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enee\Google Drive\ESCAP VS workshop\ESCAP VS Workshop\Data\"/>
    </mc:Choice>
  </mc:AlternateContent>
  <xr:revisionPtr revIDLastSave="0" documentId="13_ncr:1_{F5F55642-830C-4C4E-A777-272E4ECA6F7C}" xr6:coauthVersionLast="40" xr6:coauthVersionMax="40" xr10:uidLastSave="{00000000-0000-0000-0000-000000000000}"/>
  <bookViews>
    <workbookView xWindow="0" yWindow="465" windowWidth="25605" windowHeight="11865" xr2:uid="{00000000-000D-0000-FFFF-FFFF00000000}"/>
  </bookViews>
  <sheets>
    <sheet name="Birth records" sheetId="1" r:id="rId1"/>
    <sheet name="Pivot table" sheetId="6" r:id="rId2"/>
    <sheet name="Population" sheetId="3" r:id="rId3"/>
    <sheet name="Birth adjustment and ASFRs" sheetId="4" r:id="rId4"/>
    <sheet name="Birth tabulations" sheetId="5" r:id="rId5"/>
    <sheet name="Other sources of fertility data" sheetId="7" r:id="rId6"/>
  </sheets>
  <definedNames>
    <definedName name="_xlnm._FilterDatabase" localSheetId="0" hidden="1">'Birth records'!$A$1:$AG$5001</definedName>
  </definedNames>
  <calcPr calcId="191029"/>
  <pivotCaches>
    <pivotCache cacheId="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5" i="3" l="1"/>
  <c r="H16" i="3"/>
  <c r="H10" i="3"/>
  <c r="D39" i="3"/>
  <c r="E39" i="3"/>
  <c r="C39" i="3"/>
  <c r="H9" i="3" s="1"/>
  <c r="H11" i="3" s="1"/>
  <c r="A35" i="3"/>
  <c r="A36" i="3" s="1"/>
  <c r="A37" i="3" s="1"/>
  <c r="A38" i="3" s="1"/>
  <c r="H17" i="3" l="1"/>
  <c r="P9" i="7"/>
  <c r="P8" i="7"/>
  <c r="P7" i="7"/>
  <c r="P6" i="7"/>
  <c r="P5" i="7"/>
  <c r="P4" i="7"/>
  <c r="P3" i="7"/>
  <c r="P10" i="7" l="1"/>
  <c r="P11" i="7" s="1"/>
  <c r="N5" i="4"/>
  <c r="N6" i="4"/>
  <c r="N7" i="4"/>
  <c r="N8" i="4"/>
  <c r="N9" i="4"/>
  <c r="N10" i="4"/>
  <c r="N4" i="4"/>
  <c r="N11" i="4" s="1"/>
  <c r="N12" i="4" s="1"/>
  <c r="B18" i="5"/>
  <c r="X3" i="5"/>
  <c r="X2" i="5"/>
  <c r="S3" i="5"/>
  <c r="S2" i="5"/>
  <c r="M5" i="5"/>
  <c r="N5" i="5" s="1"/>
  <c r="M4" i="5"/>
  <c r="N4" i="5" s="1"/>
  <c r="M3" i="5"/>
  <c r="N3" i="5" s="1"/>
  <c r="M2" i="5"/>
  <c r="N2" i="5" s="1"/>
  <c r="K3" i="5"/>
  <c r="K4" i="5"/>
  <c r="K5" i="5"/>
  <c r="K6" i="5"/>
  <c r="K7" i="5"/>
  <c r="K8" i="5"/>
  <c r="K9" i="5"/>
  <c r="K2" i="5"/>
  <c r="G3" i="5"/>
  <c r="C4" i="5"/>
  <c r="C5" i="5"/>
  <c r="C6" i="5"/>
  <c r="C7" i="5"/>
  <c r="C8" i="5"/>
  <c r="C9" i="5"/>
  <c r="C10" i="5"/>
  <c r="C11" i="5"/>
  <c r="C12" i="5"/>
  <c r="C3" i="5"/>
  <c r="G5" i="4"/>
  <c r="C12" i="4"/>
  <c r="D4" i="4"/>
  <c r="G4" i="4" s="1"/>
  <c r="D6" i="4"/>
  <c r="C4" i="4"/>
  <c r="C5" i="4"/>
  <c r="D5" i="4" s="1"/>
  <c r="C6" i="4"/>
  <c r="C7" i="4"/>
  <c r="D7" i="4" s="1"/>
  <c r="C8" i="4"/>
  <c r="D8" i="4" s="1"/>
  <c r="C9" i="4"/>
  <c r="D9" i="4" s="1"/>
  <c r="C10" i="4"/>
  <c r="D10" i="4" s="1"/>
  <c r="C11" i="4"/>
  <c r="D11" i="4" s="1"/>
  <c r="C3" i="4"/>
  <c r="D3" i="4" s="1"/>
  <c r="H6" i="3"/>
  <c r="H29" i="3"/>
  <c r="J29" i="3" s="1"/>
  <c r="J28" i="3"/>
  <c r="J27" i="3"/>
  <c r="J26" i="3"/>
  <c r="J25" i="3"/>
  <c r="D13" i="4" l="1"/>
</calcChain>
</file>

<file path=xl/sharedStrings.xml><?xml version="1.0" encoding="utf-8"?>
<sst xmlns="http://schemas.openxmlformats.org/spreadsheetml/2006/main" count="70191" uniqueCount="8428">
  <si>
    <t>uuid,</t>
  </si>
  <si>
    <t>dob_yy,</t>
  </si>
  <si>
    <t>dob_mm,</t>
  </si>
  <si>
    <t>bfacil,</t>
  </si>
  <si>
    <t>bfacil3,</t>
  </si>
  <si>
    <t>mager14,</t>
  </si>
  <si>
    <t>restatus,</t>
  </si>
  <si>
    <t>mrace31,</t>
  </si>
  <si>
    <t>mrace15,</t>
  </si>
  <si>
    <t>mbrace,</t>
  </si>
  <si>
    <t>mraceimp,</t>
  </si>
  <si>
    <t>mhisp_r,</t>
  </si>
  <si>
    <t>f_mhisp,</t>
  </si>
  <si>
    <t>mar_p,</t>
  </si>
  <si>
    <t>fagerpt_flg,</t>
  </si>
  <si>
    <t>fagecomb,</t>
  </si>
  <si>
    <t>fagerec_11,</t>
  </si>
  <si>
    <t>frace31,</t>
  </si>
  <si>
    <t>frace6,</t>
  </si>
  <si>
    <t>frace15,</t>
  </si>
  <si>
    <t>sex,</t>
  </si>
  <si>
    <t>Evan</t>
  </si>
  <si>
    <t>Tillman</t>
  </si>
  <si>
    <t>f6cae952d83a2066f354</t>
  </si>
  <si>
    <t xml:space="preserve"> </t>
  </si>
  <si>
    <t>X</t>
  </si>
  <si>
    <t>F</t>
  </si>
  <si>
    <t>Mitzi</t>
  </si>
  <si>
    <t>Wilkinson</t>
  </si>
  <si>
    <t>56bda0a9487a602b2a0a</t>
  </si>
  <si>
    <t>M</t>
  </si>
  <si>
    <t>Felix</t>
  </si>
  <si>
    <t>Thiel</t>
  </si>
  <si>
    <t>f426590abecad7102563</t>
  </si>
  <si>
    <t>Elizbeth</t>
  </si>
  <si>
    <t>Lehner</t>
  </si>
  <si>
    <t>18edc60b3a55052966dd</t>
  </si>
  <si>
    <t>Y</t>
  </si>
  <si>
    <t>Elicia</t>
  </si>
  <si>
    <t>Murazik</t>
  </si>
  <si>
    <t>1b0cc8d9a237cf881721</t>
  </si>
  <si>
    <t>Bradley</t>
  </si>
  <si>
    <t>Hamill</t>
  </si>
  <si>
    <t>7114de1ed3cbdb1f2a02</t>
  </si>
  <si>
    <t>Wiley</t>
  </si>
  <si>
    <t>Veum</t>
  </si>
  <si>
    <t>318e90e7c089d90bac67</t>
  </si>
  <si>
    <t>Kermit</t>
  </si>
  <si>
    <t>Beier</t>
  </si>
  <si>
    <t>120be9a50c3d9e349979</t>
  </si>
  <si>
    <t>Coreen</t>
  </si>
  <si>
    <t>Gerlach</t>
  </si>
  <si>
    <t>0f7302fc7123574959a9</t>
  </si>
  <si>
    <t>Steven</t>
  </si>
  <si>
    <t>Balistreri</t>
  </si>
  <si>
    <t>cd6fcee3ec6725c2b98a</t>
  </si>
  <si>
    <t>Leona</t>
  </si>
  <si>
    <t>b8bd3274125675b8f265</t>
  </si>
  <si>
    <t>Tobias</t>
  </si>
  <si>
    <t>Langworth</t>
  </si>
  <si>
    <t>78f56f8f0f5d25c8b579</t>
  </si>
  <si>
    <t>Charis</t>
  </si>
  <si>
    <t>Pagac</t>
  </si>
  <si>
    <t>43a5cb66f755c44b5ca4</t>
  </si>
  <si>
    <t>Eden</t>
  </si>
  <si>
    <t>Casper</t>
  </si>
  <si>
    <t>16c6bbd23ebd2833d288</t>
  </si>
  <si>
    <t>Brianna</t>
  </si>
  <si>
    <t>O'Conner</t>
  </si>
  <si>
    <t>1219e28515b503f97ad3</t>
  </si>
  <si>
    <t>Terrell</t>
  </si>
  <si>
    <t>Labadie</t>
  </si>
  <si>
    <t>101fc6972cc09aea0603</t>
  </si>
  <si>
    <t>Chi</t>
  </si>
  <si>
    <t>Little</t>
  </si>
  <si>
    <t>942613f3415e0b879cc4</t>
  </si>
  <si>
    <t>Kirstie</t>
  </si>
  <si>
    <t>Robel</t>
  </si>
  <si>
    <t>efced0972c1a49f87437</t>
  </si>
  <si>
    <t>N</t>
  </si>
  <si>
    <t>Dillon</t>
  </si>
  <si>
    <t>Kutch</t>
  </si>
  <si>
    <t>fcef54941734dc403fb5</t>
  </si>
  <si>
    <t>Len</t>
  </si>
  <si>
    <t>Murphy</t>
  </si>
  <si>
    <t>d691dfd79fef8b82e447</t>
  </si>
  <si>
    <t>Rory</t>
  </si>
  <si>
    <t>Stokes</t>
  </si>
  <si>
    <t>03ecffb209d8206bed92</t>
  </si>
  <si>
    <t>Batz</t>
  </si>
  <si>
    <t>0fcb5ee2092df5e7b95b</t>
  </si>
  <si>
    <t>Maryjo</t>
  </si>
  <si>
    <t>Windler</t>
  </si>
  <si>
    <t>edcd18b27a1f8f70884f</t>
  </si>
  <si>
    <t>Sima</t>
  </si>
  <si>
    <t>17ffc311df89ebe16de5</t>
  </si>
  <si>
    <t>Jamaal</t>
  </si>
  <si>
    <t>Hickle</t>
  </si>
  <si>
    <t>f382e39abc8253f0e1ae</t>
  </si>
  <si>
    <t>Dwayne</t>
  </si>
  <si>
    <t>Streich</t>
  </si>
  <si>
    <t>933139dadb2beffd0a6b</t>
  </si>
  <si>
    <t>Timothy</t>
  </si>
  <si>
    <t>Sauer</t>
  </si>
  <si>
    <t>7df3c8267847bd8bf25a</t>
  </si>
  <si>
    <t>Nathanael</t>
  </si>
  <si>
    <t>Reichel</t>
  </si>
  <si>
    <t>deefe2b49d660f2add5d</t>
  </si>
  <si>
    <t>Fernanda</t>
  </si>
  <si>
    <t>Harvey</t>
  </si>
  <si>
    <t>ebaff6e5648f3a36cf5d</t>
  </si>
  <si>
    <t>Edward</t>
  </si>
  <si>
    <t>Schumm</t>
  </si>
  <si>
    <t>5186268404422ba996a2</t>
  </si>
  <si>
    <t>Winfred</t>
  </si>
  <si>
    <t>Ondricka</t>
  </si>
  <si>
    <t>9b03d3003b1a7d1c25fb</t>
  </si>
  <si>
    <t>Jolene</t>
  </si>
  <si>
    <t>5553ee12f803ea759b54</t>
  </si>
  <si>
    <t>Norine</t>
  </si>
  <si>
    <t>Kuphal</t>
  </si>
  <si>
    <t>7e0bb70686697bb70804</t>
  </si>
  <si>
    <t>Azzie</t>
  </si>
  <si>
    <t>Ryan</t>
  </si>
  <si>
    <t>a1f733c79027da12f3d2</t>
  </si>
  <si>
    <t>Geoffrey</t>
  </si>
  <si>
    <t>Nader</t>
  </si>
  <si>
    <t>4377bac68777f9696c35</t>
  </si>
  <si>
    <t>Dudley</t>
  </si>
  <si>
    <t>Gibson</t>
  </si>
  <si>
    <t>08290db06d58171d5132</t>
  </si>
  <si>
    <t>Grazyna</t>
  </si>
  <si>
    <t>Parker</t>
  </si>
  <si>
    <t>2c2b8b4cb12fe8eeab61</t>
  </si>
  <si>
    <t>Raphael</t>
  </si>
  <si>
    <t>Jenkins</t>
  </si>
  <si>
    <t>13cf813d10dcb97e787a</t>
  </si>
  <si>
    <t>Hassan</t>
  </si>
  <si>
    <t>Leffler</t>
  </si>
  <si>
    <t>abff47be785647fc3263</t>
  </si>
  <si>
    <t>Richelle</t>
  </si>
  <si>
    <t>Block</t>
  </si>
  <si>
    <t>e277b62a7e4bc334da39</t>
  </si>
  <si>
    <t>Katheryn</t>
  </si>
  <si>
    <t>Wyman</t>
  </si>
  <si>
    <t>e74446ae3b4d49213be9</t>
  </si>
  <si>
    <t>Erma</t>
  </si>
  <si>
    <t>MacGyver</t>
  </si>
  <si>
    <t>20b3979477284eff84fa</t>
  </si>
  <si>
    <t>Genevie</t>
  </si>
  <si>
    <t>Ledner</t>
  </si>
  <si>
    <t>25a23f0c545ce0937b10</t>
  </si>
  <si>
    <t>Gordon</t>
  </si>
  <si>
    <t>553dbfc4ad594dec1c8d</t>
  </si>
  <si>
    <t>Janyce</t>
  </si>
  <si>
    <t>White</t>
  </si>
  <si>
    <t>24b6561d6250b1e26649</t>
  </si>
  <si>
    <t>Gail</t>
  </si>
  <si>
    <t>Graham</t>
  </si>
  <si>
    <t>6d769570aee9f6e33342</t>
  </si>
  <si>
    <t>Keenan</t>
  </si>
  <si>
    <t>Gerhold</t>
  </si>
  <si>
    <t>189675211ff5e8cf5a0a</t>
  </si>
  <si>
    <t>Maryam</t>
  </si>
  <si>
    <t>Walker</t>
  </si>
  <si>
    <t>04c809d043a46ff8a7e2</t>
  </si>
  <si>
    <t>Tressa</t>
  </si>
  <si>
    <t>Larkin</t>
  </si>
  <si>
    <t>dcbb6f269ec9a0114bb3</t>
  </si>
  <si>
    <t>Babette</t>
  </si>
  <si>
    <t>Spinka</t>
  </si>
  <si>
    <t>94edc0d2a123820514f8</t>
  </si>
  <si>
    <t>Rudolph</t>
  </si>
  <si>
    <t>Raynor</t>
  </si>
  <si>
    <t>f80a3e1f1bbd59f5174c</t>
  </si>
  <si>
    <t>Cleora</t>
  </si>
  <si>
    <t>O'Hara</t>
  </si>
  <si>
    <t>49bdba64232004466e0e</t>
  </si>
  <si>
    <t>Tresa</t>
  </si>
  <si>
    <t>Mayert</t>
  </si>
  <si>
    <t>7ef61f68957694f246a3</t>
  </si>
  <si>
    <t>Elliott</t>
  </si>
  <si>
    <t>Stark</t>
  </si>
  <si>
    <t>41b08f02a5429f9f0747</t>
  </si>
  <si>
    <t>Ramon</t>
  </si>
  <si>
    <t>Schmitt</t>
  </si>
  <si>
    <t>b0e951faf7ff422487a0</t>
  </si>
  <si>
    <t>Tamera</t>
  </si>
  <si>
    <t>Mitchell</t>
  </si>
  <si>
    <t>9f069e36dc5a6fde004a</t>
  </si>
  <si>
    <t>Stella</t>
  </si>
  <si>
    <t>Hermiston</t>
  </si>
  <si>
    <t>baf0be16d9476122ded3</t>
  </si>
  <si>
    <t>Janay</t>
  </si>
  <si>
    <t>Denesik</t>
  </si>
  <si>
    <t>847f2f1cd0d6cf83f345</t>
  </si>
  <si>
    <t>Tiffani</t>
  </si>
  <si>
    <t>Botsford</t>
  </si>
  <si>
    <t>c7666f498a35db99bf62</t>
  </si>
  <si>
    <t>Eleanore</t>
  </si>
  <si>
    <t>Rogahn</t>
  </si>
  <si>
    <t>80cccdaba14053cfc708</t>
  </si>
  <si>
    <t>Rayna</t>
  </si>
  <si>
    <t>Glover</t>
  </si>
  <si>
    <t>b192323ba15d004728ba</t>
  </si>
  <si>
    <t>Boris</t>
  </si>
  <si>
    <t>00472e36cb593f99750e</t>
  </si>
  <si>
    <t>George</t>
  </si>
  <si>
    <t>Thompson</t>
  </si>
  <si>
    <t>be495cae0233aacc6144</t>
  </si>
  <si>
    <t>Audry</t>
  </si>
  <si>
    <t>Halvorson</t>
  </si>
  <si>
    <t>4d5f1deca15dd0b4b6fa</t>
  </si>
  <si>
    <t>Charles</t>
  </si>
  <si>
    <t>Erdman</t>
  </si>
  <si>
    <t>07b5aede433640d950e9</t>
  </si>
  <si>
    <t>Tess</t>
  </si>
  <si>
    <t>Crist</t>
  </si>
  <si>
    <t>7a03d68fcc3cfe10732f</t>
  </si>
  <si>
    <t>Isaias</t>
  </si>
  <si>
    <t>Doyle</t>
  </si>
  <si>
    <t>5256f2ba816f08d41ca4</t>
  </si>
  <si>
    <t>Suzann</t>
  </si>
  <si>
    <t>Rau</t>
  </si>
  <si>
    <t>a136a4d54dd5e2f7fb2d</t>
  </si>
  <si>
    <t>Foster</t>
  </si>
  <si>
    <t>Mraz</t>
  </si>
  <si>
    <t>d46f6973dbb663c7240a</t>
  </si>
  <si>
    <t>Ira</t>
  </si>
  <si>
    <t>Wiegand</t>
  </si>
  <si>
    <t>b3feed58811c37cb3367</t>
  </si>
  <si>
    <t>Filiberto</t>
  </si>
  <si>
    <t>Reilly</t>
  </si>
  <si>
    <t>d8c49cf9c136005cfe81</t>
  </si>
  <si>
    <t>Jesse</t>
  </si>
  <si>
    <t>Walter</t>
  </si>
  <si>
    <t>bbdb5cb7ba625025725b</t>
  </si>
  <si>
    <t>Paola</t>
  </si>
  <si>
    <t>Stanton</t>
  </si>
  <si>
    <t>8db0fa1f05934d62e34e</t>
  </si>
  <si>
    <t>Valerie</t>
  </si>
  <si>
    <t>Gorczany</t>
  </si>
  <si>
    <t>8c7726355df1fcb9ff8c</t>
  </si>
  <si>
    <t>Lorrie</t>
  </si>
  <si>
    <t>Herzog</t>
  </si>
  <si>
    <t>5f9e9af4d9191042bfb0</t>
  </si>
  <si>
    <t>Bennie</t>
  </si>
  <si>
    <t>Berge</t>
  </si>
  <si>
    <t>b507f562ccae5f42f2b4</t>
  </si>
  <si>
    <t>Russ</t>
  </si>
  <si>
    <t>Durgan</t>
  </si>
  <si>
    <t>d4305285a39b50dd3f7b</t>
  </si>
  <si>
    <t>Alessandra</t>
  </si>
  <si>
    <t>Walsh</t>
  </si>
  <si>
    <t>edb24571c843be64509d</t>
  </si>
  <si>
    <t>Neville</t>
  </si>
  <si>
    <t>Harber</t>
  </si>
  <si>
    <t>9afbf3c1ab253d512de3</t>
  </si>
  <si>
    <t>Geraldo</t>
  </si>
  <si>
    <t>Schmidt</t>
  </si>
  <si>
    <t>847df2dd6b3a9cc6e227</t>
  </si>
  <si>
    <t>Emogene</t>
  </si>
  <si>
    <t>Quigley</t>
  </si>
  <si>
    <t>1fefd2d37617aeb7473f</t>
  </si>
  <si>
    <t>Feeney</t>
  </si>
  <si>
    <t>77eb446701085c0f21ef</t>
  </si>
  <si>
    <t>Sixta</t>
  </si>
  <si>
    <t>Fahey</t>
  </si>
  <si>
    <t>94bced7804914d05e53c</t>
  </si>
  <si>
    <t>Shiela</t>
  </si>
  <si>
    <t>Bogisich</t>
  </si>
  <si>
    <t>26fbef0fd1ca85405192</t>
  </si>
  <si>
    <t>Melani</t>
  </si>
  <si>
    <t>Pollich</t>
  </si>
  <si>
    <t>7a9b2af531521ec88daf</t>
  </si>
  <si>
    <t>Sydney</t>
  </si>
  <si>
    <t>Waelchi</t>
  </si>
  <si>
    <t>ce49bb5f20f272d4f657</t>
  </si>
  <si>
    <t>Dominga</t>
  </si>
  <si>
    <t>Morissette</t>
  </si>
  <si>
    <t>9563d126bb340c41bda1</t>
  </si>
  <si>
    <t>Greenholt</t>
  </si>
  <si>
    <t>3c3473996e8188f6ac00</t>
  </si>
  <si>
    <t>Marcel</t>
  </si>
  <si>
    <t>Watsica</t>
  </si>
  <si>
    <t>bb8708bd8b27c0a71686</t>
  </si>
  <si>
    <t>Virgil</t>
  </si>
  <si>
    <t>0bb7ed025992bf4bda07</t>
  </si>
  <si>
    <t>Jay</t>
  </si>
  <si>
    <t>Terry</t>
  </si>
  <si>
    <t>4de125007baff1d7a1a4</t>
  </si>
  <si>
    <t>Barrett</t>
  </si>
  <si>
    <t>e6807168dab80fa52a75</t>
  </si>
  <si>
    <t>Verla</t>
  </si>
  <si>
    <t>Dicki</t>
  </si>
  <si>
    <t>1f9bef3c067f70ddd8f0</t>
  </si>
  <si>
    <t>Thomas</t>
  </si>
  <si>
    <t>Ebert</t>
  </si>
  <si>
    <t>397c80460fc36a5c9b62</t>
  </si>
  <si>
    <t>Rodrigo</t>
  </si>
  <si>
    <t>1df009dd90b72d1fbbb6</t>
  </si>
  <si>
    <t>Taneka</t>
  </si>
  <si>
    <t>Schowalter</t>
  </si>
  <si>
    <t>2bbeddeb782a544d0f0d</t>
  </si>
  <si>
    <t>Nick</t>
  </si>
  <si>
    <t>Stroman</t>
  </si>
  <si>
    <t>757259a3836bb13da8de</t>
  </si>
  <si>
    <t>Cremin</t>
  </si>
  <si>
    <t>59c908978bf576639f80</t>
  </si>
  <si>
    <t>Deirdre</t>
  </si>
  <si>
    <t>Kilback</t>
  </si>
  <si>
    <t>f62a8c19cfe96bbc6139</t>
  </si>
  <si>
    <t>Valeri</t>
  </si>
  <si>
    <t>Klein</t>
  </si>
  <si>
    <t>1790ddefbfb08b6f6e82</t>
  </si>
  <si>
    <t>McClure</t>
  </si>
  <si>
    <t>ef032272b7f297125add</t>
  </si>
  <si>
    <t>Jacqui</t>
  </si>
  <si>
    <t>Ruecker</t>
  </si>
  <si>
    <t>7ae9c4cde6aa39d307e4</t>
  </si>
  <si>
    <t>Felicia</t>
  </si>
  <si>
    <t>Kshlerin</t>
  </si>
  <si>
    <t>3e500e3ac4d2a4474c3c</t>
  </si>
  <si>
    <t>Luis</t>
  </si>
  <si>
    <t>Bechtelar</t>
  </si>
  <si>
    <t>cb4f49224cb88eddf46a</t>
  </si>
  <si>
    <t>Wenona</t>
  </si>
  <si>
    <t>779759841fc678cf3c49</t>
  </si>
  <si>
    <t>Teisha</t>
  </si>
  <si>
    <t>Weimann</t>
  </si>
  <si>
    <t>24deb89e98319abcf9c4</t>
  </si>
  <si>
    <t>Rempel</t>
  </si>
  <si>
    <t>496009dd6eed6917f26b</t>
  </si>
  <si>
    <t>Sonny</t>
  </si>
  <si>
    <t>Roob</t>
  </si>
  <si>
    <t>6756277a199699b48d72</t>
  </si>
  <si>
    <t>Jarred</t>
  </si>
  <si>
    <t>6fd5ea67eed58638fd55</t>
  </si>
  <si>
    <t>Jasmin</t>
  </si>
  <si>
    <t>O'Reilly</t>
  </si>
  <si>
    <t>754235d0abd9ce368a35</t>
  </si>
  <si>
    <t>Buford</t>
  </si>
  <si>
    <t>Runolfsson</t>
  </si>
  <si>
    <t>8dc6b8957e9320b28220</t>
  </si>
  <si>
    <t>Margarette</t>
  </si>
  <si>
    <t>Shields</t>
  </si>
  <si>
    <t>bf98e64d47fca6263277</t>
  </si>
  <si>
    <t>Dallas</t>
  </si>
  <si>
    <t>Becker</t>
  </si>
  <si>
    <t>8435c436bd8d9eb4c88b</t>
  </si>
  <si>
    <t>Andreas</t>
  </si>
  <si>
    <t>Wunsch</t>
  </si>
  <si>
    <t>ca8dfa70f14566ccf9c8</t>
  </si>
  <si>
    <t>Ricki</t>
  </si>
  <si>
    <t>Sipes</t>
  </si>
  <si>
    <t>cfd9f88fe3e59bd6d235</t>
  </si>
  <si>
    <t>Erasmo</t>
  </si>
  <si>
    <t>469094fd1d0f6d6080f2</t>
  </si>
  <si>
    <t>Gregorio</t>
  </si>
  <si>
    <t>Weissnat</t>
  </si>
  <si>
    <t>7de41a12281cf4bdee15</t>
  </si>
  <si>
    <t>Shalonda</t>
  </si>
  <si>
    <t>Ortiz</t>
  </si>
  <si>
    <t>12b7f3ef7391334c3fcf</t>
  </si>
  <si>
    <t>Roberto</t>
  </si>
  <si>
    <t>Carroll</t>
  </si>
  <si>
    <t>172ff9e9e2342d1c4649</t>
  </si>
  <si>
    <t>Vincenzo</t>
  </si>
  <si>
    <t>Larson</t>
  </si>
  <si>
    <t>9df1e55ce280b0b8d5a4</t>
  </si>
  <si>
    <t>Nenita</t>
  </si>
  <si>
    <t>Goodwin</t>
  </si>
  <si>
    <t>13acf7670a39356c2e9f</t>
  </si>
  <si>
    <t>Chance</t>
  </si>
  <si>
    <t>Bergnaum</t>
  </si>
  <si>
    <t>509753f1b92382b65b39</t>
  </si>
  <si>
    <t>Tim</t>
  </si>
  <si>
    <t>Moore</t>
  </si>
  <si>
    <t>ddbe456b11954f7848b4</t>
  </si>
  <si>
    <t>Audra</t>
  </si>
  <si>
    <t>c090e76fff2a4cbcefea</t>
  </si>
  <si>
    <t>Diann</t>
  </si>
  <si>
    <t>Gutmann</t>
  </si>
  <si>
    <t>fe778859a93615eafc5b</t>
  </si>
  <si>
    <t>Willard</t>
  </si>
  <si>
    <t>Okuneva</t>
  </si>
  <si>
    <t>779e403124dcbd052fbb</t>
  </si>
  <si>
    <t>Bosco</t>
  </si>
  <si>
    <t>203f290f42c7588a0668</t>
  </si>
  <si>
    <t>Enoch</t>
  </si>
  <si>
    <t>Barton</t>
  </si>
  <si>
    <t>8d8db21bc803f253ee0c</t>
  </si>
  <si>
    <t>Patrick</t>
  </si>
  <si>
    <t>Abshire</t>
  </si>
  <si>
    <t>21ff8564d6c13297d1ba</t>
  </si>
  <si>
    <t>Marilyn</t>
  </si>
  <si>
    <t>Mante</t>
  </si>
  <si>
    <t>af76d167e09daaa7569a</t>
  </si>
  <si>
    <t>Gerry</t>
  </si>
  <si>
    <t>Grimes</t>
  </si>
  <si>
    <t>44876ca2a3f0ed4d1a86</t>
  </si>
  <si>
    <t>Mason</t>
  </si>
  <si>
    <t>Daniel</t>
  </si>
  <si>
    <t>5cf9ecfb3fd9138eaebf</t>
  </si>
  <si>
    <t>Melvin</t>
  </si>
  <si>
    <t>Kertzmann</t>
  </si>
  <si>
    <t>a607b3655d1acb16452f</t>
  </si>
  <si>
    <t>Barney</t>
  </si>
  <si>
    <t>726c830af91772d77657</t>
  </si>
  <si>
    <t>Domitila</t>
  </si>
  <si>
    <t>Lindgren</t>
  </si>
  <si>
    <t>2a1a4ba679c44d5ff5c1</t>
  </si>
  <si>
    <t>Max</t>
  </si>
  <si>
    <t>Cummings</t>
  </si>
  <si>
    <t>a0e13c94de3708b50b00</t>
  </si>
  <si>
    <t>Rolland</t>
  </si>
  <si>
    <t>Metz</t>
  </si>
  <si>
    <t>24711a3eb4f524be9ea6</t>
  </si>
  <si>
    <t>Lanell</t>
  </si>
  <si>
    <t>1bdb857560ab96d66080</t>
  </si>
  <si>
    <t>Frances</t>
  </si>
  <si>
    <t>Schinner</t>
  </si>
  <si>
    <t>c71fefdd687cdf53b6b6</t>
  </si>
  <si>
    <t>Leslie</t>
  </si>
  <si>
    <t>Borer</t>
  </si>
  <si>
    <t>7fb5593f35fe0ba303a8</t>
  </si>
  <si>
    <t>Wilda</t>
  </si>
  <si>
    <t>Roberts</t>
  </si>
  <si>
    <t>a76298694e0313f6f7d1</t>
  </si>
  <si>
    <t>Manual</t>
  </si>
  <si>
    <t>Wisoky</t>
  </si>
  <si>
    <t>0d6c117ca4eb6f3f1c99</t>
  </si>
  <si>
    <t>Jospeh</t>
  </si>
  <si>
    <t>Gleason</t>
  </si>
  <si>
    <t>649ce2a7257b43adca2b</t>
  </si>
  <si>
    <t>Julian</t>
  </si>
  <si>
    <t>Hintz</t>
  </si>
  <si>
    <t>a42900d3bff5f1f1451f</t>
  </si>
  <si>
    <t>Dewayne</t>
  </si>
  <si>
    <t>Farrell</t>
  </si>
  <si>
    <t>1b5186e586e435ec4027</t>
  </si>
  <si>
    <t>Bo</t>
  </si>
  <si>
    <t>Green</t>
  </si>
  <si>
    <t>e3035db506ba1176b05a</t>
  </si>
  <si>
    <t>Librada</t>
  </si>
  <si>
    <t>Witting</t>
  </si>
  <si>
    <t>4822075ab0120b5615d4</t>
  </si>
  <si>
    <t>Konopelski</t>
  </si>
  <si>
    <t>8b1ac41df6b1fa0fd5f2</t>
  </si>
  <si>
    <t>Mayer</t>
  </si>
  <si>
    <t>f7e21cf2390ce11908dd</t>
  </si>
  <si>
    <t>Kandice</t>
  </si>
  <si>
    <t>Feil</t>
  </si>
  <si>
    <t>8d7e728c98249e21d26e</t>
  </si>
  <si>
    <t>Hiram</t>
  </si>
  <si>
    <t>Bins</t>
  </si>
  <si>
    <t>5f84d721c229329130e6</t>
  </si>
  <si>
    <t>Delbert</t>
  </si>
  <si>
    <t>Gulgowski</t>
  </si>
  <si>
    <t>516d1e3d561c629e4284</t>
  </si>
  <si>
    <t>Tomas</t>
  </si>
  <si>
    <t>71ab252b6f7da6c38b59</t>
  </si>
  <si>
    <t>Kelley</t>
  </si>
  <si>
    <t>8e50469992eece445e58</t>
  </si>
  <si>
    <t>Regina</t>
  </si>
  <si>
    <t>Prohaska</t>
  </si>
  <si>
    <t>b30098ac4016b6493207</t>
  </si>
  <si>
    <t>Emmie</t>
  </si>
  <si>
    <t>Bode</t>
  </si>
  <si>
    <t>7f0fdc11b8190afef600</t>
  </si>
  <si>
    <t>Landon</t>
  </si>
  <si>
    <t>McKenzie</t>
  </si>
  <si>
    <t>23bf8907c2bf04cbde27</t>
  </si>
  <si>
    <t>Curtis</t>
  </si>
  <si>
    <t>Rath</t>
  </si>
  <si>
    <t>5f974ac223f028b1d6c8</t>
  </si>
  <si>
    <t>Rosamond</t>
  </si>
  <si>
    <t>e4f4f0b005006d77dc27</t>
  </si>
  <si>
    <t>Dominick</t>
  </si>
  <si>
    <t>0187f0061b95fe1d75d2</t>
  </si>
  <si>
    <t>Eldon</t>
  </si>
  <si>
    <t>Cruickshank</t>
  </si>
  <si>
    <t>f5c571011c6c248a38fb</t>
  </si>
  <si>
    <t>Fred</t>
  </si>
  <si>
    <t>Maggio</t>
  </si>
  <si>
    <t>826ab02840d72f0257c0</t>
  </si>
  <si>
    <t>Janiece</t>
  </si>
  <si>
    <t>Ritchie</t>
  </si>
  <si>
    <t>1f91b2d9bb167aeefee1</t>
  </si>
  <si>
    <t>Jammie</t>
  </si>
  <si>
    <t>Morar</t>
  </si>
  <si>
    <t>5898be6fd6ccd6927eb7</t>
  </si>
  <si>
    <t>Isiah</t>
  </si>
  <si>
    <t>McGlynn</t>
  </si>
  <si>
    <t>75ecb260f90a0f0975a5</t>
  </si>
  <si>
    <t>Milo</t>
  </si>
  <si>
    <t>17c1eaadba06441303b5</t>
  </si>
  <si>
    <t>Shad</t>
  </si>
  <si>
    <t>c490c32be1a720d87364</t>
  </si>
  <si>
    <t>Traci</t>
  </si>
  <si>
    <t>Greenfelder</t>
  </si>
  <si>
    <t>4130c55f9939057c699e</t>
  </si>
  <si>
    <t>Karisa</t>
  </si>
  <si>
    <t>Upton</t>
  </si>
  <si>
    <t>25532d7b18fdbd3cdf06</t>
  </si>
  <si>
    <t>Gino</t>
  </si>
  <si>
    <t>Stehr</t>
  </si>
  <si>
    <t>229bb86a4e8651e0353f</t>
  </si>
  <si>
    <t>Solomon</t>
  </si>
  <si>
    <t>Heathcote</t>
  </si>
  <si>
    <t>79a94b7d82aaf786235a</t>
  </si>
  <si>
    <t>Cortney</t>
  </si>
  <si>
    <t>Bruen</t>
  </si>
  <si>
    <t>7c2466362b87f849575b</t>
  </si>
  <si>
    <t>Anibal</t>
  </si>
  <si>
    <t>Blanda</t>
  </si>
  <si>
    <t>1d41a0e0b2436e2b388d</t>
  </si>
  <si>
    <t>Earnest</t>
  </si>
  <si>
    <t>McLaughlin</t>
  </si>
  <si>
    <t>664a50f0cd7102d40c2a</t>
  </si>
  <si>
    <t>Jong</t>
  </si>
  <si>
    <t>Gaylord</t>
  </si>
  <si>
    <t>24ccc699eb43dabe24fe</t>
  </si>
  <si>
    <t>Lavern</t>
  </si>
  <si>
    <t>4f0cbe1be3020dfe72a4</t>
  </si>
  <si>
    <t>Kris</t>
  </si>
  <si>
    <t>3fc329c7981d0f8b8c30</t>
  </si>
  <si>
    <t>Debbi</t>
  </si>
  <si>
    <t>Haley</t>
  </si>
  <si>
    <t>da69be821410d170a7e1</t>
  </si>
  <si>
    <t>Stefania</t>
  </si>
  <si>
    <t>5095b07e8ec2e034794b</t>
  </si>
  <si>
    <t>Virgie</t>
  </si>
  <si>
    <t>Quitzon</t>
  </si>
  <si>
    <t>9403ef40efc1812f9a51</t>
  </si>
  <si>
    <t>Fallon</t>
  </si>
  <si>
    <t>d56a3fe86ee698de362b</t>
  </si>
  <si>
    <t>Xuan</t>
  </si>
  <si>
    <t>Mertz</t>
  </si>
  <si>
    <t>5977b56255d9466fd206</t>
  </si>
  <si>
    <t>Josef</t>
  </si>
  <si>
    <t>Vandervort</t>
  </si>
  <si>
    <t>0b60cd58ad4357531953</t>
  </si>
  <si>
    <t>U</t>
  </si>
  <si>
    <t>Augustina</t>
  </si>
  <si>
    <t>Mueller</t>
  </si>
  <si>
    <t>f53889688efc6ebd3b96</t>
  </si>
  <si>
    <t>Leonardo</t>
  </si>
  <si>
    <t>da617e96a96084fe68f7</t>
  </si>
  <si>
    <t>Ivan</t>
  </si>
  <si>
    <t>8bdc797b563c5e5938e6</t>
  </si>
  <si>
    <t>Dexter</t>
  </si>
  <si>
    <t>Rohan</t>
  </si>
  <si>
    <t>7dc8b651a456edd898de</t>
  </si>
  <si>
    <t>Mirian</t>
  </si>
  <si>
    <t>Luettgen</t>
  </si>
  <si>
    <t>54d1c05b6b285d2a6ebb</t>
  </si>
  <si>
    <t>Michelle</t>
  </si>
  <si>
    <t>Lowe</t>
  </si>
  <si>
    <t>8ed76cb0015e168618cf</t>
  </si>
  <si>
    <t>Justine</t>
  </si>
  <si>
    <t>Kozey</t>
  </si>
  <si>
    <t>e8ce13dd565e76903f9f</t>
  </si>
  <si>
    <t>Lorina</t>
  </si>
  <si>
    <t>Stiedemann</t>
  </si>
  <si>
    <t>5e034713d97903061b14</t>
  </si>
  <si>
    <t>Leigh</t>
  </si>
  <si>
    <t>Braun</t>
  </si>
  <si>
    <t>ef6f57b1d5e20cb9b2af</t>
  </si>
  <si>
    <t>Alden</t>
  </si>
  <si>
    <t>Krajcik</t>
  </si>
  <si>
    <t>367e5425540f4b7c187c</t>
  </si>
  <si>
    <t>Sherril</t>
  </si>
  <si>
    <t>Rutherford</t>
  </si>
  <si>
    <t>5e620af6ca98c46fa4c5</t>
  </si>
  <si>
    <t>Nicholas</t>
  </si>
  <si>
    <t>Heller</t>
  </si>
  <si>
    <t>bb4b396f8fdb8b0550fa</t>
  </si>
  <si>
    <t>Jacques</t>
  </si>
  <si>
    <t>Christiansen</t>
  </si>
  <si>
    <t>b9bc77d9b08888b2fcce</t>
  </si>
  <si>
    <t>Briana</t>
  </si>
  <si>
    <t>Nienow</t>
  </si>
  <si>
    <t>0d3f6808e6fc2e31197c</t>
  </si>
  <si>
    <t>Mark</t>
  </si>
  <si>
    <t>Gislason</t>
  </si>
  <si>
    <t>e3a5a30eaff27bdd1c21</t>
  </si>
  <si>
    <t>Eugenia</t>
  </si>
  <si>
    <t>Feest</t>
  </si>
  <si>
    <t>9ae0eabca6b643070b27</t>
  </si>
  <si>
    <t>Ricky</t>
  </si>
  <si>
    <t>Jones</t>
  </si>
  <si>
    <t>f06f564dd380233ec21d</t>
  </si>
  <si>
    <t>Anabel</t>
  </si>
  <si>
    <t>e3d15725114a34b96f2e</t>
  </si>
  <si>
    <t>Jast</t>
  </si>
  <si>
    <t>10642ba16f8a216257b6</t>
  </si>
  <si>
    <t>Olimpia</t>
  </si>
  <si>
    <t>Beatty</t>
  </si>
  <si>
    <t>7ee6a2874158714b897f</t>
  </si>
  <si>
    <t>Johana</t>
  </si>
  <si>
    <t>599273f0a18dcb71bb57</t>
  </si>
  <si>
    <t>Carey</t>
  </si>
  <si>
    <t>Murray</t>
  </si>
  <si>
    <t>4398954dae4c4ebe8475</t>
  </si>
  <si>
    <t>Conn</t>
  </si>
  <si>
    <t>25628068a0547feb881f</t>
  </si>
  <si>
    <t>Klocko</t>
  </si>
  <si>
    <t>fbb22c69ddcf88871225</t>
  </si>
  <si>
    <t>Daisey</t>
  </si>
  <si>
    <t>Johnson</t>
  </si>
  <si>
    <t>a042b0c6323125ffb205</t>
  </si>
  <si>
    <t>Ruben</t>
  </si>
  <si>
    <t>f0eab2100c8b18449484</t>
  </si>
  <si>
    <t>Wilfredo</t>
  </si>
  <si>
    <t>e161bc44f8f472a8d49b</t>
  </si>
  <si>
    <t>Nathanial</t>
  </si>
  <si>
    <t>cf1ab192fa27e7f0bdc1</t>
  </si>
  <si>
    <t>Aline</t>
  </si>
  <si>
    <t>Simonis</t>
  </si>
  <si>
    <t>7091790b87131d76cb4d</t>
  </si>
  <si>
    <t>Kip</t>
  </si>
  <si>
    <t>11baf4cb43eb6b032f92</t>
  </si>
  <si>
    <t>Hoyt</t>
  </si>
  <si>
    <t>8b2836039f5b3bce7b82</t>
  </si>
  <si>
    <t>Mac</t>
  </si>
  <si>
    <t>171d82757755e0561811</t>
  </si>
  <si>
    <t>Arron</t>
  </si>
  <si>
    <t>fc26d018436fd977ac15</t>
  </si>
  <si>
    <t>Thea</t>
  </si>
  <si>
    <t>Jerde</t>
  </si>
  <si>
    <t>99ee43e86f003e3b2b95</t>
  </si>
  <si>
    <t>Evelia</t>
  </si>
  <si>
    <t>Nolan</t>
  </si>
  <si>
    <t>1587f9044af4680a5a22</t>
  </si>
  <si>
    <t>Donn</t>
  </si>
  <si>
    <t>Homenick</t>
  </si>
  <si>
    <t>d62a0aec346803be42ec</t>
  </si>
  <si>
    <t>Emery</t>
  </si>
  <si>
    <t>9b2be390aeaa569f8053</t>
  </si>
  <si>
    <t>Contessa</t>
  </si>
  <si>
    <t>Fadel</t>
  </si>
  <si>
    <t>98b55ef617459baf3fcb</t>
  </si>
  <si>
    <t>Joeann</t>
  </si>
  <si>
    <t>Orn</t>
  </si>
  <si>
    <t>eaf423c5aeef41ae9971</t>
  </si>
  <si>
    <t>German</t>
  </si>
  <si>
    <t>6486d849a261cc7fabbf</t>
  </si>
  <si>
    <t>Marketta</t>
  </si>
  <si>
    <t>cc089028e4299c3ba6af</t>
  </si>
  <si>
    <t>Kent</t>
  </si>
  <si>
    <t>Pouros</t>
  </si>
  <si>
    <t>b40d2144f88f33b50262</t>
  </si>
  <si>
    <t>Ray</t>
  </si>
  <si>
    <t>Bartell</t>
  </si>
  <si>
    <t>02aeba18bbd99f0162d0</t>
  </si>
  <si>
    <t>Antoine</t>
  </si>
  <si>
    <t>Price</t>
  </si>
  <si>
    <t>5e9701bd95e48143b761</t>
  </si>
  <si>
    <t>Ferdinand</t>
  </si>
  <si>
    <t>Kessler</t>
  </si>
  <si>
    <t>470743c56f3b6a1b9c71</t>
  </si>
  <si>
    <t>Jada</t>
  </si>
  <si>
    <t>Stoltenberg</t>
  </si>
  <si>
    <t>255bb76ce847c597c5db</t>
  </si>
  <si>
    <t>Chang</t>
  </si>
  <si>
    <t>Mohr</t>
  </si>
  <si>
    <t>a385247af7f874f62f48</t>
  </si>
  <si>
    <t>Mireille</t>
  </si>
  <si>
    <t>5ef5a1f349ef8f54f206</t>
  </si>
  <si>
    <t>Dickens</t>
  </si>
  <si>
    <t>c04e678d6b84aeeb25a0</t>
  </si>
  <si>
    <t>Sam</t>
  </si>
  <si>
    <t>0e873dbd42780f1354fe</t>
  </si>
  <si>
    <t>Kyra</t>
  </si>
  <si>
    <t>Romaguera</t>
  </si>
  <si>
    <t>629c2bf2baa842ec849b</t>
  </si>
  <si>
    <t>Abbie</t>
  </si>
  <si>
    <t>Bogan</t>
  </si>
  <si>
    <t>3687a31210e615b0f316</t>
  </si>
  <si>
    <t>Cheryle</t>
  </si>
  <si>
    <t>576cddba34fd0cd3fb2a</t>
  </si>
  <si>
    <t>Mozella</t>
  </si>
  <si>
    <t>4dfd693ed80e9ad93e90</t>
  </si>
  <si>
    <t>Ulysses</t>
  </si>
  <si>
    <t>b7af1ad6db1c5a157a93</t>
  </si>
  <si>
    <t>Altagracia</t>
  </si>
  <si>
    <t>VonRueden</t>
  </si>
  <si>
    <t>54c8a1e9cf90632e3477</t>
  </si>
  <si>
    <t>Royal</t>
  </si>
  <si>
    <t>8a0435fc2abdb766f57f</t>
  </si>
  <si>
    <t>Marty</t>
  </si>
  <si>
    <t>Gleichner</t>
  </si>
  <si>
    <t>ae6cbb7ededb9e5b0af4</t>
  </si>
  <si>
    <t>Koepp</t>
  </si>
  <si>
    <t>dc15492fc7827d6ef86e</t>
  </si>
  <si>
    <t>Corkery</t>
  </si>
  <si>
    <t>6289018ba3d9486e147a</t>
  </si>
  <si>
    <t>Kathleen</t>
  </si>
  <si>
    <t>Hartmann</t>
  </si>
  <si>
    <t>8286625992fcd91eb67e</t>
  </si>
  <si>
    <t>Moshe</t>
  </si>
  <si>
    <t>Rice</t>
  </si>
  <si>
    <t>2da00d582fbf9fd6ed0f</t>
  </si>
  <si>
    <t>My</t>
  </si>
  <si>
    <t>Bahringer</t>
  </si>
  <si>
    <t>3d85e7a3d75773f8f27d</t>
  </si>
  <si>
    <t>Alan</t>
  </si>
  <si>
    <t>4a1e73d1073e4344f6fd</t>
  </si>
  <si>
    <t>Harley</t>
  </si>
  <si>
    <t>7dc0d39104eab58c861a</t>
  </si>
  <si>
    <t>Angelina</t>
  </si>
  <si>
    <t>Torp</t>
  </si>
  <si>
    <t>c1ffb4293067aeefaa30</t>
  </si>
  <si>
    <t>Mira</t>
  </si>
  <si>
    <t>05952f7c36e8729232f7</t>
  </si>
  <si>
    <t>Rosalia</t>
  </si>
  <si>
    <t>96e0f329e559dbbe6738</t>
  </si>
  <si>
    <t>Nicolle</t>
  </si>
  <si>
    <t>869e39b9f9c5014806c2</t>
  </si>
  <si>
    <t>Prince</t>
  </si>
  <si>
    <t>Hirthe</t>
  </si>
  <si>
    <t>1aff58cd93840ef0a225</t>
  </si>
  <si>
    <t>Marylouise</t>
  </si>
  <si>
    <t>54fa13eb91a4c67e7a49</t>
  </si>
  <si>
    <t>Hye</t>
  </si>
  <si>
    <t>Tromp</t>
  </si>
  <si>
    <t>0d131b10cc0fd35b5a04</t>
  </si>
  <si>
    <t>Lurline</t>
  </si>
  <si>
    <t>Hahn</t>
  </si>
  <si>
    <t>c861d87f20b3307b8e1e</t>
  </si>
  <si>
    <t>7846e867083b1b3aa298</t>
  </si>
  <si>
    <t>Pauline</t>
  </si>
  <si>
    <t>Waters</t>
  </si>
  <si>
    <t>936adfaadbb80baa04d3</t>
  </si>
  <si>
    <t>Maurice</t>
  </si>
  <si>
    <t>674db0d2eeb49ecee5ff</t>
  </si>
  <si>
    <t>Luther</t>
  </si>
  <si>
    <t>752a4bd5c048789ede9b</t>
  </si>
  <si>
    <t>Diego</t>
  </si>
  <si>
    <t>Sporer</t>
  </si>
  <si>
    <t>989fc2fad47d6de716d4</t>
  </si>
  <si>
    <t>Harry</t>
  </si>
  <si>
    <t>c44a3c298d8ac1baf26e</t>
  </si>
  <si>
    <t>Dewey</t>
  </si>
  <si>
    <t>Kulas</t>
  </si>
  <si>
    <t>be294909eb24a4c304c2</t>
  </si>
  <si>
    <t>Sherlyn</t>
  </si>
  <si>
    <t>Marks</t>
  </si>
  <si>
    <t>67b242b38d5cfaef6ef2</t>
  </si>
  <si>
    <t>Flor</t>
  </si>
  <si>
    <t>cd0b781968225ff67b7c</t>
  </si>
  <si>
    <t>Lester</t>
  </si>
  <si>
    <t>6f4d7186c3d1e7c357f0</t>
  </si>
  <si>
    <t>Casey</t>
  </si>
  <si>
    <t>Ward</t>
  </si>
  <si>
    <t>ffac3ee333adc7ade172</t>
  </si>
  <si>
    <t>Marcus</t>
  </si>
  <si>
    <t>Welch</t>
  </si>
  <si>
    <t>79e37c040756475f7ece</t>
  </si>
  <si>
    <t>Telma</t>
  </si>
  <si>
    <t>Volkman</t>
  </si>
  <si>
    <t>ac99a7e06f079c12c537</t>
  </si>
  <si>
    <t>Philip</t>
  </si>
  <si>
    <t>8654cd5eacda1c5e2bcc</t>
  </si>
  <si>
    <t>Kory</t>
  </si>
  <si>
    <t>Lang</t>
  </si>
  <si>
    <t>4c2d2e1480e6ace191cf</t>
  </si>
  <si>
    <t>Jamar</t>
  </si>
  <si>
    <t>Emmerich</t>
  </si>
  <si>
    <t>022ffea507026a39f2a3</t>
  </si>
  <si>
    <t>Bruce</t>
  </si>
  <si>
    <t>Huel</t>
  </si>
  <si>
    <t>078b872f11baef370bf3</t>
  </si>
  <si>
    <t>Damion</t>
  </si>
  <si>
    <t>Lakin</t>
  </si>
  <si>
    <t>c2dec5519ef9baadf961</t>
  </si>
  <si>
    <t>Henriette</t>
  </si>
  <si>
    <t>Langosh</t>
  </si>
  <si>
    <t>e9d4a623c6e066de77e1</t>
  </si>
  <si>
    <t>Lillie</t>
  </si>
  <si>
    <t>9c2e60f3f5dfe075aee1</t>
  </si>
  <si>
    <t>Willette</t>
  </si>
  <si>
    <t>989547f0c6a546c34c27</t>
  </si>
  <si>
    <t>Brendon</t>
  </si>
  <si>
    <t>830a4757432313f9c5a7</t>
  </si>
  <si>
    <t>Jessika</t>
  </si>
  <si>
    <t>Pfannerstill</t>
  </si>
  <si>
    <t>6190a309dc389c74abd6</t>
  </si>
  <si>
    <t>Shari</t>
  </si>
  <si>
    <t>Auer</t>
  </si>
  <si>
    <t>6f9dfe612b125f879ab7</t>
  </si>
  <si>
    <t>Earleen</t>
  </si>
  <si>
    <t>Schuster</t>
  </si>
  <si>
    <t>0a4f8f344d04b1376d71</t>
  </si>
  <si>
    <t>Norberto</t>
  </si>
  <si>
    <t>876b460108885fb4a20b</t>
  </si>
  <si>
    <t>Ruthe</t>
  </si>
  <si>
    <t>Wuckert</t>
  </si>
  <si>
    <t>70c06cccaa81db49ccc2</t>
  </si>
  <si>
    <t>Miki</t>
  </si>
  <si>
    <t>ad60916bd71d748f22cc</t>
  </si>
  <si>
    <t>Keebler</t>
  </si>
  <si>
    <t>f0acc38fa50878730749</t>
  </si>
  <si>
    <t>Brendan</t>
  </si>
  <si>
    <t>1513a89979deba02bd4c</t>
  </si>
  <si>
    <t>Robin</t>
  </si>
  <si>
    <t>dabd5fb209541be74bb7</t>
  </si>
  <si>
    <t>Ty</t>
  </si>
  <si>
    <t>184312e5d4fa3c1f3f8f</t>
  </si>
  <si>
    <t>Latanya</t>
  </si>
  <si>
    <t>Baumbach</t>
  </si>
  <si>
    <t>860d2a0263753799317b</t>
  </si>
  <si>
    <t>Ali</t>
  </si>
  <si>
    <t>Kling</t>
  </si>
  <si>
    <t>e4ba571a3b5b641395cb</t>
  </si>
  <si>
    <t>Odessa</t>
  </si>
  <si>
    <t>11ce1002f2a45fa30304</t>
  </si>
  <si>
    <t>Mikel</t>
  </si>
  <si>
    <t>Jacobson</t>
  </si>
  <si>
    <t>2d86fd1f407ad2df22e1</t>
  </si>
  <si>
    <t>Renato</t>
  </si>
  <si>
    <t>Goyette</t>
  </si>
  <si>
    <t>3ff7455b218fe0473696</t>
  </si>
  <si>
    <t>Kelli</t>
  </si>
  <si>
    <t>b35be5382d1b5cd8d4e7</t>
  </si>
  <si>
    <t>4f6474f94e5dffb062ce</t>
  </si>
  <si>
    <t>Lupita</t>
  </si>
  <si>
    <t>D'Amore</t>
  </si>
  <si>
    <t>87c0f81cb050c99dfd69</t>
  </si>
  <si>
    <t>Roland</t>
  </si>
  <si>
    <t>eb580ea494a4bdf71df8</t>
  </si>
  <si>
    <t>Manuela</t>
  </si>
  <si>
    <t>Koch</t>
  </si>
  <si>
    <t>a5254e1424005036fce9</t>
  </si>
  <si>
    <t>Lavinia</t>
  </si>
  <si>
    <t>Collins</t>
  </si>
  <si>
    <t>65d09fdf71b0914e6c92</t>
  </si>
  <si>
    <t>Keneth</t>
  </si>
  <si>
    <t>Gusikowski</t>
  </si>
  <si>
    <t>bcde0d83c2b238a31feb</t>
  </si>
  <si>
    <t>002db3b134de362661e5</t>
  </si>
  <si>
    <t>Amos</t>
  </si>
  <si>
    <t>a699222decd374b34964</t>
  </si>
  <si>
    <t>Raymon</t>
  </si>
  <si>
    <t>Hauck</t>
  </si>
  <si>
    <t>d61630ddcc71f4fa5a86</t>
  </si>
  <si>
    <t>Malcom</t>
  </si>
  <si>
    <t>Cole</t>
  </si>
  <si>
    <t>6f67f10ef51c26bc0e97</t>
  </si>
  <si>
    <t>Huey</t>
  </si>
  <si>
    <t>Ferry</t>
  </si>
  <si>
    <t>fc89067cd183e3b28114</t>
  </si>
  <si>
    <t>Darrel</t>
  </si>
  <si>
    <t>Gutkowski</t>
  </si>
  <si>
    <t>4568ffa323950112c3a9</t>
  </si>
  <si>
    <t>Franklyn</t>
  </si>
  <si>
    <t>Hudson</t>
  </si>
  <si>
    <t>05d7d8f7728c847d91e6</t>
  </si>
  <si>
    <t>Tuyet</t>
  </si>
  <si>
    <t>Zieme</t>
  </si>
  <si>
    <t>fb04c8add8a3592e2db8</t>
  </si>
  <si>
    <t>Georgie</t>
  </si>
  <si>
    <t>4c7cdb845a0006ef678c</t>
  </si>
  <si>
    <t>Kate</t>
  </si>
  <si>
    <t>Hansen</t>
  </si>
  <si>
    <t>4acdee2b9ff574701ba4</t>
  </si>
  <si>
    <t>Whitney</t>
  </si>
  <si>
    <t>16b5f6a4d35f52a8e154</t>
  </si>
  <si>
    <t>Alvaro</t>
  </si>
  <si>
    <t>Kovacek</t>
  </si>
  <si>
    <t>8e0ab38c43c728771d19</t>
  </si>
  <si>
    <t>Burl</t>
  </si>
  <si>
    <t>b0a1927bb3dc61887c31</t>
  </si>
  <si>
    <t>Laurene</t>
  </si>
  <si>
    <t>Ernser</t>
  </si>
  <si>
    <t>f1525b1d1b9849178834</t>
  </si>
  <si>
    <t>Bernardo</t>
  </si>
  <si>
    <t>b126c6416f08e0893b9b</t>
  </si>
  <si>
    <t>Dung</t>
  </si>
  <si>
    <t>Spencer</t>
  </si>
  <si>
    <t>45530f9f3cf103f234e5</t>
  </si>
  <si>
    <t>Kristan</t>
  </si>
  <si>
    <t>Bauch</t>
  </si>
  <si>
    <t>3a5e6558f9a9deb99482</t>
  </si>
  <si>
    <t>Selina</t>
  </si>
  <si>
    <t>9a3d4654b593a83517af</t>
  </si>
  <si>
    <t>Prudence</t>
  </si>
  <si>
    <t>4ec3975995fcb6d2b2f1</t>
  </si>
  <si>
    <t>Catarina</t>
  </si>
  <si>
    <t>a6bc9207cd163b2524a0</t>
  </si>
  <si>
    <t>Quincy</t>
  </si>
  <si>
    <t>Lemke</t>
  </si>
  <si>
    <t>e0a5071d803d9f3e00a9</t>
  </si>
  <si>
    <t>0d897b5830bc5c70e99b</t>
  </si>
  <si>
    <t>Kisha</t>
  </si>
  <si>
    <t>c73f594ac09fecd0293c</t>
  </si>
  <si>
    <t>Felisha</t>
  </si>
  <si>
    <t>Wehner</t>
  </si>
  <si>
    <t>a258e3172feb2ff70526</t>
  </si>
  <si>
    <t>Jc</t>
  </si>
  <si>
    <t>Steuber</t>
  </si>
  <si>
    <t>420e1b8df368c3904f97</t>
  </si>
  <si>
    <t>Laurence</t>
  </si>
  <si>
    <t>3668de48493465aba07e</t>
  </si>
  <si>
    <t>Cristopher</t>
  </si>
  <si>
    <t>Haag</t>
  </si>
  <si>
    <t>781ef5ae20d58ff0f0f6</t>
  </si>
  <si>
    <t>Terica</t>
  </si>
  <si>
    <t>Schaefer</t>
  </si>
  <si>
    <t>c9141b8a962bb7161595</t>
  </si>
  <si>
    <t>Gertrude</t>
  </si>
  <si>
    <t>be9374f3ad71cc5dabca</t>
  </si>
  <si>
    <t>Katharyn</t>
  </si>
  <si>
    <t>Schimmel</t>
  </si>
  <si>
    <t>51bac005daa5678eadd5</t>
  </si>
  <si>
    <t>Ida</t>
  </si>
  <si>
    <t>a65f2733dbf3a74752c4</t>
  </si>
  <si>
    <t>Joana</t>
  </si>
  <si>
    <t>Rowe</t>
  </si>
  <si>
    <t>e57149e4de8de54384ed</t>
  </si>
  <si>
    <t>Darron</t>
  </si>
  <si>
    <t>761d0e1eabd3f9a36bbe</t>
  </si>
  <si>
    <t>Linwood</t>
  </si>
  <si>
    <t>Sanford</t>
  </si>
  <si>
    <t>42c17f94d69522c29aa4</t>
  </si>
  <si>
    <t>Shin</t>
  </si>
  <si>
    <t>990e59bc87cb3b1a51ff</t>
  </si>
  <si>
    <t>Sherita</t>
  </si>
  <si>
    <t>Mosciski</t>
  </si>
  <si>
    <t>4b54f9963ec7e4780688</t>
  </si>
  <si>
    <t>Louise</t>
  </si>
  <si>
    <t>ee7673b9813c106c234b</t>
  </si>
  <si>
    <t>Archie</t>
  </si>
  <si>
    <t>2c5a8a6d4ca5bcdc2773</t>
  </si>
  <si>
    <t>Eduardo</t>
  </si>
  <si>
    <t>ec63e11c4e1c0530f163</t>
  </si>
  <si>
    <t>Hong</t>
  </si>
  <si>
    <t>Kreiger</t>
  </si>
  <si>
    <t>d8ce3cdc7e1983a73e7f</t>
  </si>
  <si>
    <t>Lettie</t>
  </si>
  <si>
    <t>Wiza</t>
  </si>
  <si>
    <t>43c5670b97fd3ea1b228</t>
  </si>
  <si>
    <t>Lorraine</t>
  </si>
  <si>
    <t>Mills</t>
  </si>
  <si>
    <t>8e6774f7e93d965a1fde</t>
  </si>
  <si>
    <t>Eric</t>
  </si>
  <si>
    <t>5554504cf3da2961dcac</t>
  </si>
  <si>
    <t>Loyd</t>
  </si>
  <si>
    <t>Franecki</t>
  </si>
  <si>
    <t>a4f569e45be61911dabc</t>
  </si>
  <si>
    <t>Nona</t>
  </si>
  <si>
    <t>70ffae24bd2d0d4d8928</t>
  </si>
  <si>
    <t>Man</t>
  </si>
  <si>
    <t>Grant</t>
  </si>
  <si>
    <t>13e3b1549c04b4dfe675</t>
  </si>
  <si>
    <t>2df62f4eddaa4ffad96d</t>
  </si>
  <si>
    <t>Claudie</t>
  </si>
  <si>
    <t>d78ac8d076575aee27fa</t>
  </si>
  <si>
    <t>Morgan</t>
  </si>
  <si>
    <t>61ab3dbe82e783c82102</t>
  </si>
  <si>
    <t>Forrest</t>
  </si>
  <si>
    <t>Dare</t>
  </si>
  <si>
    <t>97c548bdac26916c49bc</t>
  </si>
  <si>
    <t>Lucien</t>
  </si>
  <si>
    <t>f386c48e909c4b6e5f8a</t>
  </si>
  <si>
    <t>Winford</t>
  </si>
  <si>
    <t>8a22e824e6aa2341db82</t>
  </si>
  <si>
    <t>Florrie</t>
  </si>
  <si>
    <t>b1ce53fe61092cd74c45</t>
  </si>
  <si>
    <t>Michiko</t>
  </si>
  <si>
    <t>Hettinger</t>
  </si>
  <si>
    <t>cfae49a577ad8870925b</t>
  </si>
  <si>
    <t>Alfonso</t>
  </si>
  <si>
    <t>Medhurst</t>
  </si>
  <si>
    <t>b44633ee2fd413803811</t>
  </si>
  <si>
    <t>Rex</t>
  </si>
  <si>
    <t>Skiles</t>
  </si>
  <si>
    <t>e7fbdc39f72bb8f4bac1</t>
  </si>
  <si>
    <t>Ariana</t>
  </si>
  <si>
    <t>1c40ce3667a15d1ff186</t>
  </si>
  <si>
    <t>Catharine</t>
  </si>
  <si>
    <t>King</t>
  </si>
  <si>
    <t>cf04b08591839f41446f</t>
  </si>
  <si>
    <t>Marquita</t>
  </si>
  <si>
    <t>7b5f438c33841f5df0e3</t>
  </si>
  <si>
    <t>Jonelle</t>
  </si>
  <si>
    <t>a930bba1bfa43fca724e</t>
  </si>
  <si>
    <t>Ernesto</t>
  </si>
  <si>
    <t>5ad637265057aae17727</t>
  </si>
  <si>
    <t>Jackson</t>
  </si>
  <si>
    <t>ff6e20008e4570988a2b</t>
  </si>
  <si>
    <t>Raul</t>
  </si>
  <si>
    <t>db5e82fa203e4f2bba65</t>
  </si>
  <si>
    <t>Hermine</t>
  </si>
  <si>
    <t>Schaden</t>
  </si>
  <si>
    <t>a8c3f08d00b249d28090</t>
  </si>
  <si>
    <t>Georgianne</t>
  </si>
  <si>
    <t>84cc2f107942cdd3eecb</t>
  </si>
  <si>
    <t>Anitra</t>
  </si>
  <si>
    <t>Altenwerth</t>
  </si>
  <si>
    <t>f132c60fad4b901bbe35</t>
  </si>
  <si>
    <t>Dyan</t>
  </si>
  <si>
    <t>Bayer</t>
  </si>
  <si>
    <t>a64a5c87c40f57523e0b</t>
  </si>
  <si>
    <t>Moises</t>
  </si>
  <si>
    <t>e0a59eb85b9f8815378a</t>
  </si>
  <si>
    <t>Brandie</t>
  </si>
  <si>
    <t>cccaecf99f6c18e166f5</t>
  </si>
  <si>
    <t>Kayla</t>
  </si>
  <si>
    <t>abd8e5080b75c1cf527c</t>
  </si>
  <si>
    <t>Benny</t>
  </si>
  <si>
    <t>West</t>
  </si>
  <si>
    <t>3acf460b3918d5461375</t>
  </si>
  <si>
    <t>Winter</t>
  </si>
  <si>
    <t>8cea33f12632e45a25e5</t>
  </si>
  <si>
    <t>Glayds</t>
  </si>
  <si>
    <t>Zemlak</t>
  </si>
  <si>
    <t>d49795e0bacae7bea380</t>
  </si>
  <si>
    <t>Oswaldo</t>
  </si>
  <si>
    <t>5ba41bb4c166340510ef</t>
  </si>
  <si>
    <t>Pedro</t>
  </si>
  <si>
    <t>2a02b2efaaf99922bc45</t>
  </si>
  <si>
    <t>7c7bcbefe8d1b4f95d92</t>
  </si>
  <si>
    <t>Chante</t>
  </si>
  <si>
    <t>c04806afad639af8fb29</t>
  </si>
  <si>
    <t>Reena</t>
  </si>
  <si>
    <t>79d610e1fe212cac3a45</t>
  </si>
  <si>
    <t>Bradly</t>
  </si>
  <si>
    <t>Runte</t>
  </si>
  <si>
    <t>313010ccf2e7c378c21b</t>
  </si>
  <si>
    <t>Hershel</t>
  </si>
  <si>
    <t>Champlin</t>
  </si>
  <si>
    <t>aba62a0da421d48c5526</t>
  </si>
  <si>
    <t>Jacquline</t>
  </si>
  <si>
    <t>Cartwright</t>
  </si>
  <si>
    <t>6cffcf3a8c4b38ff38fc</t>
  </si>
  <si>
    <t>Aubrey</t>
  </si>
  <si>
    <t>c56da1bb866bda6b787b</t>
  </si>
  <si>
    <t>Devin</t>
  </si>
  <si>
    <t>Conroy</t>
  </si>
  <si>
    <t>4778f1db1f15d43821c2</t>
  </si>
  <si>
    <t>Rosemarie</t>
  </si>
  <si>
    <t>Miller</t>
  </si>
  <si>
    <t>0feac4650fa61bab4c98</t>
  </si>
  <si>
    <t>Idalia</t>
  </si>
  <si>
    <t>Bradtke</t>
  </si>
  <si>
    <t>b090756b7132d7cd92da</t>
  </si>
  <si>
    <t>Major</t>
  </si>
  <si>
    <t>Wintheiser</t>
  </si>
  <si>
    <t>ba436afb1c8c2460e920</t>
  </si>
  <si>
    <t>Edris</t>
  </si>
  <si>
    <t>07b848f6d6c6b5c100c6</t>
  </si>
  <si>
    <t>Charleen</t>
  </si>
  <si>
    <t>Dibbert</t>
  </si>
  <si>
    <t>52ac8b88a4d881ee56f5</t>
  </si>
  <si>
    <t>Charlie</t>
  </si>
  <si>
    <t>Lubowitz</t>
  </si>
  <si>
    <t>92fea74d0135fd49b1f2</t>
  </si>
  <si>
    <t>Chris</t>
  </si>
  <si>
    <t>09b2d81ab942daf9b70c</t>
  </si>
  <si>
    <t>Carlota</t>
  </si>
  <si>
    <t>Schuppe</t>
  </si>
  <si>
    <t>dd96aab478705b772708</t>
  </si>
  <si>
    <t>Clarinda</t>
  </si>
  <si>
    <t>6352f7efb0a4da953e82</t>
  </si>
  <si>
    <t>Charity</t>
  </si>
  <si>
    <t>611dabd3b5fe74d564d3</t>
  </si>
  <si>
    <t>Lakenya</t>
  </si>
  <si>
    <t>dbc5acaec8a7d6a19c38</t>
  </si>
  <si>
    <t>Dustin</t>
  </si>
  <si>
    <t>Koelpin</t>
  </si>
  <si>
    <t>bb4e18ace1c316c81865</t>
  </si>
  <si>
    <t>Frederica</t>
  </si>
  <si>
    <t>Kohler</t>
  </si>
  <si>
    <t>6cf639a2403023ad345c</t>
  </si>
  <si>
    <t>Leland</t>
  </si>
  <si>
    <t>f3ac11646455195e1e67</t>
  </si>
  <si>
    <t>Marlin</t>
  </si>
  <si>
    <t>0c04cc7bb2eb0c5476ce</t>
  </si>
  <si>
    <t>Gina</t>
  </si>
  <si>
    <t>Carter</t>
  </si>
  <si>
    <t>20c04d4e03d5e68d6752</t>
  </si>
  <si>
    <t>Jarod</t>
  </si>
  <si>
    <t>193852562849eb015d5f</t>
  </si>
  <si>
    <t>Caleb</t>
  </si>
  <si>
    <t>Effertz</t>
  </si>
  <si>
    <t>3a43e15d83922ac44d48</t>
  </si>
  <si>
    <t>Bernie</t>
  </si>
  <si>
    <t>310e95c9b04851f5a161</t>
  </si>
  <si>
    <t>Shaunte</t>
  </si>
  <si>
    <t>11dab8c12ec85bd9863f</t>
  </si>
  <si>
    <t>Loma</t>
  </si>
  <si>
    <t>925e97e309c9314b9add</t>
  </si>
  <si>
    <t>Hugh</t>
  </si>
  <si>
    <t>Barrows</t>
  </si>
  <si>
    <t>f606a174db6766241933</t>
  </si>
  <si>
    <t>Teressa</t>
  </si>
  <si>
    <t>Yost</t>
  </si>
  <si>
    <t>f3305616028291fc95a4</t>
  </si>
  <si>
    <t>Neomi</t>
  </si>
  <si>
    <t>babea2c83a63e10ec8f5</t>
  </si>
  <si>
    <t>Kenya</t>
  </si>
  <si>
    <t>Abbott</t>
  </si>
  <si>
    <t>98c969039966d7009fc8</t>
  </si>
  <si>
    <t>Kimberly</t>
  </si>
  <si>
    <t>Hodkiewicz</t>
  </si>
  <si>
    <t>656dcca937009cb4b551</t>
  </si>
  <si>
    <t>Adan</t>
  </si>
  <si>
    <t>65f8ecce0cda385c1eb3</t>
  </si>
  <si>
    <t>8702ff24ef335239dcb0</t>
  </si>
  <si>
    <t>Douglas</t>
  </si>
  <si>
    <t>8e3ae5745dd0567b4dc3</t>
  </si>
  <si>
    <t>Daphine</t>
  </si>
  <si>
    <t>b146df123602af0b1266</t>
  </si>
  <si>
    <t>Willis</t>
  </si>
  <si>
    <t>Lesch</t>
  </si>
  <si>
    <t>d6ed679b098b14a9af26</t>
  </si>
  <si>
    <t>Lu</t>
  </si>
  <si>
    <t>27b0a3feb8255aea2695</t>
  </si>
  <si>
    <t>Bert</t>
  </si>
  <si>
    <t>bd80824664cdde5d9f4c</t>
  </si>
  <si>
    <t>Lina</t>
  </si>
  <si>
    <t>Bernier</t>
  </si>
  <si>
    <t>668262fa791ed19c18fa</t>
  </si>
  <si>
    <t>Paul</t>
  </si>
  <si>
    <t>Reichert</t>
  </si>
  <si>
    <t>bf08381b432a4d1806ed</t>
  </si>
  <si>
    <t>Berry</t>
  </si>
  <si>
    <t>Zboncak</t>
  </si>
  <si>
    <t>f7d41b102956f516d3f2</t>
  </si>
  <si>
    <t>Vernie</t>
  </si>
  <si>
    <t>Oberbrunner</t>
  </si>
  <si>
    <t>dfbc453f7cbb880b927b</t>
  </si>
  <si>
    <t>Petra</t>
  </si>
  <si>
    <t>Collier</t>
  </si>
  <si>
    <t>c5b372de85a17751f94e</t>
  </si>
  <si>
    <t>Chuck</t>
  </si>
  <si>
    <t>322632db6c1dae1b4a90</t>
  </si>
  <si>
    <t>Marcy</t>
  </si>
  <si>
    <t>Kiehn</t>
  </si>
  <si>
    <t>f82965ff52ffc89c1521</t>
  </si>
  <si>
    <t>Romaine</t>
  </si>
  <si>
    <t>0d271c3c8bf6af68d27d</t>
  </si>
  <si>
    <t>Yolanda</t>
  </si>
  <si>
    <t>5aff61e80de2bc1d4862</t>
  </si>
  <si>
    <t>Jennie</t>
  </si>
  <si>
    <t>41bd38871b9202ae9d4d</t>
  </si>
  <si>
    <t>Louetta</t>
  </si>
  <si>
    <t>Lockman</t>
  </si>
  <si>
    <t>9d153b6876b1646db971</t>
  </si>
  <si>
    <t>Xavier</t>
  </si>
  <si>
    <t>e4f7bb70c07b3269a63f</t>
  </si>
  <si>
    <t>Myra</t>
  </si>
  <si>
    <t>1abe5f083b6eaa113c95</t>
  </si>
  <si>
    <t>Dan</t>
  </si>
  <si>
    <t>a24235a316e8ab991ba5</t>
  </si>
  <si>
    <t>Tiana</t>
  </si>
  <si>
    <t>6bbed9d5c784400db877</t>
  </si>
  <si>
    <t>Juana</t>
  </si>
  <si>
    <t>f22d87d5e0e176e83387</t>
  </si>
  <si>
    <t>Clemente</t>
  </si>
  <si>
    <t>Considine</t>
  </si>
  <si>
    <t>e723554964c191b56075</t>
  </si>
  <si>
    <t>Coy</t>
  </si>
  <si>
    <t>c1956a35c31300370e7b</t>
  </si>
  <si>
    <t>Dionne</t>
  </si>
  <si>
    <t>b02d1af509228efd1208</t>
  </si>
  <si>
    <t>Jewel</t>
  </si>
  <si>
    <t>8e36df0d0e37f5c13b0d</t>
  </si>
  <si>
    <t>Terresa</t>
  </si>
  <si>
    <t>585961bd5fc6af599576</t>
  </si>
  <si>
    <t>Sabine</t>
  </si>
  <si>
    <t>33c109d60b4de17169fb</t>
  </si>
  <si>
    <t>dcbea979408380b4bbd9</t>
  </si>
  <si>
    <t>Ashlee</t>
  </si>
  <si>
    <t>b2efb13e71ff5afcff5b</t>
  </si>
  <si>
    <t>Alda</t>
  </si>
  <si>
    <t>a446ee612103c807d095</t>
  </si>
  <si>
    <t>Garth</t>
  </si>
  <si>
    <t>c76b7cdeb45866c80822</t>
  </si>
  <si>
    <t>Mauricio</t>
  </si>
  <si>
    <t>30e3ffb2c752d0fb3798</t>
  </si>
  <si>
    <t>Wesley</t>
  </si>
  <si>
    <t>1b10467877d43b0f6643</t>
  </si>
  <si>
    <t>Octavio</t>
  </si>
  <si>
    <t>c0384e572125c9db0d17</t>
  </si>
  <si>
    <t>Lorena</t>
  </si>
  <si>
    <t>b6ae84676ef4e7c68b01</t>
  </si>
  <si>
    <t>Burma</t>
  </si>
  <si>
    <t>Monahan</t>
  </si>
  <si>
    <t>75dd76d1540381924d59</t>
  </si>
  <si>
    <t>Sari</t>
  </si>
  <si>
    <t>1d303b6cbb631d26a442</t>
  </si>
  <si>
    <t>Jim</t>
  </si>
  <si>
    <t>Kuhn</t>
  </si>
  <si>
    <t>d0b1e81dff483d09616c</t>
  </si>
  <si>
    <t>Wan</t>
  </si>
  <si>
    <t>McDermott</t>
  </si>
  <si>
    <t>0642d2108b9e83b77fd0</t>
  </si>
  <si>
    <t>Elma</t>
  </si>
  <si>
    <t>703ae605d15ab42b9235</t>
  </si>
  <si>
    <t>Anthony</t>
  </si>
  <si>
    <t>5cef1c00f2873928af1d</t>
  </si>
  <si>
    <t>Elvera</t>
  </si>
  <si>
    <t>2f5ba51ac06aa0e1181e</t>
  </si>
  <si>
    <t>Karon</t>
  </si>
  <si>
    <t>Legros</t>
  </si>
  <si>
    <t>2aefa934034387a498dc</t>
  </si>
  <si>
    <t>Candis</t>
  </si>
  <si>
    <t>adf075cad344a297407b</t>
  </si>
  <si>
    <t>Larita</t>
  </si>
  <si>
    <t>999ce12a9528e7192903</t>
  </si>
  <si>
    <t>Nyla</t>
  </si>
  <si>
    <t>c369eb966601d00e276f</t>
  </si>
  <si>
    <t>Stephenie</t>
  </si>
  <si>
    <t>Rodriguez</t>
  </si>
  <si>
    <t>0f8f756a7c276d71aa48</t>
  </si>
  <si>
    <t>Ayanna</t>
  </si>
  <si>
    <t>Lueilwitz</t>
  </si>
  <si>
    <t>d220340f384f1d5dccc8</t>
  </si>
  <si>
    <t>Howard</t>
  </si>
  <si>
    <t>23edcaeb76378943ba41</t>
  </si>
  <si>
    <t>Wade</t>
  </si>
  <si>
    <t>Cummerata</t>
  </si>
  <si>
    <t>d17cfd264f93e8770460</t>
  </si>
  <si>
    <t>Nga</t>
  </si>
  <si>
    <t>575a9f7f29c009cdc7af</t>
  </si>
  <si>
    <t>Deidre</t>
  </si>
  <si>
    <t>63fe183369dc36588211</t>
  </si>
  <si>
    <t>Denese</t>
  </si>
  <si>
    <t>f50f8a48695f4cd9c181</t>
  </si>
  <si>
    <t>Runolfsdottir</t>
  </si>
  <si>
    <t>f9d25b52091be84b073e</t>
  </si>
  <si>
    <t>Brittanie</t>
  </si>
  <si>
    <t>Paucek</t>
  </si>
  <si>
    <t>0a97cc212e4e98e4ffdf</t>
  </si>
  <si>
    <t>Alta</t>
  </si>
  <si>
    <t>Moen</t>
  </si>
  <si>
    <t>bba82eed337c7cbb7a23</t>
  </si>
  <si>
    <t>Carl</t>
  </si>
  <si>
    <t>fb2b03b95f8a5a8199e5</t>
  </si>
  <si>
    <t>Ellsworth</t>
  </si>
  <si>
    <t>8f8b77555fb8b1a89fef</t>
  </si>
  <si>
    <t>43a1e7cdd497a517e30f</t>
  </si>
  <si>
    <t>Gearldine</t>
  </si>
  <si>
    <t>3837a3a6f4b55a4e7086</t>
  </si>
  <si>
    <t>Nelson</t>
  </si>
  <si>
    <t>Hilll</t>
  </si>
  <si>
    <t>c331904c65ad7af493e2</t>
  </si>
  <si>
    <t>Samara</t>
  </si>
  <si>
    <t>8bca786b13c22c648a74</t>
  </si>
  <si>
    <t>Bernhard</t>
  </si>
  <si>
    <t>1264ecf96a321faf20ad</t>
  </si>
  <si>
    <t>Gilberto</t>
  </si>
  <si>
    <t>49679ca6cd4a83ff3272</t>
  </si>
  <si>
    <t>Zachariah</t>
  </si>
  <si>
    <t>3b6ab6e9c66edc8f73e7</t>
  </si>
  <si>
    <t>Boyce</t>
  </si>
  <si>
    <t>9b48f9d0abca2e5ec2f6</t>
  </si>
  <si>
    <t>Daren</t>
  </si>
  <si>
    <t>2df763639fdd8e78a2bf</t>
  </si>
  <si>
    <t>Nicole</t>
  </si>
  <si>
    <t>daad872748c8573084ff</t>
  </si>
  <si>
    <t>Abdul</t>
  </si>
  <si>
    <t>1b757c9d4939a227beaf</t>
  </si>
  <si>
    <t>Myron</t>
  </si>
  <si>
    <t>Sawayn</t>
  </si>
  <si>
    <t>453c9d731395aa58198f</t>
  </si>
  <si>
    <t>16ce7fb3ebfe01341edd</t>
  </si>
  <si>
    <t>bb66bb382187bfdbd2da</t>
  </si>
  <si>
    <t>Malik</t>
  </si>
  <si>
    <t>Fay</t>
  </si>
  <si>
    <t>bd02aec4f06bfc4b524e</t>
  </si>
  <si>
    <t>Jere</t>
  </si>
  <si>
    <t>Wolf</t>
  </si>
  <si>
    <t>13e554e9b66c7c493642</t>
  </si>
  <si>
    <t>Ervin</t>
  </si>
  <si>
    <t>Jacobs</t>
  </si>
  <si>
    <t>a6ee051eb1cef948a067</t>
  </si>
  <si>
    <t>Marceline</t>
  </si>
  <si>
    <t>Boyer</t>
  </si>
  <si>
    <t>c628ad1e381b0f8a5dbf</t>
  </si>
  <si>
    <t>Marvin</t>
  </si>
  <si>
    <t>f9aa9ef057224bf4f4f7</t>
  </si>
  <si>
    <t>Kimberlee</t>
  </si>
  <si>
    <t>523e69a52c8313a3fb5a</t>
  </si>
  <si>
    <t>Francie</t>
  </si>
  <si>
    <t>a86faec22e873822d981</t>
  </si>
  <si>
    <t>Autumn</t>
  </si>
  <si>
    <t>Will</t>
  </si>
  <si>
    <t>cc7a9f3e98479fe75efb</t>
  </si>
  <si>
    <t>Aida</t>
  </si>
  <si>
    <t>431fae09ad9815238621</t>
  </si>
  <si>
    <t>Rebbecca</t>
  </si>
  <si>
    <t>89e6d471bf999578a177</t>
  </si>
  <si>
    <t>Malorie</t>
  </si>
  <si>
    <t>57e1d7641972f25120ec</t>
  </si>
  <si>
    <t>Randolph</t>
  </si>
  <si>
    <t>8e5c5a48f6d414f3abb5</t>
  </si>
  <si>
    <t>Joselyn</t>
  </si>
  <si>
    <t>Trantow</t>
  </si>
  <si>
    <t>6dedb594ce95644f854f</t>
  </si>
  <si>
    <t>Olen</t>
  </si>
  <si>
    <t>Adams</t>
  </si>
  <si>
    <t>b4d09060f2d33fb7abc3</t>
  </si>
  <si>
    <t>Jeffrey</t>
  </si>
  <si>
    <t>Hegmann</t>
  </si>
  <si>
    <t>58eef6376d9d374a0abd</t>
  </si>
  <si>
    <t>Lakisha</t>
  </si>
  <si>
    <t>ede04ad9ae933800924a</t>
  </si>
  <si>
    <t>Rosamaria</t>
  </si>
  <si>
    <t>b24153cec0baef04312b</t>
  </si>
  <si>
    <t>Rodney</t>
  </si>
  <si>
    <t>ee52bd2c74888c7ab759</t>
  </si>
  <si>
    <t>Deloise</t>
  </si>
  <si>
    <t>a4e76eb3a347afdf29d7</t>
  </si>
  <si>
    <t>Marge</t>
  </si>
  <si>
    <t>cf0d18d030ec5cfa7b0a</t>
  </si>
  <si>
    <t>Noah</t>
  </si>
  <si>
    <t>0debba966bd8c8f391d7</t>
  </si>
  <si>
    <t>Shaun</t>
  </si>
  <si>
    <t>b47485df114adb2de944</t>
  </si>
  <si>
    <t>Vera</t>
  </si>
  <si>
    <t>6cf752f2a014c97cd016</t>
  </si>
  <si>
    <t>Alexia</t>
  </si>
  <si>
    <t>Frami</t>
  </si>
  <si>
    <t>63a60671aeb9da04299a</t>
  </si>
  <si>
    <t>Lucia</t>
  </si>
  <si>
    <t>Wolff</t>
  </si>
  <si>
    <t>bffb9df1886b659e8813</t>
  </si>
  <si>
    <t>Kuhic</t>
  </si>
  <si>
    <t>14d90968ed5e3ed8d4f4</t>
  </si>
  <si>
    <t>Muoi</t>
  </si>
  <si>
    <t>Russel</t>
  </si>
  <si>
    <t>719e00cda3752e5deb42</t>
  </si>
  <si>
    <t>Del</t>
  </si>
  <si>
    <t>Koss</t>
  </si>
  <si>
    <t>42831461585fae71811b</t>
  </si>
  <si>
    <t>Marcelo</t>
  </si>
  <si>
    <t>2722c3fcfccee53e9481</t>
  </si>
  <si>
    <t>Dean</t>
  </si>
  <si>
    <t>Willms</t>
  </si>
  <si>
    <t>d2e6eb5709aae45e511b</t>
  </si>
  <si>
    <t>Turcotte</t>
  </si>
  <si>
    <t>7bd22d0ff139581ddfaa</t>
  </si>
  <si>
    <t>Delinda</t>
  </si>
  <si>
    <t>ab888290aed8abf5034f</t>
  </si>
  <si>
    <t>Juan</t>
  </si>
  <si>
    <t>9746d6e928372ffde6e3</t>
  </si>
  <si>
    <t>Shirley</t>
  </si>
  <si>
    <t>4b1506fdabc11e0b2ddc</t>
  </si>
  <si>
    <t>8526133d4e994474877e</t>
  </si>
  <si>
    <t>Dietrich</t>
  </si>
  <si>
    <t>d919294920ed262b19ef</t>
  </si>
  <si>
    <t>Kennith</t>
  </si>
  <si>
    <t>33e8202275ba8973c8a0</t>
  </si>
  <si>
    <t>Leesa</t>
  </si>
  <si>
    <t>9b8fe0ed9924f2a313a7</t>
  </si>
  <si>
    <t>Erinn</t>
  </si>
  <si>
    <t>db606d51cbbd9164a941</t>
  </si>
  <si>
    <t>Guillermo</t>
  </si>
  <si>
    <t>Hagenes</t>
  </si>
  <si>
    <t>8761b1e7c9d073247685</t>
  </si>
  <si>
    <t>Maren</t>
  </si>
  <si>
    <t>Ullrich</t>
  </si>
  <si>
    <t>43fe7b2f67b6bc896163</t>
  </si>
  <si>
    <t>Alec</t>
  </si>
  <si>
    <t>3a4d61574ce6893c13cc</t>
  </si>
  <si>
    <t>Ramiro</t>
  </si>
  <si>
    <t>Donnelly</t>
  </si>
  <si>
    <t>0db91d9f057676a3b644</t>
  </si>
  <si>
    <t>Madeleine</t>
  </si>
  <si>
    <t>Rippin</t>
  </si>
  <si>
    <t>8b21de39661f5f32720e</t>
  </si>
  <si>
    <t>Jone</t>
  </si>
  <si>
    <t>Stamm</t>
  </si>
  <si>
    <t>d83644bf04928f63fb22</t>
  </si>
  <si>
    <t>Basil</t>
  </si>
  <si>
    <t>468a00717961779f0420</t>
  </si>
  <si>
    <t>3083f238f492a7c55f84</t>
  </si>
  <si>
    <t>Cyril</t>
  </si>
  <si>
    <t>Senger</t>
  </si>
  <si>
    <t>51e754320ea9def93efe</t>
  </si>
  <si>
    <t>f7015f0c8a265a8e4a0e</t>
  </si>
  <si>
    <t>1d668575c7b568c1882a</t>
  </si>
  <si>
    <t>Madlyn</t>
  </si>
  <si>
    <t>Brown</t>
  </si>
  <si>
    <t>e089b6d51de7ab4e54c7</t>
  </si>
  <si>
    <t>Vanna</t>
  </si>
  <si>
    <t>62e6648f6c3fc3e753e8</t>
  </si>
  <si>
    <t>Ashleigh</t>
  </si>
  <si>
    <t>faa9923afaaa01b9d9ec</t>
  </si>
  <si>
    <t>Mickie</t>
  </si>
  <si>
    <t>Smith</t>
  </si>
  <si>
    <t>e3437033cd0019199770</t>
  </si>
  <si>
    <t>Joycelyn</t>
  </si>
  <si>
    <t>Yundt</t>
  </si>
  <si>
    <t>300a46914fa984aa5d59</t>
  </si>
  <si>
    <t>Manuel</t>
  </si>
  <si>
    <t>ddeed4e71ec70c226486</t>
  </si>
  <si>
    <t>Salvador</t>
  </si>
  <si>
    <t>ca5448fc2d8805a8e1fb</t>
  </si>
  <si>
    <t>Suzan</t>
  </si>
  <si>
    <t>4d36cf3161fc2ed46ae2</t>
  </si>
  <si>
    <t>DuBuque</t>
  </si>
  <si>
    <t>c544b9669812f3e26123</t>
  </si>
  <si>
    <t>Marquitta</t>
  </si>
  <si>
    <t>3ac4d9ecd1a317230bc9</t>
  </si>
  <si>
    <t>e74bae69b503ea55a1e7</t>
  </si>
  <si>
    <t>Sherryl</t>
  </si>
  <si>
    <t>56c30bd9a906d49a8eca</t>
  </si>
  <si>
    <t>Mika</t>
  </si>
  <si>
    <t>d17f538fd7845c62fadf</t>
  </si>
  <si>
    <t>Ardell</t>
  </si>
  <si>
    <t>6433afe33d3c32d4a237</t>
  </si>
  <si>
    <t>Darrell</t>
  </si>
  <si>
    <t>70e6e33d2187afdb24b8</t>
  </si>
  <si>
    <t>32216c32d9659f1f6076</t>
  </si>
  <si>
    <t>Peg</t>
  </si>
  <si>
    <t>Purdy</t>
  </si>
  <si>
    <t>9764a9bfd613f6441f22</t>
  </si>
  <si>
    <t>Hilton</t>
  </si>
  <si>
    <t>8a63abf9b5ee94af023e</t>
  </si>
  <si>
    <t>Dion</t>
  </si>
  <si>
    <t>0d98a570af22e3406627</t>
  </si>
  <si>
    <t>Calandra</t>
  </si>
  <si>
    <t>4f2bdb7ba9563ebe3deb</t>
  </si>
  <si>
    <t>Thu</t>
  </si>
  <si>
    <t>a7abfa7221d279c7ec47</t>
  </si>
  <si>
    <t>41f2d052704236fbed9f</t>
  </si>
  <si>
    <t>Larhonda</t>
  </si>
  <si>
    <t>5083453ce96990cbc229</t>
  </si>
  <si>
    <t>Carlos</t>
  </si>
  <si>
    <t>76df1812b9e3ac583a9c</t>
  </si>
  <si>
    <t>Moira</t>
  </si>
  <si>
    <t>63ea6c4180518f14ce2f</t>
  </si>
  <si>
    <t>Karolyn</t>
  </si>
  <si>
    <t>Kub</t>
  </si>
  <si>
    <t>ff4ae025d8ef2cd88a2d</t>
  </si>
  <si>
    <t>Dolores</t>
  </si>
  <si>
    <t>b7ddc6600c4db213d955</t>
  </si>
  <si>
    <t>Shawn</t>
  </si>
  <si>
    <t>Hyatt</t>
  </si>
  <si>
    <t>14a3145fd9267e1cd04c</t>
  </si>
  <si>
    <t>Horacio</t>
  </si>
  <si>
    <t>fb565f10caa593bc48a2</t>
  </si>
  <si>
    <t>Hank</t>
  </si>
  <si>
    <t>b00a4af407a67c61348e</t>
  </si>
  <si>
    <t>f90a75a63b76d81decfa</t>
  </si>
  <si>
    <t>Dooley</t>
  </si>
  <si>
    <t>ac3ec0b5f3bc9f86bd7f</t>
  </si>
  <si>
    <t>3115e1ea56a00c1692fc</t>
  </si>
  <si>
    <t>Denny</t>
  </si>
  <si>
    <t>Hane</t>
  </si>
  <si>
    <t>18566be53271ac9db9d6</t>
  </si>
  <si>
    <t>Sun</t>
  </si>
  <si>
    <t>Fisher</t>
  </si>
  <si>
    <t>8afb7076e087ca9d1571</t>
  </si>
  <si>
    <t>Bartoletti</t>
  </si>
  <si>
    <t>0c5316583bd2655ab8fe</t>
  </si>
  <si>
    <t>Toby</t>
  </si>
  <si>
    <t>4d0cee152d9fb68f934d</t>
  </si>
  <si>
    <t>Chau</t>
  </si>
  <si>
    <t>0b0fb6902965a151105e</t>
  </si>
  <si>
    <t>Buck</t>
  </si>
  <si>
    <t>Hilpert</t>
  </si>
  <si>
    <t>1883e4397fe0ed6e2240</t>
  </si>
  <si>
    <t>Racheal</t>
  </si>
  <si>
    <t>Boyle</t>
  </si>
  <si>
    <t>3b32b7fa856d5b920586</t>
  </si>
  <si>
    <t>Providencia</t>
  </si>
  <si>
    <t>870029df5b85c4ffdf60</t>
  </si>
  <si>
    <t>8be8a94ee845ebffaf43</t>
  </si>
  <si>
    <t>Rosette</t>
  </si>
  <si>
    <t>Powlowski</t>
  </si>
  <si>
    <t>7ce6d0f31efdc3208a74</t>
  </si>
  <si>
    <t>Jacquelin</t>
  </si>
  <si>
    <t>333f269e59fb639b880e</t>
  </si>
  <si>
    <t>Moon</t>
  </si>
  <si>
    <t>aaedf666fa1d765fe9f7</t>
  </si>
  <si>
    <t>Patsy</t>
  </si>
  <si>
    <t>9425170c14c3eec52d3d</t>
  </si>
  <si>
    <t>Marlon</t>
  </si>
  <si>
    <t>9fd5419bcdfd72250c5f</t>
  </si>
  <si>
    <t>Yuette</t>
  </si>
  <si>
    <t>fd6bb2894c3844e5d0af</t>
  </si>
  <si>
    <t>Stanford</t>
  </si>
  <si>
    <t>Kunze</t>
  </si>
  <si>
    <t>a7c32c9f9986efe55d9a</t>
  </si>
  <si>
    <t>Brenda</t>
  </si>
  <si>
    <t>9a8666aa9f8e602965c4</t>
  </si>
  <si>
    <t>Sophia</t>
  </si>
  <si>
    <t>d6c427c79ba316f59cf5</t>
  </si>
  <si>
    <t>Kyle</t>
  </si>
  <si>
    <t>842bbf861e8b77556019</t>
  </si>
  <si>
    <t>Danial</t>
  </si>
  <si>
    <t>Emard</t>
  </si>
  <si>
    <t>583e7cd251fdde0aadb5</t>
  </si>
  <si>
    <t>Christoper</t>
  </si>
  <si>
    <t>Schoen</t>
  </si>
  <si>
    <t>27f459705ac8d6dcfafd</t>
  </si>
  <si>
    <t>Willie</t>
  </si>
  <si>
    <t>9896629f6414ab4afd18</t>
  </si>
  <si>
    <t>Robert</t>
  </si>
  <si>
    <t>cf9cff77f6bc17fa76f8</t>
  </si>
  <si>
    <t>Delmar</t>
  </si>
  <si>
    <t>Nicolas</t>
  </si>
  <si>
    <t>6770fa81219c7eca74df</t>
  </si>
  <si>
    <t>Sherwood</t>
  </si>
  <si>
    <t>4101e7bc4428a7f9fb65</t>
  </si>
  <si>
    <t>Germaine</t>
  </si>
  <si>
    <t>c1c7ea4bc09d4263af46</t>
  </si>
  <si>
    <t>Garret</t>
  </si>
  <si>
    <t>c5cd20c56aab6c07264f</t>
  </si>
  <si>
    <t>Hillary</t>
  </si>
  <si>
    <t>56aa94257af8a3439ca6</t>
  </si>
  <si>
    <t>Lavone</t>
  </si>
  <si>
    <t>c5e00c105c8e88cacaf5</t>
  </si>
  <si>
    <t>Kraig</t>
  </si>
  <si>
    <t>6285f3782f35c822fed6</t>
  </si>
  <si>
    <t>Hang</t>
  </si>
  <si>
    <t>Grady</t>
  </si>
  <si>
    <t>d07f8db056251ce3218b</t>
  </si>
  <si>
    <t>Nestor</t>
  </si>
  <si>
    <t>Olson</t>
  </si>
  <si>
    <t>2b7b3910fc7875595f79</t>
  </si>
  <si>
    <t>Reed</t>
  </si>
  <si>
    <t>Anderson</t>
  </si>
  <si>
    <t>bb52e532883ad4cf04cd</t>
  </si>
  <si>
    <t>Rico</t>
  </si>
  <si>
    <t>a782745d01677f025c74</t>
  </si>
  <si>
    <t>Doreen</t>
  </si>
  <si>
    <t>79e9f52ab9f8cede2a75</t>
  </si>
  <si>
    <t>Anton</t>
  </si>
  <si>
    <t>8ed2c2936ec483fa77fa</t>
  </si>
  <si>
    <t>Arvilla</t>
  </si>
  <si>
    <t>1695edec9ebb03bf718e</t>
  </si>
  <si>
    <t>Kirstin</t>
  </si>
  <si>
    <t>Flatley</t>
  </si>
  <si>
    <t>468956127ce848281ca4</t>
  </si>
  <si>
    <t>Therese</t>
  </si>
  <si>
    <t>4e497795852d824ce54e</t>
  </si>
  <si>
    <t>Brittney</t>
  </si>
  <si>
    <t>bfddccb08e56aa9fa611</t>
  </si>
  <si>
    <t>Shanda</t>
  </si>
  <si>
    <t>ebcfdb3cd9f825550748</t>
  </si>
  <si>
    <t>bb0c746b4d5874bf9d5e</t>
  </si>
  <si>
    <t>Austin</t>
  </si>
  <si>
    <t>Weber</t>
  </si>
  <si>
    <t>af835a1628bc28fbdd6c</t>
  </si>
  <si>
    <t>Julia</t>
  </si>
  <si>
    <t>d76fe11b10d4c6b362e4</t>
  </si>
  <si>
    <t>Abe</t>
  </si>
  <si>
    <t>Cronin</t>
  </si>
  <si>
    <t>65b1202505c9411257d6</t>
  </si>
  <si>
    <t>Werner</t>
  </si>
  <si>
    <t>Hayes</t>
  </si>
  <si>
    <t>91e7f7ce41ceccde6ebd</t>
  </si>
  <si>
    <t>Truman</t>
  </si>
  <si>
    <t>1a5a03fd021ce4f267e7</t>
  </si>
  <si>
    <t>Alisa</t>
  </si>
  <si>
    <t>a579c1cc105a4282dccf</t>
  </si>
  <si>
    <t>Georgette</t>
  </si>
  <si>
    <t>a442a8c5745c5f94db45</t>
  </si>
  <si>
    <t>0398fb6299b53d49fe99</t>
  </si>
  <si>
    <t>Sherice</t>
  </si>
  <si>
    <t>Dickinson</t>
  </si>
  <si>
    <t>cfae5b6bfdd6a782c953</t>
  </si>
  <si>
    <t>Shanahan</t>
  </si>
  <si>
    <t>cd2387f31e6cb6a0010f</t>
  </si>
  <si>
    <t>Desirae</t>
  </si>
  <si>
    <t>Schulist</t>
  </si>
  <si>
    <t>b36a8266925bd6f574bb</t>
  </si>
  <si>
    <t>Rose</t>
  </si>
  <si>
    <t>aec9051bf7e38018f8af</t>
  </si>
  <si>
    <t>Tracie</t>
  </si>
  <si>
    <t>c01930ec5e5657fb389c</t>
  </si>
  <si>
    <t>Rocky</t>
  </si>
  <si>
    <t>06061c52bd193bd4d2c0</t>
  </si>
  <si>
    <t>43207e75913411d59279</t>
  </si>
  <si>
    <t>Tamika</t>
  </si>
  <si>
    <t>add974ec90dde0914375</t>
  </si>
  <si>
    <t>Georgianna</t>
  </si>
  <si>
    <t>3bffb0ae16a398d46972</t>
  </si>
  <si>
    <t>Kuhlman</t>
  </si>
  <si>
    <t>4725071615fc4a91100d</t>
  </si>
  <si>
    <t>Julienne</t>
  </si>
  <si>
    <t>7949e07dbd8c6b33337a</t>
  </si>
  <si>
    <t>Efrain</t>
  </si>
  <si>
    <t>Armstrong</t>
  </si>
  <si>
    <t>d8e0fffd54f1534a5b3e</t>
  </si>
  <si>
    <t>Nada</t>
  </si>
  <si>
    <t>d8d9c1aa4eac60ea46f1</t>
  </si>
  <si>
    <t>Keven</t>
  </si>
  <si>
    <t>d94209539866416c516f</t>
  </si>
  <si>
    <t>Debby</t>
  </si>
  <si>
    <t>e9170879c165ce735c16</t>
  </si>
  <si>
    <t>Renaldo</t>
  </si>
  <si>
    <t>dcd0a5b2290dbb742c2e</t>
  </si>
  <si>
    <t>Jamie</t>
  </si>
  <si>
    <t>538891ae18f98d846ac0</t>
  </si>
  <si>
    <t>Clorinda</t>
  </si>
  <si>
    <t>Beahan</t>
  </si>
  <si>
    <t>592c46cdbd43015542a8</t>
  </si>
  <si>
    <t>e614df4715146f6bd023</t>
  </si>
  <si>
    <t>e7137d58c7bcac9db7de</t>
  </si>
  <si>
    <t>Denver</t>
  </si>
  <si>
    <t>Tremblay</t>
  </si>
  <si>
    <t>1cff66970bbadb69619a</t>
  </si>
  <si>
    <t>Kihn</t>
  </si>
  <si>
    <t>83fadd666c5a1f4a58e7</t>
  </si>
  <si>
    <t>Candi</t>
  </si>
  <si>
    <t>873f1cd30509683d2880</t>
  </si>
  <si>
    <t>Lashonda</t>
  </si>
  <si>
    <t>1b92038a3f74bca55569</t>
  </si>
  <si>
    <t>Casimira</t>
  </si>
  <si>
    <t>4b196ff5603ea7ffefaa</t>
  </si>
  <si>
    <t>Hal</t>
  </si>
  <si>
    <t>65d275d4a479c68b7eb6</t>
  </si>
  <si>
    <t>Leah</t>
  </si>
  <si>
    <t>abfe91c7307804f64b82</t>
  </si>
  <si>
    <t>Junior</t>
  </si>
  <si>
    <t>Crooks</t>
  </si>
  <si>
    <t>39d0576c77f2dd09c5d4</t>
  </si>
  <si>
    <t>Jarvis</t>
  </si>
  <si>
    <t>60840c14f1eab6319a96</t>
  </si>
  <si>
    <t>Macy</t>
  </si>
  <si>
    <t>Hand</t>
  </si>
  <si>
    <t>257b89537339da1270ed</t>
  </si>
  <si>
    <t>Christine</t>
  </si>
  <si>
    <t>Schamberger</t>
  </si>
  <si>
    <t>5fa6394135445836af82</t>
  </si>
  <si>
    <t>Karleen</t>
  </si>
  <si>
    <t>Jaskolski</t>
  </si>
  <si>
    <t>87840da5e8b93de438d0</t>
  </si>
  <si>
    <t>Ola</t>
  </si>
  <si>
    <t>Hoeger</t>
  </si>
  <si>
    <t>48ab821acf020bbc568e</t>
  </si>
  <si>
    <t>Simon</t>
  </si>
  <si>
    <t>Lind</t>
  </si>
  <si>
    <t>f491077c22163594e7ad</t>
  </si>
  <si>
    <t>Sunny</t>
  </si>
  <si>
    <t>71ccc1293f30f5e2bca5</t>
  </si>
  <si>
    <t>Gwen</t>
  </si>
  <si>
    <t>5cecc687b4f4fc0a75b8</t>
  </si>
  <si>
    <t>Wm</t>
  </si>
  <si>
    <t>Reynolds</t>
  </si>
  <si>
    <t>f15fcb2e52b713cc5fc9</t>
  </si>
  <si>
    <t>9303b75f231c64d27083</t>
  </si>
  <si>
    <t>Donovan</t>
  </si>
  <si>
    <t>O'Connell</t>
  </si>
  <si>
    <t>f4972d8bc1c8a583fabc</t>
  </si>
  <si>
    <t>8187f1ca3dd01e7f9dd9</t>
  </si>
  <si>
    <t>Adolfo</t>
  </si>
  <si>
    <t>1c0415c11603be00cb7d</t>
  </si>
  <si>
    <t>Benton</t>
  </si>
  <si>
    <t>d197b64dd851e5d23b15</t>
  </si>
  <si>
    <t>Horace</t>
  </si>
  <si>
    <t>0448c45b4e77a8abfd6e</t>
  </si>
  <si>
    <t>Lindsey</t>
  </si>
  <si>
    <t>11fe13b3f7691af5a1cb</t>
  </si>
  <si>
    <t>Alexis</t>
  </si>
  <si>
    <t>e28b21f5d0671596fb62</t>
  </si>
  <si>
    <t>Corrinne</t>
  </si>
  <si>
    <t>182ff89727abceb37356</t>
  </si>
  <si>
    <t>Mireya</t>
  </si>
  <si>
    <t>60f91e48862e92426009</t>
  </si>
  <si>
    <t>Frederick</t>
  </si>
  <si>
    <t>d41a4a493544bf7be559</t>
  </si>
  <si>
    <t>Marlo</t>
  </si>
  <si>
    <t>ff7727efddea80a044cd</t>
  </si>
  <si>
    <t>Nila</t>
  </si>
  <si>
    <t>3622485671690aaff3e0</t>
  </si>
  <si>
    <t>Hosea</t>
  </si>
  <si>
    <t>b708d2e2e86f4358ea0b</t>
  </si>
  <si>
    <t>Abigail</t>
  </si>
  <si>
    <t>Schmeler</t>
  </si>
  <si>
    <t>9bc82a9c77355d3189c0</t>
  </si>
  <si>
    <t>53843d2c32845c4a46cd</t>
  </si>
  <si>
    <t>Paula</t>
  </si>
  <si>
    <t>f2c82200e183fd432da7</t>
  </si>
  <si>
    <t>Kandy</t>
  </si>
  <si>
    <t>31ee7d6091db66ef75f4</t>
  </si>
  <si>
    <t>Lonnie</t>
  </si>
  <si>
    <t>e304dcd89adb0b3a4948</t>
  </si>
  <si>
    <t>Tamela</t>
  </si>
  <si>
    <t>9de77b994762a5156b88</t>
  </si>
  <si>
    <t>Leighann</t>
  </si>
  <si>
    <t>4ce12713d6059294bcbc</t>
  </si>
  <si>
    <t>Maxima</t>
  </si>
  <si>
    <t>Bergstrom</t>
  </si>
  <si>
    <t>c267187a1fe43040a217</t>
  </si>
  <si>
    <t>Jacklyn</t>
  </si>
  <si>
    <t>a0214df6639254442bb5</t>
  </si>
  <si>
    <t>Lia</t>
  </si>
  <si>
    <t>9d6ca1c185e9e2787207</t>
  </si>
  <si>
    <t>Fabian</t>
  </si>
  <si>
    <t>a5f3613448fdc2febb8a</t>
  </si>
  <si>
    <t>Efren</t>
  </si>
  <si>
    <t>4c8e0928444a4c0e16d2</t>
  </si>
  <si>
    <t>Ela</t>
  </si>
  <si>
    <t>Pacocha</t>
  </si>
  <si>
    <t>054bfcb5b6d2dee85a71</t>
  </si>
  <si>
    <t>Melda</t>
  </si>
  <si>
    <t>856b3a8729bdb5e77c06</t>
  </si>
  <si>
    <t>Lana</t>
  </si>
  <si>
    <t>dc049a118d8137914c6e</t>
  </si>
  <si>
    <t>Deja</t>
  </si>
  <si>
    <t>64115f35142311d7196e</t>
  </si>
  <si>
    <t>Loan</t>
  </si>
  <si>
    <t>7d2aeb47b0beeeddb588</t>
  </si>
  <si>
    <t>48a363f70360cc863996</t>
  </si>
  <si>
    <t>Vivienne</t>
  </si>
  <si>
    <t>f06d414c4b258415180e</t>
  </si>
  <si>
    <t>Gary</t>
  </si>
  <si>
    <t>f4378a7b0065f573e5a6</t>
  </si>
  <si>
    <t>Yajaira</t>
  </si>
  <si>
    <t>fdfcc05f91bb43c9486f</t>
  </si>
  <si>
    <t>de1f216a5ca006af21ad</t>
  </si>
  <si>
    <t>Chet</t>
  </si>
  <si>
    <t>189d82f4346939edf570</t>
  </si>
  <si>
    <t>Mazie</t>
  </si>
  <si>
    <t>d9b516656ba4bc092c57</t>
  </si>
  <si>
    <t>Althea</t>
  </si>
  <si>
    <t>6c170a33ab766c59ad6e</t>
  </si>
  <si>
    <t>Lionel</t>
  </si>
  <si>
    <t>cb4c0254372b40781007</t>
  </si>
  <si>
    <t>Christene</t>
  </si>
  <si>
    <t>9f568cd4b78906448f05</t>
  </si>
  <si>
    <t>Moriah</t>
  </si>
  <si>
    <t>eb98949d039aba91de54</t>
  </si>
  <si>
    <t>Frank</t>
  </si>
  <si>
    <t>f3994c2ce9a093871f90</t>
  </si>
  <si>
    <t>Stacy</t>
  </si>
  <si>
    <t>6e96d2248f2f5dfd41d5</t>
  </si>
  <si>
    <t>Quinton</t>
  </si>
  <si>
    <t>ef6ef3ecf20e53072201</t>
  </si>
  <si>
    <t>Cathryn</t>
  </si>
  <si>
    <t>b731424711afae54e7e9</t>
  </si>
  <si>
    <t>fc3c76ff9907b0456560</t>
  </si>
  <si>
    <t>Alica</t>
  </si>
  <si>
    <t>9a8f05f1ab4785be7ac3</t>
  </si>
  <si>
    <t>Marilynn</t>
  </si>
  <si>
    <t>421d8918d62f0585d73d</t>
  </si>
  <si>
    <t>95014ff99911c69e7f27</t>
  </si>
  <si>
    <t>Becky</t>
  </si>
  <si>
    <t>f899a625351f847272d5</t>
  </si>
  <si>
    <t>Alycia</t>
  </si>
  <si>
    <t>d2c8d315e576057478b6</t>
  </si>
  <si>
    <t>Bee</t>
  </si>
  <si>
    <t>fc4276fc06104235daca</t>
  </si>
  <si>
    <t>Vincent</t>
  </si>
  <si>
    <t>Bashirian</t>
  </si>
  <si>
    <t>8b6325be68567f5ba37b</t>
  </si>
  <si>
    <t>Mervin</t>
  </si>
  <si>
    <t>b62cb5059e1ffa15e919</t>
  </si>
  <si>
    <t>Roselia</t>
  </si>
  <si>
    <t>Abernathy</t>
  </si>
  <si>
    <t>50c1f1157a7753f333a7</t>
  </si>
  <si>
    <t>Darcie</t>
  </si>
  <si>
    <t>95db8e91653a9dfaec68</t>
  </si>
  <si>
    <t>Palmer</t>
  </si>
  <si>
    <t>d811b316e0426bc59038</t>
  </si>
  <si>
    <t>Herlinda</t>
  </si>
  <si>
    <t>McCullough</t>
  </si>
  <si>
    <t>e85150bce2f4d764c006</t>
  </si>
  <si>
    <t>Shanita</t>
  </si>
  <si>
    <t>2f098c1ed6a454d01586</t>
  </si>
  <si>
    <t>Adrian</t>
  </si>
  <si>
    <t>a1894fc6ee9b099804af</t>
  </si>
  <si>
    <t>Kala</t>
  </si>
  <si>
    <t>664ceebdca4ed0199579</t>
  </si>
  <si>
    <t>Ashlea</t>
  </si>
  <si>
    <t>b3f87fabb900eb736579</t>
  </si>
  <si>
    <t>Rodger</t>
  </si>
  <si>
    <t>0a2ba504f8c50fba6423</t>
  </si>
  <si>
    <t>Maricruz</t>
  </si>
  <si>
    <t>Turner</t>
  </si>
  <si>
    <t>e0c1d1e13aa7deb4d56d</t>
  </si>
  <si>
    <t>Dorian</t>
  </si>
  <si>
    <t>d4d9beb13d40bf5b2788</t>
  </si>
  <si>
    <t>Darla</t>
  </si>
  <si>
    <t>Treutel</t>
  </si>
  <si>
    <t>20f1c92709c32bbaaae6</t>
  </si>
  <si>
    <t>Angeline</t>
  </si>
  <si>
    <t>0de1ae58b851b11510fc</t>
  </si>
  <si>
    <t>Natisha</t>
  </si>
  <si>
    <t>3ed8a8f71f32b747c510</t>
  </si>
  <si>
    <t>Gustavo</t>
  </si>
  <si>
    <t>ee078e7801d10b160740</t>
  </si>
  <si>
    <t>Kassulke</t>
  </si>
  <si>
    <t>95b85102bd949f7cc3e7</t>
  </si>
  <si>
    <t>Janet</t>
  </si>
  <si>
    <t>eb62fa9d80866416945b</t>
  </si>
  <si>
    <t>6666a083cde87a912b7e</t>
  </si>
  <si>
    <t>Ronny</t>
  </si>
  <si>
    <t>31419dab89d09b23d94e</t>
  </si>
  <si>
    <t>Martin</t>
  </si>
  <si>
    <t>ee69c4d48c95134a7534</t>
  </si>
  <si>
    <t>Thao</t>
  </si>
  <si>
    <t>f1f5a76394f9bd3b862c</t>
  </si>
  <si>
    <t>Madge</t>
  </si>
  <si>
    <t>Connelly</t>
  </si>
  <si>
    <t>ae4a55b542730a7198fa</t>
  </si>
  <si>
    <t>Beaulah</t>
  </si>
  <si>
    <t>ec2bdf45469184733684</t>
  </si>
  <si>
    <t>Melody</t>
  </si>
  <si>
    <t>0e70b22cb3f3678233eb</t>
  </si>
  <si>
    <t>Carmel</t>
  </si>
  <si>
    <t>3396f9b2d04c0c2a0bbc</t>
  </si>
  <si>
    <t>a83725cb2b60713a31d5</t>
  </si>
  <si>
    <t>Markus</t>
  </si>
  <si>
    <t>d1a691fca25582da2330</t>
  </si>
  <si>
    <t>Christian</t>
  </si>
  <si>
    <t>009c4459c27193197dcd</t>
  </si>
  <si>
    <t>Alvin</t>
  </si>
  <si>
    <t>b0cbc334d7c021830b14</t>
  </si>
  <si>
    <t>Antonina</t>
  </si>
  <si>
    <t>f8c64cd36c6caffd3f9d</t>
  </si>
  <si>
    <t>Cedric</t>
  </si>
  <si>
    <t>3b546878edf3fe54da5f</t>
  </si>
  <si>
    <t>Giovanni</t>
  </si>
  <si>
    <t>7759a9da22d07e6eed83</t>
  </si>
  <si>
    <t>Caryn</t>
  </si>
  <si>
    <t>ebfffd93fbdd6d16df91</t>
  </si>
  <si>
    <t>Oren</t>
  </si>
  <si>
    <t>Wilderman</t>
  </si>
  <si>
    <t>f89eb2ad698773f7c656</t>
  </si>
  <si>
    <t>Talia</t>
  </si>
  <si>
    <t>f7e3d512fa42d5e9f456</t>
  </si>
  <si>
    <t>Idell</t>
  </si>
  <si>
    <t>c33ea987c8a727d35095</t>
  </si>
  <si>
    <t>Roxanna</t>
  </si>
  <si>
    <t>532ebaf6f91692a31b58</t>
  </si>
  <si>
    <t>Carie</t>
  </si>
  <si>
    <t>b9d95a3743f834a62cdb</t>
  </si>
  <si>
    <t>Linette</t>
  </si>
  <si>
    <t>Johns</t>
  </si>
  <si>
    <t>b3ef6f49635d7622eb1c</t>
  </si>
  <si>
    <t>Loree</t>
  </si>
  <si>
    <t>5c0948786c5da9ed59f3</t>
  </si>
  <si>
    <t>3630c46fc769216c0059</t>
  </si>
  <si>
    <t>Drew</t>
  </si>
  <si>
    <t>764d619e2def87ed01c4</t>
  </si>
  <si>
    <t>Emmanuel</t>
  </si>
  <si>
    <t>d2031043b15880f31c29</t>
  </si>
  <si>
    <t>Ione</t>
  </si>
  <si>
    <t>79dabb4127dce928da98</t>
  </si>
  <si>
    <t>Lorelei</t>
  </si>
  <si>
    <t>Hessel</t>
  </si>
  <si>
    <t>8754fb6a614a631e6159</t>
  </si>
  <si>
    <t>Pam</t>
  </si>
  <si>
    <t>Ankunding</t>
  </si>
  <si>
    <t>ad78cc865cd0066ff8e8</t>
  </si>
  <si>
    <t>Trula</t>
  </si>
  <si>
    <t>Towne</t>
  </si>
  <si>
    <t>1c9a13c173fff2c59289</t>
  </si>
  <si>
    <t>Latoria</t>
  </si>
  <si>
    <t>42fb7f12908cca2aef1a</t>
  </si>
  <si>
    <t>Michele</t>
  </si>
  <si>
    <t>13b162e14a7b4ee6bf55</t>
  </si>
  <si>
    <t>Nancie</t>
  </si>
  <si>
    <t>c076c40c7d89256b5075</t>
  </si>
  <si>
    <t>Dylan</t>
  </si>
  <si>
    <t>d2a3bca65246c98a7fa3</t>
  </si>
  <si>
    <t>Stefany</t>
  </si>
  <si>
    <t>f85acf9e098ea6aec164</t>
  </si>
  <si>
    <t>Vito</t>
  </si>
  <si>
    <t>a37175b4c6ef33399f19</t>
  </si>
  <si>
    <t>Noriko</t>
  </si>
  <si>
    <t>Hermann</t>
  </si>
  <si>
    <t>642dfbdffb22c5ae5d90</t>
  </si>
  <si>
    <t>Liliana</t>
  </si>
  <si>
    <t>7a5f7727b163ccca1bfb</t>
  </si>
  <si>
    <t>Jerry</t>
  </si>
  <si>
    <t>3bcd51eef973ddc56e87</t>
  </si>
  <si>
    <t>Williemae</t>
  </si>
  <si>
    <t>8db3504de6ff8c709075</t>
  </si>
  <si>
    <t>Malcolm</t>
  </si>
  <si>
    <t>077f218cc5f1024d19aa</t>
  </si>
  <si>
    <t>1df9dd89492a5ebf9e1e</t>
  </si>
  <si>
    <t>Kendrick</t>
  </si>
  <si>
    <t>bd7f5ff71055d2f4145c</t>
  </si>
  <si>
    <t>2b3e43e3807f0b49db89</t>
  </si>
  <si>
    <t>Bill</t>
  </si>
  <si>
    <t>Hills</t>
  </si>
  <si>
    <t>7c00c0133126e23c208c</t>
  </si>
  <si>
    <t>Carrol</t>
  </si>
  <si>
    <t>2cc0f595f679eede777d</t>
  </si>
  <si>
    <t>932226191a0053955607</t>
  </si>
  <si>
    <t>Luana</t>
  </si>
  <si>
    <t>Howell</t>
  </si>
  <si>
    <t>7fe9f1b017f892a34cb5</t>
  </si>
  <si>
    <t>Caroll</t>
  </si>
  <si>
    <t>180bf5095ae1dfcce961</t>
  </si>
  <si>
    <t>Tuan</t>
  </si>
  <si>
    <t>3b816dddf9313feb3c83</t>
  </si>
  <si>
    <t>Hilda</t>
  </si>
  <si>
    <t>dc185dfeb6fe969c9967</t>
  </si>
  <si>
    <t>Carrie</t>
  </si>
  <si>
    <t>e2f294119c98347038e4</t>
  </si>
  <si>
    <t>Elda</t>
  </si>
  <si>
    <t>1f2aa60ce6054b8c9d25</t>
  </si>
  <si>
    <t>Lashawna</t>
  </si>
  <si>
    <t>Jacobi</t>
  </si>
  <si>
    <t>e6cbe253f573423c4aca</t>
  </si>
  <si>
    <t>af7a372d5e8daaad7961</t>
  </si>
  <si>
    <t>Natasha</t>
  </si>
  <si>
    <t>5fb95d0b69b12c54f712</t>
  </si>
  <si>
    <t>Cinda</t>
  </si>
  <si>
    <t>e9af92bc887fdbfa77e8</t>
  </si>
  <si>
    <t>44c5ef0468ad34f0f275</t>
  </si>
  <si>
    <t>Jaquelyn</t>
  </si>
  <si>
    <t>936097d3ff4cfc551049</t>
  </si>
  <si>
    <t>Joan</t>
  </si>
  <si>
    <t>7be23a37b624a955f4e7</t>
  </si>
  <si>
    <t>72a1100bd4dd014eaa65</t>
  </si>
  <si>
    <t>Delena</t>
  </si>
  <si>
    <t>08301e15e2776493f9ae</t>
  </si>
  <si>
    <t>Eliana</t>
  </si>
  <si>
    <t>bb9378f5a9abb4a179c5</t>
  </si>
  <si>
    <t>Arnette</t>
  </si>
  <si>
    <t>87b09333480ed1efc22f</t>
  </si>
  <si>
    <t>Tammera</t>
  </si>
  <si>
    <t>a7f393b532f8105ea462</t>
  </si>
  <si>
    <t>Sheryll</t>
  </si>
  <si>
    <t>a841d33dbd51e17fafce</t>
  </si>
  <si>
    <t>Elenore</t>
  </si>
  <si>
    <t>24045d84dbddbdcc71c3</t>
  </si>
  <si>
    <t>Rudy</t>
  </si>
  <si>
    <t>d8764b05524b845b241a</t>
  </si>
  <si>
    <t>Kirlin</t>
  </si>
  <si>
    <t>a62afbeb254de1c3d4dd</t>
  </si>
  <si>
    <t>Santo</t>
  </si>
  <si>
    <t>d474e874e74163ee07f8</t>
  </si>
  <si>
    <t>Crona</t>
  </si>
  <si>
    <t>08e8ac5d9d5f8a60dfbf</t>
  </si>
  <si>
    <t>Venita</t>
  </si>
  <si>
    <t>Nitzsche</t>
  </si>
  <si>
    <t>0d408c627b637a6ae5e6</t>
  </si>
  <si>
    <t>Mirta</t>
  </si>
  <si>
    <t>Howe</t>
  </si>
  <si>
    <t>8d8c42dd251634580c24</t>
  </si>
  <si>
    <t>Jeramy</t>
  </si>
  <si>
    <t>e0f9c9d27fc1bdce73db</t>
  </si>
  <si>
    <t>Boyd</t>
  </si>
  <si>
    <t>bf4118b934f2c746fcfc</t>
  </si>
  <si>
    <t>Karima</t>
  </si>
  <si>
    <t>d04928c7629b71357866</t>
  </si>
  <si>
    <t>Jonah</t>
  </si>
  <si>
    <t>5bea56580ad8459b1805</t>
  </si>
  <si>
    <t>Meryl</t>
  </si>
  <si>
    <t>5e6c017ec20591abfe24</t>
  </si>
  <si>
    <t>Scot</t>
  </si>
  <si>
    <t>052fa762d242420d4f90</t>
  </si>
  <si>
    <t>Kum</t>
  </si>
  <si>
    <t>a3705eced0db07d4188b</t>
  </si>
  <si>
    <t>Noma</t>
  </si>
  <si>
    <t>Lebsack</t>
  </si>
  <si>
    <t>bcd7639f2d976085e36c</t>
  </si>
  <si>
    <t>Reinaldo</t>
  </si>
  <si>
    <t>921f61ee60aaf1253bc1</t>
  </si>
  <si>
    <t>Jacinto</t>
  </si>
  <si>
    <t>01eb923554c26438a45c</t>
  </si>
  <si>
    <t>Lizzie</t>
  </si>
  <si>
    <t>73c4176f2ae09b9484ee</t>
  </si>
  <si>
    <t>Kiley</t>
  </si>
  <si>
    <t>Schultz</t>
  </si>
  <si>
    <t>a679830e4544476417da</t>
  </si>
  <si>
    <t>8e57d7277b878208ca02</t>
  </si>
  <si>
    <t>Marcelino</t>
  </si>
  <si>
    <t>97cc152ecd0397ddbaa4</t>
  </si>
  <si>
    <t>Sandy</t>
  </si>
  <si>
    <t>c4ba93881a8e42cb4cce</t>
  </si>
  <si>
    <t>Kanisha</t>
  </si>
  <si>
    <t>1e4f8892dc40ab33cafa</t>
  </si>
  <si>
    <t>568f61861f20c9678aac</t>
  </si>
  <si>
    <t>Newton</t>
  </si>
  <si>
    <t>26b4574c19ff3e194419</t>
  </si>
  <si>
    <t>bee86d06a13b735b01ef</t>
  </si>
  <si>
    <t>f88bef2957edffe11ee0</t>
  </si>
  <si>
    <t>Herschel</t>
  </si>
  <si>
    <t>85e619c332512728680e</t>
  </si>
  <si>
    <t>Ilse</t>
  </si>
  <si>
    <t>85ac51b540df3fedab54</t>
  </si>
  <si>
    <t>d87273438c88ae5b2082</t>
  </si>
  <si>
    <t>1bae7e56cdcbf6c4439c</t>
  </si>
  <si>
    <t>Dorsey</t>
  </si>
  <si>
    <t>f14422bf9bb0609e2c55</t>
  </si>
  <si>
    <t>e3ffb45b92d8fd00da4c</t>
  </si>
  <si>
    <t>Reginia</t>
  </si>
  <si>
    <t>ff27e4f64480c33518df</t>
  </si>
  <si>
    <t>4faf45965164b7409652</t>
  </si>
  <si>
    <t>Trinity</t>
  </si>
  <si>
    <t>0de57871db4e2e894ab8</t>
  </si>
  <si>
    <t>Glenn</t>
  </si>
  <si>
    <t>93051eee715e95fef1f4</t>
  </si>
  <si>
    <t>51bf98763bb33cb03b81</t>
  </si>
  <si>
    <t>Jaclyn</t>
  </si>
  <si>
    <t>41ac3fc3555eabc48459</t>
  </si>
  <si>
    <t>Darnell</t>
  </si>
  <si>
    <t>6780f74680f2211b2260</t>
  </si>
  <si>
    <t>Brain</t>
  </si>
  <si>
    <t>13945e92c06efe3e2675</t>
  </si>
  <si>
    <t>059e0661b19613a76169</t>
  </si>
  <si>
    <t>Michael</t>
  </si>
  <si>
    <t>7227e9421f3064a2a278</t>
  </si>
  <si>
    <t>Clair</t>
  </si>
  <si>
    <t>90aae64031f6f60136b3</t>
  </si>
  <si>
    <t>Titus</t>
  </si>
  <si>
    <t>9a298615333d59cf0b12</t>
  </si>
  <si>
    <t>33a0083435854b5a16fb</t>
  </si>
  <si>
    <t>Florida</t>
  </si>
  <si>
    <t>bf82c1fa82b8a1383f12</t>
  </si>
  <si>
    <t>Hyman</t>
  </si>
  <si>
    <t>56021d96ec729d8289ad</t>
  </si>
  <si>
    <t>Sandie</t>
  </si>
  <si>
    <t>21d6be518bf10c7d9c47</t>
  </si>
  <si>
    <t>Lea</t>
  </si>
  <si>
    <t>fdb1e0b4202403b67205</t>
  </si>
  <si>
    <t>Timmy</t>
  </si>
  <si>
    <t>6a3d169b3fa5c12b1566</t>
  </si>
  <si>
    <t>Kaylee</t>
  </si>
  <si>
    <t>705b9b5c784640bd9cea</t>
  </si>
  <si>
    <t>Cortez</t>
  </si>
  <si>
    <t>b8f7610b65848212f908</t>
  </si>
  <si>
    <t>Ta</t>
  </si>
  <si>
    <t>3e32ade08676ccf0b718</t>
  </si>
  <si>
    <t>Deshawn</t>
  </si>
  <si>
    <t>0533f6c906a0359634eb</t>
  </si>
  <si>
    <t>417ff013e8d7a759bde1</t>
  </si>
  <si>
    <t>7445521331b945f5558f</t>
  </si>
  <si>
    <t>Cruz</t>
  </si>
  <si>
    <t>f96a0f83150ad00acd51</t>
  </si>
  <si>
    <t>27e912b7e15da9e87839</t>
  </si>
  <si>
    <t>Elvina</t>
  </si>
  <si>
    <t>f80b95bfa463a7699275</t>
  </si>
  <si>
    <t>Dominic</t>
  </si>
  <si>
    <t>c4b5cb72118152d211cb</t>
  </si>
  <si>
    <t>Altha</t>
  </si>
  <si>
    <t>dfea4c53bac7e5a8733d</t>
  </si>
  <si>
    <t>Orval</t>
  </si>
  <si>
    <t>Parisian</t>
  </si>
  <si>
    <t>56629f646502bc3912c9</t>
  </si>
  <si>
    <t>Donette</t>
  </si>
  <si>
    <t>325445dd97cc95ca880e</t>
  </si>
  <si>
    <t>3c6adf58d2f7761b7c68</t>
  </si>
  <si>
    <t>Kenneth</t>
  </si>
  <si>
    <t>5d05449a8aad5a3a6312</t>
  </si>
  <si>
    <t>Jonell</t>
  </si>
  <si>
    <t>74a8ca2324bca88cdbc5</t>
  </si>
  <si>
    <t>Rhonda</t>
  </si>
  <si>
    <t>0bde54d72517230e2599</t>
  </si>
  <si>
    <t>Cameron</t>
  </si>
  <si>
    <t>ec6ad3de5cc64bb478e7</t>
  </si>
  <si>
    <t>45cd228ba110387b0b50</t>
  </si>
  <si>
    <t>Lesa</t>
  </si>
  <si>
    <t>2441a5e61561566bbbe8</t>
  </si>
  <si>
    <t>Noble</t>
  </si>
  <si>
    <t>c9cc8d5ffdd54f9e4422</t>
  </si>
  <si>
    <t>Ivory</t>
  </si>
  <si>
    <t>Harris</t>
  </si>
  <si>
    <t>1857af5299305725427b</t>
  </si>
  <si>
    <t>Terina</t>
  </si>
  <si>
    <t>aeccb6894f473df0d826</t>
  </si>
  <si>
    <t>Johnston</t>
  </si>
  <si>
    <t>6ba06b4d70043c65576d</t>
  </si>
  <si>
    <t>Jerrod</t>
  </si>
  <si>
    <t>1cb6d1670e0091ecab5a</t>
  </si>
  <si>
    <t>Van</t>
  </si>
  <si>
    <t>75e52925234ad645a40b</t>
  </si>
  <si>
    <t>Shirly</t>
  </si>
  <si>
    <t>87337cdb8edbe1b211c1</t>
  </si>
  <si>
    <t>Norbert</t>
  </si>
  <si>
    <t>e916b71e119915c870c3</t>
  </si>
  <si>
    <t>Tosha</t>
  </si>
  <si>
    <t>b4d6e5bac9dfd6cd688b</t>
  </si>
  <si>
    <t>Karole</t>
  </si>
  <si>
    <t>76bf8f5fc95a1abc9fc7</t>
  </si>
  <si>
    <t>1e7cff56405b32ba3306</t>
  </si>
  <si>
    <t>Wilhemina</t>
  </si>
  <si>
    <t>bb69bd175ba41ffd3ada</t>
  </si>
  <si>
    <t>Nikki</t>
  </si>
  <si>
    <t>64af9f997a777d6b899c</t>
  </si>
  <si>
    <t>Sharell</t>
  </si>
  <si>
    <t>bd04d481e08f34b4b377</t>
  </si>
  <si>
    <t>Davis</t>
  </si>
  <si>
    <t>91395029805b0050ebe8</t>
  </si>
  <si>
    <t>bd3021c6eec41389f998</t>
  </si>
  <si>
    <t>Fairy</t>
  </si>
  <si>
    <t>060e169b2b2c133016a6</t>
  </si>
  <si>
    <t>Merle</t>
  </si>
  <si>
    <t>58f05168716ef4aa5ee4</t>
  </si>
  <si>
    <t>Numbers</t>
  </si>
  <si>
    <t>56238842b0aabee9eeb4</t>
  </si>
  <si>
    <t>Alex</t>
  </si>
  <si>
    <t>44eeb70a315b5f0fb75d</t>
  </si>
  <si>
    <t>Soledad</t>
  </si>
  <si>
    <t>fe7fe2c3307a4a3a916f</t>
  </si>
  <si>
    <t>9a1dd9cb1e03e696125c</t>
  </si>
  <si>
    <t>Leana</t>
  </si>
  <si>
    <t>169f118f4f576016a2e6</t>
  </si>
  <si>
    <t>Padberg</t>
  </si>
  <si>
    <t>14a87295e5fb01eb619e</t>
  </si>
  <si>
    <t>Maire</t>
  </si>
  <si>
    <t>8093a7a7c7a7587f2ac7</t>
  </si>
  <si>
    <t>Alyce</t>
  </si>
  <si>
    <t>9e9a66bc3773f3b6e052</t>
  </si>
  <si>
    <t>56250467f7543a1d9773</t>
  </si>
  <si>
    <t>d158b096c458418b387a</t>
  </si>
  <si>
    <t>Patrica</t>
  </si>
  <si>
    <t>b4c7680d9303909019c7</t>
  </si>
  <si>
    <t>6463daf81176f0526ca4</t>
  </si>
  <si>
    <t>Erwin</t>
  </si>
  <si>
    <t>24fffed2a912df64c02d</t>
  </si>
  <si>
    <t>Delmer</t>
  </si>
  <si>
    <t>8583e8f4d58fba9c58f8</t>
  </si>
  <si>
    <t>Shaneka</t>
  </si>
  <si>
    <t>d7298c4d8b414a4902e2</t>
  </si>
  <si>
    <t>Colby</t>
  </si>
  <si>
    <t>9abe31c7ca68c2a19c6f</t>
  </si>
  <si>
    <t>Sharon</t>
  </si>
  <si>
    <t>755b05cae664807ee7d3</t>
  </si>
  <si>
    <t>4659dfe6ca4935cff20d</t>
  </si>
  <si>
    <t>2ff7b709058f72e6a866</t>
  </si>
  <si>
    <t>Penelope</t>
  </si>
  <si>
    <t>Huels</t>
  </si>
  <si>
    <t>b338627065571fc60554</t>
  </si>
  <si>
    <t>3de2feaca462e22e8fca</t>
  </si>
  <si>
    <t>Loren</t>
  </si>
  <si>
    <t>Torphy</t>
  </si>
  <si>
    <t>feda64908ac3e6848dcb</t>
  </si>
  <si>
    <t>Karrie</t>
  </si>
  <si>
    <t>3a21e93493871ce24cdc</t>
  </si>
  <si>
    <t>Kaitlin</t>
  </si>
  <si>
    <t>c8144320dc74731e8f95</t>
  </si>
  <si>
    <t>Marget</t>
  </si>
  <si>
    <t>2c48146d4dae39fb10d1</t>
  </si>
  <si>
    <t>Rodolfo</t>
  </si>
  <si>
    <t>9fe404467602f7141192</t>
  </si>
  <si>
    <t>65eec8e47b98dc4a8fdd</t>
  </si>
  <si>
    <t>ca89395ba954ed802167</t>
  </si>
  <si>
    <t>Conception</t>
  </si>
  <si>
    <t>3552c7ebb75b27fd137d</t>
  </si>
  <si>
    <t>Fritz</t>
  </si>
  <si>
    <t>8257fe1eeeddbb749832</t>
  </si>
  <si>
    <t>Alvina</t>
  </si>
  <si>
    <t>Bednar</t>
  </si>
  <si>
    <t>6eaf9e23d4d0005e8881</t>
  </si>
  <si>
    <t>f92321783a5441cb27d1</t>
  </si>
  <si>
    <t>8d49ac671712fcf1e039</t>
  </si>
  <si>
    <t>Jonnie</t>
  </si>
  <si>
    <t>1f318042692e6d5c7176</t>
  </si>
  <si>
    <t>Theresia</t>
  </si>
  <si>
    <t>23cea8bd40dcdd94e517</t>
  </si>
  <si>
    <t>Virgilio</t>
  </si>
  <si>
    <t>b5a87c560f2f742cc60a</t>
  </si>
  <si>
    <t>Emerson</t>
  </si>
  <si>
    <t>a419502cb68c8e171c64</t>
  </si>
  <si>
    <t>Roxy</t>
  </si>
  <si>
    <t>03d82ac78c9d9c402570</t>
  </si>
  <si>
    <t>Agueda</t>
  </si>
  <si>
    <t>Breitenberg</t>
  </si>
  <si>
    <t>efeeb663ce218e8010d5</t>
  </si>
  <si>
    <t>Theressa</t>
  </si>
  <si>
    <t>Blick</t>
  </si>
  <si>
    <t>3b10f61afca28c191fba</t>
  </si>
  <si>
    <t>Maris</t>
  </si>
  <si>
    <t>5eeb308ffba13f0c520f</t>
  </si>
  <si>
    <t>Nelda</t>
  </si>
  <si>
    <t>a6cca2c3c19bad5448bd</t>
  </si>
  <si>
    <t>Taren</t>
  </si>
  <si>
    <t>97c7fd2289f95c444233</t>
  </si>
  <si>
    <t>Phylicia</t>
  </si>
  <si>
    <t>4f8ea5397b5decee8e55</t>
  </si>
  <si>
    <t>Terence</t>
  </si>
  <si>
    <t>9787afe817c223402dc1</t>
  </si>
  <si>
    <t>Argentina</t>
  </si>
  <si>
    <t>9fb6980479bd308b9a44</t>
  </si>
  <si>
    <t>3de6dc0379b8a19a0885</t>
  </si>
  <si>
    <t>Neal</t>
  </si>
  <si>
    <t>751605ba4da4d1c11933</t>
  </si>
  <si>
    <t>Jake</t>
  </si>
  <si>
    <t>67abe37ca1a75bccd641</t>
  </si>
  <si>
    <t>a7b4d40de307c7a31278</t>
  </si>
  <si>
    <t>Stefani</t>
  </si>
  <si>
    <t>1cfb913c5c4c2467f91a</t>
  </si>
  <si>
    <t>Gabriel</t>
  </si>
  <si>
    <t>615a568b90b2ff970678</t>
  </si>
  <si>
    <t>Emilee</t>
  </si>
  <si>
    <t>Boehm</t>
  </si>
  <si>
    <t>99ba3b5a56da8141c129</t>
  </si>
  <si>
    <t>c2323abb6673376e0ae3</t>
  </si>
  <si>
    <t>Bernardina</t>
  </si>
  <si>
    <t>Macejkovic</t>
  </si>
  <si>
    <t>0be3120ba6d1dafa9003</t>
  </si>
  <si>
    <t>Trenton</t>
  </si>
  <si>
    <t>5688783ab525216bdfe4</t>
  </si>
  <si>
    <t>Jesica</t>
  </si>
  <si>
    <t>91e7e00f3986261f8dab</t>
  </si>
  <si>
    <t>Jorge</t>
  </si>
  <si>
    <t>6f4cf8ca25249bce4576</t>
  </si>
  <si>
    <t>Arlen</t>
  </si>
  <si>
    <t>02aac69f0bb165c29fe1</t>
  </si>
  <si>
    <t>Tommy</t>
  </si>
  <si>
    <t>91dffcced0bd13fa430d</t>
  </si>
  <si>
    <t>8e3f21fb20ecf4d06c4f</t>
  </si>
  <si>
    <t>Jess</t>
  </si>
  <si>
    <t>5d8bb829b52182bf93bb</t>
  </si>
  <si>
    <t>9ee74ed29a18c2a0f722</t>
  </si>
  <si>
    <t>ede2633ec6da0555e617</t>
  </si>
  <si>
    <t>Bruno</t>
  </si>
  <si>
    <t>8ae48cfb264fa6709854</t>
  </si>
  <si>
    <t>Zada</t>
  </si>
  <si>
    <t>Gottlieb</t>
  </si>
  <si>
    <t>dbf82d5202565bd6a6ea</t>
  </si>
  <si>
    <t>Wisozk</t>
  </si>
  <si>
    <t>8089ea4b45ce53dc7c90</t>
  </si>
  <si>
    <t>Jean</t>
  </si>
  <si>
    <t>675d1a8bbf6f1e217398</t>
  </si>
  <si>
    <t>Tonie</t>
  </si>
  <si>
    <t>385baf7e8c86cd36a2a4</t>
  </si>
  <si>
    <t>Miriam</t>
  </si>
  <si>
    <t>5f6f06b48af1a339894d</t>
  </si>
  <si>
    <t>Aundrea</t>
  </si>
  <si>
    <t>8464702272a32d923162</t>
  </si>
  <si>
    <t>Hana</t>
  </si>
  <si>
    <t>ad23ba6014ce0accb772</t>
  </si>
  <si>
    <t>O'Keefe</t>
  </si>
  <si>
    <t>e25cae6832a3b60a65fc</t>
  </si>
  <si>
    <t>Jordan</t>
  </si>
  <si>
    <t>1eec727e1202c70e77a7</t>
  </si>
  <si>
    <t>Eleanor</t>
  </si>
  <si>
    <t>4c85d080cb3b89992d83</t>
  </si>
  <si>
    <t>June</t>
  </si>
  <si>
    <t>0d150b006793615854de</t>
  </si>
  <si>
    <t>173ef29ea9ee1c9cbf3f</t>
  </si>
  <si>
    <t>d3fec4f10229d40f39b8</t>
  </si>
  <si>
    <t>Hae</t>
  </si>
  <si>
    <t>caa505845dd3f1da5574</t>
  </si>
  <si>
    <t>Marcos</t>
  </si>
  <si>
    <t>bae4ec81962b881c9315</t>
  </si>
  <si>
    <t>Lucio</t>
  </si>
  <si>
    <t>Daugherty</t>
  </si>
  <si>
    <t>6d4b3ac3052db60cdc10</t>
  </si>
  <si>
    <t>Colton</t>
  </si>
  <si>
    <t>6ebd0b9c06e50a00f213</t>
  </si>
  <si>
    <t>Chase</t>
  </si>
  <si>
    <t>Hackett</t>
  </si>
  <si>
    <t>0eddbcfad9374ff3bacc</t>
  </si>
  <si>
    <t>Tanner</t>
  </si>
  <si>
    <t>3761eecfc5b8b270524a</t>
  </si>
  <si>
    <t>0b910bf77ab1702a9994</t>
  </si>
  <si>
    <t>1c03fc85dd3f66e4f90f</t>
  </si>
  <si>
    <t>Hai</t>
  </si>
  <si>
    <t>95a0b39c178ef1b0c5da</t>
  </si>
  <si>
    <t>Clifford</t>
  </si>
  <si>
    <t>985122053057609419ab</t>
  </si>
  <si>
    <t>Gregg</t>
  </si>
  <si>
    <t>f31daeb89ee1e231e29f</t>
  </si>
  <si>
    <t>Isreal</t>
  </si>
  <si>
    <t>40efd99c929052f83258</t>
  </si>
  <si>
    <t>Hollis</t>
  </si>
  <si>
    <t>cf012fbd51b5e4c5b6e2</t>
  </si>
  <si>
    <t>Roxann</t>
  </si>
  <si>
    <t>99e17663511a14570560</t>
  </si>
  <si>
    <t>Emily</t>
  </si>
  <si>
    <t>e490625d6b63295fb491</t>
  </si>
  <si>
    <t>Leena</t>
  </si>
  <si>
    <t>fd9e8e0b8988c21d8abe</t>
  </si>
  <si>
    <t>Bryan</t>
  </si>
  <si>
    <t>a75e05407a4d35f2dff3</t>
  </si>
  <si>
    <t>Joy</t>
  </si>
  <si>
    <t>8ab67fa4bd4c169735cd</t>
  </si>
  <si>
    <t>Von</t>
  </si>
  <si>
    <t>a54c63f7ba691a06a3d9</t>
  </si>
  <si>
    <t>Daniella</t>
  </si>
  <si>
    <t>a8a00ab662bba43cd367</t>
  </si>
  <si>
    <t>Quintin</t>
  </si>
  <si>
    <t>8910aa8d9de3e6f24e78</t>
  </si>
  <si>
    <t>48e32f8997ec194b06cb</t>
  </si>
  <si>
    <t>ced5dd61625c32364e76</t>
  </si>
  <si>
    <t>Erin</t>
  </si>
  <si>
    <t>a3cd4c41b13ced0d3fd0</t>
  </si>
  <si>
    <t>e5c88ec3650e874552b1</t>
  </si>
  <si>
    <t>Jules</t>
  </si>
  <si>
    <t>d70c68554936b981ce4d</t>
  </si>
  <si>
    <t>Aleisha</t>
  </si>
  <si>
    <t>Littel</t>
  </si>
  <si>
    <t>4a080b42b412cd5bfe58</t>
  </si>
  <si>
    <t>Leif</t>
  </si>
  <si>
    <t>6e842b843ac50d533751</t>
  </si>
  <si>
    <t>c66dce23b1ab4a2d4d8e</t>
  </si>
  <si>
    <t>Ceola</t>
  </si>
  <si>
    <t>5d07149e23378a8bbc0c</t>
  </si>
  <si>
    <t>Adelle</t>
  </si>
  <si>
    <t>d4bd9c66f3d2218ca51a</t>
  </si>
  <si>
    <t>Karl</t>
  </si>
  <si>
    <t>Swift</t>
  </si>
  <si>
    <t>1636dae8a3ea490c5b88</t>
  </si>
  <si>
    <t>Carmelina</t>
  </si>
  <si>
    <t>02ade1ce17f0f5eec1e4</t>
  </si>
  <si>
    <t>Jan</t>
  </si>
  <si>
    <t>c7a9329fda51464cfc5f</t>
  </si>
  <si>
    <t>Oda</t>
  </si>
  <si>
    <t>f3e958130eb92893764e</t>
  </si>
  <si>
    <t>2f6673d3c9c95664acd6</t>
  </si>
  <si>
    <t>Eliz</t>
  </si>
  <si>
    <t>d8aa2aeaf3af00d8c100</t>
  </si>
  <si>
    <t>Jillian</t>
  </si>
  <si>
    <t>c66af2b2188ad8bf70db</t>
  </si>
  <si>
    <t>e60c10e916ecd785a264</t>
  </si>
  <si>
    <t>Brittaney</t>
  </si>
  <si>
    <t>Bailey</t>
  </si>
  <si>
    <t>fd11794feeef34b2ccbe</t>
  </si>
  <si>
    <t>Lelia</t>
  </si>
  <si>
    <t>590942ed3b61bd4dd320</t>
  </si>
  <si>
    <t>Bud</t>
  </si>
  <si>
    <t>Ziemann</t>
  </si>
  <si>
    <t>18dc38548ed9ef734b73</t>
  </si>
  <si>
    <t>Darin</t>
  </si>
  <si>
    <t>93554268bab578dd0d9b</t>
  </si>
  <si>
    <t>520b97e94132f8cc4257</t>
  </si>
  <si>
    <t>Meaghan</t>
  </si>
  <si>
    <t>0b2602353d9fd531784d</t>
  </si>
  <si>
    <t>Thomasine</t>
  </si>
  <si>
    <t>7a5a7c879ff5a56146d8</t>
  </si>
  <si>
    <t>1b33e9d24d2029b0a620</t>
  </si>
  <si>
    <t>504c6c5ae5c6d574efd8</t>
  </si>
  <si>
    <t>Corrie</t>
  </si>
  <si>
    <t>af1abea2c537823fa2c3</t>
  </si>
  <si>
    <t>5c74e8df7c0a51c9ebee</t>
  </si>
  <si>
    <t>Roselle</t>
  </si>
  <si>
    <t>86650e82a417c8536942</t>
  </si>
  <si>
    <t>a73e8808e505897d06e7</t>
  </si>
  <si>
    <t>Zack</t>
  </si>
  <si>
    <t>07fd6ffda40313f29d91</t>
  </si>
  <si>
    <t>3ba0d20bc470333b7fb2</t>
  </si>
  <si>
    <t>ca3e28ccd779700ba40f</t>
  </si>
  <si>
    <t>Jacqualine</t>
  </si>
  <si>
    <t>Kunde</t>
  </si>
  <si>
    <t>9a00eafb135a80de1bad</t>
  </si>
  <si>
    <t>d02214c8d4bfce591450</t>
  </si>
  <si>
    <t>Roman</t>
  </si>
  <si>
    <t>b2d26cfe1d9e9cb8a19b</t>
  </si>
  <si>
    <t>Alphonso</t>
  </si>
  <si>
    <t>Osinski</t>
  </si>
  <si>
    <t>741be5cc4d1ed6c1df35</t>
  </si>
  <si>
    <t>Stacey</t>
  </si>
  <si>
    <t>5aebf599e0df58855f07</t>
  </si>
  <si>
    <t>Rolf</t>
  </si>
  <si>
    <t>ea3e0ba489a860bf7ba6</t>
  </si>
  <si>
    <t>Chauncey</t>
  </si>
  <si>
    <t>bbb0c60890bad08208cc</t>
  </si>
  <si>
    <t>Ileen</t>
  </si>
  <si>
    <t>08c393dc7da7c2857d09</t>
  </si>
  <si>
    <t>d5e4a420997356c10f92</t>
  </si>
  <si>
    <t>Kay</t>
  </si>
  <si>
    <t>877231ad2004d679d898</t>
  </si>
  <si>
    <t>Rosenda</t>
  </si>
  <si>
    <t>caf1eaf3e4774b107733</t>
  </si>
  <si>
    <t>28a32d0691bfdc9d9a14</t>
  </si>
  <si>
    <t>Federico</t>
  </si>
  <si>
    <t>a1ca90702247ef5038b4</t>
  </si>
  <si>
    <t>Jackqueline</t>
  </si>
  <si>
    <t>8b8ac7f9bf1c7a9e8c82</t>
  </si>
  <si>
    <t>aac9cfe3d31d2bdc5821</t>
  </si>
  <si>
    <t>Euna</t>
  </si>
  <si>
    <t>ddf06eab1b1f56d7ca14</t>
  </si>
  <si>
    <t>Nakesha</t>
  </si>
  <si>
    <t>9d00dcf0c249fd5a1ea0</t>
  </si>
  <si>
    <t>Dewitt</t>
  </si>
  <si>
    <t>69b326d6547ed8eb6947</t>
  </si>
  <si>
    <t>Lourdes</t>
  </si>
  <si>
    <t>Smitham</t>
  </si>
  <si>
    <t>11fe4947cf5dd718afaa</t>
  </si>
  <si>
    <t>Jonathon</t>
  </si>
  <si>
    <t>e7996a0e16d6c7554456</t>
  </si>
  <si>
    <t>Kurt</t>
  </si>
  <si>
    <t>b808593e410b1171d47f</t>
  </si>
  <si>
    <t>Lynda</t>
  </si>
  <si>
    <t>e77fdde5d3e2a7231d93</t>
  </si>
  <si>
    <t>Adria</t>
  </si>
  <si>
    <t>218ad56f07d01a0c3197</t>
  </si>
  <si>
    <t>Hilma</t>
  </si>
  <si>
    <t>8a6a22ca67bb3db01ba9</t>
  </si>
  <si>
    <t>Leigha</t>
  </si>
  <si>
    <t>Leannon</t>
  </si>
  <si>
    <t>444c94635c3bdeb4e62c</t>
  </si>
  <si>
    <t>2010253f45c2c115abde</t>
  </si>
  <si>
    <t>Keith</t>
  </si>
  <si>
    <t>da79b553f4ef663fe0c2</t>
  </si>
  <si>
    <t>Veta</t>
  </si>
  <si>
    <t>57f7e3cc63d19ae79ab1</t>
  </si>
  <si>
    <t>Nell</t>
  </si>
  <si>
    <t>30520cbae546207ec041</t>
  </si>
  <si>
    <t>Jessie</t>
  </si>
  <si>
    <t>940bcdbf852dc73a42e1</t>
  </si>
  <si>
    <t>Merlin</t>
  </si>
  <si>
    <t>c54be01db23604846a8a</t>
  </si>
  <si>
    <t>7a0dbcce9e3ae7b86d36</t>
  </si>
  <si>
    <t>Carmelo</t>
  </si>
  <si>
    <t>392fd2cf222f561a5c2d</t>
  </si>
  <si>
    <t>Silas</t>
  </si>
  <si>
    <t>a80998fecaee715e9a8d</t>
  </si>
  <si>
    <t>Lon</t>
  </si>
  <si>
    <t>b2ecd938af28b02bad5b</t>
  </si>
  <si>
    <t>Irving</t>
  </si>
  <si>
    <t>Swaniawski</t>
  </si>
  <si>
    <t>942ba381e002034723eb</t>
  </si>
  <si>
    <t>8a0d6a5d3e4d96b289fb</t>
  </si>
  <si>
    <t>Elton</t>
  </si>
  <si>
    <t>409080ccb8b200f10595</t>
  </si>
  <si>
    <t>Thi</t>
  </si>
  <si>
    <t>b72b832ec7d6f4edc61d</t>
  </si>
  <si>
    <t>Sean</t>
  </si>
  <si>
    <t>f8a91673a682b3003b36</t>
  </si>
  <si>
    <t>Allen</t>
  </si>
  <si>
    <t>bbcb6d6d893861a4ad36</t>
  </si>
  <si>
    <t>Augustine</t>
  </si>
  <si>
    <t>de5e693eaefb8b89fb5c</t>
  </si>
  <si>
    <t>Shellie</t>
  </si>
  <si>
    <t>1d550b1d098fe271f110</t>
  </si>
  <si>
    <t>Peggy</t>
  </si>
  <si>
    <t>c88a5a716da1074d2a89</t>
  </si>
  <si>
    <t>Zandra</t>
  </si>
  <si>
    <t>6b0e05b91e8b906039c5</t>
  </si>
  <si>
    <t>Levi</t>
  </si>
  <si>
    <t>dca8ea0c52407bf6677b</t>
  </si>
  <si>
    <t>Slyvia</t>
  </si>
  <si>
    <t>65e8c2ff42256f8a9e6f</t>
  </si>
  <si>
    <t>Delphine</t>
  </si>
  <si>
    <t>ac9517f4ba1dec4538c9</t>
  </si>
  <si>
    <t>Brant</t>
  </si>
  <si>
    <t>Pfeffer</t>
  </si>
  <si>
    <t>89d64502e3434803d9df</t>
  </si>
  <si>
    <t>Wava</t>
  </si>
  <si>
    <t>bd83182e63ef8360057e</t>
  </si>
  <si>
    <t>Michel</t>
  </si>
  <si>
    <t>c635fdbc5e89318b7c51</t>
  </si>
  <si>
    <t>Vernon</t>
  </si>
  <si>
    <t>3e9afd06b52f6f12781b</t>
  </si>
  <si>
    <t>Val</t>
  </si>
  <si>
    <t>05858e789ed5872e6309</t>
  </si>
  <si>
    <t>Vicki</t>
  </si>
  <si>
    <t>Schiller</t>
  </si>
  <si>
    <t>7f713bc53ac01f3f0c57</t>
  </si>
  <si>
    <t>Theron</t>
  </si>
  <si>
    <t>Leuschke</t>
  </si>
  <si>
    <t>7f8700e589340400421f</t>
  </si>
  <si>
    <t>Brady</t>
  </si>
  <si>
    <t>f40a56d6bd62494fea14</t>
  </si>
  <si>
    <t>Ronald</t>
  </si>
  <si>
    <t>a8c8e924b5dc35500fce</t>
  </si>
  <si>
    <t>c5ec1d48356bded9b5c0</t>
  </si>
  <si>
    <t>Beulah</t>
  </si>
  <si>
    <t>Heidenreich</t>
  </si>
  <si>
    <t>0e627a03a894582cac7d</t>
  </si>
  <si>
    <t>Edison</t>
  </si>
  <si>
    <t>49e43fd3686e9061d90f</t>
  </si>
  <si>
    <t>4a7c915826cfb70688fa</t>
  </si>
  <si>
    <t>Lennie</t>
  </si>
  <si>
    <t>e4d582d4e392ea425912</t>
  </si>
  <si>
    <t>Madalene</t>
  </si>
  <si>
    <t>5e7554303761aeae8734</t>
  </si>
  <si>
    <t>addf9db8992dda289d7e</t>
  </si>
  <si>
    <t>Zonia</t>
  </si>
  <si>
    <t>f6a0744b9403764de234</t>
  </si>
  <si>
    <t>Lynn</t>
  </si>
  <si>
    <t>ee4463708ca2f51d68f6</t>
  </si>
  <si>
    <t>Brad</t>
  </si>
  <si>
    <t>bdcc724e2fc125b68783</t>
  </si>
  <si>
    <t>Indira</t>
  </si>
  <si>
    <t>Renner</t>
  </si>
  <si>
    <t>27004f8888c5ef0d88b2</t>
  </si>
  <si>
    <t>Julio</t>
  </si>
  <si>
    <t>Stracke</t>
  </si>
  <si>
    <t>2aff42f93f39f220b5a4</t>
  </si>
  <si>
    <t>Alonso</t>
  </si>
  <si>
    <t>ebeb9458f313cf53d955</t>
  </si>
  <si>
    <t>156dbd18beed773c9d78</t>
  </si>
  <si>
    <t>Roxane</t>
  </si>
  <si>
    <t>c70150931c3189aa6413</t>
  </si>
  <si>
    <t>Darlene</t>
  </si>
  <si>
    <t>6c82983b3a77fe000a4d</t>
  </si>
  <si>
    <t>Jarrett</t>
  </si>
  <si>
    <t>eff6e8542705c6755056</t>
  </si>
  <si>
    <t>3beae809d2bc201df7ca</t>
  </si>
  <si>
    <t>Carly</t>
  </si>
  <si>
    <t>ae8f4968eb1b5c13a88d</t>
  </si>
  <si>
    <t>Emile</t>
  </si>
  <si>
    <t>d9e7b1137d4a3469480e</t>
  </si>
  <si>
    <t>Tracy</t>
  </si>
  <si>
    <t>f3a20290d1aab9b7f8e9</t>
  </si>
  <si>
    <t>2cbe210dc288d607aaff</t>
  </si>
  <si>
    <t>Jeanetta</t>
  </si>
  <si>
    <t>61639f734a7de82bd75f</t>
  </si>
  <si>
    <t>Chanelle</t>
  </si>
  <si>
    <t>d3cc844475ca34e5e376</t>
  </si>
  <si>
    <t>4e336f3508628fb2f3cc</t>
  </si>
  <si>
    <t>Nigel</t>
  </si>
  <si>
    <t>5cef061f318af778ebda</t>
  </si>
  <si>
    <t>Margarete</t>
  </si>
  <si>
    <t>b3f553a5e5666173ceea</t>
  </si>
  <si>
    <t>Savanna</t>
  </si>
  <si>
    <t>ce1932ed2ad2b397b43d</t>
  </si>
  <si>
    <t>Yi</t>
  </si>
  <si>
    <t>86e2aaf22f2b657bf31d</t>
  </si>
  <si>
    <t>Greg</t>
  </si>
  <si>
    <t>68e4c1e72659f2bb99aa</t>
  </si>
  <si>
    <t>Zana</t>
  </si>
  <si>
    <t>5b560ac9f40870631159</t>
  </si>
  <si>
    <t>Garfield</t>
  </si>
  <si>
    <t>e4c9215fd567304ed519</t>
  </si>
  <si>
    <t>3c2d74016202f9016686</t>
  </si>
  <si>
    <t>2d9154856cb4332f829c</t>
  </si>
  <si>
    <t>Griselda</t>
  </si>
  <si>
    <t>6c04480bdf4ea14b1555</t>
  </si>
  <si>
    <t>da69eed9019fb1529a60</t>
  </si>
  <si>
    <t>Benito</t>
  </si>
  <si>
    <t>02f58b2ebfcdf277cd53</t>
  </si>
  <si>
    <t>Heriberto</t>
  </si>
  <si>
    <t>584f9d1450c9dc0b06f6</t>
  </si>
  <si>
    <t>Alphonse</t>
  </si>
  <si>
    <t>7bb1fcb01c823d328dbd</t>
  </si>
  <si>
    <t>Roscoe</t>
  </si>
  <si>
    <t>877b693babf5d9297ee9</t>
  </si>
  <si>
    <t>Ruthie</t>
  </si>
  <si>
    <t>c3c373b75b5029e69e84</t>
  </si>
  <si>
    <t>5f093221646c20981e01</t>
  </si>
  <si>
    <t>Adrianne</t>
  </si>
  <si>
    <t>37796a4d0c5c25c99e13</t>
  </si>
  <si>
    <t>Diane</t>
  </si>
  <si>
    <t>3857a8690da2c1028518</t>
  </si>
  <si>
    <t>d993419334d077d50027</t>
  </si>
  <si>
    <t>Magan</t>
  </si>
  <si>
    <t>b242f539e793d153a469</t>
  </si>
  <si>
    <t>Cletus</t>
  </si>
  <si>
    <t>3cd74dd942830a991b79</t>
  </si>
  <si>
    <t>Serena</t>
  </si>
  <si>
    <t>2700da968fb44e616624</t>
  </si>
  <si>
    <t>Madie</t>
  </si>
  <si>
    <t>35c7ce76178e638412ae</t>
  </si>
  <si>
    <t>Nathaniel</t>
  </si>
  <si>
    <t>f667878c6298fd89b8e1</t>
  </si>
  <si>
    <t>Eura</t>
  </si>
  <si>
    <t>e9b2c42fc54a67556cda</t>
  </si>
  <si>
    <t>Prosacco</t>
  </si>
  <si>
    <t>3778b7d6e6ca1cf8edc1</t>
  </si>
  <si>
    <t>Grover</t>
  </si>
  <si>
    <t>Hammes</t>
  </si>
  <si>
    <t>757ac20be2dc3c55e369</t>
  </si>
  <si>
    <t>Rufus</t>
  </si>
  <si>
    <t>5e6fc1b2ebea34297481</t>
  </si>
  <si>
    <t>Galen</t>
  </si>
  <si>
    <t>349c8a6d1a439fe0e664</t>
  </si>
  <si>
    <t>Raisa</t>
  </si>
  <si>
    <t>6559d9c41a0cd628aa03</t>
  </si>
  <si>
    <t>Gregory</t>
  </si>
  <si>
    <t>eb95cdf6d90830cfb82c</t>
  </si>
  <si>
    <t>a10cb388f02fd9f9213a</t>
  </si>
  <si>
    <t>Edwina</t>
  </si>
  <si>
    <t>504629cd2065591e0f0c</t>
  </si>
  <si>
    <t>Mike</t>
  </si>
  <si>
    <t>dce82163a14e2439af67</t>
  </si>
  <si>
    <t>Angelia</t>
  </si>
  <si>
    <t>ef0053e171992c3cedbe</t>
  </si>
  <si>
    <t>Leon</t>
  </si>
  <si>
    <t>227fb08ea290c6f872f5</t>
  </si>
  <si>
    <t>Ed</t>
  </si>
  <si>
    <t>443552b8c869d28acf12</t>
  </si>
  <si>
    <t>Rudolf</t>
  </si>
  <si>
    <t>49919538cdc4c6aa3459</t>
  </si>
  <si>
    <t>ad89019af7a08d459706</t>
  </si>
  <si>
    <t>a7d2a0911dd761fb4992</t>
  </si>
  <si>
    <t>482bedb672a0b27e1237</t>
  </si>
  <si>
    <t>Vania</t>
  </si>
  <si>
    <t>05050feb31572c6f6937</t>
  </si>
  <si>
    <t>Kaitlyn</t>
  </si>
  <si>
    <t>837b35003cbc51b229f0</t>
  </si>
  <si>
    <t>f1580ca8997134970b72</t>
  </si>
  <si>
    <t>Abraham</t>
  </si>
  <si>
    <t>6c00d58cd300841c3a47</t>
  </si>
  <si>
    <t>Sharyn</t>
  </si>
  <si>
    <t>1d5739097e93feffb4f5</t>
  </si>
  <si>
    <t>Pete</t>
  </si>
  <si>
    <t>1a558d22a63dd4d467ef</t>
  </si>
  <si>
    <t>6fc284a34bee5e8c7c18</t>
  </si>
  <si>
    <t>9134ad80bda52e54f29d</t>
  </si>
  <si>
    <t>Jocelyn</t>
  </si>
  <si>
    <t>18780496be6a56ccd1db</t>
  </si>
  <si>
    <t>Latasha</t>
  </si>
  <si>
    <t>d574b5b4a21b028fcce6</t>
  </si>
  <si>
    <t>Isobel</t>
  </si>
  <si>
    <t>Herman</t>
  </si>
  <si>
    <t>f46a6ea2d95681afa13c</t>
  </si>
  <si>
    <t>Rosia</t>
  </si>
  <si>
    <t>50da431efa5fecac342a</t>
  </si>
  <si>
    <t>Eloy</t>
  </si>
  <si>
    <t>a051510602b890aff5ad</t>
  </si>
  <si>
    <t>Jonathan</t>
  </si>
  <si>
    <t>34bf7c030253a9cea21f</t>
  </si>
  <si>
    <t>Wilson</t>
  </si>
  <si>
    <t>a3f49f0e946e5e8ffb5c</t>
  </si>
  <si>
    <t>37194b685bb7320f50de</t>
  </si>
  <si>
    <t>Son</t>
  </si>
  <si>
    <t>a85106c763bae196676e</t>
  </si>
  <si>
    <t>Karyn</t>
  </si>
  <si>
    <t>2c1b17a44ade7d5e675c</t>
  </si>
  <si>
    <t>2bd96f85d2ee37c50791</t>
  </si>
  <si>
    <t>Dinorah</t>
  </si>
  <si>
    <t>bce77d77b51b6700d11c</t>
  </si>
  <si>
    <t>Esteban</t>
  </si>
  <si>
    <t>0bcfc1ad5b676bf80d24</t>
  </si>
  <si>
    <t>Susanna</t>
  </si>
  <si>
    <t>9fc70daa63a15776ce7f</t>
  </si>
  <si>
    <t>Kori</t>
  </si>
  <si>
    <t>1e854999a78d495d18fb</t>
  </si>
  <si>
    <t>Eddy</t>
  </si>
  <si>
    <t>282cd94f5d71deff6813</t>
  </si>
  <si>
    <t>375a138138d9c9c02c00</t>
  </si>
  <si>
    <t>438e0b99ecc5f8b25a66</t>
  </si>
  <si>
    <t>Adrianna</t>
  </si>
  <si>
    <t>251cbf6e728f2c8e71f4</t>
  </si>
  <si>
    <t>Jody</t>
  </si>
  <si>
    <t>f2936ca291508737feb0</t>
  </si>
  <si>
    <t>Loni</t>
  </si>
  <si>
    <t>Jakubowski</t>
  </si>
  <si>
    <t>4af9df9f0bd139de5a53</t>
  </si>
  <si>
    <t>Charlott</t>
  </si>
  <si>
    <t>2b90e0711a206444de52</t>
  </si>
  <si>
    <t>Vicente</t>
  </si>
  <si>
    <t>6b65719ff709ca61902b</t>
  </si>
  <si>
    <t>Berniece</t>
  </si>
  <si>
    <t>201e3225a8a04eb729ab</t>
  </si>
  <si>
    <t>Irene</t>
  </si>
  <si>
    <t>fbb9748701eebd6db3bd</t>
  </si>
  <si>
    <t>Dessie</t>
  </si>
  <si>
    <t>854dda2dbaf212cb42da</t>
  </si>
  <si>
    <t>Toi</t>
  </si>
  <si>
    <t>bc63d56880a168e5b8f2</t>
  </si>
  <si>
    <t>Jack</t>
  </si>
  <si>
    <t>baf2555a752fc4bea536</t>
  </si>
  <si>
    <t>Chieko</t>
  </si>
  <si>
    <t>6634b36f4669da19bc2d</t>
  </si>
  <si>
    <t>60e2b38fa4fbb8a5904c</t>
  </si>
  <si>
    <t>Emelda</t>
  </si>
  <si>
    <t>8d8ed4ad7175e2cf6455</t>
  </si>
  <si>
    <t>Shirleen</t>
  </si>
  <si>
    <t>d996dbe4cb7d6940c4b1</t>
  </si>
  <si>
    <t>Allan</t>
  </si>
  <si>
    <t>a75f91063fa0374cd6a9</t>
  </si>
  <si>
    <t>ef89abc2b580e0381cf8</t>
  </si>
  <si>
    <t>Beer</t>
  </si>
  <si>
    <t>dfabe12524b3350fdf59</t>
  </si>
  <si>
    <t>Melynda</t>
  </si>
  <si>
    <t>6aee79e4ba6aff95737a</t>
  </si>
  <si>
    <t>Starla</t>
  </si>
  <si>
    <t>649808ced264bef660f0</t>
  </si>
  <si>
    <t>bcd7d6402708f55569c5</t>
  </si>
  <si>
    <t>Ping</t>
  </si>
  <si>
    <t>a1ccbf66abe7aedc608f</t>
  </si>
  <si>
    <t>Micheal</t>
  </si>
  <si>
    <t>fe56b7fc33b594155893</t>
  </si>
  <si>
    <t>Jerrold</t>
  </si>
  <si>
    <t>3e25bf9dd7234f7c4baf</t>
  </si>
  <si>
    <t>Jude</t>
  </si>
  <si>
    <t>a6d2aefd7c7594068d0e</t>
  </si>
  <si>
    <t>f6a12fe533d675e1f9db</t>
  </si>
  <si>
    <t>Ratke</t>
  </si>
  <si>
    <t>3b16137717d9154a1738</t>
  </si>
  <si>
    <t>d775d4bffd988dd97a0a</t>
  </si>
  <si>
    <t>Kesha</t>
  </si>
  <si>
    <t>dc03acac52967286140c</t>
  </si>
  <si>
    <t>Mica</t>
  </si>
  <si>
    <t>82e0a9a017f68b4183e1</t>
  </si>
  <si>
    <t>Hilario</t>
  </si>
  <si>
    <t>9d39d0d780cbe8321206</t>
  </si>
  <si>
    <t>9f49b8efa3d2474f7a15</t>
  </si>
  <si>
    <t>Rachel</t>
  </si>
  <si>
    <t>580be3bc38881610c997</t>
  </si>
  <si>
    <t>Arnoldo</t>
  </si>
  <si>
    <t>df2b23cda6b068bae421</t>
  </si>
  <si>
    <t>Leandro</t>
  </si>
  <si>
    <t>6916b5a76f1fbb4e4f66</t>
  </si>
  <si>
    <t>309d4a814bb8154dbf35</t>
  </si>
  <si>
    <t>Chadwick</t>
  </si>
  <si>
    <t>cff042982d935eab954c</t>
  </si>
  <si>
    <t>Elmer</t>
  </si>
  <si>
    <t>ad4c9001fc32853fc63f</t>
  </si>
  <si>
    <t>Enedina</t>
  </si>
  <si>
    <t>06946e2d9fc0e32453fd</t>
  </si>
  <si>
    <t>Janita</t>
  </si>
  <si>
    <t>b7bfa1eff9f848c7c668</t>
  </si>
  <si>
    <t>Clyde</t>
  </si>
  <si>
    <t>dda8234f2358838f187c</t>
  </si>
  <si>
    <t>Lurlene</t>
  </si>
  <si>
    <t>aeb6d6f41357cccbe2ff</t>
  </si>
  <si>
    <t>8b5bca7a170f2d6bd27b</t>
  </si>
  <si>
    <t>Keely</t>
  </si>
  <si>
    <t>aa736fca74e959c418e4</t>
  </si>
  <si>
    <t>39c67c61fba539541d86</t>
  </si>
  <si>
    <t>ea929ee9cb8327e2b235</t>
  </si>
  <si>
    <t>Weston</t>
  </si>
  <si>
    <t>9f99fe958cdb7b06bf76</t>
  </si>
  <si>
    <t>d8ba0a85d93d3fdc7dbb</t>
  </si>
  <si>
    <t>Reagan</t>
  </si>
  <si>
    <t>fc4f82dc74e18cf37147</t>
  </si>
  <si>
    <t>Ellis</t>
  </si>
  <si>
    <t>Rosenbaum</t>
  </si>
  <si>
    <t>198335de3aef05ad7a75</t>
  </si>
  <si>
    <t>Kirsten</t>
  </si>
  <si>
    <t>6c4b885b89181f4e911c</t>
  </si>
  <si>
    <t>Dante</t>
  </si>
  <si>
    <t>0c5389fd814740a12d0f</t>
  </si>
  <si>
    <t>80a25d4b6a849e5799b2</t>
  </si>
  <si>
    <t>Launa</t>
  </si>
  <si>
    <t>Buckridge</t>
  </si>
  <si>
    <t>e4cad385eaf576cea38a</t>
  </si>
  <si>
    <t>Socorro</t>
  </si>
  <si>
    <t>2ef1e56d137cc30051b6</t>
  </si>
  <si>
    <t>Dwight</t>
  </si>
  <si>
    <t>4a3713266c9e8af8c769</t>
  </si>
  <si>
    <t>Henry</t>
  </si>
  <si>
    <t>ea9cf43647442a3629d0</t>
  </si>
  <si>
    <t>f97e683659a5d2efdce5</t>
  </si>
  <si>
    <t>Kerluke</t>
  </si>
  <si>
    <t>4e54d2add3c6d12c972d</t>
  </si>
  <si>
    <t>9ade316a1457b9ad4a80</t>
  </si>
  <si>
    <t>Luciano</t>
  </si>
  <si>
    <t>100daad4eeb28f8bbf0f</t>
  </si>
  <si>
    <t>59bebfb0b245dbd2c945</t>
  </si>
  <si>
    <t>Earl</t>
  </si>
  <si>
    <t>c4924ab8e437d4d07854</t>
  </si>
  <si>
    <t>Evelin</t>
  </si>
  <si>
    <t>4f81950e2a58cfa8c9f5</t>
  </si>
  <si>
    <t>2369815c80e8cae37b56</t>
  </si>
  <si>
    <t>Lisbeth</t>
  </si>
  <si>
    <t>b66cde3bc56d01f6f7b4</t>
  </si>
  <si>
    <t>Clarence</t>
  </si>
  <si>
    <t>1a1c9baa659cc5faf88a</t>
  </si>
  <si>
    <t>Brett</t>
  </si>
  <si>
    <t>b77b588af6f9ce89b7a7</t>
  </si>
  <si>
    <t>a17267d95efecfeaaf7c</t>
  </si>
  <si>
    <t>Young</t>
  </si>
  <si>
    <t>899d5c5ea730c91af9c1</t>
  </si>
  <si>
    <t>cb146c521b0643fdbdb4</t>
  </si>
  <si>
    <t>Fredrick</t>
  </si>
  <si>
    <t>Cormier</t>
  </si>
  <si>
    <t>cb4b130e14fe323809e5</t>
  </si>
  <si>
    <t>Cody</t>
  </si>
  <si>
    <t>0104188d7aca5b4d9cb3</t>
  </si>
  <si>
    <t>In</t>
  </si>
  <si>
    <t>5761e1e6c93b52126ece</t>
  </si>
  <si>
    <t>Dave</t>
  </si>
  <si>
    <t>e8519cccaaef7f3379e5</t>
  </si>
  <si>
    <t>0434fe69d13d08a1048e</t>
  </si>
  <si>
    <t>71b0957a90e5a95ca6c8</t>
  </si>
  <si>
    <t>Soon</t>
  </si>
  <si>
    <t>84fe1594ab6da2eee89c</t>
  </si>
  <si>
    <t>ed901ddea579da2704c1</t>
  </si>
  <si>
    <t>Janella</t>
  </si>
  <si>
    <t>bd3d9e8f0ad835cf969f</t>
  </si>
  <si>
    <t>5d0ec0f9eb882d6a486b</t>
  </si>
  <si>
    <t>59a45df1d954e0b0bfcf</t>
  </si>
  <si>
    <t>94228d50d3340b985066</t>
  </si>
  <si>
    <t>Lawanda</t>
  </si>
  <si>
    <t>f02acbba44ef066bbc90</t>
  </si>
  <si>
    <t>Criselda</t>
  </si>
  <si>
    <t>f688d3779d6908885458</t>
  </si>
  <si>
    <t>Marcia</t>
  </si>
  <si>
    <t>3857331abf117052a8f1</t>
  </si>
  <si>
    <t>Lady</t>
  </si>
  <si>
    <t>8b5c1da4bdb82a97646b</t>
  </si>
  <si>
    <t>Korey</t>
  </si>
  <si>
    <t>503734515cbd85cfcb62</t>
  </si>
  <si>
    <t>Abram</t>
  </si>
  <si>
    <t>a8714f1453fb3cc06cb9</t>
  </si>
  <si>
    <t>Joseph</t>
  </si>
  <si>
    <t>534ee72dccc58fd4c722</t>
  </si>
  <si>
    <t>Domingo</t>
  </si>
  <si>
    <t>f9b37054b5d878cff51b</t>
  </si>
  <si>
    <t>Neely</t>
  </si>
  <si>
    <t>Reinger</t>
  </si>
  <si>
    <t>8d7a179fe3c6b1537199</t>
  </si>
  <si>
    <t>6b6af829b6ac4f34680e</t>
  </si>
  <si>
    <t>Pansy</t>
  </si>
  <si>
    <t>fc08d8d704f85bc81bd8</t>
  </si>
  <si>
    <t>d93a65ec34fd9008fe97</t>
  </si>
  <si>
    <t>Anya</t>
  </si>
  <si>
    <t>Schneider</t>
  </si>
  <si>
    <t>74edb8acfa364ea8d1bb</t>
  </si>
  <si>
    <t>Giovanna</t>
  </si>
  <si>
    <t>a45e7c5262d7ae2db75e</t>
  </si>
  <si>
    <t>Abel</t>
  </si>
  <si>
    <t>638299fa6fac8be42b03</t>
  </si>
  <si>
    <t>Arie</t>
  </si>
  <si>
    <t>f0692958adb9e68a95a8</t>
  </si>
  <si>
    <t>Penney</t>
  </si>
  <si>
    <t>dd858f3f949916b879e9</t>
  </si>
  <si>
    <t>Orlando</t>
  </si>
  <si>
    <t>29938288ac6586e8ec99</t>
  </si>
  <si>
    <t>Alva</t>
  </si>
  <si>
    <t>Fritsch</t>
  </si>
  <si>
    <t>5f9cf54876f469de7282</t>
  </si>
  <si>
    <t>aa135c19eac3533efb0e</t>
  </si>
  <si>
    <t>Dia</t>
  </si>
  <si>
    <t>698d5ba83506320bfd16</t>
  </si>
  <si>
    <t>Florance</t>
  </si>
  <si>
    <t>e8733d0c603dba350760</t>
  </si>
  <si>
    <t>Joaquin</t>
  </si>
  <si>
    <t>9c3c92a3e123eb554953</t>
  </si>
  <si>
    <t>Verlie</t>
  </si>
  <si>
    <t>1cd9af0bed4ece62ef0e</t>
  </si>
  <si>
    <t>ba7b9a31f230154048d6</t>
  </si>
  <si>
    <t>Gil</t>
  </si>
  <si>
    <t>1533a9da7576b1634314</t>
  </si>
  <si>
    <t>Shavonne</t>
  </si>
  <si>
    <t>f6a42bb5f3af84c58590</t>
  </si>
  <si>
    <t>Xochitl</t>
  </si>
  <si>
    <t>ea4959c37de5bbca89a5</t>
  </si>
  <si>
    <t>235f92dd7d7a716c9d5c</t>
  </si>
  <si>
    <t>Lyla</t>
  </si>
  <si>
    <t>47b9c2bcb8b27d08e416</t>
  </si>
  <si>
    <t>444716821d485904af02</t>
  </si>
  <si>
    <t>Wendy</t>
  </si>
  <si>
    <t>9d50712c9b424649e30f</t>
  </si>
  <si>
    <t>Annabell</t>
  </si>
  <si>
    <t>aadb85c8c467be6d80e2</t>
  </si>
  <si>
    <t>Malisa</t>
  </si>
  <si>
    <t>963fabb51b0d6ebc1e9b</t>
  </si>
  <si>
    <t>Lorriane</t>
  </si>
  <si>
    <t>1f74ae598ffb9018ebaa</t>
  </si>
  <si>
    <t>Margorie</t>
  </si>
  <si>
    <t>Hoppe</t>
  </si>
  <si>
    <t>aace48b1b43b259f403c</t>
  </si>
  <si>
    <t>7ac9344802366a670420</t>
  </si>
  <si>
    <t>Everette</t>
  </si>
  <si>
    <t>22f82617b44bfacc51cf</t>
  </si>
  <si>
    <t>Ressie</t>
  </si>
  <si>
    <t>51170c8b682459711ee5</t>
  </si>
  <si>
    <t>Gertha</t>
  </si>
  <si>
    <t>7794131103b8f072edf4</t>
  </si>
  <si>
    <t>Yuonne</t>
  </si>
  <si>
    <t>43334cc506d462b6d393</t>
  </si>
  <si>
    <t>Matthew</t>
  </si>
  <si>
    <t>e509c2bd4efcab492601</t>
  </si>
  <si>
    <t>Franklin</t>
  </si>
  <si>
    <t>28a0ff1372e15e75cedd</t>
  </si>
  <si>
    <t>11f836666e9456426dc3</t>
  </si>
  <si>
    <t>Irena</t>
  </si>
  <si>
    <t>78bd79eeb5c3895184ab</t>
  </si>
  <si>
    <t>Courtney</t>
  </si>
  <si>
    <t>695b33c5a71311cea4a6</t>
  </si>
  <si>
    <t>Ariel</t>
  </si>
  <si>
    <t>03b066161e64fd65d8c3</t>
  </si>
  <si>
    <t>Robby</t>
  </si>
  <si>
    <t>2c02607b3dfd0e5c7438</t>
  </si>
  <si>
    <t>bfb828e59979f7df173c</t>
  </si>
  <si>
    <t>Brittni</t>
  </si>
  <si>
    <t>0e0a86b98e6b075067e0</t>
  </si>
  <si>
    <t>b40f765d84e6bc86a5ff</t>
  </si>
  <si>
    <t>Claud</t>
  </si>
  <si>
    <t>e36ab680c684e11020a8</t>
  </si>
  <si>
    <t>2992775e2dad75357c8e</t>
  </si>
  <si>
    <t>Paulina</t>
  </si>
  <si>
    <t>f357a0a849d6928b09c3</t>
  </si>
  <si>
    <t>Donnell</t>
  </si>
  <si>
    <t>33fc9d7c8edae0ab80cc</t>
  </si>
  <si>
    <t>Agnus</t>
  </si>
  <si>
    <t>d64b64caf299dc2b82b0</t>
  </si>
  <si>
    <t>Antony</t>
  </si>
  <si>
    <t>daf787e71aca1739dbdb</t>
  </si>
  <si>
    <t>Erich</t>
  </si>
  <si>
    <t>e381296f237379308de8</t>
  </si>
  <si>
    <t>Predovic</t>
  </si>
  <si>
    <t>7c18707660b741f1b7b2</t>
  </si>
  <si>
    <t>Savannah</t>
  </si>
  <si>
    <t>ef7e455d982a6225631f</t>
  </si>
  <si>
    <t>Lauralee</t>
  </si>
  <si>
    <t>2f56cbb7775d1f565225</t>
  </si>
  <si>
    <t>Walton</t>
  </si>
  <si>
    <t>6420bd5629b13a8e8edf</t>
  </si>
  <si>
    <t>34a95a563a074833cd27</t>
  </si>
  <si>
    <t>Bok</t>
  </si>
  <si>
    <t>94f56a583832c535d038</t>
  </si>
  <si>
    <t>Royce</t>
  </si>
  <si>
    <t>c7364447a441a481e577</t>
  </si>
  <si>
    <t>Dong</t>
  </si>
  <si>
    <t>f7c1412ed3aebc0cf61c</t>
  </si>
  <si>
    <t>051c51051cd2479a6155</t>
  </si>
  <si>
    <t>Emil</t>
  </si>
  <si>
    <t>33d3a467642de49ede85</t>
  </si>
  <si>
    <t>1cefa8d5116cd8bc065c</t>
  </si>
  <si>
    <t>f6e11e8c38452d0e4699</t>
  </si>
  <si>
    <t>Roni</t>
  </si>
  <si>
    <t>02d89da9c42092419809</t>
  </si>
  <si>
    <t>6e4ba9e6efa63eb04e25</t>
  </si>
  <si>
    <t>Joya</t>
  </si>
  <si>
    <t>71e7513975735f4c3fa6</t>
  </si>
  <si>
    <t>Lance</t>
  </si>
  <si>
    <t>4a8374433581836e1bd0</t>
  </si>
  <si>
    <t>7732322bc4a0711031f9</t>
  </si>
  <si>
    <t>Bev</t>
  </si>
  <si>
    <t>058af777240a05368359</t>
  </si>
  <si>
    <t>877e79542c7e503bbcef</t>
  </si>
  <si>
    <t>Mandie</t>
  </si>
  <si>
    <t>d482f995ad21712caa10</t>
  </si>
  <si>
    <t>Kim</t>
  </si>
  <si>
    <t>44b8e54d90af001f71af</t>
  </si>
  <si>
    <t>Perry</t>
  </si>
  <si>
    <t>8ae4fd8329932f3353c9</t>
  </si>
  <si>
    <t>e06b2b3ae5e8ffe1e9e6</t>
  </si>
  <si>
    <t>b2216bae4133d09ef697</t>
  </si>
  <si>
    <t>Rickie</t>
  </si>
  <si>
    <t>c141e866346c4bab016d</t>
  </si>
  <si>
    <t>1a932bc0811d355fb898</t>
  </si>
  <si>
    <t>Aurelio</t>
  </si>
  <si>
    <t>c10b2e8cc393e07b06f0</t>
  </si>
  <si>
    <t>02934f68adeed67b57ea</t>
  </si>
  <si>
    <t>Louis</t>
  </si>
  <si>
    <t>eebc00fdbb56701acd44</t>
  </si>
  <si>
    <t>7669fd9f2a3d15277cb4</t>
  </si>
  <si>
    <t>Susan</t>
  </si>
  <si>
    <t>d8ad86087ae79fdc4d82</t>
  </si>
  <si>
    <t>Fausto</t>
  </si>
  <si>
    <t>1cb3a73f5ffb4eaf63ac</t>
  </si>
  <si>
    <t>Temple</t>
  </si>
  <si>
    <t>cabf0874ac854645fa56</t>
  </si>
  <si>
    <t>Shasta</t>
  </si>
  <si>
    <t>781b13db41978969858d</t>
  </si>
  <si>
    <t>39d5dedf71797d2af14e</t>
  </si>
  <si>
    <t>Brandi</t>
  </si>
  <si>
    <t>29cf57a72ab34df0953e</t>
  </si>
  <si>
    <t>9a34dcb08fbd2af28672</t>
  </si>
  <si>
    <t>b6f9b643eafdcb8e5e06</t>
  </si>
  <si>
    <t>1c5844e395d34d80969c</t>
  </si>
  <si>
    <t>Elin</t>
  </si>
  <si>
    <t>9ccb5b79fad08751a6ec</t>
  </si>
  <si>
    <t>000615d5e8c8ba191afa</t>
  </si>
  <si>
    <t>e47f7d6f62cad57d59ab</t>
  </si>
  <si>
    <t>60a950b90729f19b6a56</t>
  </si>
  <si>
    <t>Beverly</t>
  </si>
  <si>
    <t>f8a664c11c89a7d32709</t>
  </si>
  <si>
    <t>c4fe82c329eb71d2df70</t>
  </si>
  <si>
    <t>Steve</t>
  </si>
  <si>
    <t>de7ad813cb64aa319470</t>
  </si>
  <si>
    <t>Jamee</t>
  </si>
  <si>
    <t>fbf645ee12aa55c6702a</t>
  </si>
  <si>
    <t>Kieth</t>
  </si>
  <si>
    <t>a0eec0d0660f9dd0453d</t>
  </si>
  <si>
    <t>1349f567c26ca29ac271</t>
  </si>
  <si>
    <t>23c1577ec3b280493a34</t>
  </si>
  <si>
    <t>Etsuko</t>
  </si>
  <si>
    <t>5678db570bd65bfb6a53</t>
  </si>
  <si>
    <t>Marvella</t>
  </si>
  <si>
    <t>Goldner</t>
  </si>
  <si>
    <t>d68005f57fabac14dbed</t>
  </si>
  <si>
    <t>Duncan</t>
  </si>
  <si>
    <t>e1c435c94f605ba0da5b</t>
  </si>
  <si>
    <t>Delphia</t>
  </si>
  <si>
    <t>a14caad23ea1043b2aa2</t>
  </si>
  <si>
    <t>aacf0bd49e33cc200c06</t>
  </si>
  <si>
    <t>c0a35f555dc1be5ce487</t>
  </si>
  <si>
    <t>Catrina</t>
  </si>
  <si>
    <t>497e553bf8a31e927622</t>
  </si>
  <si>
    <t>ff91c112c14ca08f5e88</t>
  </si>
  <si>
    <t>Lynch</t>
  </si>
  <si>
    <t>2df0e34e02aea0740232</t>
  </si>
  <si>
    <t>dce166627d7789fb54f2</t>
  </si>
  <si>
    <t>Shon</t>
  </si>
  <si>
    <t>aeb01d777968176613a7</t>
  </si>
  <si>
    <t>ea2a7d9954c5ae01bbab</t>
  </si>
  <si>
    <t>Rob</t>
  </si>
  <si>
    <t>cf23b733d0d205f9ad40</t>
  </si>
  <si>
    <t>Wynona</t>
  </si>
  <si>
    <t>594c243dec079bf1e42b</t>
  </si>
  <si>
    <t>95e7d527376e8e3acd33</t>
  </si>
  <si>
    <t>Martha</t>
  </si>
  <si>
    <t>e5578ef5e25424835e4e</t>
  </si>
  <si>
    <t>Rolfson</t>
  </si>
  <si>
    <t>e6e97db03678e99cf467</t>
  </si>
  <si>
    <t>Adelia</t>
  </si>
  <si>
    <t>6951e064d15f9d8025bc</t>
  </si>
  <si>
    <t>684396547a32405b1a89</t>
  </si>
  <si>
    <t>Allegra</t>
  </si>
  <si>
    <t>cfca87838dba4340d792</t>
  </si>
  <si>
    <t>Kittie</t>
  </si>
  <si>
    <t>43d207ffe98a5f87d8cc</t>
  </si>
  <si>
    <t>d61fdee61dbd41d886b8</t>
  </si>
  <si>
    <t>Shara</t>
  </si>
  <si>
    <t>b3436478d54adaa1abb8</t>
  </si>
  <si>
    <t>395868eb0b860ddc46e1</t>
  </si>
  <si>
    <t>Fletcher</t>
  </si>
  <si>
    <t>e9b92bfb6cadcbb40bf9</t>
  </si>
  <si>
    <t>Kenna</t>
  </si>
  <si>
    <t>c45311a2e792620cef02</t>
  </si>
  <si>
    <t>ee6bff5ce16bd2060133</t>
  </si>
  <si>
    <t>Pa</t>
  </si>
  <si>
    <t>64219bcaebc222127694</t>
  </si>
  <si>
    <t>328f4034d7ee353cc525</t>
  </si>
  <si>
    <t>aeaecd737ef47bf8c9b7</t>
  </si>
  <si>
    <t>eadfa83453aca4401b24</t>
  </si>
  <si>
    <t>56378d1dff62a9cd7a31</t>
  </si>
  <si>
    <t>Graig</t>
  </si>
  <si>
    <t>2166534a4e844266501c</t>
  </si>
  <si>
    <t>b9138e99ecbdf79479f5</t>
  </si>
  <si>
    <t>a78d2e3188ce2f27044a</t>
  </si>
  <si>
    <t>Alexander</t>
  </si>
  <si>
    <t>9a827283bb95170faff9</t>
  </si>
  <si>
    <t>Tyree</t>
  </si>
  <si>
    <t>6ce3223aad3d8a7c19a7</t>
  </si>
  <si>
    <t>ebf6538cd8848b99b937</t>
  </si>
  <si>
    <t>31f5de28a7d8b57d6cbc</t>
  </si>
  <si>
    <t>Micki</t>
  </si>
  <si>
    <t>51f4a3df47a54d926d30</t>
  </si>
  <si>
    <t>Tod</t>
  </si>
  <si>
    <t>f46397339dd1591a3055</t>
  </si>
  <si>
    <t>Benjamin</t>
  </si>
  <si>
    <t>fb6fc95d3627ac816939</t>
  </si>
  <si>
    <t>Marlen</t>
  </si>
  <si>
    <t>312e77f4918f09c20468</t>
  </si>
  <si>
    <t>Vaughn</t>
  </si>
  <si>
    <t>9382e5521709333284ed</t>
  </si>
  <si>
    <t>e9b988fc1a0290c9904d</t>
  </si>
  <si>
    <t>Kemmer</t>
  </si>
  <si>
    <t>69cb12ecbfaafea35277</t>
  </si>
  <si>
    <t>Liane</t>
  </si>
  <si>
    <t>f00d1b721d44b7e2b735</t>
  </si>
  <si>
    <t>Janee</t>
  </si>
  <si>
    <t>137104dfdb7e11e3bf6f</t>
  </si>
  <si>
    <t>Elijah</t>
  </si>
  <si>
    <t>ccf5efd6ef6c650154de</t>
  </si>
  <si>
    <t>2c07ec2c9f7e6bd6cbc0</t>
  </si>
  <si>
    <t>76a997bbc63d60fd3313</t>
  </si>
  <si>
    <t>Harold</t>
  </si>
  <si>
    <t>eae4fbcd3e014076f28f</t>
  </si>
  <si>
    <t>00f59fe900a86007136f</t>
  </si>
  <si>
    <t>faa94e4a8d335cf653ad</t>
  </si>
  <si>
    <t>Jose</t>
  </si>
  <si>
    <t>Nikolaus</t>
  </si>
  <si>
    <t>d14497f241fccc9dbce0</t>
  </si>
  <si>
    <t>Genoveva</t>
  </si>
  <si>
    <t>a79fc9200bffa0a4ec56</t>
  </si>
  <si>
    <t>43bbedb9047909d0b427</t>
  </si>
  <si>
    <t>323182329d3f61426a66</t>
  </si>
  <si>
    <t>Kendal</t>
  </si>
  <si>
    <t>292189a286f231dbeeff</t>
  </si>
  <si>
    <t>Kizzy</t>
  </si>
  <si>
    <t>f3522cac39ef55e0ded1</t>
  </si>
  <si>
    <t>Mitzie</t>
  </si>
  <si>
    <t>80e5b9ee464519c41a6d</t>
  </si>
  <si>
    <t>Yuk</t>
  </si>
  <si>
    <t>Aufderhar</t>
  </si>
  <si>
    <t>884667f568628497de76</t>
  </si>
  <si>
    <t>Tanika</t>
  </si>
  <si>
    <t>4fa2654e1599729ecdcd</t>
  </si>
  <si>
    <t>1d0a81220f70e8e45707</t>
  </si>
  <si>
    <t>Dotty</t>
  </si>
  <si>
    <t>5d95cc36f828ba1fc025</t>
  </si>
  <si>
    <t>Florentino</t>
  </si>
  <si>
    <t>b98dba34d615c7a61c25</t>
  </si>
  <si>
    <t>5f93cd8f9f6856118519</t>
  </si>
  <si>
    <t>Marianna</t>
  </si>
  <si>
    <t>a0db9eb406618a80435f</t>
  </si>
  <si>
    <t>Loretta</t>
  </si>
  <si>
    <t>f47cd0708045f1313b59</t>
  </si>
  <si>
    <t>Ilona</t>
  </si>
  <si>
    <t>71aa03fb2f987cae43c1</t>
  </si>
  <si>
    <t>Chere</t>
  </si>
  <si>
    <t>27dba0a1b8457bf23f85</t>
  </si>
  <si>
    <t>Gena</t>
  </si>
  <si>
    <t>85c98d5d3652927ecc55</t>
  </si>
  <si>
    <t>44bf495ed89ed48b9c6d</t>
  </si>
  <si>
    <t>Collen</t>
  </si>
  <si>
    <t>7647c46ae19d252952e8</t>
  </si>
  <si>
    <t>c258149bf3a40bb824cc</t>
  </si>
  <si>
    <t>Suzy</t>
  </si>
  <si>
    <t>dd3312e585a4e5e3358d</t>
  </si>
  <si>
    <t>f59c53ec92c793de0bbf</t>
  </si>
  <si>
    <t>9de1c9c8526bbc4118d2</t>
  </si>
  <si>
    <t>Leticia</t>
  </si>
  <si>
    <t>6f5ceee373b72f2665dc</t>
  </si>
  <si>
    <t>07965cb501504707d407</t>
  </si>
  <si>
    <t>Adalberto</t>
  </si>
  <si>
    <t>d52b434c8bf38ccbeb3e</t>
  </si>
  <si>
    <t>Sandee</t>
  </si>
  <si>
    <t>d69cb0662afe31b5b7ce</t>
  </si>
  <si>
    <t>8bf412d9c5f39f9c9599</t>
  </si>
  <si>
    <t>4bcfa967878b9abf67ea</t>
  </si>
  <si>
    <t>80ee38e63301dd74bd34</t>
  </si>
  <si>
    <t>Russell</t>
  </si>
  <si>
    <t>acd2075ff5c67a6e4ee5</t>
  </si>
  <si>
    <t>Latisha</t>
  </si>
  <si>
    <t>6df5c155da24c9fd8cbd</t>
  </si>
  <si>
    <t>08691effc70ec9c6401f</t>
  </si>
  <si>
    <t>7ed650831580ad005c8a</t>
  </si>
  <si>
    <t>7fb0cde4e4f59fd39b03</t>
  </si>
  <si>
    <t>Ingrid</t>
  </si>
  <si>
    <t>64d51dae48f8a123eab2</t>
  </si>
  <si>
    <t>91877e6e101d74bd94ca</t>
  </si>
  <si>
    <t>Marline</t>
  </si>
  <si>
    <t>6dfbae1d93624c918c37</t>
  </si>
  <si>
    <t>1cffbfbbc9093e836c0c</t>
  </si>
  <si>
    <t>Nelida</t>
  </si>
  <si>
    <t>e3492c114c6653ddb36e</t>
  </si>
  <si>
    <t>Chas</t>
  </si>
  <si>
    <t>0a532ee1489aba906fc1</t>
  </si>
  <si>
    <t>Alena</t>
  </si>
  <si>
    <t>63b1173d06c241a330d3</t>
  </si>
  <si>
    <t>0f2a989f4fae8de55dc6</t>
  </si>
  <si>
    <t>218c4711750dd7a3b95d</t>
  </si>
  <si>
    <t>Delpha</t>
  </si>
  <si>
    <t>e1f7e8dbded04ee9709e</t>
  </si>
  <si>
    <t>Tamica</t>
  </si>
  <si>
    <t>c9687ae8616681d8396a</t>
  </si>
  <si>
    <t>Zulma</t>
  </si>
  <si>
    <t>21720bdd29f07ae10358</t>
  </si>
  <si>
    <t>Holly</t>
  </si>
  <si>
    <t>86827c566628acac310d</t>
  </si>
  <si>
    <t>Moses</t>
  </si>
  <si>
    <t>73b068f85f384c4db8ba</t>
  </si>
  <si>
    <t>Hester</t>
  </si>
  <si>
    <t>53f8be1b18c7545bac00</t>
  </si>
  <si>
    <t>Stephany</t>
  </si>
  <si>
    <t>b5d43212df073fb5998d</t>
  </si>
  <si>
    <t>Merrie</t>
  </si>
  <si>
    <t>2b8d5bbb62d55218d251</t>
  </si>
  <si>
    <t>Luisa</t>
  </si>
  <si>
    <t>c3c49c0209bd7be8cff3</t>
  </si>
  <si>
    <t>Dirk</t>
  </si>
  <si>
    <t>a192fae1f15d672b6a04</t>
  </si>
  <si>
    <t>c8925a9d82f8dcf48b1c</t>
  </si>
  <si>
    <t>Joel</t>
  </si>
  <si>
    <t>236ee4ea42a7fd25191d</t>
  </si>
  <si>
    <t>Marlena</t>
  </si>
  <si>
    <t>740daf646df8013396f7</t>
  </si>
  <si>
    <t>Tamisha</t>
  </si>
  <si>
    <t>5a0bfd10cad7ca4a5edf</t>
  </si>
  <si>
    <t>cbdf04029e67bc413dc9</t>
  </si>
  <si>
    <t>Angila</t>
  </si>
  <si>
    <t>66ccfdae0cc310f31631</t>
  </si>
  <si>
    <t>Genesis</t>
  </si>
  <si>
    <t>d01227f0f34bb932a69a</t>
  </si>
  <si>
    <t>Adelaide</t>
  </si>
  <si>
    <t>eaf84c322c7ad996f304</t>
  </si>
  <si>
    <t>eb6be89d122fbee50d82</t>
  </si>
  <si>
    <t>Toccara</t>
  </si>
  <si>
    <t>95f786a708760f557afe</t>
  </si>
  <si>
    <t>Ahmed</t>
  </si>
  <si>
    <t>08f1a4c68e1a9996d90c</t>
  </si>
  <si>
    <t>Derek</t>
  </si>
  <si>
    <t>94f0b2706027dff5db5d</t>
  </si>
  <si>
    <t>Eloise</t>
  </si>
  <si>
    <t>9f397365d25093c98c2e</t>
  </si>
  <si>
    <t>Iliana</t>
  </si>
  <si>
    <t>bae2f636f8ee68d5efaf</t>
  </si>
  <si>
    <t>Lucius</t>
  </si>
  <si>
    <t>d07f95fdc7502fd2cd9b</t>
  </si>
  <si>
    <t>Svetlana</t>
  </si>
  <si>
    <t>b0e0a0fbef8eb3e82122</t>
  </si>
  <si>
    <t>Craig</t>
  </si>
  <si>
    <t>19d85606a21d93408abb</t>
  </si>
  <si>
    <t>Bennett</t>
  </si>
  <si>
    <t>741745994664c2037c3f</t>
  </si>
  <si>
    <t>Callie</t>
  </si>
  <si>
    <t>86f857be10530b4eb82b</t>
  </si>
  <si>
    <t>Lila</t>
  </si>
  <si>
    <t>e529897af721e808135f</t>
  </si>
  <si>
    <t>29675f819601fb2a9a2b</t>
  </si>
  <si>
    <t>cee8f3b22fe8512b0df5</t>
  </si>
  <si>
    <t>Tyler</t>
  </si>
  <si>
    <t>922f6a03cfdac683dda1</t>
  </si>
  <si>
    <t>Jerald</t>
  </si>
  <si>
    <t>6c79c8242a8aa04dd391</t>
  </si>
  <si>
    <t>Cleveland</t>
  </si>
  <si>
    <t>Cassin</t>
  </si>
  <si>
    <t>baf30bd92fb59db4697a</t>
  </si>
  <si>
    <t>3b31bed7160822c482de</t>
  </si>
  <si>
    <t>Asa</t>
  </si>
  <si>
    <t>b3128d6753bc1f553876</t>
  </si>
  <si>
    <t>Schroeder</t>
  </si>
  <si>
    <t>46fdefc809e9c1f42454</t>
  </si>
  <si>
    <t>Toni</t>
  </si>
  <si>
    <t>a72b5eaf6a3b4c6ef8cb</t>
  </si>
  <si>
    <t>Billye</t>
  </si>
  <si>
    <t>10c8e93443dea8100351</t>
  </si>
  <si>
    <t>Markita</t>
  </si>
  <si>
    <t>b57508d8f2d80b05b565</t>
  </si>
  <si>
    <t>Delsie</t>
  </si>
  <si>
    <t>d7aad2e5e11d7745381a</t>
  </si>
  <si>
    <t>d4f3f7e403d3b30dd2a9</t>
  </si>
  <si>
    <t>Karol</t>
  </si>
  <si>
    <t>1bf355b09426bd9887a9</t>
  </si>
  <si>
    <t>Farah</t>
  </si>
  <si>
    <t>98727167aed2b46fb50c</t>
  </si>
  <si>
    <t>Peter</t>
  </si>
  <si>
    <t>59dae408044ba8d0f398</t>
  </si>
  <si>
    <t>Otelia</t>
  </si>
  <si>
    <t>eba1e552552b8135cd57</t>
  </si>
  <si>
    <t>707445950099604b72ba</t>
  </si>
  <si>
    <t>Avery</t>
  </si>
  <si>
    <t>102871d5d3a149b0340b</t>
  </si>
  <si>
    <t>2aa1011d94513c8f8c1b</t>
  </si>
  <si>
    <t>8d1531296418ae0b2c29</t>
  </si>
  <si>
    <t>Dimple</t>
  </si>
  <si>
    <t>b2fa4df12ffdfce44ba2</t>
  </si>
  <si>
    <t>58a5d12759ebda38c378</t>
  </si>
  <si>
    <t>Corwin</t>
  </si>
  <si>
    <t>2277a175ededccfea36f</t>
  </si>
  <si>
    <t>Casandra</t>
  </si>
  <si>
    <t>b16a02a3abebecc1bcdb</t>
  </si>
  <si>
    <t>5a1cf697aa42fd55c59f</t>
  </si>
  <si>
    <t>d6048cb801241f1a3c9e</t>
  </si>
  <si>
    <t>Tennille</t>
  </si>
  <si>
    <t>239bd1b187a8713dd931</t>
  </si>
  <si>
    <t>Ozzie</t>
  </si>
  <si>
    <t>64442186da3be04a8d85</t>
  </si>
  <si>
    <t>Rigoberto</t>
  </si>
  <si>
    <t>236452a9753663dde344</t>
  </si>
  <si>
    <t>ddee647c4fde159df22b</t>
  </si>
  <si>
    <t>Roderick</t>
  </si>
  <si>
    <t>45f5ae1c3b37a2ae5715</t>
  </si>
  <si>
    <t>Ben</t>
  </si>
  <si>
    <t>6bd7ac4d598b2922286b</t>
  </si>
  <si>
    <t>Keeley</t>
  </si>
  <si>
    <t>26695a48400137c60237</t>
  </si>
  <si>
    <t>5830b40e2fec08a7db91</t>
  </si>
  <si>
    <t>1fef89f499d1824f9b09</t>
  </si>
  <si>
    <t>151e68caf80f70394f39</t>
  </si>
  <si>
    <t>c4868efecaed100c62d5</t>
  </si>
  <si>
    <t>Osvaldo</t>
  </si>
  <si>
    <t>2b5bd38d935dcc722d26</t>
  </si>
  <si>
    <t>Marc</t>
  </si>
  <si>
    <t>f36ed7a024ead8bdbdbd</t>
  </si>
  <si>
    <t>Rebecca</t>
  </si>
  <si>
    <t>d6dffae96b6324ed873d</t>
  </si>
  <si>
    <t>cd97f8ddd893ef248493</t>
  </si>
  <si>
    <t>Coleen</t>
  </si>
  <si>
    <t>ff52e3a08a053b668146</t>
  </si>
  <si>
    <t>Sung</t>
  </si>
  <si>
    <t>6bc615c14cc0c9002f18</t>
  </si>
  <si>
    <t>8b26ebc468f1d85a1f83</t>
  </si>
  <si>
    <t>Shantay</t>
  </si>
  <si>
    <t>1d3d45cdb9920680fbd7</t>
  </si>
  <si>
    <t>63dd28a134a31b60243b</t>
  </si>
  <si>
    <t>fb9267e879086182e5cd</t>
  </si>
  <si>
    <t>Lizzette</t>
  </si>
  <si>
    <t>6b416cd2e9278fcd24e8</t>
  </si>
  <si>
    <t>Lenny</t>
  </si>
  <si>
    <t>2862bfe52e495328cc75</t>
  </si>
  <si>
    <t>Cory</t>
  </si>
  <si>
    <t>de8a26a3b3901c7ab5cf</t>
  </si>
  <si>
    <t>Daria</t>
  </si>
  <si>
    <t>d249b71c1e33cf02e8de</t>
  </si>
  <si>
    <t>ef9d1c2802e8c7719e8b</t>
  </si>
  <si>
    <t>d3b9be80d79ff8433d84</t>
  </si>
  <si>
    <t>Jerome</t>
  </si>
  <si>
    <t>9fef8507e1954e5858eb</t>
  </si>
  <si>
    <t>Herma</t>
  </si>
  <si>
    <t>280149138112a2bae4d2</t>
  </si>
  <si>
    <t>483883ea76607b75e4ee</t>
  </si>
  <si>
    <t>Nery</t>
  </si>
  <si>
    <t>0cab9f8d603cf2b05901</t>
  </si>
  <si>
    <t>Jenae</t>
  </si>
  <si>
    <t>9c253ef909a86f035c54</t>
  </si>
  <si>
    <t>Lloyd</t>
  </si>
  <si>
    <t>1b16a65d16da2dedd9ea</t>
  </si>
  <si>
    <t>Eliza</t>
  </si>
  <si>
    <t>975294b27958c8cd4033</t>
  </si>
  <si>
    <t>03023015de18a0ff5c97</t>
  </si>
  <si>
    <t>Harriett</t>
  </si>
  <si>
    <t>864e157628ce4f631149</t>
  </si>
  <si>
    <t>59838f261d75041f5c7c</t>
  </si>
  <si>
    <t>Latarsha</t>
  </si>
  <si>
    <t>3802a59da813c2fd0e1b</t>
  </si>
  <si>
    <t>Crystal</t>
  </si>
  <si>
    <t>577e3b2234e1399a08bd</t>
  </si>
  <si>
    <t>Lucy</t>
  </si>
  <si>
    <t>5f67057cbfe8793e7051</t>
  </si>
  <si>
    <t>Armandina</t>
  </si>
  <si>
    <t>db4955821a7edc244d6b</t>
  </si>
  <si>
    <t>8797cbdb2b3619400807</t>
  </si>
  <si>
    <t>Lakeesha</t>
  </si>
  <si>
    <t>3b92b80dc98a410d10b4</t>
  </si>
  <si>
    <t>Lore</t>
  </si>
  <si>
    <t>b0bc8a52839fe81964af</t>
  </si>
  <si>
    <t>Molly</t>
  </si>
  <si>
    <t>a22da39dfd68b8a1d73c</t>
  </si>
  <si>
    <t>Bertram</t>
  </si>
  <si>
    <t>2314cc412f2ccc7dd060</t>
  </si>
  <si>
    <t>Jacquelynn</t>
  </si>
  <si>
    <t>0b1a4cfb344800b2d223</t>
  </si>
  <si>
    <t>Priscila</t>
  </si>
  <si>
    <t>ce4d46e1654532d81eaf</t>
  </si>
  <si>
    <t>Shannon</t>
  </si>
  <si>
    <t>98565a6dbd4810efccbd</t>
  </si>
  <si>
    <t>Teddy</t>
  </si>
  <si>
    <t>a9c63fdb934c7e6e026f</t>
  </si>
  <si>
    <t>Gigi</t>
  </si>
  <si>
    <t>7c98d0a01b90e615ed3f</t>
  </si>
  <si>
    <t>5d23d0c6d656dd152a5e</t>
  </si>
  <si>
    <t>e3fed9d8cd7656519f0c</t>
  </si>
  <si>
    <t>Gale</t>
  </si>
  <si>
    <t>76620b2c305aa66b931a</t>
  </si>
  <si>
    <t>Sheldon</t>
  </si>
  <si>
    <t>8fec3fbeec711cc18828</t>
  </si>
  <si>
    <t>Leonarda</t>
  </si>
  <si>
    <t>49ae3fdc6c5df39fbf5e</t>
  </si>
  <si>
    <t>Jadwiga</t>
  </si>
  <si>
    <t>24ebb309b98bc3e768c8</t>
  </si>
  <si>
    <t>98e71ddafeeb3c44dc54</t>
  </si>
  <si>
    <t>Brakus</t>
  </si>
  <si>
    <t>ff13eba7cdad9e216743</t>
  </si>
  <si>
    <t>Conrad</t>
  </si>
  <si>
    <t>3bec0f8601f23a8c4d27</t>
  </si>
  <si>
    <t>Lee</t>
  </si>
  <si>
    <t>38c5b15348c41ea9311d</t>
  </si>
  <si>
    <t>Mohamed</t>
  </si>
  <si>
    <t>1dfc9e300e426b16c491</t>
  </si>
  <si>
    <t>Earnestine</t>
  </si>
  <si>
    <t>442bddab43891dfa7b4a</t>
  </si>
  <si>
    <t>Juliane</t>
  </si>
  <si>
    <t>92489ba1937f166566b5</t>
  </si>
  <si>
    <t>33d13ee23c9e886149fc</t>
  </si>
  <si>
    <t>25e2ce9bfb45e8fa1063</t>
  </si>
  <si>
    <t>Delmy</t>
  </si>
  <si>
    <t>674b9f4e6492a9cc586b</t>
  </si>
  <si>
    <t>Caprice</t>
  </si>
  <si>
    <t>b52ad9c8e0336df4d9c4</t>
  </si>
  <si>
    <t>Brekke</t>
  </si>
  <si>
    <t>16767af482a318804ee9</t>
  </si>
  <si>
    <t>f4f47b91d33d885f07b5</t>
  </si>
  <si>
    <t>8830ba52917df0dbce3f</t>
  </si>
  <si>
    <t>aa048393a85874a2cec0</t>
  </si>
  <si>
    <t>Breann</t>
  </si>
  <si>
    <t>c8726b9373a5e8c3ae33</t>
  </si>
  <si>
    <t>801885cf5b1ece4a1485</t>
  </si>
  <si>
    <t>a20c381d19406cf75a14</t>
  </si>
  <si>
    <t>Khalilah</t>
  </si>
  <si>
    <t>523667a308f7670fb599</t>
  </si>
  <si>
    <t>28221150991dd6a946d6</t>
  </si>
  <si>
    <t>e4fde55f0000ee98eba9</t>
  </si>
  <si>
    <t>8fba1326bb84d2f92d04</t>
  </si>
  <si>
    <t>Karlene</t>
  </si>
  <si>
    <t>b61d62b0a645bbd3414a</t>
  </si>
  <si>
    <t>Funk</t>
  </si>
  <si>
    <t>c3f3b26e36b91221b2e3</t>
  </si>
  <si>
    <t>2a95f278658b0e960fa9</t>
  </si>
  <si>
    <t>Kerstin</t>
  </si>
  <si>
    <t>8a90e41adbc14aff5b3d</t>
  </si>
  <si>
    <t>9f4ac31a6f52d7ca1f9d</t>
  </si>
  <si>
    <t>Rosario</t>
  </si>
  <si>
    <t>42f25fb241a84eb3907f</t>
  </si>
  <si>
    <t>Verda</t>
  </si>
  <si>
    <t>83ac3d2ca149eb0aa463</t>
  </si>
  <si>
    <t>Hanh</t>
  </si>
  <si>
    <t>86600da80633c8186923</t>
  </si>
  <si>
    <t>340c284907a189d2eb24</t>
  </si>
  <si>
    <t>e88ca610e8b7a0a5dba1</t>
  </si>
  <si>
    <t>2f4d75ef0f0ad2c297b0</t>
  </si>
  <si>
    <t>a364bf2e09aca7fb597a</t>
  </si>
  <si>
    <t>Dawna</t>
  </si>
  <si>
    <t>7eecbe5c128f183b5b4b</t>
  </si>
  <si>
    <t>Angela</t>
  </si>
  <si>
    <t>fe2683dbe3863e14652f</t>
  </si>
  <si>
    <t>5da4f998d941f31c9b36</t>
  </si>
  <si>
    <t>a3457616cc743d2e71a1</t>
  </si>
  <si>
    <t>b43a7c2667bbcceae1c2</t>
  </si>
  <si>
    <t>4f940050898362f2cb78</t>
  </si>
  <si>
    <t>Latosha</t>
  </si>
  <si>
    <t>48864a7ecc665119c363</t>
  </si>
  <si>
    <t>Chaya</t>
  </si>
  <si>
    <t>0952c9a3e534463f75d1</t>
  </si>
  <si>
    <t>Tory</t>
  </si>
  <si>
    <t>33ef4db9cb1951b3ec60</t>
  </si>
  <si>
    <t>Long</t>
  </si>
  <si>
    <t>081d8c1900c271624e99</t>
  </si>
  <si>
    <t>Hope</t>
  </si>
  <si>
    <t>2674b605b4eaa48297f0</t>
  </si>
  <si>
    <t>Kyoko</t>
  </si>
  <si>
    <t>90121e9a613b4db50068</t>
  </si>
  <si>
    <t>73416b0cbbcd88cbf05b</t>
  </si>
  <si>
    <t>Iluminada</t>
  </si>
  <si>
    <t>8c8065f5459ab7781a2d</t>
  </si>
  <si>
    <t>d3b8dcd6874b589c61b5</t>
  </si>
  <si>
    <t>e03bb91c334f360445aa</t>
  </si>
  <si>
    <t>b8774bdcc678684f5f1c</t>
  </si>
  <si>
    <t>Fermin</t>
  </si>
  <si>
    <t>dace99127b9443b3ba6b</t>
  </si>
  <si>
    <t>f153bd71849c2a653cd0</t>
  </si>
  <si>
    <t>6a74ad9180f2842f3c99</t>
  </si>
  <si>
    <t>Michale</t>
  </si>
  <si>
    <t>876caefa4a1ffd14d6aa</t>
  </si>
  <si>
    <t>bc898958174491706c6d</t>
  </si>
  <si>
    <t>29e7503eaaac3ec4ea06</t>
  </si>
  <si>
    <t>Ron</t>
  </si>
  <si>
    <t>d5db5f2601491b37256c</t>
  </si>
  <si>
    <t>Ricarda</t>
  </si>
  <si>
    <t>09293dc9bf58da668144</t>
  </si>
  <si>
    <t>Jason</t>
  </si>
  <si>
    <t>97748bbe101c05d49c9f</t>
  </si>
  <si>
    <t>160cbf947f9e71e275b7</t>
  </si>
  <si>
    <t>Nubia</t>
  </si>
  <si>
    <t>c33f291f247978665bc0</t>
  </si>
  <si>
    <t>Lenora</t>
  </si>
  <si>
    <t>5cd911b1dc1c87ce23f7</t>
  </si>
  <si>
    <t>1f564d7f1e7c7f7c0c56</t>
  </si>
  <si>
    <t>Stevie</t>
  </si>
  <si>
    <t>701923563f5ecd5d7f95</t>
  </si>
  <si>
    <t>c37cb21f45ced47305c8</t>
  </si>
  <si>
    <t>58e1ba0d8fcbd322133a</t>
  </si>
  <si>
    <t>Marquardt</t>
  </si>
  <si>
    <t>484bc58530a9b82ac076</t>
  </si>
  <si>
    <t>0b26cc9d075107566ca9</t>
  </si>
  <si>
    <t>0d9b1925ab6a019a355d</t>
  </si>
  <si>
    <t>Gavin</t>
  </si>
  <si>
    <t>47cd0b1ab53607f41025</t>
  </si>
  <si>
    <t>5755075b2cc1e16f0edc</t>
  </si>
  <si>
    <t>Alanna</t>
  </si>
  <si>
    <t>33ae5d478aeac2b53574</t>
  </si>
  <si>
    <t>Hunter</t>
  </si>
  <si>
    <t>17f542902f05b1f08076</t>
  </si>
  <si>
    <t>Ian</t>
  </si>
  <si>
    <t>7df49e564ef651af266c</t>
  </si>
  <si>
    <t>Shalon</t>
  </si>
  <si>
    <t>a61fba77785bec9584e6</t>
  </si>
  <si>
    <t>ce7d2b824c1e07062c55</t>
  </si>
  <si>
    <t>981c760e72d5672fcced</t>
  </si>
  <si>
    <t>13afa12dc1f7ece2cfcb</t>
  </si>
  <si>
    <t>6500716ac467ef5a49ab</t>
  </si>
  <si>
    <t>Yulanda</t>
  </si>
  <si>
    <t>8de3c559ee8caace8a60</t>
  </si>
  <si>
    <t>15f6a92dd2360544c3ee</t>
  </si>
  <si>
    <t>Deb</t>
  </si>
  <si>
    <t>016f54efaa1a704d00c6</t>
  </si>
  <si>
    <t>Lacy</t>
  </si>
  <si>
    <t>7c638ed2738915009d40</t>
  </si>
  <si>
    <t>85a7c3b14c88e5595f41</t>
  </si>
  <si>
    <t>Kaila</t>
  </si>
  <si>
    <t>c49cdd0a2b7972eafae9</t>
  </si>
  <si>
    <t>Zachery</t>
  </si>
  <si>
    <t>98d1a7a813a28eda792e</t>
  </si>
  <si>
    <t>Faustino</t>
  </si>
  <si>
    <t>2913251ea64b16dd3fe6</t>
  </si>
  <si>
    <t>Randa</t>
  </si>
  <si>
    <t>e2675d585d8e1e184646</t>
  </si>
  <si>
    <t>Les</t>
  </si>
  <si>
    <t>9b6dfe66a278140f5a59</t>
  </si>
  <si>
    <t>2dd0ab4980fcd640dfc7</t>
  </si>
  <si>
    <t>4a4a5cc6465f21c6f3dc</t>
  </si>
  <si>
    <t>Carlita</t>
  </si>
  <si>
    <t>e2a87834af7b3bb5849e</t>
  </si>
  <si>
    <t>Otha</t>
  </si>
  <si>
    <t>3fcbdbe3738150f4a911</t>
  </si>
  <si>
    <t>1f5042ad16e270c1d49c</t>
  </si>
  <si>
    <t>Darwin</t>
  </si>
  <si>
    <t>ba352d4fa4bd287998fb</t>
  </si>
  <si>
    <t>Virgina</t>
  </si>
  <si>
    <t>ff2c8204a26f956be154</t>
  </si>
  <si>
    <t>3afd1252b5a01616b808</t>
  </si>
  <si>
    <t>Halina</t>
  </si>
  <si>
    <t>419bd5f6bd484195ff93</t>
  </si>
  <si>
    <t>7cff6d305dc97791e5a2</t>
  </si>
  <si>
    <t>Beryl</t>
  </si>
  <si>
    <t>3d45320fd4a240bf73ba</t>
  </si>
  <si>
    <t>9e177bf242c4b68a7336</t>
  </si>
  <si>
    <t>Britt</t>
  </si>
  <si>
    <t>5d7b6db4a4336f0e81fb</t>
  </si>
  <si>
    <t>0647906979a947e2fe9e</t>
  </si>
  <si>
    <t>Josiah</t>
  </si>
  <si>
    <t>5d36d7cb079488b09161</t>
  </si>
  <si>
    <t>368e0078fbf9f98af881</t>
  </si>
  <si>
    <t>Burton</t>
  </si>
  <si>
    <t>407e2f23e29ed4e660ef</t>
  </si>
  <si>
    <t>Charla</t>
  </si>
  <si>
    <t>95c20f312ee707d253b3</t>
  </si>
  <si>
    <t>e1781f7b34001fb207c0</t>
  </si>
  <si>
    <t>Bess</t>
  </si>
  <si>
    <t>4e7e529326da133affe0</t>
  </si>
  <si>
    <t>8249257a52856cb16b47</t>
  </si>
  <si>
    <t>317e94898af05a4cb4d8</t>
  </si>
  <si>
    <t>Mary</t>
  </si>
  <si>
    <t>1f1891dd952803bfebda</t>
  </si>
  <si>
    <t>afa2029977aa971421f9</t>
  </si>
  <si>
    <t>Al</t>
  </si>
  <si>
    <t>f0449aad94635e118c7d</t>
  </si>
  <si>
    <t>Colin</t>
  </si>
  <si>
    <t>692ae507f82a829df6c1</t>
  </si>
  <si>
    <t>a7fdcb199ab44a9727ae</t>
  </si>
  <si>
    <t>98a67e3f1dde57cef433</t>
  </si>
  <si>
    <t>ac8e9d243d9e756b716c</t>
  </si>
  <si>
    <t>Luba</t>
  </si>
  <si>
    <t>10d004c35485fa46cda8</t>
  </si>
  <si>
    <t>Barry</t>
  </si>
  <si>
    <t>2997b4fa3cc536b3490f</t>
  </si>
  <si>
    <t>Anja</t>
  </si>
  <si>
    <t>f99e1abc46615ebff3bf</t>
  </si>
  <si>
    <t>Douglass</t>
  </si>
  <si>
    <t>c93789c654a3c981aefe</t>
  </si>
  <si>
    <t>Ayana</t>
  </si>
  <si>
    <t>3564241d9f46dcb2e1e6</t>
  </si>
  <si>
    <t>e87ab127aecc31db4fb9</t>
  </si>
  <si>
    <t>Chung</t>
  </si>
  <si>
    <t>bc2b8603568fbc2e0bc1</t>
  </si>
  <si>
    <t>d4bf30f0edec936beb6c</t>
  </si>
  <si>
    <t>Robbie</t>
  </si>
  <si>
    <t>abf95e81b97431f038a5</t>
  </si>
  <si>
    <t>Lorilee</t>
  </si>
  <si>
    <t>a1310b8ceb82e3783107</t>
  </si>
  <si>
    <t>Johanne</t>
  </si>
  <si>
    <t>e77e11c06dd67f806b16</t>
  </si>
  <si>
    <t>Shelby</t>
  </si>
  <si>
    <t>37786c093823c549780f</t>
  </si>
  <si>
    <t>Treasa</t>
  </si>
  <si>
    <t>e3988bf265874b067648</t>
  </si>
  <si>
    <t>Cammie</t>
  </si>
  <si>
    <t>fe65001d2469bdb58cac</t>
  </si>
  <si>
    <t>aa4a361f591a6312bf9b</t>
  </si>
  <si>
    <t>Tobi</t>
  </si>
  <si>
    <t>b4f76852394c744f2e8a</t>
  </si>
  <si>
    <t>Lauran</t>
  </si>
  <si>
    <t>0b1ff9b81ec3f1629d87</t>
  </si>
  <si>
    <t>533f9a7caeba0f6a304a</t>
  </si>
  <si>
    <t>Minerva</t>
  </si>
  <si>
    <t>f7c88a6b939dbbeef28a</t>
  </si>
  <si>
    <t>Clement</t>
  </si>
  <si>
    <t>2aa385347283995a8fcc</t>
  </si>
  <si>
    <t>361b7dc4f553b91716e0</t>
  </si>
  <si>
    <t>9d06ab131d64b93c62fd</t>
  </si>
  <si>
    <t>Vincenza</t>
  </si>
  <si>
    <t>4836054ff975f5970126</t>
  </si>
  <si>
    <t>Quinn</t>
  </si>
  <si>
    <t>c8d800ee0e2d9e2af009</t>
  </si>
  <si>
    <t>Carlyn</t>
  </si>
  <si>
    <t>0d783cd54a9de17e28e7</t>
  </si>
  <si>
    <t>Zina</t>
  </si>
  <si>
    <t>da9ca3456f445dbc2990</t>
  </si>
  <si>
    <t>Valentin</t>
  </si>
  <si>
    <t>7ba64e0d101dba404c72</t>
  </si>
  <si>
    <t>6e6a662433dd4c9e8081</t>
  </si>
  <si>
    <t>Zena</t>
  </si>
  <si>
    <t>715cd2744d2285baf3ce</t>
  </si>
  <si>
    <t>Patria</t>
  </si>
  <si>
    <t>76df5c961e4d28d97ac8</t>
  </si>
  <si>
    <t>bed2a4a6fcb3ce940c3f</t>
  </si>
  <si>
    <t>Yong</t>
  </si>
  <si>
    <t>d61d191c1a1dc5b99f2d</t>
  </si>
  <si>
    <t>85ac08a344e3695075c4</t>
  </si>
  <si>
    <t>dc6ceeddee8a9ea49383</t>
  </si>
  <si>
    <t>Bari</t>
  </si>
  <si>
    <t>4258c37389a78e44954e</t>
  </si>
  <si>
    <t>Kenton</t>
  </si>
  <si>
    <t>b398bbd1867ade8d4aa1</t>
  </si>
  <si>
    <t>Rosalie</t>
  </si>
  <si>
    <t>43b7f158d61851cbb422</t>
  </si>
  <si>
    <t>Meggan</t>
  </si>
  <si>
    <t>93024a9edd57201d4244</t>
  </si>
  <si>
    <t>Jamison</t>
  </si>
  <si>
    <t>a77987466360ec296578</t>
  </si>
  <si>
    <t>Hoa</t>
  </si>
  <si>
    <t>0d06ac6b2ec3d0a90e43</t>
  </si>
  <si>
    <t>Marlyn</t>
  </si>
  <si>
    <t>80a389b5ebc758071184</t>
  </si>
  <si>
    <t>Marin</t>
  </si>
  <si>
    <t>ac7061e3b61adb84e1ff</t>
  </si>
  <si>
    <t>43b637a87e11d2425662</t>
  </si>
  <si>
    <t>Felisa</t>
  </si>
  <si>
    <t>4f425c0f78d7d3f9e3af</t>
  </si>
  <si>
    <t>4e2625e409746e71ec28</t>
  </si>
  <si>
    <t>20fd27a8eca4364f8100</t>
  </si>
  <si>
    <t>cdd2b36696a7c0af43a6</t>
  </si>
  <si>
    <t>Jewell</t>
  </si>
  <si>
    <t>874ee4c8d447f0a6fdb1</t>
  </si>
  <si>
    <t>Trent</t>
  </si>
  <si>
    <t>b54ec1dc7f05b49e306e</t>
  </si>
  <si>
    <t>Albert</t>
  </si>
  <si>
    <t>81204f458ace8e5e9dcb</t>
  </si>
  <si>
    <t>Cher</t>
  </si>
  <si>
    <t>eb7dcf330d8c5268987f</t>
  </si>
  <si>
    <t>Shawnee</t>
  </si>
  <si>
    <t>28d0f7c46fd29e52f410</t>
  </si>
  <si>
    <t>f55cf21ab9d7a35dbc78</t>
  </si>
  <si>
    <t>Cedrick</t>
  </si>
  <si>
    <t>e1f0d357fb4caa7f56a4</t>
  </si>
  <si>
    <t>Johnny</t>
  </si>
  <si>
    <t>6b6ee8c386d4b6eefea6</t>
  </si>
  <si>
    <t>b3cd780185dd12d991b4</t>
  </si>
  <si>
    <t>0ca4e886827962bae044</t>
  </si>
  <si>
    <t>fd1ad4dd5b7ac1a28b20</t>
  </si>
  <si>
    <t>Jonna</t>
  </si>
  <si>
    <t>e2ff0ad545e69584a9b9</t>
  </si>
  <si>
    <t>91dd2a80ff52a4f79268</t>
  </si>
  <si>
    <t>Dorla</t>
  </si>
  <si>
    <t>b2cb505c3433d50dfa64</t>
  </si>
  <si>
    <t>Todd</t>
  </si>
  <si>
    <t>920793bbe700d6661b83</t>
  </si>
  <si>
    <t>Adina</t>
  </si>
  <si>
    <t>35ba8215325f86a7c1fa</t>
  </si>
  <si>
    <t>Annamae</t>
  </si>
  <si>
    <t>25c9cc7883fa7fbe5891</t>
  </si>
  <si>
    <t>Percy</t>
  </si>
  <si>
    <t>c10892f83167e70b2f8c</t>
  </si>
  <si>
    <t>2050b86f740539396553</t>
  </si>
  <si>
    <t>Hollie</t>
  </si>
  <si>
    <t>6113ed4583442c759a89</t>
  </si>
  <si>
    <t>fa5d5d3626bb5da2fe64</t>
  </si>
  <si>
    <t>Elna</t>
  </si>
  <si>
    <t>e709b046819cc4cacd02</t>
  </si>
  <si>
    <t>63432af308135afd02d0</t>
  </si>
  <si>
    <t>Arla</t>
  </si>
  <si>
    <t>4a1cda5737e4adf6fb9e</t>
  </si>
  <si>
    <t>Mollie</t>
  </si>
  <si>
    <t>53510ce4d9cb1d5f37cc</t>
  </si>
  <si>
    <t>b0e63c814d3a056c2f19</t>
  </si>
  <si>
    <t>4b72b8bea200496dcf38</t>
  </si>
  <si>
    <t>Tad</t>
  </si>
  <si>
    <t>e1786577221910462676</t>
  </si>
  <si>
    <t>de3548a5b123baee0936</t>
  </si>
  <si>
    <t>bf83dcf857c1908b9ca0</t>
  </si>
  <si>
    <t>Gerardo</t>
  </si>
  <si>
    <t>c3e5e21be83735eca524</t>
  </si>
  <si>
    <t>Jerrell</t>
  </si>
  <si>
    <t>f7fbfaffb687d987f1fe</t>
  </si>
  <si>
    <t>b9cff67f67037055d028</t>
  </si>
  <si>
    <t>67153983c210e3505283</t>
  </si>
  <si>
    <t>Corliss</t>
  </si>
  <si>
    <t>c6eb4b0e72eb0d29bfbf</t>
  </si>
  <si>
    <t>Lory</t>
  </si>
  <si>
    <t>c3b899232fbbdc6c5cc3</t>
  </si>
  <si>
    <t>ca671490d9e6a1db28d1</t>
  </si>
  <si>
    <t>Beverlee</t>
  </si>
  <si>
    <t>d2d51f483790840429a4</t>
  </si>
  <si>
    <t>Fatima</t>
  </si>
  <si>
    <t>70b08f399c21e335f61e</t>
  </si>
  <si>
    <t>9fcac40122c7b622f469</t>
  </si>
  <si>
    <t>Sarina</t>
  </si>
  <si>
    <t>bb7891fac33d7f54578a</t>
  </si>
  <si>
    <t>Williams</t>
  </si>
  <si>
    <t>2f284c5edf277f119a45</t>
  </si>
  <si>
    <t>9550b3edfc224645d9de</t>
  </si>
  <si>
    <t>64750c6ae0140a06e128</t>
  </si>
  <si>
    <t>f40a488d4ee1ee83148f</t>
  </si>
  <si>
    <t>Luigi</t>
  </si>
  <si>
    <t>fdcf0fa148f837bcfbc1</t>
  </si>
  <si>
    <t>9d885a424593d2cd479c</t>
  </si>
  <si>
    <t>Bong</t>
  </si>
  <si>
    <t>8b7a6eb8b1d963b78383</t>
  </si>
  <si>
    <t>f67a526d1902560f1220</t>
  </si>
  <si>
    <t>808a105179bc9051909f</t>
  </si>
  <si>
    <t>Neoma</t>
  </si>
  <si>
    <t>06b9c30d58b1ed569b54</t>
  </si>
  <si>
    <t>Merideth</t>
  </si>
  <si>
    <t>80e6d2e1d623e1c74cbd</t>
  </si>
  <si>
    <t>60c776a548098594cc81</t>
  </si>
  <si>
    <t>Clinton</t>
  </si>
  <si>
    <t>c451175dc08b60af65a8</t>
  </si>
  <si>
    <t>Adelina</t>
  </si>
  <si>
    <t>71966aa84eaff4ad3671</t>
  </si>
  <si>
    <t>30fd27cb09ec3cb7e78b</t>
  </si>
  <si>
    <t>Johnetta</t>
  </si>
  <si>
    <t>f972f2e0f23823ebcb62</t>
  </si>
  <si>
    <t>7120b25630b13f0e7291</t>
  </si>
  <si>
    <t>Edgar</t>
  </si>
  <si>
    <t>91bb4b9ce1cd7d59d5a9</t>
  </si>
  <si>
    <t>774752ea04199669517a</t>
  </si>
  <si>
    <t>Zelma</t>
  </si>
  <si>
    <t>8a2d26d5958243ae05be</t>
  </si>
  <si>
    <t>Sana</t>
  </si>
  <si>
    <t>5d7a90836db8040c46eb</t>
  </si>
  <si>
    <t>c181c4ee64dfc0f755cb</t>
  </si>
  <si>
    <t>Columbus</t>
  </si>
  <si>
    <t>23ec5c81e5c4dd587dd5</t>
  </si>
  <si>
    <t>Lien</t>
  </si>
  <si>
    <t>027c2a86d43afeab6c7b</t>
  </si>
  <si>
    <t>e4679e880508b997f73f</t>
  </si>
  <si>
    <t>78c44e676a7039cc5bdf</t>
  </si>
  <si>
    <t>3d2fd62a86029640b46f</t>
  </si>
  <si>
    <t>Kira</t>
  </si>
  <si>
    <t>b5649aeb1643eedadeab</t>
  </si>
  <si>
    <t>4bf648cb39255e20e00e</t>
  </si>
  <si>
    <t>Brianne</t>
  </si>
  <si>
    <t>d8cb4a4e87124098464b</t>
  </si>
  <si>
    <t>d56d5f96d4e5d68e15b9</t>
  </si>
  <si>
    <t>Benedict</t>
  </si>
  <si>
    <t>0e7f9cb9d53c4ec5787e</t>
  </si>
  <si>
    <t>bba5bcd4d0a6c4337016</t>
  </si>
  <si>
    <t>Lavonne</t>
  </si>
  <si>
    <t>b9dc3c1104de7917471a</t>
  </si>
  <si>
    <t>12bcc784f1a63c11f1c9</t>
  </si>
  <si>
    <t>Ismael</t>
  </si>
  <si>
    <t>85fe2937707b36930f6b</t>
  </si>
  <si>
    <t>Aretha</t>
  </si>
  <si>
    <t>e0feefb7e4777bc53e65</t>
  </si>
  <si>
    <t>Trinh</t>
  </si>
  <si>
    <t>77f4d41e01caa64a87d8</t>
  </si>
  <si>
    <t>Shizuko</t>
  </si>
  <si>
    <t>03f8be517d419d66afa7</t>
  </si>
  <si>
    <t>Margaretta</t>
  </si>
  <si>
    <t>874f48ce33a585f447e1</t>
  </si>
  <si>
    <t>Bettina</t>
  </si>
  <si>
    <t>d72604ba4be5d1e25389</t>
  </si>
  <si>
    <t>ca46c251fbfd855b2507</t>
  </si>
  <si>
    <t>Kuvalis</t>
  </si>
  <si>
    <t>40fec08bb9c5d2d0bfbc</t>
  </si>
  <si>
    <t>Lawanna</t>
  </si>
  <si>
    <t>3d8b418a7d12cc2b1792</t>
  </si>
  <si>
    <t>Jed</t>
  </si>
  <si>
    <t>0ea6b7fd2fe79042951f</t>
  </si>
  <si>
    <t>05e8046b50c54d121853</t>
  </si>
  <si>
    <t>Sybil</t>
  </si>
  <si>
    <t>a2063d639e841e2d8dc3</t>
  </si>
  <si>
    <t>Cassondra</t>
  </si>
  <si>
    <t>3e367e7e5ab970ed1082</t>
  </si>
  <si>
    <t>5ae6e40b36682ee66ef1</t>
  </si>
  <si>
    <t>Leonor</t>
  </si>
  <si>
    <t>9c088c1135e4861dbb94</t>
  </si>
  <si>
    <t>5106d2f3e0364980090c</t>
  </si>
  <si>
    <t>1d06a550f03e63012862</t>
  </si>
  <si>
    <t>312dc285054fc57c0279</t>
  </si>
  <si>
    <t>Donnie</t>
  </si>
  <si>
    <t>098a765b7f3fe23b6f6e</t>
  </si>
  <si>
    <t>Judith</t>
  </si>
  <si>
    <t>4d0d8fb02659cac5e0af</t>
  </si>
  <si>
    <t>b52755f3281115802690</t>
  </si>
  <si>
    <t>August</t>
  </si>
  <si>
    <t>060a5c9ae54f90f19668</t>
  </si>
  <si>
    <t>Joane</t>
  </si>
  <si>
    <t>ee129b2267a61667acae</t>
  </si>
  <si>
    <t>Cyrus</t>
  </si>
  <si>
    <t>08ff8adf6120705ffb89</t>
  </si>
  <si>
    <t>9a544b354ab6466aabd3</t>
  </si>
  <si>
    <t>Josephine</t>
  </si>
  <si>
    <t>Mann</t>
  </si>
  <si>
    <t>ecd45b3e016be40ca040</t>
  </si>
  <si>
    <t>Stan</t>
  </si>
  <si>
    <t>88effe2343b48115dc00</t>
  </si>
  <si>
    <t>Cassy</t>
  </si>
  <si>
    <t>86e337c5e310f3aa6084</t>
  </si>
  <si>
    <t>Dach</t>
  </si>
  <si>
    <t>98b4fdadca8bdfdbb7fa</t>
  </si>
  <si>
    <t>397fc1494a9c1105edf4</t>
  </si>
  <si>
    <t>Stephan</t>
  </si>
  <si>
    <t>5ca19308941ba8410d6b</t>
  </si>
  <si>
    <t>Nikita</t>
  </si>
  <si>
    <t>b4e85d5467ed961d5dbf</t>
  </si>
  <si>
    <t>439f392b007a797afe03</t>
  </si>
  <si>
    <t>cfa30d102080a2707819</t>
  </si>
  <si>
    <t>472d4215ec594c203967</t>
  </si>
  <si>
    <t>Ezra</t>
  </si>
  <si>
    <t>0d192232a9a0e0a335d2</t>
  </si>
  <si>
    <t>82616f2898443c47ca16</t>
  </si>
  <si>
    <t>Samuel</t>
  </si>
  <si>
    <t>6ff82178aa4f4f91633e</t>
  </si>
  <si>
    <t>Pearl</t>
  </si>
  <si>
    <t>305a7cf9cd8f4dac7302</t>
  </si>
  <si>
    <t>Magen</t>
  </si>
  <si>
    <t>4f802a74a6f90cb7b63a</t>
  </si>
  <si>
    <t>ff48c4505f2773130987</t>
  </si>
  <si>
    <t>Rhett</t>
  </si>
  <si>
    <t>8b3c4552589fabd4b8e2</t>
  </si>
  <si>
    <t>b0044e10420a1aed9791</t>
  </si>
  <si>
    <t>7c1535708283d5f2889b</t>
  </si>
  <si>
    <t>f11c34935a185c64f61e</t>
  </si>
  <si>
    <t>Alison</t>
  </si>
  <si>
    <t>ba73291745d1deea5c70</t>
  </si>
  <si>
    <t>e6aef8a32cb3f759876f</t>
  </si>
  <si>
    <t>Franchesca</t>
  </si>
  <si>
    <t>54f6589cd2a81409a445</t>
  </si>
  <si>
    <t>c466e9d0278e38b4b5a9</t>
  </si>
  <si>
    <t>Lesley</t>
  </si>
  <si>
    <t>fde9b5d32898f4b32ee0</t>
  </si>
  <si>
    <t>2cf5ee63480e8d105bf1</t>
  </si>
  <si>
    <t>Nichelle</t>
  </si>
  <si>
    <t>0236eaade4e96f23366c</t>
  </si>
  <si>
    <t>Latonya</t>
  </si>
  <si>
    <t>369d7a6954d6d2b06815</t>
  </si>
  <si>
    <t>Krista</t>
  </si>
  <si>
    <t>1d42d53ec9e473d72073</t>
  </si>
  <si>
    <t>581746b8e4a122be177b</t>
  </si>
  <si>
    <t>Alejandra</t>
  </si>
  <si>
    <t>51cc7238619d76ef1e01</t>
  </si>
  <si>
    <t>Heather</t>
  </si>
  <si>
    <t>a0cd41d37f832fb6fa52</t>
  </si>
  <si>
    <t>e6f716f150005c6129c6</t>
  </si>
  <si>
    <t>9ac434206e674f32b4cc</t>
  </si>
  <si>
    <t>Lindsy</t>
  </si>
  <si>
    <t>a043adbe0e7571aeb838</t>
  </si>
  <si>
    <t>59d45f265820c6e7cf82</t>
  </si>
  <si>
    <t>8bb738ada82d36771b2b</t>
  </si>
  <si>
    <t>Laurinda</t>
  </si>
  <si>
    <t>393ecb2de293072b533f</t>
  </si>
  <si>
    <t>62ce09b5c72e767ac933</t>
  </si>
  <si>
    <t>0c24abd8081beb293abe</t>
  </si>
  <si>
    <t>Lynwood</t>
  </si>
  <si>
    <t>0aa75eb58f7daeabe838</t>
  </si>
  <si>
    <t>Tori</t>
  </si>
  <si>
    <t>0d08a56aaa61ab7ce58a</t>
  </si>
  <si>
    <t>Taylor</t>
  </si>
  <si>
    <t>28922c65901f01e978b0</t>
  </si>
  <si>
    <t>733ebbc99671574c703b</t>
  </si>
  <si>
    <t>a1beafd4cbcba7eda179</t>
  </si>
  <si>
    <t>Arlinda</t>
  </si>
  <si>
    <t>5b770865a7f4d2d659c5</t>
  </si>
  <si>
    <t>ca29b89e08dc3bcdc42e</t>
  </si>
  <si>
    <t>Margo</t>
  </si>
  <si>
    <t>6be22643de4c065bbc56</t>
  </si>
  <si>
    <t>Sherie</t>
  </si>
  <si>
    <t>f8074f5e192a4a4a7b45</t>
  </si>
  <si>
    <t>30bd4409e1cf46af9cb6</t>
  </si>
  <si>
    <t>Toy</t>
  </si>
  <si>
    <t>6f073c5e9f93f12ef00c</t>
  </si>
  <si>
    <t>46767f4b8d34629bf02d</t>
  </si>
  <si>
    <t>eeb694d4ec9243d43d6e</t>
  </si>
  <si>
    <t>ae5deb5c982071e69145</t>
  </si>
  <si>
    <t>Malka</t>
  </si>
  <si>
    <t>659cc291b9e8373051cf</t>
  </si>
  <si>
    <t>Scottie</t>
  </si>
  <si>
    <t>9e04eec0ca12ba611ea0</t>
  </si>
  <si>
    <t>Tyrell</t>
  </si>
  <si>
    <t>53a059c4afd1a2a7a145</t>
  </si>
  <si>
    <t>9337a3184a631d876972</t>
  </si>
  <si>
    <t>41a1c6075f9aef53dae6</t>
  </si>
  <si>
    <t>Shani</t>
  </si>
  <si>
    <t>9c252eab6b6311625d40</t>
  </si>
  <si>
    <t>a9de990a5e0aaa4936a1</t>
  </si>
  <si>
    <t>Yanira</t>
  </si>
  <si>
    <t>cca79d4a92aa5c8dc457</t>
  </si>
  <si>
    <t>34eeb27b6e0b2800aa55</t>
  </si>
  <si>
    <t>Tai</t>
  </si>
  <si>
    <t>4753932627207aaeebd5</t>
  </si>
  <si>
    <t>Donte</t>
  </si>
  <si>
    <t>7307a550d4715d8c39ff</t>
  </si>
  <si>
    <t>9a446b2f3e8c1217ab40</t>
  </si>
  <si>
    <t>72ff3229d19be39b00ef</t>
  </si>
  <si>
    <t>Cori</t>
  </si>
  <si>
    <t>f47934359975a50e01bd</t>
  </si>
  <si>
    <t>3a383067989686b33cc7</t>
  </si>
  <si>
    <t>Buddy</t>
  </si>
  <si>
    <t>cfc054024545e2b9eb83</t>
  </si>
  <si>
    <t>Agatha</t>
  </si>
  <si>
    <t>bd34ef3c3921654e7792</t>
  </si>
  <si>
    <t>6bf23ce0a98a3de07dce</t>
  </si>
  <si>
    <t>Julietta</t>
  </si>
  <si>
    <t>7cfc2fde7d243a4222af</t>
  </si>
  <si>
    <t>Chrystal</t>
  </si>
  <si>
    <t>8f34f28cab5c7bb788cc</t>
  </si>
  <si>
    <t>Lura</t>
  </si>
  <si>
    <t>30ecd06ffdfa22f80cee</t>
  </si>
  <si>
    <t>Verline</t>
  </si>
  <si>
    <t>fd2196541c63e90c17d5</t>
  </si>
  <si>
    <t>Rich</t>
  </si>
  <si>
    <t>28d3f83bbb533c6e82dc</t>
  </si>
  <si>
    <t>Krystin</t>
  </si>
  <si>
    <t>4a7e76ca653bd3871828</t>
  </si>
  <si>
    <t>Francisco</t>
  </si>
  <si>
    <t>0cb3ba7622be0839edd6</t>
  </si>
  <si>
    <t>Portia</t>
  </si>
  <si>
    <t>8403d1cc3f17f09d7d80</t>
  </si>
  <si>
    <t>Mario</t>
  </si>
  <si>
    <t>4e70b151a31de68b4d0b</t>
  </si>
  <si>
    <t>fa21e6552a94ceff74d6</t>
  </si>
  <si>
    <t>6d98e5a0d10d6a45d530</t>
  </si>
  <si>
    <t>Mose</t>
  </si>
  <si>
    <t>0c643cb4a4e3ebad6bb7</t>
  </si>
  <si>
    <t>Vi</t>
  </si>
  <si>
    <t>59087f5093488d2e15f2</t>
  </si>
  <si>
    <t>Minnie</t>
  </si>
  <si>
    <t>4e127ca2be21fc5e7775</t>
  </si>
  <si>
    <t>Jannie</t>
  </si>
  <si>
    <t>f6d5708e13d0b38b1c8d</t>
  </si>
  <si>
    <t>Macie</t>
  </si>
  <si>
    <t>6124a932ba3a441e8a8c</t>
  </si>
  <si>
    <t>b09158bd94a3f69bfcf4</t>
  </si>
  <si>
    <t>Haydee</t>
  </si>
  <si>
    <t>1a1e0f9c138fb9ea3532</t>
  </si>
  <si>
    <t>Magali</t>
  </si>
  <si>
    <t>674810d1f732e063fa24</t>
  </si>
  <si>
    <t>4144414ecf1fcaac5db7</t>
  </si>
  <si>
    <t>cbfc9462675ed4383364</t>
  </si>
  <si>
    <t>Kerri</t>
  </si>
  <si>
    <t>9a87a8620f44a98af177</t>
  </si>
  <si>
    <t>Lauryn</t>
  </si>
  <si>
    <t>12d1471545952992d11a</t>
  </si>
  <si>
    <t>61da09a3416724eb8e5b</t>
  </si>
  <si>
    <t>Freddy</t>
  </si>
  <si>
    <t>355647f353f0930893b0</t>
  </si>
  <si>
    <t>Esmeralda</t>
  </si>
  <si>
    <t>2273ead260ebb5ba6464</t>
  </si>
  <si>
    <t>446fb8977e9648fbcadb</t>
  </si>
  <si>
    <t>530f711d1d5e58b6eb3f</t>
  </si>
  <si>
    <t>Rafael</t>
  </si>
  <si>
    <t>1b3708587b11409e136c</t>
  </si>
  <si>
    <t>fae9d63858a637985faf</t>
  </si>
  <si>
    <t>bab8dcaa8ad98b98f672</t>
  </si>
  <si>
    <t>Sumiko</t>
  </si>
  <si>
    <t>b6170b8d7ffcb80d52bd</t>
  </si>
  <si>
    <t>Rod</t>
  </si>
  <si>
    <t>6511d15e1fda9150dabd</t>
  </si>
  <si>
    <t>d1ae47870474a2b8424e</t>
  </si>
  <si>
    <t>Patrina</t>
  </si>
  <si>
    <t>7f32a9976eaca458ff0f</t>
  </si>
  <si>
    <t>Dana</t>
  </si>
  <si>
    <t>fcac304254d3d7f44c10</t>
  </si>
  <si>
    <t>Shane</t>
  </si>
  <si>
    <t>fa3c36600b97b7baf38d</t>
  </si>
  <si>
    <t>Luke</t>
  </si>
  <si>
    <t>6181c758afaa2e49ab5c</t>
  </si>
  <si>
    <t>Yoshie</t>
  </si>
  <si>
    <t>b45db4c6eee2e3c96a11</t>
  </si>
  <si>
    <t>Winifred</t>
  </si>
  <si>
    <t>52a0d76f6d0320aa3aa3</t>
  </si>
  <si>
    <t>Marjorie</t>
  </si>
  <si>
    <t>33aa1f7bcc41cecbe8d7</t>
  </si>
  <si>
    <t>3cd5f1d422be2f5d313d</t>
  </si>
  <si>
    <t>beab976df5f8bd602c15</t>
  </si>
  <si>
    <t>c40f90ccf13d0cc9108d</t>
  </si>
  <si>
    <t>Minh</t>
  </si>
  <si>
    <t>e80f61f16b019a812c71</t>
  </si>
  <si>
    <t>9face318ae11e4a52f24</t>
  </si>
  <si>
    <t>Maria</t>
  </si>
  <si>
    <t>56bd6dc9842db3bdf1ed</t>
  </si>
  <si>
    <t>59100b2eb58a1dee59c9</t>
  </si>
  <si>
    <t>Bernarda</t>
  </si>
  <si>
    <t>e1ea32c53962ae4631b7</t>
  </si>
  <si>
    <t>b9d25dfb5667b4715bc6</t>
  </si>
  <si>
    <t>Mindi</t>
  </si>
  <si>
    <t>Friesen</t>
  </si>
  <si>
    <t>fb9ee4ee90bc7e4d976b</t>
  </si>
  <si>
    <t>3da708fe83e24b9a55cd</t>
  </si>
  <si>
    <t>73b8177c90ffe3d5c834</t>
  </si>
  <si>
    <t>fec891f19f11efa62d2b</t>
  </si>
  <si>
    <t>Erlene</t>
  </si>
  <si>
    <t>a5122e9034390b88ec22</t>
  </si>
  <si>
    <t>Andra</t>
  </si>
  <si>
    <t>c52bf26b664c0fb4925d</t>
  </si>
  <si>
    <t>Antonia</t>
  </si>
  <si>
    <t>731303fdfe58dc083797</t>
  </si>
  <si>
    <t>2668f933964abd3f33d4</t>
  </si>
  <si>
    <t>Linda</t>
  </si>
  <si>
    <t>4154957f857e691b10c9</t>
  </si>
  <si>
    <t>Aron</t>
  </si>
  <si>
    <t>ee6ad030490a01c5f179</t>
  </si>
  <si>
    <t>763ac18613c48e74b682</t>
  </si>
  <si>
    <t>Samual</t>
  </si>
  <si>
    <t>890ee66d1e8988892234</t>
  </si>
  <si>
    <t>Vance</t>
  </si>
  <si>
    <t>0b381c2d0a31fac4f2a5</t>
  </si>
  <si>
    <t>162f7813ce5091a410cc</t>
  </si>
  <si>
    <t>8dac644b1bad69d3a0b1</t>
  </si>
  <si>
    <t>Codi</t>
  </si>
  <si>
    <t>352e2e237609eaeca49e</t>
  </si>
  <si>
    <t>Renita</t>
  </si>
  <si>
    <t>88f14529171b7b433477</t>
  </si>
  <si>
    <t>Kasey</t>
  </si>
  <si>
    <t>26280d880985df08ab45</t>
  </si>
  <si>
    <t>26862d266966df90da4a</t>
  </si>
  <si>
    <t>802a684b0aebbada87c7</t>
  </si>
  <si>
    <t>Rickey</t>
  </si>
  <si>
    <t>0c6a3aa0a82c65be22d2</t>
  </si>
  <si>
    <t>Darell</t>
  </si>
  <si>
    <t>b1a108155980f1c8dc70</t>
  </si>
  <si>
    <t>ee4f88bbc2656ccc6c84</t>
  </si>
  <si>
    <t>Emeline</t>
  </si>
  <si>
    <t>31a2ea5156d944529f18</t>
  </si>
  <si>
    <t>1c22e8182e2fe273be75</t>
  </si>
  <si>
    <t>Monty</t>
  </si>
  <si>
    <t>523659413a6f28e41b75</t>
  </si>
  <si>
    <t>Serafina</t>
  </si>
  <si>
    <t>f616bd0bd7d91f4c73d2</t>
  </si>
  <si>
    <t>Mack</t>
  </si>
  <si>
    <t>O'Kon</t>
  </si>
  <si>
    <t>4de2f57bfc76a6a5f983</t>
  </si>
  <si>
    <t>ca99054416f0b122a850</t>
  </si>
  <si>
    <t>bc0d98688f7429dc7124</t>
  </si>
  <si>
    <t>5f87d2b9fbba02ae0199</t>
  </si>
  <si>
    <t>Malissa</t>
  </si>
  <si>
    <t>605860243bc2b739611c</t>
  </si>
  <si>
    <t>74c40fb53e004f4713ae</t>
  </si>
  <si>
    <t>48fac2814fc443659ea6</t>
  </si>
  <si>
    <t>f81ce2e635d4511cedfb</t>
  </si>
  <si>
    <t>38ebee6247ffa45a3f3c</t>
  </si>
  <si>
    <t>Giuseppina</t>
  </si>
  <si>
    <t>f1f0ac925e27087933d1</t>
  </si>
  <si>
    <t>Jimmie</t>
  </si>
  <si>
    <t>dcf9a73f9d8756fbea15</t>
  </si>
  <si>
    <t>6dc546f5d2a8b89b7e70</t>
  </si>
  <si>
    <t>Sal</t>
  </si>
  <si>
    <t>c1f3646e2a6914d176d3</t>
  </si>
  <si>
    <t>Phylis</t>
  </si>
  <si>
    <t>55d73050e85aa32513cc</t>
  </si>
  <si>
    <t>Kimiko</t>
  </si>
  <si>
    <t>9b63df3466e0b89d006a</t>
  </si>
  <si>
    <t>Wallace</t>
  </si>
  <si>
    <t>67dd2260216bd9135991</t>
  </si>
  <si>
    <t>Evangeline</t>
  </si>
  <si>
    <t>16b7c59507ac5be79c52</t>
  </si>
  <si>
    <t>Williamson</t>
  </si>
  <si>
    <t>8a4f70f04670a2f1c609</t>
  </si>
  <si>
    <t>e83d33d2210266f1dafd</t>
  </si>
  <si>
    <t>Ernie</t>
  </si>
  <si>
    <t>a3f8dc3a2681e0cce74e</t>
  </si>
  <si>
    <t>Cleo</t>
  </si>
  <si>
    <t>8a1c0df3290e28cccbe4</t>
  </si>
  <si>
    <t>f24c2a74d8c96550db9f</t>
  </si>
  <si>
    <t>f187569ef24256fc0016</t>
  </si>
  <si>
    <t>Lindsay</t>
  </si>
  <si>
    <t>dcdaf60017535b94b055</t>
  </si>
  <si>
    <t>Emilie</t>
  </si>
  <si>
    <t>3827cf9cec6fc6080caa</t>
  </si>
  <si>
    <t>0412cb83873f4512e1f3</t>
  </si>
  <si>
    <t>49b72d3ad45d11a37c06</t>
  </si>
  <si>
    <t>Felton</t>
  </si>
  <si>
    <t>c1098fedf8ca83b4f974</t>
  </si>
  <si>
    <t>0c63fa8a6f05e8e3ae0b</t>
  </si>
  <si>
    <t>Gene</t>
  </si>
  <si>
    <t>5aacfa430a0699740955</t>
  </si>
  <si>
    <t>Bryce</t>
  </si>
  <si>
    <t>20e7dd0abe47a451830e</t>
  </si>
  <si>
    <t>b485db7bdf472883571c</t>
  </si>
  <si>
    <t>Verena</t>
  </si>
  <si>
    <t>8692eb51cc9e14179264</t>
  </si>
  <si>
    <t>Louvenia</t>
  </si>
  <si>
    <t>fb8ad12c087405dffd70</t>
  </si>
  <si>
    <t>Daron</t>
  </si>
  <si>
    <t>7ca673b40d3be3747647</t>
  </si>
  <si>
    <t>680384bf0e1433bea109</t>
  </si>
  <si>
    <t>Wanda</t>
  </si>
  <si>
    <t>b726413ed65d8d4e65b4</t>
  </si>
  <si>
    <t>756fa959a551be812908</t>
  </si>
  <si>
    <t>Treva</t>
  </si>
  <si>
    <t>7824b3ecc5c218c0d240</t>
  </si>
  <si>
    <t>f70d64c829cebb655ac5</t>
  </si>
  <si>
    <t>Loraine</t>
  </si>
  <si>
    <t>f6ed5cd63196c081a800</t>
  </si>
  <si>
    <t>Isidra</t>
  </si>
  <si>
    <t>8d49726f490bf152d50d</t>
  </si>
  <si>
    <t>Dorothy</t>
  </si>
  <si>
    <t>8248f891abf50e39c265</t>
  </si>
  <si>
    <t>Rueben</t>
  </si>
  <si>
    <t>9672070cc6c7f15d328c</t>
  </si>
  <si>
    <t>69f0c6d52a577f069903</t>
  </si>
  <si>
    <t>3c39b61f534b98c9f173</t>
  </si>
  <si>
    <t>Ena</t>
  </si>
  <si>
    <t>ce5de0734cb1f8e3a07c</t>
  </si>
  <si>
    <t>8db8b54a782602144f71</t>
  </si>
  <si>
    <t>Tabitha</t>
  </si>
  <si>
    <t>90ad5ac40619aad8977c</t>
  </si>
  <si>
    <t>Harrison</t>
  </si>
  <si>
    <t>507de1e18d8b9b776857</t>
  </si>
  <si>
    <t>Joni</t>
  </si>
  <si>
    <t>23265fe17d82fb6b5e0c</t>
  </si>
  <si>
    <t>19b07917855cafb7a00a</t>
  </si>
  <si>
    <t>Erick</t>
  </si>
  <si>
    <t>e7effac68f5602c99ae8</t>
  </si>
  <si>
    <t>Lovie</t>
  </si>
  <si>
    <t>8224155b504d149011f3</t>
  </si>
  <si>
    <t>Claude</t>
  </si>
  <si>
    <t>2f2dc6dc0323f5e1c593</t>
  </si>
  <si>
    <t>f4f3e8f4631a70b46bd3</t>
  </si>
  <si>
    <t>Gabrielle</t>
  </si>
  <si>
    <t>9bb7d50befc992728b33</t>
  </si>
  <si>
    <t>Phuong</t>
  </si>
  <si>
    <t>3f7fba5d0cf429353874</t>
  </si>
  <si>
    <t>Winston</t>
  </si>
  <si>
    <t>9e423a80880b93a1b875</t>
  </si>
  <si>
    <t>Suzanne</t>
  </si>
  <si>
    <t>7ff533081fb4b122801b</t>
  </si>
  <si>
    <t>Christal</t>
  </si>
  <si>
    <t>78cd207e165e52966e6e</t>
  </si>
  <si>
    <t>Lise</t>
  </si>
  <si>
    <t>ad5e391b5bf13148a93c</t>
  </si>
  <si>
    <t>David</t>
  </si>
  <si>
    <t>b11f7a021a246e637da0</t>
  </si>
  <si>
    <t>360aceedcdf861a884a3</t>
  </si>
  <si>
    <t>Billy</t>
  </si>
  <si>
    <t>4ae2dbd0e0949648c8d2</t>
  </si>
  <si>
    <t>Ghislaine</t>
  </si>
  <si>
    <t>9b71c0ea916c43517329</t>
  </si>
  <si>
    <t>f2905a3675a09b3c55cb</t>
  </si>
  <si>
    <t>Heaney</t>
  </si>
  <si>
    <t>cdf8c11b43c535611332</t>
  </si>
  <si>
    <t>Wilford</t>
  </si>
  <si>
    <t>0fae0975e3bce1259a7b</t>
  </si>
  <si>
    <t>d82d0cd9498cc08e521b</t>
  </si>
  <si>
    <t>29e3546d6446219a4310</t>
  </si>
  <si>
    <t>Laverna</t>
  </si>
  <si>
    <t>068c97b42e971e0bb9d8</t>
  </si>
  <si>
    <t>04d2dd1b2c608e83b040</t>
  </si>
  <si>
    <t>Ronnie</t>
  </si>
  <si>
    <t>0ca03c406fa29af12ad1</t>
  </si>
  <si>
    <t>38860fb3fa6535697273</t>
  </si>
  <si>
    <t>860eff6e6c97c80dc531</t>
  </si>
  <si>
    <t>Jermaine</t>
  </si>
  <si>
    <t>c5e2f007750c63d14944</t>
  </si>
  <si>
    <t>7f668c621627c2b0302e</t>
  </si>
  <si>
    <t>Sylvester</t>
  </si>
  <si>
    <t>ab13a025ed2b94f532ac</t>
  </si>
  <si>
    <t>8cb3f3a09335bcf21068</t>
  </si>
  <si>
    <t>Jamel</t>
  </si>
  <si>
    <t>9fba2e340d3cb41f840c</t>
  </si>
  <si>
    <t>8fa57fe74ad0a7619530</t>
  </si>
  <si>
    <t>22d5622ed632d3628e16</t>
  </si>
  <si>
    <t>Marx</t>
  </si>
  <si>
    <t>a65d55c5ee0f00749bff</t>
  </si>
  <si>
    <t>Jeromy</t>
  </si>
  <si>
    <t>121292af15b01bbe4507</t>
  </si>
  <si>
    <t>Lewis</t>
  </si>
  <si>
    <t>d7a7de1e05c299a12a48</t>
  </si>
  <si>
    <t>aabeb9d15821156902f7</t>
  </si>
  <si>
    <t>Shayna</t>
  </si>
  <si>
    <t>528e9b1434df3b2a26ea</t>
  </si>
  <si>
    <t>b24d609ea8e46d4ddd98</t>
  </si>
  <si>
    <t>ae215fb74579cc78952a</t>
  </si>
  <si>
    <t>Mabelle</t>
  </si>
  <si>
    <t>4ff61ed22c8a3ae1c04d</t>
  </si>
  <si>
    <t>4c438af79be7b20fa1d2</t>
  </si>
  <si>
    <t>Patti</t>
  </si>
  <si>
    <t>7c5cd5597a11e106ad2f</t>
  </si>
  <si>
    <t>Stephnie</t>
  </si>
  <si>
    <t>9482876143932a1c80c8</t>
  </si>
  <si>
    <t>Danna</t>
  </si>
  <si>
    <t>6f71aa42da6320d78033</t>
  </si>
  <si>
    <t>Stephane</t>
  </si>
  <si>
    <t>bb8824fdfb271ea52f2a</t>
  </si>
  <si>
    <t>8de7e4dd7927b68b6cc4</t>
  </si>
  <si>
    <t>Heide</t>
  </si>
  <si>
    <t>76b8802a782f1b5dfa55</t>
  </si>
  <si>
    <t>Alton</t>
  </si>
  <si>
    <t>a445eda56fde4404329d</t>
  </si>
  <si>
    <t>07346fb94b5cb6758f2e</t>
  </si>
  <si>
    <t>Keila</t>
  </si>
  <si>
    <t>c9bbd93cd60772e10e87</t>
  </si>
  <si>
    <t>Marine</t>
  </si>
  <si>
    <t>699b125ff0d85966c478</t>
  </si>
  <si>
    <t>2c48e6a410b6009c92bc</t>
  </si>
  <si>
    <t>e22ac2debd556675473f</t>
  </si>
  <si>
    <t>Jeanie</t>
  </si>
  <si>
    <t>43800fca431de4fe4530</t>
  </si>
  <si>
    <t>Jerrica</t>
  </si>
  <si>
    <t>b1b6383c1462177a1c44</t>
  </si>
  <si>
    <t>Estelle</t>
  </si>
  <si>
    <t>36a69f0f18fad28af5df</t>
  </si>
  <si>
    <t>e47875797576ae4928c9</t>
  </si>
  <si>
    <t>Cesar</t>
  </si>
  <si>
    <t>11665d41d24455043d3a</t>
  </si>
  <si>
    <t>41c811c689e6ee617e0e</t>
  </si>
  <si>
    <t>42f0a3a98f5afa8a19d0</t>
  </si>
  <si>
    <t>Lorean</t>
  </si>
  <si>
    <t>b8429b8776ddf0baf54f</t>
  </si>
  <si>
    <t>Myrle</t>
  </si>
  <si>
    <t>1b3e32177436352b754b</t>
  </si>
  <si>
    <t>Terri</t>
  </si>
  <si>
    <t>e351bcc3b01936333535</t>
  </si>
  <si>
    <t>abaa3a609cebc9805375</t>
  </si>
  <si>
    <t>Wendie</t>
  </si>
  <si>
    <t>f1d5f0151a014b2ee3e6</t>
  </si>
  <si>
    <t>Lovella</t>
  </si>
  <si>
    <t>4ca4c977f6878375b641</t>
  </si>
  <si>
    <t>Laverne</t>
  </si>
  <si>
    <t>0d01c3ef2e03575a1f2c</t>
  </si>
  <si>
    <t>Somer</t>
  </si>
  <si>
    <t>028b026e01fb40ad2ace</t>
  </si>
  <si>
    <t>Celestina</t>
  </si>
  <si>
    <t>97cb48f407b6d0f7f469</t>
  </si>
  <si>
    <t>Steffanie</t>
  </si>
  <si>
    <t>31041c770cdefe0f8d61</t>
  </si>
  <si>
    <t>Kathie</t>
  </si>
  <si>
    <t>630ec14ce11131c70ca2</t>
  </si>
  <si>
    <t>d38a4d49726dbeaa8d91</t>
  </si>
  <si>
    <t>9b0a53819fefd363c3d3</t>
  </si>
  <si>
    <t>Annabel</t>
  </si>
  <si>
    <t>3415e957fddd0c31a009</t>
  </si>
  <si>
    <t>Clarita</t>
  </si>
  <si>
    <t>383048d3367e8840d599</t>
  </si>
  <si>
    <t>Jeremy</t>
  </si>
  <si>
    <t>a7f46f4ff8796bf0477c</t>
  </si>
  <si>
    <t>Novella</t>
  </si>
  <si>
    <t>8360cdb1d9d069007186</t>
  </si>
  <si>
    <t>Willian</t>
  </si>
  <si>
    <t>865fcacc8e2cab65b0c0</t>
  </si>
  <si>
    <t>Amber</t>
  </si>
  <si>
    <t>a3114e3e976d399b0dea</t>
  </si>
  <si>
    <t>Donetta</t>
  </si>
  <si>
    <t>98fde8558db59d5fed69</t>
  </si>
  <si>
    <t>299e0e5e2f83be001bd0</t>
  </si>
  <si>
    <t>b31872a24556def51598</t>
  </si>
  <si>
    <t>Georgeann</t>
  </si>
  <si>
    <t>fe46f3ede9f19f5665b6</t>
  </si>
  <si>
    <t>Cristin</t>
  </si>
  <si>
    <t>4c7199d3b31f9b61ad9e</t>
  </si>
  <si>
    <t>86b038caf052965a7200</t>
  </si>
  <si>
    <t>Mertie</t>
  </si>
  <si>
    <t>afc8c9e93642adac0dd8</t>
  </si>
  <si>
    <t>Lucas</t>
  </si>
  <si>
    <t>44a533dd3b317e0f5787</t>
  </si>
  <si>
    <t>Beatris</t>
  </si>
  <si>
    <t>bd4462707f8c3e4d61a1</t>
  </si>
  <si>
    <t>Wilfred</t>
  </si>
  <si>
    <t>9f5f239d813dae08f878</t>
  </si>
  <si>
    <t>Devon</t>
  </si>
  <si>
    <t>fa79c353f45cf1dfafaf</t>
  </si>
  <si>
    <t>Robt</t>
  </si>
  <si>
    <t>64001dbf969f97547ece</t>
  </si>
  <si>
    <t>Randal</t>
  </si>
  <si>
    <t>811d20bd55c4e43e6c78</t>
  </si>
  <si>
    <t>Margene</t>
  </si>
  <si>
    <t>aaf0ef014c9eff3b3f82</t>
  </si>
  <si>
    <t>Ilda</t>
  </si>
  <si>
    <t>889726ad0349a7172665</t>
  </si>
  <si>
    <t>f6f4590c57220a1660ea</t>
  </si>
  <si>
    <t>d4def01fd2b00058db78</t>
  </si>
  <si>
    <t>Janene</t>
  </si>
  <si>
    <t>29bd52043975339dd844</t>
  </si>
  <si>
    <t>Ester</t>
  </si>
  <si>
    <t>e4940aa8aed47010cf75</t>
  </si>
  <si>
    <t>Olympia</t>
  </si>
  <si>
    <t>Keeling</t>
  </si>
  <si>
    <t>7fc3cad2836aa16a5caf</t>
  </si>
  <si>
    <t>Elden</t>
  </si>
  <si>
    <t>7056606dc5be588ca524</t>
  </si>
  <si>
    <t>Arden</t>
  </si>
  <si>
    <t>0c1d1c02844a6ccf1bc7</t>
  </si>
  <si>
    <t>ad8d9be6a244f901f424</t>
  </si>
  <si>
    <t>Lemuel</t>
  </si>
  <si>
    <t>cb7d0a9a1d15fc9b047d</t>
  </si>
  <si>
    <t>Terrence</t>
  </si>
  <si>
    <t>c89f13450356b8254b0e</t>
  </si>
  <si>
    <t>165793f8545919ca93fd</t>
  </si>
  <si>
    <t>Evie</t>
  </si>
  <si>
    <t>a3afbf9f976fb1d4b4f7</t>
  </si>
  <si>
    <t>710619ea715ecf398e5b</t>
  </si>
  <si>
    <t>b8a38a2cfa0262cc9fa2</t>
  </si>
  <si>
    <t>f5f3c403c985b482f48a</t>
  </si>
  <si>
    <t>Lesli</t>
  </si>
  <si>
    <t>a0ea23c279a5add3f6fe</t>
  </si>
  <si>
    <t>c10b939385d1e5f43ce8</t>
  </si>
  <si>
    <t>Victorina</t>
  </si>
  <si>
    <t>25e6d7d2a1c189e76aaf</t>
  </si>
  <si>
    <t>Fidela</t>
  </si>
  <si>
    <t>0b746f3b893bfde4ee2a</t>
  </si>
  <si>
    <t>Yon</t>
  </si>
  <si>
    <t>6ef7f3416b797c4ca1df</t>
  </si>
  <si>
    <t>01f8738937bc60ddf8db</t>
  </si>
  <si>
    <t>Isa</t>
  </si>
  <si>
    <t>d8d08ab8740c86ecd043</t>
  </si>
  <si>
    <t>Granville</t>
  </si>
  <si>
    <t>abc01f81290b1832395d</t>
  </si>
  <si>
    <t>Gayle</t>
  </si>
  <si>
    <t>bc3665a0fda3f4550f1d</t>
  </si>
  <si>
    <t>Magdalen</t>
  </si>
  <si>
    <t>fdeed38a23d1e5a3e9fd</t>
  </si>
  <si>
    <t>Shala</t>
  </si>
  <si>
    <t>66064f8652cfa400e4c5</t>
  </si>
  <si>
    <t>Tristan</t>
  </si>
  <si>
    <t>c10a773d795a483fe011</t>
  </si>
  <si>
    <t>af296cc21386da20f039</t>
  </si>
  <si>
    <t>23bd267e6a95851c93e0</t>
  </si>
  <si>
    <t>8dca4dabde409155967d</t>
  </si>
  <si>
    <t>ca5dde40c913ddc9f2f4</t>
  </si>
  <si>
    <t>Harlan</t>
  </si>
  <si>
    <t>36321ace12ccb7aa5ed3</t>
  </si>
  <si>
    <t>ff1c77539c5b75aa4ab4</t>
  </si>
  <si>
    <t>c567de0cd74bf153f9e4</t>
  </si>
  <si>
    <t>b739ec8d04276c178c0c</t>
  </si>
  <si>
    <t>4d0bf5f71e91b39faa57</t>
  </si>
  <si>
    <t>b0533b841418aef7a087</t>
  </si>
  <si>
    <t>Ricardo</t>
  </si>
  <si>
    <t>736ae3bc7bc29eb028cf</t>
  </si>
  <si>
    <t>76330493e0bec19f83fa</t>
  </si>
  <si>
    <t>Sharron</t>
  </si>
  <si>
    <t>9f1d413c3a5d1451f7df</t>
  </si>
  <si>
    <t>2b1f1376806aa028b327</t>
  </si>
  <si>
    <t>407ebb7bc38f30591ada</t>
  </si>
  <si>
    <t>0e8e68c352f32cdff438</t>
  </si>
  <si>
    <t>Erik</t>
  </si>
  <si>
    <t>de5bbb1272b5db883544</t>
  </si>
  <si>
    <t>114fc318e57b4deb76bf</t>
  </si>
  <si>
    <t>Shaquana</t>
  </si>
  <si>
    <t>dfe49f6285be5566060e</t>
  </si>
  <si>
    <t>Leanna</t>
  </si>
  <si>
    <t>de54a066c5ae107730af</t>
  </si>
  <si>
    <t>e52d7455137878cf71da</t>
  </si>
  <si>
    <t>Reginald</t>
  </si>
  <si>
    <t>9db98425d5ce2eac3bfa</t>
  </si>
  <si>
    <t>07d8e825beb7ee36a42b</t>
  </si>
  <si>
    <t>9b621c9fdf55201cd4ba</t>
  </si>
  <si>
    <t>f4fe54daa039af771a85</t>
  </si>
  <si>
    <t>Ngan</t>
  </si>
  <si>
    <t>bd9bd29a06893dd383db</t>
  </si>
  <si>
    <t>Pasquale</t>
  </si>
  <si>
    <t>def367583af2058ed38c</t>
  </si>
  <si>
    <t>Tyrone</t>
  </si>
  <si>
    <t>8619e88fd349e7674f39</t>
  </si>
  <si>
    <t>Catherina</t>
  </si>
  <si>
    <t>cd019509b168a4269d94</t>
  </si>
  <si>
    <t>d78b35090270b9926d5a</t>
  </si>
  <si>
    <t>Sherise</t>
  </si>
  <si>
    <t>93b22ea845a2bb7483d8</t>
  </si>
  <si>
    <t>d6988347a7e7c0c1586e</t>
  </si>
  <si>
    <t>Tora</t>
  </si>
  <si>
    <t>c22c5101801e3280cbb8</t>
  </si>
  <si>
    <t>Glenda</t>
  </si>
  <si>
    <t>0cbaa27200bef92a1da2</t>
  </si>
  <si>
    <t>64128c8eeaace6855d59</t>
  </si>
  <si>
    <t>37f74525d7704dd2a606</t>
  </si>
  <si>
    <t>Edmundo</t>
  </si>
  <si>
    <t>b6907de59221929a2dc2</t>
  </si>
  <si>
    <t>Logan</t>
  </si>
  <si>
    <t>6d80d6df8888741e64f2</t>
  </si>
  <si>
    <t>Kurtis</t>
  </si>
  <si>
    <t>62b6fdeb4a4c9591c835</t>
  </si>
  <si>
    <t>546ef5e42556ef8ccb51</t>
  </si>
  <si>
    <t>Hellen</t>
  </si>
  <si>
    <t>64c18c133cfdbe34108e</t>
  </si>
  <si>
    <t>Kassie</t>
  </si>
  <si>
    <t>d650d87aefdfed0ae8ad</t>
  </si>
  <si>
    <t>Johnnie</t>
  </si>
  <si>
    <t>fbbb1da7e045b30e738a</t>
  </si>
  <si>
    <t>Cheri</t>
  </si>
  <si>
    <t>e1c4268056d11aea0e0d</t>
  </si>
  <si>
    <t>Pearly</t>
  </si>
  <si>
    <t>fb0db1d747014b902086</t>
  </si>
  <si>
    <t>d920bca284401bd8033d</t>
  </si>
  <si>
    <t>9433ae0d018164fa0c48</t>
  </si>
  <si>
    <t>60b845357e874c2473b2</t>
  </si>
  <si>
    <t>Satterfield</t>
  </si>
  <si>
    <t>8cff2257dd506ef3df2d</t>
  </si>
  <si>
    <t>056d3b83f2d70f5d3278</t>
  </si>
  <si>
    <t>702f4fecb2c8392368a8</t>
  </si>
  <si>
    <t>Rosy</t>
  </si>
  <si>
    <t>718676112354d2224fb3</t>
  </si>
  <si>
    <t>Alice</t>
  </si>
  <si>
    <t>0c3969ba119ae8ecc234</t>
  </si>
  <si>
    <t>Sheilah</t>
  </si>
  <si>
    <t>107c02f409bae7f4a9b3</t>
  </si>
  <si>
    <t>784ef49cd2d3da0a0062</t>
  </si>
  <si>
    <t>f83d15963a8baca952e1</t>
  </si>
  <si>
    <t>Theodora</t>
  </si>
  <si>
    <t>69f7c63706681bd05612</t>
  </si>
  <si>
    <t>Thuy</t>
  </si>
  <si>
    <t>7e4c78d9f3f74480e51f</t>
  </si>
  <si>
    <t>Wilber</t>
  </si>
  <si>
    <t>bd4541399851b9221723</t>
  </si>
  <si>
    <t>0b0048b29287885e7cf9</t>
  </si>
  <si>
    <t>8eff472bd45eba656180</t>
  </si>
  <si>
    <t>55cc15ac49b9b74f5134</t>
  </si>
  <si>
    <t>e838d308b87f3ddacd24</t>
  </si>
  <si>
    <t>Glenna</t>
  </si>
  <si>
    <t>008088a8bf4986f19551</t>
  </si>
  <si>
    <t>Haywood</t>
  </si>
  <si>
    <t>0a723eacd32fe36ba8eb</t>
  </si>
  <si>
    <t>488bdb1f8434dc64c0fd</t>
  </si>
  <si>
    <t>249b6928a27863603cf3</t>
  </si>
  <si>
    <t>9c983638d9b41cc1b3a2</t>
  </si>
  <si>
    <t>Simonne</t>
  </si>
  <si>
    <t>d0a3f002b9392eafe193</t>
  </si>
  <si>
    <t>Charolette</t>
  </si>
  <si>
    <t>7505a8bf6431f306e38f</t>
  </si>
  <si>
    <t>Marshall</t>
  </si>
  <si>
    <t>3169041f550888521e82</t>
  </si>
  <si>
    <t>Brent</t>
  </si>
  <si>
    <t>e87238f8ed2791a83bf2</t>
  </si>
  <si>
    <t>317c25411024ad3eac2f</t>
  </si>
  <si>
    <t>Nadene</t>
  </si>
  <si>
    <t>d95e5bc5033171f613df</t>
  </si>
  <si>
    <t>Dakota</t>
  </si>
  <si>
    <t>efc9e7be892c335aa13a</t>
  </si>
  <si>
    <t>be2b79a174cf58c6bc82</t>
  </si>
  <si>
    <t>5f096ea03ca477cf5051</t>
  </si>
  <si>
    <t>Chloe</t>
  </si>
  <si>
    <t>fba6540d9c5cf8b3ee6c</t>
  </si>
  <si>
    <t>8786627943df3214a7a3</t>
  </si>
  <si>
    <t>6a625303b64cd3610458</t>
  </si>
  <si>
    <t>Alissa</t>
  </si>
  <si>
    <t>90771c64ca0057256204</t>
  </si>
  <si>
    <t>aa0d0953a5460b5886f2</t>
  </si>
  <si>
    <t>Chong</t>
  </si>
  <si>
    <t>d749a78371879e4252b0</t>
  </si>
  <si>
    <t>Tracey</t>
  </si>
  <si>
    <t>42fd421e9b1ea14227eb</t>
  </si>
  <si>
    <t>Lora</t>
  </si>
  <si>
    <t>97d77f40e7f4fd7f9a9a</t>
  </si>
  <si>
    <t>Le</t>
  </si>
  <si>
    <t>47aa004d607e369d43dd</t>
  </si>
  <si>
    <t>Mirtha</t>
  </si>
  <si>
    <t>f08bf6cc67f32ca79fa4</t>
  </si>
  <si>
    <t>845e0e10ac003e2b5893</t>
  </si>
  <si>
    <t>65882a2ccd9fba6538e8</t>
  </si>
  <si>
    <t>Latricia</t>
  </si>
  <si>
    <t>60c18e8d8ae05d35cbbe</t>
  </si>
  <si>
    <t>c7da9906430f62d30a08</t>
  </si>
  <si>
    <t>8ccb1528a5a3b0319e8f</t>
  </si>
  <si>
    <t>054da0d601712d995efa</t>
  </si>
  <si>
    <t>Winnie</t>
  </si>
  <si>
    <t>0cbd0ae30c9ada27cd27</t>
  </si>
  <si>
    <t>6be2091ba7055af01e55</t>
  </si>
  <si>
    <t>Nathan</t>
  </si>
  <si>
    <t>b5f030154a1db276e319</t>
  </si>
  <si>
    <t>9e4abf2c1db85711aa14</t>
  </si>
  <si>
    <t>1d621a1eed9ec4d74612</t>
  </si>
  <si>
    <t>b5453b2215480d3d8279</t>
  </si>
  <si>
    <t>Teresia</t>
  </si>
  <si>
    <t>288e872f480eebc9b079</t>
  </si>
  <si>
    <t>Malika</t>
  </si>
  <si>
    <t>64dda4bbad5501efbf9a</t>
  </si>
  <si>
    <t>Marvis</t>
  </si>
  <si>
    <t>f8662bf6853c454d1bdb</t>
  </si>
  <si>
    <t>Sierra</t>
  </si>
  <si>
    <t>1f377aa490d57a890051</t>
  </si>
  <si>
    <t>Ara</t>
  </si>
  <si>
    <t>4a105ff51786f265c8dd</t>
  </si>
  <si>
    <t>Celena</t>
  </si>
  <si>
    <t>b4ac53f8847be74427da</t>
  </si>
  <si>
    <t>826eff839351dc2bbe76</t>
  </si>
  <si>
    <t>Veola</t>
  </si>
  <si>
    <t>2ce818e19e1b66552822</t>
  </si>
  <si>
    <t>456280c20d5513cd4f9c</t>
  </si>
  <si>
    <t>a9cb55dd6e92ef53b9ed</t>
  </si>
  <si>
    <t>Enriqueta</t>
  </si>
  <si>
    <t>e327e0efaaa76d58b5d5</t>
  </si>
  <si>
    <t>Oretha</t>
  </si>
  <si>
    <t>7fb015e339fc70512687</t>
  </si>
  <si>
    <t>Dwain</t>
  </si>
  <si>
    <t>68432050b1583149f358</t>
  </si>
  <si>
    <t>Dottie</t>
  </si>
  <si>
    <t>d9d89be729055b87e406</t>
  </si>
  <si>
    <t>d7d0940293e56e164e90</t>
  </si>
  <si>
    <t>Hiroko</t>
  </si>
  <si>
    <t>d1d7eb49d1fda9f99778</t>
  </si>
  <si>
    <t>Herbert</t>
  </si>
  <si>
    <t>a75184597c637af44931</t>
  </si>
  <si>
    <t>92d8380d709e050495db</t>
  </si>
  <si>
    <t>Chae</t>
  </si>
  <si>
    <t>74cacb5f3fe555dee004</t>
  </si>
  <si>
    <t>6170d68c2b45c53dc026</t>
  </si>
  <si>
    <t>Trudie</t>
  </si>
  <si>
    <t>73899c52003ade4f3650</t>
  </si>
  <si>
    <t>Lupe</t>
  </si>
  <si>
    <t>0d6760f5c3a26e4c46ef</t>
  </si>
  <si>
    <t>Phyllis</t>
  </si>
  <si>
    <t>3abb57f12cd80dc42b79</t>
  </si>
  <si>
    <t>Cary</t>
  </si>
  <si>
    <t>3004a7ec8550d51c52ec</t>
  </si>
  <si>
    <t>Margarito</t>
  </si>
  <si>
    <t>89c0bef6dc4df7f80432</t>
  </si>
  <si>
    <t>Strosin</t>
  </si>
  <si>
    <t>8c01bc9a6f66e93284f7</t>
  </si>
  <si>
    <t>62dcc34ec7ad2fbd421b</t>
  </si>
  <si>
    <t>ff8180b4f790913e80ee</t>
  </si>
  <si>
    <t>Jae</t>
  </si>
  <si>
    <t>47d56a813f1f8b1086d4</t>
  </si>
  <si>
    <t>ab331ef5987625dd77a4</t>
  </si>
  <si>
    <t>Demetrius</t>
  </si>
  <si>
    <t>6d80f01110abe61c33b3</t>
  </si>
  <si>
    <t>Carylon</t>
  </si>
  <si>
    <t>31dc01332a75b96fa1e5</t>
  </si>
  <si>
    <t>Meg</t>
  </si>
  <si>
    <t>d7682497164f4e9bc8fe</t>
  </si>
  <si>
    <t>Carson</t>
  </si>
  <si>
    <t>2f83ccbe5e8ffea6fc9d</t>
  </si>
  <si>
    <t>e749f1bf382ebbcf710f</t>
  </si>
  <si>
    <t>Lorita</t>
  </si>
  <si>
    <t>7e0a983dc66f9bf18835</t>
  </si>
  <si>
    <t>Vonnie</t>
  </si>
  <si>
    <t>b0f6b785375db6814812</t>
  </si>
  <si>
    <t>de9855f84694b1e706bd</t>
  </si>
  <si>
    <t>Pei</t>
  </si>
  <si>
    <t>d25e5bd924174af86374</t>
  </si>
  <si>
    <t>Cordell</t>
  </si>
  <si>
    <t>661531c0df446ef9b2e2</t>
  </si>
  <si>
    <t>Emory</t>
  </si>
  <si>
    <t>7a992b9c9e272a10e6bc</t>
  </si>
  <si>
    <t>ed3a763a1b7b327d40f8</t>
  </si>
  <si>
    <t>690433ecf12a2f7e1b9e</t>
  </si>
  <si>
    <t>4b3f5ed6d69a2cab2289</t>
  </si>
  <si>
    <t>Jo</t>
  </si>
  <si>
    <t>2e707247c49735affe8e</t>
  </si>
  <si>
    <t>0d664d6f1943587343e1</t>
  </si>
  <si>
    <t>eda6eff423d5f7210ef7</t>
  </si>
  <si>
    <t>7083da2efa67de888a19</t>
  </si>
  <si>
    <t>e098bd8c172eea7d34bb</t>
  </si>
  <si>
    <t>0e08d959df663cfedb10</t>
  </si>
  <si>
    <t>Anna</t>
  </si>
  <si>
    <t>7c14eb3f952724a4b72b</t>
  </si>
  <si>
    <t>Rivka</t>
  </si>
  <si>
    <t>90ff61b2a45ba384a67a</t>
  </si>
  <si>
    <t>Roxana</t>
  </si>
  <si>
    <t>0ef398d229c993ae3763</t>
  </si>
  <si>
    <t>Babara</t>
  </si>
  <si>
    <t>865e560d083eab887d82</t>
  </si>
  <si>
    <t>Eryn</t>
  </si>
  <si>
    <t>7bf87a92aa7f40a52261</t>
  </si>
  <si>
    <t>92c18b9dbec7dd6524b2</t>
  </si>
  <si>
    <t>Edwardo</t>
  </si>
  <si>
    <t>6358e05024142a6306d5</t>
  </si>
  <si>
    <t>Rufina</t>
  </si>
  <si>
    <t>e24f5bb1ee7f4aa93c8f</t>
  </si>
  <si>
    <t>Carin</t>
  </si>
  <si>
    <t>59e30c8bafbef6e81917</t>
  </si>
  <si>
    <t>Arturo</t>
  </si>
  <si>
    <t>3733d1d4e122d92e1076</t>
  </si>
  <si>
    <t>Cammy</t>
  </si>
  <si>
    <t>aacfeb621616f8f2d76a</t>
  </si>
  <si>
    <t>Randi</t>
  </si>
  <si>
    <t>38ae84f1bb917ba6d9d9</t>
  </si>
  <si>
    <t>Tomika</t>
  </si>
  <si>
    <t>7e1fdb9298fcb4cdf31e</t>
  </si>
  <si>
    <t>3411074098c0f9f32f13</t>
  </si>
  <si>
    <t>Forest</t>
  </si>
  <si>
    <t>6e27529b7ba3e404d5a2</t>
  </si>
  <si>
    <t>01be03cd7f475c1dae80</t>
  </si>
  <si>
    <t>8d00eb40b0be0dd1218f</t>
  </si>
  <si>
    <t>Clora</t>
  </si>
  <si>
    <t>737531985554fa062bb8</t>
  </si>
  <si>
    <t>Raina</t>
  </si>
  <si>
    <t>36b0c0538802691dbf9d</t>
  </si>
  <si>
    <t>fb8ba79d303e580d690b</t>
  </si>
  <si>
    <t>a3375464ead4c6c3a57a</t>
  </si>
  <si>
    <t>Homer</t>
  </si>
  <si>
    <t>a2a3868714e0aa36db11</t>
  </si>
  <si>
    <t>Thalia</t>
  </si>
  <si>
    <t>8f3e488edd09461a6adc</t>
  </si>
  <si>
    <t>Kristina</t>
  </si>
  <si>
    <t>00409abc471a1e82a514</t>
  </si>
  <si>
    <t>Gita</t>
  </si>
  <si>
    <t>5e0fdd7519b071c17034</t>
  </si>
  <si>
    <t>Nidia</t>
  </si>
  <si>
    <t>0c7373a4de51a2fb6ea6</t>
  </si>
  <si>
    <t>Salvatore</t>
  </si>
  <si>
    <t>160a31c96849e3ac451d</t>
  </si>
  <si>
    <t>Bobbie</t>
  </si>
  <si>
    <t>3de12cf18390069d4820</t>
  </si>
  <si>
    <t>Angelica</t>
  </si>
  <si>
    <t>0e23dab9bd53ae51adc8</t>
  </si>
  <si>
    <t>Ezekiel</t>
  </si>
  <si>
    <t>733bcb39017f285a66dd</t>
  </si>
  <si>
    <t>Sharilyn</t>
  </si>
  <si>
    <t>ef50269170163c8029be</t>
  </si>
  <si>
    <t>Domenic</t>
  </si>
  <si>
    <t>8ae95253fd70c6023ad9</t>
  </si>
  <si>
    <t>Chasidy</t>
  </si>
  <si>
    <t>0f6f2129626b847debe2</t>
  </si>
  <si>
    <t>Margarett</t>
  </si>
  <si>
    <t>2aadb5af33e2ee1b9e43</t>
  </si>
  <si>
    <t>Arlene</t>
  </si>
  <si>
    <t>786f9cb5ed793baabba2</t>
  </si>
  <si>
    <t>Mirna</t>
  </si>
  <si>
    <t>af494dd3532836408348</t>
  </si>
  <si>
    <t>aa04fb710ee3597c1916</t>
  </si>
  <si>
    <t>Voncile</t>
  </si>
  <si>
    <t>c1984ea8b98d2a30ef0a</t>
  </si>
  <si>
    <t>Ambrose</t>
  </si>
  <si>
    <t>550ae0593df5b7536674</t>
  </si>
  <si>
    <t>Jimmy</t>
  </si>
  <si>
    <t>c23f3abdb9a974d52892</t>
  </si>
  <si>
    <t>efa9f3683a0126aaa85c</t>
  </si>
  <si>
    <t>Edgardo</t>
  </si>
  <si>
    <t>9ffe09b1ef4d38d0a9f8</t>
  </si>
  <si>
    <t>9bf58a8b0cb70cc8b6c6</t>
  </si>
  <si>
    <t>Cindy</t>
  </si>
  <si>
    <t>90a10c93b381fc053458</t>
  </si>
  <si>
    <t>15c541c2b0a98c2236aa</t>
  </si>
  <si>
    <t>Jaleesa</t>
  </si>
  <si>
    <t>122fe34818027f9c1562</t>
  </si>
  <si>
    <t>Oscar</t>
  </si>
  <si>
    <t>2e06e6063b39e489d678</t>
  </si>
  <si>
    <t>Noreen</t>
  </si>
  <si>
    <t>9374b5b7230c7338b836</t>
  </si>
  <si>
    <t>2caa11fe2b1c10ea808f</t>
  </si>
  <si>
    <t>6f94789b17ca7dfd75de</t>
  </si>
  <si>
    <t>Mel</t>
  </si>
  <si>
    <t>2da4bfba0bb80ef2bf49</t>
  </si>
  <si>
    <t>66568483155f7104740c</t>
  </si>
  <si>
    <t>eb0cad3f1961723dd457</t>
  </si>
  <si>
    <t>Cuc</t>
  </si>
  <si>
    <t>0613fca06d21ffa9c69e</t>
  </si>
  <si>
    <t>30cf3af60a18dae1ef6b</t>
  </si>
  <si>
    <t>Chan</t>
  </si>
  <si>
    <t>fa0db4b2b8505995aeaa</t>
  </si>
  <si>
    <t>Francesco</t>
  </si>
  <si>
    <t>545d5d983acd363ce788</t>
  </si>
  <si>
    <t>Lashanda</t>
  </si>
  <si>
    <t>3b4c094710c5a3c40c86</t>
  </si>
  <si>
    <t>Jeremiah</t>
  </si>
  <si>
    <t>5d73c2d73989a19a0ec2</t>
  </si>
  <si>
    <t>cd76d73687ee500d348e</t>
  </si>
  <si>
    <t>Eli</t>
  </si>
  <si>
    <t>94177be22d28032f4278</t>
  </si>
  <si>
    <t>Cassandra</t>
  </si>
  <si>
    <t>3cf1f4c1f88d5f927465</t>
  </si>
  <si>
    <t>Riva</t>
  </si>
  <si>
    <t>3f8a570da34169bd05bb</t>
  </si>
  <si>
    <t>Jovita</t>
  </si>
  <si>
    <t>ff375f39a0b7b07891f6</t>
  </si>
  <si>
    <t>e11a731fd3fb55d2f022</t>
  </si>
  <si>
    <t>02d1898d82d460dcd176</t>
  </si>
  <si>
    <t>Shemika</t>
  </si>
  <si>
    <t>a347f073cf821ba6c5b4</t>
  </si>
  <si>
    <t>Jamal</t>
  </si>
  <si>
    <t>e8d1b4ec023d61e9b03f</t>
  </si>
  <si>
    <t>Lavon</t>
  </si>
  <si>
    <t>3a0770fa99b2d6318527</t>
  </si>
  <si>
    <t>542366817715a878e49e</t>
  </si>
  <si>
    <t>Reva</t>
  </si>
  <si>
    <t>7aa8e7b38cff6a83fa8a</t>
  </si>
  <si>
    <t>Ken</t>
  </si>
  <si>
    <t>77aa0a05b5dddcb6a4db</t>
  </si>
  <si>
    <t>Shae</t>
  </si>
  <si>
    <t>0b62a4761434801c96b0</t>
  </si>
  <si>
    <t>Nancee</t>
  </si>
  <si>
    <t>3bc85962f2d4460df739</t>
  </si>
  <si>
    <t>Raye</t>
  </si>
  <si>
    <t>df6e1a32ecac31393c8c</t>
  </si>
  <si>
    <t>Christa</t>
  </si>
  <si>
    <t>086c5a0f2d94cb6a7378</t>
  </si>
  <si>
    <t>Jin</t>
  </si>
  <si>
    <t>99ee1f4cfb54746a9f63</t>
  </si>
  <si>
    <t>9e48e2c111f5aaccbf45</t>
  </si>
  <si>
    <t>Stefan</t>
  </si>
  <si>
    <t>1767735566c024efdd2b</t>
  </si>
  <si>
    <t>a4d2e7a3de2aa6eb296b</t>
  </si>
  <si>
    <t>18b83cc6e6e70a241bdd</t>
  </si>
  <si>
    <t>Thanh</t>
  </si>
  <si>
    <t>f11e0f5c767932dbbebb</t>
  </si>
  <si>
    <t>Isadora</t>
  </si>
  <si>
    <t>79a65c40f60f9dd37a18</t>
  </si>
  <si>
    <t>Emiko</t>
  </si>
  <si>
    <t>ff1f22dc9d09a68b6d1f</t>
  </si>
  <si>
    <t>Bob</t>
  </si>
  <si>
    <t>c7d56d9d91ac0ee7679f</t>
  </si>
  <si>
    <t>Cecil</t>
  </si>
  <si>
    <t>781d428af3a50a6855de</t>
  </si>
  <si>
    <t>Maximo</t>
  </si>
  <si>
    <t>735b7febd6a002f898ca</t>
  </si>
  <si>
    <t>45902008ce3580e4ff09</t>
  </si>
  <si>
    <t>687800dd91dffebee936</t>
  </si>
  <si>
    <t>3ffe48dc8e02aa83ff03</t>
  </si>
  <si>
    <t>Isabel</t>
  </si>
  <si>
    <t>2e95657cc6e254fe2dd9</t>
  </si>
  <si>
    <t>52eb484667e31b2337f5</t>
  </si>
  <si>
    <t>Stephanie</t>
  </si>
  <si>
    <t>3d73ccf9c5cdd5fe7ecb</t>
  </si>
  <si>
    <t>Becki</t>
  </si>
  <si>
    <t>bf1fc6261eacacd303b6</t>
  </si>
  <si>
    <t>Tiny</t>
  </si>
  <si>
    <t>928241365d4631a1fa23</t>
  </si>
  <si>
    <t>b8633df4aaf33b01a940</t>
  </si>
  <si>
    <t>Art</t>
  </si>
  <si>
    <t>55cc7c51ce6fb1b1b9a4</t>
  </si>
  <si>
    <t>Lovetta</t>
  </si>
  <si>
    <t>35d8bd9efd9ec4cede8a</t>
  </si>
  <si>
    <t>4ff6e51a0e6ee7408698</t>
  </si>
  <si>
    <t>eab0accd20e2e6764185</t>
  </si>
  <si>
    <t>54bbf6eca10d9ebdd4a9</t>
  </si>
  <si>
    <t>Chana</t>
  </si>
  <si>
    <t>4cad0f0cfcc7654fb9a8</t>
  </si>
  <si>
    <t>2c6922c7afbda7c4288d</t>
  </si>
  <si>
    <t>Carlo</t>
  </si>
  <si>
    <t>32759cb8a1a9e5ecbdbb</t>
  </si>
  <si>
    <t>Jovan</t>
  </si>
  <si>
    <t>dc52056a82f72847a5d3</t>
  </si>
  <si>
    <t>f99b736c17f21dd24608</t>
  </si>
  <si>
    <t>Erica</t>
  </si>
  <si>
    <t>93b6539a42e6f4c6d6c6</t>
  </si>
  <si>
    <t>ab854003a91bfc2865fc</t>
  </si>
  <si>
    <t>Fernando</t>
  </si>
  <si>
    <t>0e2afe912e70d3eb2c9a</t>
  </si>
  <si>
    <t>Suk</t>
  </si>
  <si>
    <t>c4ed96a95613134a1d25</t>
  </si>
  <si>
    <t>9831c371776f49dccf18</t>
  </si>
  <si>
    <t>48bf559b6f0ad607aab4</t>
  </si>
  <si>
    <t>54e057c160fced052ea9</t>
  </si>
  <si>
    <t>afdce289d3309d09556d</t>
  </si>
  <si>
    <t>Doretta</t>
  </si>
  <si>
    <t>e6ed3638cacd5dead1da</t>
  </si>
  <si>
    <t>Camille</t>
  </si>
  <si>
    <t>672c4adfb86e001ec1e8</t>
  </si>
  <si>
    <t>Wilma</t>
  </si>
  <si>
    <t>Deckow</t>
  </si>
  <si>
    <t>7585610289cf5f3f4c70</t>
  </si>
  <si>
    <t>Carri</t>
  </si>
  <si>
    <t>3d88b46e4338d97394a8</t>
  </si>
  <si>
    <t>6b4344368bf5d059937d</t>
  </si>
  <si>
    <t>f662810fba6784f9453d</t>
  </si>
  <si>
    <t>1fe0a32d6229c8216b56</t>
  </si>
  <si>
    <t>Lyn</t>
  </si>
  <si>
    <t>f01c1caf1e33e4d0f28b</t>
  </si>
  <si>
    <t>Kasi</t>
  </si>
  <si>
    <t>95870a69487754ea5e86</t>
  </si>
  <si>
    <t>926eca4189d0f47179e9</t>
  </si>
  <si>
    <t>Fleta</t>
  </si>
  <si>
    <t>4b855f24808dea974da6</t>
  </si>
  <si>
    <t>Melina</t>
  </si>
  <si>
    <t>a059b56eb3f205e1157a</t>
  </si>
  <si>
    <t>f1b10d11f326f79f8057</t>
  </si>
  <si>
    <t>6fbbd09681ddf70d0472</t>
  </si>
  <si>
    <t>c68d8cd2c24c67439407</t>
  </si>
  <si>
    <t>Mina</t>
  </si>
  <si>
    <t>bcef1e5294cef2057cd7</t>
  </si>
  <si>
    <t>Ozella</t>
  </si>
  <si>
    <t>54b99f7ea21b5aa37a6f</t>
  </si>
  <si>
    <t>6d93ca6ac308496bc777</t>
  </si>
  <si>
    <t>Karlyn</t>
  </si>
  <si>
    <t>09c383aa11ad8d9f3ead</t>
  </si>
  <si>
    <t>7bf4d26fb9ec7f2ec629</t>
  </si>
  <si>
    <t>2d8ebb5850ae8a695911</t>
  </si>
  <si>
    <t>eaa5f345f91a4f038614</t>
  </si>
  <si>
    <t>Carry</t>
  </si>
  <si>
    <t>ccd75341ca757dae608f</t>
  </si>
  <si>
    <t>Clay</t>
  </si>
  <si>
    <t>cfabfd2a67092aabe7ca</t>
  </si>
  <si>
    <t>1649b0628a1dfcead531</t>
  </si>
  <si>
    <t>e27439f79cf567d8776b</t>
  </si>
  <si>
    <t>Lincoln</t>
  </si>
  <si>
    <t>795c4fad58ea8723c8e3</t>
  </si>
  <si>
    <t>706bf753fbeec4a0f1eb</t>
  </si>
  <si>
    <t>93c06177aca6653b0849</t>
  </si>
  <si>
    <t>7b66fc7a2533659bd78b</t>
  </si>
  <si>
    <t>Connie</t>
  </si>
  <si>
    <t>3fbde5a98c052d6e938e</t>
  </si>
  <si>
    <t>Tiera</t>
  </si>
  <si>
    <t>48ed58681f852c4f4387</t>
  </si>
  <si>
    <t>Vanetta</t>
  </si>
  <si>
    <t>370261408db2c6e16720</t>
  </si>
  <si>
    <t>33a74b4d596ee17b84ed</t>
  </si>
  <si>
    <t>Hubert</t>
  </si>
  <si>
    <t>48325086509c19dcfbe8</t>
  </si>
  <si>
    <t>b9c1eb38afc6daae5acb</t>
  </si>
  <si>
    <t>Jacob</t>
  </si>
  <si>
    <t>02196ac928c4f8a904f3</t>
  </si>
  <si>
    <t>Anita</t>
  </si>
  <si>
    <t>d273ff2157c21d2ee3c4</t>
  </si>
  <si>
    <t>Sonya</t>
  </si>
  <si>
    <t>bbd454729e5bdd3e7477</t>
  </si>
  <si>
    <t>36ae00de2d75c7d8da57</t>
  </si>
  <si>
    <t>7f768cad6a5f71b12fee</t>
  </si>
  <si>
    <t>686034d0d33767909193</t>
  </si>
  <si>
    <t>Tabetha</t>
  </si>
  <si>
    <t>2280d81a138846a6e190</t>
  </si>
  <si>
    <t>eba7f011a443246509c3</t>
  </si>
  <si>
    <t>Andree</t>
  </si>
  <si>
    <t>ff9250f4afc2d26d9705</t>
  </si>
  <si>
    <t>5e09feac94b2ae60d8eb</t>
  </si>
  <si>
    <t>b8114f525affe44cb8b5</t>
  </si>
  <si>
    <t>Cherelle</t>
  </si>
  <si>
    <t>d27a29ffc0a1e7808f1b</t>
  </si>
  <si>
    <t>Isaiah</t>
  </si>
  <si>
    <t>8b61076e2901ff74ba26</t>
  </si>
  <si>
    <t>8885061e7b38b1983b65</t>
  </si>
  <si>
    <t>c7b52257a1e498cea458</t>
  </si>
  <si>
    <t>Ethan</t>
  </si>
  <si>
    <t>a98aa7fedf9a348bab89</t>
  </si>
  <si>
    <t>Cheryl</t>
  </si>
  <si>
    <t>e29077878e2c4368549e</t>
  </si>
  <si>
    <t>Kareem</t>
  </si>
  <si>
    <t>203a2d5d1e621179c54d</t>
  </si>
  <si>
    <t>b2e0f9aca57f332bb917</t>
  </si>
  <si>
    <t>353b6a580eff38f2954a</t>
  </si>
  <si>
    <t>be0b05ec38292fa239e0</t>
  </si>
  <si>
    <t>Danika</t>
  </si>
  <si>
    <t>74c2f99011ac18a58025</t>
  </si>
  <si>
    <t>Amado</t>
  </si>
  <si>
    <t>5a2c9b1e0a838943e0df</t>
  </si>
  <si>
    <t>Lenita</t>
  </si>
  <si>
    <t>b6bc6ac45acd7b8a6a30</t>
  </si>
  <si>
    <t>fcb387b015b02306d182</t>
  </si>
  <si>
    <t>Zella</t>
  </si>
  <si>
    <t>c853b7f1c8d42db672a9</t>
  </si>
  <si>
    <t>99e6ef28720fce0326c9</t>
  </si>
  <si>
    <t>6dc41fe3a77452478c59</t>
  </si>
  <si>
    <t>Wilbert</t>
  </si>
  <si>
    <t>40422c2ecf47ba0650da</t>
  </si>
  <si>
    <t>Christi</t>
  </si>
  <si>
    <t>205ae90667b194f64b37</t>
  </si>
  <si>
    <t>55947db43faaee761149</t>
  </si>
  <si>
    <t>Eugene</t>
  </si>
  <si>
    <t>99cea7cb32fc026e78ab</t>
  </si>
  <si>
    <t>Julius</t>
  </si>
  <si>
    <t>be14907c57de56f24723</t>
  </si>
  <si>
    <t>9628cfcecaaf4f282b6d</t>
  </si>
  <si>
    <t>75a04c624c44ed7c4424</t>
  </si>
  <si>
    <t>Mariann</t>
  </si>
  <si>
    <t>333fed0d1702d992a8a1</t>
  </si>
  <si>
    <t>8346ababbfe4b197d84a</t>
  </si>
  <si>
    <t>Freddie</t>
  </si>
  <si>
    <t>f32472238ef4187af459</t>
  </si>
  <si>
    <t>ca45713697d6eeef1a9e</t>
  </si>
  <si>
    <t>Delta</t>
  </si>
  <si>
    <t>cbaf999ecb5e440d87f4</t>
  </si>
  <si>
    <t>22184301e3ed3104f9b5</t>
  </si>
  <si>
    <t>Kandi</t>
  </si>
  <si>
    <t>3f63b153f3a8f7189e10</t>
  </si>
  <si>
    <t>0f962fdf41675fde11e9</t>
  </si>
  <si>
    <t>Josue</t>
  </si>
  <si>
    <t>9b08da1f3912f3dfad46</t>
  </si>
  <si>
    <t>9e1b809a20c2a23b5b31</t>
  </si>
  <si>
    <t>Reynaldo</t>
  </si>
  <si>
    <t>18ccf6e81d19e8ec7847</t>
  </si>
  <si>
    <t>Richie</t>
  </si>
  <si>
    <t>748d4cd35c5ac3ff068f</t>
  </si>
  <si>
    <t>Nilda</t>
  </si>
  <si>
    <t>afc99374ebf4887e93b4</t>
  </si>
  <si>
    <t>ca8d9c0b87e26693d01a</t>
  </si>
  <si>
    <t>6f6239a8d40e4c02d65e</t>
  </si>
  <si>
    <t>78c972603cc6dff80965</t>
  </si>
  <si>
    <t>413290bb7d5d59d578cd</t>
  </si>
  <si>
    <t>81242796b10ae925dc07</t>
  </si>
  <si>
    <t>Delicia</t>
  </si>
  <si>
    <t>86b91734d1644911223f</t>
  </si>
  <si>
    <t>657f2ec5c279d46d27f8</t>
  </si>
  <si>
    <t>356ea9366184e0e057d2</t>
  </si>
  <si>
    <t>2773c56a6f19f6bc5350</t>
  </si>
  <si>
    <t>79f804608a74abb8e0be</t>
  </si>
  <si>
    <t>60c46a1571534f43357a</t>
  </si>
  <si>
    <t>Fredric</t>
  </si>
  <si>
    <t>1c639db7a8aa06e97712</t>
  </si>
  <si>
    <t>Una</t>
  </si>
  <si>
    <t>a0a0860229ecb102cb44</t>
  </si>
  <si>
    <t>Georgetta</t>
  </si>
  <si>
    <t>bcd7d991d86da47d3c35</t>
  </si>
  <si>
    <t>506612f3937ec4abf832</t>
  </si>
  <si>
    <t>Miesha</t>
  </si>
  <si>
    <t>a4ef2eafe6076dbcfe9c</t>
  </si>
  <si>
    <t>Irwin</t>
  </si>
  <si>
    <t>8b895fa9758d6c6d854a</t>
  </si>
  <si>
    <t>44a4dc86e40aeaeee032</t>
  </si>
  <si>
    <t>150f9f536db3d021feaa</t>
  </si>
  <si>
    <t>Torrie</t>
  </si>
  <si>
    <t>0c250d8fb17c25aaff14</t>
  </si>
  <si>
    <t>Rosio</t>
  </si>
  <si>
    <t>3be2cdcf92bc15eafa2e</t>
  </si>
  <si>
    <t>Luvenia</t>
  </si>
  <si>
    <t>7c8a4d879b6efb765d31</t>
  </si>
  <si>
    <t>e0dfe8b33bcd82d5a96c</t>
  </si>
  <si>
    <t>a1ec70871926a3e2a485</t>
  </si>
  <si>
    <t>Nohemi</t>
  </si>
  <si>
    <t>c72369711e9fcee853a9</t>
  </si>
  <si>
    <t>Noe</t>
  </si>
  <si>
    <t>cb13835bfeaf041ad957</t>
  </si>
  <si>
    <t>4d2013fb5612f4b43cd4</t>
  </si>
  <si>
    <t>9d6e7c33394ec15b993f</t>
  </si>
  <si>
    <t>Erlinda</t>
  </si>
  <si>
    <t>851ecfc19935368b9474</t>
  </si>
  <si>
    <t>9b4f3af4d063c76ccf5e</t>
  </si>
  <si>
    <t>Jame</t>
  </si>
  <si>
    <t>fdb6ea205d6b8e7d1c83</t>
  </si>
  <si>
    <t>9c57f0e207d096cf3ee5</t>
  </si>
  <si>
    <t>Loreta</t>
  </si>
  <si>
    <t>0f0ba2993af98e1e888f</t>
  </si>
  <si>
    <t>Lane</t>
  </si>
  <si>
    <t>90a3bf2e8dfcefbbb49f</t>
  </si>
  <si>
    <t>783332004089ec65e648</t>
  </si>
  <si>
    <t>1ae5493fc3ab62a9cddd</t>
  </si>
  <si>
    <t>Livia</t>
  </si>
  <si>
    <t>27f5154d2ecb69fc3dbf</t>
  </si>
  <si>
    <t>Mignon</t>
  </si>
  <si>
    <t>642d47b24a64ec9a0e9d</t>
  </si>
  <si>
    <t>Paris</t>
  </si>
  <si>
    <t>d2d01e3afd992243ac61</t>
  </si>
  <si>
    <t>cf1988f86105db357e60</t>
  </si>
  <si>
    <t>Keli</t>
  </si>
  <si>
    <t>953eed7011f1e7c4b7c8</t>
  </si>
  <si>
    <t>Madelyn</t>
  </si>
  <si>
    <t>25471eecb0aa732469ce</t>
  </si>
  <si>
    <t>Ginger</t>
  </si>
  <si>
    <t>63a75efa3aa8b38830e9</t>
  </si>
  <si>
    <t>bb7f63ffa4e7f72dd7a7</t>
  </si>
  <si>
    <t>7c117936546b7a77b817</t>
  </si>
  <si>
    <t>62f96e5f32afcb7f827d</t>
  </si>
  <si>
    <t>Eileen</t>
  </si>
  <si>
    <t>45fec5a846c6b9be701e</t>
  </si>
  <si>
    <t>Delaine</t>
  </si>
  <si>
    <t>2fc4ce6e19e2b936b634</t>
  </si>
  <si>
    <t>2324f4c396524468e6fe</t>
  </si>
  <si>
    <t>8cc7df1b931dc719b63e</t>
  </si>
  <si>
    <t>5f9c370368ff8df3b244</t>
  </si>
  <si>
    <t>b7bffda71804edaf839c</t>
  </si>
  <si>
    <t>Zulauf</t>
  </si>
  <si>
    <t>e0e0b464bcc6c64983c3</t>
  </si>
  <si>
    <t>Bethel</t>
  </si>
  <si>
    <t>debbba89a5f2b60a673b</t>
  </si>
  <si>
    <t>Lida</t>
  </si>
  <si>
    <t>f5bc1b8324a87a07b4a6</t>
  </si>
  <si>
    <t>Blake</t>
  </si>
  <si>
    <t>5f1c753efcaf724cece0</t>
  </si>
  <si>
    <t>dccf65a9acf0d44ef7c8</t>
  </si>
  <si>
    <t>Meghan</t>
  </si>
  <si>
    <t>a266cd9ab242e4959da2</t>
  </si>
  <si>
    <t>13a91f8000e23f935f08</t>
  </si>
  <si>
    <t>Jannet</t>
  </si>
  <si>
    <t>837c3e726c192c757f31</t>
  </si>
  <si>
    <t>25b0cb684258b1534ad0</t>
  </si>
  <si>
    <t>c1625e95b7f8a46ab7f5</t>
  </si>
  <si>
    <t>Leonard</t>
  </si>
  <si>
    <t>f2f768a2cb4ae60ff291</t>
  </si>
  <si>
    <t>Kelly</t>
  </si>
  <si>
    <t>2bd662869feea3bd0ba9</t>
  </si>
  <si>
    <t>90db226f31863ca30529</t>
  </si>
  <si>
    <t>c06f90bf7194ecd7cdd1</t>
  </si>
  <si>
    <t>4d4968b64fcea912ab9b</t>
  </si>
  <si>
    <t>Blair</t>
  </si>
  <si>
    <t>7ae1a6bd4169a5fb6e12</t>
  </si>
  <si>
    <t>Raleigh</t>
  </si>
  <si>
    <t>f4b4cb748a8ff8b3184b</t>
  </si>
  <si>
    <t>Katelynn</t>
  </si>
  <si>
    <t>7d452727ed443e611272</t>
  </si>
  <si>
    <t>7c979b1646f40e6ac942</t>
  </si>
  <si>
    <t>3f70bd406f0a35d85d9b</t>
  </si>
  <si>
    <t>Shayne</t>
  </si>
  <si>
    <t>2b9c828a07b47d10e578</t>
  </si>
  <si>
    <t>8e0bbc5878ddcbf444f3</t>
  </si>
  <si>
    <t>c4d560a5baa54995d99f</t>
  </si>
  <si>
    <t>7d6fe2f1d51af08d844d</t>
  </si>
  <si>
    <t>Kathe</t>
  </si>
  <si>
    <t>2cf086badc8c28a5118e</t>
  </si>
  <si>
    <t>835f51f605a480d77e65</t>
  </si>
  <si>
    <t>7aa5d6b9f9972278d011</t>
  </si>
  <si>
    <t>e7744d4ffbf28195b0cc</t>
  </si>
  <si>
    <t>8eaab2155a1812dc5f13</t>
  </si>
  <si>
    <t>Michell</t>
  </si>
  <si>
    <t>c951b200c7a9d356ebaf</t>
  </si>
  <si>
    <t>Vella</t>
  </si>
  <si>
    <t>3271257d85ed2a9f4e02</t>
  </si>
  <si>
    <t>Judi</t>
  </si>
  <si>
    <t>fc440f63f33916178a38</t>
  </si>
  <si>
    <t>Rogelio</t>
  </si>
  <si>
    <t>73c8787d1defc67e4fbc</t>
  </si>
  <si>
    <t>c3249055f763645870a0</t>
  </si>
  <si>
    <t>99f9e0b707c46bcb0253</t>
  </si>
  <si>
    <t>0d402bff00e94093fb15</t>
  </si>
  <si>
    <t>Hobert</t>
  </si>
  <si>
    <t>8626ae114fc945a52c09</t>
  </si>
  <si>
    <t>Jefferson</t>
  </si>
  <si>
    <t>a039ed64a809ba511be3</t>
  </si>
  <si>
    <t>Myles</t>
  </si>
  <si>
    <t>74dcfbbc31388814092e</t>
  </si>
  <si>
    <t>Heike</t>
  </si>
  <si>
    <t>bc995f746e03b733b088</t>
  </si>
  <si>
    <t>b471f0b288e6625ed88a</t>
  </si>
  <si>
    <t>Odis</t>
  </si>
  <si>
    <t>bf3eb0b97973f2a4e485</t>
  </si>
  <si>
    <t>Fannie</t>
  </si>
  <si>
    <t>be34008b6ff117ef0f9c</t>
  </si>
  <si>
    <t>22c49ea720e57b4090c3</t>
  </si>
  <si>
    <t>Roy</t>
  </si>
  <si>
    <t>055549a6b5dd096f2559</t>
  </si>
  <si>
    <t>Harmony</t>
  </si>
  <si>
    <t>dc6014f1ebff107b08b9</t>
  </si>
  <si>
    <t>4142dd280676e5b4ff22</t>
  </si>
  <si>
    <t>ad3a188bab4098c48fac</t>
  </si>
  <si>
    <t>47ca8eb2ea231c0c7de6</t>
  </si>
  <si>
    <t>Maragaret</t>
  </si>
  <si>
    <t>a07cf8db68e6a690c265</t>
  </si>
  <si>
    <t>Marquerite</t>
  </si>
  <si>
    <t>ca05199bce0cb49cea16</t>
  </si>
  <si>
    <t>259017990191d43d638c</t>
  </si>
  <si>
    <t>7845baa005aeeb86ab83</t>
  </si>
  <si>
    <t>Fernande</t>
  </si>
  <si>
    <t>Kautzer</t>
  </si>
  <si>
    <t>18a0c7f219efdb3d64b9</t>
  </si>
  <si>
    <t>Delilah</t>
  </si>
  <si>
    <t>17be4c5eaf8464fbc73e</t>
  </si>
  <si>
    <t>296bed6e1d65bfd506b7</t>
  </si>
  <si>
    <t>370a18c2f2b1bf33f71b</t>
  </si>
  <si>
    <t>09a8add3085291371ec8</t>
  </si>
  <si>
    <t>18a8ad1231cf7638663a</t>
  </si>
  <si>
    <t>4060a235fc0e72121908</t>
  </si>
  <si>
    <t>Lyndon</t>
  </si>
  <si>
    <t>48b093825623fb689bc1</t>
  </si>
  <si>
    <t>Sherrie</t>
  </si>
  <si>
    <t>b270b8cb49bd14b95ab2</t>
  </si>
  <si>
    <t>Floria</t>
  </si>
  <si>
    <t>4fbf723cfafeb14fb71d</t>
  </si>
  <si>
    <t>Anglea</t>
  </si>
  <si>
    <t>28e5ccd7ca9f9573ac4c</t>
  </si>
  <si>
    <t>e27892ab2fa0c029b0a0</t>
  </si>
  <si>
    <t>1689095b2404ab1ad18c</t>
  </si>
  <si>
    <t>fa537585e5a1d8c2aa39</t>
  </si>
  <si>
    <t>Zona</t>
  </si>
  <si>
    <t>792922c2040cd7e1dce3</t>
  </si>
  <si>
    <t>aee3c411040d18e1b5f2</t>
  </si>
  <si>
    <t>Sharee</t>
  </si>
  <si>
    <t>db79a3db619797340d78</t>
  </si>
  <si>
    <t>Cordelia</t>
  </si>
  <si>
    <t>07c712a6a71af836524d</t>
  </si>
  <si>
    <t>Sammy</t>
  </si>
  <si>
    <t>34df196cc3ac7a49f621</t>
  </si>
  <si>
    <t>2573b8fb0e4de7acf64f</t>
  </si>
  <si>
    <t>Ezequiel</t>
  </si>
  <si>
    <t>bec3c84e8290331d7407</t>
  </si>
  <si>
    <t>eb3b7fded042a9af855c</t>
  </si>
  <si>
    <t>ec6bdc3c4736fadff2a8</t>
  </si>
  <si>
    <t>01ff4bc06880877f4340</t>
  </si>
  <si>
    <t>Lydia</t>
  </si>
  <si>
    <t>51a4ab7694cc8744486f</t>
  </si>
  <si>
    <t>Jonas</t>
  </si>
  <si>
    <t>8636a39fe122098f4200</t>
  </si>
  <si>
    <t>Priscilla</t>
  </si>
  <si>
    <t>65075fd7f3b215c5e302</t>
  </si>
  <si>
    <t>Edda</t>
  </si>
  <si>
    <t>a1b751ea76d6a499b23f</t>
  </si>
  <si>
    <t>0e3953f9d30f9aa5d517</t>
  </si>
  <si>
    <t>200778fde6da45804b27</t>
  </si>
  <si>
    <t>Merissa</t>
  </si>
  <si>
    <t>3208f5a0b49dea4552f3</t>
  </si>
  <si>
    <t>abce29da919cc9cd3455</t>
  </si>
  <si>
    <t>1885e9acd8e2c73e4c4f</t>
  </si>
  <si>
    <t>Aaron</t>
  </si>
  <si>
    <t>55dea44d64c82d4de20a</t>
  </si>
  <si>
    <t>15e508c3fed6f5dbc256</t>
  </si>
  <si>
    <t>Vicenta</t>
  </si>
  <si>
    <t>217db07abd9958904db6</t>
  </si>
  <si>
    <t>cd7639f2a42f20339b41</t>
  </si>
  <si>
    <t>dec3569ed0057f09cfb0</t>
  </si>
  <si>
    <t>Wilmer</t>
  </si>
  <si>
    <t>89a0485741364f19bbae</t>
  </si>
  <si>
    <t>Antwan</t>
  </si>
  <si>
    <t>64382cf46509f8978f44</t>
  </si>
  <si>
    <t>ce76ed2589efb96a8b84</t>
  </si>
  <si>
    <t>Danilo</t>
  </si>
  <si>
    <t>33d6906dadde58096895</t>
  </si>
  <si>
    <t>Amee</t>
  </si>
  <si>
    <t>258d4202cb8515038e64</t>
  </si>
  <si>
    <t>Dalene</t>
  </si>
  <si>
    <t>d896e0a805f203dd5f9f</t>
  </si>
  <si>
    <t>Kristine</t>
  </si>
  <si>
    <t>3370316270123b5a2693</t>
  </si>
  <si>
    <t>ad29cd90ac64291a0d5c</t>
  </si>
  <si>
    <t>f62c1592c4ef294f82e2</t>
  </si>
  <si>
    <t>6293533979a086b60b7a</t>
  </si>
  <si>
    <t>Milton</t>
  </si>
  <si>
    <t>decb190899aa4aefc27b</t>
  </si>
  <si>
    <t>Ferne</t>
  </si>
  <si>
    <t>8fb3dadf71b982b3ee83</t>
  </si>
  <si>
    <t>fd040b5c7f88e51ec8ba</t>
  </si>
  <si>
    <t>Herb</t>
  </si>
  <si>
    <t>c745f926dbd21f7420d5</t>
  </si>
  <si>
    <t>9bd19624d06ffec03443</t>
  </si>
  <si>
    <t>Jeanelle</t>
  </si>
  <si>
    <t>7685514c450b0eada84a</t>
  </si>
  <si>
    <t>9493fb6593b6aa2105f0</t>
  </si>
  <si>
    <t>cbef6d00fe25485178ad</t>
  </si>
  <si>
    <t>f1dcbd39808a180336af</t>
  </si>
  <si>
    <t>Fae</t>
  </si>
  <si>
    <t>d13be7d409eec062233f</t>
  </si>
  <si>
    <t>Karri</t>
  </si>
  <si>
    <t>d5b68040d57acf097b68</t>
  </si>
  <si>
    <t>441367671823ab562862</t>
  </si>
  <si>
    <t>Kasie</t>
  </si>
  <si>
    <t>b39632828d6124ff0f1b</t>
  </si>
  <si>
    <t>Kathline</t>
  </si>
  <si>
    <t>14cc97f0268b0016dc47</t>
  </si>
  <si>
    <t>32a837d1fc2db2579569</t>
  </si>
  <si>
    <t>Adrien</t>
  </si>
  <si>
    <t>9b06229975aa0caf675c</t>
  </si>
  <si>
    <t>18523a2b3033d7c38a98</t>
  </si>
  <si>
    <t>e186610576f83c91d81c</t>
  </si>
  <si>
    <t>4cc50498f3c11bf8a338</t>
  </si>
  <si>
    <t>c5b080b5b865766f1c0f</t>
  </si>
  <si>
    <t>Johnathon</t>
  </si>
  <si>
    <t>7653e2b492e1915ffb92</t>
  </si>
  <si>
    <t>Elmo</t>
  </si>
  <si>
    <t>fcad8087c6a24959529b</t>
  </si>
  <si>
    <t>562d0e9860f87d2b5d29</t>
  </si>
  <si>
    <t>01e2b7f518e0e452e10f</t>
  </si>
  <si>
    <t>592af507c998172d60e9</t>
  </si>
  <si>
    <t>Maricela</t>
  </si>
  <si>
    <t>3361546f1df0606757fa</t>
  </si>
  <si>
    <t>9fa9a4f1c115bc4c56dd</t>
  </si>
  <si>
    <t>c15d8b80f1dee5024149</t>
  </si>
  <si>
    <t>Sheryl</t>
  </si>
  <si>
    <t>2ac44607cddedaef20a9</t>
  </si>
  <si>
    <t>dd3a75ba0efafc08716c</t>
  </si>
  <si>
    <t>Ana</t>
  </si>
  <si>
    <t>b2f70f016a94c5a16902</t>
  </si>
  <si>
    <t>f0546be1d319e0774112</t>
  </si>
  <si>
    <t>Lue</t>
  </si>
  <si>
    <t>87eec0f7cbc45e52626a</t>
  </si>
  <si>
    <t>Mirella</t>
  </si>
  <si>
    <t>f8c6aa818832ff718003</t>
  </si>
  <si>
    <t>Fermina</t>
  </si>
  <si>
    <t>1c6768bacdc29826b2e1</t>
  </si>
  <si>
    <t>55d19ba87cc6b3d497bd</t>
  </si>
  <si>
    <t>Janett</t>
  </si>
  <si>
    <t>a5169fbfee54743c1d0e</t>
  </si>
  <si>
    <t>Daniell</t>
  </si>
  <si>
    <t>10c1b0d67261e33c2ce8</t>
  </si>
  <si>
    <t>6633fc26717d53e18813</t>
  </si>
  <si>
    <t>Dale</t>
  </si>
  <si>
    <t>b81727fad3c312db74ef</t>
  </si>
  <si>
    <t>d46acf2e9938b5f0898d</t>
  </si>
  <si>
    <t>Lilla</t>
  </si>
  <si>
    <t>d65bd17b40f4ebdf7217</t>
  </si>
  <si>
    <t>Camilla</t>
  </si>
  <si>
    <t>8f4326e1f796ca64b7f5</t>
  </si>
  <si>
    <t>765d76f20d1c0257537d</t>
  </si>
  <si>
    <t>432ee5274ce7e33638f7</t>
  </si>
  <si>
    <t>Alyse</t>
  </si>
  <si>
    <t>aa2ee9c6d3e518847688</t>
  </si>
  <si>
    <t>Trevor</t>
  </si>
  <si>
    <t>538a1b1e5e5409ef3d37</t>
  </si>
  <si>
    <t>Marcela</t>
  </si>
  <si>
    <t>43f3252a23d329056510</t>
  </si>
  <si>
    <t>Tonya</t>
  </si>
  <si>
    <t>7a86afd7560ad45d7a7a</t>
  </si>
  <si>
    <t>Richard</t>
  </si>
  <si>
    <t>91dbb5075447d4f0c631</t>
  </si>
  <si>
    <t>6a33d0dc171bacb753ed</t>
  </si>
  <si>
    <t>7ab243ed6dd905ee4bb6</t>
  </si>
  <si>
    <t>Toney</t>
  </si>
  <si>
    <t>5b71e0ba778dbe015daf</t>
  </si>
  <si>
    <t>4b608caaad93b20f2366</t>
  </si>
  <si>
    <t>07e0e3ad5d774f72e00c</t>
  </si>
  <si>
    <t>Omar</t>
  </si>
  <si>
    <t>5ab1eaf8d9546419419e</t>
  </si>
  <si>
    <t>f6c311508146a522517b</t>
  </si>
  <si>
    <t>18d6e179a26d5a7224aa</t>
  </si>
  <si>
    <t>Deloris</t>
  </si>
  <si>
    <t>73f7202de83f39d4125b</t>
  </si>
  <si>
    <t>Darius</t>
  </si>
  <si>
    <t>99018c4fdd050c0efab3</t>
  </si>
  <si>
    <t>e50c5bc211616bee576e</t>
  </si>
  <si>
    <t>a9ab071e2a97172aed8f</t>
  </si>
  <si>
    <t>bb8bb2993581a27311ad</t>
  </si>
  <si>
    <t>b5a57005ef3dc21148ac</t>
  </si>
  <si>
    <t>Alejandro</t>
  </si>
  <si>
    <t>37002ba7b8fe2646083a</t>
  </si>
  <si>
    <t>256b33bcb4aad8fec510</t>
  </si>
  <si>
    <t>d5e0d45b3b76681d3cf6</t>
  </si>
  <si>
    <t>2da5c35e1ba64807a9db</t>
  </si>
  <si>
    <t>90ea993594374b5ad2aa</t>
  </si>
  <si>
    <t>d35d20021723213542c2</t>
  </si>
  <si>
    <t>Emmett</t>
  </si>
  <si>
    <t>575bc63fbda3cb3b5d93</t>
  </si>
  <si>
    <t>Mistie</t>
  </si>
  <si>
    <t>84adda3359f474c4b329</t>
  </si>
  <si>
    <t>1c6f20c834880ba08fef</t>
  </si>
  <si>
    <t>Rosalva</t>
  </si>
  <si>
    <t>892ad97c9615c179a0ea</t>
  </si>
  <si>
    <t>Ammie</t>
  </si>
  <si>
    <t>91ca329141bfe16a3771</t>
  </si>
  <si>
    <t>1ef308eb1cfd63e6114e</t>
  </si>
  <si>
    <t>7e67b8f28dbf4994db34</t>
  </si>
  <si>
    <t>Lavonia</t>
  </si>
  <si>
    <t>6348e770edd2f3f84b3f</t>
  </si>
  <si>
    <t>6cb2c8d1b91960aa736b</t>
  </si>
  <si>
    <t>da372e1c4d44fb256e2a</t>
  </si>
  <si>
    <t>09da55d2f7d9bf7a9e18</t>
  </si>
  <si>
    <t>Tayna</t>
  </si>
  <si>
    <t>cae11d387ededccfc062</t>
  </si>
  <si>
    <t>Terra</t>
  </si>
  <si>
    <t>3dee79d0de7d404a9329</t>
  </si>
  <si>
    <t>1d3ef1053c9306ad6069</t>
  </si>
  <si>
    <t>Monika</t>
  </si>
  <si>
    <t>75e8c9f2a9245cebf9a8</t>
  </si>
  <si>
    <t>1ed385be7caafc0e9d79</t>
  </si>
  <si>
    <t>ede6808013d46b04a44d</t>
  </si>
  <si>
    <t>f26b9e18dff746dca803</t>
  </si>
  <si>
    <t>Owen</t>
  </si>
  <si>
    <t>c2ea2484263498f41caa</t>
  </si>
  <si>
    <t>Terrilyn</t>
  </si>
  <si>
    <t>f03c9273a20d62616d06</t>
  </si>
  <si>
    <t>Agustina</t>
  </si>
  <si>
    <t>6879c319cf8a61503b01</t>
  </si>
  <si>
    <t>Cornelia</t>
  </si>
  <si>
    <t>558de6f9e172bc8aaee4</t>
  </si>
  <si>
    <t>Shenika</t>
  </si>
  <si>
    <t>de431ff7bf326fe21bfe</t>
  </si>
  <si>
    <t>109d10ead9177ad5e1f8</t>
  </si>
  <si>
    <t>Guadalupe</t>
  </si>
  <si>
    <t>bf04775523de3c562b39</t>
  </si>
  <si>
    <t>Elsa</t>
  </si>
  <si>
    <t>9af3753a1ff7e1dfd3f0</t>
  </si>
  <si>
    <t>Krysta</t>
  </si>
  <si>
    <t>2246115aaaec3fe08057</t>
  </si>
  <si>
    <t>Leora</t>
  </si>
  <si>
    <t>2a7c373622a26773e7a8</t>
  </si>
  <si>
    <t>a88df546eb34330ae3de</t>
  </si>
  <si>
    <t>355570d40c58324f8e33</t>
  </si>
  <si>
    <t>Teresita</t>
  </si>
  <si>
    <t>cd17ed91e7f5173b0359</t>
  </si>
  <si>
    <t>Shawnna</t>
  </si>
  <si>
    <t>28b910a4e0281db4f991</t>
  </si>
  <si>
    <t>68a6307f5f84e3f3a5ea</t>
  </si>
  <si>
    <t>ee9bda3676b9783cd0ff</t>
  </si>
  <si>
    <t>Marvel</t>
  </si>
  <si>
    <t>a1af3c9550c096986b9c</t>
  </si>
  <si>
    <t>Shantell</t>
  </si>
  <si>
    <t>b2a7d0e54b1365a50e9c</t>
  </si>
  <si>
    <t>1a61569b625b434ec1e5</t>
  </si>
  <si>
    <t>Yuri</t>
  </si>
  <si>
    <t>a50ecd1e357251db9027</t>
  </si>
  <si>
    <t>a45144e72b7dd1262167</t>
  </si>
  <si>
    <t>Kathlyn</t>
  </si>
  <si>
    <t>aa24b91acfde076d6066</t>
  </si>
  <si>
    <t>4de61ef1fffe7a43d444</t>
  </si>
  <si>
    <t>42fcc0dc00256610f5ec</t>
  </si>
  <si>
    <t>b9e732945f286fbf7ab1</t>
  </si>
  <si>
    <t>4d51d06dcd1c7e03c14f</t>
  </si>
  <si>
    <t>Nettie</t>
  </si>
  <si>
    <t>872f6b2ffc94a2192f26</t>
  </si>
  <si>
    <t>Idella</t>
  </si>
  <si>
    <t>eed4c11849cb9d2bb43a</t>
  </si>
  <si>
    <t>a6503db46f1b6190539c</t>
  </si>
  <si>
    <t>Isaac</t>
  </si>
  <si>
    <t>895aa0e2086fa0259ae9</t>
  </si>
  <si>
    <t>Shay</t>
  </si>
  <si>
    <t>ba9bd48058ec55d233e0</t>
  </si>
  <si>
    <t>0e0938db784ff748c04a</t>
  </si>
  <si>
    <t>Ivette</t>
  </si>
  <si>
    <t>30497c1d5461c108ad5c</t>
  </si>
  <si>
    <t>Susana</t>
  </si>
  <si>
    <t>5571d6efb3e83d4afe34</t>
  </si>
  <si>
    <t>Refugio</t>
  </si>
  <si>
    <t>4bbe19b2831951b74ea6</t>
  </si>
  <si>
    <t>4a676dc1964379411833</t>
  </si>
  <si>
    <t>Tamesha</t>
  </si>
  <si>
    <t>632adaa139e890924b51</t>
  </si>
  <si>
    <t>Denna</t>
  </si>
  <si>
    <t>a312301dad616da999bc</t>
  </si>
  <si>
    <t>d64ed7e68cb8737a61ac</t>
  </si>
  <si>
    <t>27230c59073cb0a930b6</t>
  </si>
  <si>
    <t>Raymond</t>
  </si>
  <si>
    <t>6d93fa44b48054bfca01</t>
  </si>
  <si>
    <t>613d7cadaa5d26ceb192</t>
  </si>
  <si>
    <t>03cb9abf5bda4793fef2</t>
  </si>
  <si>
    <t>132c901ec0b53247bc0f</t>
  </si>
  <si>
    <t>Belia</t>
  </si>
  <si>
    <t>c5e7df070b781a3eda20</t>
  </si>
  <si>
    <t>5a3d92fe1420f6bb5c1b</t>
  </si>
  <si>
    <t>Emanuel</t>
  </si>
  <si>
    <t>a950ab7a9c5bb63ea680</t>
  </si>
  <si>
    <t>Nella</t>
  </si>
  <si>
    <t>b5d7e685f3b724470ca2</t>
  </si>
  <si>
    <t>Yasmine</t>
  </si>
  <si>
    <t>72a649902d222b5bbd67</t>
  </si>
  <si>
    <t>Ilene</t>
  </si>
  <si>
    <t>d94bb607be55ba7f7ed9</t>
  </si>
  <si>
    <t>34faa4ae5d0ae07d8899</t>
  </si>
  <si>
    <t>Lucina</t>
  </si>
  <si>
    <t>f79b0243abb2845e10a5</t>
  </si>
  <si>
    <t>Rick</t>
  </si>
  <si>
    <t>55c5ec5fa0f8be6251d8</t>
  </si>
  <si>
    <t>Leonia</t>
  </si>
  <si>
    <t>62448dca5e2fd751d426</t>
  </si>
  <si>
    <t>Chrissy</t>
  </si>
  <si>
    <t>aaf935d66baa0470da93</t>
  </si>
  <si>
    <t>44038a9071029d4dbfc9</t>
  </si>
  <si>
    <t>8c251601f1ef4e3e38ef</t>
  </si>
  <si>
    <t>7c26689aa20d18bfdd8c</t>
  </si>
  <si>
    <t>7940d851601db1e87d43</t>
  </si>
  <si>
    <t>Delia</t>
  </si>
  <si>
    <t>1fe237c68f8d0518c030</t>
  </si>
  <si>
    <t>91e0780a6d345b1dacf9</t>
  </si>
  <si>
    <t>Despina</t>
  </si>
  <si>
    <t>f52d938ab86de3ee082a</t>
  </si>
  <si>
    <t>fce4573abb3dc35ccbe5</t>
  </si>
  <si>
    <t>Ligia</t>
  </si>
  <si>
    <t>c717bb66158c714785a0</t>
  </si>
  <si>
    <t>Kam</t>
  </si>
  <si>
    <t>f461b6cf09f29bed1fac</t>
  </si>
  <si>
    <t>874cb492026656f080d3</t>
  </si>
  <si>
    <t>3fecdaadc244228e7b69</t>
  </si>
  <si>
    <t>b6398d5ab73243033a80</t>
  </si>
  <si>
    <t>a6bafdd5f61d436820a3</t>
  </si>
  <si>
    <t>eeada46f77c2ebc1d0e7</t>
  </si>
  <si>
    <t>5c8ea298dedb504a46a5</t>
  </si>
  <si>
    <t>e36ff796527632d63cbb</t>
  </si>
  <si>
    <t>Celine</t>
  </si>
  <si>
    <t>3f37de1e7aa2fbfb80d4</t>
  </si>
  <si>
    <t>32f9fffa0dc1bc0578ae</t>
  </si>
  <si>
    <t>4a80e3dc1631765f2fc6</t>
  </si>
  <si>
    <t>Hipolito</t>
  </si>
  <si>
    <t>c603d4548d891355d984</t>
  </si>
  <si>
    <t>2033bec96decee904a92</t>
  </si>
  <si>
    <t>e47ccda6d4dd2d20a21a</t>
  </si>
  <si>
    <t>253716047043463824f9</t>
  </si>
  <si>
    <t>Chun</t>
  </si>
  <si>
    <t>951ac4e9bb6e1e5b2d03</t>
  </si>
  <si>
    <t>Julianne</t>
  </si>
  <si>
    <t>911fa3a5321a6c174303</t>
  </si>
  <si>
    <t>fb55fa8595a1c5aad7f6</t>
  </si>
  <si>
    <t>Lonny</t>
  </si>
  <si>
    <t>c3a9d04ae07d6eb33f4b</t>
  </si>
  <si>
    <t>41d07754b0eddec4b883</t>
  </si>
  <si>
    <t>2d239fd0555e2ae06caf</t>
  </si>
  <si>
    <t>d2c1a448a91d3d0bc200</t>
  </si>
  <si>
    <t>Janette</t>
  </si>
  <si>
    <t>2c760997e6f246d9284c</t>
  </si>
  <si>
    <t>Lannie</t>
  </si>
  <si>
    <t>39db17b22dec2373dae7</t>
  </si>
  <si>
    <t>8ee69fd17192c9b3e86f</t>
  </si>
  <si>
    <t>Rolando</t>
  </si>
  <si>
    <t>e9c4d05aa58b61ef480b</t>
  </si>
  <si>
    <t>Clayton</t>
  </si>
  <si>
    <t>ba04127dc3eb42899206</t>
  </si>
  <si>
    <t>Kathrin</t>
  </si>
  <si>
    <t>681464d8d6bb35e58620</t>
  </si>
  <si>
    <t>Jodi</t>
  </si>
  <si>
    <t>839318bd4f746344a7d1</t>
  </si>
  <si>
    <t>e69a27c413761a20a191</t>
  </si>
  <si>
    <t>ddda46bd3deb4390d12e</t>
  </si>
  <si>
    <t>707360a2a28683b01de8</t>
  </si>
  <si>
    <t>Tonda</t>
  </si>
  <si>
    <t>6b33c1ded34142c17619</t>
  </si>
  <si>
    <t>f5f5be8ec9ccd8068786</t>
  </si>
  <si>
    <t>Cassaundra</t>
  </si>
  <si>
    <t>af8d1f461032adc86a99</t>
  </si>
  <si>
    <t>Thad</t>
  </si>
  <si>
    <t>0140a10c4f3c476d2d75</t>
  </si>
  <si>
    <t>febfa124068b2ed209cf</t>
  </si>
  <si>
    <t>a48e6db209c05480583a</t>
  </si>
  <si>
    <t>33d40a36c16f14821361</t>
  </si>
  <si>
    <t>e65731263ee2379bc6f1</t>
  </si>
  <si>
    <t>14d1301cb02b99eb67cf</t>
  </si>
  <si>
    <t>Wen</t>
  </si>
  <si>
    <t>d5a5a1d5a4471f4ff7b1</t>
  </si>
  <si>
    <t>136d5c86712a2a7f54cd</t>
  </si>
  <si>
    <t>Dino</t>
  </si>
  <si>
    <t>f2bcde908a93531e4a0c</t>
  </si>
  <si>
    <t>Patricia</t>
  </si>
  <si>
    <t>6fa8e11486965f6822b9</t>
  </si>
  <si>
    <t>Beau</t>
  </si>
  <si>
    <t>5ac5e2a8f073293f2def</t>
  </si>
  <si>
    <t>8b5d88e6cadc2c1da819</t>
  </si>
  <si>
    <t>44d55cdffa567bd7755f</t>
  </si>
  <si>
    <t>Clint</t>
  </si>
  <si>
    <t>97d5c90c1c0321257ded</t>
  </si>
  <si>
    <t>Piper</t>
  </si>
  <si>
    <t>d39fa3e03dcd26f00e77</t>
  </si>
  <si>
    <t>18fa27c814f5b4fd2d92</t>
  </si>
  <si>
    <t>Nevada</t>
  </si>
  <si>
    <t>abd96e2fb45b4178237d</t>
  </si>
  <si>
    <t>Simone</t>
  </si>
  <si>
    <t>fd342bbd4bc0dbea37b7</t>
  </si>
  <si>
    <t>995c229b31fd4cd53c32</t>
  </si>
  <si>
    <t>74e9a22bd834c361a290</t>
  </si>
  <si>
    <t>dfa9128920360e327e1c</t>
  </si>
  <si>
    <t>f841934b83af7bd35a5e</t>
  </si>
  <si>
    <t>Mattie</t>
  </si>
  <si>
    <t>b8c0f14b3c171f6a02dc</t>
  </si>
  <si>
    <t>4013a61d607f076d1e68</t>
  </si>
  <si>
    <t>52c3124a771e03561260</t>
  </si>
  <si>
    <t>Saran</t>
  </si>
  <si>
    <t>24fa2fe3ca29ed9995b6</t>
  </si>
  <si>
    <t>8f9e57514a82fe6e683f</t>
  </si>
  <si>
    <t>6a3966243872fc067fe5</t>
  </si>
  <si>
    <t>Lottie</t>
  </si>
  <si>
    <t>28d1a3dea5670e2f11bd</t>
  </si>
  <si>
    <t>Roger</t>
  </si>
  <si>
    <t>950c755f7e4057864ada</t>
  </si>
  <si>
    <t>Sirena</t>
  </si>
  <si>
    <t>1d55747faa18970162a0</t>
  </si>
  <si>
    <t>746be7bb41c092a05006</t>
  </si>
  <si>
    <t>Josefina</t>
  </si>
  <si>
    <t>b1c463abbb9c2a1c8b77</t>
  </si>
  <si>
    <t>Brigida</t>
  </si>
  <si>
    <t>8e5ee7cbdbc98c21c39c</t>
  </si>
  <si>
    <t>Arthur</t>
  </si>
  <si>
    <t>b32e385ed0d9ef9fb85a</t>
  </si>
  <si>
    <t>d3863ebee619ffcde714</t>
  </si>
  <si>
    <t>Chanel</t>
  </si>
  <si>
    <t>807a2ffb1023e595231c</t>
  </si>
  <si>
    <t>1ffc461c02965476daf2</t>
  </si>
  <si>
    <t>24ef2343ffbd29aa2ad3</t>
  </si>
  <si>
    <t>8644573afca7f0596633</t>
  </si>
  <si>
    <t>29d74189baebf52b085c</t>
  </si>
  <si>
    <t>088818f85170588caadb</t>
  </si>
  <si>
    <t>Yasuko</t>
  </si>
  <si>
    <t>3721a5d1756b45677115</t>
  </si>
  <si>
    <t>6d8dd550aedd912d9cee</t>
  </si>
  <si>
    <t>Elizabeth</t>
  </si>
  <si>
    <t>760b4bf31b4e3dc9d0d7</t>
  </si>
  <si>
    <t>70c69b199eaef8235ec4</t>
  </si>
  <si>
    <t>ceaa73471a84864897f8</t>
  </si>
  <si>
    <t>Valeria</t>
  </si>
  <si>
    <t>4ee11e83d64716b99b2e</t>
  </si>
  <si>
    <t>273706948316616035d2</t>
  </si>
  <si>
    <t>4632f6ebd85d0b30503f</t>
  </si>
  <si>
    <t>Warner</t>
  </si>
  <si>
    <t>c3f1d443dd7a8bc5d541</t>
  </si>
  <si>
    <t>b7ea3027ed7871564632</t>
  </si>
  <si>
    <t>eb0ec2997d2a9271cc5a</t>
  </si>
  <si>
    <t>d0688dc5b9be249f4c8c</t>
  </si>
  <si>
    <t>72713a4c3f438f965b73</t>
  </si>
  <si>
    <t>c6603c077e1c71e664ff</t>
  </si>
  <si>
    <t>Kimberely</t>
  </si>
  <si>
    <t>b55ecf411f6504e0b809</t>
  </si>
  <si>
    <t>Mellie</t>
  </si>
  <si>
    <t>14a0448149e7109b0040</t>
  </si>
  <si>
    <t>4ea512a23b2f480f87fc</t>
  </si>
  <si>
    <t>Corrin</t>
  </si>
  <si>
    <t>34698afb460040ee7cf5</t>
  </si>
  <si>
    <t>Sharen</t>
  </si>
  <si>
    <t>e167c0eb2cb12775854b</t>
  </si>
  <si>
    <t>Deon</t>
  </si>
  <si>
    <t>36992e32c2054c86040a</t>
  </si>
  <si>
    <t>Rubye</t>
  </si>
  <si>
    <t>75c18c12f7dbae73ca02</t>
  </si>
  <si>
    <t>Vernita</t>
  </si>
  <si>
    <t>6d30a64194b0ba20b610</t>
  </si>
  <si>
    <t>Tamar</t>
  </si>
  <si>
    <t>c072c809a45026d7fc22</t>
  </si>
  <si>
    <t>Wilbur</t>
  </si>
  <si>
    <t>edfe1d38f6cdb9db41b5</t>
  </si>
  <si>
    <t>Natalia</t>
  </si>
  <si>
    <t>fda6cbfc216aa06fdf19</t>
  </si>
  <si>
    <t>cccec1157aec76897691</t>
  </si>
  <si>
    <t>3989e30489988911c5ce</t>
  </si>
  <si>
    <t>Aleta</t>
  </si>
  <si>
    <t>304e5f7fc8d3efbe19ff</t>
  </si>
  <si>
    <t>dd8922c2e8c97de1cc5d</t>
  </si>
  <si>
    <t>Edwin</t>
  </si>
  <si>
    <t>17acedbc8d0e1c6f3d67</t>
  </si>
  <si>
    <t>Theda</t>
  </si>
  <si>
    <t>56de886c37cab368e6dd</t>
  </si>
  <si>
    <t>445a9bb805d6395f9b79</t>
  </si>
  <si>
    <t>e0594b02f31132d55e21</t>
  </si>
  <si>
    <t>7de91055dbb31c52e580</t>
  </si>
  <si>
    <t>Shauna</t>
  </si>
  <si>
    <t>4bda9a57d46eaf270214</t>
  </si>
  <si>
    <t>Nikia</t>
  </si>
  <si>
    <t>3080cd8d7f73dadeaf25</t>
  </si>
  <si>
    <t>Kimbery</t>
  </si>
  <si>
    <t>a9707394925cc81af395</t>
  </si>
  <si>
    <t>Augustus</t>
  </si>
  <si>
    <t>7d04c1b4c9fa08ac9909</t>
  </si>
  <si>
    <t>Dortha</t>
  </si>
  <si>
    <t>de378c907d8b0870a339</t>
  </si>
  <si>
    <t>d5224073d2ba887aef26</t>
  </si>
  <si>
    <t>Doria</t>
  </si>
  <si>
    <t>e9fc07c925e4bf77b2d9</t>
  </si>
  <si>
    <t>Carolee</t>
  </si>
  <si>
    <t>4f38109ff7419494ca2b</t>
  </si>
  <si>
    <t>Jacquie</t>
  </si>
  <si>
    <t>6b71034fcdb70f24a8ac</t>
  </si>
  <si>
    <t>5ad3e7667fe3698b9bb3</t>
  </si>
  <si>
    <t>94d3919510f665f853c0</t>
  </si>
  <si>
    <t>a65f8906ae2e5f0576ce</t>
  </si>
  <si>
    <t>Willena</t>
  </si>
  <si>
    <t>796614ba3b4565db7fee</t>
  </si>
  <si>
    <t>Amparo</t>
  </si>
  <si>
    <t>6d1d4d307013674b139b</t>
  </si>
  <si>
    <t>Lacresha</t>
  </si>
  <si>
    <t>adbf5e85a69a233da0de</t>
  </si>
  <si>
    <t>6b0fa4ad2f38cbdfc161</t>
  </si>
  <si>
    <t>Lorette</t>
  </si>
  <si>
    <t>13c466c30e5c488f2687</t>
  </si>
  <si>
    <t>Barbera</t>
  </si>
  <si>
    <t>a5592b7e2ea0d67ddca3</t>
  </si>
  <si>
    <t>833926ba981777b61915</t>
  </si>
  <si>
    <t>Gilda</t>
  </si>
  <si>
    <t>2bfbe3f9a5426bba9e1c</t>
  </si>
  <si>
    <t>39f43c47a93e2b3663c9</t>
  </si>
  <si>
    <t>01e4d4dc13e727c88bb4</t>
  </si>
  <si>
    <t>Devorah</t>
  </si>
  <si>
    <t>25c540b444adf904c4b1</t>
  </si>
  <si>
    <t>Alayna</t>
  </si>
  <si>
    <t>aadc895bf77aa03b0481</t>
  </si>
  <si>
    <t>29c812b6d3797a8ea98c</t>
  </si>
  <si>
    <t>Lynsey</t>
  </si>
  <si>
    <t>4a0b327a33d1a04f225f</t>
  </si>
  <si>
    <t>Lianne</t>
  </si>
  <si>
    <t>7f8f36a6934959b8f9db</t>
  </si>
  <si>
    <t>Honey</t>
  </si>
  <si>
    <t>143ba94231fcb652c5ab</t>
  </si>
  <si>
    <t>41afa82400a985f3a4d3</t>
  </si>
  <si>
    <t>Ignacio</t>
  </si>
  <si>
    <t>b40d49a413f2ea61b9de</t>
  </si>
  <si>
    <t>d4fcf68b0af65620dc9d</t>
  </si>
  <si>
    <t>51c100584941ae6c2378</t>
  </si>
  <si>
    <t>aab561f9d0535b3d2f34</t>
  </si>
  <si>
    <t>dd74a672d209abeeb232</t>
  </si>
  <si>
    <t>547bd699ac2cf2a65573</t>
  </si>
  <si>
    <t>7878b48e18ec4b06df76</t>
  </si>
  <si>
    <t>27689480e17f087caea1</t>
  </si>
  <si>
    <t>Alberto</t>
  </si>
  <si>
    <t>c2a3bf78e8d16672cec5</t>
  </si>
  <si>
    <t>3ce65606210710ab2d04</t>
  </si>
  <si>
    <t>Dixie</t>
  </si>
  <si>
    <t>b9086559008118603206</t>
  </si>
  <si>
    <t>Waldo</t>
  </si>
  <si>
    <t>7ff911697c2794635d37</t>
  </si>
  <si>
    <t>24d1ce3b7f01da42e013</t>
  </si>
  <si>
    <t>Andrew</t>
  </si>
  <si>
    <t>00a64d4c61b7d010e9b8</t>
  </si>
  <si>
    <t>Antonette</t>
  </si>
  <si>
    <t>2bd8751ed6ea67fc7a26</t>
  </si>
  <si>
    <t>e35c40b33e28e51b0bb0</t>
  </si>
  <si>
    <t>d8af70d31548970db54e</t>
  </si>
  <si>
    <t>4cbe7bc076db1f1fa4c8</t>
  </si>
  <si>
    <t>974d7e0f7d111b3fcdc4</t>
  </si>
  <si>
    <t>34104cbfef531350e857</t>
  </si>
  <si>
    <t>Laticia</t>
  </si>
  <si>
    <t>3cfb0dc9516092658e48</t>
  </si>
  <si>
    <t>Giuseppe</t>
  </si>
  <si>
    <t>f43580b5cdffb8c5e917</t>
  </si>
  <si>
    <t>0b01d7cbd9dc4182bcc3</t>
  </si>
  <si>
    <t>467ec1a293b442a626dc</t>
  </si>
  <si>
    <t>b7d341aaebbde2d79479</t>
  </si>
  <si>
    <t>d951173768c2287e4ff0</t>
  </si>
  <si>
    <t>Gaynell</t>
  </si>
  <si>
    <t>d03bda9dcba6e3086753</t>
  </si>
  <si>
    <t>b91e050b440d91300840</t>
  </si>
  <si>
    <t>Katelyn</t>
  </si>
  <si>
    <t>6e0cf3032e43a1397486</t>
  </si>
  <si>
    <t>27e0e42757e09dd1d13f</t>
  </si>
  <si>
    <t>dbda573481dc4fdb6872</t>
  </si>
  <si>
    <t>Kristal</t>
  </si>
  <si>
    <t>f63f72b108cc650310f4</t>
  </si>
  <si>
    <t>642e417b75ba544f4291</t>
  </si>
  <si>
    <t>34f550dd7788e477c52f</t>
  </si>
  <si>
    <t>cf5308f8c01a14ac7557</t>
  </si>
  <si>
    <t>4e174f45ff9272c36560</t>
  </si>
  <si>
    <t>Ingeborg</t>
  </si>
  <si>
    <t>446b72870309ea78064d</t>
  </si>
  <si>
    <t>Arnold</t>
  </si>
  <si>
    <t>66331636510a5a2792e2</t>
  </si>
  <si>
    <t>e1a71033be6191822e24</t>
  </si>
  <si>
    <t>Ulrike</t>
  </si>
  <si>
    <t>2ab8c42d030be1c311d3</t>
  </si>
  <si>
    <t>Matt</t>
  </si>
  <si>
    <t>716c8b32239504cd16e8</t>
  </si>
  <si>
    <t>ef72388e8274b06d16ec</t>
  </si>
  <si>
    <t>49448bd3abb881ead422</t>
  </si>
  <si>
    <t>fb1c66fa07c648df613c</t>
  </si>
  <si>
    <t>Pauletta</t>
  </si>
  <si>
    <t>e1348e7ccd1c800e278e</t>
  </si>
  <si>
    <t>Don</t>
  </si>
  <si>
    <t>1d4e5035fa85687c8a01</t>
  </si>
  <si>
    <t>Keva</t>
  </si>
  <si>
    <t>ddc08e9df9a3ace37d8f</t>
  </si>
  <si>
    <t>8d87ff69729a0b850273</t>
  </si>
  <si>
    <t>216a0af44e3e03a2b91b</t>
  </si>
  <si>
    <t>f0be4478c4dcb884b533</t>
  </si>
  <si>
    <t>Edna</t>
  </si>
  <si>
    <t>4030ebe66bc8d26afb7b</t>
  </si>
  <si>
    <t>Susie</t>
  </si>
  <si>
    <t>aa6947ba76e6e89f1b3d</t>
  </si>
  <si>
    <t>beb755bb1730affe5f14</t>
  </si>
  <si>
    <t>c80a6253ac4e28b37cf5</t>
  </si>
  <si>
    <t>Antionette</t>
  </si>
  <si>
    <t>9e047a1e983dc0c55688</t>
  </si>
  <si>
    <t>27c152fd9b760b672b81</t>
  </si>
  <si>
    <t>Kirby</t>
  </si>
  <si>
    <t>bcfde982f3cb6ab27c98</t>
  </si>
  <si>
    <t>Gudrun</t>
  </si>
  <si>
    <t>6b6d74aaa8a4e23024a2</t>
  </si>
  <si>
    <t>Marry</t>
  </si>
  <si>
    <t>44b443d93c7fe30c917b</t>
  </si>
  <si>
    <t>Deena</t>
  </si>
  <si>
    <t>b389c400336623525d75</t>
  </si>
  <si>
    <t>1152a9ebc82bfdb5b604</t>
  </si>
  <si>
    <t>Kerry</t>
  </si>
  <si>
    <t>3f505365bd3f4e63834b</t>
  </si>
  <si>
    <t>Ralph</t>
  </si>
  <si>
    <t>81817458f62238d310ff</t>
  </si>
  <si>
    <t>5b1e2a5a8716d854f999</t>
  </si>
  <si>
    <t>740e65388291a6b0375e</t>
  </si>
  <si>
    <t>e6a734a89abb3bd53ff5</t>
  </si>
  <si>
    <t>8a9233b3fc0fe2596c7b</t>
  </si>
  <si>
    <t>Valery</t>
  </si>
  <si>
    <t>056fefbd3d4cf5004ae1</t>
  </si>
  <si>
    <t>Raguel</t>
  </si>
  <si>
    <t>3a26700a299ed75f1ec4</t>
  </si>
  <si>
    <t>Rashad</t>
  </si>
  <si>
    <t>01a368442cb9fa48ac91</t>
  </si>
  <si>
    <t>Irina</t>
  </si>
  <si>
    <t>ad8ebf0fbf909193664a</t>
  </si>
  <si>
    <t>Elvin</t>
  </si>
  <si>
    <t>4346e520445cf57e94fb</t>
  </si>
  <si>
    <t>80f5ec4d1dc0442e2aac</t>
  </si>
  <si>
    <t>Chastity</t>
  </si>
  <si>
    <t>23298dcd99ecfe43f54a</t>
  </si>
  <si>
    <t>d024ced41445ed9f5ddf</t>
  </si>
  <si>
    <t>Audie</t>
  </si>
  <si>
    <t>17d43a0198e5f5e0b84c</t>
  </si>
  <si>
    <t>6b24cd3b1bb98d8eba68</t>
  </si>
  <si>
    <t>18216edfa320e5b93e37</t>
  </si>
  <si>
    <t>232af781e8fc13221d5c</t>
  </si>
  <si>
    <t>d02812883566b4fd23b0</t>
  </si>
  <si>
    <t>Carletta</t>
  </si>
  <si>
    <t>01576ac5e8ce6f933bd7</t>
  </si>
  <si>
    <t>24ce975efc0a870cf1f1</t>
  </si>
  <si>
    <t>Graciela</t>
  </si>
  <si>
    <t>902fafbd15642028836e</t>
  </si>
  <si>
    <t>Magdalena</t>
  </si>
  <si>
    <t>0175e480dfb77a7f96d3</t>
  </si>
  <si>
    <t>02779041819501f45745</t>
  </si>
  <si>
    <t>Lou</t>
  </si>
  <si>
    <t>e5062aced23d862d4ea6</t>
  </si>
  <si>
    <t>Lynne</t>
  </si>
  <si>
    <t>3a3e0103ab8493f39017</t>
  </si>
  <si>
    <t>4cea50feafbe3133d0ba</t>
  </si>
  <si>
    <t>76f0cc1bdd067e92ec74</t>
  </si>
  <si>
    <t>147e1523ac078b0e5ae8</t>
  </si>
  <si>
    <t>e10619f8ed5a840ee064</t>
  </si>
  <si>
    <t>531a137deab635803424</t>
  </si>
  <si>
    <t>Hayden</t>
  </si>
  <si>
    <t>56af58f709b20e2bfe2f</t>
  </si>
  <si>
    <t>Armida</t>
  </si>
  <si>
    <t>b6ca1ae068b8299059fe</t>
  </si>
  <si>
    <t>7ba813ea87e65dc47451</t>
  </si>
  <si>
    <t>Rae</t>
  </si>
  <si>
    <t>083fd33dbdd110dd0bed</t>
  </si>
  <si>
    <t>bca9a443ae11164f472b</t>
  </si>
  <si>
    <t>788a99364e58f365c072</t>
  </si>
  <si>
    <t>b48d702306895f301628</t>
  </si>
  <si>
    <t>Lamont</t>
  </si>
  <si>
    <t>a860d698b3aeee4ccd26</t>
  </si>
  <si>
    <t>Mallory</t>
  </si>
  <si>
    <t>474e5b341b1837a0409a</t>
  </si>
  <si>
    <t>ccef6a5b969a39cd58eb</t>
  </si>
  <si>
    <t>Fredda</t>
  </si>
  <si>
    <t>78ba74c2c5068cf1a017</t>
  </si>
  <si>
    <t>820c20df143b2d5d8e35</t>
  </si>
  <si>
    <t>Jenette</t>
  </si>
  <si>
    <t>6142c13ecfdb329cb79a</t>
  </si>
  <si>
    <t>8152e5dd900c2cb91513</t>
  </si>
  <si>
    <t>9d5830ebfdf651e7939a</t>
  </si>
  <si>
    <t>Elisha</t>
  </si>
  <si>
    <t>215e9ad7ce023e8fed21</t>
  </si>
  <si>
    <t>b9404f442d5523b1f353</t>
  </si>
  <si>
    <t>d73d67565a367d9872f4</t>
  </si>
  <si>
    <t>Kristel</t>
  </si>
  <si>
    <t>b766c3a97daa8e6bf1ac</t>
  </si>
  <si>
    <t>Merrill</t>
  </si>
  <si>
    <t>164f8abc6a96adc25215</t>
  </si>
  <si>
    <t>13115a643efafd88fad3</t>
  </si>
  <si>
    <t>a5cd546ee582ad4aff68</t>
  </si>
  <si>
    <t>2d9d13c0dbbbbbb041ec</t>
  </si>
  <si>
    <t>ea48bf6d06dd777fa261</t>
  </si>
  <si>
    <t>bea9cf8dd6412a59b587</t>
  </si>
  <si>
    <t>Dayle</t>
  </si>
  <si>
    <t>e5ca41a6c15357b588ec</t>
  </si>
  <si>
    <t>Deeanna</t>
  </si>
  <si>
    <t>d9bde173240286b8298a</t>
  </si>
  <si>
    <t>Zoila</t>
  </si>
  <si>
    <t>09bb7b2a2f5468b78c49</t>
  </si>
  <si>
    <t>Tressie</t>
  </si>
  <si>
    <t>7fb1add88a944415dc89</t>
  </si>
  <si>
    <t>Zola</t>
  </si>
  <si>
    <t>01d5309e4dcf6fada607</t>
  </si>
  <si>
    <t>Salina</t>
  </si>
  <si>
    <t>1d33d643bf046e143126</t>
  </si>
  <si>
    <t>ee661c35106304137fec</t>
  </si>
  <si>
    <t>Terisa</t>
  </si>
  <si>
    <t>f09efff96b6d9b58b748</t>
  </si>
  <si>
    <t>Daisy</t>
  </si>
  <si>
    <t>5b3f8a1912ec7e30d2ff</t>
  </si>
  <si>
    <t>Aletha</t>
  </si>
  <si>
    <t>c81141c4edf902f5da47</t>
  </si>
  <si>
    <t>Candie</t>
  </si>
  <si>
    <t>fb16009b2e943fefb9de</t>
  </si>
  <si>
    <t>Alysia</t>
  </si>
  <si>
    <t>58a1631cac25410e4bf9</t>
  </si>
  <si>
    <t>44ec8ea1a1223bc01255</t>
  </si>
  <si>
    <t>Johnna</t>
  </si>
  <si>
    <t>bc09b0ebf60419532356</t>
  </si>
  <si>
    <t>e28509dde598fdcdbf55</t>
  </si>
  <si>
    <t>Jazmine</t>
  </si>
  <si>
    <t>ccfa4d2b1fbecece6c44</t>
  </si>
  <si>
    <t>830d28a134ce733767d8</t>
  </si>
  <si>
    <t>Rayford</t>
  </si>
  <si>
    <t>6a91b72cd841cb24c979</t>
  </si>
  <si>
    <t>Woodrow</t>
  </si>
  <si>
    <t>ab3a3c31f9ecf0e5173c</t>
  </si>
  <si>
    <t>Denita</t>
  </si>
  <si>
    <t>937d6e1d5ced178a0a49</t>
  </si>
  <si>
    <t>Mayme</t>
  </si>
  <si>
    <t>df6daffb795cd8d025f7</t>
  </si>
  <si>
    <t>1165bfd0ac74b3b55557</t>
  </si>
  <si>
    <t>5ea5a8decb6c0ced6b43</t>
  </si>
  <si>
    <t>869ca6118db19f7f454b</t>
  </si>
  <si>
    <t>Larry</t>
  </si>
  <si>
    <t>f220eafd2ea9ddf934a1</t>
  </si>
  <si>
    <t>f4a367f491025bf27089</t>
  </si>
  <si>
    <t>Bella</t>
  </si>
  <si>
    <t>63d4365155e14b726de5</t>
  </si>
  <si>
    <t>Jarrod</t>
  </si>
  <si>
    <t>283fb0f62b2144022410</t>
  </si>
  <si>
    <t>Temeka</t>
  </si>
  <si>
    <t>499944d424be9e73601e</t>
  </si>
  <si>
    <t>Roseline</t>
  </si>
  <si>
    <t>c8a5f9a9fe8f604beb67</t>
  </si>
  <si>
    <t>Krissy</t>
  </si>
  <si>
    <t>6159d5671c4fe839db40</t>
  </si>
  <si>
    <t>Shanna</t>
  </si>
  <si>
    <t>b454f45e6c879ca4099d</t>
  </si>
  <si>
    <t>5e962b0a3e63ae9edc4b</t>
  </si>
  <si>
    <t>Katy</t>
  </si>
  <si>
    <t>d8e4b61ad3d604203a06</t>
  </si>
  <si>
    <t>Carli</t>
  </si>
  <si>
    <t>bb232bbb0ce28d564bdd</t>
  </si>
  <si>
    <t>Shira</t>
  </si>
  <si>
    <t>3e46749ea7c0b6839937</t>
  </si>
  <si>
    <t>7f7e0970e9b3284d7564</t>
  </si>
  <si>
    <t>Coralie</t>
  </si>
  <si>
    <t>7650829bd37bf5cef696</t>
  </si>
  <si>
    <t>cd41de036420f6d25ebf</t>
  </si>
  <si>
    <t>Shoshana</t>
  </si>
  <si>
    <t>a86a3137b8c4a1a2bc6a</t>
  </si>
  <si>
    <t>Riley</t>
  </si>
  <si>
    <t>856ffb53023504e25f6d</t>
  </si>
  <si>
    <t>Laquanda</t>
  </si>
  <si>
    <t>89c88e21d407820c5506</t>
  </si>
  <si>
    <t>Ladonna</t>
  </si>
  <si>
    <t>2b679b900d5c1d26dfd6</t>
  </si>
  <si>
    <t>be36a48580888f1a3a12</t>
  </si>
  <si>
    <t>Glen</t>
  </si>
  <si>
    <t>e8812fe6460fa6180dad</t>
  </si>
  <si>
    <t>4c8bcc4b802c1afdc3ce</t>
  </si>
  <si>
    <t>Verlene</t>
  </si>
  <si>
    <t>8f077fd2e1ab7d9778d0</t>
  </si>
  <si>
    <t>0c4d53b673f5f35faa78</t>
  </si>
  <si>
    <t>0ad159a3f51577035cd7</t>
  </si>
  <si>
    <t>c01791c8e712208057fa</t>
  </si>
  <si>
    <t>fc8122f04ecbd06eae16</t>
  </si>
  <si>
    <t>99d758beff8b3d5f2a98</t>
  </si>
  <si>
    <t>22c83c56ed35c06a57e2</t>
  </si>
  <si>
    <t>28f325c6a3be57105d5b</t>
  </si>
  <si>
    <t>Randall</t>
  </si>
  <si>
    <t>c708f956341682a82f89</t>
  </si>
  <si>
    <t>Blaine</t>
  </si>
  <si>
    <t>076c8355e89a6701897c</t>
  </si>
  <si>
    <t>Corey</t>
  </si>
  <si>
    <t>75ed663ce715bd3d2c3e</t>
  </si>
  <si>
    <t>Edmond</t>
  </si>
  <si>
    <t>b67ccada9dccbe093588</t>
  </si>
  <si>
    <t>Jackie</t>
  </si>
  <si>
    <t>8c071967689500403ee2</t>
  </si>
  <si>
    <t>Lisette</t>
  </si>
  <si>
    <t>e404e391061d9e011878</t>
  </si>
  <si>
    <t>Lorenzo</t>
  </si>
  <si>
    <t>c4d46ec9bd8c85be7eba</t>
  </si>
  <si>
    <t>89147e2f01f037ad618b</t>
  </si>
  <si>
    <t>5ae1545b2a07d6e643f0</t>
  </si>
  <si>
    <t>ddfc7aacf30e26277956</t>
  </si>
  <si>
    <t>Particia</t>
  </si>
  <si>
    <t>165fb17ba56d697e81b3</t>
  </si>
  <si>
    <t>Brittani</t>
  </si>
  <si>
    <t>46834f60c092979fb521</t>
  </si>
  <si>
    <t>293a5cf666137a69e9ee</t>
  </si>
  <si>
    <t>84428ccc61d94bd4045e</t>
  </si>
  <si>
    <t>9e2d58bcb5ae6b47a395</t>
  </si>
  <si>
    <t>Laure</t>
  </si>
  <si>
    <t>9b429453c00913e134f8</t>
  </si>
  <si>
    <t>Gabriella</t>
  </si>
  <si>
    <t>efb334bc5ec2ab5f5e83</t>
  </si>
  <si>
    <t>Antonio</t>
  </si>
  <si>
    <t>56421d3f73ea8fc48ac0</t>
  </si>
  <si>
    <t>df39f3396348f35ac761</t>
  </si>
  <si>
    <t>Lakeisha</t>
  </si>
  <si>
    <t>720098e47a6f5225dbfe</t>
  </si>
  <si>
    <t>Marion</t>
  </si>
  <si>
    <t>8f5a216a64b80ec0654b</t>
  </si>
  <si>
    <t>Ronda</t>
  </si>
  <si>
    <t>819e385e145b2b2bdfc5</t>
  </si>
  <si>
    <t>871844282474ed72ffc9</t>
  </si>
  <si>
    <t>81a2bfe096b1a0cbe53a</t>
  </si>
  <si>
    <t>f27c49c53696a334e58c</t>
  </si>
  <si>
    <t>13d47aae4a901ff50625</t>
  </si>
  <si>
    <t>September</t>
  </si>
  <si>
    <t>50a5449bc9d65e65db32</t>
  </si>
  <si>
    <t>c54676926dcea7898877</t>
  </si>
  <si>
    <t>Carmon</t>
  </si>
  <si>
    <t>808a849b0387907450f7</t>
  </si>
  <si>
    <t>Marco</t>
  </si>
  <si>
    <t>96e28e670b0e262a9244</t>
  </si>
  <si>
    <t>Annika</t>
  </si>
  <si>
    <t>231e74b795bfaefd2690</t>
  </si>
  <si>
    <t>Randy</t>
  </si>
  <si>
    <t>bd05423b3c9c98b840e8</t>
  </si>
  <si>
    <t>b5f27d2da9387690e8af</t>
  </si>
  <si>
    <t>ac37eba67c6f5d8eb80a</t>
  </si>
  <si>
    <t>Terrance</t>
  </si>
  <si>
    <t>5f0d0c797e3fcbbe8d70</t>
  </si>
  <si>
    <t>e7d2a3d0f27baef39918</t>
  </si>
  <si>
    <t>da5d805b86d575d57955</t>
  </si>
  <si>
    <t>ccfae88caa0799df36c2</t>
  </si>
  <si>
    <t>Vince</t>
  </si>
  <si>
    <t>045b93a491c8975a81f0</t>
  </si>
  <si>
    <t>Sherell</t>
  </si>
  <si>
    <t>7be20cd2c93aa831bc50</t>
  </si>
  <si>
    <t>5679797ab97e826d6f3b</t>
  </si>
  <si>
    <t>Sook</t>
  </si>
  <si>
    <t>658531c8ba1d7524ea82</t>
  </si>
  <si>
    <t>51985450d3d17e92fdf9</t>
  </si>
  <si>
    <t>fcd73e2d25f5ea194853</t>
  </si>
  <si>
    <t>Ahmad</t>
  </si>
  <si>
    <t>083143bcc846e4d77636</t>
  </si>
  <si>
    <t>Susy</t>
  </si>
  <si>
    <t>4991f6cb08a24b219ce4</t>
  </si>
  <si>
    <t>e066474a07eca6c0d4bc</t>
  </si>
  <si>
    <t>c4aa9e5f881aa1a909f0</t>
  </si>
  <si>
    <t>7c368851fe08a847b8e4</t>
  </si>
  <si>
    <t>Lavonna</t>
  </si>
  <si>
    <t>5c9aa5b73d10cf99903c</t>
  </si>
  <si>
    <t>9d789de72d974a73beb8</t>
  </si>
  <si>
    <t>Alexandria</t>
  </si>
  <si>
    <t>f28431d41f9780bdf5f4</t>
  </si>
  <si>
    <t>Barabara</t>
  </si>
  <si>
    <t>4c9e51eb78768e5b127d</t>
  </si>
  <si>
    <t>Madison</t>
  </si>
  <si>
    <t>39a620b85c2017c6cd7e</t>
  </si>
  <si>
    <t>3a086a2d6e2d9db0bfd9</t>
  </si>
  <si>
    <t>bab2abf5ff58913e8531</t>
  </si>
  <si>
    <t>17c12f116f5824c4f06f</t>
  </si>
  <si>
    <t>aee5fc6898e31f4aa61a</t>
  </si>
  <si>
    <t>Kevin</t>
  </si>
  <si>
    <t>3533d2277983394a350c</t>
  </si>
  <si>
    <t>904db665d0a76ea8f705</t>
  </si>
  <si>
    <t>dc767d7bccd195426381</t>
  </si>
  <si>
    <t>bf32cabf920b99ed9b65</t>
  </si>
  <si>
    <t>74c9be3319f8540014c9</t>
  </si>
  <si>
    <t>787dad552faad14f5726</t>
  </si>
  <si>
    <t>Shaquita</t>
  </si>
  <si>
    <t>10658cd4a031c5953e50</t>
  </si>
  <si>
    <t>49588405e8ac2744603b</t>
  </si>
  <si>
    <t>5eba944278a1f5d5014e</t>
  </si>
  <si>
    <t>8dc448c23aba58845aaa</t>
  </si>
  <si>
    <t>Jenell</t>
  </si>
  <si>
    <t>77d3a9584eb1b4abe095</t>
  </si>
  <si>
    <t>5b667ddafae818762627</t>
  </si>
  <si>
    <t>f4676dba45ac90dda53a</t>
  </si>
  <si>
    <t>Scott</t>
  </si>
  <si>
    <t>a238c9b0bc0af26f09b6</t>
  </si>
  <si>
    <t>Echo</t>
  </si>
  <si>
    <t>68a3ffb001ec214c208e</t>
  </si>
  <si>
    <t>9ac14972e101b4edac4c</t>
  </si>
  <si>
    <t>Jordon</t>
  </si>
  <si>
    <t>b5628a99b914538432e4</t>
  </si>
  <si>
    <t>9aa1982d950dc6a32cbf</t>
  </si>
  <si>
    <t>e05a7b80c61d346e5e76</t>
  </si>
  <si>
    <t>5fdc80543f5e5dc4f5a6</t>
  </si>
  <si>
    <t>Dee</t>
  </si>
  <si>
    <t>2a0ae818e4826d14e47c</t>
  </si>
  <si>
    <t>628df14e903a6ab9dbea</t>
  </si>
  <si>
    <t>Ranee</t>
  </si>
  <si>
    <t>c1f81d11cbb01143729b</t>
  </si>
  <si>
    <t>07075a6317aa41c097d9</t>
  </si>
  <si>
    <t>Jenise</t>
  </si>
  <si>
    <t>41b97fef152dd5a28594</t>
  </si>
  <si>
    <t>3cd0e0b77bc63c94a8ba</t>
  </si>
  <si>
    <t>6d5b0cbdc772e55c758f</t>
  </si>
  <si>
    <t>Dannette</t>
  </si>
  <si>
    <t>2effaa7cf5613eb2c8df</t>
  </si>
  <si>
    <t>Hilde</t>
  </si>
  <si>
    <t>75267ca441b63287d601</t>
  </si>
  <si>
    <t>eef97c7cea1993994274</t>
  </si>
  <si>
    <t>7771a7684be73f9715d0</t>
  </si>
  <si>
    <t>dceea0c744d094fa5451</t>
  </si>
  <si>
    <t>Dorene</t>
  </si>
  <si>
    <t>443fff68677d39957e28</t>
  </si>
  <si>
    <t>767c3b5a7415122cc255</t>
  </si>
  <si>
    <t>38d4930016c23ee867bd</t>
  </si>
  <si>
    <t>Debbie</t>
  </si>
  <si>
    <t>dccdffd85ffa7a6f20ac</t>
  </si>
  <si>
    <t>Nicky</t>
  </si>
  <si>
    <t>d23db04dc25b3b387c2c</t>
  </si>
  <si>
    <t>148bc78bf7832842651b</t>
  </si>
  <si>
    <t>57700df0e2da1c98b44d</t>
  </si>
  <si>
    <t>Hanna</t>
  </si>
  <si>
    <t>200979b4a639532369db</t>
  </si>
  <si>
    <t>Tammy</t>
  </si>
  <si>
    <t>889ff29f3a3957d2520a</t>
  </si>
  <si>
    <t>Sammie</t>
  </si>
  <si>
    <t>cc90ef8cfd2a1d194035</t>
  </si>
  <si>
    <t>Tula</t>
  </si>
  <si>
    <t>7aadc93e3785fb613858</t>
  </si>
  <si>
    <t>e74a6709c534c73ccba9</t>
  </si>
  <si>
    <t>0dda63a7361b39dc35cb</t>
  </si>
  <si>
    <t>438a9319f60fca7150da</t>
  </si>
  <si>
    <t>458c1930a5f4417c1c0d</t>
  </si>
  <si>
    <t>208af790b43d003617df</t>
  </si>
  <si>
    <t>Audria</t>
  </si>
  <si>
    <t>c47e8697f1303fc12e46</t>
  </si>
  <si>
    <t>68e55e6b6614c5649e91</t>
  </si>
  <si>
    <t>eb146366994d8156c26d</t>
  </si>
  <si>
    <t>69b1e50757598d98b6c4</t>
  </si>
  <si>
    <t>Delma</t>
  </si>
  <si>
    <t>c961a4ae4a1fb063cec2</t>
  </si>
  <si>
    <t>Tatyana</t>
  </si>
  <si>
    <t>5327bcb1c2ca770d61c6</t>
  </si>
  <si>
    <t>Sadie</t>
  </si>
  <si>
    <t>78215119588fbbcfe94f</t>
  </si>
  <si>
    <t>Dina</t>
  </si>
  <si>
    <t>4b3bd53081fd87f2d22c</t>
  </si>
  <si>
    <t>2fc0e72c8a6c59834961</t>
  </si>
  <si>
    <t>Millard</t>
  </si>
  <si>
    <t>3182094bb066b6dd1b55</t>
  </si>
  <si>
    <t>386db2e7a38ebeb4b6dd</t>
  </si>
  <si>
    <t>32fdbf37f94f91b38dab</t>
  </si>
  <si>
    <t>63ec019afba879fd9ca4</t>
  </si>
  <si>
    <t>6e637c51b82d32884cda</t>
  </si>
  <si>
    <t>fb88614b3afd580b592e</t>
  </si>
  <si>
    <t>Lasandra</t>
  </si>
  <si>
    <t>1826567d41c8e084f57e</t>
  </si>
  <si>
    <t>Queenie</t>
  </si>
  <si>
    <t>af8c0d52fdce34cf8874</t>
  </si>
  <si>
    <t>Clifton</t>
  </si>
  <si>
    <t>bda31daef6eb7c27a91c</t>
  </si>
  <si>
    <t>Oneida</t>
  </si>
  <si>
    <t>2f696fb6d2b3c14bea4b</t>
  </si>
  <si>
    <t>04c8d8fe53c0b31e61a5</t>
  </si>
  <si>
    <t>Britteny</t>
  </si>
  <si>
    <t>96942a0d96416302b945</t>
  </si>
  <si>
    <t>Ericka</t>
  </si>
  <si>
    <t>daa6c86cd6fca0b8a5d1</t>
  </si>
  <si>
    <t>fd36fc7f1bc122d9bd49</t>
  </si>
  <si>
    <t>Phil</t>
  </si>
  <si>
    <t>94f75f52be1ae066d24b</t>
  </si>
  <si>
    <t>ce6fed2e569ef39eed1c</t>
  </si>
  <si>
    <t>4e02aac40c642d3c799a</t>
  </si>
  <si>
    <t>b3ad93d4c60b95a87a7a</t>
  </si>
  <si>
    <t>Curt</t>
  </si>
  <si>
    <t>463b8f9770e568dcf79d</t>
  </si>
  <si>
    <t>d979a8813393c2a1fb2f</t>
  </si>
  <si>
    <t>Jaimee</t>
  </si>
  <si>
    <t>ecbfae2b8dddefb22c1f</t>
  </si>
  <si>
    <t>Lamar</t>
  </si>
  <si>
    <t>25b965477ac52daf0e50</t>
  </si>
  <si>
    <t>Odell</t>
  </si>
  <si>
    <t>323916d136441431af13</t>
  </si>
  <si>
    <t>Michal</t>
  </si>
  <si>
    <t>beaab848355a467dc342</t>
  </si>
  <si>
    <t>0d2cef4c8d62bb63a18d</t>
  </si>
  <si>
    <t>714f857169fce6612b0c</t>
  </si>
  <si>
    <t>Damien</t>
  </si>
  <si>
    <t>d41e3f6fd31889cc389a</t>
  </si>
  <si>
    <t>973c9caffa9fde346868</t>
  </si>
  <si>
    <t>8d28417a834dceec1b58</t>
  </si>
  <si>
    <t>Jeanine</t>
  </si>
  <si>
    <t>fa2a6ee29bcf19fb4e8d</t>
  </si>
  <si>
    <t>Berenice</t>
  </si>
  <si>
    <t>cf75f3d12aa4119c4630</t>
  </si>
  <si>
    <t>Ellyn</t>
  </si>
  <si>
    <t>1aae6cac1dfb9726b439</t>
  </si>
  <si>
    <t>Willodean</t>
  </si>
  <si>
    <t>cd5a84585a823012adfe</t>
  </si>
  <si>
    <t>Cathern</t>
  </si>
  <si>
    <t>a5410b035e6d53ab71f4</t>
  </si>
  <si>
    <t>Emely</t>
  </si>
  <si>
    <t>ffddcf219d3010256fab</t>
  </si>
  <si>
    <t>7e7a075310f7c7a22121</t>
  </si>
  <si>
    <t>Marita</t>
  </si>
  <si>
    <t>ebded5748eaed9027538</t>
  </si>
  <si>
    <t>Dawn</t>
  </si>
  <si>
    <t>21675622e7773258d49a</t>
  </si>
  <si>
    <t>caab1a91b0e1c84d6ec6</t>
  </si>
  <si>
    <t>303e76b1430a9aae3f74</t>
  </si>
  <si>
    <t>fe08ed106e42d2974bc6</t>
  </si>
  <si>
    <t>Oliver</t>
  </si>
  <si>
    <t>10631c7d6302b4b10c6c</t>
  </si>
  <si>
    <t>Nannette</t>
  </si>
  <si>
    <t>7ccee19de72c01d87078</t>
  </si>
  <si>
    <t>ef457ddcc7695b4a1123</t>
  </si>
  <si>
    <t>Hermelinda</t>
  </si>
  <si>
    <t>1f5668d7390f85833a70</t>
  </si>
  <si>
    <t>f9cab0befc21f73a0577</t>
  </si>
  <si>
    <t>Florencio</t>
  </si>
  <si>
    <t>68da114e79875ec83720</t>
  </si>
  <si>
    <t>Desmond</t>
  </si>
  <si>
    <t>75b879f46db59c542ff7</t>
  </si>
  <si>
    <t>Vida</t>
  </si>
  <si>
    <t>e79a08521ece031f303b</t>
  </si>
  <si>
    <t>e021d5aa8188906424b7</t>
  </si>
  <si>
    <t>96ddfc3e6a731d6f8071</t>
  </si>
  <si>
    <t>Andrea</t>
  </si>
  <si>
    <t>5bad14340a14516e2f38</t>
  </si>
  <si>
    <t>Rona</t>
  </si>
  <si>
    <t>f2f21357a0139bda5055</t>
  </si>
  <si>
    <t>Tiffaney</t>
  </si>
  <si>
    <t>38a2fbbfa73c72a905f5</t>
  </si>
  <si>
    <t>Elois</t>
  </si>
  <si>
    <t>226481150f02a1b4cf39</t>
  </si>
  <si>
    <t>f7a2fb97fd80c5d531e4</t>
  </si>
  <si>
    <t>7b3c6184c28117503a4d</t>
  </si>
  <si>
    <t>Angelena</t>
  </si>
  <si>
    <t>3215b0dd27104292b494</t>
  </si>
  <si>
    <t>68df3366190ec5d6fe65</t>
  </si>
  <si>
    <t>Santos</t>
  </si>
  <si>
    <t>e83d792aa8481fb30ea9</t>
  </si>
  <si>
    <t>Kylee</t>
  </si>
  <si>
    <t>ebf6df4d08233ef2412c</t>
  </si>
  <si>
    <t>b319d42586f1cd7b8d34</t>
  </si>
  <si>
    <t>b22feedc161c805c8ff3</t>
  </si>
  <si>
    <t>Ned</t>
  </si>
  <si>
    <t>a9e3aeb4d991187ba113</t>
  </si>
  <si>
    <t>e55d7aa5a38fb18a2580</t>
  </si>
  <si>
    <t>Samatha</t>
  </si>
  <si>
    <t>dcdcaa5b3748a5c8034c</t>
  </si>
  <si>
    <t>Leia</t>
  </si>
  <si>
    <t>95f5c64a23b33e754efc</t>
  </si>
  <si>
    <t>1fd42939aab69374ce3c</t>
  </si>
  <si>
    <t>b281c5728d9691d4340a</t>
  </si>
  <si>
    <t>60d727be2b86ecce9fa1</t>
  </si>
  <si>
    <t>Kerrie</t>
  </si>
  <si>
    <t>c96b4f67f0f8e3716feb</t>
  </si>
  <si>
    <t>e4196cc2e90339b43897</t>
  </si>
  <si>
    <t>Krysten</t>
  </si>
  <si>
    <t>832de5645647f1316f94</t>
  </si>
  <si>
    <t>266c54683759f61ca657</t>
  </si>
  <si>
    <t>Carolann</t>
  </si>
  <si>
    <t>add00dcba1ef578ef93e</t>
  </si>
  <si>
    <t>3ce1af34f92e4b6c9f78</t>
  </si>
  <si>
    <t>3ed4714d44d6c748447b</t>
  </si>
  <si>
    <t>a48e2ccef747a5a8eee4</t>
  </si>
  <si>
    <t>9c3895f5d456519b2cc6</t>
  </si>
  <si>
    <t>cd55f72149c6d6d3ce75</t>
  </si>
  <si>
    <t>a5156ee56121f4d41d44</t>
  </si>
  <si>
    <t>934913959da817d37814</t>
  </si>
  <si>
    <t>c8084f17019aba520faa</t>
  </si>
  <si>
    <t>Cristobal</t>
  </si>
  <si>
    <t>7c2b40bab5b464d288e5</t>
  </si>
  <si>
    <t>ee697f64aa65745eb148</t>
  </si>
  <si>
    <t>Angele</t>
  </si>
  <si>
    <t>490382529e6d8dd9e4d8</t>
  </si>
  <si>
    <t>d87fc9ae09da281ca07a</t>
  </si>
  <si>
    <t>Nedra</t>
  </si>
  <si>
    <t>6e09276935e6113a2f5f</t>
  </si>
  <si>
    <t>df910983f0c1fef7757d</t>
  </si>
  <si>
    <t>Loreen</t>
  </si>
  <si>
    <t>802c88cb2feaf7b32164</t>
  </si>
  <si>
    <t>Daine</t>
  </si>
  <si>
    <t>4fa937cef161ed1f4d92</t>
  </si>
  <si>
    <t>68067ce580e1c31591e5</t>
  </si>
  <si>
    <t>Judson</t>
  </si>
  <si>
    <t>3ce7da73549d83461286</t>
  </si>
  <si>
    <t>f0693e5b6606921019ae</t>
  </si>
  <si>
    <t>Hazel</t>
  </si>
  <si>
    <t>5a9577b5a0aebe3c1607</t>
  </si>
  <si>
    <t>c2d440992e437fe62880</t>
  </si>
  <si>
    <t>Dian</t>
  </si>
  <si>
    <t>a91e65169cb65e6edc1d</t>
  </si>
  <si>
    <t>55d58060b50b4a61e7ec</t>
  </si>
  <si>
    <t>Onie</t>
  </si>
  <si>
    <t>17737d7d92b3b8e74365</t>
  </si>
  <si>
    <t>Myung</t>
  </si>
  <si>
    <t>3249999b817b87fe6a43</t>
  </si>
  <si>
    <t>0173f4cd8d069499dfe5</t>
  </si>
  <si>
    <t>ce9123440bb72d1a3e74</t>
  </si>
  <si>
    <t>Mathew</t>
  </si>
  <si>
    <t>7b83c14dac7f44e26650</t>
  </si>
  <si>
    <t>Betsey</t>
  </si>
  <si>
    <t>f095ecf3223448cff1a4</t>
  </si>
  <si>
    <t>a090b97028a7eac22fc9</t>
  </si>
  <si>
    <t>2fbf7dae6994561a5c21</t>
  </si>
  <si>
    <t>1e6957b311561d3b7530</t>
  </si>
  <si>
    <t>8fd59cbe3a894818d3b7</t>
  </si>
  <si>
    <t>Enda</t>
  </si>
  <si>
    <t>32804d4f8f6de3f84903</t>
  </si>
  <si>
    <t>ac804f1eae6e311ccf42</t>
  </si>
  <si>
    <t>Cari</t>
  </si>
  <si>
    <t>66549b513a66bea65cce</t>
  </si>
  <si>
    <t>Lashon</t>
  </si>
  <si>
    <t>b7c015dfd58aaa7eeada</t>
  </si>
  <si>
    <t>a065bcfb7a7ffd8af871</t>
  </si>
  <si>
    <t>ae8517f16cd4b5763ccc</t>
  </si>
  <si>
    <t>199a5a9d1640c631f5f6</t>
  </si>
  <si>
    <t>90e8f44c7c911d651e04</t>
  </si>
  <si>
    <t>98be8680cc043ddbc8eb</t>
  </si>
  <si>
    <t>89412ee266f987a99f6d</t>
  </si>
  <si>
    <t>6172d162b363391c3eb1</t>
  </si>
  <si>
    <t>Brigid</t>
  </si>
  <si>
    <t>64ca34907cad7cc088d2</t>
  </si>
  <si>
    <t>e4a921cbdeb6cad61c4c</t>
  </si>
  <si>
    <t>Cathy</t>
  </si>
  <si>
    <t>9e661fb27e373660a9ca</t>
  </si>
  <si>
    <t>Martine</t>
  </si>
  <si>
    <t>2bc53a10baeeac4ebf8a</t>
  </si>
  <si>
    <t>3f1a0ae9783f78985489</t>
  </si>
  <si>
    <t>Dalia</t>
  </si>
  <si>
    <t>4c2859e2c930fad9c15b</t>
  </si>
  <si>
    <t>Ruthann</t>
  </si>
  <si>
    <t>043963c2a08b1e2e0da7</t>
  </si>
  <si>
    <t>Cathrine</t>
  </si>
  <si>
    <t>705efe48503112aaa3ad</t>
  </si>
  <si>
    <t>36d38fb099c11b0e8510</t>
  </si>
  <si>
    <t>ae7efe11a72b55406ea5</t>
  </si>
  <si>
    <t>65daca2ecabaac24cbf3</t>
  </si>
  <si>
    <t>12163c6069043a8e5086</t>
  </si>
  <si>
    <t>1d8df0de2c6da1283353</t>
  </si>
  <si>
    <t>15b8fd8de117a12696e3</t>
  </si>
  <si>
    <t>c07168d9325c63b01498</t>
  </si>
  <si>
    <t>Pierre</t>
  </si>
  <si>
    <t>fc5ea53e3c2c3efabfb9</t>
  </si>
  <si>
    <t>Willy</t>
  </si>
  <si>
    <t>a2396188fb4a204b5a90</t>
  </si>
  <si>
    <t>c5638ed4b0f6d92992ab</t>
  </si>
  <si>
    <t>222427ec7b70ec59a03c</t>
  </si>
  <si>
    <t>4a4ae9b52cf326238efb</t>
  </si>
  <si>
    <t>Joellen</t>
  </si>
  <si>
    <t>d45898ae1615882c9712</t>
  </si>
  <si>
    <t>Kiersten</t>
  </si>
  <si>
    <t>53e6d252e24869b818f3</t>
  </si>
  <si>
    <t>ad0f230940799b16d074</t>
  </si>
  <si>
    <t>b74bf7cba53bc1909034</t>
  </si>
  <si>
    <t>c29150c1ce29dde46c35</t>
  </si>
  <si>
    <t>Karoline</t>
  </si>
  <si>
    <t>09c6eb71c3d29bea1414</t>
  </si>
  <si>
    <t>Irmgard</t>
  </si>
  <si>
    <t>720f5cad4cc944b78989</t>
  </si>
  <si>
    <t>b62ff61321030253f4a8</t>
  </si>
  <si>
    <t>Norma</t>
  </si>
  <si>
    <t>7e275a8f44866ea623ba</t>
  </si>
  <si>
    <t>Agustin</t>
  </si>
  <si>
    <t>20efdd50dee4b7bf175f</t>
  </si>
  <si>
    <t>7ca033ae286334ec4eb4</t>
  </si>
  <si>
    <t>4090310afb639b1ee0d1</t>
  </si>
  <si>
    <t>ea65cbf251cdd8e4175a</t>
  </si>
  <si>
    <t>Albina</t>
  </si>
  <si>
    <t>06c4891eadfd590e9fcd</t>
  </si>
  <si>
    <t>Cinthia</t>
  </si>
  <si>
    <t>092100d788e70b482b73</t>
  </si>
  <si>
    <t>Doretha</t>
  </si>
  <si>
    <t>652ad8cb6de816ff74ec</t>
  </si>
  <si>
    <t>cc37a6603ab610842f8b</t>
  </si>
  <si>
    <t>7f0c05bf0c8fda677f64</t>
  </si>
  <si>
    <t>0b98db17573388959bc1</t>
  </si>
  <si>
    <t>ebe58a824e37495609c7</t>
  </si>
  <si>
    <t>e99aa872c69ec6a19ac7</t>
  </si>
  <si>
    <t>19e602de6ba8e0b29e0c</t>
  </si>
  <si>
    <t>4b65828cc4d3641a4e2a</t>
  </si>
  <si>
    <t>73debb8e45372ee1ca01</t>
  </si>
  <si>
    <t>Maxie</t>
  </si>
  <si>
    <t>aa93e9ba9cd3e3ea5884</t>
  </si>
  <si>
    <t>fc672f463ca8015905e6</t>
  </si>
  <si>
    <t>e1416451350c6ad9fac6</t>
  </si>
  <si>
    <t>ea4de7306aafd17f912f</t>
  </si>
  <si>
    <t>Nam</t>
  </si>
  <si>
    <t>bb8a404355bda77354b5</t>
  </si>
  <si>
    <t>Kourtney</t>
  </si>
  <si>
    <t>b1ff05d3337e7a3ba30f</t>
  </si>
  <si>
    <t>71c9ae56068c7793c5f4</t>
  </si>
  <si>
    <t>3ddad141b50c3ba58eb4</t>
  </si>
  <si>
    <t>Reggie</t>
  </si>
  <si>
    <t>586602a8991e8a2161d5</t>
  </si>
  <si>
    <t>Troy</t>
  </si>
  <si>
    <t>681d6323382986ca6781</t>
  </si>
  <si>
    <t>5230b08aee107580ddf8</t>
  </si>
  <si>
    <t>Ciara</t>
  </si>
  <si>
    <t>1259786db2a002977216</t>
  </si>
  <si>
    <t>99bfa18139fc5276fc4d</t>
  </si>
  <si>
    <t>Monnie</t>
  </si>
  <si>
    <t>b8f66f1e0c509390b929</t>
  </si>
  <si>
    <t>80fefd3d34efe6366311</t>
  </si>
  <si>
    <t>Glynis</t>
  </si>
  <si>
    <t>3898deea346967812422</t>
  </si>
  <si>
    <t>8c5c9fcb13c073cd4679</t>
  </si>
  <si>
    <t>2269e951431f0a695619</t>
  </si>
  <si>
    <t>cdb1afcc58a777c92359</t>
  </si>
  <si>
    <t>Roseanne</t>
  </si>
  <si>
    <t>0692c63f935055e19c55</t>
  </si>
  <si>
    <t>4e015477b91620231f16</t>
  </si>
  <si>
    <t>Teodoro</t>
  </si>
  <si>
    <t>f806d06451ebbbe60fbe</t>
  </si>
  <si>
    <t>ac3f737be2f2f55878a8</t>
  </si>
  <si>
    <t>d4bad5fbcfa6a46abb75</t>
  </si>
  <si>
    <t>c3acdc86af040ef0c721</t>
  </si>
  <si>
    <t>e6f3aa0bdd34782c0c97</t>
  </si>
  <si>
    <t>Frederic</t>
  </si>
  <si>
    <t>844618a71eaa2ccaafcc</t>
  </si>
  <si>
    <t>29cd2495eb4681fdf4b5</t>
  </si>
  <si>
    <t>Dane</t>
  </si>
  <si>
    <t>f27119a0394c5c049166</t>
  </si>
  <si>
    <t>be1785c5ea5e986f58f3</t>
  </si>
  <si>
    <t>1392f46b9d42b450d6e5</t>
  </si>
  <si>
    <t>Inez</t>
  </si>
  <si>
    <t>c0662f2d6043972eb4c9</t>
  </si>
  <si>
    <t>3e1429de22c0d690485a</t>
  </si>
  <si>
    <t>Ashley</t>
  </si>
  <si>
    <t>bcaaa6c71acf28c8a144</t>
  </si>
  <si>
    <t>Sparkle</t>
  </si>
  <si>
    <t>cbba4781be4395f43aca</t>
  </si>
  <si>
    <t>07247c80c976cf82ad77</t>
  </si>
  <si>
    <t>665b28ba5698339892c6</t>
  </si>
  <si>
    <t>1a2477b22e81fe56287c</t>
  </si>
  <si>
    <t>f47dc6f669798f076a54</t>
  </si>
  <si>
    <t>Tom</t>
  </si>
  <si>
    <t>7cddaf12348e5cbe5dd1</t>
  </si>
  <si>
    <t>Julie</t>
  </si>
  <si>
    <t>3bf3caca03a1edee3a2a</t>
  </si>
  <si>
    <t>f7012f651d5884324569</t>
  </si>
  <si>
    <t>32593b3819ec96210ab3</t>
  </si>
  <si>
    <t>Marsha</t>
  </si>
  <si>
    <t>2dffa0f42c30fc728812</t>
  </si>
  <si>
    <t>Virginia</t>
  </si>
  <si>
    <t>6ae8f14194ea847855f7</t>
  </si>
  <si>
    <t>Natosha</t>
  </si>
  <si>
    <t>0ac1742613ddb8909a5c</t>
  </si>
  <si>
    <t>0eef8594c228fac75540</t>
  </si>
  <si>
    <t>293888176ec628f914cf</t>
  </si>
  <si>
    <t>e98c5eddac7e7183c34b</t>
  </si>
  <si>
    <t>Dagmar</t>
  </si>
  <si>
    <t>ed3c49e63f973eb5ddd3</t>
  </si>
  <si>
    <t>d78ee607d6d08352f8a4</t>
  </si>
  <si>
    <t>47ff77593b39803537a7</t>
  </si>
  <si>
    <t>8494cbbca46ba4cef630</t>
  </si>
  <si>
    <t>4050652d7eba48c9e608</t>
  </si>
  <si>
    <t>Myrl</t>
  </si>
  <si>
    <t>9e0c6df17d0413886d4a</t>
  </si>
  <si>
    <t>16bf2444d85960d4969f</t>
  </si>
  <si>
    <t>9e11ee439677361ab013</t>
  </si>
  <si>
    <t>e9e1b8b4fd61b2e9228f</t>
  </si>
  <si>
    <t>Humberto</t>
  </si>
  <si>
    <t>29e52ed5cc5a005e36ec</t>
  </si>
  <si>
    <t>4de252d68fdedc8941cc</t>
  </si>
  <si>
    <t>3b5c14556aebeee1f64c</t>
  </si>
  <si>
    <t>Sterling</t>
  </si>
  <si>
    <t>8f55220abc0fd387f000</t>
  </si>
  <si>
    <t>fae329f685ca1aa0155b</t>
  </si>
  <si>
    <t>a4ed2eb2a3e77b6b6640</t>
  </si>
  <si>
    <t>Margart</t>
  </si>
  <si>
    <t>5056eb131dc211508294</t>
  </si>
  <si>
    <t>Jodee</t>
  </si>
  <si>
    <t>0fa84d14b2e27b16b8a6</t>
  </si>
  <si>
    <t>afc9a036379fbef0a2b1</t>
  </si>
  <si>
    <t>7091c9e44b55bf9b5d37</t>
  </si>
  <si>
    <t>226ec1d010aa4ce05eee</t>
  </si>
  <si>
    <t>20fe1355e1e0021cab9c</t>
  </si>
  <si>
    <t>Darren</t>
  </si>
  <si>
    <t>2ef6ec27cc27b85b1085</t>
  </si>
  <si>
    <t>Tarah</t>
  </si>
  <si>
    <t>022dd42654aa28297aea</t>
  </si>
  <si>
    <t>Lidia</t>
  </si>
  <si>
    <t>134870c7f630920d1617</t>
  </si>
  <si>
    <t>Tamie</t>
  </si>
  <si>
    <t>3e79d64fd6f1fa3eef44</t>
  </si>
  <si>
    <t>12287a8a01399e3e7a3b</t>
  </si>
  <si>
    <t>Jennine</t>
  </si>
  <si>
    <t>1eb08c37624052ab3207</t>
  </si>
  <si>
    <t>245a1af9ab0b2c3c8f43</t>
  </si>
  <si>
    <t>Rosena</t>
  </si>
  <si>
    <t>7bf1831a1172e178a2c3</t>
  </si>
  <si>
    <t>f1204fc90f68d1f8406f</t>
  </si>
  <si>
    <t>a15f567598fd97d3facd</t>
  </si>
  <si>
    <t>adf93726cb33c5feca65</t>
  </si>
  <si>
    <t>1c7f37fa11993ad24780</t>
  </si>
  <si>
    <t>Felipe</t>
  </si>
  <si>
    <t>0215cc9f6e3c0dd0f2e3</t>
  </si>
  <si>
    <t>581ec16ac4fecada9823</t>
  </si>
  <si>
    <t>54754e923ceb2fa9cc14</t>
  </si>
  <si>
    <t>Colette</t>
  </si>
  <si>
    <t>ac966406122fcbf8f56e</t>
  </si>
  <si>
    <t>e9d26c713c7329f08c27</t>
  </si>
  <si>
    <t>Collin</t>
  </si>
  <si>
    <t>2d61e352b42db1d34cc7</t>
  </si>
  <si>
    <t>Lolita</t>
  </si>
  <si>
    <t>65e3bc60cd6adca95c70</t>
  </si>
  <si>
    <t>Waltraud</t>
  </si>
  <si>
    <t>d69807bee59580050d2f</t>
  </si>
  <si>
    <t>2702cfc200ac45c8a326</t>
  </si>
  <si>
    <t>a6196c97f379d05b49f0</t>
  </si>
  <si>
    <t>8acda9a66f1a1453bda3</t>
  </si>
  <si>
    <t>Donald</t>
  </si>
  <si>
    <t>357b2ff0617d0ea06456</t>
  </si>
  <si>
    <t>5923ae595b0430bb04ca</t>
  </si>
  <si>
    <t>02ea85dcaed7f49a797a</t>
  </si>
  <si>
    <t>fdf16e940ad11daf9988</t>
  </si>
  <si>
    <t>73577b286f9744c1a068</t>
  </si>
  <si>
    <t>26882afaebcfe6a318f6</t>
  </si>
  <si>
    <t>Renea</t>
  </si>
  <si>
    <t>5e31d9f7a61c5fa6f079</t>
  </si>
  <si>
    <t>0e414b4f4b6aadd6829d</t>
  </si>
  <si>
    <t>b3e5fbcf7641505dc995</t>
  </si>
  <si>
    <t>498cf4631edc4ea532b8</t>
  </si>
  <si>
    <t>Sau</t>
  </si>
  <si>
    <t>44ebb28b336f074085ae</t>
  </si>
  <si>
    <t>Ella</t>
  </si>
  <si>
    <t>21b3b4a4e984ce82755e</t>
  </si>
  <si>
    <t>50a824b501e78351c307</t>
  </si>
  <si>
    <t>Broderick</t>
  </si>
  <si>
    <t>dd7a06234e8c42cef695</t>
  </si>
  <si>
    <t>a048a800e6bda2992310</t>
  </si>
  <si>
    <t>baac8184380967811cc7</t>
  </si>
  <si>
    <t>07ab5bd630b4eee9bbd4</t>
  </si>
  <si>
    <t>cc8b87cf4647fc76e11f</t>
  </si>
  <si>
    <t>c707a4d9580b2991c712</t>
  </si>
  <si>
    <t>Elyse</t>
  </si>
  <si>
    <t>ac2371deb7439ffbfee1</t>
  </si>
  <si>
    <t>Arnulfo</t>
  </si>
  <si>
    <t>10ebb0a2ff1581bf2e3c</t>
  </si>
  <si>
    <t>059628e16db4ca88f35d</t>
  </si>
  <si>
    <t>7366a32ed3a365374639</t>
  </si>
  <si>
    <t>Yang</t>
  </si>
  <si>
    <t>b3f92e8b44aac20a0956</t>
  </si>
  <si>
    <t>Claudio</t>
  </si>
  <si>
    <t>f50d35dbfffecfd4de47</t>
  </si>
  <si>
    <t>Lilli</t>
  </si>
  <si>
    <t>437d7bf9ae512a9fc8cc</t>
  </si>
  <si>
    <t>5b41bcb3d0d2b4127727</t>
  </si>
  <si>
    <t>Theo</t>
  </si>
  <si>
    <t>1fd4d3966e514428d4d0</t>
  </si>
  <si>
    <t>Bobbye</t>
  </si>
  <si>
    <t>b8a5f5603ac818066091</t>
  </si>
  <si>
    <t>5f7c50526e94295ff604</t>
  </si>
  <si>
    <t>Monroe</t>
  </si>
  <si>
    <t>d756176dfaf05e7d195a</t>
  </si>
  <si>
    <t>Elane</t>
  </si>
  <si>
    <t>12cff6bfd32cf2f96df8</t>
  </si>
  <si>
    <t>db1b3314f81a6a56be14</t>
  </si>
  <si>
    <t>75f1f099e81bf2573a62</t>
  </si>
  <si>
    <t>6398794cf81cbfede9bd</t>
  </si>
  <si>
    <t>Caridad</t>
  </si>
  <si>
    <t>77623afab11209fb0239</t>
  </si>
  <si>
    <t>4400725f4003aaae419f</t>
  </si>
  <si>
    <t>ca66a86fbd9eb8f25d5a</t>
  </si>
  <si>
    <t>937b1418a678d16080c7</t>
  </si>
  <si>
    <t>2d6e7ca1703bdc7685bf</t>
  </si>
  <si>
    <t>a73be8135c60b678d0e1</t>
  </si>
  <si>
    <t>Doreatha</t>
  </si>
  <si>
    <t>c1aec40f1d18bdd4cb7e</t>
  </si>
  <si>
    <t>Queen</t>
  </si>
  <si>
    <t>dde20ac214d6f113cbed</t>
  </si>
  <si>
    <t>885cf1e41786a23a5030</t>
  </si>
  <si>
    <t>Elia</t>
  </si>
  <si>
    <t>d0b857b469988f8e0beb</t>
  </si>
  <si>
    <t>ecddb9a526ddb6e86980</t>
  </si>
  <si>
    <t>e490bbd9d69e4320cc8d</t>
  </si>
  <si>
    <t>dbf5a887e06c561e1ccc</t>
  </si>
  <si>
    <t>Pat</t>
  </si>
  <si>
    <t>2ad08b16adafe526e038</t>
  </si>
  <si>
    <t>Hisako</t>
  </si>
  <si>
    <t>21ab24f65ba7bc0b92b8</t>
  </si>
  <si>
    <t>5ea8b489addd76c1577b</t>
  </si>
  <si>
    <t>Lakiesha</t>
  </si>
  <si>
    <t>af47bdb5d4b324f45014</t>
  </si>
  <si>
    <t>0fe54c0cd9182721b509</t>
  </si>
  <si>
    <t>Thurman</t>
  </si>
  <si>
    <t>c9b58033d01ff7e9ba37</t>
  </si>
  <si>
    <t>aaacd328af1029532fcb</t>
  </si>
  <si>
    <t>716dc98ec6d5b69cae72</t>
  </si>
  <si>
    <t>1934ef4d73de659e458f</t>
  </si>
  <si>
    <t>Lawrence</t>
  </si>
  <si>
    <t>2f82889891453ef9bb04</t>
  </si>
  <si>
    <t>06a0dd16e3b80781e09f</t>
  </si>
  <si>
    <t>Audrea</t>
  </si>
  <si>
    <t>b69f292ab5eae17a0ffa</t>
  </si>
  <si>
    <t>Collette</t>
  </si>
  <si>
    <t>aae52629ea054f24c50f</t>
  </si>
  <si>
    <t>1d128e67cf90df1554be</t>
  </si>
  <si>
    <t>Sherrell</t>
  </si>
  <si>
    <t>102c89ccc18596c8ce91</t>
  </si>
  <si>
    <t>Tommie</t>
  </si>
  <si>
    <t>4d44384162143b777788</t>
  </si>
  <si>
    <t>22c87924237386d6e6c1</t>
  </si>
  <si>
    <t>Clark</t>
  </si>
  <si>
    <t>41ea9975030b0fadfcc7</t>
  </si>
  <si>
    <t>Bret</t>
  </si>
  <si>
    <t>1e0519744a468ff8b980</t>
  </si>
  <si>
    <t>Etha</t>
  </si>
  <si>
    <t>190fca456d0ee1b05e3e</t>
  </si>
  <si>
    <t>Jeffry</t>
  </si>
  <si>
    <t>8d559ae59914849932c9</t>
  </si>
  <si>
    <t>Rachele</t>
  </si>
  <si>
    <t>a03c24ec3afc2bc4c4c2</t>
  </si>
  <si>
    <t>Cristy</t>
  </si>
  <si>
    <t>cb3aa1e98195a95149fe</t>
  </si>
  <si>
    <t>7f018a92879bca7c8b58</t>
  </si>
  <si>
    <t>Ivonne</t>
  </si>
  <si>
    <t>f1b041d6c993db93e85d</t>
  </si>
  <si>
    <t>2c98f44d14dbb9c5ce76</t>
  </si>
  <si>
    <t>b6be2fcf8741fabc05f8</t>
  </si>
  <si>
    <t>6fc08b45f4ea8ee575d5</t>
  </si>
  <si>
    <t>Lan</t>
  </si>
  <si>
    <t>4e994a313a643077ed5b</t>
  </si>
  <si>
    <t>244fa6765966961c75c4</t>
  </si>
  <si>
    <t>cd2238cd5d5e338be358</t>
  </si>
  <si>
    <t>674d672b24ac3cec9cf6</t>
  </si>
  <si>
    <t>Ami</t>
  </si>
  <si>
    <t>02ceccfa0ea094246991</t>
  </si>
  <si>
    <t>d1f446fb79c628ee171d</t>
  </si>
  <si>
    <t>Easter</t>
  </si>
  <si>
    <t>1133685fa7e2c1bc52ac</t>
  </si>
  <si>
    <t>45444a9f589ff9bffd32</t>
  </si>
  <si>
    <t>29b0182c5c88b2f68019</t>
  </si>
  <si>
    <t>39f49233088ecf187276</t>
  </si>
  <si>
    <t>51279a76eb3ee4695cfb</t>
  </si>
  <si>
    <t>Elida</t>
  </si>
  <si>
    <t>e7a537acbcc26ed1b3e0</t>
  </si>
  <si>
    <t>7f0554f87b66fcba1796</t>
  </si>
  <si>
    <t>25e2301994514184d9c5</t>
  </si>
  <si>
    <t>2e474a5cb1e419ef1707</t>
  </si>
  <si>
    <t>Jaime</t>
  </si>
  <si>
    <t>093da95c7d7fcba3f411</t>
  </si>
  <si>
    <t>Alfredo</t>
  </si>
  <si>
    <t>1b7579c7d95edb7d33fb</t>
  </si>
  <si>
    <t>Josefa</t>
  </si>
  <si>
    <t>817a5a1fb96e24198386</t>
  </si>
  <si>
    <t>Aldo</t>
  </si>
  <si>
    <t>8ae320d760d0373b4f85</t>
  </si>
  <si>
    <t>6a4e0fb69e0d43304b01</t>
  </si>
  <si>
    <t>bfd84f59cb2f8d50bb27</t>
  </si>
  <si>
    <t>Yer</t>
  </si>
  <si>
    <t>86c626ce30645a084259</t>
  </si>
  <si>
    <t>30bd63588fe6a39dcab2</t>
  </si>
  <si>
    <t>Francisca</t>
  </si>
  <si>
    <t>29e32e3f38141f2595aa</t>
  </si>
  <si>
    <t>Twanna</t>
  </si>
  <si>
    <t>c5dee25fb8a75544f773</t>
  </si>
  <si>
    <t>958539f8931f872fe2d3</t>
  </si>
  <si>
    <t>Augusta</t>
  </si>
  <si>
    <t>4e0eb868278bed0ad992</t>
  </si>
  <si>
    <t>Kendall</t>
  </si>
  <si>
    <t>71be3e5941e97305d7f7</t>
  </si>
  <si>
    <t>Ute</t>
  </si>
  <si>
    <t>b1d7793f1acd63b31c20</t>
  </si>
  <si>
    <t>e60203af9bf390f3e2fa</t>
  </si>
  <si>
    <t>Enrique</t>
  </si>
  <si>
    <t>764aa7494cfda97374f9</t>
  </si>
  <si>
    <t>Kristopher</t>
  </si>
  <si>
    <t>452ae698dcbfeee48bfb</t>
  </si>
  <si>
    <t>b8805c73d4ba41140f31</t>
  </si>
  <si>
    <t>2074ccea61cd30c0dcbb</t>
  </si>
  <si>
    <t>14274bc98edd7b974d60</t>
  </si>
  <si>
    <t>d11a1157b01439fa16f8</t>
  </si>
  <si>
    <t>Gus</t>
  </si>
  <si>
    <t>af3891abcb408fd2d368</t>
  </si>
  <si>
    <t>eaf890316b779f7b5634</t>
  </si>
  <si>
    <t>Christopher</t>
  </si>
  <si>
    <t>7760da2b64d118fe6edf</t>
  </si>
  <si>
    <t>Patty</t>
  </si>
  <si>
    <t>279739b2da5dcc6746ab</t>
  </si>
  <si>
    <t>685920ce4ba82304b3a8</t>
  </si>
  <si>
    <t>Tiffiny</t>
  </si>
  <si>
    <t>16874679b2aec83f76c6</t>
  </si>
  <si>
    <t>fa6f8f3122b50a647098</t>
  </si>
  <si>
    <t>Star</t>
  </si>
  <si>
    <t>401f7183b3d050125d35</t>
  </si>
  <si>
    <t>Yolonda</t>
  </si>
  <si>
    <t>24b86af97ae089aa5d8a</t>
  </si>
  <si>
    <t>38680489e713d27122d7</t>
  </si>
  <si>
    <t>Mohammad</t>
  </si>
  <si>
    <t>74d3e25c9a0b68484d6d</t>
  </si>
  <si>
    <t>Darci</t>
  </si>
  <si>
    <t>e7770a880c6a6fd607ba</t>
  </si>
  <si>
    <t>2855ad693fe21cb4689f</t>
  </si>
  <si>
    <t>Melodee</t>
  </si>
  <si>
    <t>f29beefe75f236807c7a</t>
  </si>
  <si>
    <t>Morton</t>
  </si>
  <si>
    <t>20ffe0216369c3686c6e</t>
  </si>
  <si>
    <t>c5597e931aa87915908d</t>
  </si>
  <si>
    <t>6324793bc829942bfa31</t>
  </si>
  <si>
    <t>Suzie</t>
  </si>
  <si>
    <t>3e2237f0afcce00eff91</t>
  </si>
  <si>
    <t>Maxwell</t>
  </si>
  <si>
    <t>64a111a768b06bd49b6d</t>
  </si>
  <si>
    <t>3c319c188ac383f3a5c0</t>
  </si>
  <si>
    <t>Dorris</t>
  </si>
  <si>
    <t>1be16e2d997fd6c6b5e2</t>
  </si>
  <si>
    <t>Yung</t>
  </si>
  <si>
    <t>3994848fd07006ba8774</t>
  </si>
  <si>
    <t>Kindra</t>
  </si>
  <si>
    <t>084f26da19c16e215edb</t>
  </si>
  <si>
    <t>d293cd2066a4071efa4f</t>
  </si>
  <si>
    <t>ad59df0a77b0f7b6a89d</t>
  </si>
  <si>
    <t>691a62b0bb5027bab5b2</t>
  </si>
  <si>
    <t>d6e81b4172095673383b</t>
  </si>
  <si>
    <t>915d20258f261846edb3</t>
  </si>
  <si>
    <t>Charissa</t>
  </si>
  <si>
    <t>1aa02a4298efcd115d00</t>
  </si>
  <si>
    <t>086731c3a8b8178cd83e</t>
  </si>
  <si>
    <t>Un</t>
  </si>
  <si>
    <t>4f0ff9ccef3bae2faf3a</t>
  </si>
  <si>
    <t>Seymour</t>
  </si>
  <si>
    <t>caf3bd10dcf994a5b8d2</t>
  </si>
  <si>
    <t>c0a80396106a7942eec6</t>
  </si>
  <si>
    <t>648ed00ad468d4c05dfc</t>
  </si>
  <si>
    <t>Aura</t>
  </si>
  <si>
    <t>bfd301d9ec641629f234</t>
  </si>
  <si>
    <t>83d79fbced6e7a2bce3f</t>
  </si>
  <si>
    <t>Janeth</t>
  </si>
  <si>
    <t>8b0d1d20d9a6c7f81868</t>
  </si>
  <si>
    <t>Elena</t>
  </si>
  <si>
    <t>138091277974ab757437</t>
  </si>
  <si>
    <t>fd098358ca911ad94174</t>
  </si>
  <si>
    <t>Denise</t>
  </si>
  <si>
    <t>30822d54bd2b522c3c55</t>
  </si>
  <si>
    <t>Jefferey</t>
  </si>
  <si>
    <t>dafbb629e44195d2790f</t>
  </si>
  <si>
    <t>Jeanene</t>
  </si>
  <si>
    <t>9e2d6821c007ea9e5806</t>
  </si>
  <si>
    <t>Asuncion</t>
  </si>
  <si>
    <t>c2eb358096de30c9467e</t>
  </si>
  <si>
    <t>d6b32b44b0b6c63c9f52</t>
  </si>
  <si>
    <t>Errol</t>
  </si>
  <si>
    <t>47181fbe14c090cd8aa6</t>
  </si>
  <si>
    <t>41eae67e3e008623a176</t>
  </si>
  <si>
    <t>Charlena</t>
  </si>
  <si>
    <t>01b32334b7712a7dd306</t>
  </si>
  <si>
    <t>104c0e43a40507bffecf</t>
  </si>
  <si>
    <t>cece035b73048690fe35</t>
  </si>
  <si>
    <t>bbc33290227f61c4eaba</t>
  </si>
  <si>
    <t>ed312bd4eb81952769bb</t>
  </si>
  <si>
    <t>Jonie</t>
  </si>
  <si>
    <t>6c93676f4801efa5b40f</t>
  </si>
  <si>
    <t>3602f4dfd61b655c5591</t>
  </si>
  <si>
    <t>Elroy</t>
  </si>
  <si>
    <t>69d566f1a6cc7ce1f9f3</t>
  </si>
  <si>
    <t>3b440a0b2bbefe784887</t>
  </si>
  <si>
    <t>Stormy</t>
  </si>
  <si>
    <t>b68ef60de17bc396011a</t>
  </si>
  <si>
    <t>3af27a18f54e436d0c78</t>
  </si>
  <si>
    <t>91565b1da1f8189b5bb6</t>
  </si>
  <si>
    <t>25f9e273123728a05a37</t>
  </si>
  <si>
    <t>a349e0f8e1deaaedf4e1</t>
  </si>
  <si>
    <t>c419596bf59ef03a0e29</t>
  </si>
  <si>
    <t>fdc1872b7ac41658f4b4</t>
  </si>
  <si>
    <t>5983da391b773bc02dfb</t>
  </si>
  <si>
    <t>3f42cf20dfe8d31cdf88</t>
  </si>
  <si>
    <t>d5212f56922145e23ac4</t>
  </si>
  <si>
    <t>Joie</t>
  </si>
  <si>
    <t>56e47a6cc93bd3cc682f</t>
  </si>
  <si>
    <t>f27a98745b20cee0d1d9</t>
  </si>
  <si>
    <t>Brian</t>
  </si>
  <si>
    <t>fcfb08712c66c0566de6</t>
  </si>
  <si>
    <t>10d487ad2c9d203f1d23</t>
  </si>
  <si>
    <t>Kristeen</t>
  </si>
  <si>
    <t>2bceafef0d1da7354332</t>
  </si>
  <si>
    <t>468d6c6936b8bc278b5c</t>
  </si>
  <si>
    <t>311ca99880388d67196e</t>
  </si>
  <si>
    <t>Shaina</t>
  </si>
  <si>
    <t>5f5a0299fa8e83fdaea4</t>
  </si>
  <si>
    <t>fa595276c063c3d1de0c</t>
  </si>
  <si>
    <t>Joesph</t>
  </si>
  <si>
    <t>83ef9ae77bb9ac12f791</t>
  </si>
  <si>
    <t>Zackary</t>
  </si>
  <si>
    <t>3c41e5584c7702c6bd51</t>
  </si>
  <si>
    <t>Charley</t>
  </si>
  <si>
    <t>54b2419ea7f5c3d753e6</t>
  </si>
  <si>
    <t>3da3c5ca344ba7a96801</t>
  </si>
  <si>
    <t>Maisie</t>
  </si>
  <si>
    <t>45dae87ff3c419ba2213</t>
  </si>
  <si>
    <t>fe4159c78d1ed68cb8c2</t>
  </si>
  <si>
    <t>34d76169aebf60525260</t>
  </si>
  <si>
    <t>8a5e856d6cdc23c19b58</t>
  </si>
  <si>
    <t>Roslyn</t>
  </si>
  <si>
    <t>3cc371272ab74ba7058a</t>
  </si>
  <si>
    <t>Muller</t>
  </si>
  <si>
    <t>a788d269359fac5cbea8</t>
  </si>
  <si>
    <t>Glory</t>
  </si>
  <si>
    <t>ac2901a7db4fb84b5814</t>
  </si>
  <si>
    <t>7e0ad3c04f811fdc0319</t>
  </si>
  <si>
    <t>1d000382b029bba402bf</t>
  </si>
  <si>
    <t>Shannan</t>
  </si>
  <si>
    <t>1e18ac8d266848ffe905</t>
  </si>
  <si>
    <t>Kenia</t>
  </si>
  <si>
    <t>495c25906b148be6c75f</t>
  </si>
  <si>
    <t>Darline</t>
  </si>
  <si>
    <t>1abff84ed412970ccc67</t>
  </si>
  <si>
    <t>4a06dd2f2698f63efdc4</t>
  </si>
  <si>
    <t>be4f224dbad07f4be8e4</t>
  </si>
  <si>
    <t>33634e19455394e9ed87</t>
  </si>
  <si>
    <t>Mallie</t>
  </si>
  <si>
    <t>4faff6dc702ef9990b50</t>
  </si>
  <si>
    <t>Latrina</t>
  </si>
  <si>
    <t>17a8d38feec0a2075be4</t>
  </si>
  <si>
    <t>2be8404ba150c3354d2e</t>
  </si>
  <si>
    <t>d945ed49c435d2f99d22</t>
  </si>
  <si>
    <t>e20d7cf306f7e6501f88</t>
  </si>
  <si>
    <t>5e51c14905e66cbddc1a</t>
  </si>
  <si>
    <t>48338ed7c49c898ca5fa</t>
  </si>
  <si>
    <t>66d64255d833d69f3526</t>
  </si>
  <si>
    <t>4f132fb0f438156508ba</t>
  </si>
  <si>
    <t>31888aff78771e5df266</t>
  </si>
  <si>
    <t>d4a16169a2c64749d919</t>
  </si>
  <si>
    <t>2861cffc21c93889316f</t>
  </si>
  <si>
    <t>7b581dab37dfec16ca18</t>
  </si>
  <si>
    <t>Weldon</t>
  </si>
  <si>
    <t>cd2c01ef04e76dac1efb</t>
  </si>
  <si>
    <t>6adcd0fc70feee3ea7a1</t>
  </si>
  <si>
    <t>Rupert</t>
  </si>
  <si>
    <t>13f80b453565829e063e</t>
  </si>
  <si>
    <t>Gisele</t>
  </si>
  <si>
    <t>8b7a43c9c51db6518bbd</t>
  </si>
  <si>
    <t>d53b51e8dfa39ce52418</t>
  </si>
  <si>
    <t>abea88f7a2a52226fe64</t>
  </si>
  <si>
    <t>Elias</t>
  </si>
  <si>
    <t>89c441b24e0bbe055cef</t>
  </si>
  <si>
    <t>1d8f22e1c3e4dce7500c</t>
  </si>
  <si>
    <t>Anissa</t>
  </si>
  <si>
    <t>f7d08c2aed422ec12e48</t>
  </si>
  <si>
    <t>Hyun</t>
  </si>
  <si>
    <t>eb2f5a838f4ed2a84e47</t>
  </si>
  <si>
    <t>Rusty</t>
  </si>
  <si>
    <t>e4a9f376a7c8c6aae528</t>
  </si>
  <si>
    <t>297ffc25fa1331da6b0e</t>
  </si>
  <si>
    <t>4aab8f6b945c6bd2f22c</t>
  </si>
  <si>
    <t>76c82728aecb7795569a</t>
  </si>
  <si>
    <t>7a72c40217d44bbfd741</t>
  </si>
  <si>
    <t>144739d18dd340e47691</t>
  </si>
  <si>
    <t>c3e9c90d30e0b0f11b65</t>
  </si>
  <si>
    <t>0a9073534e62457218af</t>
  </si>
  <si>
    <t>e74503445808c608e898</t>
  </si>
  <si>
    <t>f9dd286b85113ef45d01</t>
  </si>
  <si>
    <t>Rutha</t>
  </si>
  <si>
    <t>c4d6819fbf680f1c91b6</t>
  </si>
  <si>
    <t>Milly</t>
  </si>
  <si>
    <t>85db9f656e9f6aae32fd</t>
  </si>
  <si>
    <t>48ebf109e7b9e6dd54ac</t>
  </si>
  <si>
    <t>d8aa4148aa11ad208062</t>
  </si>
  <si>
    <t>2852efac42d14ac2fd97</t>
  </si>
  <si>
    <t>Violette</t>
  </si>
  <si>
    <t>009f7358ebe1c4f67565</t>
  </si>
  <si>
    <t>d6204edf1706eabc86b6</t>
  </si>
  <si>
    <t>32b35b7f750f02f1acbe</t>
  </si>
  <si>
    <t>b9a97d59bf6966acc667</t>
  </si>
  <si>
    <t>Dominque</t>
  </si>
  <si>
    <t>030e7bd3d51fbdabc5e2</t>
  </si>
  <si>
    <t>4d0a3ab81ed030b02ec3</t>
  </si>
  <si>
    <t>11987141fa41af038ecb</t>
  </si>
  <si>
    <t>Hortense</t>
  </si>
  <si>
    <t>93b2d21d58677271999d</t>
  </si>
  <si>
    <t>Shawnda</t>
  </si>
  <si>
    <t>5b944626a2c09bb79d4c</t>
  </si>
  <si>
    <t>Marie</t>
  </si>
  <si>
    <t>50e2d5b2959b9d6103fe</t>
  </si>
  <si>
    <t>Annis</t>
  </si>
  <si>
    <t>a03a260b03a351ca8246</t>
  </si>
  <si>
    <t>Sena</t>
  </si>
  <si>
    <t>36d6eabcec1c110fe065</t>
  </si>
  <si>
    <t>Alfred</t>
  </si>
  <si>
    <t>130ca8fc4852410f33b2</t>
  </si>
  <si>
    <t>e4065b247abe19f5ffc7</t>
  </si>
  <si>
    <t>6a0fb01a65a8467e161c</t>
  </si>
  <si>
    <t>Iris</t>
  </si>
  <si>
    <t>bd912c8059eb78dbfc8f</t>
  </si>
  <si>
    <t>012d05ac9873b85d4da3</t>
  </si>
  <si>
    <t>Terrie</t>
  </si>
  <si>
    <t>40b9f80b3ac50f048637</t>
  </si>
  <si>
    <t>77b9d9343b6a4850bb00</t>
  </si>
  <si>
    <t>4524c841cfb1bdf840e0</t>
  </si>
  <si>
    <t>Alida</t>
  </si>
  <si>
    <t>f2a0df1c8465a00e3cfd</t>
  </si>
  <si>
    <t>Carina</t>
  </si>
  <si>
    <t>71289092b4f2d4983be9</t>
  </si>
  <si>
    <t>Eddie</t>
  </si>
  <si>
    <t>040d09d274b110dc6e0d</t>
  </si>
  <si>
    <t>Belkis</t>
  </si>
  <si>
    <t>5b39b7d39a00ec72f6f6</t>
  </si>
  <si>
    <t>Ema</t>
  </si>
  <si>
    <t>4dae98e6055a479d0b1b</t>
  </si>
  <si>
    <t>f6817333cf6558064161</t>
  </si>
  <si>
    <t>Allyson</t>
  </si>
  <si>
    <t>36b591c752a753affe32</t>
  </si>
  <si>
    <t>56de65016331313c1f74</t>
  </si>
  <si>
    <t>38eeecbc2fa0b141e248</t>
  </si>
  <si>
    <t>7ef4fae43aafd331efb8</t>
  </si>
  <si>
    <t>248ee728b31c4de73ed4</t>
  </si>
  <si>
    <t>93733d79e7d8ea17b5a8</t>
  </si>
  <si>
    <t>dd2ff6b2842c9be8fe1f</t>
  </si>
  <si>
    <t>01b4a0e6bdff8194fd66</t>
  </si>
  <si>
    <t>0472ed65bd0ee3ee4b01</t>
  </si>
  <si>
    <t>b09894355f3216d22970</t>
  </si>
  <si>
    <t>Wilburn</t>
  </si>
  <si>
    <t>4c2a2dc2f4e3f1f9e04f</t>
  </si>
  <si>
    <t>a860ccf2f45745689da4</t>
  </si>
  <si>
    <t>Lorie</t>
  </si>
  <si>
    <t>ce89e55cefea36dda20b</t>
  </si>
  <si>
    <t>94333a9279d7f6a10b8c</t>
  </si>
  <si>
    <t>Delila</t>
  </si>
  <si>
    <t>24cf5ef0a3d868eb3a8d</t>
  </si>
  <si>
    <t>e434dd72d95c6c822d11</t>
  </si>
  <si>
    <t>95b7d228e1cd25bba250</t>
  </si>
  <si>
    <t>82892dc716339362da5f</t>
  </si>
  <si>
    <t>ec5a67053abb014a9142</t>
  </si>
  <si>
    <t>Vanessa</t>
  </si>
  <si>
    <t>00f5f22558c629d9ee15</t>
  </si>
  <si>
    <t>Renetta</t>
  </si>
  <si>
    <t>b1110294aca74eee8c3b</t>
  </si>
  <si>
    <t>106c2aba5ee924a29b93</t>
  </si>
  <si>
    <t>Derrick</t>
  </si>
  <si>
    <t>5f4cdaf1ceaaaa8b81c5</t>
  </si>
  <si>
    <t>a86a03b110e4f7f79abc</t>
  </si>
  <si>
    <t>bd2a1c872a8b235a7fb9</t>
  </si>
  <si>
    <t>f3b468aa0a0fc0588920</t>
  </si>
  <si>
    <t>52974766bb69ed4ab640</t>
  </si>
  <si>
    <t>929f47bf4226cf15627e</t>
  </si>
  <si>
    <t>Angel</t>
  </si>
  <si>
    <t>1b29669d8ee4bf299fc0</t>
  </si>
  <si>
    <t>5c5be13b185ad3d07977</t>
  </si>
  <si>
    <t>Anneliese</t>
  </si>
  <si>
    <t>1641fee7ceff7d65bc85</t>
  </si>
  <si>
    <t>Charita</t>
  </si>
  <si>
    <t>14521df00feb97d3cf9f</t>
  </si>
  <si>
    <t>2abc183ceca0caa438b3</t>
  </si>
  <si>
    <t>8db66a1e6dca63ecd8cc</t>
  </si>
  <si>
    <t>4996e59b466f6e559fea</t>
  </si>
  <si>
    <t>Deangelo</t>
  </si>
  <si>
    <t>11360cf4f9d33b56ae65</t>
  </si>
  <si>
    <t>f57e92b80baa0fae5baf</t>
  </si>
  <si>
    <t>0a9c03d5b67e4154ffc0</t>
  </si>
  <si>
    <t>Antonetta</t>
  </si>
  <si>
    <t>cf226f4ade457f27a460</t>
  </si>
  <si>
    <t>Dusty</t>
  </si>
  <si>
    <t>1eee2baa192f27215b5c</t>
  </si>
  <si>
    <t>Lindy</t>
  </si>
  <si>
    <t>1de5a008cef728470c43</t>
  </si>
  <si>
    <t>df60b0c0e306a33e326e</t>
  </si>
  <si>
    <t>Helga</t>
  </si>
  <si>
    <t>5f2b42e85c8ac40937fe</t>
  </si>
  <si>
    <t>c06e80899604447597e1</t>
  </si>
  <si>
    <t>Christinia</t>
  </si>
  <si>
    <t>6e7d3f6549f5757d1b07</t>
  </si>
  <si>
    <t>aeaf2ce97c6a8a08b91a</t>
  </si>
  <si>
    <t>99f1bb9f239b29b8bb55</t>
  </si>
  <si>
    <t>e29a0ae906d978be76c0</t>
  </si>
  <si>
    <t>6cbce45010a3fc5a22ce</t>
  </si>
  <si>
    <t>6f2203531311586a24b3</t>
  </si>
  <si>
    <t>Leonie</t>
  </si>
  <si>
    <t>85ad383c9d46000fdf10</t>
  </si>
  <si>
    <t>3bf822ac5c1d9352854c</t>
  </si>
  <si>
    <t>2ef8c1d9f5cd13b18cfb</t>
  </si>
  <si>
    <t>2fa8091b171029be93b0</t>
  </si>
  <si>
    <t>7bcf3d5a773fdf628280</t>
  </si>
  <si>
    <t>8a8bd9c17ef60c61f041</t>
  </si>
  <si>
    <t>0f471d0e6ec8a5edcc59</t>
  </si>
  <si>
    <t>Rochel</t>
  </si>
  <si>
    <t>654ebf4af01d8bea7627</t>
  </si>
  <si>
    <t>Kamilah</t>
  </si>
  <si>
    <t>237634e4a60e6e698d96</t>
  </si>
  <si>
    <t>Hung</t>
  </si>
  <si>
    <t>f88c1cff60af004a7833</t>
  </si>
  <si>
    <t>0d25bfcf20613836273b</t>
  </si>
  <si>
    <t>Donnette</t>
  </si>
  <si>
    <t>3bea1a292c29e86fd4dc</t>
  </si>
  <si>
    <t>c0304948781a01f63a6d</t>
  </si>
  <si>
    <t>c1c4f4b5a96a31f6fd4c</t>
  </si>
  <si>
    <t>Kacie</t>
  </si>
  <si>
    <t>5dbb0dfbea0d13f24482</t>
  </si>
  <si>
    <t>fd7f264d7d7ada43cd66</t>
  </si>
  <si>
    <t>Jennette</t>
  </si>
  <si>
    <t>4a3d46b646678bb52c7b</t>
  </si>
  <si>
    <t>5c1ba84a3516681a18ff</t>
  </si>
  <si>
    <t>Lanora</t>
  </si>
  <si>
    <t>32c052e69632ce483c6a</t>
  </si>
  <si>
    <t>d87ca67d523c4877f201</t>
  </si>
  <si>
    <t>Windy</t>
  </si>
  <si>
    <t>72769997629ee5b634a7</t>
  </si>
  <si>
    <t>4aacc310852ef2cf7f5f</t>
  </si>
  <si>
    <t>7e37706463ba83c7321d</t>
  </si>
  <si>
    <t>67ed8594a21d3a817f94</t>
  </si>
  <si>
    <t>af42feea7fcce3652eac</t>
  </si>
  <si>
    <t>Cinderella</t>
  </si>
  <si>
    <t>cb7b49c920f90201ceaf</t>
  </si>
  <si>
    <t>7d6218e3a6579d16a98c</t>
  </si>
  <si>
    <t>49e9389ad5ffc01145db</t>
  </si>
  <si>
    <t>Reuben</t>
  </si>
  <si>
    <t>298729ede7884a3806b6</t>
  </si>
  <si>
    <t>Lucrecia</t>
  </si>
  <si>
    <t>460553f548e05ddd3bbe</t>
  </si>
  <si>
    <t>23904a3d511e0f0e2634</t>
  </si>
  <si>
    <t>b95637cd7a25156f7015</t>
  </si>
  <si>
    <t>8ac3be50c3ab12f6d1ba</t>
  </si>
  <si>
    <t>e15d4115902c05a9b51c</t>
  </si>
  <si>
    <t>f0ab1e2acddbaf2bc591</t>
  </si>
  <si>
    <t>dbc0eb922e68da878171</t>
  </si>
  <si>
    <t>a8da102d70201948943e</t>
  </si>
  <si>
    <t>Guy</t>
  </si>
  <si>
    <t>855665491ffce2bb00e0</t>
  </si>
  <si>
    <t>Susann</t>
  </si>
  <si>
    <t>8520d87319ab9b179ab2</t>
  </si>
  <si>
    <t>f772d5101527a8021aeb</t>
  </si>
  <si>
    <t>Ada</t>
  </si>
  <si>
    <t>fb745618b7b67a95c124</t>
  </si>
  <si>
    <t>Adella</t>
  </si>
  <si>
    <t>42d28865dd8db915234e</t>
  </si>
  <si>
    <t>96545b8f4bb8ce53bfa8</t>
  </si>
  <si>
    <t>Anamaria</t>
  </si>
  <si>
    <t>7d1f9eceb5be2c9ba6e9</t>
  </si>
  <si>
    <t>46e1d7038540e1f89b91</t>
  </si>
  <si>
    <t>0b30f5ab05400c9889d4</t>
  </si>
  <si>
    <t>Gabriele</t>
  </si>
  <si>
    <t>14c5419b1f02e8cd8884</t>
  </si>
  <si>
    <t>6b0a714e9715a10085ef</t>
  </si>
  <si>
    <t>bbaa622c3eb6fb38c7d4</t>
  </si>
  <si>
    <t>e7505cf2b5a83526c083</t>
  </si>
  <si>
    <t>48da5c904979d5f22cd0</t>
  </si>
  <si>
    <t>5eb3c07f8d5817c2ed6a</t>
  </si>
  <si>
    <t>Tony</t>
  </si>
  <si>
    <t>9a86cfb2235e7de0c7dd</t>
  </si>
  <si>
    <t>b35940db5d94a6a2f8ba</t>
  </si>
  <si>
    <t>fd9fe410d3926ccd8620</t>
  </si>
  <si>
    <t>a07b9aaecd1572d47f73</t>
  </si>
  <si>
    <t>8df05254f9ee5302073f</t>
  </si>
  <si>
    <t>d3a9955ffbac9fc2102e</t>
  </si>
  <si>
    <t>dd6c4874bcc25ee85154</t>
  </si>
  <si>
    <t>1b85852080c8fb74fc2c</t>
  </si>
  <si>
    <t>Judy</t>
  </si>
  <si>
    <t>e526f1be88cea1d3e0cb</t>
  </si>
  <si>
    <t>8ca14ab2432535db6af1</t>
  </si>
  <si>
    <t>a9b2d5bafb04dfcc2d13</t>
  </si>
  <si>
    <t>9fb4f52195edac07a904</t>
  </si>
  <si>
    <t>d17eb9f3ae3ca8f29bc6</t>
  </si>
  <si>
    <t>efbfdacac3b82813861c</t>
  </si>
  <si>
    <t>abff4224cd58bbe7cb0a</t>
  </si>
  <si>
    <t>03f987f8115a9e82844c</t>
  </si>
  <si>
    <t>Goldie</t>
  </si>
  <si>
    <t>0a126c41739743d0ad49</t>
  </si>
  <si>
    <t>2db3b8f4acc92c5fb632</t>
  </si>
  <si>
    <t>Barbara</t>
  </si>
  <si>
    <t>239d36036f983617d01c</t>
  </si>
  <si>
    <t>880976efb808a6defd8b</t>
  </si>
  <si>
    <t>719469af0ec098d428ee</t>
  </si>
  <si>
    <t>624d3d1cf1d37021b28a</t>
  </si>
  <si>
    <t>b371ab2dfae40c1ff2cf</t>
  </si>
  <si>
    <t>April</t>
  </si>
  <si>
    <t>b11c37ca13ce577e6294</t>
  </si>
  <si>
    <t>f862f5c544e73a91af91</t>
  </si>
  <si>
    <t>Linnie</t>
  </si>
  <si>
    <t>021431b1a06be4fd328f</t>
  </si>
  <si>
    <t>b6e0ddda4f57339f8bde</t>
  </si>
  <si>
    <t>e3b3c2514aa159159d08</t>
  </si>
  <si>
    <t>40ca57b20f699443a61a</t>
  </si>
  <si>
    <t>6fba61c701992add7c90</t>
  </si>
  <si>
    <t>7d4de887fff0f0e0b847</t>
  </si>
  <si>
    <t>262878af777c7bff7ece</t>
  </si>
  <si>
    <t>54d0ae00706754f3b8e6</t>
  </si>
  <si>
    <t>01b23ca8dbe1433d9dfc</t>
  </si>
  <si>
    <t>e584e6fc84610a5ddc34</t>
  </si>
  <si>
    <t>Leroy</t>
  </si>
  <si>
    <t>0877a99e884bbd6e274d</t>
  </si>
  <si>
    <t>f87afdc3e34a98901e45</t>
  </si>
  <si>
    <t>9994f60b433a00c73342</t>
  </si>
  <si>
    <t>7f57a1904128afe44975</t>
  </si>
  <si>
    <t>d430f204c62c4a224b37</t>
  </si>
  <si>
    <t>Sabrina</t>
  </si>
  <si>
    <t>4ef89b09c4e4ecf7fcb7</t>
  </si>
  <si>
    <t>23b534d590391333a6b0</t>
  </si>
  <si>
    <t>Rema</t>
  </si>
  <si>
    <t>32e9483f2cf4c9b487a7</t>
  </si>
  <si>
    <t>437739484f8e74024e0b</t>
  </si>
  <si>
    <t>Randee</t>
  </si>
  <si>
    <t>bb33b6cb5dde108d6153</t>
  </si>
  <si>
    <t>765c2285883292c12ef8</t>
  </si>
  <si>
    <t>Dierdre</t>
  </si>
  <si>
    <t>e2f4d98c9f5d24cc04cd</t>
  </si>
  <si>
    <t>56f5f90d739be3b18806</t>
  </si>
  <si>
    <t>caee46a10c6134482d25</t>
  </si>
  <si>
    <t>Travis</t>
  </si>
  <si>
    <t>994c9713804a55ca5b02</t>
  </si>
  <si>
    <t>Mimi</t>
  </si>
  <si>
    <t>29a9980db60d4774c5d7</t>
  </si>
  <si>
    <t>bec8a5c58399d186349c</t>
  </si>
  <si>
    <t>0106730a4817625cf33f</t>
  </si>
  <si>
    <t>Genevieve</t>
  </si>
  <si>
    <t>4fffbe351ade89f47cf6</t>
  </si>
  <si>
    <t>ee18525de08481034b46</t>
  </si>
  <si>
    <t>126ba6c07cc3a69eb5b3</t>
  </si>
  <si>
    <t>Hailey</t>
  </si>
  <si>
    <t>170fa73106e3e34d9cb0</t>
  </si>
  <si>
    <t>Beckie</t>
  </si>
  <si>
    <t>66ca7ce1fd86019ebfdf</t>
  </si>
  <si>
    <t>Johnathan</t>
  </si>
  <si>
    <t>826dda673e7b316d109c</t>
  </si>
  <si>
    <t>58a30a2652cdb149ed09</t>
  </si>
  <si>
    <t>Cordia</t>
  </si>
  <si>
    <t>3bf01ba835abaa04e5da</t>
  </si>
  <si>
    <t>1f0b7796761eb59f3490</t>
  </si>
  <si>
    <t>cf89a4a4f4ff2fe81815</t>
  </si>
  <si>
    <t>808a58dbc0b6d81b2df3</t>
  </si>
  <si>
    <t>03463ded3b18a79df83d</t>
  </si>
  <si>
    <t>Deann</t>
  </si>
  <si>
    <t>eeb9973a01a97d04bc06</t>
  </si>
  <si>
    <t>Joetta</t>
  </si>
  <si>
    <t>a4925ccd872c479bc959</t>
  </si>
  <si>
    <t>fb1bca98de76ae017fd4</t>
  </si>
  <si>
    <t>Rhoda</t>
  </si>
  <si>
    <t>f0af5d554ba94a71a4dc</t>
  </si>
  <si>
    <t>Kristle</t>
  </si>
  <si>
    <t>afd252b023c711c97a33</t>
  </si>
  <si>
    <t>335492d8c0a659cc09ed</t>
  </si>
  <si>
    <t>5738263bcc397c227fbc</t>
  </si>
  <si>
    <t>Christel</t>
  </si>
  <si>
    <t>3a129fa0cab997f50160</t>
  </si>
  <si>
    <t>aa253b628026406ea730</t>
  </si>
  <si>
    <t>4da4bfff416d76980a2b</t>
  </si>
  <si>
    <t>Inge</t>
  </si>
  <si>
    <t>99f6f24120d47b0c2289</t>
  </si>
  <si>
    <t>Elly</t>
  </si>
  <si>
    <t>15a27b9dfbc19c4fe359</t>
  </si>
  <si>
    <t>a638eabb9d1b86fd3760</t>
  </si>
  <si>
    <t>23e4a1eaf23fe1f429a6</t>
  </si>
  <si>
    <t>4cc1f8a139bcbd34790a</t>
  </si>
  <si>
    <t>f6d5588849b766fb91b7</t>
  </si>
  <si>
    <t>2cf44ea90507f6a3ba92</t>
  </si>
  <si>
    <t>582d7995e681c2821841</t>
  </si>
  <si>
    <t>e1580faa8dbf662a5cfc</t>
  </si>
  <si>
    <t>Reynalda</t>
  </si>
  <si>
    <t>3527de2ddff054b2775d</t>
  </si>
  <si>
    <t>Epifania</t>
  </si>
  <si>
    <t>0b3841c5344f829725a8</t>
  </si>
  <si>
    <t>a262936c58ae9b9367a7</t>
  </si>
  <si>
    <t>Tova</t>
  </si>
  <si>
    <t>6e588e8eba61ba3b6191</t>
  </si>
  <si>
    <t>Katherin</t>
  </si>
  <si>
    <t>e55b83740354eef47e89</t>
  </si>
  <si>
    <t>Dorthey</t>
  </si>
  <si>
    <t>0b41f4c5705920895c59</t>
  </si>
  <si>
    <t>472985129d64160d21c0</t>
  </si>
  <si>
    <t>Yuriko</t>
  </si>
  <si>
    <t>59f8f82125832e11af2a</t>
  </si>
  <si>
    <t>Velda</t>
  </si>
  <si>
    <t>12c69bac0070f13440d9</t>
  </si>
  <si>
    <t>7d1bbdcc69db9890411d</t>
  </si>
  <si>
    <t>Brock</t>
  </si>
  <si>
    <t>7c8af7ec2f67471eae7b</t>
  </si>
  <si>
    <t>ee18d7fd0ddbaa5786d3</t>
  </si>
  <si>
    <t>252ae6ec77c51d075866</t>
  </si>
  <si>
    <t>Anastasia</t>
  </si>
  <si>
    <t>7a16e9bb8eaae306dbf1</t>
  </si>
  <si>
    <t>f1af40d00733529f93b1</t>
  </si>
  <si>
    <t>14f371496d938eeaf34a</t>
  </si>
  <si>
    <t>Aimee</t>
  </si>
  <si>
    <t>e8c8438a7c5efbc2dcac</t>
  </si>
  <si>
    <t>23ec7134841d6f190fc6</t>
  </si>
  <si>
    <t>c22471b24df5fdcf4d13</t>
  </si>
  <si>
    <t>6d7fb891f694b7d59ef0</t>
  </si>
  <si>
    <t>fa695c238e1831e30d30</t>
  </si>
  <si>
    <t>a0771f47bb2c9af9893b</t>
  </si>
  <si>
    <t>d1a96d5483b5d2317e83</t>
  </si>
  <si>
    <t>68633d2c4b4da3c7c4f1</t>
  </si>
  <si>
    <t>Tandy</t>
  </si>
  <si>
    <t>64eeb648bb4bb64b05ff</t>
  </si>
  <si>
    <t>591c00d42b7de32329a7</t>
  </si>
  <si>
    <t>Carmelia</t>
  </si>
  <si>
    <t>91851fc3c44e86164e60</t>
  </si>
  <si>
    <t>eca74ed8c4cd5ac54a9a</t>
  </si>
  <si>
    <t>Jacque</t>
  </si>
  <si>
    <t>5e1d68a4be253472041f</t>
  </si>
  <si>
    <t>Donny</t>
  </si>
  <si>
    <t>1ff796f0715c324936d7</t>
  </si>
  <si>
    <t>4b1f1e12925ccedab112</t>
  </si>
  <si>
    <t>c58ed091cd0d80bf477f</t>
  </si>
  <si>
    <t>cbedb2b59f1e64568428</t>
  </si>
  <si>
    <t>Sherika</t>
  </si>
  <si>
    <t>c059859ebacecc4a4668</t>
  </si>
  <si>
    <t>52a50e9bf64d60b52be6</t>
  </si>
  <si>
    <t>72370b7931a7ef9e8b1a</t>
  </si>
  <si>
    <t>f6f543b1e5d9f500c9bd</t>
  </si>
  <si>
    <t>adff9b178c3c3c011a38</t>
  </si>
  <si>
    <t>Heath</t>
  </si>
  <si>
    <t>132463018d9fc16bdc53</t>
  </si>
  <si>
    <t>Olene</t>
  </si>
  <si>
    <t>1aa215a5e0b540360f1c</t>
  </si>
  <si>
    <t>Lourie</t>
  </si>
  <si>
    <t>2c0fce7396d8584da067</t>
  </si>
  <si>
    <t>Crista</t>
  </si>
  <si>
    <t>fc863f86b51b4b897d82</t>
  </si>
  <si>
    <t>3f905b9f179878a8bbd7</t>
  </si>
  <si>
    <t>Elbert</t>
  </si>
  <si>
    <t>2e9eb5a6544411ac99fb</t>
  </si>
  <si>
    <t>e045ab8c274534440c06</t>
  </si>
  <si>
    <t>Jenelle</t>
  </si>
  <si>
    <t>16482420ddcae6ae5fa0</t>
  </si>
  <si>
    <t>1b8eaf5e554c33266831</t>
  </si>
  <si>
    <t>Fidel</t>
  </si>
  <si>
    <t>24a67d055b5f0f94044d</t>
  </si>
  <si>
    <t>03bd00471797c58dfcf5</t>
  </si>
  <si>
    <t>de6b57e80c18ab14dcbb</t>
  </si>
  <si>
    <t>3f110846b3525c83f2c0</t>
  </si>
  <si>
    <t>5a8bec18e71d3c3d8148</t>
  </si>
  <si>
    <t>e645f34d030b82ff94c7</t>
  </si>
  <si>
    <t>d3294a534d66bfc8e04d</t>
  </si>
  <si>
    <t>Annita</t>
  </si>
  <si>
    <t>2814978c9e7fc707c056</t>
  </si>
  <si>
    <t>ef9fab3dc039c964364e</t>
  </si>
  <si>
    <t>Britni</t>
  </si>
  <si>
    <t>2156425d792bb8ba48b4</t>
  </si>
  <si>
    <t>e943fd8b30e84736c590</t>
  </si>
  <si>
    <t>c1d3e8b9e18245152278</t>
  </si>
  <si>
    <t>274dc10a6c63f6c2670a</t>
  </si>
  <si>
    <t>f4259542507ddf7f8cbc</t>
  </si>
  <si>
    <t>Genaro</t>
  </si>
  <si>
    <t>71135fe33e0ad87f3121</t>
  </si>
  <si>
    <t>Linh</t>
  </si>
  <si>
    <t>855d86d7b8b89796980c</t>
  </si>
  <si>
    <t>90a80e4248b0acff00ef</t>
  </si>
  <si>
    <t>a933626d3b9dc57ac4cc</t>
  </si>
  <si>
    <t>869ffdc67c386882cb64</t>
  </si>
  <si>
    <t>359de01e5ad88313db21</t>
  </si>
  <si>
    <t>cf68ed05b047dd680923</t>
  </si>
  <si>
    <t>1da8d9891924daa74065</t>
  </si>
  <si>
    <t>77daced937b1b294e9fa</t>
  </si>
  <si>
    <t>24d3bd4bd9a1485c41ec</t>
  </si>
  <si>
    <t>Micheline</t>
  </si>
  <si>
    <t>8f8e212724a6365a76b0</t>
  </si>
  <si>
    <t>25e4810b7ca6d9c83b93</t>
  </si>
  <si>
    <t>Lyndia</t>
  </si>
  <si>
    <t>23c1d5778ceba1a9c613</t>
  </si>
  <si>
    <t>Jeanette</t>
  </si>
  <si>
    <t>9d91b8c3df52b5fbc671</t>
  </si>
  <si>
    <t>Trey</t>
  </si>
  <si>
    <t>803c84431525b7477f5c</t>
  </si>
  <si>
    <t>f0027af8b435b3ec2419</t>
  </si>
  <si>
    <t>604fd1f3dee729fc7f5d</t>
  </si>
  <si>
    <t>Rossie</t>
  </si>
  <si>
    <t>8b0923cdb64fc4a2f3b2</t>
  </si>
  <si>
    <t>Myrtle</t>
  </si>
  <si>
    <t>8712f47ffd781ac90218</t>
  </si>
  <si>
    <t>4c1d507284acd3b01912</t>
  </si>
  <si>
    <t>be8e22616abf1054fa61</t>
  </si>
  <si>
    <t>98cf3ce06081ac2edd05</t>
  </si>
  <si>
    <t>3754a6504b8172904efa</t>
  </si>
  <si>
    <t>Caren</t>
  </si>
  <si>
    <t>d2784899fccd0f875b80</t>
  </si>
  <si>
    <t>2389ab41c27222bca3f2</t>
  </si>
  <si>
    <t>bfff2b1fad155283493b</t>
  </si>
  <si>
    <t>a52f9027fb78f288e8aa</t>
  </si>
  <si>
    <t>b5c7ce686d2e1516ada5</t>
  </si>
  <si>
    <t>5cb37ce9344162a77119</t>
  </si>
  <si>
    <t>9706ac8fcbb8ccc9d569</t>
  </si>
  <si>
    <t>0d33d464e6ee3a9100be</t>
  </si>
  <si>
    <t>7876f19a67b39213bc29</t>
  </si>
  <si>
    <t>296747f6f29b6677a24a</t>
  </si>
  <si>
    <t>13fba8ca7f920b3d57dc</t>
  </si>
  <si>
    <t>3196c13f8ec00bb0df89</t>
  </si>
  <si>
    <t>Oliva</t>
  </si>
  <si>
    <t>ac431d648be786ff95bc</t>
  </si>
  <si>
    <t>c24cd1ea298de6fbd326</t>
  </si>
  <si>
    <t>Darryl</t>
  </si>
  <si>
    <t>5d0ae3aa7a6d6889e469</t>
  </si>
  <si>
    <t>ce7bac7dfab5adb8ebbf</t>
  </si>
  <si>
    <t>9d3ae40d1066481b2191</t>
  </si>
  <si>
    <t>7b26b90ce9e3d094776b</t>
  </si>
  <si>
    <t>Kimberli</t>
  </si>
  <si>
    <t>b48c6bf48c1930b3940f</t>
  </si>
  <si>
    <t>b5569bcd88586a5dec1c</t>
  </si>
  <si>
    <t>Lillian</t>
  </si>
  <si>
    <t>ce1fc16a5a75a87f9fef</t>
  </si>
  <si>
    <t>04a94faefa0abbdcfe0c</t>
  </si>
  <si>
    <t>4f65daf3dc5a9ad63774</t>
  </si>
  <si>
    <t>2be7eebb13a77f54694f</t>
  </si>
  <si>
    <t>b144e2f825f603b8acc5</t>
  </si>
  <si>
    <t>bb36fd420a5e88263c2b</t>
  </si>
  <si>
    <t>89010c627e01e4b4b206</t>
  </si>
  <si>
    <t>6a47517141c3ba408044</t>
  </si>
  <si>
    <t>ccee717ef75a41956622</t>
  </si>
  <si>
    <t>9ae2fa4480e7db81ceed</t>
  </si>
  <si>
    <t>Octavia</t>
  </si>
  <si>
    <t>84d7afe1e3a6b258f821</t>
  </si>
  <si>
    <t>45af8d343393cde384b8</t>
  </si>
  <si>
    <t>651712f5c8d1f0bc7b4a</t>
  </si>
  <si>
    <t>e61c5a44e180dd8f2761</t>
  </si>
  <si>
    <t>79e9e506bcc71eb8a0c5</t>
  </si>
  <si>
    <t>4cf3e258ce6d18d10edd</t>
  </si>
  <si>
    <t>4e532cbb38a9e564d5f8</t>
  </si>
  <si>
    <t>b29e843ea32268349a50</t>
  </si>
  <si>
    <t>c1eb88b6c1948ef98968</t>
  </si>
  <si>
    <t>d6ca0fade38659048a83</t>
  </si>
  <si>
    <t>b9d9a8f70f37a2ece444</t>
  </si>
  <si>
    <t>358a473525e466adbfe2</t>
  </si>
  <si>
    <t>4f3cf66cef677eb4d962</t>
  </si>
  <si>
    <t>Kathern</t>
  </si>
  <si>
    <t>640d48f14ad8bb3ef20a</t>
  </si>
  <si>
    <t>45264858692744795a8e</t>
  </si>
  <si>
    <t>6948296847d8d85516bb</t>
  </si>
  <si>
    <t>83a8c28e90fdb30facbd</t>
  </si>
  <si>
    <t>428cbd883310ee5d4880</t>
  </si>
  <si>
    <t>Nicola</t>
  </si>
  <si>
    <t>0a7cceb14bbed6ca0f9e</t>
  </si>
  <si>
    <t>5af679146c1bec045408</t>
  </si>
  <si>
    <t>cde9a49ec2e963d319c3</t>
  </si>
  <si>
    <t>5c9e5f27c2f5d224f844</t>
  </si>
  <si>
    <t>26e5b6c33e8df393e1e0</t>
  </si>
  <si>
    <t>63329168061e5d6e8331</t>
  </si>
  <si>
    <t>Ollie</t>
  </si>
  <si>
    <t>67b83f7db2da91e3c0a8</t>
  </si>
  <si>
    <t>dda494d501b1284bb13b</t>
  </si>
  <si>
    <t>Saul</t>
  </si>
  <si>
    <t>576f5fb192b34d9ae66d</t>
  </si>
  <si>
    <t>4c279a719e3618b863b3</t>
  </si>
  <si>
    <t>Bettyann</t>
  </si>
  <si>
    <t>3445c850ff5db7159af3</t>
  </si>
  <si>
    <t>1deac783149d093a214b</t>
  </si>
  <si>
    <t>318b7868559d7a400a56</t>
  </si>
  <si>
    <t>Dona</t>
  </si>
  <si>
    <t>3a4350dace473f760ae2</t>
  </si>
  <si>
    <t>aa62a9a3d4e83a6dc824</t>
  </si>
  <si>
    <t>a65b43d6a02c31962c68</t>
  </si>
  <si>
    <t>182d552b0a5447378bf8</t>
  </si>
  <si>
    <t>f6901deae683427754c0</t>
  </si>
  <si>
    <t>038936b10ddda464b0ef</t>
  </si>
  <si>
    <t>d4781c73e760005891dc</t>
  </si>
  <si>
    <t>06904407fa564c132c1b</t>
  </si>
  <si>
    <t>1c76ed2a71c488cbf344</t>
  </si>
  <si>
    <t>Daysi</t>
  </si>
  <si>
    <t>1b51a548b952f8e863bc</t>
  </si>
  <si>
    <t>a9159d62b146c34b9c5b</t>
  </si>
  <si>
    <t>7c183cf4a62d98c7825a</t>
  </si>
  <si>
    <t>010a89c84ad52b665218</t>
  </si>
  <si>
    <t>bde901257f8074afda23</t>
  </si>
  <si>
    <t>Beatrice</t>
  </si>
  <si>
    <t>d333d42080518250b4ae</t>
  </si>
  <si>
    <t>Freda</t>
  </si>
  <si>
    <t>2bad202d06e6d7ba4476</t>
  </si>
  <si>
    <t>Xiao</t>
  </si>
  <si>
    <t>79b1d028942f6cb0e347</t>
  </si>
  <si>
    <t>885cd9856b8c3b32a342</t>
  </si>
  <si>
    <t>Darlena</t>
  </si>
  <si>
    <t>ddad4329cfc83b6e1e1c</t>
  </si>
  <si>
    <t>Cheyenne</t>
  </si>
  <si>
    <t>21c9181f86e423c001c3</t>
  </si>
  <si>
    <t>6ca2a6f3aa9498ff7889</t>
  </si>
  <si>
    <t>Claretha</t>
  </si>
  <si>
    <t>607c7cce0c3272ea419e</t>
  </si>
  <si>
    <t>fdff3c1a6210a67769c1</t>
  </si>
  <si>
    <t>b2e182e007e89647c9ad</t>
  </si>
  <si>
    <t>Hector</t>
  </si>
  <si>
    <t>789f08d903e2dcc356d9</t>
  </si>
  <si>
    <t>b091700d70d9e476fd4a</t>
  </si>
  <si>
    <t>cc50fe2d9b45c8358aa7</t>
  </si>
  <si>
    <t>Neil</t>
  </si>
  <si>
    <t>36c859044380ce914477</t>
  </si>
  <si>
    <t>f7dab614b8fc199f33e5</t>
  </si>
  <si>
    <t>ad1993b3d1826e30a4bd</t>
  </si>
  <si>
    <t>Marielle</t>
  </si>
  <si>
    <t>203cefa52bc54f56000d</t>
  </si>
  <si>
    <t>Elouise</t>
  </si>
  <si>
    <t>0ff8d1ff91d8a630e859</t>
  </si>
  <si>
    <t>84cdaf4661a20ab029fd</t>
  </si>
  <si>
    <t>Charlene</t>
  </si>
  <si>
    <t>373ce83b7d4095287c3e</t>
  </si>
  <si>
    <t>ac175803f346df445e0a</t>
  </si>
  <si>
    <t>Michaele</t>
  </si>
  <si>
    <t>6bdcd9e1a6a72fb85d44</t>
  </si>
  <si>
    <t>Liberty</t>
  </si>
  <si>
    <t>7b82d4347d6a965a9fe7</t>
  </si>
  <si>
    <t>0942405bf0a13a6d9971</t>
  </si>
  <si>
    <t>77b059dfcc7a7a58b917</t>
  </si>
  <si>
    <t>f5513ed0dfa85edf0255</t>
  </si>
  <si>
    <t>544b6f0115c6ae8da600</t>
  </si>
  <si>
    <t>Derick</t>
  </si>
  <si>
    <t>52f1192e4bd722317dd8</t>
  </si>
  <si>
    <t>6531be50e181419b43cb</t>
  </si>
  <si>
    <t>2e72753b21cf843200b7</t>
  </si>
  <si>
    <t>031643c2787951118f0b</t>
  </si>
  <si>
    <t>a7ca6cf380ff83f49328</t>
  </si>
  <si>
    <t>Sondra</t>
  </si>
  <si>
    <t>ad29d6b6aeb9d300052c</t>
  </si>
  <si>
    <t>d1af8f9851645b101c2b</t>
  </si>
  <si>
    <t>7e9fcae48b0caf648a6a</t>
  </si>
  <si>
    <t>Alfonzo</t>
  </si>
  <si>
    <t>21b6ddf8aa2d4c318c80</t>
  </si>
  <si>
    <t>b4072d1c1c69b3238f25</t>
  </si>
  <si>
    <t>Layne</t>
  </si>
  <si>
    <t>24a84dfe446b3dafa82b</t>
  </si>
  <si>
    <t>fe9f7f21501c3a041af6</t>
  </si>
  <si>
    <t>bf7ddef1707995416f50</t>
  </si>
  <si>
    <t>Shirl</t>
  </si>
  <si>
    <t>d30bbe752a9ff09363f1</t>
  </si>
  <si>
    <t>d441601b552b089ef6a4</t>
  </si>
  <si>
    <t>Tammara</t>
  </si>
  <si>
    <t>e47f1c92d7a3459d2772</t>
  </si>
  <si>
    <t>Ora</t>
  </si>
  <si>
    <t>ea64a14e40ad0a4a6435</t>
  </si>
  <si>
    <t>b76d58f6158de5b0671c</t>
  </si>
  <si>
    <t>685b66be8408fbcd28ce</t>
  </si>
  <si>
    <t>8f3009ee53f3867df06a</t>
  </si>
  <si>
    <t>a0e144b02014e97ee4bc</t>
  </si>
  <si>
    <t>7ef89c19aee51e473b33</t>
  </si>
  <si>
    <t>3daa056ae3bfdba60547</t>
  </si>
  <si>
    <t>Penni</t>
  </si>
  <si>
    <t>86de60ff6b3021cbb399</t>
  </si>
  <si>
    <t>980839bb1855ba4e0d02</t>
  </si>
  <si>
    <t>ec07561336839697ce07</t>
  </si>
  <si>
    <t>17301cf54d0d18efae82</t>
  </si>
  <si>
    <t>28caa75e798c3fa3a59b</t>
  </si>
  <si>
    <t>da60b88f76c453bcbb92</t>
  </si>
  <si>
    <t>Vern</t>
  </si>
  <si>
    <t>9199b2c002942ed999a3</t>
  </si>
  <si>
    <t>a39108ad191e81631691</t>
  </si>
  <si>
    <t>bad46373048ebf2e317f</t>
  </si>
  <si>
    <t>19e89dc53cd9f3ea9fd3</t>
  </si>
  <si>
    <t>Willene</t>
  </si>
  <si>
    <t>eafb62355d578a7c2055</t>
  </si>
  <si>
    <t>01ddb458e449e27e60a8</t>
  </si>
  <si>
    <t>809b6aff881226170f2e</t>
  </si>
  <si>
    <t>Eldridge</t>
  </si>
  <si>
    <t>adb5b1ae8a842aacb24c</t>
  </si>
  <si>
    <t>473a35047a5efe8757e2</t>
  </si>
  <si>
    <t>018e24ae83639ee4b1c3</t>
  </si>
  <si>
    <t>Mariano</t>
  </si>
  <si>
    <t>1825881f904f1a288595</t>
  </si>
  <si>
    <t>d8180f72e482c8c55786</t>
  </si>
  <si>
    <t>cfe93475285582934673</t>
  </si>
  <si>
    <t>2e8a51e2cc2080f284b9</t>
  </si>
  <si>
    <t>William</t>
  </si>
  <si>
    <t>5aa5c8304caa3e597c9d</t>
  </si>
  <si>
    <t>Emmitt</t>
  </si>
  <si>
    <t>114be4661211d9aa9091</t>
  </si>
  <si>
    <t>188a30ec8ca802b4c0a8</t>
  </si>
  <si>
    <t>Jamey</t>
  </si>
  <si>
    <t>49d055e55aca2cfef57a</t>
  </si>
  <si>
    <t>2468290517aa4798b800</t>
  </si>
  <si>
    <t>53aa6e70bbb302d7d0d4</t>
  </si>
  <si>
    <t>42afd745ff2d6023813b</t>
  </si>
  <si>
    <t>0b5cde5c5482ff264638</t>
  </si>
  <si>
    <t>e2dac94d509c58318dce</t>
  </si>
  <si>
    <t>Siobhan</t>
  </si>
  <si>
    <t>fea4ad802a030769c00f</t>
  </si>
  <si>
    <t>f0ec949627294e657576</t>
  </si>
  <si>
    <t>97b8000a2cd6ba4cc18a</t>
  </si>
  <si>
    <t>Houston</t>
  </si>
  <si>
    <t>6ecd1537f1ede91b36da</t>
  </si>
  <si>
    <t>Noelle</t>
  </si>
  <si>
    <t>b720f046c55508b99293</t>
  </si>
  <si>
    <t>c18d164bc300ca556557</t>
  </si>
  <si>
    <t>Precious</t>
  </si>
  <si>
    <t>e99f9e75c63bc653ecd7</t>
  </si>
  <si>
    <t>Lauren</t>
  </si>
  <si>
    <t>4d5f0dafe37e27b86303</t>
  </si>
  <si>
    <t>4807dd1423377fbe99f6</t>
  </si>
  <si>
    <t>Margareta</t>
  </si>
  <si>
    <t>8746c11911366d4cd5c2</t>
  </si>
  <si>
    <t>c9e4a943e74c157a3814</t>
  </si>
  <si>
    <t>Cythia</t>
  </si>
  <si>
    <t>0fcd714aa99c8cd28bb3</t>
  </si>
  <si>
    <t>Donya</t>
  </si>
  <si>
    <t>027a151ccfc3d9d2542c</t>
  </si>
  <si>
    <t>b1019d022aaf3bccc986</t>
  </si>
  <si>
    <t>Nydia</t>
  </si>
  <si>
    <t>0278c0e7a9c8aca441b3</t>
  </si>
  <si>
    <t>Monserrate</t>
  </si>
  <si>
    <t>3f78e855ad3487a0dba0</t>
  </si>
  <si>
    <t>e2b6ce26b1b00ebbb08d</t>
  </si>
  <si>
    <t>5fdc645fdccf7c448903</t>
  </si>
  <si>
    <t>7b31bb660157fe9d49e8</t>
  </si>
  <si>
    <t>Erminia</t>
  </si>
  <si>
    <t>a45aaa8e50c7cf3de14e</t>
  </si>
  <si>
    <t>fda164805b3c328bf6aa</t>
  </si>
  <si>
    <t>1b72d1832d4c25baba6a</t>
  </si>
  <si>
    <t>Wilton</t>
  </si>
  <si>
    <t>398a119ff4ed3910e34c</t>
  </si>
  <si>
    <t>e19223c9871b9bc26601</t>
  </si>
  <si>
    <t>7a3efb25809e63fe5191</t>
  </si>
  <si>
    <t>425fa88235b955aec0aa</t>
  </si>
  <si>
    <t>Keiko</t>
  </si>
  <si>
    <t>9a0e36ce49a1dac580d1</t>
  </si>
  <si>
    <t>Soraya</t>
  </si>
  <si>
    <t>e7617b11283d242ec497</t>
  </si>
  <si>
    <t>d0ff760a5b7befa333bb</t>
  </si>
  <si>
    <t>9f92b41bcbaa19285430</t>
  </si>
  <si>
    <t>1a1bd158360c2f8d5ab7</t>
  </si>
  <si>
    <t>Gilberte</t>
  </si>
  <si>
    <t>f762ae5d1f531c03e6e4</t>
  </si>
  <si>
    <t>40d5e47bf2870c80cec5</t>
  </si>
  <si>
    <t>86b8c8d39c0291384aaa</t>
  </si>
  <si>
    <t>e3aa604c5f61d2d5f64c</t>
  </si>
  <si>
    <t>befee79e7a1e2c1adf3e</t>
  </si>
  <si>
    <t>5070097794437c84fdd1</t>
  </si>
  <si>
    <t>8155aa656de67921ba80</t>
  </si>
  <si>
    <t>Sharice</t>
  </si>
  <si>
    <t>899f1df8d13c4e798299</t>
  </si>
  <si>
    <t>a9f947abe9ac7043eda7</t>
  </si>
  <si>
    <t>343335c8c1855092d324</t>
  </si>
  <si>
    <t>ebe40589eb6c2ef4f23a</t>
  </si>
  <si>
    <t>Darrin</t>
  </si>
  <si>
    <t>b73e8f7f2290bdce990d</t>
  </si>
  <si>
    <t>1e2c76bb80d5a78df78e</t>
  </si>
  <si>
    <t>0729bf0ecb7c341644e7</t>
  </si>
  <si>
    <t>d5c920b8e83c3c2861fe</t>
  </si>
  <si>
    <t>79e6825b474d572158e4</t>
  </si>
  <si>
    <t>Noemi</t>
  </si>
  <si>
    <t>b6e82181b5105881c0f0</t>
  </si>
  <si>
    <t>a883aab96c9db71044b0</t>
  </si>
  <si>
    <t>02f4f7c1d78524199efd</t>
  </si>
  <si>
    <t>Quentin</t>
  </si>
  <si>
    <t>4ea1679a4018741bd382</t>
  </si>
  <si>
    <t>42c83af37a407034f4fc</t>
  </si>
  <si>
    <t>Ramonita</t>
  </si>
  <si>
    <t>2adffb335b3849b4301f</t>
  </si>
  <si>
    <t>Kirk</t>
  </si>
  <si>
    <t>63e67b36f9d311f58a31</t>
  </si>
  <si>
    <t>8bfb573aaf9ef50b18c9</t>
  </si>
  <si>
    <t>Grisel</t>
  </si>
  <si>
    <t>e0989c2d91cb8a40fd7a</t>
  </si>
  <si>
    <t>Bradford</t>
  </si>
  <si>
    <t>0da38c012324559a8c18</t>
  </si>
  <si>
    <t>116f689b479adb9f34c4</t>
  </si>
  <si>
    <t>c9b24a834546992912ed</t>
  </si>
  <si>
    <t>Kelsi</t>
  </si>
  <si>
    <t>3abc6ddda62604c01ea9</t>
  </si>
  <si>
    <t>a7f2dcb32b982bbfc791</t>
  </si>
  <si>
    <t>Maegan</t>
  </si>
  <si>
    <t>de34f68cfe8dbbc991ea</t>
  </si>
  <si>
    <t>fe7f38b838212b26fcf6</t>
  </si>
  <si>
    <t>8020220e16c9fafa8e14</t>
  </si>
  <si>
    <t>0128a5fe2fd72f753656</t>
  </si>
  <si>
    <t>ec1032d034ff79dcd027</t>
  </si>
  <si>
    <t>Dick</t>
  </si>
  <si>
    <t>0fa1192165ca8bb30b53</t>
  </si>
  <si>
    <t>854e8e88d0c2e97dc264</t>
  </si>
  <si>
    <t>f75d6f7a362c54f94282</t>
  </si>
  <si>
    <t>Glennie</t>
  </si>
  <si>
    <t>726d9b563d7bda1ef0f6</t>
  </si>
  <si>
    <t>Tamara</t>
  </si>
  <si>
    <t>7600f22e4c208d128ffe</t>
  </si>
  <si>
    <t>f5a76e082a00945ec1ab</t>
  </si>
  <si>
    <t>81094bc3530813ab6c3c</t>
  </si>
  <si>
    <t>d8f6e49de26033f906b5</t>
  </si>
  <si>
    <t>aa4035085de0bab45d7c</t>
  </si>
  <si>
    <t>Jenniffer</t>
  </si>
  <si>
    <t>3d1205de5b92be006f92</t>
  </si>
  <si>
    <t>Jutta</t>
  </si>
  <si>
    <t>da8de27441b41b132977</t>
  </si>
  <si>
    <t>201e40af9db2fc4a5ab1</t>
  </si>
  <si>
    <t>Gisela</t>
  </si>
  <si>
    <t>b12f76842fc70db71e1b</t>
  </si>
  <si>
    <t>8e348571d7d979cf8e92</t>
  </si>
  <si>
    <t>Randell</t>
  </si>
  <si>
    <t>ed81c6cafb07fb95f006</t>
  </si>
  <si>
    <t>954dada45b8224bdcba5</t>
  </si>
  <si>
    <t>Latesha</t>
  </si>
  <si>
    <t>2f80f0d8b8c3000f708d</t>
  </si>
  <si>
    <t>6922918a701f7d99d9a6</t>
  </si>
  <si>
    <t>8938f5911a92ff62a1af</t>
  </si>
  <si>
    <t>5e04b9b53eb4bc3f4c9c</t>
  </si>
  <si>
    <t>7cc3b2f92bde7918c526</t>
  </si>
  <si>
    <t>3496137c5f5aa5ba95dc</t>
  </si>
  <si>
    <t>3db3a9072472f4e0662b</t>
  </si>
  <si>
    <t>1b9e4d59533f86d58ed0</t>
  </si>
  <si>
    <t>2d8ff65513a766812f62</t>
  </si>
  <si>
    <t>Maryellen</t>
  </si>
  <si>
    <t>57741ed538b1db64668e</t>
  </si>
  <si>
    <t>Marybelle</t>
  </si>
  <si>
    <t>016e438e4e3ac5b13ba7</t>
  </si>
  <si>
    <t>ab7332f902e1b64bf968</t>
  </si>
  <si>
    <t>fcbfb68e8fa7b0f1e875</t>
  </si>
  <si>
    <t>32bb3d8b2bd021043318</t>
  </si>
  <si>
    <t>1828015949ce5a8cce90</t>
  </si>
  <si>
    <t>49fb2944a6b259d74625</t>
  </si>
  <si>
    <t>a3fb87fc618896bd2eee</t>
  </si>
  <si>
    <t>Soila</t>
  </si>
  <si>
    <t>f5640df3a324d01c9425</t>
  </si>
  <si>
    <t>Carolyne</t>
  </si>
  <si>
    <t>8a4fa31a24518465f5aa</t>
  </si>
  <si>
    <t>09d3cc20f8a648d9a233</t>
  </si>
  <si>
    <t>Ina</t>
  </si>
  <si>
    <t>9eb2a9fa1951b5ad4fc8</t>
  </si>
  <si>
    <t>Sanjuanita</t>
  </si>
  <si>
    <t>33a030e31b2720fc4fd6</t>
  </si>
  <si>
    <t>3b553daab03c5d42e183</t>
  </si>
  <si>
    <t>e279f438dd20d2302946</t>
  </si>
  <si>
    <t>8f898f0e378bd0ce3742</t>
  </si>
  <si>
    <t>Donita</t>
  </si>
  <si>
    <t>6d4a23a665c5973e4cd0</t>
  </si>
  <si>
    <t>773d066c739d11d19a7c</t>
  </si>
  <si>
    <t>ea31bff3b6cc7203b2dc</t>
  </si>
  <si>
    <t>eb86d2308dcc7ee2e285</t>
  </si>
  <si>
    <t>Lean</t>
  </si>
  <si>
    <t>a2e96da122084aaa4c05</t>
  </si>
  <si>
    <t>9fec0f4c483cd2b02858</t>
  </si>
  <si>
    <t>446701fe1f4f27c1925b</t>
  </si>
  <si>
    <t>05c1e5a47f86026e80a6</t>
  </si>
  <si>
    <t>9fdce84f70d7a68b2e94</t>
  </si>
  <si>
    <t>54eabd09408a6b9fd329</t>
  </si>
  <si>
    <t>9473efd3f1dd797a813b</t>
  </si>
  <si>
    <t>Jaymie</t>
  </si>
  <si>
    <t>f1b13e52b6f329445f3c</t>
  </si>
  <si>
    <t>756ede19cdaabdf75e40</t>
  </si>
  <si>
    <t>cf465239f6616ee74a1c</t>
  </si>
  <si>
    <t>bcfa3a6204bb7db94122</t>
  </si>
  <si>
    <t>Kathlene</t>
  </si>
  <si>
    <t>3974fdc363c50dce8696</t>
  </si>
  <si>
    <t>acbc588e138be8d29f1f</t>
  </si>
  <si>
    <t>5da2a50eff61c0e9cbfe</t>
  </si>
  <si>
    <t>Susanne</t>
  </si>
  <si>
    <t>680c170982f9fdb13275</t>
  </si>
  <si>
    <t>8c785bee28cf8eda558a</t>
  </si>
  <si>
    <t>Alberta</t>
  </si>
  <si>
    <t>79150cf0ce4c6ea31551</t>
  </si>
  <si>
    <t>791d13a2d7a360ded336</t>
  </si>
  <si>
    <t>d94d3f0a52901810c085</t>
  </si>
  <si>
    <t>b6bfe5178f77fbb23cf4</t>
  </si>
  <si>
    <t>Tawanda</t>
  </si>
  <si>
    <t>b2345e0f8ad419fef951</t>
  </si>
  <si>
    <t>ffc7ce246d5fdf051705</t>
  </si>
  <si>
    <t>Rosendo</t>
  </si>
  <si>
    <t>6380e2ead3501137b798</t>
  </si>
  <si>
    <t>81ddc4b81e120f57a366</t>
  </si>
  <si>
    <t>a9033eac25daba3d695b</t>
  </si>
  <si>
    <t>Ernestina</t>
  </si>
  <si>
    <t>774b2769d6083ceea5b8</t>
  </si>
  <si>
    <t>Eartha</t>
  </si>
  <si>
    <t>428fd81e0f142bff9846</t>
  </si>
  <si>
    <t>Felipa</t>
  </si>
  <si>
    <t>8d0c7cb8bb880f29ce5d</t>
  </si>
  <si>
    <t>Billie</t>
  </si>
  <si>
    <t>70367bd1c16b22bff329</t>
  </si>
  <si>
    <t>e5fe3dfd5f41b48833a4</t>
  </si>
  <si>
    <t>97e824ec6f18c0936e8a</t>
  </si>
  <si>
    <t>6f63c5d2463cc6152dd2</t>
  </si>
  <si>
    <t>61e7a5ee8b68bbab59dd</t>
  </si>
  <si>
    <t>e4f080df4c46d0e9330d</t>
  </si>
  <si>
    <t>Phillip</t>
  </si>
  <si>
    <t>7c151dc459a6f767eed9</t>
  </si>
  <si>
    <t>Dusti</t>
  </si>
  <si>
    <t>fcba57c3b62acd325d83</t>
  </si>
  <si>
    <t>3fee11cd3a3f5af1c04f</t>
  </si>
  <si>
    <t>70b6811611dfff8ac9d4</t>
  </si>
  <si>
    <t>f6db4575bf7e39312d32</t>
  </si>
  <si>
    <t>Classie</t>
  </si>
  <si>
    <t>da03b9344e2451ff9c9e</t>
  </si>
  <si>
    <t>Hee</t>
  </si>
  <si>
    <t>793621148df01c2ff77a</t>
  </si>
  <si>
    <t>Modesto</t>
  </si>
  <si>
    <t>c7d0a1c32d34444e9613</t>
  </si>
  <si>
    <t>4b61bd647775f5cbff73</t>
  </si>
  <si>
    <t>Sona</t>
  </si>
  <si>
    <t>753c98a7d0dfa90cd0fd</t>
  </si>
  <si>
    <t>87954039692792daef09</t>
  </si>
  <si>
    <t>7ca30fa47ac1551dffa2</t>
  </si>
  <si>
    <t>Pok</t>
  </si>
  <si>
    <t>cfd0871674bdce64104c</t>
  </si>
  <si>
    <t>a9e4620a5aee62e90352</t>
  </si>
  <si>
    <t>f2a2573ad4c580af7ad8</t>
  </si>
  <si>
    <t>Cornell</t>
  </si>
  <si>
    <t>a16e4cf2d719d7b48830</t>
  </si>
  <si>
    <t>Dollie</t>
  </si>
  <si>
    <t>12e31caebb4edc7c8e91</t>
  </si>
  <si>
    <t>Winnifred</t>
  </si>
  <si>
    <t>ffe035c84fa25873a877</t>
  </si>
  <si>
    <t>Garnet</t>
  </si>
  <si>
    <t>a9b7b1b47bf64d359f3f</t>
  </si>
  <si>
    <t>d2049e1fab226b74593a</t>
  </si>
  <si>
    <t>5db5ca596fc3b21798ac</t>
  </si>
  <si>
    <t>Maryjane</t>
  </si>
  <si>
    <t>b1dcf137cea937d4741c</t>
  </si>
  <si>
    <t>03f6197bd3a44c380890</t>
  </si>
  <si>
    <t>Joey</t>
  </si>
  <si>
    <t>bc529edc1b8f575d6f85</t>
  </si>
  <si>
    <t>Libbie</t>
  </si>
  <si>
    <t>7583e741f9b338c40973</t>
  </si>
  <si>
    <t>6c71950a346762b1f4b6</t>
  </si>
  <si>
    <t>d30322d28aa3c4173aa7</t>
  </si>
  <si>
    <t>7d337b5c8a959af7226b</t>
  </si>
  <si>
    <t>1f8a24da9b14cac1c5d3</t>
  </si>
  <si>
    <t>42c0f90df590b3ba314a</t>
  </si>
  <si>
    <t>c070576259c906a373f8</t>
  </si>
  <si>
    <t>62b9ba52bc782d4a6cfe</t>
  </si>
  <si>
    <t>Etta</t>
  </si>
  <si>
    <t>0198ed40e33725b18a6b</t>
  </si>
  <si>
    <t>ee9a64b57bfde718f361</t>
  </si>
  <si>
    <t>a3a41f22274e689e8274</t>
  </si>
  <si>
    <t>Noel</t>
  </si>
  <si>
    <t>4e3c13aa936ba864a292</t>
  </si>
  <si>
    <t>19c384b86508978817cd</t>
  </si>
  <si>
    <t>8c7e44887a23fc4ea910</t>
  </si>
  <si>
    <t>81b6022c884ef510be22</t>
  </si>
  <si>
    <t>2967c6d3b617aed26ba7</t>
  </si>
  <si>
    <t>Earle</t>
  </si>
  <si>
    <t>61efa953dd97f8c9b1d0</t>
  </si>
  <si>
    <t>98384508dbda41c3028d</t>
  </si>
  <si>
    <t>312e07c60994f4d0d92a</t>
  </si>
  <si>
    <t>cd73bed16f347787adfd</t>
  </si>
  <si>
    <t>f932f296a53773517586</t>
  </si>
  <si>
    <t>Corina</t>
  </si>
  <si>
    <t>943655b3cd678798c6dc</t>
  </si>
  <si>
    <t>e7422a16ee0d9138b3fe</t>
  </si>
  <si>
    <t>df106a4d0bb57a4d4d0a</t>
  </si>
  <si>
    <t>c9ce44ada612d95d9d72</t>
  </si>
  <si>
    <t>6bed0d82b647095638bb</t>
  </si>
  <si>
    <t>2d70f88cbc3d49252121</t>
  </si>
  <si>
    <t>bc82d87f70e87877a77d</t>
  </si>
  <si>
    <t>Margot</t>
  </si>
  <si>
    <t>5a727071081a4a2fcc0f</t>
  </si>
  <si>
    <t>Arlette</t>
  </si>
  <si>
    <t>f1764917246f51a55379</t>
  </si>
  <si>
    <t>ce375aafde421175da13</t>
  </si>
  <si>
    <t>6ff022038c75a5383580</t>
  </si>
  <si>
    <t>cca577a7a2b9b49a0bbe</t>
  </si>
  <si>
    <t>bae2e6f4707c8fe2d8e7</t>
  </si>
  <si>
    <t>98c845bedc16084c0279</t>
  </si>
  <si>
    <t>Khadijah</t>
  </si>
  <si>
    <t>fb9b7fa66a277c055362</t>
  </si>
  <si>
    <t>b832fed17a0958ecec6b</t>
  </si>
  <si>
    <t>Brande</t>
  </si>
  <si>
    <t>d4242cd18733bd565b6b</t>
  </si>
  <si>
    <t>Evette</t>
  </si>
  <si>
    <t>0be8e07c31d9d786d49e</t>
  </si>
  <si>
    <t>f75d98bb2ca836722d3a</t>
  </si>
  <si>
    <t>a846a1aaae66f4a44dc2</t>
  </si>
  <si>
    <t>Katia</t>
  </si>
  <si>
    <t>a06e805d7da8ecbcecfd</t>
  </si>
  <si>
    <t>3b59471608970d97d6a2</t>
  </si>
  <si>
    <t>8d5ef9c5757ec1e3720b</t>
  </si>
  <si>
    <t>6ac75c8f1fef8de9f033</t>
  </si>
  <si>
    <t>a067549743305cacdaf3</t>
  </si>
  <si>
    <t>8fc8670d7985cc7f6753</t>
  </si>
  <si>
    <t>80a58463509d664d034b</t>
  </si>
  <si>
    <t>7f3a2ff330ecad689b2e</t>
  </si>
  <si>
    <t>Mia</t>
  </si>
  <si>
    <t>2f80087b0b801651209d</t>
  </si>
  <si>
    <t>985273d95fc57d0b235e</t>
  </si>
  <si>
    <t>Gussie</t>
  </si>
  <si>
    <t>2528238bf240bda55619</t>
  </si>
  <si>
    <t>09149483290494e17988</t>
  </si>
  <si>
    <t>b8181e3d7d273a5abc43</t>
  </si>
  <si>
    <t>4c82e5896fc56ad7941b</t>
  </si>
  <si>
    <t>Leonel</t>
  </si>
  <si>
    <t>18b953d7d478e558cdc1</t>
  </si>
  <si>
    <t>Danette</t>
  </si>
  <si>
    <t>76ded7ba7464318c371f</t>
  </si>
  <si>
    <t>Jennifer</t>
  </si>
  <si>
    <t>025e6928a6870f12e005</t>
  </si>
  <si>
    <t>Kylie</t>
  </si>
  <si>
    <t>901f7008eea721ac9f1c</t>
  </si>
  <si>
    <t>Sudie</t>
  </si>
  <si>
    <t>4399a31fe610befb7d35</t>
  </si>
  <si>
    <t>Deeann</t>
  </si>
  <si>
    <t>929aff623ab27292bc3e</t>
  </si>
  <si>
    <t>763267923073ac4aaf7e</t>
  </si>
  <si>
    <t>7e3b8195e3ef3b580a83</t>
  </si>
  <si>
    <t>681a70a677c9a0a6d791</t>
  </si>
  <si>
    <t>231ae6f7d876aee1fd85</t>
  </si>
  <si>
    <t>Mckinley</t>
  </si>
  <si>
    <t>d4cd1f1d9af655cdcd21</t>
  </si>
  <si>
    <t>Elene</t>
  </si>
  <si>
    <t>4b6bf0b10acaddb8477c</t>
  </si>
  <si>
    <t>d234127baab4f4d569d3</t>
  </si>
  <si>
    <t>4c2069d4bd9a10bdaad0</t>
  </si>
  <si>
    <t>cf8c8d3eb6ee27a52fe6</t>
  </si>
  <si>
    <t>Carlton</t>
  </si>
  <si>
    <t>cd2d040a07b2a36a5c80</t>
  </si>
  <si>
    <t>82a2947e0a45c0961aab</t>
  </si>
  <si>
    <t>Magdalene</t>
  </si>
  <si>
    <t>1f1ad704ca9867cc5aff</t>
  </si>
  <si>
    <t>fe429da74434570b28bb</t>
  </si>
  <si>
    <t>4f775abcf9b3f311d03a</t>
  </si>
  <si>
    <t>Rhona</t>
  </si>
  <si>
    <t>dcb8eb64d03f3961dae7</t>
  </si>
  <si>
    <t>Sebrina</t>
  </si>
  <si>
    <t>2517a10c30adb60559a4</t>
  </si>
  <si>
    <t>34ceefa460fdf9922720</t>
  </si>
  <si>
    <t>20e68c1ad4e9b3d508af</t>
  </si>
  <si>
    <t>7f332a24af1dfb34f7b3</t>
  </si>
  <si>
    <t>b3bfbf314b7a271a758e</t>
  </si>
  <si>
    <t>cbf860f76f6f7eb8d5b0</t>
  </si>
  <si>
    <t>Miguel</t>
  </si>
  <si>
    <t>6705a0a4c5491282da4d</t>
  </si>
  <si>
    <t>c49ba0e6a87c0c84db66</t>
  </si>
  <si>
    <t>553c44fd74c1e4ab51fa</t>
  </si>
  <si>
    <t>Jesusa</t>
  </si>
  <si>
    <t>2c61a5f3d2122de8c8dc</t>
  </si>
  <si>
    <t>b65b96a2a5689977da58</t>
  </si>
  <si>
    <t>ccbe7d2cbb4aef034939</t>
  </si>
  <si>
    <t>9b72cebe11b825c13a7c</t>
  </si>
  <si>
    <t>Myrta</t>
  </si>
  <si>
    <t>2af601c84aeb54d486d0</t>
  </si>
  <si>
    <t>93c38470d0925ebd4a75</t>
  </si>
  <si>
    <t>Jessia</t>
  </si>
  <si>
    <t>77075259411de859262a</t>
  </si>
  <si>
    <t>fe0658c109fef73f00b6</t>
  </si>
  <si>
    <t>7e9bc3ad8fbfd0955200</t>
  </si>
  <si>
    <t>9b4a60239340c3e2fff9</t>
  </si>
  <si>
    <t>b9b266764c4999184090</t>
  </si>
  <si>
    <t>f4b79cc102d2ce0d15ef</t>
  </si>
  <si>
    <t>f1edcb72b50a627fd6ce</t>
  </si>
  <si>
    <t>e9d5f4abc6e5e5636f73</t>
  </si>
  <si>
    <t>9cd7ac454989d7551224</t>
  </si>
  <si>
    <t>Maude</t>
  </si>
  <si>
    <t>6c4ca76539eadba06587</t>
  </si>
  <si>
    <t>a05ae382ba1be906fbec</t>
  </si>
  <si>
    <t>Wyatt</t>
  </si>
  <si>
    <t>5fb0f4a2b0aa7274ae9d</t>
  </si>
  <si>
    <t>b3173a75c88485e0c248</t>
  </si>
  <si>
    <t>1612eb66c515c3a407c3</t>
  </si>
  <si>
    <t>fbc682af10f07974e07c</t>
  </si>
  <si>
    <t>144a1068835c718909d0</t>
  </si>
  <si>
    <t>Clara</t>
  </si>
  <si>
    <t>b4c1445c209fc30db938</t>
  </si>
  <si>
    <t>de406243861c04e08a18</t>
  </si>
  <si>
    <t>Lavada</t>
  </si>
  <si>
    <t>85104ee15a12a8195084</t>
  </si>
  <si>
    <t>a50fc9c4e6f8a8743e2f</t>
  </si>
  <si>
    <t>Jade</t>
  </si>
  <si>
    <t>2e554aa59f3c8a584db8</t>
  </si>
  <si>
    <t>153e3a668b12c4a799bb</t>
  </si>
  <si>
    <t>7633cea1f61e65824e36</t>
  </si>
  <si>
    <t>e68e10b4939d27e18470</t>
  </si>
  <si>
    <t>6c07155a9e783c4c4adf</t>
  </si>
  <si>
    <t>ecf1dc65dd9019de01d8</t>
  </si>
  <si>
    <t>Syreeta</t>
  </si>
  <si>
    <t>1f92eab17467dbc1cc56</t>
  </si>
  <si>
    <t>f696fb9de99fb5f15165</t>
  </si>
  <si>
    <t>2176c05ea46ae5f14dc3</t>
  </si>
  <si>
    <t>16ffb35d760d3d9a5576</t>
  </si>
  <si>
    <t>dca5fd174ad857047cee</t>
  </si>
  <si>
    <t>636c3bd7a884034228eb</t>
  </si>
  <si>
    <t>eb81411a3d3cf0f9bd91</t>
  </si>
  <si>
    <t>452ea98759827069606f</t>
  </si>
  <si>
    <t>f7d0a630e68bcee5ddfb</t>
  </si>
  <si>
    <t>2b61f18297f7577f497b</t>
  </si>
  <si>
    <t>Lyle</t>
  </si>
  <si>
    <t>8d681a64246b430a948e</t>
  </si>
  <si>
    <t>ba57058a8ae53caed78b</t>
  </si>
  <si>
    <t>Jesusita</t>
  </si>
  <si>
    <t>6648b422d1fdddd15462</t>
  </si>
  <si>
    <t>ec72af9d48aff350516d</t>
  </si>
  <si>
    <t>5359b9f521f88d5e8da1</t>
  </si>
  <si>
    <t>Tania</t>
  </si>
  <si>
    <t>79c45e6752dfdca66c98</t>
  </si>
  <si>
    <t>b336fe289e482df71d9d</t>
  </si>
  <si>
    <t>d7bae3428fcf0d0c9139</t>
  </si>
  <si>
    <t>826022daf28590b0367c</t>
  </si>
  <si>
    <t>35f8d9bbe3f05c9d87ce</t>
  </si>
  <si>
    <t>Jenifer</t>
  </si>
  <si>
    <t>67e61d4f120e97722514</t>
  </si>
  <si>
    <t>Season</t>
  </si>
  <si>
    <t>e59b342438676cb2ab46</t>
  </si>
  <si>
    <t>1357bc23ac9646886936</t>
  </si>
  <si>
    <t>434232ef4403ea5079ed</t>
  </si>
  <si>
    <t>33e2d4e6075de57297c1</t>
  </si>
  <si>
    <t>02250d628a8d81366850</t>
  </si>
  <si>
    <t>Sandra</t>
  </si>
  <si>
    <t>a82d7c320d90ef74992b</t>
  </si>
  <si>
    <t>95186dc6d163f0b98f6f</t>
  </si>
  <si>
    <t>1376c6f30b2f426306de</t>
  </si>
  <si>
    <t>Maritza</t>
  </si>
  <si>
    <t>2af1f51e65dda9c525dc</t>
  </si>
  <si>
    <t>653666053e9dbfd4bf1b</t>
  </si>
  <si>
    <t>28290572043ae8efdd3b</t>
  </si>
  <si>
    <t>Aurora</t>
  </si>
  <si>
    <t>0a22d64e92a5e36cdd77</t>
  </si>
  <si>
    <t>88bd54f7f86631e95de5</t>
  </si>
  <si>
    <t>Myrtie</t>
  </si>
  <si>
    <t>11d7230363a797b04d93</t>
  </si>
  <si>
    <t>099e184e153d0dc285e2</t>
  </si>
  <si>
    <t>8ffb10486a06c9127b8f</t>
  </si>
  <si>
    <t>ada1e1101b19c96f223f</t>
  </si>
  <si>
    <t>af5ada8ff5bf2c5a1d4c</t>
  </si>
  <si>
    <t>Rosa</t>
  </si>
  <si>
    <t>ca62dab86ac3b13ca175</t>
  </si>
  <si>
    <t>Joaquina</t>
  </si>
  <si>
    <t>81aaab0ea9f94693f13c</t>
  </si>
  <si>
    <t>Allene</t>
  </si>
  <si>
    <t>e41f4f93be209a40b8ab</t>
  </si>
  <si>
    <t>Jaunita</t>
  </si>
  <si>
    <t>4d84af4c407630570d24</t>
  </si>
  <si>
    <t>1b9bb94b60ea2ad00ce5</t>
  </si>
  <si>
    <t>Trinidad</t>
  </si>
  <si>
    <t>e2319f2a5bb09f3ff5bd</t>
  </si>
  <si>
    <t>Ellamae</t>
  </si>
  <si>
    <t>1cd782e54e7c867b1f5b</t>
  </si>
  <si>
    <t>Pennie</t>
  </si>
  <si>
    <t>df8140dfc1ec0bc2de43</t>
  </si>
  <si>
    <t>Ling</t>
  </si>
  <si>
    <t>88dd8c9ead3c241a498f</t>
  </si>
  <si>
    <t>Hsiu</t>
  </si>
  <si>
    <t>32dfadb525bcb96a06d8</t>
  </si>
  <si>
    <t>Phillis</t>
  </si>
  <si>
    <t>0a623ee7122d3cefdf08</t>
  </si>
  <si>
    <t>974e79f86002dfb504cd</t>
  </si>
  <si>
    <t>Tarsha</t>
  </si>
  <si>
    <t>649c9ddc1652b8c9ab7f</t>
  </si>
  <si>
    <t>ecf93eb6a3c89056c0c5</t>
  </si>
  <si>
    <t>Hannelore</t>
  </si>
  <si>
    <t>2da3d20431c1278fffdb</t>
  </si>
  <si>
    <t>Caterina</t>
  </si>
  <si>
    <t>96c9da9e54ad54c16780</t>
  </si>
  <si>
    <t>Alix</t>
  </si>
  <si>
    <t>457576be8715c188fb17</t>
  </si>
  <si>
    <t>ccb026a610aaa5c3229a</t>
  </si>
  <si>
    <t>82cb48f2f87646fd0385</t>
  </si>
  <si>
    <t>0d110d1f67b1eb02ba26</t>
  </si>
  <si>
    <t>47ad17d97322666ec083</t>
  </si>
  <si>
    <t>Kellee</t>
  </si>
  <si>
    <t>1c72d78fce0ed95feefb</t>
  </si>
  <si>
    <t>23b5088f7f3db4042d37</t>
  </si>
  <si>
    <t>Elva</t>
  </si>
  <si>
    <t>77510f02d84291d0fceb</t>
  </si>
  <si>
    <t>5d2a663b3852210e88dd</t>
  </si>
  <si>
    <t>4b01fc47663fe91beaec</t>
  </si>
  <si>
    <t>96af55abc9a8790862fa</t>
  </si>
  <si>
    <t>Daniela</t>
  </si>
  <si>
    <t>ed75e43cdccd8216cfee</t>
  </si>
  <si>
    <t>Deidra</t>
  </si>
  <si>
    <t>d9196a066f267a006154</t>
  </si>
  <si>
    <t>Olga</t>
  </si>
  <si>
    <t>e1144b4fb54fee5da221</t>
  </si>
  <si>
    <t>Anjelica</t>
  </si>
  <si>
    <t>09483ab182799a67f14b</t>
  </si>
  <si>
    <t>cea0065637e30321fb5b</t>
  </si>
  <si>
    <t>Tona</t>
  </si>
  <si>
    <t>bacbadb5f51d14511499</t>
  </si>
  <si>
    <t>8fb393f05118adfeeed3</t>
  </si>
  <si>
    <t>3e7fffee7d0ff774349d</t>
  </si>
  <si>
    <t>Chester</t>
  </si>
  <si>
    <t>1b70a1e31bd31cbbec71</t>
  </si>
  <si>
    <t>1831266c9bb3de8ae416</t>
  </si>
  <si>
    <t>Reanna</t>
  </si>
  <si>
    <t>c166e00c1d82f0383634</t>
  </si>
  <si>
    <t>e521da4cc68d9cab17ba</t>
  </si>
  <si>
    <t>e0a0f1b197b7bfd64280</t>
  </si>
  <si>
    <t>f69cf8156e34dde99e5d</t>
  </si>
  <si>
    <t>a3950ef04def21e9c2a5</t>
  </si>
  <si>
    <t>Lara</t>
  </si>
  <si>
    <t>1d24852a33508b0b63eb</t>
  </si>
  <si>
    <t>Princess</t>
  </si>
  <si>
    <t>d6cb525ba8c79adc90b3</t>
  </si>
  <si>
    <t>2fbfbcc268436316ce30</t>
  </si>
  <si>
    <t>de5ed90d294d512cdb56</t>
  </si>
  <si>
    <t>c6a294a6aad43ce24e8c</t>
  </si>
  <si>
    <t>Retha</t>
  </si>
  <si>
    <t>f637104ede34f793af16</t>
  </si>
  <si>
    <t>dc9a0b2e713234511ce5</t>
  </si>
  <si>
    <t>4b33f147e70c0db36864</t>
  </si>
  <si>
    <t>1d27b18cdff8a1f81c35</t>
  </si>
  <si>
    <t>fcd7f8d60cf955bcd4c5</t>
  </si>
  <si>
    <t>36d7424a46bfa309f61b</t>
  </si>
  <si>
    <t>ee16b66b4c4a102dc94d</t>
  </si>
  <si>
    <t>Tesha</t>
  </si>
  <si>
    <t>b210a44358a13ef1cb51</t>
  </si>
  <si>
    <t>Elliot</t>
  </si>
  <si>
    <t>9f1b4829914bd0d0da02</t>
  </si>
  <si>
    <t>67f91cad1109eb943c17</t>
  </si>
  <si>
    <t>Janessa</t>
  </si>
  <si>
    <t>fd2c0d7d897578fc021b</t>
  </si>
  <si>
    <t>70ef43bd937f73f78793</t>
  </si>
  <si>
    <t>Sol</t>
  </si>
  <si>
    <t>ebe776d758345f3c9da7</t>
  </si>
  <si>
    <t>9b8b63d4050359f11aeb</t>
  </si>
  <si>
    <t>Marietta</t>
  </si>
  <si>
    <t>77167ee4db0271e56762</t>
  </si>
  <si>
    <t>bc25c1d74faf9c609ef0</t>
  </si>
  <si>
    <t>fe32c105ea11c4cdddc3</t>
  </si>
  <si>
    <t>Betsy</t>
  </si>
  <si>
    <t>ccd6d60ab9de19842c9a</t>
  </si>
  <si>
    <t>7c91a2af8ff6e3565410</t>
  </si>
  <si>
    <t>3026c54a53cdd62ddf29</t>
  </si>
  <si>
    <t>981ac82b2022bea4a302</t>
  </si>
  <si>
    <t>250e75205ecb54d21e3d</t>
  </si>
  <si>
    <t>f68dee9f1737098abe03</t>
  </si>
  <si>
    <t>Gaston</t>
  </si>
  <si>
    <t>717b81f4e13331c64104</t>
  </si>
  <si>
    <t>d70c2e573f586dfdf888</t>
  </si>
  <si>
    <t>eda5f8ddbdfd1eba0545</t>
  </si>
  <si>
    <t>a876d4c59154b60d4b28</t>
  </si>
  <si>
    <t>7798fee1a34b3464e66c</t>
  </si>
  <si>
    <t>bfa13c6a9875f1798a47</t>
  </si>
  <si>
    <t>05b933ee7e740e0b9b5c</t>
  </si>
  <si>
    <t>c74faeb9b715dfa19bb2</t>
  </si>
  <si>
    <t>Regan</t>
  </si>
  <si>
    <t>6b09e06c7f62b6ae1de1</t>
  </si>
  <si>
    <t>ad5d95781a4f206e7679</t>
  </si>
  <si>
    <t>634f26b7df7dbcb2f342</t>
  </si>
  <si>
    <t>0bd36410cdf47ff8752b</t>
  </si>
  <si>
    <t>d196d6358551afcffe19</t>
  </si>
  <si>
    <t>206cd8896ade03982402</t>
  </si>
  <si>
    <t>b98c83ca28cef30a9d54</t>
  </si>
  <si>
    <t>eb89d7c939e569249d2e</t>
  </si>
  <si>
    <t>dba37c5a63d25cd95d55</t>
  </si>
  <si>
    <t>3a9c024c2e6c7a778aa7</t>
  </si>
  <si>
    <t>Soo</t>
  </si>
  <si>
    <t>80930753fef417b43a5f</t>
  </si>
  <si>
    <t>Sibyl</t>
  </si>
  <si>
    <t>5901da60ab2f13526adf</t>
  </si>
  <si>
    <t>62df7db99f5950c7b5c5</t>
  </si>
  <si>
    <t>1342c9f2fa34663419c0</t>
  </si>
  <si>
    <t>Caroline</t>
  </si>
  <si>
    <t>46027bf6a43189969988</t>
  </si>
  <si>
    <t>Miles</t>
  </si>
  <si>
    <t>584d13762663e4baf57f</t>
  </si>
  <si>
    <t>934f852453e876d77157</t>
  </si>
  <si>
    <t>Annalisa</t>
  </si>
  <si>
    <t>6d4f050571d4f2e8d18a</t>
  </si>
  <si>
    <t>Jolie</t>
  </si>
  <si>
    <t>8cda395e3a5a87c824f3</t>
  </si>
  <si>
    <t>Jani</t>
  </si>
  <si>
    <t>ddd1acc8d30ca780b768</t>
  </si>
  <si>
    <t>Stewart</t>
  </si>
  <si>
    <t>89d3ca8750f15deb0031</t>
  </si>
  <si>
    <t>9d7b4177d6b668e082e2</t>
  </si>
  <si>
    <t>4dbd1b550c3260cbcc47</t>
  </si>
  <si>
    <t>Jared</t>
  </si>
  <si>
    <t>5fde1c60ae0df9494189</t>
  </si>
  <si>
    <t>Fabiola</t>
  </si>
  <si>
    <t>9236b2d82218dd8fae79</t>
  </si>
  <si>
    <t>Araceli</t>
  </si>
  <si>
    <t>d323eaa2c8ce37a1b808</t>
  </si>
  <si>
    <t>4efce7a6ee38d00ed05f</t>
  </si>
  <si>
    <t>Seth</t>
  </si>
  <si>
    <t>0c4de4d0ba1b92751ba0</t>
  </si>
  <si>
    <t>ca862704d55f0614b993</t>
  </si>
  <si>
    <t>Rachal</t>
  </si>
  <si>
    <t>6a3d02caf438cc0283c8</t>
  </si>
  <si>
    <t>f3cf8c6224b62ef23436</t>
  </si>
  <si>
    <t>4a90bf24874ae50cb5d8</t>
  </si>
  <si>
    <t>b22b14b2e81f6a60ccff</t>
  </si>
  <si>
    <t>Danelle</t>
  </si>
  <si>
    <t>1a39a9abcc134bfe33a8</t>
  </si>
  <si>
    <t>Kayleigh</t>
  </si>
  <si>
    <t>bd5287ab4b59f0986dd3</t>
  </si>
  <si>
    <t>Jon</t>
  </si>
  <si>
    <t>8cb991edaff85c9a68f2</t>
  </si>
  <si>
    <t>Han</t>
  </si>
  <si>
    <t>fa03a09cf404acb66e6e</t>
  </si>
  <si>
    <t>Fumiko</t>
  </si>
  <si>
    <t>026b819072b1593f4a7a</t>
  </si>
  <si>
    <t>Misty</t>
  </si>
  <si>
    <t>fff6774945913ae753e2</t>
  </si>
  <si>
    <t>247a9d168ee69efd7c5a</t>
  </si>
  <si>
    <t>Nina</t>
  </si>
  <si>
    <t>49dadfae21caa55a1906</t>
  </si>
  <si>
    <t>8b26c7381aabb7a00121</t>
  </si>
  <si>
    <t>3927bc33df93a833637f</t>
  </si>
  <si>
    <t>08c270ead5e0c90c9e9d</t>
  </si>
  <si>
    <t>Antione</t>
  </si>
  <si>
    <t>9eb5eb50b262defc9c39</t>
  </si>
  <si>
    <t>Freeman</t>
  </si>
  <si>
    <t>432a8cda4ccb76b6c01a</t>
  </si>
  <si>
    <t>ec65a8ff5bddf8533a6e</t>
  </si>
  <si>
    <t>c076fb6101586b7ac3cb</t>
  </si>
  <si>
    <t>db18edfcc96f316ca068</t>
  </si>
  <si>
    <t>Marleen</t>
  </si>
  <si>
    <t>ec1674838dab8fd89f83</t>
  </si>
  <si>
    <t>885578926cb561bace3c</t>
  </si>
  <si>
    <t>Deedee</t>
  </si>
  <si>
    <t>c44a84d01c1947939616</t>
  </si>
  <si>
    <t>5eabae2a5336c9e40321</t>
  </si>
  <si>
    <t>8898508325eb012639d6</t>
  </si>
  <si>
    <t>1ac0da177122bb62c0f2</t>
  </si>
  <si>
    <t>761ef5335a6636898b96</t>
  </si>
  <si>
    <t>Hyon</t>
  </si>
  <si>
    <t>c61b392bc85db35ca0ca</t>
  </si>
  <si>
    <t>Shenita</t>
  </si>
  <si>
    <t>4b4e6cd4c6d644950e2b</t>
  </si>
  <si>
    <t>Josh</t>
  </si>
  <si>
    <t>621e237c74f67cae7998</t>
  </si>
  <si>
    <t>b00a913e1d0677a7f48b</t>
  </si>
  <si>
    <t>690974bd922b3b053baa</t>
  </si>
  <si>
    <t>46eb91e9fff650028810</t>
  </si>
  <si>
    <t>0de2894d6e6fdb2edd9b</t>
  </si>
  <si>
    <t>1c2d612cd1e2733fb716</t>
  </si>
  <si>
    <t>d983c31e3164a7d05db3</t>
  </si>
  <si>
    <t>Kenda</t>
  </si>
  <si>
    <t>ebb1e79d825d016a8b2d</t>
  </si>
  <si>
    <t>Angelyn</t>
  </si>
  <si>
    <t>7f4b61796524802e58ac</t>
  </si>
  <si>
    <t>4d7d0208f20f1f344e42</t>
  </si>
  <si>
    <t>Leisha</t>
  </si>
  <si>
    <t>e04ecd2b9a98dd3146f6</t>
  </si>
  <si>
    <t>1ccd26f6e03c71474758</t>
  </si>
  <si>
    <t>Adam</t>
  </si>
  <si>
    <t>a7e5c09881b90dc04ca6</t>
  </si>
  <si>
    <t>780f54bed750a888edf8</t>
  </si>
  <si>
    <t>Normand</t>
  </si>
  <si>
    <t>619c141b8ab641f9935e</t>
  </si>
  <si>
    <t>4eb93ecf1dec733e73af</t>
  </si>
  <si>
    <t>6c2ac10569272ff58354</t>
  </si>
  <si>
    <t>5b4a156ae4732d78aaa9</t>
  </si>
  <si>
    <t>f26ca593e527f193b537</t>
  </si>
  <si>
    <t>3c5a6f77cf90fe01f682</t>
  </si>
  <si>
    <t>Marianne</t>
  </si>
  <si>
    <t>3d9a2091348eb8761780</t>
  </si>
  <si>
    <t>a1de76f877a5f4153d7b</t>
  </si>
  <si>
    <t>32395691c5f7685de4f2</t>
  </si>
  <si>
    <t>079b7b4adfce409204fb</t>
  </si>
  <si>
    <t>f585df3b0c2623d2900b</t>
  </si>
  <si>
    <t>eb20cfac72fb0a272083</t>
  </si>
  <si>
    <t>4e28b3abf3cd6a99b3e8</t>
  </si>
  <si>
    <t>d2bbdab44f5c53101cd9</t>
  </si>
  <si>
    <t>b4cfa7783cc9cd265f56</t>
  </si>
  <si>
    <t>1b99fafec6ad11c6b3c0</t>
  </si>
  <si>
    <t>da81a3e38de67ca10ca2</t>
  </si>
  <si>
    <t>a518558e082bd5343d30</t>
  </si>
  <si>
    <t>83b3f589d621aecfbc5b</t>
  </si>
  <si>
    <t>477f27dfacdc11dba19c</t>
  </si>
  <si>
    <t>Edmund</t>
  </si>
  <si>
    <t>f02420b8702cfdd5bb42</t>
  </si>
  <si>
    <t>b8a5c426526510070a25</t>
  </si>
  <si>
    <t>Iraida</t>
  </si>
  <si>
    <t>0745deed3178cf446e05</t>
  </si>
  <si>
    <t>b5322fd9bb276367505d</t>
  </si>
  <si>
    <t>9ee9a845c6939611d772</t>
  </si>
  <si>
    <t>4480cab4eb281b0a9684</t>
  </si>
  <si>
    <t>cac4262e6ca9709ff232</t>
  </si>
  <si>
    <t>3b96f6f6431fbc2f1810</t>
  </si>
  <si>
    <t>Pamela</t>
  </si>
  <si>
    <t>272793f728066ffd7d24</t>
  </si>
  <si>
    <t>9f6ddd6bc8f82c8cbb99</t>
  </si>
  <si>
    <t>222d5af63a4082feee9b</t>
  </si>
  <si>
    <t>Toshiko</t>
  </si>
  <si>
    <t>d3752e54579159eb5058</t>
  </si>
  <si>
    <t>126f59aa687c1842ba4e</t>
  </si>
  <si>
    <t>Shelly</t>
  </si>
  <si>
    <t>e20fdce43481830378eb</t>
  </si>
  <si>
    <t>Laurie</t>
  </si>
  <si>
    <t>5de4ad6a3b20cfd4e3fc</t>
  </si>
  <si>
    <t>a32dc1121283a7a2f668</t>
  </si>
  <si>
    <t>Selena</t>
  </si>
  <si>
    <t>e8923b78bddc6d978ac8</t>
  </si>
  <si>
    <t>Sherry</t>
  </si>
  <si>
    <t>381655dea1c3f6cb3f08</t>
  </si>
  <si>
    <t>3a187fd278e27fb936f0</t>
  </si>
  <si>
    <t>f93b6cf0e496f48f19d3</t>
  </si>
  <si>
    <t>adb7dd3d17b01a79fcd9</t>
  </si>
  <si>
    <t>abe6cea4706f0454cbee</t>
  </si>
  <si>
    <t>Marcie</t>
  </si>
  <si>
    <t>e37c0b0294cea93832a9</t>
  </si>
  <si>
    <t>639b94253aed56c4fe81</t>
  </si>
  <si>
    <t>Chasity</t>
  </si>
  <si>
    <t>6e5ccb22680d23a43386</t>
  </si>
  <si>
    <t>22658466acb8080c3f43</t>
  </si>
  <si>
    <t>c893c270b38134290e6d</t>
  </si>
  <si>
    <t>446c98009a19fb8a9d4f</t>
  </si>
  <si>
    <t>55bb5925943f0cfdbb35</t>
  </si>
  <si>
    <t>f056c221b49215122c8f</t>
  </si>
  <si>
    <t>Francis</t>
  </si>
  <si>
    <t>613faf2d9f89189afb08</t>
  </si>
  <si>
    <t>297f11a2b1b51f0db534</t>
  </si>
  <si>
    <t>47c077464e20671bd479</t>
  </si>
  <si>
    <t>71d4a3bacac4595ed314</t>
  </si>
  <si>
    <t>ae14fac1b3daad6e8f84</t>
  </si>
  <si>
    <t>bac83067a476200bd5c7</t>
  </si>
  <si>
    <t>Chiquita</t>
  </si>
  <si>
    <t>a820e0ab088f58171488</t>
  </si>
  <si>
    <t>445352f0b3f2154affd9</t>
  </si>
  <si>
    <t>38e26b1d7772ac5ed749</t>
  </si>
  <si>
    <t>171f80bd7fea8ad79275</t>
  </si>
  <si>
    <t>Joanne</t>
  </si>
  <si>
    <t>891cf9d5e351e311f9ac</t>
  </si>
  <si>
    <t>8a807181f8df9ea78d39</t>
  </si>
  <si>
    <t>b9f78ed03e89f00e95eb</t>
  </si>
  <si>
    <t>81db14535c8c8cdd3bcf</t>
  </si>
  <si>
    <t>Denisse</t>
  </si>
  <si>
    <t>396ed109fc19530d47a2</t>
  </si>
  <si>
    <t>bec4b567c9321bfd9e69</t>
  </si>
  <si>
    <t>7dd7c95169bacda5c623</t>
  </si>
  <si>
    <t>ed0712b002afd6585903</t>
  </si>
  <si>
    <t>India</t>
  </si>
  <si>
    <t>f4825eff2b01949bfb84</t>
  </si>
  <si>
    <t>b4ac1e8bf8a31c6b3934</t>
  </si>
  <si>
    <t>Sarah</t>
  </si>
  <si>
    <t>98dd5a5b04df896f6860</t>
  </si>
  <si>
    <t>1579175e7a6326bf91b3</t>
  </si>
  <si>
    <t>46e80796367a3e570929</t>
  </si>
  <si>
    <t>6773ba930f16756a485c</t>
  </si>
  <si>
    <t>d1d6dc2df8fb2433d823</t>
  </si>
  <si>
    <t>452c5604cb135b275e8f</t>
  </si>
  <si>
    <t>68cfd583210bf4424010</t>
  </si>
  <si>
    <t>7afd83d9892d32a49e4e</t>
  </si>
  <si>
    <t>8da0171ceb5bc6cda584</t>
  </si>
  <si>
    <t>ff8f88694c0f906005af</t>
  </si>
  <si>
    <t>9d2a8c94167ee958f831</t>
  </si>
  <si>
    <t>Yuko</t>
  </si>
  <si>
    <t>e7d63f22ba3fe9201d91</t>
  </si>
  <si>
    <t>Madaline</t>
  </si>
  <si>
    <t>fe89f784b5138d045db0</t>
  </si>
  <si>
    <t>540cc9860c8f65e0e2a7</t>
  </si>
  <si>
    <t>Deedra</t>
  </si>
  <si>
    <t>33f998939175dbefe6c0</t>
  </si>
  <si>
    <t>5fe8d5c025001d69cf8f</t>
  </si>
  <si>
    <t>Isidro</t>
  </si>
  <si>
    <t>db7c35b78a61f9e99548</t>
  </si>
  <si>
    <t>777aac80cd3a2f100831</t>
  </si>
  <si>
    <t>bd3d552519cd244f3289</t>
  </si>
  <si>
    <t>Santiago</t>
  </si>
  <si>
    <t>acbbcdf0868a030bfc71</t>
  </si>
  <si>
    <t>f19f3dfb3a06acbed5d2</t>
  </si>
  <si>
    <t>Ted</t>
  </si>
  <si>
    <t>26c8ae54f22fbcbc917f</t>
  </si>
  <si>
    <t>0fcdbae4ebf761b2420c</t>
  </si>
  <si>
    <t>Eugenio</t>
  </si>
  <si>
    <t>c4bf4b6afdb1197ff156</t>
  </si>
  <si>
    <t>bb7eb5cee4c4d2261c61</t>
  </si>
  <si>
    <t>Jennefer</t>
  </si>
  <si>
    <t>41d63c26326c1fca2871</t>
  </si>
  <si>
    <t>a9670922d4807e3d80b1</t>
  </si>
  <si>
    <t>a890d8c8c987d3d2848c</t>
  </si>
  <si>
    <t>89791712bcd51ed5922a</t>
  </si>
  <si>
    <t>7a371cbcbc8d8a100040</t>
  </si>
  <si>
    <t>8c4d05c753c7d89a0c2d</t>
  </si>
  <si>
    <t>5c6f6df598bbfcff51cb</t>
  </si>
  <si>
    <t>3d731875568085fb606f</t>
  </si>
  <si>
    <t>Lorrine</t>
  </si>
  <si>
    <t>e2449635d04f3f21bed9</t>
  </si>
  <si>
    <t>0da5cdd61bdc9cc07a1d</t>
  </si>
  <si>
    <t>8da4470a51da6f18936a</t>
  </si>
  <si>
    <t>Lanita</t>
  </si>
  <si>
    <t>969f6014394579225baf</t>
  </si>
  <si>
    <t>514604c7a0274b297f92</t>
  </si>
  <si>
    <t>Alejandrina</t>
  </si>
  <si>
    <t>4ab8e261aef325bafbea</t>
  </si>
  <si>
    <t>1f3c6ea84f76526365b4</t>
  </si>
  <si>
    <t>Marylynn</t>
  </si>
  <si>
    <t>549b66123f159a25d4c9</t>
  </si>
  <si>
    <t>d428b5b2856c629b2640</t>
  </si>
  <si>
    <t>Mayola</t>
  </si>
  <si>
    <t>bc15dde7ee3f75cc3d80</t>
  </si>
  <si>
    <t>a9c5281bc0a8004b8d90</t>
  </si>
  <si>
    <t>Geneva</t>
  </si>
  <si>
    <t>e4bc41a5a3bfb1036bd9</t>
  </si>
  <si>
    <t>c2d3874bf5859a512f71</t>
  </si>
  <si>
    <t>4fbee416b366771160c7</t>
  </si>
  <si>
    <t>Otto</t>
  </si>
  <si>
    <t>76f983d35578cfba83dc</t>
  </si>
  <si>
    <t>12e21a2c701151486bac</t>
  </si>
  <si>
    <t>cd42d17e419e33a80d1e</t>
  </si>
  <si>
    <t>Deneen</t>
  </si>
  <si>
    <t>bab809c1ab1dddab3467</t>
  </si>
  <si>
    <t>c5d57f143cc2d1054e65</t>
  </si>
  <si>
    <t>727fd9e2aae6152e126f</t>
  </si>
  <si>
    <t>a783be722ae61e6288c6</t>
  </si>
  <si>
    <t>c92afe6f6bc7dd1b2d5f</t>
  </si>
  <si>
    <t>86516f94f01b24bf3452</t>
  </si>
  <si>
    <t>Rodrick</t>
  </si>
  <si>
    <t>663f7f8cb4f9cab77c1a</t>
  </si>
  <si>
    <t>Burt</t>
  </si>
  <si>
    <t>459117320a644a82ce97</t>
  </si>
  <si>
    <t>Ailene</t>
  </si>
  <si>
    <t>93f81fe18a27c0af1b63</t>
  </si>
  <si>
    <t>Lyman</t>
  </si>
  <si>
    <t>74ac0c4c7c6043ec00f7</t>
  </si>
  <si>
    <t>508753bef1ac1532f302</t>
  </si>
  <si>
    <t>3d0b644fedabb64d731f</t>
  </si>
  <si>
    <t>Gerri</t>
  </si>
  <si>
    <t>cfa2c41fce100cac9b9d</t>
  </si>
  <si>
    <t>Demetrice</t>
  </si>
  <si>
    <t>0cac01c5705e3991ce7e</t>
  </si>
  <si>
    <t>84b90b1e48bc2954abd1</t>
  </si>
  <si>
    <t>Hedy</t>
  </si>
  <si>
    <t>b761dfcfd6601984b511</t>
  </si>
  <si>
    <t>0aa392541b30541927e9</t>
  </si>
  <si>
    <t>18e5f8e7fd29ba805f9f</t>
  </si>
  <si>
    <t>9444b71b261c34f20048</t>
  </si>
  <si>
    <t>Zetta</t>
  </si>
  <si>
    <t>369de154fa1fb0ef7904</t>
  </si>
  <si>
    <t>08b2e7d6a46b8c0a7f57</t>
  </si>
  <si>
    <t>Keena</t>
  </si>
  <si>
    <t>c19495499cd919bbefa0</t>
  </si>
  <si>
    <t>Beatriz</t>
  </si>
  <si>
    <t>ef29f2adbd3e806aff90</t>
  </si>
  <si>
    <t>Maxine</t>
  </si>
  <si>
    <t>f3ac1c89b04c86432074</t>
  </si>
  <si>
    <t>59571a72c2619cf7c889</t>
  </si>
  <si>
    <t>815270a02164a0e444a4</t>
  </si>
  <si>
    <t>de306101c115e6e6fffc</t>
  </si>
  <si>
    <t>86a3fe26b899e26e685b</t>
  </si>
  <si>
    <t>Bethanie</t>
  </si>
  <si>
    <t>4ca93ae7059d7a614a11</t>
  </si>
  <si>
    <t>b2faa42b996e2c81502d</t>
  </si>
  <si>
    <t>Nicki</t>
  </si>
  <si>
    <t>8c2193eda625be1c9303</t>
  </si>
  <si>
    <t>d3d9d2fb18ea19472061</t>
  </si>
  <si>
    <t>5579fc4f1c32bac88c78</t>
  </si>
  <si>
    <t>Lashandra</t>
  </si>
  <si>
    <t>ee4e4f18366a11ed37fe</t>
  </si>
  <si>
    <t>43d41edb912d55b36dd2</t>
  </si>
  <si>
    <t>Tatum</t>
  </si>
  <si>
    <t>29240b2db034702351f4</t>
  </si>
  <si>
    <t>5a15dff617b9d407ea8b</t>
  </si>
  <si>
    <t>93f3e2d27277f80b3de1</t>
  </si>
  <si>
    <t>Stephen</t>
  </si>
  <si>
    <t>962ea14a023aee485c1d</t>
  </si>
  <si>
    <t>Maribeth</t>
  </si>
  <si>
    <t>7e6760eb196f71c8f06d</t>
  </si>
  <si>
    <t>Ross</t>
  </si>
  <si>
    <t>64e6b81f8608ae4dc476</t>
  </si>
  <si>
    <t>8599cdd50b939213eed0</t>
  </si>
  <si>
    <t>4c8d519bc5218ef5ebdf</t>
  </si>
  <si>
    <t>04896194a8d8e0325504</t>
  </si>
  <si>
    <t>786d4400bdbe3d6e3802</t>
  </si>
  <si>
    <t>bfea6b10e29aef2c12c0</t>
  </si>
  <si>
    <t>Angie</t>
  </si>
  <si>
    <t>9b3819efe528f60eb3dc</t>
  </si>
  <si>
    <t>0154d12d265c8f683fbe</t>
  </si>
  <si>
    <t>Teri</t>
  </si>
  <si>
    <t>4ea3bcc521944b40912d</t>
  </si>
  <si>
    <t>639e4edb06f282818c41</t>
  </si>
  <si>
    <t>53044847cc0a83a0ef58</t>
  </si>
  <si>
    <t>abfb8ad80f2cd5864faf</t>
  </si>
  <si>
    <t>f4daa963edbc7fd6110b</t>
  </si>
  <si>
    <t>2fe5262e8754e311be2d</t>
  </si>
  <si>
    <t>4b8637feb1f424d0ca9e</t>
  </si>
  <si>
    <t>e6598cfcf84be0faa074</t>
  </si>
  <si>
    <t>Candra</t>
  </si>
  <si>
    <t>675c7deb1c989e4346e8</t>
  </si>
  <si>
    <t>e72c7cda10dc8b28468d</t>
  </si>
  <si>
    <t>Gladys</t>
  </si>
  <si>
    <t>6eefc117d54f5a85ac43</t>
  </si>
  <si>
    <t>ce347056132de4ad8297</t>
  </si>
  <si>
    <t>4eef3ef55873b726375b</t>
  </si>
  <si>
    <t>Barbra</t>
  </si>
  <si>
    <t>a4f3da2cd3a32bc83018</t>
  </si>
  <si>
    <t>4d59bb6c92ca96943ece</t>
  </si>
  <si>
    <t>11f767314551312b6a51</t>
  </si>
  <si>
    <t>19b8c8f1cf6e77a7bbae</t>
  </si>
  <si>
    <t>e9678d1292550e0642ff</t>
  </si>
  <si>
    <t>Porsche</t>
  </si>
  <si>
    <t>665fddcffc9ffdfee120</t>
  </si>
  <si>
    <t>Nancy</t>
  </si>
  <si>
    <t>bd1887ff6d2374c11af1</t>
  </si>
  <si>
    <t>b469365f512126f38402</t>
  </si>
  <si>
    <t>China</t>
  </si>
  <si>
    <t>f4f9bb0ca895c05e73ce</t>
  </si>
  <si>
    <t>83066601edaba9fa07dc</t>
  </si>
  <si>
    <t>Daryl</t>
  </si>
  <si>
    <t>37f5f7c7234b6b3a13ea</t>
  </si>
  <si>
    <t>Celestine</t>
  </si>
  <si>
    <t>c26279e123364341efca</t>
  </si>
  <si>
    <t>68cf2a6ddf025123ae49</t>
  </si>
  <si>
    <t>774088c33db9bf7a837e</t>
  </si>
  <si>
    <t>73a784f0a5d78817b675</t>
  </si>
  <si>
    <t>Rachelle</t>
  </si>
  <si>
    <t>c935bdb4804fda5a39de</t>
  </si>
  <si>
    <t>7346e59f5ed2c10d45c5</t>
  </si>
  <si>
    <t>9fbe31ab3e9882592cb0</t>
  </si>
  <si>
    <t>Candy</t>
  </si>
  <si>
    <t>42a709d994b9e5219d6e</t>
  </si>
  <si>
    <t>d3e7cc1fe4dd6acea2c5</t>
  </si>
  <si>
    <t>bae0ee0e8d35d0994a23</t>
  </si>
  <si>
    <t>9f21d806969c42d19e0f</t>
  </si>
  <si>
    <t>6f7fa28661421ea4050d</t>
  </si>
  <si>
    <t>Eldora</t>
  </si>
  <si>
    <t>42fa395dc5be4e22cc0d</t>
  </si>
  <si>
    <t>6bd7d09c42209ea7ffa3</t>
  </si>
  <si>
    <t>6968474b1af0cbf54b4e</t>
  </si>
  <si>
    <t>Gretta</t>
  </si>
  <si>
    <t>90fd00bc0eab3f5667fb</t>
  </si>
  <si>
    <t>d1dc906bbefdff4b025e</t>
  </si>
  <si>
    <t>Marylin</t>
  </si>
  <si>
    <t>266609e9efc2f8cb387e</t>
  </si>
  <si>
    <t>c526246484ae2bea39c0</t>
  </si>
  <si>
    <t>Enola</t>
  </si>
  <si>
    <t>cfd3f3aa8ce6d4fcc732</t>
  </si>
  <si>
    <t>9a70e8eedd5f50e9ab19</t>
  </si>
  <si>
    <t>2c9ee34e363142df0c87</t>
  </si>
  <si>
    <t>6767b52a6f54764e66f4</t>
  </si>
  <si>
    <t>f624491634368a09d65a</t>
  </si>
  <si>
    <t>16af78436c49992cdd0d</t>
  </si>
  <si>
    <t>e6487758310155a715df</t>
  </si>
  <si>
    <t>Sharlene</t>
  </si>
  <si>
    <t>16d8a3cf241d8b2b94d1</t>
  </si>
  <si>
    <t>3b232a73439ce671dc42</t>
  </si>
  <si>
    <t>261b23be675adb01404b</t>
  </si>
  <si>
    <t>b566b8579845d57d7556</t>
  </si>
  <si>
    <t>3fd420db3c6e330f2b35</t>
  </si>
  <si>
    <t>6ecbaae46d99d5eabf04</t>
  </si>
  <si>
    <t>9aad89b363b6b3ddfaed</t>
  </si>
  <si>
    <t>54dd98eacec4fb2e8620</t>
  </si>
  <si>
    <t>916bd8ef5221d400b7d3</t>
  </si>
  <si>
    <t>2424963ba083ec497060</t>
  </si>
  <si>
    <t>27a837dc60f67405a4cc</t>
  </si>
  <si>
    <t>527b6b01bac74c62128c</t>
  </si>
  <si>
    <t>Eunice</t>
  </si>
  <si>
    <t>b142af2d5044fd7df44b</t>
  </si>
  <si>
    <t>cd6c0510ad9f5f6220bc</t>
  </si>
  <si>
    <t>Stepanie</t>
  </si>
  <si>
    <t>8fc56da46eb379116c2b</t>
  </si>
  <si>
    <t>88595eb687ce08860d49</t>
  </si>
  <si>
    <t>20e9662dd43148c628ae</t>
  </si>
  <si>
    <t>Bridgette</t>
  </si>
  <si>
    <t>515c3200669064f4f326</t>
  </si>
  <si>
    <t>e0788ad95d070c80ebfa</t>
  </si>
  <si>
    <t>4b9ed8b57120fff1b17e</t>
  </si>
  <si>
    <t>710965b0405dd42eea5b</t>
  </si>
  <si>
    <t>0d0c221a72a1a3531264</t>
  </si>
  <si>
    <t>bba8190a8b4eba88a0d9</t>
  </si>
  <si>
    <t>e69e742c2a5550dfb9b5</t>
  </si>
  <si>
    <t>Brynn</t>
  </si>
  <si>
    <t>dc5611bf4981b0af8a55</t>
  </si>
  <si>
    <t>dabbc68b166f6e05c51d</t>
  </si>
  <si>
    <t>b8478ee3788a57edfa27</t>
  </si>
  <si>
    <t>547cff0ab4d681ed0f5b</t>
  </si>
  <si>
    <t>f7717d63a21b676f6b7d</t>
  </si>
  <si>
    <t>64480236cf91593bec94</t>
  </si>
  <si>
    <t>5dcac448e1d15eaca2a5</t>
  </si>
  <si>
    <t>88503d1d6f032e859359</t>
  </si>
  <si>
    <t>8c7175c3ba986afac74e</t>
  </si>
  <si>
    <t>Ines</t>
  </si>
  <si>
    <t>145e825021f47749ea9d</t>
  </si>
  <si>
    <t>ad5b6a3534d980267813</t>
  </si>
  <si>
    <t>2e1db4fa4bc67803e57e</t>
  </si>
  <si>
    <t>cbe3b307a562ced2a3c9</t>
  </si>
  <si>
    <t>2cf46164ed57ba8cedb9</t>
  </si>
  <si>
    <t>20d5696afedb05bd958a</t>
  </si>
  <si>
    <t>4e7bc78beaae0818d40e</t>
  </si>
  <si>
    <t>ef2a703fade5778757b4</t>
  </si>
  <si>
    <t>676627dfaa66ccd28ff9</t>
  </si>
  <si>
    <t>0b91575d57442d6e589e</t>
  </si>
  <si>
    <t>8ff67c94ca7e2d6a7be3</t>
  </si>
  <si>
    <t>Aurore</t>
  </si>
  <si>
    <t>aec2050639dc26181771</t>
  </si>
  <si>
    <t>Karin</t>
  </si>
  <si>
    <t>6b525338b4234edd7670</t>
  </si>
  <si>
    <t>07fbb8a8c6ed31d12320</t>
  </si>
  <si>
    <t>3850e240ce7c1501008e</t>
  </si>
  <si>
    <t>cb827acde93bf17cc75d</t>
  </si>
  <si>
    <t>ddeb74ad29e0aba509f8</t>
  </si>
  <si>
    <t>b2f78806ec17b5b1a9e7</t>
  </si>
  <si>
    <t>Tashia</t>
  </si>
  <si>
    <t>1d9dfc9fb0a49e54d7d2</t>
  </si>
  <si>
    <t>4d6ca78b960cc65b0a48</t>
  </si>
  <si>
    <t>James</t>
  </si>
  <si>
    <t>9c242fff2ddd3406c46b</t>
  </si>
  <si>
    <t>Anika</t>
  </si>
  <si>
    <t>1d9a24fb6798b6d88cf1</t>
  </si>
  <si>
    <t>e8e09c94c31644ab3406</t>
  </si>
  <si>
    <t>053f419f7a6f6e86e8ba</t>
  </si>
  <si>
    <t>ef2421066526fa59fafe</t>
  </si>
  <si>
    <t>4a95e0a5d3c03e7a6ab3</t>
  </si>
  <si>
    <t>c99af271defa67a14825</t>
  </si>
  <si>
    <t>5cb77b3f9323e3366d89</t>
  </si>
  <si>
    <t>139545cc9860b10d1899</t>
  </si>
  <si>
    <t>Ludie</t>
  </si>
  <si>
    <t>71b093bf2d08e36b8faa</t>
  </si>
  <si>
    <t>Cherly</t>
  </si>
  <si>
    <t>8a910a28cdc5ba26459a</t>
  </si>
  <si>
    <t>6914256fe0c0eec506b2</t>
  </si>
  <si>
    <t>f86a4f8b96a94ff736b4</t>
  </si>
  <si>
    <t>Leeanna</t>
  </si>
  <si>
    <t>9f05c605644188e704c3</t>
  </si>
  <si>
    <t>0b357a5707a40d7cc934</t>
  </si>
  <si>
    <t>Katrina</t>
  </si>
  <si>
    <t>613959e29b338746a3ec</t>
  </si>
  <si>
    <t>Garry</t>
  </si>
  <si>
    <t>610098d7f4f7eafc23f7</t>
  </si>
  <si>
    <t>6d4a8e739b98087ef80d</t>
  </si>
  <si>
    <t>Rebecka</t>
  </si>
  <si>
    <t>6c4df0d844a0a30e24bd</t>
  </si>
  <si>
    <t>b082d8713523f2b25245</t>
  </si>
  <si>
    <t>c24bafc00f9283f46155</t>
  </si>
  <si>
    <t>f4711acb36c8c09a9cfe</t>
  </si>
  <si>
    <t>0dc60ee8e93218defde6</t>
  </si>
  <si>
    <t>c2d40439187b947b117c</t>
  </si>
  <si>
    <t>Millie</t>
  </si>
  <si>
    <t>3dfe48f96f47e2c3652b</t>
  </si>
  <si>
    <t>Marilu</t>
  </si>
  <si>
    <t>06c0e8e565fcc661208c</t>
  </si>
  <si>
    <t>Delcie</t>
  </si>
  <si>
    <t>02ff460840051c506458</t>
  </si>
  <si>
    <t>7908efa10f9347899377</t>
  </si>
  <si>
    <t>3308a393c478e72298af</t>
  </si>
  <si>
    <t>db32a2558761330c8d8d</t>
  </si>
  <si>
    <t>728fb012ad0b8444aad9</t>
  </si>
  <si>
    <t>fd28420aea153a56c7e3</t>
  </si>
  <si>
    <t>Shena</t>
  </si>
  <si>
    <t>36d6188243061c02a0d6</t>
  </si>
  <si>
    <t>02903829ec6d0d7b31e3</t>
  </si>
  <si>
    <t>274962f4c56e41f602af</t>
  </si>
  <si>
    <t>db04d4083f914fd033cf</t>
  </si>
  <si>
    <t>Arletta</t>
  </si>
  <si>
    <t>7b5a1e54559682589fff</t>
  </si>
  <si>
    <t>af9387daa6b1c94f8ca0</t>
  </si>
  <si>
    <t>Milford</t>
  </si>
  <si>
    <t>3c78513bce6425110690</t>
  </si>
  <si>
    <t>ef9f85b7a27a36376dc7</t>
  </si>
  <si>
    <t>Stanley</t>
  </si>
  <si>
    <t>cc9455625e23d1063e55</t>
  </si>
  <si>
    <t>Tina</t>
  </si>
  <si>
    <t>986ac20e9f950036dd4f</t>
  </si>
  <si>
    <t>dc790bdcdbaf25201f07</t>
  </si>
  <si>
    <t>d11cb98da28e5b343318</t>
  </si>
  <si>
    <t>Eusebio</t>
  </si>
  <si>
    <t>78686356f54c6ec285eb</t>
  </si>
  <si>
    <t>b952dbc0a2f2c71d5d23</t>
  </si>
  <si>
    <t>974e63ffbb29257f53b2</t>
  </si>
  <si>
    <t>Tana</t>
  </si>
  <si>
    <t>1fb965117fbe56309258</t>
  </si>
  <si>
    <t>Taina</t>
  </si>
  <si>
    <t>ce19a5cabc173f0b8187</t>
  </si>
  <si>
    <t>ee83f40c4a85a0002a06</t>
  </si>
  <si>
    <t>Kaylene</t>
  </si>
  <si>
    <t>490200029637ea34c2fc</t>
  </si>
  <si>
    <t>d7c3c8c956b565b014c5</t>
  </si>
  <si>
    <t>90b6d1efec70e2d15f7b</t>
  </si>
  <si>
    <t>May</t>
  </si>
  <si>
    <t>c265ddfe8db931f6a4d2</t>
  </si>
  <si>
    <t>Joshua</t>
  </si>
  <si>
    <t>478deed17541b0e2f9d6</t>
  </si>
  <si>
    <t>Carmen</t>
  </si>
  <si>
    <t>291323ee7d3d71bf3eb3</t>
  </si>
  <si>
    <t>7c0b381a39ec0ade6f7b</t>
  </si>
  <si>
    <t>a972f1b3d82b1619f6f1</t>
  </si>
  <si>
    <t>Erline</t>
  </si>
  <si>
    <t>09167a4fc8703b45da50</t>
  </si>
  <si>
    <t>d02eae3d86b8e7ab9bbd</t>
  </si>
  <si>
    <t>Adah</t>
  </si>
  <si>
    <t>1c821e08d0ccd291cd11</t>
  </si>
  <si>
    <t>42c1571e850d94677598</t>
  </si>
  <si>
    <t>Christiana</t>
  </si>
  <si>
    <t>a83caa522246a0ad324b</t>
  </si>
  <si>
    <t>ccea5c241200bd3f984d</t>
  </si>
  <si>
    <t>0b0ca4f51dc4f93c3722</t>
  </si>
  <si>
    <t>c47a8ed639b5f1f8bae8</t>
  </si>
  <si>
    <t>Marylyn</t>
  </si>
  <si>
    <t>b7d2668ea8456e5bc094</t>
  </si>
  <si>
    <t>3e84b5d889798668653e</t>
  </si>
  <si>
    <t>Claudine</t>
  </si>
  <si>
    <t>9a2b44fae1c7f7962343</t>
  </si>
  <si>
    <t>9e66cb94b2b8b9cc9cda</t>
  </si>
  <si>
    <t>Clare</t>
  </si>
  <si>
    <t>cf608dfd5569680b339e</t>
  </si>
  <si>
    <t>f0b7f832d576aa40528d</t>
  </si>
  <si>
    <t>087990ef2e8b8bad9cdf</t>
  </si>
  <si>
    <t>dob_time,</t>
  </si>
  <si>
    <t>(blank)</t>
  </si>
  <si>
    <t>Grand Total</t>
  </si>
  <si>
    <t>Count of uuid,</t>
  </si>
  <si>
    <t>baby_first_name,</t>
  </si>
  <si>
    <t>Baby_last_name,</t>
  </si>
  <si>
    <t>Hospital</t>
  </si>
  <si>
    <t>Birth Center</t>
  </si>
  <si>
    <t>Home (intentional)</t>
  </si>
  <si>
    <t>Home (un-intentional)</t>
  </si>
  <si>
    <t>Home (unknown)</t>
  </si>
  <si>
    <t>Clinic</t>
  </si>
  <si>
    <t>Other</t>
  </si>
  <si>
    <t>unknown</t>
  </si>
  <si>
    <t>mothers_age</t>
  </si>
  <si>
    <t>&lt;15</t>
  </si>
  <si>
    <t>15-19</t>
  </si>
  <si>
    <t>20-24</t>
  </si>
  <si>
    <t>25-29</t>
  </si>
  <si>
    <t>30-34</t>
  </si>
  <si>
    <t>35-39</t>
  </si>
  <si>
    <t>40-44</t>
  </si>
  <si>
    <t>45-49</t>
  </si>
  <si>
    <t>50+</t>
  </si>
  <si>
    <t>mothers_age_grp</t>
  </si>
  <si>
    <t>Black</t>
  </si>
  <si>
    <t>South Asian</t>
  </si>
  <si>
    <t>Asian</t>
  </si>
  <si>
    <t>Native American</t>
  </si>
  <si>
    <t>mraceMore than one race,</t>
  </si>
  <si>
    <t>More than one race</t>
  </si>
  <si>
    <t>married</t>
  </si>
  <si>
    <t>Married</t>
  </si>
  <si>
    <t>Not married</t>
  </si>
  <si>
    <t>mother_education</t>
  </si>
  <si>
    <t>High school graduate</t>
  </si>
  <si>
    <t>Some college</t>
  </si>
  <si>
    <t>Associates degree</t>
  </si>
  <si>
    <t>Bachelor's degree</t>
  </si>
  <si>
    <t>Master's degree</t>
  </si>
  <si>
    <t>Grade PhD, MD, JD or less</t>
  </si>
  <si>
    <t>PhD, MD, JD</t>
  </si>
  <si>
    <t>Grade unkown-12, no diploma</t>
  </si>
  <si>
    <t>unkown</t>
  </si>
  <si>
    <t>live_birth_order_rec,</t>
  </si>
  <si>
    <t>8+</t>
  </si>
  <si>
    <t>gestation,</t>
  </si>
  <si>
    <t>&lt;37 weeks</t>
  </si>
  <si>
    <t>37 weeks or more</t>
  </si>
  <si>
    <t>birth_weight_kg</t>
  </si>
  <si>
    <t>birth_weight</t>
  </si>
  <si>
    <t>&lt;2500g</t>
  </si>
  <si>
    <t>2500g+</t>
  </si>
  <si>
    <t>Year</t>
  </si>
  <si>
    <t>Age</t>
  </si>
  <si>
    <t>Both Sexes</t>
  </si>
  <si>
    <t>Male</t>
  </si>
  <si>
    <t>Female</t>
  </si>
  <si>
    <t>Total</t>
  </si>
  <si>
    <t>1-4</t>
  </si>
  <si>
    <t>5-9</t>
  </si>
  <si>
    <t>10-14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</si>
  <si>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</si>
  <si>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</si>
  <si>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</si>
  <si>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</si>
  <si>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</si>
  <si>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</si>
  <si>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</si>
  <si>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</si>
  <si>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</si>
  <si>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</si>
  <si>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</si>
  <si>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</si>
  <si>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</si>
  <si>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+</t>
  </si>
  <si>
    <t>Female population</t>
  </si>
  <si>
    <t>ASFR</t>
  </si>
  <si>
    <t>Row Labels</t>
  </si>
  <si>
    <t>TFR</t>
  </si>
  <si>
    <t>Completeness</t>
  </si>
  <si>
    <t>Registered births</t>
  </si>
  <si>
    <t>Age 0 population</t>
  </si>
  <si>
    <t>Percent registered</t>
  </si>
  <si>
    <t>Total population</t>
  </si>
  <si>
    <t>0-4</t>
  </si>
  <si>
    <t>Births by region</t>
  </si>
  <si>
    <t>VS</t>
  </si>
  <si>
    <t>Census</t>
  </si>
  <si>
    <t>East</t>
  </si>
  <si>
    <t>North</t>
  </si>
  <si>
    <t>South</t>
  </si>
  <si>
    <t>Original count</t>
  </si>
  <si>
    <t>Percent</t>
  </si>
  <si>
    <t>New Distribution</t>
  </si>
  <si>
    <t>New Total</t>
  </si>
  <si>
    <t>Additional births</t>
  </si>
  <si>
    <t>Mother's age</t>
  </si>
  <si>
    <t>Adjusted 15-19 ASFR</t>
  </si>
  <si>
    <t>unadjusted 15-19 ASFR</t>
  </si>
  <si>
    <t>Place of birth</t>
  </si>
  <si>
    <t>Medical establishment</t>
  </si>
  <si>
    <t>Home</t>
  </si>
  <si>
    <t>Unknown</t>
  </si>
  <si>
    <t>Count</t>
  </si>
  <si>
    <t>Birth weight</t>
  </si>
  <si>
    <t>Low birth weight</t>
  </si>
  <si>
    <t>Non-low birth weight</t>
  </si>
  <si>
    <t>Pre-term</t>
  </si>
  <si>
    <t>Gestation</t>
  </si>
  <si>
    <t>Births</t>
  </si>
  <si>
    <t>population</t>
  </si>
  <si>
    <t>Crude birth rate</t>
  </si>
  <si>
    <t>Vital statistics data, TFR and ASFRs</t>
  </si>
  <si>
    <t>DHS</t>
  </si>
  <si>
    <t>Census 2010</t>
  </si>
  <si>
    <t>2010 VS</t>
  </si>
  <si>
    <t>2010 DHS</t>
  </si>
  <si>
    <t>2010 Census</t>
  </si>
  <si>
    <t>2015 DHS</t>
  </si>
  <si>
    <t>Population</t>
  </si>
  <si>
    <t>Age 0-4 population</t>
  </si>
  <si>
    <t>Birth registration completeness 0-4</t>
  </si>
  <si>
    <t>Birth registration completeness &lt;1</t>
  </si>
  <si>
    <t>Birth registration completeness 1-4</t>
  </si>
  <si>
    <t>Female births</t>
  </si>
  <si>
    <t>Male births</t>
  </si>
  <si>
    <t>Sex ratio at birth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</si>
</sst>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%"/>
    <numFmt numFmtId="166" formatCode="0.000"/>
    <numFmt numFmtId="167" formatCode="_-* #,##0.00_-;\-* #,##0.00_-;_-* &quot;-&quot;??_-;_-@_-"/>
    <numFmt numFmtId="168" formatCode="_-* #,##0.0\ _€_-;\-* #,##0.0\ _€_-;_-* &quot;-&quot;??\ _€_-;_-@_-"/>
    <numFmt numFmtId="169" formatCode="_-* #,##0\ _€_-;\-* #,##0\ _€_-;_-* &quot;-&quot;??\ _€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43">
    <xf numFmtId="0" fontId="0" fillId="0" borderId="0" xfId="0"/>
    <xf numFmtId="11" fontId="0" fillId="0" borderId="0" xfId="0" applyNumberFormat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" fontId="0" fillId="0" borderId="0" xfId="0" quotePrefix="1" applyNumberFormat="1" applyAlignment="1">
      <alignment horizontal="center"/>
    </xf>
    <xf numFmtId="2" fontId="0" fillId="0" borderId="0" xfId="0" applyNumberFormat="1"/>
    <xf numFmtId="164" fontId="0" fillId="0" borderId="0" xfId="0" applyNumberFormat="1"/>
    <xf numFmtId="0" fontId="16" fillId="0" borderId="10" xfId="0" applyFont="1" applyBorder="1" applyAlignment="1">
      <alignment horizontal="left"/>
    </xf>
    <xf numFmtId="0" fontId="16" fillId="0" borderId="10" xfId="0" applyFont="1" applyBorder="1" applyAlignment="1">
      <alignment horizontal="center"/>
    </xf>
    <xf numFmtId="0" fontId="16" fillId="0" borderId="10" xfId="0" applyFont="1" applyBorder="1"/>
    <xf numFmtId="0" fontId="0" fillId="0" borderId="10" xfId="0" applyBorder="1"/>
    <xf numFmtId="0" fontId="0" fillId="0" borderId="10" xfId="0" applyBorder="1" applyAlignment="1">
      <alignment horizontal="left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left"/>
    </xf>
    <xf numFmtId="0" fontId="0" fillId="0" borderId="11" xfId="0" applyBorder="1"/>
    <xf numFmtId="0" fontId="0" fillId="0" borderId="10" xfId="0" applyFill="1" applyBorder="1" applyAlignment="1">
      <alignment horizontal="left"/>
    </xf>
    <xf numFmtId="0" fontId="0" fillId="0" borderId="10" xfId="0" applyBorder="1" applyAlignment="1">
      <alignment horizontal="right"/>
    </xf>
    <xf numFmtId="0" fontId="16" fillId="33" borderId="12" xfId="0" applyFont="1" applyFill="1" applyBorder="1" applyAlignment="1">
      <alignment horizontal="left"/>
    </xf>
    <xf numFmtId="0" fontId="16" fillId="33" borderId="12" xfId="0" applyNumberFormat="1" applyFont="1" applyFill="1" applyBorder="1"/>
    <xf numFmtId="9" fontId="0" fillId="0" borderId="0" xfId="42" applyFont="1"/>
    <xf numFmtId="9" fontId="0" fillId="0" borderId="10" xfId="42" applyFont="1" applyBorder="1"/>
    <xf numFmtId="1" fontId="0" fillId="0" borderId="0" xfId="0" applyNumberFormat="1"/>
    <xf numFmtId="1" fontId="0" fillId="0" borderId="10" xfId="0" applyNumberFormat="1" applyBorder="1"/>
    <xf numFmtId="0" fontId="0" fillId="0" borderId="10" xfId="0" applyBorder="1" applyAlignment="1">
      <alignment horizontal="left" wrapText="1"/>
    </xf>
    <xf numFmtId="165" fontId="0" fillId="0" borderId="0" xfId="42" applyNumberFormat="1" applyFont="1"/>
    <xf numFmtId="9" fontId="0" fillId="0" borderId="0" xfId="42" applyNumberFormat="1" applyFont="1"/>
    <xf numFmtId="2" fontId="0" fillId="0" borderId="11" xfId="0" applyNumberFormat="1" applyBorder="1"/>
    <xf numFmtId="0" fontId="0" fillId="0" borderId="0" xfId="0" applyBorder="1"/>
    <xf numFmtId="164" fontId="0" fillId="0" borderId="10" xfId="0" applyNumberFormat="1" applyBorder="1"/>
    <xf numFmtId="164" fontId="16" fillId="0" borderId="10" xfId="0" applyNumberFormat="1" applyFont="1" applyBorder="1"/>
    <xf numFmtId="49" fontId="18" fillId="34" borderId="12" xfId="0" applyNumberFormat="1" applyFont="1" applyFill="1" applyBorder="1" applyAlignment="1">
      <alignment horizontal="center" vertical="center"/>
    </xf>
    <xf numFmtId="49" fontId="18" fillId="34" borderId="12" xfId="0" applyNumberFormat="1" applyFont="1" applyFill="1" applyBorder="1" applyAlignment="1"/>
    <xf numFmtId="168" fontId="19" fillId="0" borderId="0" xfId="43" applyNumberFormat="1" applyFont="1" applyBorder="1" applyAlignment="1">
      <alignment vertical="center"/>
    </xf>
    <xf numFmtId="169" fontId="18" fillId="35" borderId="0" xfId="43" applyNumberFormat="1" applyFont="1" applyFill="1" applyBorder="1" applyAlignment="1">
      <alignment vertical="center"/>
    </xf>
    <xf numFmtId="169" fontId="19" fillId="0" borderId="0" xfId="43" applyNumberFormat="1" applyFont="1" applyBorder="1" applyAlignment="1">
      <alignment vertical="center"/>
    </xf>
    <xf numFmtId="0" fontId="16" fillId="0" borderId="11" xfId="0" applyFont="1" applyBorder="1" applyAlignment="1">
      <alignment horizontal="center"/>
    </xf>
    <xf numFmtId="0" fontId="16" fillId="0" borderId="0" xfId="0" applyFont="1"/>
    <xf numFmtId="0" fontId="0" fillId="0" borderId="10" xfId="0" applyBorder="1" applyAlignment="1">
      <alignment wrapText="1"/>
    </xf>
    <xf numFmtId="0" fontId="16" fillId="33" borderId="10" xfId="0" applyFont="1" applyFill="1" applyBorder="1" applyAlignment="1">
      <alignment wrapText="1"/>
    </xf>
    <xf numFmtId="0" fontId="0" fillId="0" borderId="0" xfId="0" applyNumberFormat="1" applyFont="1" applyFill="1" applyBorder="1"/>
    <xf numFmtId="166" fontId="0" fillId="0" borderId="0" xfId="0" applyNumberFormat="1" applyFont="1" applyFill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 2" xfId="43" xr:uid="{F3645F9C-E592-4BAD-B550-D8116A531023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ASFRs 2017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'Birth adjustment and ASFRs'!$K$4:$K$10</c:f>
              <c:strCache>
                <c:ptCount val="7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</c:strCache>
            </c:strRef>
          </c:cat>
          <c:val>
            <c:numRef>
              <c:f>'Birth adjustment and ASFRs'!$N$4:$N$10</c:f>
              <c:numCache>
                <c:formatCode>0.0</c:formatCode>
                <c:ptCount val="7"/>
                <c:pt idx="0">
                  <c:v>17.25202240199129</c:v>
                </c:pt>
                <c:pt idx="1">
                  <c:v>80.902564102564099</c:v>
                </c:pt>
                <c:pt idx="2">
                  <c:v>135.43233357717631</c:v>
                </c:pt>
                <c:pt idx="3">
                  <c:v>106.78581560283688</c:v>
                </c:pt>
                <c:pt idx="4">
                  <c:v>51.555555555555557</c:v>
                </c:pt>
                <c:pt idx="5">
                  <c:v>9.3829093281148079</c:v>
                </c:pt>
                <c:pt idx="6">
                  <c:v>1.0028818443804033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D8-40C7-AD43-5737AA381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972640"/>
        <c:axId val="429970672"/>
      </c:lineChart>
      <c:catAx>
        <c:axId val="42997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970672"/>
        <c:crosses val="autoZero"/>
        <c:auto val="1"/>
        <c:lblAlgn val="ctr"/>
        <c:lblOffset val="100"/>
        <c:noMultiLvlLbl val="0"/>
      </c:catAx>
      <c:valAx>
        <c:axId val="429970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97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ASFRs 2000-2017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'Other sources of fertility data'!$R$13</c:f>
              <c:strCache>
                <c:ptCount val="1"/>
                <c:pt idx="0">
                  <c:v>2000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'Other sources of fertility data'!$Q$14:$Q$20</c:f>
              <c:strCache>
                <c:ptCount val="7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</c:strCache>
            </c:strRef>
          </c:cat>
          <c:val>
            <c:numRef>
              <c:f>'Other sources of fertility data'!$R$14:$R$20</c:f>
              <c:numCache>
                <c:formatCode>General</c:formatCode>
                <c:ptCount val="7"/>
                <c:pt idx="0">
                  <c:v>51.1</c:v>
                </c:pt>
                <c:pt idx="1">
                  <c:v>145.19999999999999</c:v>
                </c:pt>
                <c:pt idx="2">
                  <c:v>139.30000000000001</c:v>
                </c:pt>
                <c:pt idx="3">
                  <c:v>102.9</c:v>
                </c:pt>
                <c:pt idx="4">
                  <c:v>60.5</c:v>
                </c:pt>
                <c:pt idx="5">
                  <c:v>19.899999999999999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35-4644-BECF-551BC96D9A8E}"/>
            </c:ext>
          </c:extLst>
        </c:ser>
        <c:ser>
          <c:idx val="1"/>
          <c:order val="1"/>
          <c:tx>
            <c:strRef>
              <c:f>'Other sources of fertility data'!$S$13</c:f>
              <c:strCache>
                <c:ptCount val="1"/>
                <c:pt idx="0">
                  <c:v>2005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'Other sources of fertility data'!$Q$14:$Q$20</c:f>
              <c:strCache>
                <c:ptCount val="7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</c:strCache>
            </c:strRef>
          </c:cat>
          <c:val>
            <c:numRef>
              <c:f>'Other sources of fertility data'!$S$14:$S$20</c:f>
              <c:numCache>
                <c:formatCode>General</c:formatCode>
                <c:ptCount val="7"/>
                <c:pt idx="0">
                  <c:v>42.1</c:v>
                </c:pt>
                <c:pt idx="1">
                  <c:v>119.6</c:v>
                </c:pt>
                <c:pt idx="2">
                  <c:v>108.3</c:v>
                </c:pt>
                <c:pt idx="3">
                  <c:v>92.8</c:v>
                </c:pt>
                <c:pt idx="4">
                  <c:v>55.2</c:v>
                </c:pt>
                <c:pt idx="5">
                  <c:v>17.100000000000001</c:v>
                </c:pt>
                <c:pt idx="6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35-4644-BECF-551BC96D9A8E}"/>
            </c:ext>
          </c:extLst>
        </c:ser>
        <c:ser>
          <c:idx val="2"/>
          <c:order val="2"/>
          <c:tx>
            <c:strRef>
              <c:f>'Other sources of fertility data'!$T$13</c:f>
              <c:strCache>
                <c:ptCount val="1"/>
                <c:pt idx="0">
                  <c:v>2010 VS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'Other sources of fertility data'!$Q$14:$Q$20</c:f>
              <c:strCache>
                <c:ptCount val="7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</c:strCache>
            </c:strRef>
          </c:cat>
          <c:val>
            <c:numRef>
              <c:f>'Other sources of fertility data'!$T$14:$T$20</c:f>
              <c:numCache>
                <c:formatCode>General</c:formatCode>
                <c:ptCount val="7"/>
                <c:pt idx="0">
                  <c:v>41.7</c:v>
                </c:pt>
                <c:pt idx="1">
                  <c:v>108.5</c:v>
                </c:pt>
                <c:pt idx="2">
                  <c:v>111.4</c:v>
                </c:pt>
                <c:pt idx="3">
                  <c:v>91.5</c:v>
                </c:pt>
                <c:pt idx="4">
                  <c:v>59.2</c:v>
                </c:pt>
                <c:pt idx="5">
                  <c:v>19.399999999999999</c:v>
                </c:pt>
                <c:pt idx="6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35-4644-BECF-551BC96D9A8E}"/>
            </c:ext>
          </c:extLst>
        </c:ser>
        <c:ser>
          <c:idx val="3"/>
          <c:order val="3"/>
          <c:tx>
            <c:strRef>
              <c:f>'Other sources of fertility data'!$U$13</c:f>
              <c:strCache>
                <c:ptCount val="1"/>
                <c:pt idx="0">
                  <c:v>2010 DHS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'Other sources of fertility data'!$Q$14:$Q$20</c:f>
              <c:strCache>
                <c:ptCount val="7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</c:strCache>
            </c:strRef>
          </c:cat>
          <c:val>
            <c:numRef>
              <c:f>'Other sources of fertility data'!$U$14:$U$20</c:f>
              <c:numCache>
                <c:formatCode>General</c:formatCode>
                <c:ptCount val="7"/>
                <c:pt idx="0">
                  <c:v>49</c:v>
                </c:pt>
                <c:pt idx="1">
                  <c:v>132.9</c:v>
                </c:pt>
                <c:pt idx="2">
                  <c:v>130.80000000000001</c:v>
                </c:pt>
                <c:pt idx="3">
                  <c:v>97</c:v>
                </c:pt>
                <c:pt idx="4">
                  <c:v>58.1</c:v>
                </c:pt>
                <c:pt idx="5">
                  <c:v>17.2</c:v>
                </c:pt>
                <c:pt idx="6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35-4644-BECF-551BC96D9A8E}"/>
            </c:ext>
          </c:extLst>
        </c:ser>
        <c:ser>
          <c:idx val="4"/>
          <c:order val="4"/>
          <c:tx>
            <c:strRef>
              <c:f>'Other sources of fertility data'!$V$13</c:f>
              <c:strCache>
                <c:ptCount val="1"/>
                <c:pt idx="0">
                  <c:v>2010 Census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'Other sources of fertility data'!$Q$14:$Q$20</c:f>
              <c:strCache>
                <c:ptCount val="7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</c:strCache>
            </c:strRef>
          </c:cat>
          <c:val>
            <c:numRef>
              <c:f>'Other sources of fertility data'!$V$14:$V$20</c:f>
              <c:numCache>
                <c:formatCode>General</c:formatCode>
                <c:ptCount val="7"/>
                <c:pt idx="0">
                  <c:v>41.3</c:v>
                </c:pt>
                <c:pt idx="1">
                  <c:v>107.1</c:v>
                </c:pt>
                <c:pt idx="2">
                  <c:v>111</c:v>
                </c:pt>
                <c:pt idx="3">
                  <c:v>94.7</c:v>
                </c:pt>
                <c:pt idx="4">
                  <c:v>55.6</c:v>
                </c:pt>
                <c:pt idx="5">
                  <c:v>19.7</c:v>
                </c:pt>
                <c:pt idx="6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35-4644-BECF-551BC96D9A8E}"/>
            </c:ext>
          </c:extLst>
        </c:ser>
        <c:ser>
          <c:idx val="5"/>
          <c:order val="5"/>
          <c:tx>
            <c:strRef>
              <c:f>'Other sources of fertility data'!$W$13</c:f>
              <c:strCache>
                <c:ptCount val="1"/>
                <c:pt idx="0">
                  <c:v>2012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'Other sources of fertility data'!$Q$14:$Q$20</c:f>
              <c:strCache>
                <c:ptCount val="7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</c:strCache>
            </c:strRef>
          </c:cat>
          <c:val>
            <c:numRef>
              <c:f>'Other sources of fertility data'!$W$14:$W$20</c:f>
              <c:numCache>
                <c:formatCode>General</c:formatCode>
                <c:ptCount val="7"/>
                <c:pt idx="0">
                  <c:v>42.3</c:v>
                </c:pt>
                <c:pt idx="1">
                  <c:v>101.2</c:v>
                </c:pt>
                <c:pt idx="2">
                  <c:v>108.8</c:v>
                </c:pt>
                <c:pt idx="3">
                  <c:v>84.1</c:v>
                </c:pt>
                <c:pt idx="4">
                  <c:v>55.1</c:v>
                </c:pt>
                <c:pt idx="5">
                  <c:v>19.7</c:v>
                </c:pt>
                <c:pt idx="6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35-4644-BECF-551BC96D9A8E}"/>
            </c:ext>
          </c:extLst>
        </c:ser>
        <c:ser>
          <c:idx val="6"/>
          <c:order val="6"/>
          <c:tx>
            <c:strRef>
              <c:f>'Other sources of fertility data'!$X$13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'Other sources of fertility data'!$Q$14:$Q$20</c:f>
              <c:strCache>
                <c:ptCount val="7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</c:strCache>
            </c:strRef>
          </c:cat>
          <c:val>
            <c:numRef>
              <c:f>'Other sources of fertility data'!$X$14:$X$20</c:f>
              <c:numCache>
                <c:formatCode>General</c:formatCode>
                <c:ptCount val="7"/>
                <c:pt idx="0">
                  <c:v>40.6</c:v>
                </c:pt>
                <c:pt idx="1">
                  <c:v>96.6</c:v>
                </c:pt>
                <c:pt idx="2">
                  <c:v>101.2</c:v>
                </c:pt>
                <c:pt idx="3">
                  <c:v>90.1</c:v>
                </c:pt>
                <c:pt idx="4">
                  <c:v>55.6</c:v>
                </c:pt>
                <c:pt idx="5">
                  <c:v>19.399999999999999</c:v>
                </c:pt>
                <c:pt idx="6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35-4644-BECF-551BC96D9A8E}"/>
            </c:ext>
          </c:extLst>
        </c:ser>
        <c:ser>
          <c:idx val="7"/>
          <c:order val="7"/>
          <c:tx>
            <c:strRef>
              <c:f>'Other sources of fertility data'!$Y$13</c:f>
              <c:strCache>
                <c:ptCount val="1"/>
                <c:pt idx="0">
                  <c:v>2015 DHS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'Other sources of fertility data'!$Q$14:$Q$20</c:f>
              <c:strCache>
                <c:ptCount val="7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</c:strCache>
            </c:strRef>
          </c:cat>
          <c:val>
            <c:numRef>
              <c:f>'Other sources of fertility data'!$Y$14:$Y$20</c:f>
              <c:numCache>
                <c:formatCode>General</c:formatCode>
                <c:ptCount val="7"/>
                <c:pt idx="0">
                  <c:v>44.5</c:v>
                </c:pt>
                <c:pt idx="1">
                  <c:v>121.2</c:v>
                </c:pt>
                <c:pt idx="2">
                  <c:v>117.5</c:v>
                </c:pt>
                <c:pt idx="3">
                  <c:v>95</c:v>
                </c:pt>
                <c:pt idx="4">
                  <c:v>55.5</c:v>
                </c:pt>
                <c:pt idx="5">
                  <c:v>17.8</c:v>
                </c:pt>
                <c:pt idx="6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35-4644-BECF-551BC96D9A8E}"/>
            </c:ext>
          </c:extLst>
        </c:ser>
        <c:ser>
          <c:idx val="8"/>
          <c:order val="8"/>
          <c:tx>
            <c:strRef>
              <c:f>'Other sources of fertility data'!$Z$13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'Other sources of fertility data'!$Q$14:$Q$20</c:f>
              <c:strCache>
                <c:ptCount val="7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</c:strCache>
            </c:strRef>
          </c:cat>
          <c:val>
            <c:numRef>
              <c:f>'Other sources of fertility data'!$Z$14:$Z$20</c:f>
              <c:numCache>
                <c:formatCode>0.0</c:formatCode>
                <c:ptCount val="7"/>
                <c:pt idx="0">
                  <c:v>17.25202240199129</c:v>
                </c:pt>
                <c:pt idx="1">
                  <c:v>80.902564102564099</c:v>
                </c:pt>
                <c:pt idx="2">
                  <c:v>135.43233357717631</c:v>
                </c:pt>
                <c:pt idx="3">
                  <c:v>106.78581560283688</c:v>
                </c:pt>
                <c:pt idx="4">
                  <c:v>51.555555555555557</c:v>
                </c:pt>
                <c:pt idx="5">
                  <c:v>9.3829093281148079</c:v>
                </c:pt>
                <c:pt idx="6">
                  <c:v>1.0028818443804033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35-4644-BECF-551BC96D9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972640"/>
        <c:axId val="429970672"/>
      </c:lineChart>
      <c:catAx>
        <c:axId val="42997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970672"/>
        <c:crosses val="autoZero"/>
        <c:auto val="1"/>
        <c:lblAlgn val="ctr"/>
        <c:lblOffset val="100"/>
        <c:noMultiLvlLbl val="0"/>
      </c:catAx>
      <c:valAx>
        <c:axId val="429970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972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TFRs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'Other sources of fertility data'!$R$23:$Z$23</c:f>
              <c:numCache>
                <c:formatCode>General</c:formatCode>
                <c:ptCount val="9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2012</c:v>
                </c:pt>
                <c:pt idx="6">
                  <c:v>2014</c:v>
                </c:pt>
                <c:pt idx="7">
                  <c:v>2015</c:v>
                </c:pt>
                <c:pt idx="8">
                  <c:v>2017</c:v>
                </c:pt>
              </c:numCache>
            </c:numRef>
          </c:xVal>
          <c:yVal>
            <c:numRef>
              <c:f>'Other sources of fertility data'!$R$24:$Z$24</c:f>
              <c:numCache>
                <c:formatCode>General</c:formatCode>
                <c:ptCount val="9"/>
                <c:pt idx="0">
                  <c:v>2.6</c:v>
                </c:pt>
                <c:pt idx="1">
                  <c:v>2.1800000000000002</c:v>
                </c:pt>
                <c:pt idx="2">
                  <c:v>2.2000000000000002</c:v>
                </c:pt>
                <c:pt idx="3">
                  <c:v>2.4</c:v>
                </c:pt>
                <c:pt idx="4">
                  <c:v>2.2000000000000002</c:v>
                </c:pt>
                <c:pt idx="5">
                  <c:v>2.1</c:v>
                </c:pt>
                <c:pt idx="6">
                  <c:v>2</c:v>
                </c:pt>
                <c:pt idx="7">
                  <c:v>2.2999999999999998</c:v>
                </c:pt>
                <c:pt idx="8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62-4BCC-A7FF-3AB36912D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1736592"/>
        <c:axId val="891738232"/>
      </c:scatterChart>
      <c:valAx>
        <c:axId val="891736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1738232"/>
        <c:crosses val="autoZero"/>
        <c:crossBetween val="midCat"/>
      </c:valAx>
      <c:valAx>
        <c:axId val="891738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1736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561975</xdr:colOff>
      <xdr:row>13</xdr:row>
      <xdr:rowOff>4762</xdr:rowOff>
    </xdr:from>
    <xdr:to>
      <xdr:col>14</xdr:col>
      <xdr:colOff>57150</xdr:colOff>
      <xdr:row>26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87B4F5-4711-45B6-A52B-A0CF12542B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409576</xdr:colOff>
      <xdr:row>20</xdr:row>
      <xdr:rowOff>0</xdr:rowOff>
    </xdr:from>
    <xdr:to>
      <xdr:col>10</xdr:col>
      <xdr:colOff>457200</xdr:colOff>
      <xdr:row>38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A2C5FA-B122-4F56-8BEA-D35D3BF0F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138112</xdr:colOff>
      <xdr:row>24</xdr:row>
      <xdr:rowOff>176212</xdr:rowOff>
    </xdr:from>
    <xdr:to>
      <xdr:col>19</xdr:col>
      <xdr:colOff>442912</xdr:colOff>
      <xdr:row>39</xdr:row>
      <xdr:rowOff>61912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87559BE-594C-408B-A043-EBFA001D9F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ee" refreshedDate="43464.885343981485" createdVersion="6" refreshedVersion="6" minRefreshableVersion="3" recordCount="5001" xr:uid="{9FFFC7D1-58B2-4702-9F2B-2664E4B66501}">
  <cacheSource type="worksheet">
    <worksheetSource ref="A1:AG1048576" sheet="Birth records"/>
  </cacheSource>
  <cacheFields count="33">
    <cacheField name="baby_first_name," numFmtId="0">
      <sharedItems containsBlank="1"/>
    </cacheField>
    <cacheField name="Baby_last_name," numFmtId="0">
      <sharedItems containsBlank="1"/>
    </cacheField>
    <cacheField name="uuid," numFmtId="0">
      <sharedItems containsBlank="1"/>
    </cacheField>
    <cacheField name="dob_yy," numFmtId="0">
      <sharedItems containsString="0" containsBlank="1" containsNumber="1" containsInteger="1" minValue="2017" maxValue="2017"/>
    </cacheField>
    <cacheField name="dob_mm," numFmtId="0">
      <sharedItems containsString="0" containsBlank="1" containsNumber="1" containsInteger="1" minValue="1" maxValue="7"/>
    </cacheField>
    <cacheField name="dob_time," numFmtId="0">
      <sharedItems containsString="0" containsBlank="1" containsNumber="1" containsInteger="1" minValue="0" maxValue="2359"/>
    </cacheField>
    <cacheField name="bfacil," numFmtId="0">
      <sharedItems containsBlank="1"/>
    </cacheField>
    <cacheField name="bfacil3," numFmtId="0">
      <sharedItems containsString="0" containsBlank="1" containsNumber="1" containsInteger="1" minValue="1" maxValue="3"/>
    </cacheField>
    <cacheField name="mothers_age" numFmtId="0">
      <sharedItems containsString="0" containsBlank="1" containsNumber="1" containsInteger="1" minValue="14" maxValue="50"/>
    </cacheField>
    <cacheField name="mager14," numFmtId="0">
      <sharedItems containsString="0" containsBlank="1" containsNumber="1" containsInteger="1" minValue="1" maxValue="14"/>
    </cacheField>
    <cacheField name="mothers_age_grp" numFmtId="0">
      <sharedItems containsBlank="1"/>
    </cacheField>
    <cacheField name="restatus," numFmtId="0">
      <sharedItems containsString="0" containsBlank="1" containsNumber="1" containsInteger="1" minValue="1" maxValue="4"/>
    </cacheField>
    <cacheField name="mrace31," numFmtId="0">
      <sharedItems containsString="0" containsBlank="1" containsNumber="1" containsInteger="1" minValue="1" maxValue="30"/>
    </cacheField>
    <cacheField name="mraceMore than one race," numFmtId="0">
      <sharedItems containsBlank="1"/>
    </cacheField>
    <cacheField name="mrace15," numFmtId="0">
      <sharedItems containsString="0" containsBlank="1" containsNumber="1" containsInteger="1" minValue="1" maxValue="15"/>
    </cacheField>
    <cacheField name="mbrace," numFmtId="0">
      <sharedItems containsString="0" containsBlank="1" containsNumber="1" containsInteger="1" minValue="1" maxValue="4"/>
    </cacheField>
    <cacheField name="mraceimp," numFmtId="0">
      <sharedItems containsBlank="1" containsMixedTypes="1" containsNumber="1" containsInteger="1" minValue="1" maxValue="1"/>
    </cacheField>
    <cacheField name="mhisp_r," numFmtId="0">
      <sharedItems containsString="0" containsBlank="1" containsNumber="1" containsInteger="1" minValue="0" maxValue="9"/>
    </cacheField>
    <cacheField name="f_mhisp," numFmtId="0">
      <sharedItems containsString="0" containsBlank="1" containsNumber="1" containsInteger="1" minValue="0" maxValue="1"/>
    </cacheField>
    <cacheField name="mar_p," numFmtId="0">
      <sharedItems containsBlank="1"/>
    </cacheField>
    <cacheField name="married" numFmtId="0">
      <sharedItems containsBlank="1"/>
    </cacheField>
    <cacheField name="mother_education" numFmtId="0">
      <sharedItems containsBlank="1"/>
    </cacheField>
    <cacheField name="fagerpt_flg," numFmtId="0">
      <sharedItems containsBlank="1" containsMixedTypes="1" containsNumber="1" containsInteger="1" minValue="1" maxValue="1"/>
    </cacheField>
    <cacheField name="fagecomb," numFmtId="0">
      <sharedItems containsString="0" containsBlank="1" containsNumber="1" containsInteger="1" minValue="15" maxValue="99"/>
    </cacheField>
    <cacheField name="fagerec_11," numFmtId="0">
      <sharedItems containsString="0" containsBlank="1" containsNumber="1" containsInteger="1" minValue="2" maxValue="11"/>
    </cacheField>
    <cacheField name="frace31," numFmtId="0">
      <sharedItems containsString="0" containsBlank="1" containsNumber="1" containsInteger="1" minValue="1" maxValue="99"/>
    </cacheField>
    <cacheField name="frace6," numFmtId="0">
      <sharedItems containsString="0" containsBlank="1" containsNumber="1" containsInteger="1" minValue="1" maxValue="9"/>
    </cacheField>
    <cacheField name="frace15," numFmtId="0">
      <sharedItems containsString="0" containsBlank="1" containsNumber="1" containsInteger="1" minValue="1" maxValue="99"/>
    </cacheField>
    <cacheField name="live_birth_order_rec," numFmtId="0">
      <sharedItems containsBlank="1" containsMixedTypes="1" containsNumber="1" containsInteger="1" minValue="1" maxValue="7"/>
    </cacheField>
    <cacheField name="sex," numFmtId="0">
      <sharedItems containsBlank="1"/>
    </cacheField>
    <cacheField name="gestation," numFmtId="0">
      <sharedItems containsBlank="1" count="3">
        <s v="&lt;37 weeks"/>
        <s v="37 weeks or more"/>
        <m/>
      </sharedItems>
    </cacheField>
    <cacheField name="birth_weight_kg" numFmtId="0">
      <sharedItems containsString="0" containsBlank="1" containsNumber="1" containsInteger="1" minValue="286" maxValue="9999"/>
    </cacheField>
    <cacheField name="birth_weight" numFmtId="0">
      <sharedItems containsBlank="1" count="3">
        <s v="&lt;2500g"/>
        <s v="2500g+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01">
  <r>
    <s v="Kenneth"/>
    <s v="Hane"/>
    <s v="5d05449a8aad5a3a6312"/>
    <n v="2017"/>
    <n v="2"/>
    <n v="1902"/>
    <s v="Hospital"/>
    <n v="1"/>
    <n v="24"/>
    <n v="8"/>
    <s v="20-24"/>
    <n v="1"/>
    <n v="1"/>
    <s v="White"/>
    <n v="1"/>
    <n v="1"/>
    <n v="1"/>
    <n v="9"/>
    <n v="1"/>
    <s v="N"/>
    <s v="Not married"/>
    <s v="unkown"/>
    <s v=" "/>
    <n v="99"/>
    <n v="11"/>
    <n v="99"/>
    <n v="9"/>
    <n v="99"/>
    <n v="1"/>
    <s v="F"/>
    <x v="0"/>
    <n v="286"/>
    <x v="0"/>
  </r>
  <r>
    <s v="Mirtha"/>
    <s v="Runolfsson"/>
    <s v="f08bf6cc67f32ca79fa4"/>
    <n v="2017"/>
    <n v="3"/>
    <n v="330"/>
    <s v="Clinic"/>
    <n v="2"/>
    <n v="25"/>
    <n v="9"/>
    <s v="25-29"/>
    <n v="1"/>
    <n v="1"/>
    <s v="White"/>
    <n v="1"/>
    <n v="1"/>
    <s v=" "/>
    <n v="0"/>
    <n v="1"/>
    <s v="N"/>
    <s v="Not married"/>
    <s v="Associates degree"/>
    <s v=" "/>
    <n v="99"/>
    <n v="11"/>
    <n v="99"/>
    <n v="9"/>
    <n v="99"/>
    <n v="2"/>
    <s v="M"/>
    <x v="0"/>
    <n v="308"/>
    <x v="0"/>
  </r>
  <r>
    <s v="Luciano"/>
    <s v="VonRueden"/>
    <s v="100daad4eeb28f8bbf0f"/>
    <n v="2017"/>
    <n v="2"/>
    <n v="2150"/>
    <s v="Hospital"/>
    <n v="1"/>
    <n v="17"/>
    <n v="5"/>
    <s v="15-19"/>
    <n v="2"/>
    <n v="3"/>
    <s v="South Asian"/>
    <n v="3"/>
    <n v="3"/>
    <s v=" "/>
    <n v="0"/>
    <n v="1"/>
    <s v="Y"/>
    <s v="Not married"/>
    <s v="Grade unkown-12, no diploma"/>
    <s v=" "/>
    <n v="18"/>
    <n v="2"/>
    <n v="3"/>
    <n v="3"/>
    <n v="3"/>
    <n v="2"/>
    <s v="M"/>
    <x v="0"/>
    <n v="310"/>
    <x v="0"/>
  </r>
  <r>
    <s v="Russ"/>
    <s v="Durgan"/>
    <s v="d4305285a39b50dd3f7b"/>
    <n v="2017"/>
    <n v="1"/>
    <n v="1344"/>
    <s v="Hospital"/>
    <n v="1"/>
    <n v="16"/>
    <n v="4"/>
    <s v="15-19"/>
    <n v="1"/>
    <n v="2"/>
    <s v="Black"/>
    <n v="2"/>
    <n v="2"/>
    <s v=" "/>
    <n v="0"/>
    <n v="1"/>
    <s v="N"/>
    <s v="Not married"/>
    <s v="Grade unkown-12, no diploma"/>
    <s v=" "/>
    <n v="99"/>
    <n v="11"/>
    <n v="99"/>
    <n v="9"/>
    <n v="99"/>
    <n v="1"/>
    <s v="M"/>
    <x v="0"/>
    <n v="311"/>
    <x v="0"/>
  </r>
  <r>
    <s v="Von"/>
    <s v="Huels"/>
    <s v="9ade316a1457b9ad4a80"/>
    <n v="2017"/>
    <n v="2"/>
    <n v="2150"/>
    <s v="Hospital"/>
    <n v="1"/>
    <n v="17"/>
    <n v="5"/>
    <s v="15-19"/>
    <n v="2"/>
    <n v="3"/>
    <s v="South Asian"/>
    <n v="3"/>
    <n v="3"/>
    <s v=" "/>
    <n v="0"/>
    <n v="1"/>
    <s v="Y"/>
    <s v="Not married"/>
    <s v="Grade unkown-12, no diploma"/>
    <s v=" "/>
    <n v="18"/>
    <n v="2"/>
    <n v="3"/>
    <n v="3"/>
    <n v="3"/>
    <n v="1"/>
    <s v="M"/>
    <x v="0"/>
    <n v="320"/>
    <x v="0"/>
  </r>
  <r>
    <s v="Jamaal"/>
    <s v="Sauer"/>
    <s v="7e67b8f28dbf4994db34"/>
    <n v="2017"/>
    <n v="4"/>
    <n v="1846"/>
    <s v="Hospital"/>
    <n v="1"/>
    <n v="21"/>
    <n v="8"/>
    <s v="20-24"/>
    <n v="1"/>
    <n v="5"/>
    <s v="Native American"/>
    <n v="13"/>
    <n v="4"/>
    <s v=" "/>
    <n v="0"/>
    <n v="1"/>
    <s v="Y"/>
    <s v="Not married"/>
    <s v="High school graduate"/>
    <s v=" "/>
    <n v="22"/>
    <n v="3"/>
    <n v="5"/>
    <n v="5"/>
    <n v="13"/>
    <n v="2"/>
    <s v="M"/>
    <x v="0"/>
    <n v="360"/>
    <x v="0"/>
  </r>
  <r>
    <s v="Gabriel"/>
    <s v="Cronin"/>
    <s v="d6048cb801241f1a3c9e"/>
    <n v="2017"/>
    <n v="2"/>
    <n v="1653"/>
    <s v="Hospital"/>
    <n v="1"/>
    <n v="31"/>
    <n v="10"/>
    <s v="30-34"/>
    <n v="1"/>
    <n v="1"/>
    <s v="White"/>
    <n v="1"/>
    <n v="1"/>
    <s v=" "/>
    <n v="0"/>
    <n v="1"/>
    <s v="X"/>
    <s v="Married"/>
    <s v="Master's degree"/>
    <s v=" "/>
    <n v="40"/>
    <n v="7"/>
    <n v="1"/>
    <n v="1"/>
    <n v="1"/>
    <n v="1"/>
    <s v="F"/>
    <x v="0"/>
    <n v="360"/>
    <x v="0"/>
  </r>
  <r>
    <s v="Denny"/>
    <s v="Hane"/>
    <s v="18566be53271ac9db9d6"/>
    <n v="2017"/>
    <n v="1"/>
    <n v="2011"/>
    <s v="Hospital"/>
    <n v="1"/>
    <n v="35"/>
    <n v="11"/>
    <s v="35-39"/>
    <n v="2"/>
    <n v="1"/>
    <s v="White"/>
    <n v="1"/>
    <n v="1"/>
    <s v=" "/>
    <n v="0"/>
    <n v="1"/>
    <s v="Y"/>
    <s v="Not married"/>
    <s v="Grade unkown-12, no diploma"/>
    <s v=" "/>
    <n v="36"/>
    <n v="6"/>
    <n v="1"/>
    <n v="1"/>
    <n v="1"/>
    <n v="4"/>
    <s v="F"/>
    <x v="0"/>
    <n v="420"/>
    <x v="0"/>
  </r>
  <r>
    <s v="Keneth"/>
    <s v="Funk"/>
    <s v="e28509dde598fdcdbf55"/>
    <n v="2017"/>
    <n v="4"/>
    <n v="2158"/>
    <s v="Hospital"/>
    <n v="1"/>
    <n v="34"/>
    <n v="10"/>
    <s v="30-34"/>
    <n v="2"/>
    <n v="1"/>
    <s v="White"/>
    <n v="1"/>
    <n v="1"/>
    <s v=" "/>
    <n v="0"/>
    <n v="1"/>
    <s v="X"/>
    <s v="Married"/>
    <s v="High school graduate"/>
    <s v=" "/>
    <n v="35"/>
    <n v="6"/>
    <n v="1"/>
    <n v="1"/>
    <n v="1"/>
    <n v="1"/>
    <s v="F"/>
    <x v="0"/>
    <n v="466"/>
    <x v="0"/>
  </r>
  <r>
    <s v="Darren"/>
    <s v="Smith"/>
    <s v="2ef6ec27cc27b85b1085"/>
    <n v="2017"/>
    <n v="5"/>
    <n v="606"/>
    <s v="Hospital"/>
    <n v="1"/>
    <n v="27"/>
    <n v="9"/>
    <s v="25-29"/>
    <n v="1"/>
    <n v="5"/>
    <s v="Native American"/>
    <n v="14"/>
    <n v="4"/>
    <s v=" "/>
    <n v="0"/>
    <n v="1"/>
    <s v="X"/>
    <s v="Married"/>
    <s v="High school graduate"/>
    <s v=" "/>
    <n v="27"/>
    <n v="4"/>
    <n v="5"/>
    <n v="5"/>
    <n v="14"/>
    <n v="1"/>
    <s v="F"/>
    <x v="0"/>
    <n v="520"/>
    <x v="0"/>
  </r>
  <r>
    <s v="Jaquelyn"/>
    <s v="Waelchi"/>
    <s v="936097d3ff4cfc551049"/>
    <n v="2017"/>
    <n v="2"/>
    <n v="422"/>
    <s v="Hospital"/>
    <n v="1"/>
    <n v="34"/>
    <n v="10"/>
    <s v="30-34"/>
    <n v="2"/>
    <n v="1"/>
    <s v="White"/>
    <n v="1"/>
    <n v="1"/>
    <s v=" "/>
    <n v="4"/>
    <n v="1"/>
    <s v="X"/>
    <s v="Married"/>
    <s v="High school graduate"/>
    <s v=" "/>
    <n v="32"/>
    <n v="5"/>
    <n v="99"/>
    <n v="9"/>
    <n v="99"/>
    <n v="3"/>
    <s v="M"/>
    <x v="0"/>
    <n v="540"/>
    <x v="0"/>
  </r>
  <r>
    <s v="Rodolfo"/>
    <s v="Jast"/>
    <s v="85a7c3b14c88e5595f41"/>
    <n v="2017"/>
    <n v="3"/>
    <n v="544"/>
    <s v="Hospital"/>
    <n v="1"/>
    <n v="27"/>
    <n v="9"/>
    <s v="25-29"/>
    <n v="2"/>
    <n v="1"/>
    <s v="White"/>
    <n v="1"/>
    <n v="1"/>
    <s v=" "/>
    <n v="0"/>
    <n v="1"/>
    <s v="X"/>
    <s v="Married"/>
    <s v="Master's degree"/>
    <s v=" "/>
    <n v="27"/>
    <n v="4"/>
    <n v="1"/>
    <n v="1"/>
    <n v="1"/>
    <n v="1"/>
    <s v="M"/>
    <x v="0"/>
    <n v="580"/>
    <x v="0"/>
  </r>
  <r>
    <s v="Lavinia"/>
    <s v="Collins"/>
    <s v="65d09fdf71b0914e6c92"/>
    <n v="2017"/>
    <n v="1"/>
    <n v="1445"/>
    <s v="Hospital"/>
    <n v="1"/>
    <n v="42"/>
    <n v="12"/>
    <s v="40-44"/>
    <n v="2"/>
    <n v="1"/>
    <s v="White"/>
    <n v="1"/>
    <n v="1"/>
    <s v=" "/>
    <n v="0"/>
    <n v="1"/>
    <s v="X"/>
    <s v="Married"/>
    <s v="Associates degree"/>
    <s v=" "/>
    <n v="44"/>
    <n v="7"/>
    <n v="1"/>
    <n v="1"/>
    <n v="1"/>
    <n v="7"/>
    <s v="M"/>
    <x v="0"/>
    <n v="620"/>
    <x v="0"/>
  </r>
  <r>
    <s v="Candie"/>
    <s v="Pfannerstill"/>
    <s v="fb16009b2e943fefb9de"/>
    <n v="2017"/>
    <n v="4"/>
    <n v="1516"/>
    <s v="Hospital"/>
    <n v="1"/>
    <n v="20"/>
    <n v="8"/>
    <s v="20-24"/>
    <n v="1"/>
    <n v="3"/>
    <s v="South Asian"/>
    <n v="3"/>
    <n v="3"/>
    <s v=" "/>
    <n v="0"/>
    <n v="1"/>
    <s v="Y"/>
    <s v="Not married"/>
    <s v="Some college"/>
    <s v=" "/>
    <n v="24"/>
    <n v="3"/>
    <n v="3"/>
    <n v="3"/>
    <n v="3"/>
    <n v="1"/>
    <s v="M"/>
    <x v="0"/>
    <n v="630"/>
    <x v="0"/>
  </r>
  <r>
    <s v="Carmon"/>
    <s v="Koss"/>
    <s v="808a849b0387907450f7"/>
    <n v="2017"/>
    <n v="4"/>
    <n v="431"/>
    <s v="Hospital"/>
    <n v="1"/>
    <n v="33"/>
    <n v="10"/>
    <s v="30-34"/>
    <n v="1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3"/>
    <s v="F"/>
    <x v="0"/>
    <n v="690"/>
    <x v="0"/>
  </r>
  <r>
    <s v="Shenika"/>
    <s v="Thompson"/>
    <s v="de431ff7bf326fe21bfe"/>
    <n v="2017"/>
    <n v="4"/>
    <n v="1049"/>
    <s v="Hospital"/>
    <n v="1"/>
    <n v="23"/>
    <n v="8"/>
    <s v="20-24"/>
    <n v="2"/>
    <n v="30"/>
    <s v="More than one race"/>
    <n v="15"/>
    <n v="1"/>
    <s v=" "/>
    <n v="0"/>
    <n v="1"/>
    <s v="Y"/>
    <s v="Not married"/>
    <s v="High school graduate"/>
    <n v="1"/>
    <n v="26"/>
    <n v="4"/>
    <n v="99"/>
    <n v="9"/>
    <n v="99"/>
    <n v="3"/>
    <s v="F"/>
    <x v="0"/>
    <n v="750"/>
    <x v="0"/>
  </r>
  <r>
    <s v="Hae"/>
    <s v="Torp"/>
    <s v="b22feedc161c805c8ff3"/>
    <n v="2017"/>
    <n v="5"/>
    <n v="532"/>
    <s v="Hospital"/>
    <n v="1"/>
    <n v="21"/>
    <n v="8"/>
    <s v="20-24"/>
    <n v="1"/>
    <n v="13"/>
    <s v="More than one race"/>
    <n v="15"/>
    <n v="4"/>
    <s v=" "/>
    <n v="0"/>
    <n v="1"/>
    <s v="Y"/>
    <s v="Not married"/>
    <s v="Some college"/>
    <s v=" "/>
    <n v="21"/>
    <n v="3"/>
    <n v="4"/>
    <n v="4"/>
    <n v="10"/>
    <n v="1"/>
    <s v="F"/>
    <x v="0"/>
    <n v="810"/>
    <x v="0"/>
  </r>
  <r>
    <s v="Eldon"/>
    <s v="Stark"/>
    <s v="226ec1d010aa4ce05eee"/>
    <n v="2017"/>
    <n v="5"/>
    <n v="2008"/>
    <s v="Hospital"/>
    <n v="1"/>
    <n v="34"/>
    <n v="10"/>
    <s v="30-3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s v="8+"/>
    <s v="M"/>
    <x v="0"/>
    <n v="840"/>
    <x v="0"/>
  </r>
  <r>
    <s v="Elicia"/>
    <s v="Murazik"/>
    <s v="1b0cc8d9a237cf881721"/>
    <n v="2017"/>
    <n v="1"/>
    <n v="1818"/>
    <s v="Hospital"/>
    <n v="1"/>
    <n v="19"/>
    <n v="7"/>
    <s v="15-19"/>
    <n v="2"/>
    <n v="3"/>
    <s v="South Asian"/>
    <n v="3"/>
    <n v="3"/>
    <s v=" "/>
    <n v="0"/>
    <n v="1"/>
    <s v="X"/>
    <s v="Married"/>
    <s v="Grade unkown-12, no diploma"/>
    <s v=" "/>
    <n v="27"/>
    <n v="4"/>
    <n v="10"/>
    <n v="6"/>
    <n v="15"/>
    <n v="3"/>
    <s v="F"/>
    <x v="0"/>
    <n v="860"/>
    <x v="0"/>
  </r>
  <r>
    <s v="Deshawn"/>
    <s v="Schultz"/>
    <s v="44d55cdffa567bd7755f"/>
    <n v="2017"/>
    <n v="4"/>
    <n v="2119"/>
    <s v="Hospital"/>
    <n v="1"/>
    <n v="39"/>
    <n v="11"/>
    <s v="35-39"/>
    <n v="2"/>
    <n v="3"/>
    <s v="South Asian"/>
    <n v="3"/>
    <n v="3"/>
    <s v=" "/>
    <n v="0"/>
    <n v="1"/>
    <s v="X"/>
    <s v="Married"/>
    <s v="High school graduate"/>
    <s v=" "/>
    <n v="42"/>
    <n v="7"/>
    <n v="1"/>
    <n v="1"/>
    <n v="1"/>
    <n v="5"/>
    <s v="M"/>
    <x v="0"/>
    <n v="890"/>
    <x v="0"/>
  </r>
  <r>
    <s v="Hanh"/>
    <s v="Kassulke"/>
    <s v="86600da80633c8186923"/>
    <n v="2017"/>
    <n v="3"/>
    <n v="1724"/>
    <s v="Hospital"/>
    <n v="1"/>
    <n v="33"/>
    <n v="10"/>
    <s v="30-34"/>
    <n v="1"/>
    <n v="3"/>
    <s v="South Asian"/>
    <n v="3"/>
    <n v="3"/>
    <s v=" "/>
    <n v="0"/>
    <n v="1"/>
    <s v="X"/>
    <s v="Married"/>
    <s v="High school graduate"/>
    <s v=" "/>
    <n v="46"/>
    <n v="8"/>
    <n v="1"/>
    <n v="1"/>
    <n v="1"/>
    <n v="1"/>
    <s v="M"/>
    <x v="0"/>
    <n v="910"/>
    <x v="0"/>
  </r>
  <r>
    <s v="Riley"/>
    <s v="Grimes"/>
    <s v="856ffb53023504e25f6d"/>
    <n v="2017"/>
    <n v="2"/>
    <n v="1049"/>
    <s v="Hospital"/>
    <n v="1"/>
    <n v="35"/>
    <n v="11"/>
    <s v="35-39"/>
    <n v="1"/>
    <n v="1"/>
    <s v="White"/>
    <n v="1"/>
    <n v="1"/>
    <s v=" "/>
    <n v="9"/>
    <n v="1"/>
    <s v="X"/>
    <s v="Married"/>
    <s v="unkown"/>
    <s v=" "/>
    <n v="31"/>
    <n v="5"/>
    <n v="1"/>
    <n v="1"/>
    <n v="1"/>
    <n v="4"/>
    <s v="F"/>
    <x v="0"/>
    <n v="970"/>
    <x v="0"/>
  </r>
  <r>
    <s v="Joanne"/>
    <s v="Bashirian"/>
    <s v="891cf9d5e351e311f9ac"/>
    <n v="2017"/>
    <n v="6"/>
    <n v="1509"/>
    <s v="Hospital"/>
    <n v="1"/>
    <n v="33"/>
    <n v="10"/>
    <s v="30-34"/>
    <n v="2"/>
    <n v="1"/>
    <s v="White"/>
    <n v="1"/>
    <n v="1"/>
    <s v=" "/>
    <n v="4"/>
    <n v="1"/>
    <s v="Y"/>
    <s v="Not married"/>
    <s v="Associates degree"/>
    <s v=" "/>
    <n v="34"/>
    <n v="5"/>
    <n v="1"/>
    <n v="1"/>
    <n v="1"/>
    <n v="3"/>
    <s v="F"/>
    <x v="0"/>
    <n v="980"/>
    <x v="0"/>
  </r>
  <r>
    <s v="Cheri"/>
    <s v="Hermann"/>
    <s v="c47a8ed639b5f1f8bae8"/>
    <n v="2017"/>
    <n v="7"/>
    <n v="2008"/>
    <s v="Hospital"/>
    <n v="1"/>
    <n v="29"/>
    <n v="9"/>
    <s v="25-29"/>
    <n v="2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5"/>
    <s v="F"/>
    <x v="0"/>
    <n v="998"/>
    <x v="0"/>
  </r>
  <r>
    <s v="Terisa"/>
    <s v="Glover"/>
    <s v="f09efff96b6d9b58b748"/>
    <n v="2017"/>
    <n v="4"/>
    <n v="1305"/>
    <s v="Hospital"/>
    <n v="1"/>
    <n v="39"/>
    <n v="11"/>
    <s v="35-39"/>
    <n v="2"/>
    <n v="4"/>
    <s v="Asian"/>
    <n v="6"/>
    <n v="4"/>
    <s v=" "/>
    <n v="0"/>
    <n v="1"/>
    <s v="X"/>
    <s v="Married"/>
    <s v="Bachelor's degree"/>
    <s v=" "/>
    <n v="38"/>
    <n v="6"/>
    <n v="3"/>
    <n v="3"/>
    <n v="3"/>
    <n v="1"/>
    <s v="M"/>
    <x v="0"/>
    <n v="1065"/>
    <x v="0"/>
  </r>
  <r>
    <s v="Wilton"/>
    <s v="Gutmann"/>
    <s v="398a119ff4ed3910e34c"/>
    <n v="2017"/>
    <n v="6"/>
    <n v="1833"/>
    <s v="Hospital"/>
    <n v="1"/>
    <n v="30"/>
    <n v="10"/>
    <s v="30-34"/>
    <n v="2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4"/>
    <s v="F"/>
    <x v="0"/>
    <n v="1070"/>
    <x v="0"/>
  </r>
  <r>
    <s v="Isidra"/>
    <s v="Mayert"/>
    <s v="8d49726f490bf152d50d"/>
    <n v="2017"/>
    <n v="3"/>
    <n v="1456"/>
    <s v="Hospital"/>
    <n v="1"/>
    <n v="24"/>
    <n v="8"/>
    <s v="20-24"/>
    <n v="2"/>
    <n v="1"/>
    <s v="White"/>
    <n v="1"/>
    <n v="1"/>
    <s v=" "/>
    <n v="0"/>
    <n v="1"/>
    <s v="X"/>
    <s v="Married"/>
    <s v="Some college"/>
    <s v=" "/>
    <n v="24"/>
    <n v="3"/>
    <n v="1"/>
    <n v="1"/>
    <n v="1"/>
    <n v="1"/>
    <s v="F"/>
    <x v="0"/>
    <n v="1090"/>
    <x v="0"/>
  </r>
  <r>
    <s v="Alva"/>
    <s v="McDermott"/>
    <s v="e749f1bf382ebbcf710f"/>
    <n v="2017"/>
    <n v="4"/>
    <n v="924"/>
    <s v="Hospital"/>
    <n v="1"/>
    <n v="21"/>
    <n v="8"/>
    <s v="20-24"/>
    <n v="1"/>
    <n v="10"/>
    <s v="More than one race"/>
    <n v="15"/>
    <n v="3"/>
    <s v=" "/>
    <n v="0"/>
    <n v="1"/>
    <s v="Y"/>
    <s v="Not married"/>
    <s v="High school graduate"/>
    <s v=" "/>
    <n v="20"/>
    <n v="3"/>
    <n v="1"/>
    <n v="1"/>
    <n v="1"/>
    <n v="1"/>
    <s v="M"/>
    <x v="0"/>
    <n v="1091"/>
    <x v="0"/>
  </r>
  <r>
    <s v="Bernarda"/>
    <s v="Prosacco"/>
    <s v="e1ea32c53962ae4631b7"/>
    <n v="2017"/>
    <n v="3"/>
    <n v="1030"/>
    <s v="Hospital"/>
    <n v="1"/>
    <n v="36"/>
    <n v="11"/>
    <s v="35-39"/>
    <n v="1"/>
    <n v="4"/>
    <s v="Asian"/>
    <n v="6"/>
    <n v="4"/>
    <s v=" "/>
    <n v="0"/>
    <n v="1"/>
    <s v="Y"/>
    <s v="Not married"/>
    <s v="Some college"/>
    <s v=" "/>
    <n v="46"/>
    <n v="8"/>
    <n v="1"/>
    <n v="1"/>
    <n v="1"/>
    <n v="3"/>
    <s v="M"/>
    <x v="0"/>
    <n v="1100"/>
    <x v="0"/>
  </r>
  <r>
    <s v="Sean"/>
    <s v="Davis"/>
    <s v="f8a91673a682b3003b36"/>
    <n v="2017"/>
    <n v="2"/>
    <n v="1214"/>
    <s v="Hospital"/>
    <n v="1"/>
    <n v="26"/>
    <n v="9"/>
    <s v="25-29"/>
    <n v="1"/>
    <n v="1"/>
    <s v="White"/>
    <n v="1"/>
    <n v="1"/>
    <s v=" "/>
    <n v="0"/>
    <n v="1"/>
    <s v="Y"/>
    <s v="Not married"/>
    <s v="Some college"/>
    <s v=" "/>
    <n v="20"/>
    <n v="3"/>
    <n v="10"/>
    <n v="6"/>
    <n v="15"/>
    <n v="1"/>
    <s v="M"/>
    <x v="0"/>
    <n v="1110"/>
    <x v="0"/>
  </r>
  <r>
    <s v="Marquitta"/>
    <s v="Senger"/>
    <s v="3ac4d9ecd1a317230bc9"/>
    <n v="2017"/>
    <n v="1"/>
    <n v="1447"/>
    <s v="Hospital"/>
    <n v="1"/>
    <n v="33"/>
    <n v="10"/>
    <s v="30-34"/>
    <n v="2"/>
    <n v="10"/>
    <s v="More than one race"/>
    <n v="15"/>
    <n v="1"/>
    <s v=" "/>
    <n v="0"/>
    <n v="1"/>
    <s v="X"/>
    <s v="Married"/>
    <s v="Bachelor's degree"/>
    <s v=" "/>
    <n v="35"/>
    <n v="6"/>
    <n v="10"/>
    <n v="6"/>
    <n v="15"/>
    <n v="3"/>
    <s v="F"/>
    <x v="0"/>
    <n v="1110"/>
    <x v="0"/>
  </r>
  <r>
    <s v="Aletha"/>
    <s v="Blick"/>
    <s v="c81141c4edf902f5da47"/>
    <n v="2017"/>
    <n v="4"/>
    <n v="1307"/>
    <s v="Hospital"/>
    <n v="1"/>
    <n v="39"/>
    <n v="11"/>
    <s v="35-39"/>
    <n v="2"/>
    <n v="4"/>
    <s v="Asian"/>
    <n v="6"/>
    <n v="4"/>
    <s v=" "/>
    <n v="0"/>
    <n v="1"/>
    <s v="X"/>
    <s v="Married"/>
    <s v="Bachelor's degree"/>
    <s v=" "/>
    <n v="38"/>
    <n v="6"/>
    <n v="3"/>
    <n v="3"/>
    <n v="3"/>
    <n v="3"/>
    <s v="M"/>
    <x v="0"/>
    <n v="1110"/>
    <x v="0"/>
  </r>
  <r>
    <s v="Daisy"/>
    <s v="Daugherty"/>
    <s v="5b3f8a1912ec7e30d2ff"/>
    <n v="2017"/>
    <n v="4"/>
    <n v="1306"/>
    <s v="Hospital"/>
    <n v="1"/>
    <n v="39"/>
    <n v="11"/>
    <s v="35-39"/>
    <n v="2"/>
    <n v="4"/>
    <s v="Asian"/>
    <n v="6"/>
    <n v="4"/>
    <s v=" "/>
    <n v="0"/>
    <n v="1"/>
    <s v="X"/>
    <s v="Married"/>
    <s v="Bachelor's degree"/>
    <s v=" "/>
    <n v="38"/>
    <n v="6"/>
    <n v="3"/>
    <n v="3"/>
    <n v="3"/>
    <n v="2"/>
    <s v="M"/>
    <x v="0"/>
    <n v="1130"/>
    <x v="0"/>
  </r>
  <r>
    <s v="Sixta"/>
    <s v="Fahey"/>
    <s v="94bced7804914d05e53c"/>
    <n v="2017"/>
    <n v="1"/>
    <n v="1420"/>
    <s v="Hospital"/>
    <n v="1"/>
    <n v="24"/>
    <n v="8"/>
    <s v="20-24"/>
    <n v="2"/>
    <n v="10"/>
    <s v="More than one race"/>
    <n v="15"/>
    <n v="1"/>
    <s v=" "/>
    <n v="0"/>
    <n v="1"/>
    <s v="Y"/>
    <s v="Not married"/>
    <s v="Grade unkown-12, no diploma"/>
    <s v=" "/>
    <n v="49"/>
    <n v="8"/>
    <n v="1"/>
    <n v="1"/>
    <n v="1"/>
    <n v="2"/>
    <s v="F"/>
    <x v="0"/>
    <n v="1134"/>
    <x v="0"/>
  </r>
  <r>
    <s v="Rosamond"/>
    <s v="Weissnat"/>
    <s v="e4f4f0b005006d77dc27"/>
    <n v="2017"/>
    <n v="1"/>
    <n v="2234"/>
    <s v="Hospital"/>
    <n v="1"/>
    <n v="19"/>
    <n v="7"/>
    <s v="15-19"/>
    <n v="2"/>
    <n v="3"/>
    <s v="South Asian"/>
    <n v="3"/>
    <n v="3"/>
    <s v=" "/>
    <n v="0"/>
    <n v="1"/>
    <s v="Y"/>
    <s v="Not married"/>
    <s v="High school graduate"/>
    <s v=" "/>
    <n v="19"/>
    <n v="2"/>
    <n v="3"/>
    <n v="3"/>
    <n v="3"/>
    <n v="1"/>
    <s v="F"/>
    <x v="0"/>
    <n v="1140"/>
    <x v="0"/>
  </r>
  <r>
    <s v="Dewey"/>
    <s v="Wintheiser"/>
    <s v="16bf2444d85960d4969f"/>
    <n v="2017"/>
    <n v="5"/>
    <n v="1143"/>
    <s v="Hospital"/>
    <n v="1"/>
    <n v="31"/>
    <n v="10"/>
    <s v="30-34"/>
    <n v="1"/>
    <n v="2"/>
    <s v="Black"/>
    <n v="2"/>
    <n v="2"/>
    <s v=" "/>
    <n v="0"/>
    <n v="1"/>
    <s v="X"/>
    <s v="Married"/>
    <s v="Associates degree"/>
    <s v=" "/>
    <n v="33"/>
    <n v="5"/>
    <n v="2"/>
    <n v="2"/>
    <n v="2"/>
    <n v="1"/>
    <s v="F"/>
    <x v="0"/>
    <n v="1150"/>
    <x v="0"/>
  </r>
  <r>
    <s v="Virgie"/>
    <s v="Yundt"/>
    <s v="1b72d1832d4c25baba6a"/>
    <n v="2017"/>
    <n v="6"/>
    <n v="1832"/>
    <s v="Hospital"/>
    <n v="1"/>
    <n v="30"/>
    <n v="10"/>
    <s v="30-34"/>
    <n v="2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3"/>
    <s v="F"/>
    <x v="0"/>
    <n v="1190"/>
    <x v="0"/>
  </r>
  <r>
    <s v="Tiffaney"/>
    <s v="Ernser"/>
    <s v="38a2fbbfa73c72a905f5"/>
    <n v="2017"/>
    <n v="5"/>
    <n v="847"/>
    <s v="Hospital"/>
    <n v="1"/>
    <n v="21"/>
    <n v="8"/>
    <s v="20-24"/>
    <n v="2"/>
    <n v="1"/>
    <s v="White"/>
    <n v="1"/>
    <n v="1"/>
    <s v=" "/>
    <n v="0"/>
    <n v="1"/>
    <s v="Y"/>
    <s v="Not married"/>
    <s v="Grade unkown-12, no diploma"/>
    <s v=" "/>
    <n v="27"/>
    <n v="4"/>
    <n v="1"/>
    <n v="1"/>
    <n v="1"/>
    <n v="1"/>
    <s v="F"/>
    <x v="0"/>
    <n v="1230"/>
    <x v="0"/>
  </r>
  <r>
    <s v="Junior"/>
    <s v="Crooks"/>
    <s v="39d0576c77f2dd09c5d4"/>
    <n v="2017"/>
    <n v="1"/>
    <n v="623"/>
    <s v="Hospital"/>
    <n v="1"/>
    <n v="22"/>
    <n v="8"/>
    <s v="20-24"/>
    <n v="1"/>
    <n v="5"/>
    <s v="Native American"/>
    <n v="13"/>
    <n v="4"/>
    <s v=" "/>
    <n v="0"/>
    <n v="1"/>
    <s v="N"/>
    <s v="Not married"/>
    <s v="High school graduate"/>
    <s v=" "/>
    <n v="99"/>
    <n v="11"/>
    <n v="99"/>
    <n v="9"/>
    <n v="99"/>
    <n v="1"/>
    <s v="F"/>
    <x v="0"/>
    <n v="1240"/>
    <x v="0"/>
  </r>
  <r>
    <s v="Erminia"/>
    <s v="Leffler"/>
    <s v="a45aaa8e50c7cf3de14e"/>
    <n v="2017"/>
    <n v="5"/>
    <n v="2159"/>
    <s v="Hospital"/>
    <n v="1"/>
    <n v="31"/>
    <n v="10"/>
    <s v="30-34"/>
    <n v="2"/>
    <n v="1"/>
    <s v="White"/>
    <n v="1"/>
    <n v="1"/>
    <s v=" "/>
    <n v="0"/>
    <n v="1"/>
    <s v="Y"/>
    <s v="Not married"/>
    <s v="Master's degree"/>
    <s v=" "/>
    <n v="34"/>
    <n v="5"/>
    <n v="1"/>
    <n v="1"/>
    <n v="1"/>
    <n v="1"/>
    <s v="F"/>
    <x v="0"/>
    <n v="1250"/>
    <x v="0"/>
  </r>
  <r>
    <s v="Herbert"/>
    <s v="Simonis"/>
    <s v="a75184597c637af44931"/>
    <n v="2017"/>
    <n v="4"/>
    <n v="1854"/>
    <s v="Hospital"/>
    <n v="1"/>
    <n v="20"/>
    <n v="8"/>
    <s v="20-24"/>
    <n v="2"/>
    <n v="1"/>
    <s v="White"/>
    <n v="1"/>
    <n v="1"/>
    <s v=" "/>
    <n v="0"/>
    <n v="1"/>
    <s v="X"/>
    <s v="Married"/>
    <s v="Some college"/>
    <s v=" "/>
    <n v="22"/>
    <n v="3"/>
    <n v="1"/>
    <n v="1"/>
    <n v="1"/>
    <n v="1"/>
    <s v="M"/>
    <x v="0"/>
    <n v="1270"/>
    <x v="0"/>
  </r>
  <r>
    <s v="Marlen"/>
    <s v="Bernier"/>
    <s v="312e77f4918f09c20468"/>
    <n v="2017"/>
    <n v="3"/>
    <n v="959"/>
    <s v="Hospital"/>
    <n v="1"/>
    <n v="33"/>
    <n v="10"/>
    <s v="30-34"/>
    <n v="1"/>
    <n v="10"/>
    <s v="More than one race"/>
    <n v="15"/>
    <n v="1"/>
    <s v=" "/>
    <n v="0"/>
    <n v="1"/>
    <s v="Y"/>
    <s v="Not married"/>
    <s v="Bachelor's degree"/>
    <s v=" "/>
    <n v="39"/>
    <n v="6"/>
    <n v="10"/>
    <n v="6"/>
    <n v="15"/>
    <n v="3"/>
    <s v="M"/>
    <x v="0"/>
    <n v="1270"/>
    <x v="0"/>
  </r>
  <r>
    <s v="Tarah"/>
    <s v="McGlynn"/>
    <s v="022dd42654aa28297aea"/>
    <n v="2017"/>
    <n v="5"/>
    <n v="39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1"/>
    <s v="M"/>
    <x v="0"/>
    <n v="1276"/>
    <x v="0"/>
  </r>
  <r>
    <s v="Renato"/>
    <s v="McLaughlin"/>
    <s v="9e11ee439677361ab013"/>
    <n v="2017"/>
    <n v="5"/>
    <n v="1145"/>
    <s v="Hospital"/>
    <n v="1"/>
    <n v="31"/>
    <n v="10"/>
    <s v="30-34"/>
    <n v="1"/>
    <n v="2"/>
    <s v="Black"/>
    <n v="2"/>
    <n v="2"/>
    <s v=" "/>
    <n v="0"/>
    <n v="1"/>
    <s v="X"/>
    <s v="Married"/>
    <s v="Associates degree"/>
    <s v=" "/>
    <n v="33"/>
    <n v="5"/>
    <n v="2"/>
    <n v="2"/>
    <n v="2"/>
    <n v="2"/>
    <s v="M"/>
    <x v="0"/>
    <n v="1310"/>
    <x v="0"/>
  </r>
  <r>
    <s v="Roseanne"/>
    <s v="Emard"/>
    <s v="11f767314551312b6a51"/>
    <n v="2017"/>
    <n v="6"/>
    <n v="1332"/>
    <s v="Hospital"/>
    <n v="1"/>
    <n v="33"/>
    <n v="10"/>
    <s v="30-34"/>
    <n v="2"/>
    <n v="1"/>
    <s v="White"/>
    <n v="1"/>
    <n v="1"/>
    <s v=" "/>
    <n v="1"/>
    <n v="1"/>
    <s v="X"/>
    <s v="Married"/>
    <s v="Bachelor's degree"/>
    <s v=" "/>
    <n v="27"/>
    <n v="4"/>
    <n v="4"/>
    <n v="4"/>
    <n v="10"/>
    <n v="1"/>
    <s v="M"/>
    <x v="0"/>
    <n v="1330"/>
    <x v="0"/>
  </r>
  <r>
    <s v="Devon"/>
    <s v="Welch"/>
    <s v="fa79c353f45cf1dfafaf"/>
    <n v="2017"/>
    <n v="3"/>
    <n v="1956"/>
    <s v="Hospital"/>
    <n v="1"/>
    <n v="37"/>
    <n v="11"/>
    <s v="35-39"/>
    <n v="2"/>
    <n v="1"/>
    <s v="White"/>
    <n v="1"/>
    <n v="1"/>
    <s v=" "/>
    <n v="0"/>
    <n v="1"/>
    <s v="X"/>
    <s v="Married"/>
    <s v="Grade unkown-12, no diploma"/>
    <s v=" "/>
    <n v="36"/>
    <n v="6"/>
    <n v="1"/>
    <n v="1"/>
    <n v="1"/>
    <s v="8+"/>
    <s v="M"/>
    <x v="0"/>
    <n v="1360"/>
    <x v="0"/>
  </r>
  <r>
    <s v="Tamisha"/>
    <s v="Boyle"/>
    <s v="5a0bfd10cad7ca4a5edf"/>
    <n v="2017"/>
    <n v="2"/>
    <n v="1546"/>
    <s v="Hospital"/>
    <n v="1"/>
    <n v="25"/>
    <n v="9"/>
    <s v="25-29"/>
    <n v="2"/>
    <n v="1"/>
    <s v="White"/>
    <n v="1"/>
    <n v="1"/>
    <s v=" "/>
    <n v="0"/>
    <n v="1"/>
    <s v="X"/>
    <s v="Married"/>
    <s v="High school graduate"/>
    <s v=" "/>
    <n v="25"/>
    <n v="4"/>
    <n v="1"/>
    <n v="1"/>
    <n v="1"/>
    <n v="2"/>
    <s v="M"/>
    <x v="0"/>
    <n v="1370"/>
    <x v="0"/>
  </r>
  <r>
    <s v="Carri"/>
    <s v="Beer"/>
    <s v="3d88b46e4338d97394a8"/>
    <n v="2017"/>
    <n v="4"/>
    <n v="1731"/>
    <s v="Hospital"/>
    <n v="1"/>
    <n v="27"/>
    <n v="9"/>
    <s v="25-29"/>
    <n v="2"/>
    <n v="1"/>
    <s v="White"/>
    <n v="1"/>
    <n v="1"/>
    <s v=" "/>
    <n v="0"/>
    <n v="1"/>
    <s v="X"/>
    <s v="Married"/>
    <s v="Associates degree"/>
    <s v=" "/>
    <n v="28"/>
    <n v="4"/>
    <n v="1"/>
    <n v="1"/>
    <n v="1"/>
    <n v="2"/>
    <s v="F"/>
    <x v="0"/>
    <n v="1375"/>
    <x v="0"/>
  </r>
  <r>
    <s v="Pedro"/>
    <s v="Sporer"/>
    <s v="2a02b2efaaf99922bc45"/>
    <n v="2017"/>
    <n v="1"/>
    <n v="112"/>
    <s v="Hospital"/>
    <n v="1"/>
    <n v="24"/>
    <n v="8"/>
    <s v="20-24"/>
    <n v="2"/>
    <n v="3"/>
    <s v="South Asian"/>
    <n v="3"/>
    <n v="3"/>
    <s v=" "/>
    <n v="0"/>
    <n v="1"/>
    <s v="X"/>
    <s v="Married"/>
    <s v="High school graduate"/>
    <s v=" "/>
    <n v="35"/>
    <n v="6"/>
    <n v="3"/>
    <n v="3"/>
    <n v="3"/>
    <n v="2"/>
    <s v="F"/>
    <x v="0"/>
    <n v="1380"/>
    <x v="0"/>
  </r>
  <r>
    <s v="Dorothy"/>
    <s v="Maggio"/>
    <s v="8248f891abf50e39c265"/>
    <n v="2017"/>
    <n v="3"/>
    <n v="1457"/>
    <s v="Hospital"/>
    <n v="1"/>
    <n v="24"/>
    <n v="8"/>
    <s v="20-24"/>
    <n v="2"/>
    <n v="1"/>
    <s v="White"/>
    <n v="1"/>
    <n v="1"/>
    <s v=" "/>
    <n v="0"/>
    <n v="1"/>
    <s v="X"/>
    <s v="Married"/>
    <s v="Some college"/>
    <s v=" "/>
    <n v="24"/>
    <n v="3"/>
    <n v="1"/>
    <n v="1"/>
    <n v="1"/>
    <n v="2"/>
    <s v="F"/>
    <x v="0"/>
    <n v="1390"/>
    <x v="0"/>
  </r>
  <r>
    <s v="Doretha"/>
    <s v="Stiedemann"/>
    <s v="652ad8cb6de816ff74ec"/>
    <n v="2017"/>
    <n v="5"/>
    <n v="1010"/>
    <s v="Hospital"/>
    <n v="1"/>
    <n v="26"/>
    <n v="9"/>
    <s v="25-29"/>
    <n v="1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4"/>
    <s v="F"/>
    <x v="0"/>
    <n v="1400"/>
    <x v="0"/>
  </r>
  <r>
    <s v="Dudley"/>
    <s v="Kris"/>
    <s v="7669fd9f2a3d15277cb4"/>
    <n v="2017"/>
    <n v="3"/>
    <n v="2106"/>
    <s v="Hospital"/>
    <n v="1"/>
    <n v="30"/>
    <n v="10"/>
    <s v="30-34"/>
    <n v="2"/>
    <n v="1"/>
    <s v="White"/>
    <n v="1"/>
    <n v="1"/>
    <s v=" "/>
    <n v="0"/>
    <n v="1"/>
    <s v="X"/>
    <s v="Married"/>
    <s v="High school graduate"/>
    <s v=" "/>
    <n v="35"/>
    <n v="6"/>
    <n v="1"/>
    <n v="1"/>
    <n v="1"/>
    <n v="2"/>
    <s v="F"/>
    <x v="0"/>
    <n v="1400"/>
    <x v="0"/>
  </r>
  <r>
    <s v="Paul"/>
    <s v="Reichert"/>
    <s v="bf08381b432a4d1806ed"/>
    <n v="2017"/>
    <n v="1"/>
    <n v="2033"/>
    <s v="Hospital"/>
    <n v="1"/>
    <n v="22"/>
    <n v="8"/>
    <s v="20-24"/>
    <n v="2"/>
    <n v="1"/>
    <s v="White"/>
    <n v="1"/>
    <n v="1"/>
    <s v=" "/>
    <n v="0"/>
    <n v="1"/>
    <s v="X"/>
    <s v="Married"/>
    <s v="Some college"/>
    <s v=" "/>
    <n v="26"/>
    <n v="4"/>
    <n v="1"/>
    <n v="1"/>
    <n v="1"/>
    <n v="2"/>
    <s v="M"/>
    <x v="0"/>
    <n v="1425"/>
    <x v="0"/>
  </r>
  <r>
    <s v="Sadie"/>
    <s v="Cartwright"/>
    <s v="78215119588fbbcfe94f"/>
    <n v="2017"/>
    <n v="5"/>
    <n v="1759"/>
    <s v="Hospital"/>
    <n v="1"/>
    <n v="20"/>
    <n v="8"/>
    <s v="20-24"/>
    <n v="1"/>
    <n v="5"/>
    <s v="Native American"/>
    <n v="14"/>
    <n v="4"/>
    <s v=" "/>
    <n v="0"/>
    <n v="1"/>
    <s v="Y"/>
    <s v="Not married"/>
    <s v="Some college"/>
    <s v=" "/>
    <n v="19"/>
    <n v="2"/>
    <n v="5"/>
    <n v="5"/>
    <n v="13"/>
    <n v="2"/>
    <s v="M"/>
    <x v="0"/>
    <n v="1430"/>
    <x v="0"/>
  </r>
  <r>
    <s v="Martha"/>
    <s v="Batz"/>
    <s v="b43a7c2667bbcceae1c2"/>
    <n v="2017"/>
    <n v="3"/>
    <n v="1331"/>
    <s v="Hospital"/>
    <n v="1"/>
    <n v="25"/>
    <n v="9"/>
    <s v="25-29"/>
    <n v="2"/>
    <n v="1"/>
    <s v="White"/>
    <n v="1"/>
    <n v="1"/>
    <s v=" "/>
    <n v="0"/>
    <n v="1"/>
    <s v="X"/>
    <s v="Married"/>
    <s v="Some college"/>
    <s v=" "/>
    <n v="25"/>
    <n v="4"/>
    <n v="1"/>
    <n v="1"/>
    <n v="1"/>
    <n v="2"/>
    <s v="M"/>
    <x v="1"/>
    <n v="1450"/>
    <x v="0"/>
  </r>
  <r>
    <s v="Garry"/>
    <s v="Spencer"/>
    <s v="610098d7f4f7eafc23f7"/>
    <n v="2017"/>
    <n v="7"/>
    <n v="1644"/>
    <s v="Hospital"/>
    <n v="1"/>
    <n v="39"/>
    <n v="11"/>
    <s v="35-39"/>
    <n v="2"/>
    <n v="1"/>
    <s v="White"/>
    <n v="1"/>
    <n v="1"/>
    <s v=" "/>
    <n v="0"/>
    <n v="1"/>
    <s v="X"/>
    <s v="Married"/>
    <s v="Some college"/>
    <s v=" "/>
    <n v="43"/>
    <n v="7"/>
    <n v="99"/>
    <n v="9"/>
    <n v="99"/>
    <n v="6"/>
    <s v="M"/>
    <x v="0"/>
    <n v="1470"/>
    <x v="0"/>
  </r>
  <r>
    <s v="Agatha"/>
    <s v="Fahey"/>
    <s v="14f371496d938eeaf34a"/>
    <n v="2017"/>
    <n v="5"/>
    <n v="1910"/>
    <s v="Hospital"/>
    <n v="1"/>
    <n v="21"/>
    <n v="8"/>
    <s v="20-24"/>
    <n v="2"/>
    <n v="3"/>
    <s v="South Asian"/>
    <n v="3"/>
    <n v="3"/>
    <s v=" "/>
    <n v="0"/>
    <n v="1"/>
    <s v="Y"/>
    <s v="Not married"/>
    <s v="High school graduate"/>
    <s v=" "/>
    <n v="19"/>
    <n v="2"/>
    <n v="3"/>
    <n v="3"/>
    <n v="3"/>
    <n v="2"/>
    <s v="M"/>
    <x v="0"/>
    <n v="1480"/>
    <x v="0"/>
  </r>
  <r>
    <s v="Enoch"/>
    <s v="Rosenbaum"/>
    <s v="000615d5e8c8ba191afa"/>
    <n v="2017"/>
    <n v="1"/>
    <n v="113"/>
    <s v="Hospital"/>
    <n v="1"/>
    <n v="20"/>
    <n v="8"/>
    <s v="20-24"/>
    <n v="1"/>
    <n v="4"/>
    <s v="Asian"/>
    <n v="10"/>
    <n v="4"/>
    <s v=" "/>
    <n v="0"/>
    <n v="1"/>
    <s v="Y"/>
    <s v="Not married"/>
    <s v="High school graduate"/>
    <s v=" "/>
    <n v="23"/>
    <n v="3"/>
    <n v="4"/>
    <n v="4"/>
    <n v="10"/>
    <n v="1"/>
    <s v="F"/>
    <x v="0"/>
    <n v="1500"/>
    <x v="0"/>
  </r>
  <r>
    <s v="Elmo"/>
    <s v="Swift"/>
    <s v="fcad8087c6a24959529b"/>
    <n v="2017"/>
    <n v="4"/>
    <n v="154"/>
    <s v="Hospital"/>
    <n v="1"/>
    <n v="22"/>
    <n v="8"/>
    <s v="20-2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3"/>
    <s v="M"/>
    <x v="0"/>
    <n v="1500"/>
    <x v="0"/>
  </r>
  <r>
    <s v="Sandy"/>
    <s v="Parker"/>
    <s v="b5a57005ef3dc21148ac"/>
    <n v="2017"/>
    <n v="4"/>
    <n v="2020"/>
    <s v="Hospital"/>
    <n v="1"/>
    <n v="28"/>
    <n v="9"/>
    <s v="25-29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3"/>
    <s v="F"/>
    <x v="0"/>
    <n v="1500"/>
    <x v="0"/>
  </r>
  <r>
    <s v="Vance"/>
    <s v="Lindgren"/>
    <s v="0b381c2d0a31fac4f2a5"/>
    <n v="2017"/>
    <n v="3"/>
    <n v="1646"/>
    <s v="Hospital"/>
    <n v="1"/>
    <n v="30"/>
    <n v="10"/>
    <s v="30-34"/>
    <n v="2"/>
    <n v="3"/>
    <s v="South Asian"/>
    <n v="3"/>
    <n v="3"/>
    <s v=" "/>
    <n v="0"/>
    <n v="1"/>
    <s v="Y"/>
    <s v="Not married"/>
    <s v="High school graduate"/>
    <s v=" "/>
    <n v="33"/>
    <n v="5"/>
    <n v="3"/>
    <n v="3"/>
    <n v="3"/>
    <s v="8+"/>
    <s v="F"/>
    <x v="0"/>
    <n v="1503"/>
    <x v="0"/>
  </r>
  <r>
    <s v="Buford"/>
    <s v="Lynch"/>
    <s v="2df0e34e02aea0740232"/>
    <n v="2017"/>
    <n v="1"/>
    <n v="1757"/>
    <s v="Hospital"/>
    <n v="1"/>
    <n v="38"/>
    <n v="11"/>
    <s v="35-39"/>
    <n v="1"/>
    <n v="1"/>
    <s v="White"/>
    <n v="1"/>
    <n v="1"/>
    <s v=" "/>
    <n v="0"/>
    <n v="1"/>
    <s v="X"/>
    <s v="Married"/>
    <s v="Some college"/>
    <s v=" "/>
    <n v="41"/>
    <n v="7"/>
    <n v="1"/>
    <n v="1"/>
    <n v="1"/>
    <n v="3"/>
    <s v="M"/>
    <x v="0"/>
    <n v="1520"/>
    <x v="0"/>
  </r>
  <r>
    <s v="Marcelo"/>
    <s v="Wisozk"/>
    <s v="8089ea4b45ce53dc7c90"/>
    <n v="2017"/>
    <n v="2"/>
    <n v="255"/>
    <s v="Hospital"/>
    <n v="1"/>
    <n v="24"/>
    <n v="8"/>
    <s v="20-24"/>
    <n v="2"/>
    <n v="1"/>
    <s v="White"/>
    <n v="1"/>
    <n v="1"/>
    <s v=" "/>
    <n v="0"/>
    <n v="1"/>
    <s v="X"/>
    <s v="Married"/>
    <s v="High school graduate"/>
    <s v=" "/>
    <n v="24"/>
    <n v="3"/>
    <n v="1"/>
    <n v="1"/>
    <n v="1"/>
    <n v="2"/>
    <s v="F"/>
    <x v="0"/>
    <n v="1530"/>
    <x v="0"/>
  </r>
  <r>
    <s v="Harlan"/>
    <s v="Mayert"/>
    <s v="0b0048b29287885e7cf9"/>
    <n v="2017"/>
    <n v="3"/>
    <n v="614"/>
    <s v="Hospital"/>
    <n v="1"/>
    <n v="26"/>
    <n v="9"/>
    <s v="25-29"/>
    <n v="2"/>
    <n v="1"/>
    <s v="White"/>
    <n v="1"/>
    <n v="1"/>
    <s v=" "/>
    <n v="0"/>
    <n v="1"/>
    <s v="X"/>
    <s v="Married"/>
    <s v="High school graduate"/>
    <s v=" "/>
    <n v="23"/>
    <n v="3"/>
    <n v="1"/>
    <n v="1"/>
    <n v="1"/>
    <n v="1"/>
    <s v="F"/>
    <x v="0"/>
    <n v="1531"/>
    <x v="0"/>
  </r>
  <r>
    <s v="Dina"/>
    <s v="Schultz"/>
    <s v="4b3bd53081fd87f2d22c"/>
    <n v="2017"/>
    <n v="5"/>
    <n v="1801"/>
    <s v="Hospital"/>
    <n v="1"/>
    <n v="20"/>
    <n v="8"/>
    <s v="20-24"/>
    <n v="1"/>
    <n v="5"/>
    <s v="Native American"/>
    <n v="14"/>
    <n v="4"/>
    <s v=" "/>
    <n v="0"/>
    <n v="1"/>
    <s v="Y"/>
    <s v="Not married"/>
    <s v="Some college"/>
    <s v=" "/>
    <n v="19"/>
    <n v="2"/>
    <n v="5"/>
    <n v="5"/>
    <n v="13"/>
    <n v="3"/>
    <s v="M"/>
    <x v="0"/>
    <n v="1550"/>
    <x v="0"/>
  </r>
  <r>
    <s v="Karl"/>
    <s v="Kassulke"/>
    <s v="542366817715a878e49e"/>
    <n v="2017"/>
    <n v="4"/>
    <n v="2142"/>
    <s v="Hospital"/>
    <n v="1"/>
    <n v="26"/>
    <n v="9"/>
    <s v="25-29"/>
    <n v="2"/>
    <n v="1"/>
    <s v="White"/>
    <n v="1"/>
    <n v="1"/>
    <s v=" "/>
    <n v="0"/>
    <n v="1"/>
    <s v="Y"/>
    <s v="Not married"/>
    <s v="High school graduate"/>
    <s v=" "/>
    <n v="25"/>
    <n v="4"/>
    <n v="1"/>
    <n v="1"/>
    <n v="1"/>
    <n v="3"/>
    <s v="F"/>
    <x v="0"/>
    <n v="1550"/>
    <x v="0"/>
  </r>
  <r>
    <s v="Johnathon"/>
    <s v="Cremin"/>
    <s v="7653e2b492e1915ffb92"/>
    <n v="2017"/>
    <n v="4"/>
    <n v="140"/>
    <s v="Hospital"/>
    <n v="1"/>
    <n v="22"/>
    <n v="8"/>
    <s v="20-2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2"/>
    <s v="M"/>
    <x v="0"/>
    <n v="1580"/>
    <x v="0"/>
  </r>
  <r>
    <s v="Kathlyn"/>
    <s v="Huels"/>
    <s v="aa24b91acfde076d6066"/>
    <n v="2017"/>
    <n v="4"/>
    <n v="1012"/>
    <s v="Hospital"/>
    <n v="1"/>
    <n v="41"/>
    <n v="12"/>
    <s v="40-44"/>
    <n v="1"/>
    <n v="4"/>
    <s v="Asian"/>
    <n v="10"/>
    <n v="4"/>
    <s v=" "/>
    <n v="0"/>
    <n v="1"/>
    <s v="X"/>
    <s v="Married"/>
    <s v="Grade PhD, MD, JD or less"/>
    <s v=" "/>
    <n v="43"/>
    <n v="7"/>
    <n v="4"/>
    <n v="4"/>
    <n v="10"/>
    <s v="8+"/>
    <s v="M"/>
    <x v="0"/>
    <n v="1590"/>
    <x v="0"/>
  </r>
  <r>
    <s v="Russel"/>
    <s v="Gutmann"/>
    <s v="96545b8f4bb8ce53bfa8"/>
    <n v="2017"/>
    <n v="5"/>
    <n v="344"/>
    <s v="Hospital"/>
    <n v="1"/>
    <n v="24"/>
    <n v="8"/>
    <s v="20-24"/>
    <n v="1"/>
    <n v="1"/>
    <s v="White"/>
    <n v="1"/>
    <n v="1"/>
    <s v=" "/>
    <n v="0"/>
    <n v="1"/>
    <s v="X"/>
    <s v="Married"/>
    <s v="Associates degree"/>
    <s v=" "/>
    <n v="27"/>
    <n v="4"/>
    <n v="1"/>
    <n v="1"/>
    <n v="1"/>
    <n v="1"/>
    <s v="M"/>
    <x v="0"/>
    <n v="1605"/>
    <x v="0"/>
  </r>
  <r>
    <s v="Rudolph"/>
    <s v="Schowalter"/>
    <s v="a1beafd4cbcba7eda179"/>
    <n v="2017"/>
    <n v="2"/>
    <n v="1956"/>
    <s v="Hospital"/>
    <n v="1"/>
    <n v="32"/>
    <n v="10"/>
    <s v="30-34"/>
    <n v="1"/>
    <n v="4"/>
    <s v="Asian"/>
    <n v="6"/>
    <n v="4"/>
    <s v=" "/>
    <n v="0"/>
    <n v="1"/>
    <s v="X"/>
    <s v="Married"/>
    <s v="Associates degree"/>
    <s v=" "/>
    <n v="32"/>
    <n v="5"/>
    <n v="1"/>
    <n v="1"/>
    <n v="1"/>
    <n v="2"/>
    <s v="M"/>
    <x v="0"/>
    <n v="1605"/>
    <x v="0"/>
  </r>
  <r>
    <s v="Mallie"/>
    <s v="O'Kon"/>
    <s v="4faff6dc702ef9990b50"/>
    <n v="2017"/>
    <n v="4"/>
    <n v="218"/>
    <s v="Hospital"/>
    <n v="1"/>
    <n v="34"/>
    <n v="10"/>
    <s v="30-34"/>
    <n v="1"/>
    <n v="1"/>
    <s v="White"/>
    <n v="1"/>
    <n v="1"/>
    <s v=" "/>
    <n v="4"/>
    <n v="1"/>
    <s v="X"/>
    <s v="Married"/>
    <s v="Grade unkown-12, no diploma"/>
    <s v=" "/>
    <n v="35"/>
    <n v="6"/>
    <n v="1"/>
    <n v="1"/>
    <n v="1"/>
    <n v="2"/>
    <s v="M"/>
    <x v="0"/>
    <n v="1610"/>
    <x v="0"/>
  </r>
  <r>
    <s v="Deangelo"/>
    <s v="Gleichner"/>
    <s v="11360cf4f9d33b56ae65"/>
    <n v="2017"/>
    <n v="5"/>
    <n v="1604"/>
    <s v="Hospital"/>
    <n v="1"/>
    <n v="36"/>
    <n v="11"/>
    <s v="35-39"/>
    <n v="1"/>
    <n v="11"/>
    <s v="More than one race"/>
    <n v="15"/>
    <n v="3"/>
    <s v=" "/>
    <n v="1"/>
    <n v="1"/>
    <s v="X"/>
    <s v="Married"/>
    <s v="Grade unkown-12, no diploma"/>
    <s v=" "/>
    <n v="40"/>
    <n v="7"/>
    <n v="3"/>
    <n v="3"/>
    <n v="3"/>
    <n v="1"/>
    <s v="M"/>
    <x v="0"/>
    <n v="1620"/>
    <x v="0"/>
  </r>
  <r>
    <s v="Jarrett"/>
    <s v="Adams"/>
    <s v="eff6e8542705c6755056"/>
    <n v="2017"/>
    <n v="2"/>
    <n v="406"/>
    <s v="Hospital"/>
    <n v="1"/>
    <n v="34"/>
    <n v="10"/>
    <s v="30-34"/>
    <n v="1"/>
    <n v="1"/>
    <s v="White"/>
    <n v="1"/>
    <n v="1"/>
    <s v=" "/>
    <n v="1"/>
    <n v="1"/>
    <s v="X"/>
    <s v="Married"/>
    <s v="Some college"/>
    <s v=" "/>
    <n v="42"/>
    <n v="7"/>
    <n v="6"/>
    <n v="6"/>
    <n v="15"/>
    <n v="3"/>
    <s v="M"/>
    <x v="0"/>
    <n v="1636"/>
    <x v="0"/>
  </r>
  <r>
    <s v="Roscoe"/>
    <s v="Kiehn"/>
    <s v="e0594b02f31132d55e21"/>
    <n v="2017"/>
    <n v="4"/>
    <n v="336"/>
    <s v="Hospital"/>
    <n v="1"/>
    <n v="29"/>
    <n v="9"/>
    <s v="25-29"/>
    <n v="1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3"/>
    <s v="M"/>
    <x v="0"/>
    <n v="1670"/>
    <x v="0"/>
  </r>
  <r>
    <s v="Darlene"/>
    <s v="Jones"/>
    <s v="6c82983b3a77fe000a4d"/>
    <n v="2017"/>
    <n v="2"/>
    <n v="405"/>
    <s v="Hospital"/>
    <n v="1"/>
    <n v="34"/>
    <n v="10"/>
    <s v="30-34"/>
    <n v="1"/>
    <n v="1"/>
    <s v="White"/>
    <n v="1"/>
    <n v="1"/>
    <s v=" "/>
    <n v="1"/>
    <n v="1"/>
    <s v="X"/>
    <s v="Married"/>
    <s v="Some college"/>
    <s v=" "/>
    <n v="42"/>
    <n v="7"/>
    <n v="6"/>
    <n v="6"/>
    <n v="15"/>
    <n v="2"/>
    <s v="M"/>
    <x v="0"/>
    <n v="1696"/>
    <x v="0"/>
  </r>
  <r>
    <s v="Shavonne"/>
    <s v="Lemke"/>
    <s v="f6a42bb5f3af84c58590"/>
    <n v="2017"/>
    <n v="2"/>
    <n v="1448"/>
    <s v="Hospital"/>
    <n v="1"/>
    <n v="39"/>
    <n v="11"/>
    <s v="35-39"/>
    <n v="1"/>
    <n v="5"/>
    <s v="Native American"/>
    <n v="13"/>
    <n v="4"/>
    <s v=" "/>
    <n v="0"/>
    <n v="1"/>
    <s v="X"/>
    <s v="Married"/>
    <s v="High school graduate"/>
    <s v=" "/>
    <n v="35"/>
    <n v="6"/>
    <n v="2"/>
    <n v="2"/>
    <n v="2"/>
    <n v="2"/>
    <s v="M"/>
    <x v="0"/>
    <n v="1700"/>
    <x v="0"/>
  </r>
  <r>
    <s v="Raphael"/>
    <s v="Wisoky"/>
    <s v="ff91c112c14ca08f5e88"/>
    <n v="2017"/>
    <n v="1"/>
    <n v="1213"/>
    <s v="Hospital"/>
    <n v="1"/>
    <n v="19"/>
    <n v="7"/>
    <s v="15-19"/>
    <n v="2"/>
    <n v="1"/>
    <s v="White"/>
    <n v="1"/>
    <n v="1"/>
    <s v=" "/>
    <n v="0"/>
    <n v="1"/>
    <s v="X"/>
    <s v="Married"/>
    <s v="Some college"/>
    <s v=" "/>
    <n v="22"/>
    <n v="3"/>
    <n v="13"/>
    <n v="6"/>
    <n v="15"/>
    <n v="2"/>
    <s v="M"/>
    <x v="0"/>
    <n v="1720"/>
    <x v="0"/>
  </r>
  <r>
    <s v="Zena"/>
    <s v="Flatley"/>
    <s v="715cd2744d2285baf3ce"/>
    <n v="2017"/>
    <n v="3"/>
    <n v="1616"/>
    <s v="Hospital"/>
    <n v="1"/>
    <n v="30"/>
    <n v="10"/>
    <s v="30-34"/>
    <n v="1"/>
    <n v="4"/>
    <s v="Asian"/>
    <n v="10"/>
    <n v="4"/>
    <s v=" "/>
    <n v="0"/>
    <n v="1"/>
    <s v="X"/>
    <s v="Married"/>
    <s v="Some college"/>
    <s v=" "/>
    <n v="36"/>
    <n v="6"/>
    <n v="1"/>
    <n v="1"/>
    <n v="1"/>
    <n v="4"/>
    <s v="M"/>
    <x v="0"/>
    <n v="1730"/>
    <x v="0"/>
  </r>
  <r>
    <s v="Thuy"/>
    <s v="Pfannerstill"/>
    <s v="7e4c78d9f3f74480e51f"/>
    <n v="2017"/>
    <n v="3"/>
    <n v="2258"/>
    <s v="Hospital"/>
    <n v="1"/>
    <n v="34"/>
    <n v="10"/>
    <s v="30-34"/>
    <n v="2"/>
    <n v="10"/>
    <s v="More than one race"/>
    <n v="15"/>
    <n v="1"/>
    <s v=" "/>
    <n v="0"/>
    <n v="1"/>
    <s v="X"/>
    <s v="Married"/>
    <s v="Grade unkown-12, no diploma"/>
    <s v=" "/>
    <n v="38"/>
    <n v="6"/>
    <n v="99"/>
    <n v="9"/>
    <n v="99"/>
    <n v="3"/>
    <s v="M"/>
    <x v="0"/>
    <n v="1740"/>
    <x v="0"/>
  </r>
  <r>
    <s v="Dorian"/>
    <s v="Paucek"/>
    <s v="d4d9beb13d40bf5b2788"/>
    <n v="2017"/>
    <n v="2"/>
    <n v="716"/>
    <s v="Hospital"/>
    <n v="1"/>
    <n v="34"/>
    <n v="10"/>
    <s v="30-34"/>
    <n v="1"/>
    <n v="3"/>
    <s v="South Asian"/>
    <n v="3"/>
    <n v="3"/>
    <s v=" "/>
    <n v="0"/>
    <n v="1"/>
    <s v="Y"/>
    <s v="Not married"/>
    <s v="Some college"/>
    <s v=" "/>
    <n v="42"/>
    <n v="7"/>
    <n v="3"/>
    <n v="3"/>
    <n v="3"/>
    <n v="3"/>
    <s v="F"/>
    <x v="0"/>
    <n v="1748"/>
    <x v="0"/>
  </r>
  <r>
    <s v="Alan"/>
    <s v="Koepp"/>
    <s v="4a1e73d1073e4344f6fd"/>
    <n v="2017"/>
    <n v="1"/>
    <n v="1240"/>
    <s v="Hospital"/>
    <n v="1"/>
    <n v="32"/>
    <n v="10"/>
    <s v="30-34"/>
    <n v="1"/>
    <n v="1"/>
    <s v="White"/>
    <n v="1"/>
    <n v="1"/>
    <s v=" "/>
    <n v="0"/>
    <n v="1"/>
    <s v="X"/>
    <s v="Married"/>
    <s v="Master's degree"/>
    <s v=" "/>
    <n v="33"/>
    <n v="5"/>
    <n v="1"/>
    <n v="1"/>
    <n v="1"/>
    <n v="1"/>
    <s v="F"/>
    <x v="0"/>
    <n v="1750"/>
    <x v="0"/>
  </r>
  <r>
    <s v="Jannie"/>
    <s v="Adams"/>
    <s v="f6d5708e13d0b38b1c8d"/>
    <n v="2017"/>
    <n v="3"/>
    <n v="1256"/>
    <s v="Hospital"/>
    <n v="1"/>
    <n v="35"/>
    <n v="11"/>
    <s v="35-39"/>
    <n v="1"/>
    <n v="4"/>
    <s v="Asian"/>
    <n v="10"/>
    <n v="4"/>
    <s v=" "/>
    <n v="0"/>
    <n v="1"/>
    <s v="X"/>
    <s v="Married"/>
    <s v="High school graduate"/>
    <s v=" "/>
    <n v="29"/>
    <n v="4"/>
    <n v="4"/>
    <n v="4"/>
    <n v="10"/>
    <n v="2"/>
    <s v="F"/>
    <x v="0"/>
    <n v="1760"/>
    <x v="0"/>
  </r>
  <r>
    <s v="Brendan"/>
    <s v="Jerde"/>
    <s v="1513a89979deba02bd4c"/>
    <n v="2017"/>
    <n v="1"/>
    <n v="1939"/>
    <s v="Hospital"/>
    <n v="1"/>
    <n v="32"/>
    <n v="10"/>
    <s v="30-34"/>
    <n v="2"/>
    <n v="4"/>
    <s v="Asian"/>
    <n v="6"/>
    <n v="4"/>
    <s v=" "/>
    <n v="0"/>
    <n v="1"/>
    <s v="X"/>
    <s v="Married"/>
    <s v="Bachelor's degree"/>
    <s v=" "/>
    <n v="41"/>
    <n v="7"/>
    <n v="4"/>
    <n v="4"/>
    <n v="6"/>
    <n v="2"/>
    <s v="F"/>
    <x v="0"/>
    <n v="1770"/>
    <x v="0"/>
  </r>
  <r>
    <s v="Rhett"/>
    <s v="McDermott"/>
    <s v="7f7e0970e9b3284d7564"/>
    <n v="2017"/>
    <n v="1"/>
    <n v="1514"/>
    <s v="Hospital"/>
    <n v="1"/>
    <n v="19"/>
    <n v="7"/>
    <s v="15-19"/>
    <n v="1"/>
    <n v="2"/>
    <s v="Black"/>
    <n v="2"/>
    <n v="2"/>
    <s v=" "/>
    <n v="9"/>
    <n v="1"/>
    <s v="Y"/>
    <s v="Not married"/>
    <s v="unkown"/>
    <s v=" "/>
    <n v="21"/>
    <n v="3"/>
    <n v="2"/>
    <n v="2"/>
    <n v="2"/>
    <n v="1"/>
    <s v="M"/>
    <x v="0"/>
    <n v="1780"/>
    <x v="0"/>
  </r>
  <r>
    <s v="Valentin"/>
    <s v="Lindgren"/>
    <s v="0e414b4f4b6aadd6829d"/>
    <n v="2017"/>
    <n v="5"/>
    <n v="1502"/>
    <s v="Hospital"/>
    <n v="1"/>
    <n v="27"/>
    <n v="9"/>
    <s v="25-29"/>
    <n v="2"/>
    <n v="1"/>
    <s v="White"/>
    <n v="1"/>
    <n v="1"/>
    <s v=" "/>
    <n v="0"/>
    <n v="1"/>
    <s v="X"/>
    <s v="Married"/>
    <s v="Some college"/>
    <s v=" "/>
    <n v="35"/>
    <n v="6"/>
    <n v="1"/>
    <n v="1"/>
    <n v="1"/>
    <n v="4"/>
    <s v="F"/>
    <x v="0"/>
    <n v="1785"/>
    <x v="0"/>
  </r>
  <r>
    <s v="Denny"/>
    <s v="Dooley"/>
    <s v="bb0c746b4d5874bf9d5e"/>
    <n v="2017"/>
    <n v="1"/>
    <n v="2155"/>
    <s v="Hospital"/>
    <n v="1"/>
    <n v="17"/>
    <n v="5"/>
    <s v="15-19"/>
    <n v="2"/>
    <n v="3"/>
    <s v="South Asian"/>
    <n v="3"/>
    <n v="3"/>
    <s v=" "/>
    <n v="0"/>
    <n v="1"/>
    <s v="Y"/>
    <s v="Not married"/>
    <s v="High school graduate"/>
    <s v=" "/>
    <n v="24"/>
    <n v="3"/>
    <n v="3"/>
    <n v="3"/>
    <n v="3"/>
    <n v="1"/>
    <s v="F"/>
    <x v="0"/>
    <n v="1786"/>
    <x v="0"/>
  </r>
  <r>
    <s v="Ligia"/>
    <s v="Howe"/>
    <s v="c717bb66158c714785a0"/>
    <n v="2017"/>
    <n v="4"/>
    <n v="1545"/>
    <s v="Hospital"/>
    <n v="1"/>
    <n v="21"/>
    <n v="8"/>
    <s v="20-24"/>
    <n v="1"/>
    <n v="1"/>
    <s v="White"/>
    <n v="1"/>
    <n v="1"/>
    <s v=" "/>
    <n v="0"/>
    <n v="1"/>
    <s v="Y"/>
    <s v="Not married"/>
    <s v="Some college"/>
    <s v=" "/>
    <n v="23"/>
    <n v="3"/>
    <n v="1"/>
    <n v="1"/>
    <n v="1"/>
    <n v="1"/>
    <s v="F"/>
    <x v="0"/>
    <n v="1800"/>
    <x v="0"/>
  </r>
  <r>
    <s v="Lindsy"/>
    <s v="Hartmann"/>
    <s v="a043adbe0e7571aeb838"/>
    <n v="2017"/>
    <n v="3"/>
    <n v="1211"/>
    <s v="Hospital"/>
    <n v="1"/>
    <n v="22"/>
    <n v="8"/>
    <s v="20-24"/>
    <n v="2"/>
    <n v="1"/>
    <s v="White"/>
    <n v="1"/>
    <n v="1"/>
    <s v=" "/>
    <n v="0"/>
    <n v="1"/>
    <s v="X"/>
    <s v="Married"/>
    <s v="High school graduate"/>
    <s v=" "/>
    <n v="31"/>
    <n v="5"/>
    <n v="1"/>
    <n v="1"/>
    <n v="1"/>
    <n v="2"/>
    <s v="F"/>
    <x v="0"/>
    <n v="1810"/>
    <x v="0"/>
  </r>
  <r>
    <s v="Robin"/>
    <s v="Johnson"/>
    <s v="dabd5fb209541be74bb7"/>
    <n v="2017"/>
    <n v="1"/>
    <n v="1944"/>
    <s v="Hospital"/>
    <n v="1"/>
    <n v="32"/>
    <n v="10"/>
    <s v="30-34"/>
    <n v="2"/>
    <n v="4"/>
    <s v="Asian"/>
    <n v="6"/>
    <n v="4"/>
    <s v=" "/>
    <n v="0"/>
    <n v="1"/>
    <s v="X"/>
    <s v="Married"/>
    <s v="Bachelor's degree"/>
    <s v=" "/>
    <n v="41"/>
    <n v="7"/>
    <n v="4"/>
    <n v="4"/>
    <n v="6"/>
    <n v="3"/>
    <s v="M"/>
    <x v="0"/>
    <n v="1815"/>
    <x v="0"/>
  </r>
  <r>
    <s v="Alejandro"/>
    <s v="Balistreri"/>
    <s v="37002ba7b8fe2646083a"/>
    <n v="2017"/>
    <n v="4"/>
    <n v="2143"/>
    <s v="Hospital"/>
    <n v="1"/>
    <n v="38"/>
    <n v="11"/>
    <s v="35-39"/>
    <n v="1"/>
    <n v="1"/>
    <s v="White"/>
    <n v="1"/>
    <n v="1"/>
    <s v=" "/>
    <n v="0"/>
    <n v="1"/>
    <s v="X"/>
    <s v="Married"/>
    <s v="Bachelor's degree"/>
    <s v=" "/>
    <n v="46"/>
    <n v="8"/>
    <n v="1"/>
    <n v="1"/>
    <n v="1"/>
    <n v="2"/>
    <s v="F"/>
    <x v="0"/>
    <n v="1815"/>
    <x v="0"/>
  </r>
  <r>
    <s v="Sona"/>
    <s v="Casper"/>
    <s v="0bd36410cdf47ff8752b"/>
    <n v="2017"/>
    <n v="6"/>
    <n v="643"/>
    <s v="Hospital"/>
    <n v="1"/>
    <n v="24"/>
    <n v="8"/>
    <s v="20-24"/>
    <n v="1"/>
    <n v="3"/>
    <s v="South Asian"/>
    <n v="3"/>
    <n v="3"/>
    <s v=" "/>
    <n v="0"/>
    <n v="1"/>
    <s v="X"/>
    <s v="Married"/>
    <s v="Grade unkown-12, no diploma"/>
    <s v=" "/>
    <n v="31"/>
    <n v="5"/>
    <n v="99"/>
    <n v="9"/>
    <n v="99"/>
    <n v="1"/>
    <s v="F"/>
    <x v="1"/>
    <n v="1850"/>
    <x v="0"/>
  </r>
  <r>
    <s v="Alberta"/>
    <s v="Adams"/>
    <s v="79150cf0ce4c6ea31551"/>
    <n v="2017"/>
    <n v="6"/>
    <n v="2046"/>
    <s v="Hospital"/>
    <n v="1"/>
    <n v="25"/>
    <n v="9"/>
    <s v="25-29"/>
    <n v="2"/>
    <n v="3"/>
    <s v="South Asian"/>
    <n v="3"/>
    <n v="3"/>
    <s v=" "/>
    <n v="0"/>
    <n v="1"/>
    <s v="Y"/>
    <s v="Not married"/>
    <s v="Grade unkown-12, no diploma"/>
    <s v=" "/>
    <n v="27"/>
    <n v="4"/>
    <n v="3"/>
    <n v="3"/>
    <n v="3"/>
    <n v="3"/>
    <s v="M"/>
    <x v="0"/>
    <n v="1860"/>
    <x v="0"/>
  </r>
  <r>
    <s v="Harley"/>
    <s v="Gislason"/>
    <s v="7dc0d39104eab58c861a"/>
    <n v="2017"/>
    <n v="1"/>
    <n v="1242"/>
    <s v="Hospital"/>
    <n v="1"/>
    <n v="32"/>
    <n v="10"/>
    <s v="30-34"/>
    <n v="1"/>
    <n v="1"/>
    <s v="White"/>
    <n v="1"/>
    <n v="1"/>
    <s v=" "/>
    <n v="0"/>
    <n v="1"/>
    <s v="X"/>
    <s v="Married"/>
    <s v="Master's degree"/>
    <s v=" "/>
    <n v="33"/>
    <n v="5"/>
    <n v="1"/>
    <n v="1"/>
    <n v="1"/>
    <n v="2"/>
    <s v="M"/>
    <x v="0"/>
    <n v="1865"/>
    <x v="0"/>
  </r>
  <r>
    <s v="Ty"/>
    <s v="Labadie"/>
    <s v="184312e5d4fa3c1f3f8f"/>
    <n v="2017"/>
    <n v="1"/>
    <n v="833"/>
    <s v="Hospital"/>
    <n v="1"/>
    <n v="26"/>
    <n v="9"/>
    <s v="25-29"/>
    <n v="2"/>
    <n v="1"/>
    <s v="White"/>
    <n v="1"/>
    <n v="1"/>
    <s v=" "/>
    <n v="0"/>
    <n v="1"/>
    <s v="X"/>
    <s v="Married"/>
    <s v="High school graduate"/>
    <s v=" "/>
    <n v="29"/>
    <n v="4"/>
    <n v="1"/>
    <n v="1"/>
    <n v="1"/>
    <n v="2"/>
    <s v="F"/>
    <x v="0"/>
    <n v="1871"/>
    <x v="0"/>
  </r>
  <r>
    <s v="Ellis"/>
    <s v="McLaughlin"/>
    <s v="c181c4ee64dfc0f755cb"/>
    <n v="2017"/>
    <n v="3"/>
    <n v="819"/>
    <s v="Hospital"/>
    <n v="1"/>
    <n v="22"/>
    <n v="8"/>
    <s v="20-24"/>
    <n v="1"/>
    <n v="1"/>
    <s v="White"/>
    <n v="1"/>
    <n v="1"/>
    <s v=" "/>
    <n v="0"/>
    <n v="1"/>
    <s v="X"/>
    <s v="Married"/>
    <s v="Some college"/>
    <s v=" "/>
    <n v="22"/>
    <n v="3"/>
    <n v="1"/>
    <n v="1"/>
    <n v="1"/>
    <n v="2"/>
    <s v="F"/>
    <x v="0"/>
    <n v="1873"/>
    <x v="0"/>
  </r>
  <r>
    <s v="Zelma"/>
    <s v="Bernier"/>
    <s v="8a2d26d5958243ae05be"/>
    <n v="2017"/>
    <n v="3"/>
    <n v="818"/>
    <s v="Hospital"/>
    <n v="1"/>
    <n v="22"/>
    <n v="8"/>
    <s v="20-24"/>
    <n v="1"/>
    <n v="1"/>
    <s v="White"/>
    <n v="1"/>
    <n v="1"/>
    <s v=" "/>
    <n v="0"/>
    <n v="1"/>
    <s v="X"/>
    <s v="Married"/>
    <s v="Some college"/>
    <s v=" "/>
    <n v="22"/>
    <n v="3"/>
    <n v="1"/>
    <n v="1"/>
    <n v="1"/>
    <n v="1"/>
    <s v="F"/>
    <x v="0"/>
    <n v="1876"/>
    <x v="0"/>
  </r>
  <r>
    <s v="Aura"/>
    <s v="Hane"/>
    <s v="63329168061e5d6e8331"/>
    <n v="2017"/>
    <n v="5"/>
    <n v="353"/>
    <s v="Hospital"/>
    <n v="1"/>
    <n v="27"/>
    <n v="9"/>
    <s v="25-29"/>
    <n v="2"/>
    <n v="3"/>
    <s v="South Asian"/>
    <n v="3"/>
    <n v="3"/>
    <s v=" "/>
    <n v="0"/>
    <n v="1"/>
    <s v="Y"/>
    <s v="Not married"/>
    <s v="High school graduate"/>
    <s v=" "/>
    <n v="44"/>
    <n v="7"/>
    <n v="3"/>
    <n v="3"/>
    <n v="3"/>
    <n v="4"/>
    <s v="F"/>
    <x v="0"/>
    <n v="1890"/>
    <x v="0"/>
  </r>
  <r>
    <s v="Dorris"/>
    <s v="Walker"/>
    <s v="1be16e2d997fd6c6b5e2"/>
    <n v="2017"/>
    <n v="5"/>
    <n v="210"/>
    <s v="Hospital"/>
    <n v="1"/>
    <n v="34"/>
    <n v="10"/>
    <s v="30-34"/>
    <n v="3"/>
    <n v="1"/>
    <s v="White"/>
    <n v="1"/>
    <n v="1"/>
    <s v=" "/>
    <n v="0"/>
    <n v="1"/>
    <s v="Y"/>
    <s v="Not married"/>
    <s v="Bachelor's degree"/>
    <s v=" "/>
    <n v="30"/>
    <n v="5"/>
    <n v="1"/>
    <n v="1"/>
    <n v="1"/>
    <n v="1"/>
    <s v="F"/>
    <x v="0"/>
    <n v="1890"/>
    <x v="0"/>
  </r>
  <r>
    <s v="Dallas"/>
    <s v="Johnson"/>
    <s v="446fb8977e9648fbcadb"/>
    <n v="2017"/>
    <n v="3"/>
    <n v="1005"/>
    <s v="Hospital"/>
    <n v="1"/>
    <n v="27"/>
    <n v="9"/>
    <s v="25-29"/>
    <n v="1"/>
    <n v="1"/>
    <s v="White"/>
    <n v="1"/>
    <n v="1"/>
    <s v=" "/>
    <n v="0"/>
    <n v="1"/>
    <s v="N"/>
    <s v="Not married"/>
    <s v="Associates degree"/>
    <s v=" "/>
    <n v="27"/>
    <n v="4"/>
    <n v="99"/>
    <n v="9"/>
    <n v="99"/>
    <n v="1"/>
    <s v="F"/>
    <x v="0"/>
    <n v="1892"/>
    <x v="0"/>
  </r>
  <r>
    <s v="Teddy"/>
    <s v="Doyle"/>
    <s v="a9c63fdb934c7e6e026f"/>
    <n v="2017"/>
    <n v="2"/>
    <n v="1450"/>
    <s v="Hospital"/>
    <n v="1"/>
    <n v="21"/>
    <n v="8"/>
    <s v="20-24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1"/>
    <s v="M"/>
    <x v="1"/>
    <n v="1899"/>
    <x v="0"/>
  </r>
  <r>
    <s v="Dotty"/>
    <s v="Nitzsche"/>
    <s v="5d95cc36f828ba1fc025"/>
    <n v="2017"/>
    <n v="2"/>
    <n v="658"/>
    <s v="Hospital"/>
    <n v="1"/>
    <n v="31"/>
    <n v="10"/>
    <s v="30-34"/>
    <n v="1"/>
    <n v="9"/>
    <s v="More than one race"/>
    <n v="15"/>
    <n v="2"/>
    <s v=" "/>
    <n v="0"/>
    <n v="1"/>
    <s v="X"/>
    <s v="Married"/>
    <s v="High school graduate"/>
    <s v=" "/>
    <n v="27"/>
    <n v="4"/>
    <n v="2"/>
    <n v="2"/>
    <n v="2"/>
    <n v="2"/>
    <s v="M"/>
    <x v="1"/>
    <n v="1899"/>
    <x v="0"/>
  </r>
  <r>
    <s v="Leslie"/>
    <s v="Borer"/>
    <s v="7fb5593f35fe0ba303a8"/>
    <n v="2017"/>
    <n v="1"/>
    <n v="1512"/>
    <s v="Hospital"/>
    <n v="1"/>
    <n v="23"/>
    <n v="8"/>
    <s v="20-24"/>
    <n v="1"/>
    <n v="10"/>
    <s v="More than one race"/>
    <n v="15"/>
    <n v="1"/>
    <s v=" "/>
    <n v="0"/>
    <n v="1"/>
    <s v="Y"/>
    <s v="Not married"/>
    <s v="Some college"/>
    <s v=" "/>
    <n v="26"/>
    <n v="4"/>
    <n v="99"/>
    <n v="9"/>
    <n v="99"/>
    <n v="3"/>
    <s v="M"/>
    <x v="0"/>
    <n v="1900"/>
    <x v="0"/>
  </r>
  <r>
    <s v="Kam"/>
    <s v="Bode"/>
    <s v="f461b6cf09f29bed1fac"/>
    <n v="2017"/>
    <n v="4"/>
    <n v="1546"/>
    <s v="Hospital"/>
    <n v="1"/>
    <n v="21"/>
    <n v="8"/>
    <s v="20-24"/>
    <n v="1"/>
    <n v="1"/>
    <s v="White"/>
    <n v="1"/>
    <n v="1"/>
    <s v=" "/>
    <n v="0"/>
    <n v="1"/>
    <s v="Y"/>
    <s v="Not married"/>
    <s v="Some college"/>
    <s v=" "/>
    <n v="23"/>
    <n v="3"/>
    <n v="1"/>
    <n v="1"/>
    <n v="1"/>
    <n v="2"/>
    <s v="F"/>
    <x v="0"/>
    <n v="1900"/>
    <x v="0"/>
  </r>
  <r>
    <s v="Kraig"/>
    <s v="Kshlerin"/>
    <s v="13d47aae4a901ff50625"/>
    <n v="2017"/>
    <n v="4"/>
    <n v="422"/>
    <s v="Hospital"/>
    <n v="1"/>
    <n v="24"/>
    <n v="8"/>
    <s v="20-24"/>
    <n v="2"/>
    <n v="3"/>
    <s v="South Asian"/>
    <n v="3"/>
    <n v="3"/>
    <s v=" "/>
    <n v="0"/>
    <n v="1"/>
    <s v="X"/>
    <s v="Married"/>
    <s v="Bachelor's degree"/>
    <s v=" "/>
    <n v="25"/>
    <n v="4"/>
    <n v="1"/>
    <n v="1"/>
    <n v="1"/>
    <n v="1"/>
    <s v="F"/>
    <x v="0"/>
    <n v="1900"/>
    <x v="0"/>
  </r>
  <r>
    <s v="Lavon"/>
    <s v="Walter"/>
    <s v="3a0770fa99b2d6318527"/>
    <n v="2017"/>
    <n v="4"/>
    <n v="2139"/>
    <s v="Hospital"/>
    <n v="1"/>
    <n v="26"/>
    <n v="9"/>
    <s v="25-29"/>
    <n v="2"/>
    <n v="1"/>
    <s v="White"/>
    <n v="1"/>
    <n v="1"/>
    <s v=" "/>
    <n v="0"/>
    <n v="1"/>
    <s v="Y"/>
    <s v="Not married"/>
    <s v="High school graduate"/>
    <s v=" "/>
    <n v="25"/>
    <n v="4"/>
    <n v="1"/>
    <n v="1"/>
    <n v="1"/>
    <n v="2"/>
    <s v="M"/>
    <x v="0"/>
    <n v="1900"/>
    <x v="0"/>
  </r>
  <r>
    <s v="Young"/>
    <s v="Heaney"/>
    <s v="0d33d464e6ee3a9100be"/>
    <n v="2017"/>
    <n v="6"/>
    <n v="831"/>
    <s v="Hospital"/>
    <n v="1"/>
    <n v="22"/>
    <n v="8"/>
    <s v="20-24"/>
    <n v="1"/>
    <n v="1"/>
    <s v="White"/>
    <n v="1"/>
    <n v="1"/>
    <s v=" "/>
    <n v="0"/>
    <n v="1"/>
    <s v="X"/>
    <s v="Married"/>
    <s v="Associates degree"/>
    <s v=" "/>
    <n v="24"/>
    <n v="3"/>
    <n v="1"/>
    <n v="1"/>
    <n v="1"/>
    <n v="2"/>
    <s v="F"/>
    <x v="0"/>
    <n v="1905"/>
    <x v="0"/>
  </r>
  <r>
    <s v="Joey"/>
    <s v="Smith"/>
    <s v="bc529edc1b8f575d6f85"/>
    <n v="2017"/>
    <n v="6"/>
    <n v="1707"/>
    <s v="Hospital"/>
    <n v="1"/>
    <n v="20"/>
    <n v="8"/>
    <s v="20-24"/>
    <n v="1"/>
    <n v="2"/>
    <s v="Black"/>
    <n v="2"/>
    <n v="2"/>
    <s v=" "/>
    <n v="0"/>
    <n v="1"/>
    <s v="X"/>
    <s v="Married"/>
    <s v="Some college"/>
    <s v=" "/>
    <n v="25"/>
    <n v="4"/>
    <n v="2"/>
    <n v="2"/>
    <n v="2"/>
    <n v="1"/>
    <s v="M"/>
    <x v="0"/>
    <n v="1910"/>
    <x v="0"/>
  </r>
  <r>
    <s v="Isaac"/>
    <s v="Purdy"/>
    <s v="12287a8a01399e3e7a3b"/>
    <n v="2017"/>
    <n v="5"/>
    <n v="1517"/>
    <s v="Hospital"/>
    <n v="1"/>
    <n v="26"/>
    <n v="9"/>
    <s v="25-29"/>
    <n v="1"/>
    <n v="1"/>
    <s v="White"/>
    <n v="1"/>
    <n v="1"/>
    <s v=" "/>
    <n v="0"/>
    <n v="1"/>
    <s v="Y"/>
    <s v="Not married"/>
    <s v="High school graduate"/>
    <s v=" "/>
    <n v="43"/>
    <n v="7"/>
    <n v="1"/>
    <n v="1"/>
    <n v="1"/>
    <n v="2"/>
    <s v="M"/>
    <x v="0"/>
    <n v="1915"/>
    <x v="0"/>
  </r>
  <r>
    <s v="Rose"/>
    <s v="Hayes"/>
    <s v="aec9051bf7e38018f8af"/>
    <n v="2017"/>
    <n v="1"/>
    <n v="1700"/>
    <s v="Hospital"/>
    <n v="1"/>
    <n v="25"/>
    <n v="9"/>
    <s v="25-29"/>
    <n v="1"/>
    <n v="1"/>
    <s v="White"/>
    <n v="1"/>
    <n v="1"/>
    <s v=" "/>
    <n v="0"/>
    <n v="1"/>
    <s v="X"/>
    <s v="Married"/>
    <s v="Associates degree"/>
    <s v=" "/>
    <n v="25"/>
    <n v="4"/>
    <n v="1"/>
    <n v="1"/>
    <n v="1"/>
    <n v="1"/>
    <s v="M"/>
    <x v="1"/>
    <n v="1920"/>
    <x v="0"/>
  </r>
  <r>
    <s v="Daniel"/>
    <s v="Wuckert"/>
    <s v="3de2feaca462e22e8fca"/>
    <n v="2017"/>
    <n v="2"/>
    <n v="1809"/>
    <s v="Hospital"/>
    <n v="1"/>
    <n v="24"/>
    <n v="8"/>
    <s v="20-24"/>
    <n v="1"/>
    <n v="3"/>
    <s v="South Asian"/>
    <n v="3"/>
    <n v="3"/>
    <s v=" "/>
    <n v="0"/>
    <n v="1"/>
    <s v="Y"/>
    <s v="Not married"/>
    <s v="Grade unkown-12, no diploma"/>
    <s v=" "/>
    <n v="24"/>
    <n v="3"/>
    <n v="10"/>
    <n v="6"/>
    <n v="15"/>
    <n v="3"/>
    <s v="M"/>
    <x v="0"/>
    <n v="1930"/>
    <x v="0"/>
  </r>
  <r>
    <s v="Chas"/>
    <s v="Emard"/>
    <s v="ce347056132de4ad8297"/>
    <n v="2017"/>
    <n v="6"/>
    <n v="401"/>
    <s v="Hospital"/>
    <n v="1"/>
    <n v="41"/>
    <n v="12"/>
    <s v="40-44"/>
    <n v="1"/>
    <n v="4"/>
    <s v="Asian"/>
    <n v="6"/>
    <n v="4"/>
    <s v=" "/>
    <n v="0"/>
    <n v="1"/>
    <s v="X"/>
    <s v="Married"/>
    <s v="Bachelor's degree"/>
    <s v=" "/>
    <n v="53"/>
    <n v="9"/>
    <n v="4"/>
    <n v="4"/>
    <n v="6"/>
    <n v="2"/>
    <s v="M"/>
    <x v="0"/>
    <n v="1930"/>
    <x v="0"/>
  </r>
  <r>
    <s v="Rudolph"/>
    <s v="Wilderman"/>
    <s v="73577b286f9744c1a068"/>
    <n v="2017"/>
    <n v="5"/>
    <n v="757"/>
    <s v="Hospital"/>
    <n v="1"/>
    <n v="27"/>
    <n v="9"/>
    <s v="25-29"/>
    <n v="1"/>
    <n v="1"/>
    <s v="White"/>
    <n v="1"/>
    <n v="1"/>
    <s v=" "/>
    <n v="0"/>
    <n v="1"/>
    <s v="Y"/>
    <s v="Not married"/>
    <s v="High school graduate"/>
    <s v=" "/>
    <n v="29"/>
    <n v="4"/>
    <n v="2"/>
    <n v="2"/>
    <n v="2"/>
    <n v="2"/>
    <s v="F"/>
    <x v="0"/>
    <n v="1950"/>
    <x v="0"/>
  </r>
  <r>
    <s v="Vanna"/>
    <s v="Schuster"/>
    <s v="62e6648f6c3fc3e753e8"/>
    <n v="2017"/>
    <n v="1"/>
    <n v="1717"/>
    <s v="Hospital"/>
    <n v="1"/>
    <n v="23"/>
    <n v="8"/>
    <s v="20-24"/>
    <n v="2"/>
    <n v="1"/>
    <s v="White"/>
    <n v="1"/>
    <n v="1"/>
    <s v=" "/>
    <n v="0"/>
    <n v="1"/>
    <s v="X"/>
    <s v="Married"/>
    <s v="High school graduate"/>
    <s v=" "/>
    <n v="25"/>
    <n v="4"/>
    <n v="13"/>
    <n v="6"/>
    <n v="15"/>
    <n v="2"/>
    <s v="F"/>
    <x v="1"/>
    <n v="1956"/>
    <x v="0"/>
  </r>
  <r>
    <s v="Jacquline"/>
    <s v="Cartwright"/>
    <s v="6cffcf3a8c4b38ff38fc"/>
    <n v="2017"/>
    <n v="1"/>
    <n v="2319"/>
    <s v="Hospital"/>
    <n v="1"/>
    <n v="39"/>
    <n v="11"/>
    <s v="35-39"/>
    <n v="2"/>
    <n v="1"/>
    <s v="White"/>
    <n v="1"/>
    <n v="1"/>
    <s v=" "/>
    <n v="0"/>
    <n v="1"/>
    <s v="X"/>
    <s v="Married"/>
    <s v="Master's degree"/>
    <s v=" "/>
    <n v="39"/>
    <n v="6"/>
    <n v="3"/>
    <n v="3"/>
    <n v="3"/>
    <n v="4"/>
    <s v="F"/>
    <x v="0"/>
    <n v="1956"/>
    <x v="0"/>
  </r>
  <r>
    <s v="Renea"/>
    <s v="Spinka"/>
    <s v="5e31d9f7a61c5fa6f079"/>
    <n v="2017"/>
    <n v="5"/>
    <n v="1450"/>
    <s v="Hospital"/>
    <n v="1"/>
    <n v="27"/>
    <n v="9"/>
    <s v="25-29"/>
    <n v="2"/>
    <n v="1"/>
    <s v="White"/>
    <n v="1"/>
    <n v="1"/>
    <s v=" "/>
    <n v="0"/>
    <n v="1"/>
    <s v="X"/>
    <s v="Married"/>
    <s v="Some college"/>
    <s v=" "/>
    <n v="35"/>
    <n v="6"/>
    <n v="1"/>
    <n v="1"/>
    <n v="1"/>
    <n v="3"/>
    <s v="F"/>
    <x v="0"/>
    <n v="1960"/>
    <x v="0"/>
  </r>
  <r>
    <s v="Sheldon"/>
    <s v="Ullrich"/>
    <s v="b4ac1e8bf8a31c6b3934"/>
    <n v="2017"/>
    <n v="6"/>
    <n v="2241"/>
    <s v="Hospital"/>
    <n v="1"/>
    <n v="26"/>
    <n v="9"/>
    <s v="25-29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2"/>
    <s v="M"/>
    <x v="0"/>
    <n v="1960"/>
    <x v="0"/>
  </r>
  <r>
    <s v="Royal"/>
    <s v="Ryan"/>
    <s v="43a1e7cdd497a517e30f"/>
    <n v="2017"/>
    <n v="1"/>
    <n v="7"/>
    <s v="Hospital"/>
    <n v="1"/>
    <n v="34"/>
    <n v="10"/>
    <s v="30-34"/>
    <n v="2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6"/>
    <s v="M"/>
    <x v="1"/>
    <n v="1965"/>
    <x v="0"/>
  </r>
  <r>
    <s v="Georgette"/>
    <s v="Kilback"/>
    <s v="a442a8c5745c5f94db45"/>
    <n v="2017"/>
    <n v="2"/>
    <n v="727"/>
    <s v="Hospital"/>
    <n v="1"/>
    <n v="26"/>
    <n v="9"/>
    <s v="25-29"/>
    <n v="1"/>
    <n v="1"/>
    <s v="White"/>
    <n v="1"/>
    <n v="1"/>
    <s v=" "/>
    <n v="0"/>
    <n v="1"/>
    <s v="Y"/>
    <s v="Not married"/>
    <s v="High school graduate"/>
    <s v=" "/>
    <n v="23"/>
    <n v="3"/>
    <n v="1"/>
    <n v="1"/>
    <n v="1"/>
    <s v="8+"/>
    <s v="M"/>
    <x v="1"/>
    <n v="1970"/>
    <x v="0"/>
  </r>
  <r>
    <s v="Tracy"/>
    <s v="Wiegand"/>
    <s v="f3a20290d1aab9b7f8e9"/>
    <n v="2017"/>
    <n v="2"/>
    <n v="734"/>
    <s v="Hospital"/>
    <n v="1"/>
    <n v="27"/>
    <n v="9"/>
    <s v="25-29"/>
    <n v="1"/>
    <n v="1"/>
    <s v="White"/>
    <n v="1"/>
    <n v="1"/>
    <s v=" "/>
    <n v="0"/>
    <n v="1"/>
    <s v="Y"/>
    <s v="Not married"/>
    <s v="High school graduate"/>
    <s v=" "/>
    <n v="35"/>
    <n v="6"/>
    <n v="1"/>
    <n v="1"/>
    <n v="1"/>
    <n v="1"/>
    <s v="F"/>
    <x v="0"/>
    <n v="1978"/>
    <x v="0"/>
  </r>
  <r>
    <s v="Luigi"/>
    <s v="Zulauf"/>
    <s v="1ef308eb1cfd63e6114e"/>
    <n v="2017"/>
    <n v="4"/>
    <n v="1700"/>
    <s v="Hospital"/>
    <n v="1"/>
    <n v="19"/>
    <n v="7"/>
    <s v="15-19"/>
    <n v="1"/>
    <n v="10"/>
    <s v="More than one race"/>
    <n v="15"/>
    <n v="1"/>
    <s v=" "/>
    <n v="0"/>
    <n v="1"/>
    <s v="U"/>
    <s v="Not married"/>
    <s v="High school graduate"/>
    <s v=" "/>
    <n v="99"/>
    <n v="11"/>
    <n v="99"/>
    <n v="9"/>
    <n v="99"/>
    <n v="1"/>
    <s v="M"/>
    <x v="0"/>
    <n v="1980"/>
    <x v="0"/>
  </r>
  <r>
    <s v="Nicolas"/>
    <s v="Graham"/>
    <s v="c2d40439187b947b117c"/>
    <n v="2017"/>
    <n v="7"/>
    <n v="1653"/>
    <s v="Hospital"/>
    <n v="1"/>
    <n v="23"/>
    <n v="8"/>
    <s v="20-24"/>
    <n v="1"/>
    <n v="2"/>
    <s v="Black"/>
    <n v="2"/>
    <n v="2"/>
    <s v=" "/>
    <n v="0"/>
    <n v="1"/>
    <s v="X"/>
    <s v="Married"/>
    <s v="Associates degree"/>
    <s v=" "/>
    <n v="23"/>
    <n v="3"/>
    <n v="2"/>
    <n v="2"/>
    <n v="2"/>
    <n v="3"/>
    <s v="M"/>
    <x v="0"/>
    <n v="1980"/>
    <x v="0"/>
  </r>
  <r>
    <s v="Giuseppina"/>
    <s v="Effertz"/>
    <s v="690433ecf12a2f7e1b9e"/>
    <n v="2017"/>
    <n v="3"/>
    <n v="2213"/>
    <s v="Hospital"/>
    <n v="1"/>
    <n v="32"/>
    <n v="10"/>
    <s v="30-34"/>
    <n v="2"/>
    <n v="3"/>
    <s v="South Asian"/>
    <n v="3"/>
    <n v="3"/>
    <s v=" "/>
    <n v="0"/>
    <n v="1"/>
    <s v="X"/>
    <s v="Married"/>
    <s v="High school graduate"/>
    <s v=" "/>
    <n v="32"/>
    <n v="5"/>
    <n v="3"/>
    <n v="3"/>
    <n v="3"/>
    <n v="5"/>
    <s v="M"/>
    <x v="0"/>
    <n v="1980"/>
    <x v="0"/>
  </r>
  <r>
    <s v="Gilberte"/>
    <s v="Tromp"/>
    <s v="f762ae5d1f531c03e6e4"/>
    <n v="2017"/>
    <n v="6"/>
    <n v="1842"/>
    <s v="Hospital"/>
    <n v="1"/>
    <n v="19"/>
    <n v="7"/>
    <s v="15-19"/>
    <n v="2"/>
    <n v="1"/>
    <s v="White"/>
    <n v="1"/>
    <n v="1"/>
    <s v=" "/>
    <n v="0"/>
    <n v="1"/>
    <s v="Y"/>
    <s v="Not married"/>
    <s v="Some college"/>
    <s v=" "/>
    <n v="27"/>
    <n v="4"/>
    <n v="1"/>
    <n v="1"/>
    <n v="1"/>
    <n v="1"/>
    <s v="F"/>
    <x v="0"/>
    <n v="1990"/>
    <x v="0"/>
  </r>
  <r>
    <s v="Heike"/>
    <s v="Jakubowski"/>
    <s v="bc995f746e03b733b088"/>
    <n v="2017"/>
    <n v="4"/>
    <n v="1318"/>
    <s v="Hospital"/>
    <n v="1"/>
    <n v="20"/>
    <n v="8"/>
    <s v="20-24"/>
    <n v="2"/>
    <n v="10"/>
    <s v="More than one race"/>
    <n v="15"/>
    <n v="1"/>
    <s v=" "/>
    <n v="0"/>
    <n v="1"/>
    <s v="N"/>
    <s v="Not married"/>
    <s v="Some college"/>
    <s v=" "/>
    <n v="99"/>
    <n v="11"/>
    <n v="99"/>
    <n v="9"/>
    <n v="99"/>
    <n v="2"/>
    <s v="M"/>
    <x v="1"/>
    <n v="1990"/>
    <x v="0"/>
  </r>
  <r>
    <s v="Dia"/>
    <s v="Luettgen"/>
    <s v="8acda9a66f1a1453bda3"/>
    <n v="2017"/>
    <n v="5"/>
    <n v="1601"/>
    <s v="Hospital"/>
    <n v="1"/>
    <n v="27"/>
    <n v="9"/>
    <s v="25-29"/>
    <n v="1"/>
    <n v="1"/>
    <s v="White"/>
    <n v="1"/>
    <n v="1"/>
    <s v=" "/>
    <n v="5"/>
    <n v="1"/>
    <s v="X"/>
    <s v="Married"/>
    <s v="Some college"/>
    <s v=" "/>
    <n v="28"/>
    <n v="4"/>
    <n v="1"/>
    <n v="1"/>
    <n v="1"/>
    <n v="3"/>
    <s v="F"/>
    <x v="0"/>
    <n v="1990"/>
    <x v="0"/>
  </r>
  <r>
    <s v="Chuck"/>
    <s v="Gutkowski"/>
    <s v="5fdc80543f5e5dc4f5a6"/>
    <n v="2017"/>
    <n v="4"/>
    <n v="2324"/>
    <s v="Hospital"/>
    <n v="1"/>
    <n v="34"/>
    <n v="10"/>
    <s v="30-34"/>
    <n v="1"/>
    <n v="3"/>
    <s v="South Asian"/>
    <n v="3"/>
    <n v="3"/>
    <s v=" "/>
    <n v="0"/>
    <n v="1"/>
    <s v="Y"/>
    <s v="Not married"/>
    <s v="Some college"/>
    <s v=" "/>
    <n v="36"/>
    <n v="6"/>
    <n v="3"/>
    <n v="3"/>
    <n v="3"/>
    <n v="5"/>
    <s v="F"/>
    <x v="0"/>
    <n v="1990"/>
    <x v="0"/>
  </r>
  <r>
    <s v="Hilario"/>
    <s v="Senger"/>
    <s v="9d39d0d780cbe8321206"/>
    <n v="2017"/>
    <n v="2"/>
    <n v="2148"/>
    <s v="Hospital"/>
    <n v="1"/>
    <n v="31"/>
    <n v="10"/>
    <s v="30-34"/>
    <n v="1"/>
    <n v="3"/>
    <s v="South Asian"/>
    <n v="3"/>
    <n v="3"/>
    <s v=" "/>
    <n v="0"/>
    <n v="1"/>
    <s v="X"/>
    <s v="Married"/>
    <s v="High school graduate"/>
    <s v=" "/>
    <n v="31"/>
    <n v="5"/>
    <n v="3"/>
    <n v="3"/>
    <n v="3"/>
    <n v="3"/>
    <s v="M"/>
    <x v="0"/>
    <n v="1992"/>
    <x v="0"/>
  </r>
  <r>
    <s v="Alisa"/>
    <s v="Russel"/>
    <s v="a579c1cc105a4282dccf"/>
    <n v="2017"/>
    <n v="2"/>
    <n v="723"/>
    <s v="Hospital"/>
    <n v="1"/>
    <n v="26"/>
    <n v="9"/>
    <s v="25-29"/>
    <n v="1"/>
    <n v="1"/>
    <s v="White"/>
    <n v="1"/>
    <n v="1"/>
    <s v=" "/>
    <n v="0"/>
    <n v="1"/>
    <s v="Y"/>
    <s v="Not married"/>
    <s v="High school graduate"/>
    <s v=" "/>
    <n v="23"/>
    <n v="3"/>
    <n v="1"/>
    <n v="1"/>
    <n v="1"/>
    <n v="7"/>
    <s v="F"/>
    <x v="1"/>
    <n v="1995"/>
    <x v="0"/>
  </r>
  <r>
    <s v="Gustavo"/>
    <s v="Krajcik"/>
    <s v="9fec0f4c483cd2b02858"/>
    <n v="2017"/>
    <n v="6"/>
    <n v="1606"/>
    <s v="Hospital"/>
    <n v="1"/>
    <n v="25"/>
    <n v="9"/>
    <s v="25-29"/>
    <n v="1"/>
    <n v="13"/>
    <s v="More than one race"/>
    <n v="15"/>
    <n v="1"/>
    <s v=" "/>
    <n v="0"/>
    <n v="1"/>
    <s v="X"/>
    <s v="Married"/>
    <s v="High school graduate"/>
    <s v=" "/>
    <n v="25"/>
    <n v="4"/>
    <n v="1"/>
    <n v="1"/>
    <n v="1"/>
    <n v="1"/>
    <s v="F"/>
    <x v="0"/>
    <n v="2005"/>
    <x v="0"/>
  </r>
  <r>
    <s v="Lindsay"/>
    <s v="Metz"/>
    <s v="dcdaf60017535b94b055"/>
    <n v="2017"/>
    <n v="3"/>
    <n v="434"/>
    <s v="Hospital"/>
    <n v="1"/>
    <n v="28"/>
    <n v="9"/>
    <s v="25-29"/>
    <n v="2"/>
    <n v="1"/>
    <s v="White"/>
    <n v="1"/>
    <n v="1"/>
    <s v=" "/>
    <n v="0"/>
    <n v="1"/>
    <s v="N"/>
    <s v="Not married"/>
    <s v="Grade unkown-12, no diploma"/>
    <s v=" "/>
    <n v="99"/>
    <n v="11"/>
    <n v="99"/>
    <n v="9"/>
    <n v="99"/>
    <n v="3"/>
    <s v="M"/>
    <x v="0"/>
    <n v="2010"/>
    <x v="0"/>
  </r>
  <r>
    <s v="Alayna"/>
    <s v="Bode"/>
    <s v="aadc895bf77aa03b0481"/>
    <n v="2017"/>
    <n v="4"/>
    <n v="2116"/>
    <s v="Hospital"/>
    <n v="1"/>
    <n v="29"/>
    <n v="9"/>
    <s v="25-29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3"/>
    <s v="F"/>
    <x v="0"/>
    <n v="2010"/>
    <x v="0"/>
  </r>
  <r>
    <s v="Madlyn"/>
    <s v="Brown"/>
    <s v="e089b6d51de7ab4e54c7"/>
    <n v="2017"/>
    <n v="1"/>
    <n v="1714"/>
    <s v="Hospital"/>
    <n v="1"/>
    <n v="23"/>
    <n v="8"/>
    <s v="20-24"/>
    <n v="2"/>
    <n v="1"/>
    <s v="White"/>
    <n v="1"/>
    <n v="1"/>
    <s v=" "/>
    <n v="0"/>
    <n v="1"/>
    <s v="X"/>
    <s v="Married"/>
    <s v="High school graduate"/>
    <s v=" "/>
    <n v="25"/>
    <n v="4"/>
    <n v="13"/>
    <n v="6"/>
    <n v="15"/>
    <n v="1"/>
    <s v="F"/>
    <x v="1"/>
    <n v="2013"/>
    <x v="0"/>
  </r>
  <r>
    <s v="Jude"/>
    <s v="Glover"/>
    <s v="a5cd546ee582ad4aff68"/>
    <n v="2017"/>
    <n v="4"/>
    <n v="1558"/>
    <s v="Hospital"/>
    <n v="1"/>
    <n v="31"/>
    <n v="10"/>
    <s v="30-34"/>
    <n v="1"/>
    <n v="1"/>
    <s v="White"/>
    <n v="1"/>
    <n v="1"/>
    <s v=" "/>
    <n v="0"/>
    <n v="1"/>
    <s v="X"/>
    <s v="Married"/>
    <s v="Some college"/>
    <s v=" "/>
    <n v="33"/>
    <n v="5"/>
    <n v="1"/>
    <n v="1"/>
    <n v="1"/>
    <n v="3"/>
    <s v="M"/>
    <x v="1"/>
    <n v="2014"/>
    <x v="0"/>
  </r>
  <r>
    <s v="Donovan"/>
    <s v="Hand"/>
    <s v="63dd28a134a31b60243b"/>
    <n v="2017"/>
    <n v="3"/>
    <n v="1152"/>
    <s v="Hospital"/>
    <n v="1"/>
    <n v="26"/>
    <n v="9"/>
    <s v="25-29"/>
    <n v="1"/>
    <n v="4"/>
    <s v="Asian"/>
    <n v="7"/>
    <n v="4"/>
    <s v=" "/>
    <n v="0"/>
    <n v="1"/>
    <s v="X"/>
    <s v="Married"/>
    <s v="Some college"/>
    <s v=" "/>
    <n v="28"/>
    <n v="4"/>
    <n v="4"/>
    <n v="4"/>
    <n v="6"/>
    <n v="1"/>
    <s v="F"/>
    <x v="1"/>
    <n v="2020"/>
    <x v="0"/>
  </r>
  <r>
    <s v="Felix"/>
    <s v="Gerlach"/>
    <s v="f662810fba6784f9453d"/>
    <n v="2017"/>
    <n v="4"/>
    <n v="1733"/>
    <s v="Hospital"/>
    <n v="1"/>
    <n v="27"/>
    <n v="9"/>
    <s v="25-29"/>
    <n v="2"/>
    <n v="1"/>
    <s v="White"/>
    <n v="1"/>
    <n v="1"/>
    <s v=" "/>
    <n v="0"/>
    <n v="1"/>
    <s v="X"/>
    <s v="Married"/>
    <s v="Associates degree"/>
    <s v=" "/>
    <n v="28"/>
    <n v="4"/>
    <n v="1"/>
    <n v="1"/>
    <n v="1"/>
    <n v="3"/>
    <s v="M"/>
    <x v="0"/>
    <n v="2020"/>
    <x v="0"/>
  </r>
  <r>
    <s v="Margo"/>
    <s v="Reynolds"/>
    <s v="6be22643de4c065bbc56"/>
    <n v="2017"/>
    <n v="3"/>
    <n v="1243"/>
    <s v="Hospital"/>
    <n v="1"/>
    <n v="38"/>
    <n v="11"/>
    <s v="35-39"/>
    <n v="1"/>
    <n v="1"/>
    <s v="White"/>
    <n v="1"/>
    <n v="1"/>
    <s v=" "/>
    <n v="4"/>
    <n v="1"/>
    <s v="Y"/>
    <s v="Not married"/>
    <s v="Grade PhD, MD, JD or less"/>
    <s v=" "/>
    <n v="39"/>
    <n v="6"/>
    <n v="1"/>
    <n v="1"/>
    <n v="1"/>
    <n v="7"/>
    <s v="F"/>
    <x v="0"/>
    <n v="2020"/>
    <x v="0"/>
  </r>
  <r>
    <s v="Marilu"/>
    <s v="Stiedemann"/>
    <s v="06c0e8e565fcc661208c"/>
    <n v="2017"/>
    <n v="7"/>
    <n v="537"/>
    <s v="Hospital"/>
    <n v="1"/>
    <n v="38"/>
    <n v="11"/>
    <s v="35-39"/>
    <n v="1"/>
    <n v="1"/>
    <s v="White"/>
    <n v="1"/>
    <n v="1"/>
    <s v=" "/>
    <n v="0"/>
    <n v="1"/>
    <s v="X"/>
    <s v="Married"/>
    <s v="Bachelor's degree"/>
    <s v=" "/>
    <n v="44"/>
    <n v="7"/>
    <n v="1"/>
    <n v="1"/>
    <n v="1"/>
    <n v="1"/>
    <s v="M"/>
    <x v="0"/>
    <n v="2030"/>
    <x v="0"/>
  </r>
  <r>
    <s v="Kendal"/>
    <s v="Halvorson"/>
    <s v="292189a286f231dbeeff"/>
    <n v="2017"/>
    <n v="2"/>
    <n v="1616"/>
    <s v="Hospital"/>
    <n v="1"/>
    <n v="29"/>
    <n v="9"/>
    <s v="25-29"/>
    <n v="2"/>
    <n v="1"/>
    <s v="White"/>
    <n v="1"/>
    <n v="1"/>
    <s v=" "/>
    <n v="0"/>
    <n v="1"/>
    <s v="X"/>
    <s v="Married"/>
    <s v="PhD, MD, JD"/>
    <s v=" "/>
    <n v="29"/>
    <n v="4"/>
    <n v="1"/>
    <n v="1"/>
    <n v="1"/>
    <n v="1"/>
    <s v="M"/>
    <x v="0"/>
    <n v="2040"/>
    <x v="0"/>
  </r>
  <r>
    <s v="Elvin"/>
    <s v="Strosin"/>
    <s v="4346e520445cf57e94fb"/>
    <n v="2017"/>
    <n v="4"/>
    <n v="1921"/>
    <s v="Hospital"/>
    <n v="1"/>
    <n v="37"/>
    <n v="11"/>
    <s v="35-39"/>
    <n v="1"/>
    <n v="2"/>
    <s v="Black"/>
    <n v="2"/>
    <n v="2"/>
    <s v=" "/>
    <n v="0"/>
    <n v="1"/>
    <s v="N"/>
    <s v="Not married"/>
    <s v="Bachelor's degree"/>
    <s v=" "/>
    <n v="99"/>
    <n v="11"/>
    <n v="99"/>
    <n v="9"/>
    <n v="99"/>
    <n v="1"/>
    <s v="F"/>
    <x v="0"/>
    <n v="2041"/>
    <x v="0"/>
  </r>
  <r>
    <s v="Julia"/>
    <s v="Moore"/>
    <s v="45cd228ba110387b0b50"/>
    <n v="2017"/>
    <n v="2"/>
    <n v="905"/>
    <s v="Hospital"/>
    <n v="1"/>
    <n v="36"/>
    <n v="11"/>
    <s v="35-39"/>
    <n v="1"/>
    <n v="4"/>
    <s v="Asian"/>
    <n v="10"/>
    <n v="4"/>
    <s v=" "/>
    <n v="0"/>
    <n v="1"/>
    <s v="X"/>
    <s v="Married"/>
    <s v="Some college"/>
    <s v=" "/>
    <n v="37"/>
    <n v="6"/>
    <n v="13"/>
    <n v="6"/>
    <n v="15"/>
    <n v="1"/>
    <s v="M"/>
    <x v="0"/>
    <n v="2050"/>
    <x v="0"/>
  </r>
  <r>
    <s v="Adelina"/>
    <s v="Nitzsche"/>
    <s v="71966aa84eaff4ad3671"/>
    <n v="2017"/>
    <n v="3"/>
    <n v="1320"/>
    <s v="Hospital"/>
    <n v="1"/>
    <n v="38"/>
    <n v="11"/>
    <s v="35-39"/>
    <n v="1"/>
    <n v="1"/>
    <s v="White"/>
    <n v="1"/>
    <n v="1"/>
    <s v=" "/>
    <n v="0"/>
    <n v="1"/>
    <s v="Y"/>
    <s v="Not married"/>
    <s v="High school graduate"/>
    <s v=" "/>
    <n v="36"/>
    <n v="6"/>
    <n v="1"/>
    <n v="1"/>
    <n v="1"/>
    <n v="4"/>
    <s v="M"/>
    <x v="0"/>
    <n v="2050"/>
    <x v="0"/>
  </r>
  <r>
    <s v="Brain"/>
    <s v="Yundt"/>
    <s v="7798fee1a34b3464e66c"/>
    <n v="2017"/>
    <n v="6"/>
    <n v="1219"/>
    <s v="Hospital"/>
    <n v="1"/>
    <n v="35"/>
    <n v="11"/>
    <s v="35-39"/>
    <n v="2"/>
    <n v="12"/>
    <s v="More than one race"/>
    <n v="15"/>
    <n v="3"/>
    <s v=" "/>
    <n v="0"/>
    <n v="1"/>
    <s v="N"/>
    <s v="Not married"/>
    <s v="Some college"/>
    <s v=" "/>
    <n v="99"/>
    <n v="11"/>
    <n v="99"/>
    <n v="9"/>
    <n v="99"/>
    <s v="8+"/>
    <s v="F"/>
    <x v="0"/>
    <n v="2050"/>
    <x v="0"/>
  </r>
  <r>
    <s v="Rebecka"/>
    <s v="Halvorson"/>
    <s v="6c4df0d844a0a30e24bd"/>
    <n v="2017"/>
    <n v="7"/>
    <n v="2220"/>
    <s v="Hospital"/>
    <n v="1"/>
    <n v="36"/>
    <n v="11"/>
    <s v="35-39"/>
    <n v="2"/>
    <n v="4"/>
    <s v="Asian"/>
    <n v="6"/>
    <n v="4"/>
    <s v=" "/>
    <n v="0"/>
    <n v="1"/>
    <s v="X"/>
    <s v="Married"/>
    <s v="Bachelor's degree"/>
    <s v=" "/>
    <n v="42"/>
    <n v="7"/>
    <n v="99"/>
    <n v="9"/>
    <n v="99"/>
    <n v="3"/>
    <s v="M"/>
    <x v="0"/>
    <n v="2050"/>
    <x v="0"/>
  </r>
  <r>
    <s v="Magdalene"/>
    <s v="Rohan"/>
    <s v="1f1ad704ca9867cc5aff"/>
    <n v="2017"/>
    <n v="6"/>
    <n v="737"/>
    <s v="Hospital"/>
    <n v="1"/>
    <n v="23"/>
    <n v="8"/>
    <s v="20-24"/>
    <n v="2"/>
    <n v="3"/>
    <s v="South Asian"/>
    <n v="3"/>
    <n v="3"/>
    <s v=" "/>
    <n v="0"/>
    <n v="1"/>
    <s v="Y"/>
    <s v="Not married"/>
    <s v="High school graduate"/>
    <n v="1"/>
    <n v="25"/>
    <n v="4"/>
    <n v="99"/>
    <n v="9"/>
    <n v="99"/>
    <n v="1"/>
    <s v="F"/>
    <x v="0"/>
    <n v="2070"/>
    <x v="0"/>
  </r>
  <r>
    <s v="Mirella"/>
    <s v="Kulas"/>
    <s v="f8c6aa818832ff718003"/>
    <n v="2017"/>
    <n v="4"/>
    <n v="1621"/>
    <s v="Hospital"/>
    <n v="1"/>
    <n v="28"/>
    <n v="9"/>
    <s v="25-29"/>
    <n v="1"/>
    <n v="1"/>
    <s v="White"/>
    <n v="1"/>
    <n v="1"/>
    <s v=" "/>
    <n v="0"/>
    <n v="1"/>
    <s v="X"/>
    <s v="Married"/>
    <s v="Associates degree"/>
    <s v=" "/>
    <n v="30"/>
    <n v="5"/>
    <n v="1"/>
    <n v="1"/>
    <n v="1"/>
    <n v="3"/>
    <s v="F"/>
    <x v="0"/>
    <n v="2070"/>
    <x v="0"/>
  </r>
  <r>
    <s v="Alden"/>
    <s v="Krajcik"/>
    <s v="367e5425540f4b7c187c"/>
    <n v="2017"/>
    <n v="1"/>
    <n v="1710"/>
    <s v="Hospital"/>
    <n v="1"/>
    <n v="33"/>
    <n v="10"/>
    <s v="30-34"/>
    <n v="1"/>
    <n v="5"/>
    <s v="Native American"/>
    <n v="13"/>
    <n v="4"/>
    <s v=" "/>
    <n v="0"/>
    <n v="1"/>
    <s v="X"/>
    <s v="Married"/>
    <s v="High school graduate"/>
    <s v=" "/>
    <n v="49"/>
    <n v="8"/>
    <n v="5"/>
    <n v="5"/>
    <n v="13"/>
    <n v="7"/>
    <s v="M"/>
    <x v="0"/>
    <n v="2070"/>
    <x v="0"/>
  </r>
  <r>
    <s v="Frank"/>
    <s v="Mosciski"/>
    <s v="42c83af37a407034f4fc"/>
    <n v="2017"/>
    <n v="6"/>
    <n v="823"/>
    <s v="Hospital"/>
    <n v="1"/>
    <n v="33"/>
    <n v="10"/>
    <s v="30-34"/>
    <n v="2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2"/>
    <s v="F"/>
    <x v="0"/>
    <n v="2070"/>
    <x v="0"/>
  </r>
  <r>
    <s v="Kourtney"/>
    <s v="Deckow"/>
    <s v="7f332a24af1dfb34f7b3"/>
    <n v="2017"/>
    <n v="6"/>
    <n v="42"/>
    <s v="Hospital"/>
    <n v="1"/>
    <n v="28"/>
    <n v="9"/>
    <s v="25-29"/>
    <n v="2"/>
    <n v="11"/>
    <s v="More than one race"/>
    <n v="15"/>
    <n v="3"/>
    <s v=" "/>
    <n v="0"/>
    <n v="1"/>
    <s v="X"/>
    <s v="Married"/>
    <s v="High school graduate"/>
    <s v=" "/>
    <n v="34"/>
    <n v="5"/>
    <n v="3"/>
    <n v="3"/>
    <n v="3"/>
    <n v="4"/>
    <s v="M"/>
    <x v="0"/>
    <n v="2080"/>
    <x v="0"/>
  </r>
  <r>
    <s v="Jaimee"/>
    <s v="Schmeler"/>
    <s v="ecbfae2b8dddefb22c1f"/>
    <n v="2017"/>
    <n v="4"/>
    <n v="422"/>
    <s v="Hospital"/>
    <n v="1"/>
    <n v="25"/>
    <n v="9"/>
    <s v="25-29"/>
    <n v="1"/>
    <n v="1"/>
    <s v="White"/>
    <n v="1"/>
    <n v="1"/>
    <s v=" "/>
    <n v="0"/>
    <n v="1"/>
    <s v="Y"/>
    <s v="Not married"/>
    <s v="High school graduate"/>
    <s v=" "/>
    <n v="21"/>
    <n v="3"/>
    <n v="1"/>
    <n v="1"/>
    <n v="1"/>
    <n v="1"/>
    <s v="F"/>
    <x v="0"/>
    <n v="2098"/>
    <x v="0"/>
  </r>
  <r>
    <s v="Aubrey"/>
    <s v="Gerhold"/>
    <s v="c56da1bb866bda6b787b"/>
    <n v="2017"/>
    <n v="1"/>
    <n v="2323"/>
    <s v="Hospital"/>
    <n v="1"/>
    <n v="39"/>
    <n v="11"/>
    <s v="35-39"/>
    <n v="2"/>
    <n v="1"/>
    <s v="White"/>
    <n v="1"/>
    <n v="1"/>
    <s v=" "/>
    <n v="0"/>
    <n v="1"/>
    <s v="X"/>
    <s v="Married"/>
    <s v="Master's degree"/>
    <s v=" "/>
    <n v="39"/>
    <n v="6"/>
    <n v="3"/>
    <n v="3"/>
    <n v="3"/>
    <n v="5"/>
    <s v="F"/>
    <x v="0"/>
    <n v="2098"/>
    <x v="0"/>
  </r>
  <r>
    <s v="Arlinda"/>
    <s v="Bednar"/>
    <s v="531a137deab635803424"/>
    <n v="2017"/>
    <n v="4"/>
    <n v="1901"/>
    <s v="Hospital"/>
    <n v="1"/>
    <n v="22"/>
    <n v="8"/>
    <s v="20-24"/>
    <n v="2"/>
    <n v="1"/>
    <s v="White"/>
    <n v="1"/>
    <n v="1"/>
    <s v=" "/>
    <n v="0"/>
    <n v="1"/>
    <s v="Y"/>
    <s v="Not married"/>
    <s v="High school graduate"/>
    <s v=" "/>
    <n v="22"/>
    <n v="3"/>
    <n v="1"/>
    <n v="1"/>
    <n v="1"/>
    <n v="3"/>
    <s v="F"/>
    <x v="0"/>
    <n v="2120"/>
    <x v="0"/>
  </r>
  <r>
    <s v="Jose"/>
    <s v="Kiehn"/>
    <s v="80ee38e63301dd74bd34"/>
    <n v="2017"/>
    <n v="2"/>
    <n v="59"/>
    <s v="Hospital"/>
    <n v="1"/>
    <n v="27"/>
    <n v="9"/>
    <s v="25-29"/>
    <n v="1"/>
    <n v="1"/>
    <s v="White"/>
    <n v="1"/>
    <n v="1"/>
    <s v=" "/>
    <n v="0"/>
    <n v="1"/>
    <s v="Y"/>
    <s v="Not married"/>
    <s v="Some college"/>
    <s v=" "/>
    <n v="28"/>
    <n v="4"/>
    <n v="1"/>
    <n v="1"/>
    <n v="1"/>
    <n v="2"/>
    <s v="F"/>
    <x v="0"/>
    <n v="2120"/>
    <x v="0"/>
  </r>
  <r>
    <s v="Lacy"/>
    <s v="Bartoletti"/>
    <s v="7c638ed2738915009d40"/>
    <n v="2017"/>
    <n v="3"/>
    <n v="716"/>
    <s v="Hospital"/>
    <n v="1"/>
    <n v="24"/>
    <n v="8"/>
    <s v="20-24"/>
    <n v="2"/>
    <n v="1"/>
    <s v="White"/>
    <n v="1"/>
    <n v="1"/>
    <s v=" "/>
    <n v="0"/>
    <n v="1"/>
    <s v="Y"/>
    <s v="Not married"/>
    <s v="Some college"/>
    <s v=" "/>
    <n v="23"/>
    <n v="3"/>
    <n v="1"/>
    <n v="1"/>
    <n v="1"/>
    <n v="1"/>
    <s v="F"/>
    <x v="0"/>
    <n v="2126"/>
    <x v="0"/>
  </r>
  <r>
    <s v="Geraldo"/>
    <s v="Kuhlman"/>
    <s v="874cb492026656f080d3"/>
    <n v="2017"/>
    <n v="4"/>
    <n v="2347"/>
    <s v="Hospital"/>
    <n v="1"/>
    <n v="26"/>
    <n v="9"/>
    <s v="25-29"/>
    <n v="2"/>
    <n v="10"/>
    <s v="More than one race"/>
    <n v="15"/>
    <n v="3"/>
    <s v=" "/>
    <n v="0"/>
    <n v="1"/>
    <s v="N"/>
    <s v="Not married"/>
    <s v="Associates degree"/>
    <s v=" "/>
    <n v="99"/>
    <n v="11"/>
    <n v="99"/>
    <n v="9"/>
    <n v="99"/>
    <n v="3"/>
    <s v="M"/>
    <x v="0"/>
    <n v="2126"/>
    <x v="0"/>
  </r>
  <r>
    <s v="Walker"/>
    <s v="Beahan"/>
    <s v="cbdf04029e67bc413dc9"/>
    <n v="2017"/>
    <n v="2"/>
    <n v="1550"/>
    <s v="Hospital"/>
    <n v="1"/>
    <n v="25"/>
    <n v="9"/>
    <s v="25-29"/>
    <n v="2"/>
    <n v="1"/>
    <s v="White"/>
    <n v="1"/>
    <n v="1"/>
    <s v=" "/>
    <n v="0"/>
    <n v="1"/>
    <s v="X"/>
    <s v="Married"/>
    <s v="High school graduate"/>
    <s v=" "/>
    <n v="25"/>
    <n v="4"/>
    <n v="1"/>
    <n v="1"/>
    <n v="1"/>
    <n v="3"/>
    <s v="M"/>
    <x v="0"/>
    <n v="2130"/>
    <x v="0"/>
  </r>
  <r>
    <s v="Graciela"/>
    <s v="Schaefer"/>
    <s v="902fafbd15642028836e"/>
    <n v="2017"/>
    <n v="4"/>
    <n v="1345"/>
    <s v="Hospital"/>
    <n v="1"/>
    <n v="28"/>
    <n v="9"/>
    <s v="25-29"/>
    <n v="1"/>
    <n v="10"/>
    <s v="More than one race"/>
    <n v="15"/>
    <n v="3"/>
    <s v=" "/>
    <n v="0"/>
    <n v="1"/>
    <s v="X"/>
    <s v="Married"/>
    <s v="High school graduate"/>
    <s v=" "/>
    <n v="28"/>
    <n v="4"/>
    <n v="99"/>
    <n v="9"/>
    <n v="99"/>
    <n v="2"/>
    <s v="F"/>
    <x v="0"/>
    <n v="2130"/>
    <x v="0"/>
  </r>
  <r>
    <s v="Sherie"/>
    <s v="Schmitt"/>
    <s v="f8074f5e192a4a4a7b45"/>
    <n v="2017"/>
    <n v="3"/>
    <n v="2157"/>
    <s v="Hospital"/>
    <n v="1"/>
    <n v="32"/>
    <n v="10"/>
    <s v="30-34"/>
    <n v="1"/>
    <n v="3"/>
    <s v="South Asian"/>
    <n v="3"/>
    <n v="3"/>
    <s v=" "/>
    <n v="1"/>
    <n v="1"/>
    <s v="X"/>
    <s v="Married"/>
    <s v="Some college"/>
    <s v=" "/>
    <n v="32"/>
    <n v="5"/>
    <n v="1"/>
    <n v="1"/>
    <n v="1"/>
    <n v="1"/>
    <s v="F"/>
    <x v="0"/>
    <n v="2133"/>
    <x v="0"/>
  </r>
  <r>
    <s v="Serena"/>
    <s v="Baumbach"/>
    <s v="2700da968fb44e616624"/>
    <n v="2017"/>
    <n v="2"/>
    <n v="2023"/>
    <s v="Hospital"/>
    <n v="1"/>
    <n v="21"/>
    <n v="8"/>
    <s v="20-24"/>
    <n v="1"/>
    <n v="1"/>
    <s v="White"/>
    <n v="1"/>
    <n v="1"/>
    <s v=" "/>
    <n v="0"/>
    <n v="1"/>
    <s v="X"/>
    <s v="Married"/>
    <s v="Some college"/>
    <s v=" "/>
    <n v="22"/>
    <n v="3"/>
    <n v="1"/>
    <n v="1"/>
    <n v="1"/>
    <n v="2"/>
    <s v="M"/>
    <x v="1"/>
    <n v="2135"/>
    <x v="0"/>
  </r>
  <r>
    <s v="Jules"/>
    <s v="Dietrich"/>
    <s v="653666053e9dbfd4bf1b"/>
    <n v="2017"/>
    <n v="6"/>
    <n v="822"/>
    <s v="Hospital"/>
    <n v="1"/>
    <n v="25"/>
    <n v="9"/>
    <s v="25-29"/>
    <n v="1"/>
    <n v="5"/>
    <s v="Native American"/>
    <n v="13"/>
    <n v="4"/>
    <s v=" "/>
    <n v="0"/>
    <n v="1"/>
    <s v="Y"/>
    <s v="Not married"/>
    <s v="Grade unkown-12, no diploma"/>
    <s v=" "/>
    <n v="26"/>
    <n v="4"/>
    <n v="5"/>
    <n v="5"/>
    <n v="11"/>
    <n v="5"/>
    <s v="F"/>
    <x v="0"/>
    <n v="2140"/>
    <x v="0"/>
  </r>
  <r>
    <s v="Noemi"/>
    <s v="Stanton"/>
    <s v="b6e82181b5105881c0f0"/>
    <n v="2017"/>
    <n v="6"/>
    <n v="58"/>
    <s v="Hospital"/>
    <n v="1"/>
    <n v="34"/>
    <n v="10"/>
    <s v="30-34"/>
    <n v="2"/>
    <n v="1"/>
    <s v="White"/>
    <n v="1"/>
    <n v="1"/>
    <s v=" "/>
    <n v="0"/>
    <n v="1"/>
    <s v="X"/>
    <s v="Married"/>
    <s v="Some college"/>
    <s v=" "/>
    <n v="41"/>
    <n v="7"/>
    <n v="1"/>
    <n v="1"/>
    <n v="1"/>
    <n v="2"/>
    <s v="M"/>
    <x v="0"/>
    <n v="2140"/>
    <x v="0"/>
  </r>
  <r>
    <s v="Barbera"/>
    <s v="West"/>
    <s v="9a70e8eedd5f50e9ab19"/>
    <n v="2017"/>
    <n v="6"/>
    <n v="1255"/>
    <s v="Hospital"/>
    <n v="1"/>
    <n v="30"/>
    <n v="10"/>
    <s v="30-34"/>
    <n v="2"/>
    <n v="1"/>
    <s v="White"/>
    <n v="1"/>
    <n v="1"/>
    <s v=" "/>
    <n v="0"/>
    <n v="1"/>
    <s v="Y"/>
    <s v="Not married"/>
    <s v="High school graduate"/>
    <s v=" "/>
    <n v="48"/>
    <n v="8"/>
    <n v="1"/>
    <n v="1"/>
    <n v="1"/>
    <n v="1"/>
    <s v="M"/>
    <x v="0"/>
    <n v="2140"/>
    <x v="0"/>
  </r>
  <r>
    <s v="Denese"/>
    <s v="Crist"/>
    <s v="52c3124a771e03561260"/>
    <n v="2017"/>
    <n v="4"/>
    <n v="1102"/>
    <s v="Hospital"/>
    <n v="1"/>
    <n v="39"/>
    <n v="11"/>
    <s v="35-39"/>
    <n v="2"/>
    <n v="3"/>
    <s v="South Asian"/>
    <n v="3"/>
    <n v="3"/>
    <s v=" "/>
    <n v="0"/>
    <n v="1"/>
    <s v="Y"/>
    <s v="Not married"/>
    <s v="Bachelor's degree"/>
    <s v=" "/>
    <n v="41"/>
    <n v="7"/>
    <n v="1"/>
    <n v="1"/>
    <n v="1"/>
    <n v="3"/>
    <s v="F"/>
    <x v="1"/>
    <n v="2140"/>
    <x v="0"/>
  </r>
  <r>
    <s v="Clarence"/>
    <s v="Russel"/>
    <s v="9d06ab131d64b93c62fd"/>
    <n v="2017"/>
    <n v="3"/>
    <n v="2006"/>
    <s v="Hospital"/>
    <n v="1"/>
    <n v="29"/>
    <n v="9"/>
    <s v="25-29"/>
    <n v="1"/>
    <n v="4"/>
    <s v="Asian"/>
    <n v="10"/>
    <n v="4"/>
    <s v=" "/>
    <n v="0"/>
    <n v="1"/>
    <s v="Y"/>
    <s v="Not married"/>
    <s v="Grade unkown-12, no diploma"/>
    <s v=" "/>
    <n v="24"/>
    <n v="3"/>
    <n v="4"/>
    <n v="4"/>
    <n v="10"/>
    <n v="2"/>
    <s v="F"/>
    <x v="0"/>
    <n v="2145"/>
    <x v="0"/>
  </r>
  <r>
    <s v="Carlos"/>
    <s v="Balistreri"/>
    <s v="d158b096c458418b387a"/>
    <n v="2017"/>
    <n v="2"/>
    <n v="2148"/>
    <s v="Hospital"/>
    <n v="1"/>
    <n v="20"/>
    <n v="8"/>
    <s v="20-24"/>
    <n v="1"/>
    <n v="1"/>
    <s v="White"/>
    <n v="1"/>
    <n v="1"/>
    <s v=" "/>
    <n v="0"/>
    <n v="1"/>
    <s v="X"/>
    <s v="Married"/>
    <s v="Some college"/>
    <s v=" "/>
    <n v="21"/>
    <n v="3"/>
    <n v="1"/>
    <n v="1"/>
    <n v="1"/>
    <n v="1"/>
    <s v="M"/>
    <x v="1"/>
    <n v="2148"/>
    <x v="0"/>
  </r>
  <r>
    <s v="Ernesto"/>
    <s v="Watsica"/>
    <s v="802a684b0aebbada87c7"/>
    <n v="2017"/>
    <n v="2"/>
    <n v="357"/>
    <s v="Hospital"/>
    <n v="1"/>
    <n v="28"/>
    <n v="9"/>
    <s v="25-29"/>
    <n v="1"/>
    <n v="1"/>
    <s v="White"/>
    <n v="1"/>
    <n v="1"/>
    <s v=" "/>
    <n v="0"/>
    <n v="1"/>
    <s v="Y"/>
    <s v="Not married"/>
    <s v="Bachelor's degree"/>
    <s v=" "/>
    <n v="28"/>
    <n v="4"/>
    <n v="1"/>
    <n v="1"/>
    <n v="1"/>
    <n v="1"/>
    <s v="M"/>
    <x v="0"/>
    <n v="2150"/>
    <x v="0"/>
  </r>
  <r>
    <s v="Ena"/>
    <s v="Sanford"/>
    <s v="256b33bcb4aad8fec510"/>
    <n v="2017"/>
    <n v="4"/>
    <n v="2214"/>
    <s v="Hospital"/>
    <n v="1"/>
    <n v="38"/>
    <n v="11"/>
    <s v="35-39"/>
    <n v="1"/>
    <n v="1"/>
    <s v="White"/>
    <n v="1"/>
    <n v="1"/>
    <s v=" "/>
    <n v="0"/>
    <n v="1"/>
    <s v="X"/>
    <s v="Married"/>
    <s v="Bachelor's degree"/>
    <s v=" "/>
    <n v="46"/>
    <n v="8"/>
    <n v="1"/>
    <n v="1"/>
    <n v="1"/>
    <n v="3"/>
    <s v="M"/>
    <x v="0"/>
    <n v="2150"/>
    <x v="0"/>
  </r>
  <r>
    <s v="Hiroko"/>
    <s v="Harris"/>
    <s v="d1d7eb49d1fda9f99778"/>
    <n v="2017"/>
    <n v="4"/>
    <n v="2310"/>
    <s v="Hospital"/>
    <n v="1"/>
    <n v="38"/>
    <n v="11"/>
    <s v="35-39"/>
    <n v="1"/>
    <n v="1"/>
    <s v="White"/>
    <n v="1"/>
    <n v="1"/>
    <s v=" "/>
    <n v="0"/>
    <n v="1"/>
    <s v="X"/>
    <s v="Married"/>
    <s v="Master's degree"/>
    <s v=" "/>
    <n v="38"/>
    <n v="6"/>
    <n v="1"/>
    <n v="1"/>
    <n v="1"/>
    <n v="2"/>
    <s v="F"/>
    <x v="0"/>
    <n v="2155"/>
    <x v="0"/>
  </r>
  <r>
    <s v="Lydia"/>
    <s v="Spinka"/>
    <s v="51a4ab7694cc8744486f"/>
    <n v="2017"/>
    <n v="4"/>
    <n v="1849"/>
    <s v="Hospital"/>
    <n v="1"/>
    <n v="18"/>
    <n v="6"/>
    <s v="15-19"/>
    <n v="1"/>
    <n v="3"/>
    <s v="South Asian"/>
    <n v="3"/>
    <n v="3"/>
    <s v=" "/>
    <n v="0"/>
    <n v="1"/>
    <s v="X"/>
    <s v="Married"/>
    <s v="High school graduate"/>
    <s v=" "/>
    <n v="23"/>
    <n v="3"/>
    <n v="3"/>
    <n v="3"/>
    <n v="3"/>
    <n v="1"/>
    <s v="M"/>
    <x v="0"/>
    <n v="2160"/>
    <x v="0"/>
  </r>
  <r>
    <s v="Quinn"/>
    <s v="Kerluke"/>
    <s v="48bf559b6f0ad607aab4"/>
    <n v="2017"/>
    <n v="4"/>
    <n v="1159"/>
    <s v="Hospital"/>
    <n v="1"/>
    <n v="23"/>
    <n v="8"/>
    <s v="20-24"/>
    <n v="1"/>
    <n v="22"/>
    <s v="More than one race"/>
    <n v="15"/>
    <n v="1"/>
    <s v=" "/>
    <n v="0"/>
    <n v="1"/>
    <s v="Y"/>
    <s v="Not married"/>
    <s v="Some college"/>
    <s v=" "/>
    <n v="21"/>
    <n v="3"/>
    <n v="10"/>
    <n v="6"/>
    <n v="15"/>
    <n v="2"/>
    <s v="F"/>
    <x v="0"/>
    <n v="2160"/>
    <x v="0"/>
  </r>
  <r>
    <s v="Charley"/>
    <s v="Veum"/>
    <s v="a883aab96c9db71044b0"/>
    <n v="2017"/>
    <n v="6"/>
    <n v="130"/>
    <s v="Hospital"/>
    <n v="1"/>
    <n v="34"/>
    <n v="10"/>
    <s v="30-34"/>
    <n v="2"/>
    <n v="1"/>
    <s v="White"/>
    <n v="1"/>
    <n v="1"/>
    <s v=" "/>
    <n v="0"/>
    <n v="1"/>
    <s v="X"/>
    <s v="Married"/>
    <s v="Some college"/>
    <s v=" "/>
    <n v="41"/>
    <n v="7"/>
    <n v="1"/>
    <n v="1"/>
    <n v="1"/>
    <n v="3"/>
    <s v="M"/>
    <x v="0"/>
    <n v="2160"/>
    <x v="0"/>
  </r>
  <r>
    <s v="Ethan"/>
    <s v="Gleason"/>
    <s v="a98aa7fedf9a348bab89"/>
    <n v="2017"/>
    <n v="3"/>
    <n v="2132"/>
    <s v="Hospital"/>
    <n v="1"/>
    <n v="36"/>
    <n v="11"/>
    <s v="35-39"/>
    <n v="2"/>
    <n v="3"/>
    <s v="South Asian"/>
    <n v="3"/>
    <n v="3"/>
    <n v="1"/>
    <n v="2"/>
    <n v="1"/>
    <s v="X"/>
    <s v="Married"/>
    <s v="PhD, MD, JD"/>
    <s v=" "/>
    <n v="27"/>
    <n v="4"/>
    <n v="3"/>
    <n v="3"/>
    <n v="3"/>
    <n v="1"/>
    <s v="F"/>
    <x v="0"/>
    <n v="2160"/>
    <x v="0"/>
  </r>
  <r>
    <s v="Rosio"/>
    <s v="Schmidt"/>
    <s v="3be2cdcf92bc15eafa2e"/>
    <n v="2017"/>
    <n v="3"/>
    <n v="303"/>
    <s v="Hospital"/>
    <n v="1"/>
    <n v="40"/>
    <n v="12"/>
    <s v="40-44"/>
    <n v="1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4"/>
    <s v="M"/>
    <x v="0"/>
    <n v="2160"/>
    <x v="0"/>
  </r>
  <r>
    <s v="Mack"/>
    <s v="Romaguera"/>
    <s v="5af679146c1bec045408"/>
    <n v="2017"/>
    <n v="5"/>
    <n v="125"/>
    <s v="Hospital"/>
    <n v="1"/>
    <n v="32"/>
    <n v="10"/>
    <s v="30-3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3"/>
    <s v="F"/>
    <x v="0"/>
    <n v="2170"/>
    <x v="0"/>
  </r>
  <r>
    <s v="Sandy"/>
    <s v="Beatty"/>
    <s v="c4ba93881a8e42cb4cce"/>
    <n v="2017"/>
    <n v="1"/>
    <n v="454"/>
    <s v="Hospital"/>
    <n v="1"/>
    <n v="28"/>
    <n v="9"/>
    <s v="25-29"/>
    <n v="1"/>
    <n v="6"/>
    <s v="More than one race"/>
    <n v="15"/>
    <n v="2"/>
    <s v=" "/>
    <n v="0"/>
    <n v="1"/>
    <s v="X"/>
    <s v="Married"/>
    <s v="Associates degree"/>
    <s v=" "/>
    <n v="28"/>
    <n v="4"/>
    <n v="2"/>
    <n v="2"/>
    <n v="2"/>
    <n v="2"/>
    <s v="F"/>
    <x v="0"/>
    <n v="2178"/>
    <x v="0"/>
  </r>
  <r>
    <s v="Archie"/>
    <s v="Welch"/>
    <s v="2c5a8a6d4ca5bcdc2773"/>
    <n v="2017"/>
    <n v="1"/>
    <n v="1327"/>
    <s v="Hospital"/>
    <n v="1"/>
    <n v="24"/>
    <n v="8"/>
    <s v="20-24"/>
    <n v="2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3"/>
    <s v="F"/>
    <x v="0"/>
    <n v="2180"/>
    <x v="0"/>
  </r>
  <r>
    <s v="Janella"/>
    <s v="Waelchi"/>
    <s v="8797cbdb2b3619400807"/>
    <n v="2017"/>
    <n v="2"/>
    <n v="1718"/>
    <s v="Hospital"/>
    <n v="1"/>
    <n v="24"/>
    <n v="8"/>
    <s v="20-24"/>
    <n v="1"/>
    <n v="4"/>
    <s v="Asian"/>
    <n v="4"/>
    <n v="4"/>
    <s v=" "/>
    <n v="0"/>
    <n v="1"/>
    <s v="X"/>
    <s v="Married"/>
    <s v="Master's degree"/>
    <s v=" "/>
    <n v="27"/>
    <n v="4"/>
    <n v="4"/>
    <n v="4"/>
    <n v="4"/>
    <n v="1"/>
    <s v="F"/>
    <x v="1"/>
    <n v="2180"/>
    <x v="0"/>
  </r>
  <r>
    <s v="Launa"/>
    <s v="Corwin"/>
    <s v="bae0ee0e8d35d0994a23"/>
    <n v="2017"/>
    <n v="6"/>
    <n v="2146"/>
    <s v="Hospital"/>
    <n v="1"/>
    <n v="23"/>
    <n v="8"/>
    <s v="20-24"/>
    <n v="2"/>
    <n v="3"/>
    <s v="South Asian"/>
    <n v="3"/>
    <n v="3"/>
    <s v=" "/>
    <n v="0"/>
    <n v="1"/>
    <s v="Y"/>
    <s v="Not married"/>
    <s v="High school graduate"/>
    <s v=" "/>
    <n v="25"/>
    <n v="4"/>
    <n v="2"/>
    <n v="2"/>
    <n v="2"/>
    <n v="3"/>
    <s v="F"/>
    <x v="0"/>
    <n v="2180"/>
    <x v="0"/>
  </r>
  <r>
    <s v="Colton"/>
    <s v="Sanford"/>
    <s v="6ebd0b9c06e50a00f213"/>
    <n v="2017"/>
    <n v="2"/>
    <n v="711"/>
    <s v="Hospital"/>
    <n v="1"/>
    <n v="26"/>
    <n v="9"/>
    <s v="25-29"/>
    <n v="1"/>
    <n v="4"/>
    <s v="Asian"/>
    <n v="6"/>
    <n v="4"/>
    <s v=" "/>
    <n v="5"/>
    <n v="1"/>
    <s v="X"/>
    <s v="Married"/>
    <s v="Some college"/>
    <s v=" "/>
    <n v="26"/>
    <n v="4"/>
    <n v="2"/>
    <n v="2"/>
    <n v="2"/>
    <n v="4"/>
    <s v="F"/>
    <x v="1"/>
    <n v="2180"/>
    <x v="0"/>
  </r>
  <r>
    <s v="Keva"/>
    <s v="Mayer"/>
    <s v="ddc08e9df9a3ace37d8f"/>
    <n v="2017"/>
    <n v="4"/>
    <n v="2100"/>
    <s v="Hospital"/>
    <n v="1"/>
    <n v="25"/>
    <n v="9"/>
    <s v="25-29"/>
    <n v="1"/>
    <n v="1"/>
    <s v="White"/>
    <n v="1"/>
    <n v="1"/>
    <s v=" "/>
    <n v="1"/>
    <n v="1"/>
    <s v="X"/>
    <s v="Married"/>
    <s v="High school graduate"/>
    <s v=" "/>
    <n v="27"/>
    <n v="4"/>
    <n v="1"/>
    <n v="1"/>
    <n v="1"/>
    <n v="3"/>
    <s v="F"/>
    <x v="0"/>
    <n v="2180"/>
    <x v="0"/>
  </r>
  <r>
    <s v="Annita"/>
    <s v="McClure"/>
    <s v="2814978c9e7fc707c056"/>
    <n v="2017"/>
    <n v="5"/>
    <n v="2326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1"/>
    <s v="M"/>
    <x v="0"/>
    <n v="2180"/>
    <x v="0"/>
  </r>
  <r>
    <s v="Lovetta"/>
    <s v="Schuppe"/>
    <s v="05b933ee7e740e0b9b5c"/>
    <n v="2017"/>
    <n v="6"/>
    <n v="1221"/>
    <s v="Hospital"/>
    <n v="1"/>
    <n v="35"/>
    <n v="11"/>
    <s v="35-39"/>
    <n v="2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s v="8+"/>
    <s v="F"/>
    <x v="0"/>
    <n v="2180"/>
    <x v="0"/>
  </r>
  <r>
    <s v="Jenifer"/>
    <s v="Prosacco"/>
    <s v="67e61d4f120e97722514"/>
    <n v="2017"/>
    <n v="6"/>
    <n v="1800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32"/>
    <n v="5"/>
    <n v="1"/>
    <n v="1"/>
    <n v="1"/>
    <n v="1"/>
    <s v="M"/>
    <x v="0"/>
    <n v="2183"/>
    <x v="0"/>
  </r>
  <r>
    <s v="Haywood"/>
    <s v="Greenholt"/>
    <s v="0a723eacd32fe36ba8eb"/>
    <n v="2017"/>
    <n v="3"/>
    <n v="1115"/>
    <s v="Hospital"/>
    <n v="1"/>
    <n v="25"/>
    <n v="9"/>
    <s v="25-29"/>
    <n v="1"/>
    <n v="1"/>
    <s v="White"/>
    <n v="1"/>
    <n v="1"/>
    <s v=" "/>
    <n v="0"/>
    <n v="1"/>
    <s v="X"/>
    <s v="Married"/>
    <s v="Bachelor's degree"/>
    <s v=" "/>
    <n v="25"/>
    <n v="4"/>
    <n v="1"/>
    <n v="1"/>
    <n v="1"/>
    <n v="1"/>
    <s v="F"/>
    <x v="1"/>
    <n v="2185"/>
    <x v="0"/>
  </r>
  <r>
    <s v="Johnnie"/>
    <s v="Simonis"/>
    <s v="761ef5335a6636898b96"/>
    <n v="2017"/>
    <n v="6"/>
    <n v="2137"/>
    <s v="Hospital"/>
    <n v="1"/>
    <n v="31"/>
    <n v="10"/>
    <s v="30-34"/>
    <n v="2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1"/>
    <s v="M"/>
    <x v="0"/>
    <n v="2185"/>
    <x v="0"/>
  </r>
  <r>
    <s v="Bernie"/>
    <s v="Fisher"/>
    <s v="9d789de72d974a73beb8"/>
    <n v="2017"/>
    <n v="4"/>
    <n v="2028"/>
    <s v="Hospital"/>
    <n v="1"/>
    <n v="28"/>
    <n v="9"/>
    <s v="25-29"/>
    <n v="1"/>
    <n v="2"/>
    <s v="Black"/>
    <n v="2"/>
    <n v="2"/>
    <s v=" "/>
    <n v="0"/>
    <n v="1"/>
    <s v="X"/>
    <s v="Married"/>
    <s v="Some college"/>
    <s v=" "/>
    <n v="30"/>
    <n v="5"/>
    <n v="10"/>
    <n v="6"/>
    <n v="15"/>
    <n v="3"/>
    <s v="M"/>
    <x v="1"/>
    <n v="2188"/>
    <x v="0"/>
  </r>
  <r>
    <s v="Rudolph"/>
    <s v="Hagenes"/>
    <s v="3fecdaadc244228e7b69"/>
    <n v="2017"/>
    <n v="4"/>
    <n v="806"/>
    <s v="Hospital"/>
    <n v="1"/>
    <n v="30"/>
    <n v="10"/>
    <s v="30-34"/>
    <n v="2"/>
    <n v="1"/>
    <s v="White"/>
    <n v="1"/>
    <n v="1"/>
    <n v="1"/>
    <n v="0"/>
    <n v="1"/>
    <s v="N"/>
    <s v="Not married"/>
    <s v="unkown"/>
    <s v=" "/>
    <n v="99"/>
    <n v="11"/>
    <n v="99"/>
    <n v="9"/>
    <n v="99"/>
    <n v="4"/>
    <s v="M"/>
    <x v="0"/>
    <n v="2190"/>
    <x v="0"/>
  </r>
  <r>
    <s v="Terrell"/>
    <s v="Hills"/>
    <s v="0de2894d6e6fdb2edd9b"/>
    <n v="2017"/>
    <n v="6"/>
    <n v="125"/>
    <s v="Hospital"/>
    <n v="1"/>
    <n v="39"/>
    <n v="11"/>
    <s v="35-39"/>
    <n v="1"/>
    <n v="4"/>
    <s v="Asian"/>
    <n v="6"/>
    <n v="4"/>
    <s v=" "/>
    <n v="0"/>
    <n v="1"/>
    <s v="X"/>
    <s v="Married"/>
    <s v="Bachelor's degree"/>
    <s v=" "/>
    <n v="44"/>
    <n v="7"/>
    <n v="4"/>
    <n v="4"/>
    <n v="6"/>
    <n v="4"/>
    <s v="F"/>
    <x v="0"/>
    <n v="2190"/>
    <x v="0"/>
  </r>
  <r>
    <s v="Truman"/>
    <s v="Wiza"/>
    <s v="1a5a03fd021ce4f267e7"/>
    <n v="2017"/>
    <n v="1"/>
    <n v="1444"/>
    <s v="Hospital"/>
    <n v="1"/>
    <n v="19"/>
    <n v="7"/>
    <s v="15-19"/>
    <n v="1"/>
    <n v="1"/>
    <s v="White"/>
    <n v="1"/>
    <n v="1"/>
    <s v=" "/>
    <n v="0"/>
    <n v="1"/>
    <s v="Y"/>
    <s v="Not married"/>
    <s v="Grade unkown-12, no diploma"/>
    <s v=" "/>
    <n v="17"/>
    <n v="2"/>
    <n v="10"/>
    <n v="6"/>
    <n v="15"/>
    <n v="1"/>
    <s v="M"/>
    <x v="1"/>
    <n v="2195"/>
    <x v="0"/>
  </r>
  <r>
    <s v="Sung"/>
    <s v="Upton"/>
    <s v="6bc615c14cc0c9002f18"/>
    <n v="2017"/>
    <n v="3"/>
    <n v="715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2"/>
    <s v="F"/>
    <x v="0"/>
    <n v="2195"/>
    <x v="0"/>
  </r>
  <r>
    <s v="Donny"/>
    <s v="Osinski"/>
    <s v="b469365f512126f38402"/>
    <n v="2017"/>
    <n v="6"/>
    <n v="1149"/>
    <s v="Hospital"/>
    <n v="1"/>
    <n v="24"/>
    <n v="8"/>
    <s v="20-24"/>
    <n v="2"/>
    <n v="3"/>
    <s v="South Asian"/>
    <n v="3"/>
    <n v="3"/>
    <s v=" "/>
    <n v="0"/>
    <n v="1"/>
    <s v="Y"/>
    <s v="Not married"/>
    <s v="Grade unkown-12, no diploma"/>
    <s v=" "/>
    <n v="33"/>
    <n v="5"/>
    <n v="3"/>
    <n v="3"/>
    <n v="3"/>
    <n v="4"/>
    <s v="F"/>
    <x v="1"/>
    <n v="2200"/>
    <x v="0"/>
  </r>
  <r>
    <s v="Kurt"/>
    <s v="Batz"/>
    <s v="b65b96a2a5689977da58"/>
    <n v="2017"/>
    <n v="6"/>
    <n v="1547"/>
    <s v="Hospital"/>
    <n v="1"/>
    <n v="20"/>
    <n v="8"/>
    <s v="20-24"/>
    <n v="1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2"/>
    <s v="F"/>
    <x v="0"/>
    <n v="2204"/>
    <x v="0"/>
  </r>
  <r>
    <s v="Arlinda"/>
    <s v="Lynch"/>
    <s v="5b770865a7f4d2d659c5"/>
    <n v="2017"/>
    <n v="3"/>
    <n v="1326"/>
    <s v="Hospital"/>
    <n v="1"/>
    <n v="20"/>
    <n v="8"/>
    <s v="20-24"/>
    <n v="1"/>
    <n v="1"/>
    <s v="White"/>
    <n v="1"/>
    <n v="1"/>
    <s v=" "/>
    <n v="0"/>
    <n v="1"/>
    <s v="N"/>
    <s v="Not married"/>
    <s v="Grade unkown-12, no diploma"/>
    <s v=" "/>
    <n v="99"/>
    <n v="11"/>
    <n v="99"/>
    <n v="9"/>
    <n v="99"/>
    <n v="1"/>
    <s v="F"/>
    <x v="1"/>
    <n v="2205"/>
    <x v="0"/>
  </r>
  <r>
    <s v="Argentina"/>
    <s v="Pfannerstill"/>
    <s v="7ba813ea87e65dc47451"/>
    <n v="2017"/>
    <n v="4"/>
    <n v="955"/>
    <s v="Hospital"/>
    <n v="1"/>
    <n v="34"/>
    <n v="10"/>
    <s v="30-34"/>
    <n v="1"/>
    <n v="25"/>
    <s v="More than one race"/>
    <n v="15"/>
    <n v="1"/>
    <s v=" "/>
    <n v="0"/>
    <n v="1"/>
    <s v="X"/>
    <s v="Married"/>
    <s v="Grade unkown-12, no diploma"/>
    <s v=" "/>
    <n v="35"/>
    <n v="6"/>
    <n v="4"/>
    <n v="4"/>
    <n v="7"/>
    <n v="1"/>
    <s v="M"/>
    <x v="1"/>
    <n v="2205"/>
    <x v="0"/>
  </r>
  <r>
    <s v="Darrel"/>
    <s v="Gutkowski"/>
    <s v="4568ffa323950112c3a9"/>
    <n v="2017"/>
    <n v="1"/>
    <n v="2000"/>
    <s v="Hospital"/>
    <n v="1"/>
    <n v="32"/>
    <n v="10"/>
    <s v="30-34"/>
    <n v="1"/>
    <n v="1"/>
    <s v="White"/>
    <n v="1"/>
    <n v="1"/>
    <s v=" "/>
    <n v="1"/>
    <n v="1"/>
    <s v="X"/>
    <s v="Married"/>
    <s v="Bachelor's degree"/>
    <s v=" "/>
    <n v="32"/>
    <n v="5"/>
    <n v="1"/>
    <n v="1"/>
    <n v="1"/>
    <n v="1"/>
    <s v="F"/>
    <x v="1"/>
    <n v="2208"/>
    <x v="0"/>
  </r>
  <r>
    <s v="Lise"/>
    <s v="Tillman"/>
    <s v="ad5e391b5bf13148a93c"/>
    <n v="2017"/>
    <n v="3"/>
    <n v="829"/>
    <s v="Hospital"/>
    <n v="1"/>
    <n v="36"/>
    <n v="11"/>
    <s v="35-39"/>
    <n v="2"/>
    <n v="1"/>
    <s v="White"/>
    <n v="1"/>
    <n v="1"/>
    <s v=" "/>
    <n v="0"/>
    <n v="1"/>
    <s v="X"/>
    <s v="Married"/>
    <s v="Bachelor's degree"/>
    <s v=" "/>
    <n v="36"/>
    <n v="6"/>
    <n v="2"/>
    <n v="2"/>
    <n v="2"/>
    <n v="3"/>
    <s v="M"/>
    <x v="1"/>
    <n v="2216"/>
    <x v="0"/>
  </r>
  <r>
    <s v="Ema"/>
    <s v="Tromp"/>
    <s v="4dae98e6055a479d0b1b"/>
    <n v="2017"/>
    <n v="5"/>
    <n v="904"/>
    <s v="Hospital"/>
    <n v="1"/>
    <n v="24"/>
    <n v="8"/>
    <s v="20-24"/>
    <n v="2"/>
    <n v="1"/>
    <s v="White"/>
    <n v="1"/>
    <n v="1"/>
    <s v=" "/>
    <n v="0"/>
    <n v="1"/>
    <s v="Y"/>
    <s v="Not married"/>
    <s v="Some college"/>
    <s v=" "/>
    <n v="23"/>
    <n v="3"/>
    <n v="6"/>
    <n v="6"/>
    <n v="15"/>
    <n v="4"/>
    <s v="F"/>
    <x v="0"/>
    <n v="2225"/>
    <x v="0"/>
  </r>
  <r>
    <s v="Lawanda"/>
    <s v="Tillman"/>
    <s v="f02acbba44ef066bbc90"/>
    <n v="2017"/>
    <n v="2"/>
    <n v="1922"/>
    <s v="Hospital"/>
    <n v="1"/>
    <n v="30"/>
    <n v="10"/>
    <s v="30-34"/>
    <n v="1"/>
    <n v="2"/>
    <s v="Black"/>
    <n v="2"/>
    <n v="2"/>
    <s v=" "/>
    <n v="0"/>
    <n v="1"/>
    <s v="X"/>
    <s v="Married"/>
    <s v="Bachelor's degree"/>
    <s v=" "/>
    <n v="31"/>
    <n v="5"/>
    <n v="2"/>
    <n v="2"/>
    <n v="2"/>
    <n v="1"/>
    <s v="F"/>
    <x v="0"/>
    <n v="2225"/>
    <x v="0"/>
  </r>
  <r>
    <s v="Paul"/>
    <s v="Powlowski"/>
    <s v="2bd96f85d2ee37c50791"/>
    <n v="2017"/>
    <n v="2"/>
    <n v="959"/>
    <s v="Hospital"/>
    <n v="1"/>
    <n v="23"/>
    <n v="8"/>
    <s v="20-24"/>
    <n v="1"/>
    <n v="13"/>
    <s v="More than one race"/>
    <n v="15"/>
    <n v="1"/>
    <s v=" "/>
    <n v="0"/>
    <n v="1"/>
    <s v="X"/>
    <s v="Married"/>
    <s v="High school graduate"/>
    <s v=" "/>
    <n v="23"/>
    <n v="3"/>
    <n v="1"/>
    <n v="1"/>
    <n v="1"/>
    <n v="1"/>
    <s v="M"/>
    <x v="0"/>
    <n v="2230"/>
    <x v="0"/>
  </r>
  <r>
    <s v="Wynona"/>
    <s v="Botsford"/>
    <s v="34ceefa460fdf9922720"/>
    <n v="2017"/>
    <n v="6"/>
    <n v="1723"/>
    <s v="Hospital"/>
    <n v="1"/>
    <n v="27"/>
    <n v="9"/>
    <s v="25-29"/>
    <n v="1"/>
    <n v="7"/>
    <s v="More than one race"/>
    <n v="15"/>
    <n v="2"/>
    <s v=" "/>
    <n v="0"/>
    <n v="1"/>
    <s v="N"/>
    <s v="Not married"/>
    <s v="Some college"/>
    <s v=" "/>
    <n v="26"/>
    <n v="4"/>
    <n v="99"/>
    <n v="9"/>
    <n v="99"/>
    <n v="1"/>
    <s v="M"/>
    <x v="0"/>
    <n v="2230"/>
    <x v="0"/>
  </r>
  <r>
    <s v="Carter"/>
    <s v="Thiel"/>
    <s v="a876d4c59154b60d4b28"/>
    <n v="2017"/>
    <n v="6"/>
    <n v="850"/>
    <s v="Hospital"/>
    <n v="1"/>
    <n v="36"/>
    <n v="11"/>
    <s v="35-39"/>
    <n v="2"/>
    <n v="3"/>
    <s v="South Asian"/>
    <n v="3"/>
    <n v="3"/>
    <s v=" "/>
    <n v="0"/>
    <n v="1"/>
    <s v="X"/>
    <s v="Married"/>
    <s v="Associates degree"/>
    <s v=" "/>
    <n v="35"/>
    <n v="6"/>
    <n v="1"/>
    <n v="1"/>
    <n v="1"/>
    <n v="6"/>
    <s v="F"/>
    <x v="0"/>
    <n v="2230"/>
    <x v="0"/>
  </r>
  <r>
    <s v="Major"/>
    <s v="Wintheiser"/>
    <s v="ba436afb1c8c2460e920"/>
    <n v="2017"/>
    <n v="1"/>
    <n v="1246"/>
    <s v="Hospital"/>
    <n v="1"/>
    <n v="23"/>
    <n v="8"/>
    <s v="20-24"/>
    <n v="1"/>
    <n v="1"/>
    <s v="White"/>
    <n v="1"/>
    <n v="1"/>
    <s v=" "/>
    <n v="2"/>
    <n v="1"/>
    <s v="X"/>
    <s v="Married"/>
    <s v="High school graduate"/>
    <s v=" "/>
    <n v="25"/>
    <n v="4"/>
    <n v="99"/>
    <n v="9"/>
    <n v="99"/>
    <n v="1"/>
    <s v="F"/>
    <x v="1"/>
    <n v="2240"/>
    <x v="0"/>
  </r>
  <r>
    <s v="Natisha"/>
    <s v="Paucek"/>
    <s v="51bf98763bb33cb03b81"/>
    <n v="2017"/>
    <n v="2"/>
    <n v="2055"/>
    <s v="Hospital"/>
    <n v="1"/>
    <n v="26"/>
    <n v="9"/>
    <s v="25-29"/>
    <n v="1"/>
    <n v="1"/>
    <s v="White"/>
    <n v="1"/>
    <n v="1"/>
    <s v=" "/>
    <n v="0"/>
    <n v="1"/>
    <s v="Y"/>
    <s v="Not married"/>
    <s v="High school graduate"/>
    <s v=" "/>
    <n v="32"/>
    <n v="5"/>
    <n v="1"/>
    <n v="1"/>
    <n v="1"/>
    <n v="1"/>
    <s v="F"/>
    <x v="1"/>
    <n v="2240"/>
    <x v="0"/>
  </r>
  <r>
    <s v="Leigh"/>
    <s v="Braun"/>
    <s v="ef6f57b1d5e20cb9b2af"/>
    <n v="2017"/>
    <n v="1"/>
    <n v="1711"/>
    <s v="Hospital"/>
    <n v="1"/>
    <n v="33"/>
    <n v="10"/>
    <s v="30-34"/>
    <n v="1"/>
    <n v="5"/>
    <s v="Native American"/>
    <n v="13"/>
    <n v="4"/>
    <s v=" "/>
    <n v="0"/>
    <n v="1"/>
    <s v="X"/>
    <s v="Married"/>
    <s v="High school graduate"/>
    <s v=" "/>
    <n v="49"/>
    <n v="8"/>
    <n v="5"/>
    <n v="5"/>
    <n v="13"/>
    <n v="6"/>
    <s v="F"/>
    <x v="0"/>
    <n v="2240"/>
    <x v="0"/>
  </r>
  <r>
    <s v="Karleen"/>
    <s v="Jaskolski"/>
    <s v="87840da5e8b93de438d0"/>
    <n v="2017"/>
    <n v="1"/>
    <n v="16"/>
    <s v="Hospital"/>
    <n v="1"/>
    <n v="34"/>
    <n v="10"/>
    <s v="30-34"/>
    <n v="2"/>
    <n v="1"/>
    <s v="White"/>
    <n v="1"/>
    <n v="1"/>
    <s v=" "/>
    <n v="0"/>
    <n v="1"/>
    <s v="X"/>
    <s v="Married"/>
    <s v="Some college"/>
    <s v=" "/>
    <n v="35"/>
    <n v="6"/>
    <n v="1"/>
    <n v="1"/>
    <n v="1"/>
    <n v="1"/>
    <s v="M"/>
    <x v="0"/>
    <n v="2240"/>
    <x v="0"/>
  </r>
  <r>
    <s v="Dylan"/>
    <s v="Kuhic"/>
    <s v="d2a3bca65246c98a7fa3"/>
    <n v="2017"/>
    <n v="2"/>
    <n v="1051"/>
    <s v="Hospital"/>
    <n v="1"/>
    <n v="23"/>
    <n v="8"/>
    <s v="20-24"/>
    <n v="3"/>
    <n v="1"/>
    <s v="White"/>
    <n v="1"/>
    <n v="1"/>
    <s v=" "/>
    <n v="1"/>
    <n v="1"/>
    <s v="X"/>
    <s v="Married"/>
    <s v="High school graduate"/>
    <s v=" "/>
    <n v="22"/>
    <n v="3"/>
    <n v="1"/>
    <n v="1"/>
    <n v="1"/>
    <n v="3"/>
    <s v="F"/>
    <x v="0"/>
    <n v="2241"/>
    <x v="0"/>
  </r>
  <r>
    <s v="Nancee"/>
    <s v="Brekke"/>
    <s v="ae8517f16cd4b5763ccc"/>
    <n v="2017"/>
    <n v="5"/>
    <n v="402"/>
    <s v="Hospital"/>
    <n v="1"/>
    <n v="25"/>
    <n v="9"/>
    <s v="25-29"/>
    <n v="1"/>
    <n v="1"/>
    <s v="White"/>
    <n v="1"/>
    <n v="1"/>
    <s v=" "/>
    <n v="0"/>
    <n v="1"/>
    <s v="X"/>
    <s v="Married"/>
    <s v="High school graduate"/>
    <s v=" "/>
    <n v="30"/>
    <n v="5"/>
    <n v="1"/>
    <n v="1"/>
    <n v="1"/>
    <n v="3"/>
    <s v="F"/>
    <x v="0"/>
    <n v="2245"/>
    <x v="0"/>
  </r>
  <r>
    <s v="Rhoda"/>
    <s v="Yundt"/>
    <s v="f0af5d554ba94a71a4dc"/>
    <n v="2017"/>
    <n v="5"/>
    <n v="1416"/>
    <s v="Hospital"/>
    <n v="1"/>
    <n v="34"/>
    <n v="10"/>
    <s v="30-34"/>
    <n v="1"/>
    <n v="1"/>
    <s v="White"/>
    <n v="1"/>
    <n v="1"/>
    <s v=" "/>
    <n v="2"/>
    <n v="1"/>
    <s v="X"/>
    <s v="Married"/>
    <s v="Associates degree"/>
    <s v=" "/>
    <n v="35"/>
    <n v="6"/>
    <n v="1"/>
    <n v="1"/>
    <n v="1"/>
    <n v="5"/>
    <s v="M"/>
    <x v="0"/>
    <n v="2247"/>
    <x v="0"/>
  </r>
  <r>
    <s v="Brianne"/>
    <s v="Boyle"/>
    <s v="d8cb4a4e87124098464b"/>
    <n v="2017"/>
    <n v="3"/>
    <n v="1023"/>
    <s v="Hospital"/>
    <n v="1"/>
    <n v="34"/>
    <n v="10"/>
    <s v="30-34"/>
    <n v="1"/>
    <n v="3"/>
    <s v="South Asian"/>
    <n v="3"/>
    <n v="3"/>
    <s v=" "/>
    <n v="2"/>
    <n v="1"/>
    <s v="N"/>
    <s v="Not married"/>
    <s v="High school graduate"/>
    <s v=" "/>
    <n v="99"/>
    <n v="11"/>
    <n v="99"/>
    <n v="9"/>
    <n v="99"/>
    <n v="4"/>
    <s v="M"/>
    <x v="0"/>
    <n v="2250"/>
    <x v="0"/>
  </r>
  <r>
    <s v="Kindra"/>
    <s v="Smith"/>
    <s v="084f26da19c16e215edb"/>
    <n v="2017"/>
    <n v="5"/>
    <n v="1752"/>
    <s v="Hospital"/>
    <n v="1"/>
    <n v="30"/>
    <n v="10"/>
    <s v="30-34"/>
    <n v="1"/>
    <n v="1"/>
    <s v="White"/>
    <n v="1"/>
    <n v="1"/>
    <s v=" "/>
    <n v="0"/>
    <n v="1"/>
    <s v="Y"/>
    <s v="Not married"/>
    <s v="Bachelor's degree"/>
    <s v=" "/>
    <n v="31"/>
    <n v="5"/>
    <n v="1"/>
    <n v="1"/>
    <n v="1"/>
    <n v="1"/>
    <s v="F"/>
    <x v="1"/>
    <n v="2250"/>
    <x v="0"/>
  </r>
  <r>
    <s v="Margaretta"/>
    <s v="Aufderhar"/>
    <s v="874f48ce33a585f447e1"/>
    <n v="2017"/>
    <n v="3"/>
    <n v="2247"/>
    <s v="Hospital"/>
    <n v="1"/>
    <n v="28"/>
    <n v="9"/>
    <s v="25-29"/>
    <n v="1"/>
    <n v="1"/>
    <s v="White"/>
    <n v="1"/>
    <n v="1"/>
    <s v=" "/>
    <n v="1"/>
    <n v="1"/>
    <s v="Y"/>
    <s v="Not married"/>
    <s v="Some college"/>
    <s v=" "/>
    <n v="23"/>
    <n v="3"/>
    <n v="1"/>
    <n v="1"/>
    <n v="1"/>
    <n v="1"/>
    <s v="M"/>
    <x v="0"/>
    <n v="2252"/>
    <x v="0"/>
  </r>
  <r>
    <s v="Craig"/>
    <s v="Kub"/>
    <s v="adff9b178c3c3c011a38"/>
    <n v="2017"/>
    <n v="5"/>
    <n v="819"/>
    <s v="Hospital"/>
    <n v="1"/>
    <n v="37"/>
    <n v="11"/>
    <s v="35-39"/>
    <n v="1"/>
    <n v="2"/>
    <s v="Black"/>
    <n v="2"/>
    <n v="2"/>
    <s v=" "/>
    <n v="0"/>
    <n v="1"/>
    <s v="X"/>
    <s v="Married"/>
    <s v="Some college"/>
    <s v=" "/>
    <n v="40"/>
    <n v="7"/>
    <n v="2"/>
    <n v="2"/>
    <n v="2"/>
    <n v="4"/>
    <s v="F"/>
    <x v="1"/>
    <n v="2255"/>
    <x v="0"/>
  </r>
  <r>
    <s v="Marilynn"/>
    <s v="Conroy"/>
    <s v="421d8918d62f0585d73d"/>
    <n v="2017"/>
    <n v="1"/>
    <n v="301"/>
    <s v="Hospital"/>
    <n v="1"/>
    <n v="22"/>
    <n v="8"/>
    <s v="20-24"/>
    <n v="2"/>
    <n v="3"/>
    <s v="South Asian"/>
    <n v="3"/>
    <n v="3"/>
    <s v=" "/>
    <n v="0"/>
    <n v="1"/>
    <s v="X"/>
    <s v="Married"/>
    <s v="High school graduate"/>
    <s v=" "/>
    <n v="25"/>
    <n v="4"/>
    <n v="1"/>
    <n v="1"/>
    <n v="1"/>
    <n v="1"/>
    <s v="M"/>
    <x v="0"/>
    <n v="2260"/>
    <x v="0"/>
  </r>
  <r>
    <s v="Clinton"/>
    <s v="Beatty"/>
    <s v="c451175dc08b60af65a8"/>
    <n v="2017"/>
    <n v="3"/>
    <n v="1114"/>
    <s v="Hospital"/>
    <n v="1"/>
    <n v="38"/>
    <n v="11"/>
    <s v="35-39"/>
    <n v="1"/>
    <n v="4"/>
    <s v="Asian"/>
    <n v="6"/>
    <n v="4"/>
    <s v=" "/>
    <n v="0"/>
    <n v="1"/>
    <s v="X"/>
    <s v="Married"/>
    <s v="Bachelor's degree"/>
    <s v=" "/>
    <n v="44"/>
    <n v="7"/>
    <n v="4"/>
    <n v="4"/>
    <n v="6"/>
    <n v="2"/>
    <s v="M"/>
    <x v="0"/>
    <n v="2260"/>
    <x v="0"/>
  </r>
  <r>
    <s v="Isaac"/>
    <s v="Crooks"/>
    <s v="eda5f8ddbdfd1eba0545"/>
    <n v="2017"/>
    <n v="6"/>
    <n v="837"/>
    <s v="Hospital"/>
    <n v="1"/>
    <n v="36"/>
    <n v="11"/>
    <s v="35-39"/>
    <n v="2"/>
    <n v="3"/>
    <s v="South Asian"/>
    <n v="3"/>
    <n v="3"/>
    <s v=" "/>
    <n v="0"/>
    <n v="1"/>
    <s v="X"/>
    <s v="Married"/>
    <s v="Associates degree"/>
    <s v=" "/>
    <n v="35"/>
    <n v="6"/>
    <n v="1"/>
    <n v="1"/>
    <n v="1"/>
    <n v="5"/>
    <s v="F"/>
    <x v="0"/>
    <n v="2260"/>
    <x v="0"/>
  </r>
  <r>
    <s v="Season"/>
    <s v="Farrell"/>
    <s v="e59b342438676cb2ab46"/>
    <n v="2017"/>
    <n v="6"/>
    <n v="1801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32"/>
    <n v="5"/>
    <n v="1"/>
    <n v="1"/>
    <n v="1"/>
    <n v="2"/>
    <s v="M"/>
    <x v="0"/>
    <n v="2268"/>
    <x v="0"/>
  </r>
  <r>
    <s v="Randy"/>
    <s v="Gorczany"/>
    <s v="98c845bedc16084c0279"/>
    <n v="2017"/>
    <n v="5"/>
    <n v="818"/>
    <s v="Hospital"/>
    <n v="1"/>
    <n v="31"/>
    <n v="10"/>
    <s v="30-34"/>
    <n v="1"/>
    <n v="1"/>
    <s v="White"/>
    <n v="1"/>
    <n v="1"/>
    <s v=" "/>
    <n v="0"/>
    <n v="1"/>
    <s v="N"/>
    <s v="Not married"/>
    <s v="Bachelor's degree"/>
    <s v=" "/>
    <n v="99"/>
    <n v="11"/>
    <n v="99"/>
    <n v="9"/>
    <n v="99"/>
    <n v="2"/>
    <s v="F"/>
    <x v="1"/>
    <n v="2268"/>
    <x v="0"/>
  </r>
  <r>
    <s v="Ara"/>
    <s v="Jenkins"/>
    <s v="83066601edaba9fa07dc"/>
    <n v="2017"/>
    <n v="6"/>
    <n v="118"/>
    <s v="Hospital"/>
    <n v="1"/>
    <n v="32"/>
    <n v="10"/>
    <s v="30-34"/>
    <n v="1"/>
    <n v="10"/>
    <s v="More than one race"/>
    <n v="15"/>
    <n v="3"/>
    <s v=" "/>
    <n v="0"/>
    <n v="1"/>
    <s v="X"/>
    <s v="Married"/>
    <s v="High school graduate"/>
    <s v=" "/>
    <n v="30"/>
    <n v="5"/>
    <n v="1"/>
    <n v="1"/>
    <n v="1"/>
    <s v="8+"/>
    <s v="M"/>
    <x v="0"/>
    <n v="2268"/>
    <x v="0"/>
  </r>
  <r>
    <s v="Doreen"/>
    <s v="Rempel"/>
    <s v="79e9f52ab9f8cede2a75"/>
    <n v="2017"/>
    <n v="2"/>
    <n v="508"/>
    <s v="Hospital"/>
    <n v="1"/>
    <n v="29"/>
    <n v="9"/>
    <s v="25-29"/>
    <n v="2"/>
    <n v="1"/>
    <s v="White"/>
    <n v="1"/>
    <n v="1"/>
    <s v=" "/>
    <n v="0"/>
    <n v="1"/>
    <s v="X"/>
    <s v="Married"/>
    <s v="Some college"/>
    <s v=" "/>
    <n v="27"/>
    <n v="4"/>
    <n v="1"/>
    <n v="1"/>
    <n v="1"/>
    <n v="1"/>
    <s v="M"/>
    <x v="0"/>
    <n v="2270"/>
    <x v="0"/>
  </r>
  <r>
    <s v="Tennille"/>
    <s v="Turner"/>
    <s v="239bd1b187a8713dd931"/>
    <n v="2017"/>
    <n v="2"/>
    <n v="1827"/>
    <s v="Hospital"/>
    <n v="1"/>
    <n v="41"/>
    <n v="12"/>
    <s v="40-44"/>
    <n v="1"/>
    <n v="3"/>
    <s v="South Asian"/>
    <n v="3"/>
    <n v="3"/>
    <s v=" "/>
    <n v="0"/>
    <n v="1"/>
    <s v="X"/>
    <s v="Married"/>
    <s v="Grade unkown-12, no diploma"/>
    <s v=" "/>
    <n v="38"/>
    <n v="6"/>
    <n v="1"/>
    <n v="1"/>
    <n v="1"/>
    <n v="7"/>
    <s v="M"/>
    <x v="1"/>
    <n v="2270"/>
    <x v="0"/>
  </r>
  <r>
    <s v="Douglas"/>
    <s v="Bruen"/>
    <s v="96af55abc9a8790862fa"/>
    <n v="2017"/>
    <n v="6"/>
    <n v="714"/>
    <s v="Hospital"/>
    <n v="1"/>
    <n v="24"/>
    <n v="8"/>
    <s v="20-24"/>
    <n v="1"/>
    <n v="2"/>
    <s v="Black"/>
    <n v="2"/>
    <n v="2"/>
    <s v=" "/>
    <n v="0"/>
    <n v="1"/>
    <s v="X"/>
    <s v="Married"/>
    <s v="Some college"/>
    <s v=" "/>
    <n v="31"/>
    <n v="5"/>
    <n v="2"/>
    <n v="2"/>
    <n v="2"/>
    <n v="1"/>
    <s v="M"/>
    <x v="1"/>
    <n v="2276"/>
    <x v="0"/>
  </r>
  <r>
    <s v="Cherly"/>
    <s v="Wiegand"/>
    <s v="8a910a28cdc5ba26459a"/>
    <n v="2017"/>
    <n v="7"/>
    <n v="1400"/>
    <s v="Hospital"/>
    <n v="1"/>
    <n v="38"/>
    <n v="11"/>
    <s v="35-39"/>
    <n v="1"/>
    <n v="2"/>
    <s v="Black"/>
    <n v="2"/>
    <n v="2"/>
    <s v=" "/>
    <n v="0"/>
    <n v="1"/>
    <s v="X"/>
    <s v="Married"/>
    <s v="Some college"/>
    <s v=" "/>
    <n v="39"/>
    <n v="6"/>
    <n v="2"/>
    <n v="2"/>
    <n v="2"/>
    <n v="2"/>
    <s v="M"/>
    <x v="0"/>
    <n v="2278"/>
    <x v="0"/>
  </r>
  <r>
    <s v="Anika"/>
    <s v="Rutherford"/>
    <s v="1d9a24fb6798b6d88cf1"/>
    <n v="2017"/>
    <n v="6"/>
    <n v="506"/>
    <s v="Hospital"/>
    <n v="1"/>
    <n v="25"/>
    <n v="9"/>
    <s v="25-29"/>
    <n v="1"/>
    <n v="3"/>
    <s v="South Asian"/>
    <n v="3"/>
    <n v="3"/>
    <s v=" "/>
    <n v="0"/>
    <n v="1"/>
    <s v="X"/>
    <s v="Married"/>
    <s v="Grade unkown-12, no diploma"/>
    <s v=" "/>
    <n v="28"/>
    <n v="4"/>
    <n v="3"/>
    <n v="3"/>
    <n v="3"/>
    <n v="3"/>
    <s v="M"/>
    <x v="1"/>
    <n v="2280"/>
    <x v="0"/>
  </r>
  <r>
    <s v="Alda"/>
    <s v="Gaylord"/>
    <s v="a446ee612103c807d095"/>
    <n v="2017"/>
    <n v="1"/>
    <n v="537"/>
    <s v="Hospital"/>
    <n v="1"/>
    <n v="30"/>
    <n v="10"/>
    <s v="30-34"/>
    <n v="2"/>
    <n v="1"/>
    <s v="White"/>
    <n v="1"/>
    <n v="1"/>
    <s v=" "/>
    <n v="0"/>
    <n v="1"/>
    <s v="X"/>
    <s v="Married"/>
    <s v="Some college"/>
    <s v=" "/>
    <n v="31"/>
    <n v="5"/>
    <n v="1"/>
    <n v="1"/>
    <n v="1"/>
    <n v="1"/>
    <s v="F"/>
    <x v="0"/>
    <n v="2280"/>
    <x v="0"/>
  </r>
  <r>
    <s v="Fred"/>
    <s v="Tillman"/>
    <s v="46e80796367a3e570929"/>
    <n v="2017"/>
    <n v="6"/>
    <n v="1106"/>
    <s v="Hospital"/>
    <n v="1"/>
    <n v="34"/>
    <n v="10"/>
    <s v="30-34"/>
    <n v="1"/>
    <n v="5"/>
    <s v="Native American"/>
    <n v="11"/>
    <n v="4"/>
    <s v=" "/>
    <n v="0"/>
    <n v="1"/>
    <s v="X"/>
    <s v="Married"/>
    <s v="High school graduate"/>
    <s v=" "/>
    <n v="34"/>
    <n v="5"/>
    <n v="5"/>
    <n v="5"/>
    <n v="11"/>
    <n v="6"/>
    <s v="F"/>
    <x v="0"/>
    <n v="2285"/>
    <x v="0"/>
  </r>
  <r>
    <s v="Maxwell"/>
    <s v="Veum"/>
    <s v="d441601b552b089ef6a4"/>
    <n v="2017"/>
    <n v="6"/>
    <n v="59"/>
    <s v="Hospital"/>
    <n v="1"/>
    <n v="38"/>
    <n v="11"/>
    <s v="35-39"/>
    <n v="1"/>
    <n v="4"/>
    <s v="Asian"/>
    <n v="4"/>
    <n v="4"/>
    <s v=" "/>
    <n v="0"/>
    <n v="1"/>
    <s v="X"/>
    <s v="Married"/>
    <s v="Bachelor's degree"/>
    <s v=" "/>
    <n v="44"/>
    <n v="7"/>
    <n v="4"/>
    <n v="4"/>
    <n v="4"/>
    <n v="2"/>
    <s v="M"/>
    <x v="0"/>
    <n v="2285"/>
    <x v="0"/>
  </r>
  <r>
    <s v="Kristel"/>
    <s v="Huels"/>
    <s v="e61c5a44e180dd8f2761"/>
    <n v="2017"/>
    <n v="6"/>
    <n v="722"/>
    <s v="Hospital"/>
    <n v="1"/>
    <n v="18"/>
    <n v="6"/>
    <s v="15-19"/>
    <n v="1"/>
    <n v="4"/>
    <s v="Asian"/>
    <n v="10"/>
    <n v="4"/>
    <s v=" "/>
    <n v="0"/>
    <n v="1"/>
    <s v="Y"/>
    <s v="Not married"/>
    <s v="High school graduate"/>
    <s v=" "/>
    <n v="22"/>
    <n v="3"/>
    <n v="4"/>
    <n v="4"/>
    <n v="10"/>
    <n v="1"/>
    <s v="M"/>
    <x v="1"/>
    <n v="2290"/>
    <x v="0"/>
  </r>
  <r>
    <s v="Roxann"/>
    <s v="Monahan"/>
    <s v="99e17663511a14570560"/>
    <n v="2017"/>
    <n v="2"/>
    <n v="100"/>
    <s v="Hospital"/>
    <n v="1"/>
    <n v="26"/>
    <n v="9"/>
    <s v="25-29"/>
    <n v="2"/>
    <n v="3"/>
    <s v="South Asian"/>
    <n v="3"/>
    <n v="3"/>
    <s v=" "/>
    <n v="0"/>
    <n v="1"/>
    <s v="X"/>
    <s v="Married"/>
    <s v="Associates degree"/>
    <s v=" "/>
    <n v="24"/>
    <n v="3"/>
    <n v="1"/>
    <n v="1"/>
    <n v="1"/>
    <n v="3"/>
    <s v="F"/>
    <x v="1"/>
    <n v="2290"/>
    <x v="0"/>
  </r>
  <r>
    <s v="Marshall"/>
    <s v="Hermiston"/>
    <s v="3169041f550888521e82"/>
    <n v="2017"/>
    <n v="3"/>
    <n v="1201"/>
    <s v="Hospital"/>
    <n v="1"/>
    <n v="29"/>
    <n v="9"/>
    <s v="25-29"/>
    <n v="2"/>
    <n v="1"/>
    <s v="White"/>
    <n v="1"/>
    <n v="1"/>
    <s v=" "/>
    <n v="0"/>
    <n v="1"/>
    <s v="X"/>
    <s v="Married"/>
    <s v="High school graduate"/>
    <s v=" "/>
    <n v="47"/>
    <n v="8"/>
    <n v="1"/>
    <n v="1"/>
    <n v="1"/>
    <n v="4"/>
    <s v="F"/>
    <x v="0"/>
    <n v="2290"/>
    <x v="0"/>
  </r>
  <r>
    <s v="Kirstie"/>
    <s v="Robel"/>
    <s v="efced0972c1a49f87437"/>
    <n v="2017"/>
    <n v="1"/>
    <n v="2145"/>
    <s v="Hospital"/>
    <n v="1"/>
    <n v="33"/>
    <n v="10"/>
    <s v="30-34"/>
    <n v="1"/>
    <n v="4"/>
    <s v="Asian"/>
    <n v="4"/>
    <n v="4"/>
    <s v=" "/>
    <n v="0"/>
    <n v="1"/>
    <s v="N"/>
    <s v="Not married"/>
    <s v="Master's degree"/>
    <s v=" "/>
    <n v="99"/>
    <n v="11"/>
    <n v="99"/>
    <n v="9"/>
    <n v="99"/>
    <n v="1"/>
    <s v="F"/>
    <x v="0"/>
    <n v="2290"/>
    <x v="0"/>
  </r>
  <r>
    <s v="Benedict"/>
    <s v="Zulauf"/>
    <s v="e0e0b464bcc6c64983c3"/>
    <n v="2017"/>
    <n v="3"/>
    <n v="214"/>
    <s v="Hospital"/>
    <n v="1"/>
    <n v="26"/>
    <n v="9"/>
    <s v="25-29"/>
    <n v="1"/>
    <n v="1"/>
    <s v="White"/>
    <n v="1"/>
    <n v="1"/>
    <s v=" "/>
    <n v="0"/>
    <n v="1"/>
    <s v="N"/>
    <s v="Not married"/>
    <s v="Grade PhD, MD, JD or less"/>
    <s v=" "/>
    <n v="99"/>
    <n v="11"/>
    <n v="99"/>
    <n v="9"/>
    <n v="99"/>
    <n v="1"/>
    <s v="F"/>
    <x v="1"/>
    <n v="2296"/>
    <x v="0"/>
  </r>
  <r>
    <s v="Dominick"/>
    <s v="Bode"/>
    <s v="0187f0061b95fe1d75d2"/>
    <n v="2017"/>
    <n v="1"/>
    <n v="1022"/>
    <s v="Hospital"/>
    <n v="1"/>
    <n v="39"/>
    <n v="11"/>
    <s v="35-39"/>
    <n v="1"/>
    <n v="1"/>
    <s v="White"/>
    <n v="1"/>
    <n v="1"/>
    <s v=" "/>
    <n v="0"/>
    <n v="1"/>
    <s v="X"/>
    <s v="Married"/>
    <s v="Master's degree"/>
    <s v=" "/>
    <n v="42"/>
    <n v="7"/>
    <n v="1"/>
    <n v="1"/>
    <n v="1"/>
    <n v="2"/>
    <s v="F"/>
    <x v="1"/>
    <n v="2300"/>
    <x v="0"/>
  </r>
  <r>
    <s v="Gale"/>
    <s v="Jacobs"/>
    <s v="9d2a8c94167ee958f831"/>
    <n v="2017"/>
    <n v="6"/>
    <n v="806"/>
    <s v="Hospital"/>
    <n v="1"/>
    <n v="20"/>
    <n v="8"/>
    <s v="20-24"/>
    <n v="1"/>
    <n v="2"/>
    <s v="Black"/>
    <n v="2"/>
    <n v="2"/>
    <s v=" "/>
    <n v="0"/>
    <n v="1"/>
    <s v="X"/>
    <s v="Married"/>
    <s v="Some college"/>
    <s v=" "/>
    <n v="23"/>
    <n v="3"/>
    <n v="1"/>
    <n v="1"/>
    <n v="1"/>
    <n v="2"/>
    <s v="M"/>
    <x v="1"/>
    <n v="2305"/>
    <x v="0"/>
  </r>
  <r>
    <s v="Mayola"/>
    <s v="Block"/>
    <s v="bc15dde7ee3f75cc3d80"/>
    <n v="2017"/>
    <n v="6"/>
    <n v="2008"/>
    <s v="Hospital"/>
    <n v="1"/>
    <n v="29"/>
    <n v="9"/>
    <s v="25-29"/>
    <n v="1"/>
    <n v="10"/>
    <s v="More than one race"/>
    <n v="15"/>
    <n v="1"/>
    <s v=" "/>
    <n v="0"/>
    <n v="1"/>
    <s v="Y"/>
    <s v="Not married"/>
    <s v="High school graduate"/>
    <s v=" "/>
    <n v="35"/>
    <n v="6"/>
    <n v="2"/>
    <n v="2"/>
    <n v="2"/>
    <n v="4"/>
    <s v="F"/>
    <x v="0"/>
    <n v="2310"/>
    <x v="0"/>
  </r>
  <r>
    <s v="Marlo"/>
    <s v="Lehner"/>
    <s v="8830ba52917df0dbce3f"/>
    <n v="2017"/>
    <n v="3"/>
    <n v="115"/>
    <s v="Hospital"/>
    <n v="1"/>
    <n v="39"/>
    <n v="11"/>
    <s v="35-39"/>
    <n v="1"/>
    <n v="1"/>
    <s v="White"/>
    <n v="1"/>
    <n v="1"/>
    <s v=" "/>
    <n v="0"/>
    <n v="1"/>
    <s v="N"/>
    <s v="Not married"/>
    <s v="Master's degree"/>
    <s v=" "/>
    <n v="99"/>
    <n v="11"/>
    <n v="99"/>
    <n v="9"/>
    <n v="99"/>
    <n v="1"/>
    <s v="M"/>
    <x v="0"/>
    <n v="2314"/>
    <x v="0"/>
  </r>
  <r>
    <s v="Jaime"/>
    <s v="Klocko"/>
    <s v="093da95c7d7fcba3f411"/>
    <n v="2017"/>
    <n v="5"/>
    <n v="2105"/>
    <s v="Hospital"/>
    <n v="1"/>
    <n v="20"/>
    <n v="8"/>
    <s v="20-24"/>
    <n v="1"/>
    <n v="1"/>
    <s v="White"/>
    <n v="1"/>
    <n v="1"/>
    <s v=" "/>
    <n v="0"/>
    <n v="1"/>
    <s v="Y"/>
    <s v="Not married"/>
    <s v="High school graduate"/>
    <s v=" "/>
    <n v="25"/>
    <n v="4"/>
    <n v="1"/>
    <n v="1"/>
    <n v="1"/>
    <n v="1"/>
    <s v="M"/>
    <x v="1"/>
    <n v="2325"/>
    <x v="0"/>
  </r>
  <r>
    <s v="Fredrick"/>
    <s v="Runolfsdottir"/>
    <s v="6a625303b64cd3610458"/>
    <n v="2017"/>
    <n v="3"/>
    <n v="1659"/>
    <s v="Hospital"/>
    <n v="1"/>
    <n v="28"/>
    <n v="9"/>
    <s v="25-29"/>
    <n v="1"/>
    <n v="1"/>
    <s v="White"/>
    <n v="1"/>
    <n v="1"/>
    <s v=" "/>
    <n v="0"/>
    <n v="1"/>
    <s v="Y"/>
    <s v="Not married"/>
    <s v="Grade unkown-12, no diploma"/>
    <s v=" "/>
    <n v="31"/>
    <n v="5"/>
    <n v="1"/>
    <n v="1"/>
    <n v="1"/>
    <n v="3"/>
    <s v="F"/>
    <x v="1"/>
    <n v="2325"/>
    <x v="0"/>
  </r>
  <r>
    <s v="Bella"/>
    <s v="Bogan"/>
    <s v="0a9073534e62457218af"/>
    <n v="2017"/>
    <n v="5"/>
    <n v="1433"/>
    <s v="Hospital"/>
    <n v="1"/>
    <n v="32"/>
    <n v="10"/>
    <s v="30-34"/>
    <n v="1"/>
    <n v="1"/>
    <s v="White"/>
    <n v="1"/>
    <n v="1"/>
    <s v=" "/>
    <n v="0"/>
    <n v="1"/>
    <s v="Y"/>
    <s v="Not married"/>
    <s v="Some college"/>
    <s v=" "/>
    <n v="32"/>
    <n v="5"/>
    <n v="1"/>
    <n v="1"/>
    <n v="1"/>
    <n v="2"/>
    <s v="F"/>
    <x v="1"/>
    <n v="2325"/>
    <x v="0"/>
  </r>
  <r>
    <s v="Catrina"/>
    <s v="Jast"/>
    <s v="497e553bf8a31e927622"/>
    <n v="2017"/>
    <n v="1"/>
    <n v="804"/>
    <s v="Hospital"/>
    <n v="1"/>
    <n v="20"/>
    <n v="8"/>
    <s v="20-24"/>
    <n v="2"/>
    <n v="10"/>
    <s v="More than one race"/>
    <n v="15"/>
    <n v="1"/>
    <s v=" "/>
    <n v="0"/>
    <n v="1"/>
    <s v="N"/>
    <s v="Not married"/>
    <s v="High school graduate"/>
    <s v=" "/>
    <n v="21"/>
    <n v="3"/>
    <n v="99"/>
    <n v="9"/>
    <n v="99"/>
    <n v="1"/>
    <s v="M"/>
    <x v="0"/>
    <n v="2330"/>
    <x v="0"/>
  </r>
  <r>
    <s v="Lanita"/>
    <s v="Gibson"/>
    <s v="969f6014394579225baf"/>
    <n v="2017"/>
    <n v="6"/>
    <n v="553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40"/>
    <n v="7"/>
    <n v="13"/>
    <n v="6"/>
    <n v="15"/>
    <n v="1"/>
    <s v="M"/>
    <x v="0"/>
    <n v="2330"/>
    <x v="0"/>
  </r>
  <r>
    <s v="Penelope"/>
    <s v="Huels"/>
    <s v="b338627065571fc60554"/>
    <n v="2017"/>
    <n v="2"/>
    <n v="1802"/>
    <s v="Hospital"/>
    <n v="1"/>
    <n v="24"/>
    <n v="8"/>
    <s v="20-24"/>
    <n v="1"/>
    <n v="3"/>
    <s v="South Asian"/>
    <n v="3"/>
    <n v="3"/>
    <s v=" "/>
    <n v="0"/>
    <n v="1"/>
    <s v="Y"/>
    <s v="Not married"/>
    <s v="Grade unkown-12, no diploma"/>
    <s v=" "/>
    <n v="24"/>
    <n v="3"/>
    <n v="10"/>
    <n v="6"/>
    <n v="15"/>
    <n v="2"/>
    <s v="M"/>
    <x v="0"/>
    <n v="2340"/>
    <x v="0"/>
  </r>
  <r>
    <s v="Yajaira"/>
    <s v="Goyette"/>
    <s v="fdfcc05f91bb43c9486f"/>
    <n v="2017"/>
    <n v="1"/>
    <n v="816"/>
    <s v="Hospital"/>
    <n v="1"/>
    <n v="34"/>
    <n v="10"/>
    <s v="30-34"/>
    <n v="1"/>
    <n v="1"/>
    <s v="White"/>
    <n v="1"/>
    <n v="1"/>
    <s v=" "/>
    <n v="0"/>
    <n v="1"/>
    <s v="X"/>
    <s v="Married"/>
    <s v="Some college"/>
    <s v=" "/>
    <n v="42"/>
    <n v="7"/>
    <n v="1"/>
    <n v="1"/>
    <n v="1"/>
    <n v="5"/>
    <s v="F"/>
    <x v="1"/>
    <n v="2340"/>
    <x v="0"/>
  </r>
  <r>
    <s v="Katheryn"/>
    <s v="Wyman"/>
    <s v="e74446ae3b4d49213be9"/>
    <n v="2017"/>
    <n v="1"/>
    <n v="219"/>
    <s v="Hospital"/>
    <n v="1"/>
    <n v="35"/>
    <n v="11"/>
    <s v="35-39"/>
    <n v="1"/>
    <n v="10"/>
    <s v="More than one race"/>
    <n v="15"/>
    <n v="1"/>
    <s v=" "/>
    <n v="0"/>
    <n v="1"/>
    <s v="X"/>
    <s v="Married"/>
    <s v="Some college"/>
    <s v=" "/>
    <n v="28"/>
    <n v="4"/>
    <n v="1"/>
    <n v="1"/>
    <n v="1"/>
    <n v="2"/>
    <s v="M"/>
    <x v="0"/>
    <n v="2340"/>
    <x v="0"/>
  </r>
  <r>
    <s v="Stephnie"/>
    <s v="Beer"/>
    <s v="9482876143932a1c80c8"/>
    <n v="2017"/>
    <n v="3"/>
    <n v="1620"/>
    <s v="Hospital"/>
    <n v="1"/>
    <n v="35"/>
    <n v="11"/>
    <s v="35-39"/>
    <n v="1"/>
    <n v="1"/>
    <s v="White"/>
    <n v="1"/>
    <n v="1"/>
    <s v=" "/>
    <n v="4"/>
    <n v="1"/>
    <s v="Y"/>
    <s v="Not married"/>
    <s v="High school graduate"/>
    <s v=" "/>
    <n v="29"/>
    <n v="4"/>
    <n v="1"/>
    <n v="1"/>
    <n v="1"/>
    <n v="3"/>
    <s v="F"/>
    <x v="0"/>
    <n v="2340"/>
    <x v="0"/>
  </r>
  <r>
    <s v="Hollis"/>
    <s v="Cronin"/>
    <s v="cf012fbd51b5e4c5b6e2"/>
    <n v="2017"/>
    <n v="2"/>
    <n v="55"/>
    <s v="Hospital"/>
    <n v="1"/>
    <n v="26"/>
    <n v="9"/>
    <s v="25-29"/>
    <n v="2"/>
    <n v="3"/>
    <s v="South Asian"/>
    <n v="3"/>
    <n v="3"/>
    <s v=" "/>
    <n v="0"/>
    <n v="1"/>
    <s v="X"/>
    <s v="Married"/>
    <s v="Associates degree"/>
    <s v=" "/>
    <n v="24"/>
    <n v="3"/>
    <n v="1"/>
    <n v="1"/>
    <n v="1"/>
    <n v="2"/>
    <s v="F"/>
    <x v="1"/>
    <n v="2345"/>
    <x v="0"/>
  </r>
  <r>
    <s v="Marry"/>
    <s v="Skiles"/>
    <s v="44b443d93c7fe30c917b"/>
    <n v="2017"/>
    <n v="4"/>
    <n v="1454"/>
    <s v="Hospital"/>
    <n v="1"/>
    <n v="35"/>
    <n v="11"/>
    <s v="35-39"/>
    <n v="1"/>
    <n v="1"/>
    <s v="White"/>
    <n v="1"/>
    <n v="1"/>
    <s v=" "/>
    <n v="0"/>
    <n v="1"/>
    <s v="X"/>
    <s v="Married"/>
    <s v="PhD, MD, JD"/>
    <s v=" "/>
    <n v="34"/>
    <n v="5"/>
    <n v="1"/>
    <n v="1"/>
    <n v="1"/>
    <n v="2"/>
    <s v="F"/>
    <x v="1"/>
    <n v="2345"/>
    <x v="0"/>
  </r>
  <r>
    <s v="Chris"/>
    <s v="Jenkins"/>
    <s v="710965b0405dd42eea5b"/>
    <n v="2017"/>
    <n v="6"/>
    <n v="739"/>
    <s v="Hospital"/>
    <n v="1"/>
    <n v="31"/>
    <n v="10"/>
    <s v="30-34"/>
    <n v="1"/>
    <n v="4"/>
    <s v="Asian"/>
    <n v="9"/>
    <n v="4"/>
    <s v=" "/>
    <n v="0"/>
    <n v="1"/>
    <s v="X"/>
    <s v="Married"/>
    <s v="High school graduate"/>
    <s v=" "/>
    <n v="32"/>
    <n v="5"/>
    <n v="4"/>
    <n v="4"/>
    <n v="9"/>
    <n v="2"/>
    <s v="M"/>
    <x v="0"/>
    <n v="2350"/>
    <x v="0"/>
  </r>
  <r>
    <s v="Elly"/>
    <s v="Conroy"/>
    <s v="15a27b9dfbc19c4fe359"/>
    <n v="2017"/>
    <n v="5"/>
    <n v="907"/>
    <s v="Hospital"/>
    <n v="1"/>
    <n v="37"/>
    <n v="11"/>
    <s v="35-39"/>
    <n v="2"/>
    <n v="1"/>
    <s v="White"/>
    <n v="1"/>
    <n v="1"/>
    <s v=" "/>
    <n v="0"/>
    <n v="1"/>
    <s v="X"/>
    <s v="Married"/>
    <s v="Some college"/>
    <s v=" "/>
    <n v="32"/>
    <n v="5"/>
    <n v="1"/>
    <n v="1"/>
    <n v="1"/>
    <n v="2"/>
    <s v="F"/>
    <x v="0"/>
    <n v="2350"/>
    <x v="0"/>
  </r>
  <r>
    <s v="Erwin"/>
    <s v="Bergstrom"/>
    <s v="29d74189baebf52b085c"/>
    <n v="2017"/>
    <n v="4"/>
    <n v="814"/>
    <s v="Hospital"/>
    <n v="1"/>
    <n v="27"/>
    <n v="9"/>
    <s v="25-29"/>
    <n v="1"/>
    <n v="1"/>
    <s v="White"/>
    <n v="1"/>
    <n v="1"/>
    <s v=" "/>
    <n v="0"/>
    <n v="1"/>
    <s v="X"/>
    <s v="Married"/>
    <s v="High school graduate"/>
    <s v=" "/>
    <n v="25"/>
    <n v="4"/>
    <n v="1"/>
    <n v="1"/>
    <n v="1"/>
    <n v="4"/>
    <s v="F"/>
    <x v="0"/>
    <n v="2351"/>
    <x v="0"/>
  </r>
  <r>
    <s v="Terrence"/>
    <s v="Bogan"/>
    <s v="c89f13450356b8254b0e"/>
    <n v="2017"/>
    <n v="3"/>
    <n v="446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30"/>
    <n v="5"/>
    <n v="1"/>
    <n v="1"/>
    <n v="1"/>
    <n v="2"/>
    <s v="F"/>
    <x v="1"/>
    <n v="2353"/>
    <x v="0"/>
  </r>
  <r>
    <s v="Dale"/>
    <s v="Bechtelar"/>
    <s v="188a30ec8ca802b4c0a8"/>
    <n v="2017"/>
    <n v="5"/>
    <n v="2012"/>
    <s v="Hospital"/>
    <n v="1"/>
    <n v="29"/>
    <n v="9"/>
    <s v="25-29"/>
    <n v="1"/>
    <n v="1"/>
    <s v="White"/>
    <n v="1"/>
    <n v="1"/>
    <s v=" "/>
    <n v="0"/>
    <n v="1"/>
    <s v="N"/>
    <s v="Not married"/>
    <s v="Bachelor's degree"/>
    <s v=" "/>
    <n v="99"/>
    <n v="11"/>
    <n v="99"/>
    <n v="9"/>
    <n v="99"/>
    <n v="1"/>
    <s v="M"/>
    <x v="1"/>
    <n v="2353"/>
    <x v="0"/>
  </r>
  <r>
    <s v="Macie"/>
    <s v="Bogan"/>
    <s v="317c25411024ad3eac2f"/>
    <n v="2017"/>
    <n v="3"/>
    <n v="18"/>
    <s v="Hospital"/>
    <n v="1"/>
    <n v="26"/>
    <n v="9"/>
    <s v="25-29"/>
    <n v="1"/>
    <n v="5"/>
    <s v="Native American"/>
    <n v="13"/>
    <n v="4"/>
    <s v=" "/>
    <n v="1"/>
    <n v="1"/>
    <s v="X"/>
    <s v="Married"/>
    <s v="Some college"/>
    <s v=" "/>
    <n v="27"/>
    <n v="4"/>
    <n v="5"/>
    <n v="5"/>
    <n v="13"/>
    <n v="4"/>
    <s v="F"/>
    <x v="0"/>
    <n v="2355"/>
    <x v="0"/>
  </r>
  <r>
    <s v="Karlyn"/>
    <s v="Schultz"/>
    <s v="09c383aa11ad8d9f3ead"/>
    <n v="2017"/>
    <n v="4"/>
    <n v="1907"/>
    <s v="Hospital"/>
    <n v="1"/>
    <n v="35"/>
    <n v="11"/>
    <s v="35-39"/>
    <n v="1"/>
    <n v="4"/>
    <s v="Asian"/>
    <n v="6"/>
    <n v="4"/>
    <s v=" "/>
    <n v="0"/>
    <n v="1"/>
    <s v="X"/>
    <s v="Married"/>
    <s v="Some college"/>
    <s v=" "/>
    <n v="53"/>
    <n v="9"/>
    <n v="1"/>
    <n v="1"/>
    <n v="1"/>
    <n v="2"/>
    <s v="F"/>
    <x v="1"/>
    <n v="2355"/>
    <x v="0"/>
  </r>
  <r>
    <s v="Willard"/>
    <s v="Hettinger"/>
    <s v="98be8680cc043ddbc8eb"/>
    <n v="2017"/>
    <n v="5"/>
    <n v="1237"/>
    <s v="Hospital"/>
    <n v="1"/>
    <n v="21"/>
    <n v="8"/>
    <s v="20-24"/>
    <n v="1"/>
    <n v="3"/>
    <s v="South Asian"/>
    <n v="3"/>
    <n v="3"/>
    <s v=" "/>
    <n v="0"/>
    <n v="1"/>
    <s v="X"/>
    <s v="Married"/>
    <s v="High school graduate"/>
    <s v=" "/>
    <n v="22"/>
    <n v="3"/>
    <n v="1"/>
    <n v="1"/>
    <n v="1"/>
    <n v="1"/>
    <s v="F"/>
    <x v="1"/>
    <n v="2360"/>
    <x v="0"/>
  </r>
  <r>
    <s v="Sheilah"/>
    <s v="Jakubowski"/>
    <s v="2967c6d3b617aed26ba7"/>
    <n v="2017"/>
    <n v="5"/>
    <n v="1600"/>
    <s v="Hospital"/>
    <n v="1"/>
    <n v="28"/>
    <n v="9"/>
    <s v="25-29"/>
    <n v="1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2"/>
    <s v="M"/>
    <x v="0"/>
    <n v="2360"/>
    <x v="0"/>
  </r>
  <r>
    <s v="Delphia"/>
    <s v="Schuster"/>
    <s v="a14caad23ea1043b2aa2"/>
    <n v="2017"/>
    <n v="2"/>
    <n v="1302"/>
    <s v="Hospital"/>
    <n v="1"/>
    <n v="31"/>
    <n v="10"/>
    <s v="30-34"/>
    <n v="2"/>
    <n v="3"/>
    <s v="South Asian"/>
    <n v="3"/>
    <n v="3"/>
    <s v=" "/>
    <n v="0"/>
    <n v="1"/>
    <s v="X"/>
    <s v="Married"/>
    <s v="High school graduate"/>
    <s v=" "/>
    <n v="27"/>
    <n v="4"/>
    <n v="3"/>
    <n v="3"/>
    <n v="3"/>
    <n v="6"/>
    <s v="M"/>
    <x v="1"/>
    <n v="2360"/>
    <x v="0"/>
  </r>
  <r>
    <s v="Dwayne"/>
    <s v="Streich"/>
    <s v="933139dadb2beffd0a6b"/>
    <n v="2017"/>
    <n v="1"/>
    <n v="1251"/>
    <s v="Hospital"/>
    <n v="1"/>
    <n v="44"/>
    <n v="12"/>
    <s v="40-44"/>
    <n v="3"/>
    <n v="4"/>
    <s v="Asian"/>
    <n v="5"/>
    <n v="4"/>
    <s v=" "/>
    <n v="0"/>
    <n v="1"/>
    <s v="X"/>
    <s v="Married"/>
    <s v="Master's degree"/>
    <s v=" "/>
    <n v="46"/>
    <n v="8"/>
    <n v="4"/>
    <n v="4"/>
    <n v="5"/>
    <n v="3"/>
    <s v="F"/>
    <x v="1"/>
    <n v="2360"/>
    <x v="0"/>
  </r>
  <r>
    <s v="Lu"/>
    <s v="Klein"/>
    <s v="4c82e5896fc56ad7941b"/>
    <n v="2017"/>
    <n v="5"/>
    <n v="1529"/>
    <s v="Home (intentional)"/>
    <n v="2"/>
    <n v="30"/>
    <n v="10"/>
    <s v="30-34"/>
    <n v="1"/>
    <n v="1"/>
    <s v="White"/>
    <n v="1"/>
    <n v="1"/>
    <s v=" "/>
    <n v="0"/>
    <n v="1"/>
    <s v="X"/>
    <s v="Married"/>
    <s v="High school graduate"/>
    <s v=" "/>
    <n v="31"/>
    <n v="5"/>
    <n v="1"/>
    <n v="1"/>
    <n v="1"/>
    <n v="2"/>
    <s v="F"/>
    <x v="1"/>
    <n v="2363"/>
    <x v="0"/>
  </r>
  <r>
    <s v="Priscila"/>
    <s v="Rolfson"/>
    <s v="ce4d46e1654532d81eaf"/>
    <n v="2017"/>
    <n v="3"/>
    <n v="1739"/>
    <s v="Hospital"/>
    <n v="1"/>
    <n v="33"/>
    <n v="10"/>
    <s v="30-34"/>
    <n v="1"/>
    <n v="3"/>
    <s v="South Asian"/>
    <n v="3"/>
    <n v="3"/>
    <s v=" "/>
    <n v="0"/>
    <n v="1"/>
    <s v="X"/>
    <s v="Married"/>
    <s v="Associates degree"/>
    <s v=" "/>
    <n v="33"/>
    <n v="5"/>
    <n v="1"/>
    <n v="1"/>
    <n v="1"/>
    <n v="1"/>
    <s v="F"/>
    <x v="0"/>
    <n v="2365"/>
    <x v="0"/>
  </r>
  <r>
    <s v="Lyman"/>
    <s v="Leannon"/>
    <s v="74ac0c4c7c6043ec00f7"/>
    <n v="2017"/>
    <n v="6"/>
    <n v="509"/>
    <s v="Hospital"/>
    <n v="1"/>
    <n v="34"/>
    <n v="10"/>
    <s v="30-34"/>
    <n v="2"/>
    <n v="10"/>
    <s v="More than one race"/>
    <n v="15"/>
    <n v="3"/>
    <s v=" "/>
    <n v="0"/>
    <n v="1"/>
    <s v="X"/>
    <s v="Married"/>
    <s v="Associates degree"/>
    <s v=" "/>
    <n v="32"/>
    <n v="5"/>
    <n v="1"/>
    <n v="1"/>
    <n v="1"/>
    <n v="3"/>
    <s v="M"/>
    <x v="0"/>
    <n v="2370"/>
    <x v="0"/>
  </r>
  <r>
    <s v="Brant"/>
    <s v="Pfeffer"/>
    <s v="89d64502e3434803d9df"/>
    <n v="2017"/>
    <n v="2"/>
    <n v="1205"/>
    <s v="Hospital"/>
    <n v="1"/>
    <n v="40"/>
    <n v="12"/>
    <s v="40-44"/>
    <n v="1"/>
    <n v="3"/>
    <s v="South Asian"/>
    <n v="3"/>
    <n v="3"/>
    <s v=" "/>
    <n v="0"/>
    <n v="1"/>
    <s v="Y"/>
    <s v="Not married"/>
    <s v="High school graduate"/>
    <s v=" "/>
    <n v="28"/>
    <n v="4"/>
    <n v="10"/>
    <n v="6"/>
    <n v="15"/>
    <n v="6"/>
    <s v="M"/>
    <x v="0"/>
    <n v="2370"/>
    <x v="0"/>
  </r>
  <r>
    <s v="Wilber"/>
    <s v="Herzog"/>
    <s v="bd4541399851b9221723"/>
    <n v="2017"/>
    <n v="3"/>
    <n v="2316"/>
    <s v="Hospital"/>
    <n v="1"/>
    <n v="20"/>
    <n v="8"/>
    <s v="20-24"/>
    <n v="2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1"/>
    <s v="F"/>
    <x v="1"/>
    <n v="2380"/>
    <x v="0"/>
  </r>
  <r>
    <s v="Stephenie"/>
    <s v="Rodriguez"/>
    <s v="0f8f756a7c276d71aa48"/>
    <n v="2017"/>
    <n v="1"/>
    <n v="417"/>
    <s v="Hospital"/>
    <n v="1"/>
    <n v="27"/>
    <n v="9"/>
    <s v="25-29"/>
    <n v="1"/>
    <n v="4"/>
    <s v="Asian"/>
    <n v="5"/>
    <n v="4"/>
    <s v=" "/>
    <n v="0"/>
    <n v="1"/>
    <s v="X"/>
    <s v="Married"/>
    <s v="Some college"/>
    <s v=" "/>
    <n v="28"/>
    <n v="4"/>
    <n v="4"/>
    <n v="4"/>
    <n v="5"/>
    <n v="1"/>
    <s v="F"/>
    <x v="1"/>
    <n v="2380"/>
    <x v="0"/>
  </r>
  <r>
    <s v="Rosemarie"/>
    <s v="Kub"/>
    <s v="3d731875568085fb606f"/>
    <n v="2017"/>
    <n v="6"/>
    <n v="1005"/>
    <s v="Hospital"/>
    <n v="1"/>
    <n v="34"/>
    <n v="10"/>
    <s v="30-34"/>
    <n v="1"/>
    <n v="4"/>
    <s v="Asian"/>
    <n v="10"/>
    <n v="4"/>
    <s v=" "/>
    <n v="0"/>
    <n v="1"/>
    <s v="X"/>
    <s v="Married"/>
    <s v="Bachelor's degree"/>
    <s v=" "/>
    <n v="34"/>
    <n v="5"/>
    <n v="1"/>
    <n v="1"/>
    <n v="1"/>
    <n v="2"/>
    <s v="M"/>
    <x v="1"/>
    <n v="2380"/>
    <x v="0"/>
  </r>
  <r>
    <s v="Domenic"/>
    <s v="Bernier"/>
    <s v="8ae95253fd70c6023ad9"/>
    <n v="2017"/>
    <n v="3"/>
    <n v="1309"/>
    <s v="Hospital"/>
    <n v="1"/>
    <n v="24"/>
    <n v="8"/>
    <s v="20-24"/>
    <n v="1"/>
    <n v="1"/>
    <s v="White"/>
    <n v="1"/>
    <n v="1"/>
    <s v=" "/>
    <n v="0"/>
    <n v="1"/>
    <s v="Y"/>
    <s v="Not married"/>
    <s v="Grade unkown-12, no diploma"/>
    <s v=" "/>
    <n v="36"/>
    <n v="6"/>
    <n v="1"/>
    <n v="1"/>
    <n v="1"/>
    <n v="4"/>
    <s v="F"/>
    <x v="1"/>
    <n v="2381"/>
    <x v="0"/>
  </r>
  <r>
    <s v="Chang"/>
    <s v="Mohr"/>
    <s v="a385247af7f874f62f48"/>
    <n v="2017"/>
    <n v="1"/>
    <n v="1819"/>
    <s v="Birth Center"/>
    <n v="2"/>
    <n v="25"/>
    <n v="9"/>
    <s v="25-29"/>
    <n v="1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2"/>
    <s v="F"/>
    <x v="1"/>
    <n v="2381"/>
    <x v="0"/>
  </r>
  <r>
    <s v="Christine"/>
    <s v="Braun"/>
    <s v="5d23d0c6d656dd152a5e"/>
    <n v="2017"/>
    <n v="3"/>
    <n v="1743"/>
    <s v="Hospital"/>
    <n v="1"/>
    <n v="33"/>
    <n v="10"/>
    <s v="30-34"/>
    <n v="1"/>
    <n v="3"/>
    <s v="South Asian"/>
    <n v="3"/>
    <n v="3"/>
    <s v=" "/>
    <n v="0"/>
    <n v="1"/>
    <s v="X"/>
    <s v="Married"/>
    <s v="Associates degree"/>
    <s v=" "/>
    <n v="33"/>
    <n v="5"/>
    <n v="1"/>
    <n v="1"/>
    <n v="1"/>
    <n v="2"/>
    <s v="M"/>
    <x v="0"/>
    <n v="2381"/>
    <x v="0"/>
  </r>
  <r>
    <s v="Allan"/>
    <s v="Paucek"/>
    <s v="66568483155f7104740c"/>
    <n v="2017"/>
    <n v="3"/>
    <n v="542"/>
    <s v="Hospital"/>
    <n v="1"/>
    <n v="32"/>
    <n v="10"/>
    <s v="30-34"/>
    <n v="1"/>
    <n v="1"/>
    <s v="White"/>
    <n v="1"/>
    <n v="1"/>
    <s v=" "/>
    <n v="0"/>
    <n v="1"/>
    <s v="Y"/>
    <s v="Not married"/>
    <s v="Associates degree"/>
    <s v=" "/>
    <n v="29"/>
    <n v="4"/>
    <n v="1"/>
    <n v="1"/>
    <n v="1"/>
    <n v="3"/>
    <s v="F"/>
    <x v="1"/>
    <n v="2381"/>
    <x v="0"/>
  </r>
  <r>
    <s v="Laurene"/>
    <s v="Ernser"/>
    <s v="f1525b1d1b9849178834"/>
    <n v="2017"/>
    <n v="1"/>
    <n v="2257"/>
    <s v="Hospital"/>
    <n v="1"/>
    <n v="22"/>
    <n v="8"/>
    <s v="20-24"/>
    <n v="1"/>
    <n v="1"/>
    <s v="White"/>
    <n v="1"/>
    <n v="1"/>
    <s v=" "/>
    <n v="0"/>
    <n v="1"/>
    <s v="X"/>
    <s v="Married"/>
    <s v="High school graduate"/>
    <s v=" "/>
    <n v="27"/>
    <n v="4"/>
    <n v="1"/>
    <n v="1"/>
    <n v="1"/>
    <n v="1"/>
    <s v="F"/>
    <x v="1"/>
    <n v="2385"/>
    <x v="0"/>
  </r>
  <r>
    <s v="Ian"/>
    <s v="Labadie"/>
    <s v="7df49e564ef651af266c"/>
    <n v="2017"/>
    <n v="3"/>
    <n v="434"/>
    <s v="Hospital"/>
    <n v="1"/>
    <n v="23"/>
    <n v="8"/>
    <s v="20-24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M"/>
    <x v="0"/>
    <n v="2385"/>
    <x v="0"/>
  </r>
  <r>
    <s v="Nenita"/>
    <s v="Goodwin"/>
    <s v="13acf7670a39356c2e9f"/>
    <n v="2017"/>
    <n v="1"/>
    <n v="144"/>
    <s v="Hospital"/>
    <n v="1"/>
    <n v="25"/>
    <n v="9"/>
    <s v="25-29"/>
    <n v="1"/>
    <n v="1"/>
    <s v="White"/>
    <n v="1"/>
    <n v="1"/>
    <n v="1"/>
    <n v="1"/>
    <n v="1"/>
    <s v="X"/>
    <s v="Married"/>
    <s v="Some college"/>
    <s v=" "/>
    <n v="36"/>
    <n v="6"/>
    <n v="1"/>
    <n v="1"/>
    <n v="1"/>
    <n v="2"/>
    <s v="F"/>
    <x v="0"/>
    <n v="2385"/>
    <x v="0"/>
  </r>
  <r>
    <s v="Teri"/>
    <s v="Hoeger"/>
    <s v="4ea3bcc521944b40912d"/>
    <n v="2017"/>
    <n v="6"/>
    <n v="1050"/>
    <s v="Hospital"/>
    <n v="1"/>
    <n v="34"/>
    <n v="10"/>
    <s v="30-34"/>
    <n v="1"/>
    <n v="1"/>
    <s v="White"/>
    <n v="1"/>
    <n v="1"/>
    <s v=" "/>
    <n v="0"/>
    <n v="1"/>
    <s v="N"/>
    <s v="Not married"/>
    <s v="Grade unkown-12, no diploma"/>
    <s v=" "/>
    <n v="99"/>
    <n v="11"/>
    <n v="99"/>
    <n v="9"/>
    <n v="99"/>
    <n v="6"/>
    <s v="F"/>
    <x v="0"/>
    <n v="2390"/>
    <x v="0"/>
  </r>
  <r>
    <s v="Fernando"/>
    <s v="Hansen"/>
    <s v="0e2afe912e70d3eb2c9a"/>
    <n v="2017"/>
    <n v="4"/>
    <n v="338"/>
    <s v="Hospital"/>
    <n v="1"/>
    <n v="32"/>
    <n v="10"/>
    <s v="30-34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1"/>
    <s v="F"/>
    <x v="0"/>
    <n v="2396"/>
    <x v="0"/>
  </r>
  <r>
    <s v="Mel"/>
    <s v="Sporer"/>
    <s v="2da4bfba0bb80ef2bf49"/>
    <n v="2017"/>
    <n v="3"/>
    <n v="1734"/>
    <s v="Hospital"/>
    <n v="1"/>
    <n v="27"/>
    <n v="9"/>
    <s v="25-29"/>
    <n v="1"/>
    <n v="16"/>
    <s v="More than one race"/>
    <n v="15"/>
    <n v="3"/>
    <s v=" "/>
    <n v="0"/>
    <n v="1"/>
    <s v="Y"/>
    <s v="Not married"/>
    <s v="High school graduate"/>
    <s v=" "/>
    <n v="30"/>
    <n v="5"/>
    <n v="10"/>
    <n v="6"/>
    <n v="15"/>
    <n v="1"/>
    <s v="M"/>
    <x v="1"/>
    <n v="2400"/>
    <x v="0"/>
  </r>
  <r>
    <s v="Charlena"/>
    <s v="Emmerich"/>
    <s v="01b32334b7712a7dd306"/>
    <n v="2017"/>
    <n v="5"/>
    <n v="330"/>
    <s v="Hospital"/>
    <n v="1"/>
    <n v="36"/>
    <n v="11"/>
    <s v="35-39"/>
    <n v="2"/>
    <n v="1"/>
    <s v="White"/>
    <n v="1"/>
    <n v="1"/>
    <s v=" "/>
    <n v="0"/>
    <n v="1"/>
    <s v="X"/>
    <s v="Married"/>
    <s v="Master's degree"/>
    <s v=" "/>
    <n v="37"/>
    <n v="6"/>
    <n v="1"/>
    <n v="1"/>
    <n v="1"/>
    <n v="1"/>
    <s v="F"/>
    <x v="1"/>
    <n v="2400"/>
    <x v="0"/>
  </r>
  <r>
    <s v="Shayne"/>
    <s v="Roberts"/>
    <s v="2b9c828a07b47d10e578"/>
    <n v="2017"/>
    <n v="3"/>
    <n v="2232"/>
    <s v="Hospital"/>
    <n v="1"/>
    <n v="19"/>
    <n v="7"/>
    <s v="15-19"/>
    <n v="1"/>
    <n v="1"/>
    <s v="White"/>
    <n v="1"/>
    <n v="1"/>
    <s v=" "/>
    <n v="0"/>
    <n v="1"/>
    <s v="N"/>
    <s v="Not married"/>
    <s v="Grade unkown-12, no diploma"/>
    <s v=" "/>
    <n v="23"/>
    <n v="3"/>
    <n v="99"/>
    <n v="9"/>
    <n v="99"/>
    <n v="1"/>
    <s v="M"/>
    <x v="1"/>
    <n v="2410"/>
    <x v="0"/>
  </r>
  <r>
    <s v="Trevor"/>
    <s v="Murphy"/>
    <s v="538a1b1e5e5409ef3d37"/>
    <n v="2017"/>
    <n v="4"/>
    <n v="312"/>
    <s v="Hospital"/>
    <n v="1"/>
    <n v="27"/>
    <n v="9"/>
    <s v="25-29"/>
    <n v="1"/>
    <n v="3"/>
    <s v="South Asian"/>
    <n v="3"/>
    <n v="3"/>
    <s v=" "/>
    <n v="0"/>
    <n v="1"/>
    <s v="Y"/>
    <s v="Not married"/>
    <s v="Grade unkown-12, no diploma"/>
    <s v=" "/>
    <n v="27"/>
    <n v="4"/>
    <n v="3"/>
    <n v="3"/>
    <n v="3"/>
    <n v="3"/>
    <s v="F"/>
    <x v="0"/>
    <n v="2410"/>
    <x v="0"/>
  </r>
  <r>
    <s v="Jean"/>
    <s v="Schaefer"/>
    <s v="8c4d05c753c7d89a0c2d"/>
    <n v="2017"/>
    <n v="6"/>
    <n v="1441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30"/>
    <n v="5"/>
    <n v="1"/>
    <n v="1"/>
    <n v="1"/>
    <n v="4"/>
    <s v="M"/>
    <x v="0"/>
    <n v="2410"/>
    <x v="0"/>
  </r>
  <r>
    <s v="Jeanelle"/>
    <s v="Greenfelder"/>
    <s v="7685514c450b0eada84a"/>
    <n v="2017"/>
    <n v="4"/>
    <n v="5"/>
    <s v="Hospital"/>
    <n v="1"/>
    <n v="37"/>
    <n v="11"/>
    <s v="35-39"/>
    <n v="1"/>
    <n v="4"/>
    <s v="Asian"/>
    <n v="6"/>
    <n v="4"/>
    <s v=" "/>
    <n v="0"/>
    <n v="1"/>
    <s v="X"/>
    <s v="Married"/>
    <s v="Bachelor's degree"/>
    <s v=" "/>
    <n v="37"/>
    <n v="6"/>
    <n v="5"/>
    <n v="5"/>
    <n v="12"/>
    <n v="7"/>
    <s v="F"/>
    <x v="1"/>
    <n v="2414"/>
    <x v="0"/>
  </r>
  <r>
    <s v="Tamera"/>
    <s v="Mitchell"/>
    <s v="9f069e36dc5a6fde004a"/>
    <n v="2017"/>
    <n v="1"/>
    <n v="2147"/>
    <s v="Hospital"/>
    <n v="1"/>
    <n v="24"/>
    <n v="8"/>
    <s v="20-24"/>
    <n v="1"/>
    <n v="1"/>
    <s v="White"/>
    <n v="1"/>
    <n v="1"/>
    <s v=" "/>
    <n v="1"/>
    <n v="1"/>
    <s v="Y"/>
    <s v="Not married"/>
    <s v="Grade unkown-12, no diploma"/>
    <s v=" "/>
    <n v="25"/>
    <n v="4"/>
    <n v="1"/>
    <n v="1"/>
    <n v="1"/>
    <n v="2"/>
    <s v="F"/>
    <x v="1"/>
    <n v="2415"/>
    <x v="0"/>
  </r>
  <r>
    <s v="Socorro"/>
    <s v="Wiegand"/>
    <s v="2ef1e56d137cc30051b6"/>
    <n v="2017"/>
    <n v="2"/>
    <n v="242"/>
    <s v="Hospital"/>
    <n v="1"/>
    <n v="35"/>
    <n v="11"/>
    <s v="35-39"/>
    <n v="1"/>
    <n v="3"/>
    <s v="South Asian"/>
    <n v="3"/>
    <n v="3"/>
    <s v=" "/>
    <n v="0"/>
    <n v="1"/>
    <s v="X"/>
    <s v="Married"/>
    <s v="Grade unkown-12, no diploma"/>
    <s v=" "/>
    <n v="37"/>
    <n v="6"/>
    <n v="3"/>
    <n v="3"/>
    <n v="3"/>
    <s v="8+"/>
    <s v="F"/>
    <x v="1"/>
    <n v="2420"/>
    <x v="0"/>
  </r>
  <r>
    <s v="Enriqueta"/>
    <s v="Nitzsche"/>
    <s v="7dd7c95169bacda5c623"/>
    <n v="2017"/>
    <n v="6"/>
    <n v="1300"/>
    <s v="Hospital"/>
    <n v="1"/>
    <n v="38"/>
    <n v="11"/>
    <s v="35-39"/>
    <n v="1"/>
    <n v="1"/>
    <s v="White"/>
    <n v="1"/>
    <n v="1"/>
    <s v=" "/>
    <n v="0"/>
    <n v="1"/>
    <s v="X"/>
    <s v="Married"/>
    <s v="PhD, MD, JD"/>
    <s v=" "/>
    <n v="32"/>
    <n v="5"/>
    <n v="1"/>
    <n v="1"/>
    <n v="1"/>
    <n v="2"/>
    <s v="F"/>
    <x v="0"/>
    <n v="2420"/>
    <x v="0"/>
  </r>
  <r>
    <s v="Edna"/>
    <s v="Ullrich"/>
    <s v="4030ebe66bc8d26afb7b"/>
    <n v="2017"/>
    <n v="4"/>
    <n v="1806"/>
    <s v="Hospital"/>
    <n v="1"/>
    <n v="42"/>
    <n v="12"/>
    <s v="40-44"/>
    <n v="1"/>
    <n v="1"/>
    <s v="White"/>
    <n v="1"/>
    <n v="1"/>
    <s v=" "/>
    <n v="0"/>
    <n v="1"/>
    <s v="X"/>
    <s v="Married"/>
    <s v="Some college"/>
    <s v=" "/>
    <n v="41"/>
    <n v="7"/>
    <n v="1"/>
    <n v="1"/>
    <n v="1"/>
    <n v="1"/>
    <s v="M"/>
    <x v="0"/>
    <n v="2420"/>
    <x v="0"/>
  </r>
  <r>
    <s v="Dexter"/>
    <s v="Rempel"/>
    <s v="763ac18613c48e74b682"/>
    <n v="2017"/>
    <n v="3"/>
    <n v="715"/>
    <s v="Hospital"/>
    <n v="1"/>
    <n v="26"/>
    <n v="9"/>
    <s v="25-29"/>
    <n v="2"/>
    <n v="4"/>
    <s v="Asian"/>
    <n v="6"/>
    <n v="4"/>
    <s v=" "/>
    <n v="0"/>
    <n v="1"/>
    <s v="X"/>
    <s v="Married"/>
    <s v="Some college"/>
    <s v=" "/>
    <n v="29"/>
    <n v="4"/>
    <n v="4"/>
    <n v="4"/>
    <n v="6"/>
    <n v="3"/>
    <s v="M"/>
    <x v="1"/>
    <n v="2425"/>
    <x v="0"/>
  </r>
  <r>
    <s v="Christian"/>
    <s v="Buckridge"/>
    <s v="8644573afca7f0596633"/>
    <n v="2017"/>
    <n v="4"/>
    <n v="813"/>
    <s v="Hospital"/>
    <n v="1"/>
    <n v="27"/>
    <n v="9"/>
    <s v="25-29"/>
    <n v="1"/>
    <n v="1"/>
    <s v="White"/>
    <n v="1"/>
    <n v="1"/>
    <s v=" "/>
    <n v="0"/>
    <n v="1"/>
    <s v="X"/>
    <s v="Married"/>
    <s v="High school graduate"/>
    <s v=" "/>
    <n v="25"/>
    <n v="4"/>
    <n v="1"/>
    <n v="1"/>
    <n v="1"/>
    <n v="3"/>
    <s v="F"/>
    <x v="0"/>
    <n v="2426"/>
    <x v="0"/>
  </r>
  <r>
    <s v="Hong"/>
    <s v="Douglas"/>
    <s v="c40f90ccf13d0cc9108d"/>
    <n v="2017"/>
    <n v="3"/>
    <n v="1634"/>
    <s v="Hospital"/>
    <n v="1"/>
    <n v="26"/>
    <n v="9"/>
    <s v="25-29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6"/>
    <s v="F"/>
    <x v="0"/>
    <n v="2430"/>
    <x v="0"/>
  </r>
  <r>
    <s v="Kaylee"/>
    <s v="Kerluke"/>
    <s v="03f6197bd3a44c380890"/>
    <n v="2017"/>
    <n v="5"/>
    <n v="748"/>
    <s v="Hospital"/>
    <n v="1"/>
    <n v="27"/>
    <n v="9"/>
    <s v="25-29"/>
    <n v="2"/>
    <n v="2"/>
    <s v="Black"/>
    <n v="2"/>
    <n v="2"/>
    <s v=" "/>
    <n v="0"/>
    <n v="1"/>
    <s v="X"/>
    <s v="Married"/>
    <s v="Some college"/>
    <s v=" "/>
    <n v="28"/>
    <n v="4"/>
    <n v="2"/>
    <n v="2"/>
    <n v="2"/>
    <n v="3"/>
    <s v="F"/>
    <x v="0"/>
    <n v="2430"/>
    <x v="0"/>
  </r>
  <r>
    <s v="Vella"/>
    <s v="Jacobi"/>
    <s v="3271257d85ed2a9f4e02"/>
    <n v="2017"/>
    <n v="4"/>
    <n v="1354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1"/>
    <s v="F"/>
    <x v="1"/>
    <n v="2430"/>
    <x v="0"/>
  </r>
  <r>
    <s v="Darlena"/>
    <s v="Herzog"/>
    <s v="ddad4329cfc83b6e1e1c"/>
    <n v="2017"/>
    <n v="6"/>
    <n v="1543"/>
    <s v="Hospital"/>
    <n v="1"/>
    <n v="20"/>
    <n v="8"/>
    <s v="20-24"/>
    <n v="1"/>
    <n v="3"/>
    <s v="South Asian"/>
    <n v="3"/>
    <n v="3"/>
    <s v=" "/>
    <n v="0"/>
    <n v="1"/>
    <s v="U"/>
    <s v="Not married"/>
    <s v="unkown"/>
    <s v=" "/>
    <n v="99"/>
    <n v="11"/>
    <n v="99"/>
    <n v="9"/>
    <n v="99"/>
    <n v="1"/>
    <s v="M"/>
    <x v="0"/>
    <n v="2433"/>
    <x v="0"/>
  </r>
  <r>
    <s v="Freddy"/>
    <s v="Zboncak"/>
    <s v="355647f353f0930893b0"/>
    <n v="2017"/>
    <n v="3"/>
    <n v="1349"/>
    <s v="Hospital"/>
    <n v="1"/>
    <n v="27"/>
    <n v="9"/>
    <s v="25-29"/>
    <n v="1"/>
    <n v="4"/>
    <s v="Asian"/>
    <n v="4"/>
    <n v="4"/>
    <s v=" "/>
    <n v="0"/>
    <n v="1"/>
    <s v="Y"/>
    <s v="Not married"/>
    <s v="Some college"/>
    <s v=" "/>
    <n v="27"/>
    <n v="4"/>
    <n v="1"/>
    <n v="1"/>
    <n v="1"/>
    <n v="1"/>
    <s v="M"/>
    <x v="0"/>
    <n v="2434"/>
    <x v="0"/>
  </r>
  <r>
    <s v="Rickie"/>
    <s v="Kessler"/>
    <s v="165793f8545919ca93fd"/>
    <n v="2017"/>
    <n v="3"/>
    <n v="1646"/>
    <s v="Hospital"/>
    <n v="1"/>
    <n v="20"/>
    <n v="8"/>
    <s v="20-24"/>
    <n v="1"/>
    <n v="1"/>
    <s v="White"/>
    <n v="1"/>
    <n v="1"/>
    <s v=" "/>
    <n v="0"/>
    <n v="1"/>
    <s v="Y"/>
    <s v="Not married"/>
    <s v="High school graduate"/>
    <s v=" "/>
    <n v="23"/>
    <n v="3"/>
    <n v="1"/>
    <n v="1"/>
    <n v="1"/>
    <n v="1"/>
    <s v="F"/>
    <x v="1"/>
    <n v="2438"/>
    <x v="0"/>
  </r>
  <r>
    <s v="Patrina"/>
    <s v="Gusikowski"/>
    <s v="7f32a9976eaca458ff0f"/>
    <n v="2017"/>
    <n v="3"/>
    <n v="41"/>
    <s v="Hospital"/>
    <n v="1"/>
    <n v="26"/>
    <n v="9"/>
    <s v="25-29"/>
    <n v="1"/>
    <n v="1"/>
    <s v="White"/>
    <n v="1"/>
    <n v="1"/>
    <s v=" "/>
    <n v="0"/>
    <n v="1"/>
    <s v="Y"/>
    <s v="Not married"/>
    <s v="Some college"/>
    <s v=" "/>
    <n v="37"/>
    <n v="6"/>
    <n v="4"/>
    <n v="4"/>
    <n v="10"/>
    <n v="1"/>
    <s v="F"/>
    <x v="1"/>
    <n v="2438"/>
    <x v="0"/>
  </r>
  <r>
    <s v="Bud"/>
    <s v="Emard"/>
    <s v="706bf753fbeec4a0f1eb"/>
    <n v="2017"/>
    <n v="3"/>
    <n v="938"/>
    <s v="Home (intentional)"/>
    <n v="2"/>
    <n v="25"/>
    <n v="9"/>
    <s v="25-29"/>
    <n v="1"/>
    <n v="1"/>
    <s v="White"/>
    <n v="1"/>
    <n v="1"/>
    <s v=" "/>
    <n v="0"/>
    <n v="1"/>
    <s v="X"/>
    <s v="Married"/>
    <s v="Grade unkown-12, no diploma"/>
    <s v=" "/>
    <n v="30"/>
    <n v="5"/>
    <n v="1"/>
    <n v="1"/>
    <n v="1"/>
    <n v="3"/>
    <s v="F"/>
    <x v="1"/>
    <n v="2438"/>
    <x v="0"/>
  </r>
  <r>
    <s v="Oda"/>
    <s v="Block"/>
    <s v="f3e958130eb92893764e"/>
    <n v="2017"/>
    <n v="1"/>
    <n v="2205"/>
    <s v="Hospital"/>
    <n v="1"/>
    <n v="43"/>
    <n v="12"/>
    <s v="40-44"/>
    <n v="1"/>
    <n v="4"/>
    <s v="Asian"/>
    <n v="6"/>
    <n v="4"/>
    <s v=" "/>
    <n v="0"/>
    <n v="1"/>
    <s v="X"/>
    <s v="Married"/>
    <s v="High school graduate"/>
    <s v=" "/>
    <n v="78"/>
    <n v="10"/>
    <n v="1"/>
    <n v="1"/>
    <n v="1"/>
    <n v="2"/>
    <s v="M"/>
    <x v="0"/>
    <n v="2438"/>
    <x v="0"/>
  </r>
  <r>
    <s v="Felton"/>
    <s v="Dickinson"/>
    <s v="e74503445808c608e898"/>
    <n v="2017"/>
    <n v="5"/>
    <n v="253"/>
    <s v="Hospital"/>
    <n v="1"/>
    <n v="22"/>
    <n v="8"/>
    <s v="20-24"/>
    <n v="1"/>
    <n v="4"/>
    <s v="Asian"/>
    <n v="6"/>
    <n v="4"/>
    <s v=" "/>
    <n v="0"/>
    <n v="1"/>
    <s v="X"/>
    <s v="Married"/>
    <s v="Some college"/>
    <s v=" "/>
    <n v="21"/>
    <n v="3"/>
    <n v="4"/>
    <n v="4"/>
    <n v="6"/>
    <n v="1"/>
    <s v="F"/>
    <x v="1"/>
    <n v="2440"/>
    <x v="0"/>
  </r>
  <r>
    <s v="Ella"/>
    <s v="Jacobson"/>
    <s v="21b3b4a4e984ce82755e"/>
    <n v="2017"/>
    <n v="5"/>
    <n v="1718"/>
    <s v="Hospital"/>
    <n v="1"/>
    <n v="32"/>
    <n v="10"/>
    <s v="30-34"/>
    <n v="2"/>
    <n v="3"/>
    <s v="South Asian"/>
    <n v="3"/>
    <n v="3"/>
    <s v=" "/>
    <n v="0"/>
    <n v="1"/>
    <s v="X"/>
    <s v="Married"/>
    <s v="High school graduate"/>
    <s v=" "/>
    <n v="37"/>
    <n v="6"/>
    <n v="3"/>
    <n v="3"/>
    <n v="3"/>
    <n v="7"/>
    <s v="F"/>
    <x v="0"/>
    <n v="2440"/>
    <x v="0"/>
  </r>
  <r>
    <s v="Magdalen"/>
    <s v="Kihn"/>
    <s v="fdeed38a23d1e5a3e9fd"/>
    <n v="2017"/>
    <n v="3"/>
    <n v="147"/>
    <s v="Hospital"/>
    <n v="1"/>
    <n v="36"/>
    <n v="11"/>
    <s v="35-39"/>
    <n v="2"/>
    <n v="3"/>
    <s v="South Asian"/>
    <n v="3"/>
    <n v="3"/>
    <s v=" "/>
    <n v="0"/>
    <n v="1"/>
    <s v="X"/>
    <s v="Married"/>
    <s v="High school graduate"/>
    <s v=" "/>
    <n v="36"/>
    <n v="6"/>
    <n v="3"/>
    <n v="3"/>
    <n v="3"/>
    <n v="4"/>
    <s v="F"/>
    <x v="1"/>
    <n v="2440"/>
    <x v="0"/>
  </r>
  <r>
    <s v="Crista"/>
    <s v="Morissette"/>
    <s v="fc863f86b51b4b897d82"/>
    <n v="2017"/>
    <n v="6"/>
    <n v="1442"/>
    <s v="Hospital"/>
    <n v="1"/>
    <n v="19"/>
    <n v="7"/>
    <s v="15-19"/>
    <n v="2"/>
    <n v="1"/>
    <s v="White"/>
    <n v="1"/>
    <n v="1"/>
    <s v=" "/>
    <n v="5"/>
    <n v="1"/>
    <s v="Y"/>
    <s v="Not married"/>
    <s v="Some college"/>
    <s v=" "/>
    <n v="23"/>
    <n v="3"/>
    <n v="1"/>
    <n v="1"/>
    <n v="1"/>
    <n v="1"/>
    <s v="M"/>
    <x v="0"/>
    <n v="2445"/>
    <x v="0"/>
  </r>
  <r>
    <s v="Devin"/>
    <s v="Conroy"/>
    <s v="4778f1db1f15d43821c2"/>
    <n v="2017"/>
    <n v="1"/>
    <n v="747"/>
    <s v="Hospital"/>
    <n v="1"/>
    <n v="22"/>
    <n v="8"/>
    <s v="20-24"/>
    <n v="1"/>
    <n v="1"/>
    <s v="White"/>
    <n v="1"/>
    <n v="1"/>
    <s v=" "/>
    <n v="0"/>
    <n v="1"/>
    <s v="X"/>
    <s v="Married"/>
    <s v="Grade unkown-12, no diploma"/>
    <s v=" "/>
    <n v="21"/>
    <n v="3"/>
    <n v="1"/>
    <n v="1"/>
    <n v="1"/>
    <n v="2"/>
    <s v="M"/>
    <x v="0"/>
    <n v="2445"/>
    <x v="0"/>
  </r>
  <r>
    <s v="Ingeborg"/>
    <s v="Gaylord"/>
    <s v="446b72870309ea78064d"/>
    <n v="2017"/>
    <n v="4"/>
    <n v="2258"/>
    <s v="Hospital"/>
    <n v="1"/>
    <n v="27"/>
    <n v="9"/>
    <s v="25-29"/>
    <n v="2"/>
    <n v="1"/>
    <s v="White"/>
    <n v="1"/>
    <n v="1"/>
    <s v=" "/>
    <n v="0"/>
    <n v="1"/>
    <s v="X"/>
    <s v="Married"/>
    <s v="Some college"/>
    <s v=" "/>
    <n v="32"/>
    <n v="5"/>
    <n v="1"/>
    <n v="1"/>
    <n v="1"/>
    <n v="1"/>
    <s v="M"/>
    <x v="1"/>
    <n v="2445"/>
    <x v="0"/>
  </r>
  <r>
    <s v="Timothy"/>
    <s v="Sauer"/>
    <s v="7df3c8267847bd8bf25a"/>
    <n v="2017"/>
    <n v="1"/>
    <n v="1253"/>
    <s v="Hospital"/>
    <n v="1"/>
    <n v="44"/>
    <n v="12"/>
    <s v="40-44"/>
    <n v="3"/>
    <n v="4"/>
    <s v="Asian"/>
    <n v="5"/>
    <n v="4"/>
    <s v=" "/>
    <n v="0"/>
    <n v="1"/>
    <s v="X"/>
    <s v="Married"/>
    <s v="Master's degree"/>
    <s v=" "/>
    <n v="46"/>
    <n v="8"/>
    <n v="4"/>
    <n v="4"/>
    <n v="5"/>
    <n v="4"/>
    <s v="F"/>
    <x v="1"/>
    <n v="2445"/>
    <x v="0"/>
  </r>
  <r>
    <s v="Luana"/>
    <s v="Howell"/>
    <s v="7fe9f1b017f892a34cb5"/>
    <n v="2017"/>
    <n v="1"/>
    <n v="116"/>
    <s v="Hospital"/>
    <n v="1"/>
    <n v="29"/>
    <n v="9"/>
    <s v="25-29"/>
    <n v="2"/>
    <n v="3"/>
    <s v="South Asian"/>
    <n v="3"/>
    <n v="3"/>
    <s v=" "/>
    <n v="0"/>
    <n v="1"/>
    <s v="Y"/>
    <s v="Not married"/>
    <s v="High school graduate"/>
    <s v=" "/>
    <n v="27"/>
    <n v="4"/>
    <n v="3"/>
    <n v="3"/>
    <n v="3"/>
    <n v="4"/>
    <s v="F"/>
    <x v="0"/>
    <n v="2450"/>
    <x v="0"/>
  </r>
  <r>
    <s v="Eric"/>
    <s v="Davis"/>
    <s v="b2e0f9aca57f332bb917"/>
    <n v="2017"/>
    <n v="3"/>
    <n v="215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30"/>
    <n v="5"/>
    <n v="10"/>
    <n v="6"/>
    <n v="15"/>
    <n v="1"/>
    <s v="F"/>
    <x v="1"/>
    <n v="2450"/>
    <x v="0"/>
  </r>
  <r>
    <s v="Rochel"/>
    <s v="Corkery"/>
    <s v="f6f543b1e5d9f500c9bd"/>
    <n v="2017"/>
    <n v="5"/>
    <n v="1754"/>
    <s v="Hospital"/>
    <n v="1"/>
    <n v="26"/>
    <n v="9"/>
    <s v="25-29"/>
    <n v="1"/>
    <n v="1"/>
    <s v="White"/>
    <n v="1"/>
    <n v="1"/>
    <s v=" "/>
    <n v="0"/>
    <n v="1"/>
    <s v="X"/>
    <s v="Married"/>
    <s v="High school graduate"/>
    <s v=" "/>
    <n v="27"/>
    <n v="4"/>
    <n v="5"/>
    <n v="5"/>
    <n v="11"/>
    <n v="5"/>
    <s v="F"/>
    <x v="1"/>
    <n v="2450"/>
    <x v="0"/>
  </r>
  <r>
    <s v="Leigha"/>
    <s v="Leannon"/>
    <s v="444c94635c3bdeb4e62c"/>
    <n v="2017"/>
    <n v="2"/>
    <n v="711"/>
    <s v="Hospital"/>
    <n v="1"/>
    <n v="36"/>
    <n v="11"/>
    <s v="35-39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M"/>
    <x v="1"/>
    <n v="2450"/>
    <x v="0"/>
  </r>
  <r>
    <s v="Clarence"/>
    <s v="Konopelski"/>
    <s v="30bd4409e1cf46af9cb6"/>
    <n v="2017"/>
    <n v="3"/>
    <n v="953"/>
    <s v="Hospital"/>
    <n v="1"/>
    <n v="35"/>
    <n v="11"/>
    <s v="35-39"/>
    <n v="1"/>
    <n v="1"/>
    <s v="White"/>
    <n v="1"/>
    <n v="1"/>
    <s v=" "/>
    <n v="0"/>
    <n v="1"/>
    <s v="X"/>
    <s v="Married"/>
    <s v="Some college"/>
    <s v=" "/>
    <n v="36"/>
    <n v="6"/>
    <n v="6"/>
    <n v="6"/>
    <n v="15"/>
    <n v="3"/>
    <s v="F"/>
    <x v="0"/>
    <n v="2450"/>
    <x v="0"/>
  </r>
  <r>
    <s v="Audra"/>
    <s v="Gerlach"/>
    <s v="c090e76fff2a4cbcefea"/>
    <n v="2017"/>
    <n v="1"/>
    <n v="55"/>
    <s v="Hospital"/>
    <n v="1"/>
    <n v="40"/>
    <n v="12"/>
    <s v="40-44"/>
    <n v="1"/>
    <n v="4"/>
    <s v="Asian"/>
    <n v="6"/>
    <n v="4"/>
    <s v=" "/>
    <n v="0"/>
    <n v="1"/>
    <s v="X"/>
    <s v="Married"/>
    <s v="Bachelor's degree"/>
    <s v=" "/>
    <n v="42"/>
    <n v="7"/>
    <n v="4"/>
    <n v="4"/>
    <n v="6"/>
    <n v="1"/>
    <s v="F"/>
    <x v="0"/>
    <n v="2450"/>
    <x v="0"/>
  </r>
  <r>
    <s v="Bradly"/>
    <s v="Kozey"/>
    <s v="26862d266966df90da4a"/>
    <n v="2017"/>
    <n v="3"/>
    <n v="1448"/>
    <s v="Hospital"/>
    <n v="1"/>
    <n v="34"/>
    <n v="10"/>
    <s v="30-34"/>
    <n v="2"/>
    <n v="1"/>
    <s v="White"/>
    <n v="1"/>
    <n v="1"/>
    <s v=" "/>
    <n v="0"/>
    <n v="1"/>
    <s v="X"/>
    <s v="Married"/>
    <s v="PhD, MD, JD"/>
    <s v=" "/>
    <n v="43"/>
    <n v="7"/>
    <n v="1"/>
    <n v="1"/>
    <n v="1"/>
    <n v="1"/>
    <s v="F"/>
    <x v="0"/>
    <n v="2455"/>
    <x v="0"/>
  </r>
  <r>
    <s v="Lindsey"/>
    <s v="West"/>
    <s v="0729bf0ecb7c341644e7"/>
    <n v="2017"/>
    <n v="6"/>
    <n v="1911"/>
    <s v="Hospital"/>
    <n v="1"/>
    <n v="32"/>
    <n v="10"/>
    <s v="30-34"/>
    <n v="1"/>
    <n v="1"/>
    <s v="White"/>
    <n v="1"/>
    <n v="1"/>
    <s v=" "/>
    <n v="0"/>
    <n v="1"/>
    <s v="X"/>
    <s v="Married"/>
    <s v="Associates degree"/>
    <s v=" "/>
    <n v="27"/>
    <n v="4"/>
    <n v="1"/>
    <n v="1"/>
    <n v="1"/>
    <n v="1"/>
    <s v="M"/>
    <x v="1"/>
    <n v="2455"/>
    <x v="0"/>
  </r>
  <r>
    <s v="Dan"/>
    <s v="Skiles"/>
    <s v="32216c32d9659f1f6076"/>
    <n v="2017"/>
    <n v="1"/>
    <n v="2149"/>
    <s v="Hospital"/>
    <n v="1"/>
    <n v="26"/>
    <n v="9"/>
    <s v="25-29"/>
    <n v="1"/>
    <n v="1"/>
    <s v="White"/>
    <n v="1"/>
    <n v="1"/>
    <s v=" "/>
    <n v="0"/>
    <n v="1"/>
    <s v="Y"/>
    <s v="Not married"/>
    <s v="Some college"/>
    <s v=" "/>
    <n v="23"/>
    <n v="3"/>
    <n v="1"/>
    <n v="1"/>
    <n v="1"/>
    <n v="1"/>
    <s v="M"/>
    <x v="1"/>
    <n v="2460"/>
    <x v="0"/>
  </r>
  <r>
    <s v="China"/>
    <s v="Raynor"/>
    <s v="f4f9bb0ca895c05e73ce"/>
    <n v="2017"/>
    <n v="6"/>
    <n v="1500"/>
    <s v="Hospital"/>
    <n v="1"/>
    <n v="19"/>
    <n v="7"/>
    <s v="15-19"/>
    <n v="2"/>
    <n v="4"/>
    <s v="Asian"/>
    <n v="6"/>
    <n v="4"/>
    <s v=" "/>
    <n v="2"/>
    <n v="1"/>
    <s v="U"/>
    <s v="Not married"/>
    <s v="High school graduate"/>
    <s v=" "/>
    <n v="99"/>
    <n v="11"/>
    <n v="99"/>
    <n v="9"/>
    <n v="99"/>
    <n v="1"/>
    <s v="M"/>
    <x v="0"/>
    <n v="2465"/>
    <x v="0"/>
  </r>
  <r>
    <s v="Dung"/>
    <s v="King"/>
    <s v="48a363f70360cc863996"/>
    <n v="2017"/>
    <n v="2"/>
    <n v="2059"/>
    <s v="Hospital"/>
    <n v="1"/>
    <n v="23"/>
    <n v="8"/>
    <s v="20-24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1"/>
    <s v="F"/>
    <x v="1"/>
    <n v="2465"/>
    <x v="0"/>
  </r>
  <r>
    <s v="Elias"/>
    <s v="Dietrich"/>
    <s v="89c441b24e0bbe055cef"/>
    <n v="2017"/>
    <n v="5"/>
    <n v="1"/>
    <s v="Hospital"/>
    <n v="1"/>
    <n v="38"/>
    <n v="11"/>
    <s v="35-39"/>
    <n v="1"/>
    <n v="1"/>
    <s v="White"/>
    <n v="1"/>
    <n v="1"/>
    <s v=" "/>
    <n v="0"/>
    <n v="1"/>
    <s v="X"/>
    <s v="Married"/>
    <s v="Master's degree"/>
    <s v=" "/>
    <n v="30"/>
    <n v="5"/>
    <n v="1"/>
    <n v="1"/>
    <n v="1"/>
    <n v="3"/>
    <s v="F"/>
    <x v="1"/>
    <n v="2465"/>
    <x v="0"/>
  </r>
  <r>
    <s v="Sandy"/>
    <s v="Champlin"/>
    <s v="e4fde55f0000ee98eba9"/>
    <n v="2017"/>
    <n v="3"/>
    <n v="1208"/>
    <s v="Hospital"/>
    <n v="1"/>
    <n v="23"/>
    <n v="8"/>
    <s v="20-24"/>
    <n v="1"/>
    <n v="1"/>
    <s v="White"/>
    <n v="1"/>
    <n v="1"/>
    <s v=" "/>
    <n v="0"/>
    <n v="1"/>
    <s v="Y"/>
    <s v="Not married"/>
    <s v="Associates degree"/>
    <s v=" "/>
    <n v="26"/>
    <n v="4"/>
    <n v="1"/>
    <n v="1"/>
    <n v="1"/>
    <n v="1"/>
    <s v="M"/>
    <x v="1"/>
    <n v="2466"/>
    <x v="0"/>
  </r>
  <r>
    <s v="Dewitt"/>
    <s v="Heathcote"/>
    <s v="3b31bed7160822c482de"/>
    <n v="2017"/>
    <n v="2"/>
    <n v="2105"/>
    <s v="Birth Center"/>
    <n v="2"/>
    <n v="33"/>
    <n v="10"/>
    <s v="30-34"/>
    <n v="1"/>
    <n v="2"/>
    <s v="Black"/>
    <n v="2"/>
    <n v="2"/>
    <s v=" "/>
    <n v="0"/>
    <n v="1"/>
    <s v="N"/>
    <s v="Not married"/>
    <s v="Associates degree"/>
    <s v=" "/>
    <n v="99"/>
    <n v="11"/>
    <n v="99"/>
    <n v="9"/>
    <n v="99"/>
    <n v="2"/>
    <s v="M"/>
    <x v="1"/>
    <n v="2466"/>
    <x v="0"/>
  </r>
  <r>
    <s v="Arturo"/>
    <s v="Wilderman"/>
    <s v="32fdbf37f94f91b38dab"/>
    <n v="2017"/>
    <n v="5"/>
    <n v="1614"/>
    <s v="Hospital"/>
    <n v="1"/>
    <n v="30"/>
    <n v="10"/>
    <s v="30-34"/>
    <n v="2"/>
    <n v="10"/>
    <s v="More than one race"/>
    <n v="15"/>
    <n v="1"/>
    <s v=" "/>
    <n v="0"/>
    <n v="1"/>
    <s v="X"/>
    <s v="Married"/>
    <s v="High school graduate"/>
    <s v=" "/>
    <n v="33"/>
    <n v="5"/>
    <n v="3"/>
    <n v="3"/>
    <n v="3"/>
    <n v="4"/>
    <s v="M"/>
    <x v="0"/>
    <n v="2466"/>
    <x v="0"/>
  </r>
  <r>
    <s v="Shannon"/>
    <s v="Erdman"/>
    <s v="3da708fe83e24b9a55cd"/>
    <n v="2017"/>
    <n v="3"/>
    <n v="2200"/>
    <s v="Hospital"/>
    <n v="1"/>
    <n v="35"/>
    <n v="11"/>
    <s v="35-39"/>
    <n v="1"/>
    <n v="1"/>
    <s v="White"/>
    <n v="1"/>
    <n v="1"/>
    <s v=" "/>
    <n v="0"/>
    <n v="1"/>
    <s v="X"/>
    <s v="Married"/>
    <s v="High school graduate"/>
    <s v=" "/>
    <n v="38"/>
    <n v="6"/>
    <n v="13"/>
    <n v="6"/>
    <n v="15"/>
    <n v="1"/>
    <s v="M"/>
    <x v="1"/>
    <n v="2470"/>
    <x v="0"/>
  </r>
  <r>
    <s v="Lester"/>
    <s v="Torp"/>
    <s v="6f4d7186c3d1e7c357f0"/>
    <n v="2017"/>
    <n v="1"/>
    <n v="609"/>
    <s v="Hospital"/>
    <n v="1"/>
    <n v="35"/>
    <n v="11"/>
    <s v="35-39"/>
    <n v="1"/>
    <n v="1"/>
    <s v="White"/>
    <n v="1"/>
    <n v="1"/>
    <s v=" "/>
    <n v="0"/>
    <n v="1"/>
    <s v="Y"/>
    <s v="Not married"/>
    <s v="Master's degree"/>
    <s v=" "/>
    <n v="37"/>
    <n v="6"/>
    <n v="1"/>
    <n v="1"/>
    <n v="1"/>
    <n v="2"/>
    <s v="F"/>
    <x v="1"/>
    <n v="2475"/>
    <x v="0"/>
  </r>
  <r>
    <s v="Briana"/>
    <s v="Nienow"/>
    <s v="0d3f6808e6fc2e31197c"/>
    <n v="2017"/>
    <n v="1"/>
    <n v="1114"/>
    <s v="Hospital"/>
    <n v="1"/>
    <n v="17"/>
    <n v="5"/>
    <s v="15-19"/>
    <n v="1"/>
    <n v="2"/>
    <s v="Black"/>
    <n v="2"/>
    <n v="2"/>
    <s v=" "/>
    <n v="0"/>
    <n v="1"/>
    <s v="Y"/>
    <s v="Not married"/>
    <s v="High school graduate"/>
    <s v=" "/>
    <n v="20"/>
    <n v="3"/>
    <n v="1"/>
    <n v="1"/>
    <n v="1"/>
    <n v="1"/>
    <s v="M"/>
    <x v="1"/>
    <n v="2480"/>
    <x v="0"/>
  </r>
  <r>
    <s v="Francisco"/>
    <s v="Sauer"/>
    <s v="bea9cf8dd6412a59b587"/>
    <n v="2017"/>
    <n v="4"/>
    <n v="304"/>
    <s v="Hospital"/>
    <n v="1"/>
    <n v="31"/>
    <n v="10"/>
    <s v="30-34"/>
    <n v="1"/>
    <n v="1"/>
    <s v="White"/>
    <n v="1"/>
    <n v="1"/>
    <s v=" "/>
    <n v="0"/>
    <n v="1"/>
    <s v="X"/>
    <s v="Married"/>
    <s v="High school graduate"/>
    <s v=" "/>
    <n v="34"/>
    <n v="5"/>
    <n v="1"/>
    <n v="1"/>
    <n v="1"/>
    <n v="5"/>
    <s v="M"/>
    <x v="1"/>
    <n v="2480"/>
    <x v="0"/>
  </r>
  <r>
    <s v="Giuseppina"/>
    <s v="Koss"/>
    <s v="80fefd3d34efe6366311"/>
    <n v="2017"/>
    <n v="4"/>
    <n v="514"/>
    <s v="Hospital"/>
    <n v="1"/>
    <n v="34"/>
    <n v="10"/>
    <s v="30-34"/>
    <n v="1"/>
    <n v="3"/>
    <s v="South Asian"/>
    <n v="3"/>
    <n v="3"/>
    <s v=" "/>
    <n v="5"/>
    <n v="1"/>
    <s v="X"/>
    <s v="Married"/>
    <s v="Some college"/>
    <s v=" "/>
    <n v="34"/>
    <n v="5"/>
    <n v="1"/>
    <n v="1"/>
    <n v="1"/>
    <n v="2"/>
    <s v="F"/>
    <x v="0"/>
    <n v="2480"/>
    <x v="0"/>
  </r>
  <r>
    <s v="Jeromy"/>
    <s v="Von"/>
    <s v="a065bcfb7a7ffd8af871"/>
    <n v="2017"/>
    <n v="5"/>
    <n v="815"/>
    <s v="Hospital"/>
    <n v="1"/>
    <n v="30"/>
    <n v="10"/>
    <s v="30-34"/>
    <n v="1"/>
    <n v="1"/>
    <s v="White"/>
    <n v="1"/>
    <n v="1"/>
    <s v=" "/>
    <n v="0"/>
    <n v="1"/>
    <s v="Y"/>
    <s v="Not married"/>
    <s v="High school graduate"/>
    <s v=" "/>
    <n v="27"/>
    <n v="4"/>
    <n v="1"/>
    <n v="1"/>
    <n v="1"/>
    <n v="1"/>
    <s v="M"/>
    <x v="1"/>
    <n v="2489"/>
    <x v="0"/>
  </r>
  <r>
    <s v="Bradley"/>
    <s v="Bailey"/>
    <s v="c49ba0e6a87c0c84db66"/>
    <n v="2017"/>
    <n v="6"/>
    <n v="1509"/>
    <s v="Hospital"/>
    <n v="1"/>
    <n v="20"/>
    <n v="8"/>
    <s v="20-24"/>
    <n v="1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1"/>
    <s v="M"/>
    <x v="0"/>
    <n v="2490"/>
    <x v="0"/>
  </r>
  <r>
    <s v="Tracie"/>
    <s v="Altenwerth"/>
    <s v="e3ffb45b92d8fd00da4c"/>
    <n v="2017"/>
    <n v="2"/>
    <n v="937"/>
    <s v="Hospital"/>
    <n v="1"/>
    <n v="31"/>
    <n v="10"/>
    <s v="30-34"/>
    <n v="1"/>
    <n v="1"/>
    <s v="White"/>
    <n v="1"/>
    <n v="1"/>
    <s v=" "/>
    <n v="0"/>
    <n v="1"/>
    <s v="X"/>
    <s v="Married"/>
    <s v="unkown"/>
    <s v=" "/>
    <n v="28"/>
    <n v="4"/>
    <n v="99"/>
    <n v="9"/>
    <n v="99"/>
    <n v="4"/>
    <s v="F"/>
    <x v="1"/>
    <n v="2490"/>
    <x v="0"/>
  </r>
  <r>
    <s v="Werner"/>
    <s v="Reichert"/>
    <s v="b31872a24556def51598"/>
    <n v="2017"/>
    <n v="3"/>
    <n v="1244"/>
    <s v="Hospital"/>
    <n v="1"/>
    <n v="31"/>
    <n v="10"/>
    <s v="30-34"/>
    <n v="2"/>
    <n v="3"/>
    <s v="South Asian"/>
    <n v="3"/>
    <n v="3"/>
    <s v=" "/>
    <n v="0"/>
    <n v="1"/>
    <s v="X"/>
    <s v="Married"/>
    <s v="High school graduate"/>
    <s v=" "/>
    <n v="37"/>
    <n v="6"/>
    <n v="4"/>
    <n v="4"/>
    <n v="8"/>
    <n v="3"/>
    <s v="F"/>
    <x v="1"/>
    <n v="2490"/>
    <x v="0"/>
  </r>
  <r>
    <s v="Milo"/>
    <s v="O'Keefe"/>
    <s v="98384508dbda41c3028d"/>
    <n v="2017"/>
    <n v="5"/>
    <n v="2150"/>
    <s v="Hospital"/>
    <n v="1"/>
    <n v="30"/>
    <n v="10"/>
    <s v="30-34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3"/>
    <s v="F"/>
    <x v="1"/>
    <n v="2490"/>
    <x v="0"/>
  </r>
  <r>
    <s v="Harold"/>
    <s v="Trantow"/>
    <s v="18216edfa320e5b93e37"/>
    <n v="2017"/>
    <n v="4"/>
    <n v="58"/>
    <s v="Hospital"/>
    <n v="1"/>
    <n v="37"/>
    <n v="11"/>
    <s v="35-39"/>
    <n v="1"/>
    <n v="1"/>
    <s v="White"/>
    <n v="1"/>
    <n v="1"/>
    <s v=" "/>
    <n v="0"/>
    <n v="1"/>
    <s v="X"/>
    <s v="Married"/>
    <s v="PhD, MD, JD"/>
    <s v=" "/>
    <n v="37"/>
    <n v="6"/>
    <n v="1"/>
    <n v="1"/>
    <n v="1"/>
    <n v="2"/>
    <s v="F"/>
    <x v="1"/>
    <n v="2490"/>
    <x v="0"/>
  </r>
  <r>
    <s v="Juan"/>
    <s v="Schuster"/>
    <s v="9746d6e928372ffde6e3"/>
    <n v="2017"/>
    <n v="1"/>
    <n v="451"/>
    <s v="Hospital"/>
    <n v="1"/>
    <n v="27"/>
    <n v="9"/>
    <s v="25-29"/>
    <n v="1"/>
    <n v="1"/>
    <s v="White"/>
    <n v="1"/>
    <n v="1"/>
    <s v=" "/>
    <n v="0"/>
    <n v="1"/>
    <s v="X"/>
    <s v="Married"/>
    <s v="High school graduate"/>
    <s v=" "/>
    <n v="29"/>
    <n v="4"/>
    <n v="3"/>
    <n v="3"/>
    <n v="3"/>
    <n v="3"/>
    <s v="F"/>
    <x v="1"/>
    <n v="2491"/>
    <x v="0"/>
  </r>
  <r>
    <s v="Alonso"/>
    <s v="Morissette"/>
    <s v="ebeb9458f313cf53d955"/>
    <n v="2017"/>
    <n v="2"/>
    <n v="2019"/>
    <s v="Birth Center"/>
    <n v="2"/>
    <n v="27"/>
    <n v="9"/>
    <s v="25-29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1"/>
    <s v="M"/>
    <x v="1"/>
    <n v="2495"/>
    <x v="0"/>
  </r>
  <r>
    <s v="Un"/>
    <s v="Bashirian"/>
    <s v="4f0ff9ccef3bae2faf3a"/>
    <n v="2017"/>
    <n v="5"/>
    <n v="1307"/>
    <s v="Hospital"/>
    <n v="1"/>
    <n v="31"/>
    <n v="10"/>
    <s v="30-34"/>
    <n v="1"/>
    <n v="1"/>
    <s v="White"/>
    <n v="1"/>
    <n v="1"/>
    <s v=" "/>
    <n v="0"/>
    <n v="1"/>
    <s v="X"/>
    <s v="Married"/>
    <s v="High school graduate"/>
    <s v=" "/>
    <n v="30"/>
    <n v="5"/>
    <n v="1"/>
    <n v="1"/>
    <n v="1"/>
    <n v="4"/>
    <s v="F"/>
    <x v="1"/>
    <n v="2495"/>
    <x v="0"/>
  </r>
  <r>
    <s v="Gerry"/>
    <s v="Ernser"/>
    <s v="1342c9f2fa34663419c0"/>
    <n v="2017"/>
    <n v="6"/>
    <n v="1530"/>
    <s v="Hospital"/>
    <n v="1"/>
    <n v="30"/>
    <n v="10"/>
    <s v="30-34"/>
    <n v="1"/>
    <n v="5"/>
    <s v="Native American"/>
    <n v="14"/>
    <n v="4"/>
    <s v=" "/>
    <n v="0"/>
    <n v="1"/>
    <s v="X"/>
    <s v="Married"/>
    <s v="High school graduate"/>
    <s v=" "/>
    <n v="31"/>
    <n v="5"/>
    <n v="14"/>
    <n v="6"/>
    <n v="15"/>
    <n v="1"/>
    <s v="F"/>
    <x v="0"/>
    <n v="2495"/>
    <x v="0"/>
  </r>
  <r>
    <s v="Lindsey"/>
    <s v="Lehner"/>
    <s v="11fe13b3f7691af5a1cb"/>
    <n v="2017"/>
    <n v="1"/>
    <n v="2112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24"/>
    <n v="3"/>
    <n v="1"/>
    <n v="1"/>
    <n v="1"/>
    <s v="unkown"/>
    <s v="F"/>
    <x v="1"/>
    <n v="2497"/>
    <x v="0"/>
  </r>
  <r>
    <s v="Eddy"/>
    <s v="Renner"/>
    <s v="98cf3ce06081ac2edd05"/>
    <n v="2017"/>
    <n v="5"/>
    <n v="758"/>
    <s v="Hospital"/>
    <n v="1"/>
    <n v="39"/>
    <n v="11"/>
    <s v="35-39"/>
    <n v="1"/>
    <n v="4"/>
    <s v="Asian"/>
    <n v="8"/>
    <n v="4"/>
    <s v=" "/>
    <n v="0"/>
    <n v="1"/>
    <s v="X"/>
    <s v="Married"/>
    <s v="Bachelor's degree"/>
    <s v=" "/>
    <n v="39"/>
    <n v="6"/>
    <n v="1"/>
    <n v="1"/>
    <n v="1"/>
    <n v="3"/>
    <s v="F"/>
    <x v="0"/>
    <n v="2497"/>
    <x v="0"/>
  </r>
  <r>
    <s v="Armandina"/>
    <s v="Mante"/>
    <s v="db4955821a7edc244d6b"/>
    <n v="2017"/>
    <n v="3"/>
    <n v="1629"/>
    <s v="Hospital"/>
    <n v="1"/>
    <n v="27"/>
    <n v="9"/>
    <s v="25-29"/>
    <n v="1"/>
    <n v="1"/>
    <s v="White"/>
    <n v="1"/>
    <n v="1"/>
    <s v=" "/>
    <n v="0"/>
    <n v="1"/>
    <s v="N"/>
    <s v="Not married"/>
    <s v="Some college"/>
    <s v=" "/>
    <n v="99"/>
    <n v="11"/>
    <n v="99"/>
    <n v="9"/>
    <n v="99"/>
    <n v="3"/>
    <s v="M"/>
    <x v="1"/>
    <n v="2500"/>
    <x v="1"/>
  </r>
  <r>
    <s v="Brendan"/>
    <s v="Ankunding"/>
    <s v="de5ed90d294d512cdb56"/>
    <n v="2017"/>
    <n v="6"/>
    <n v="1502"/>
    <s v="Hospital"/>
    <n v="1"/>
    <n v="27"/>
    <n v="9"/>
    <s v="25-29"/>
    <n v="2"/>
    <n v="1"/>
    <s v="White"/>
    <n v="1"/>
    <n v="1"/>
    <s v=" "/>
    <n v="0"/>
    <n v="1"/>
    <s v="X"/>
    <s v="Married"/>
    <s v="High school graduate"/>
    <s v=" "/>
    <n v="28"/>
    <n v="4"/>
    <n v="1"/>
    <n v="1"/>
    <n v="1"/>
    <n v="5"/>
    <s v="M"/>
    <x v="1"/>
    <n v="2500"/>
    <x v="1"/>
  </r>
  <r>
    <s v="Josef"/>
    <s v="Vandervort"/>
    <s v="0b60cd58ad4357531953"/>
    <n v="2017"/>
    <n v="1"/>
    <n v="844"/>
    <s v="Hospital"/>
    <n v="1"/>
    <n v="30"/>
    <n v="10"/>
    <s v="30-34"/>
    <n v="2"/>
    <n v="3"/>
    <s v="South Asian"/>
    <n v="3"/>
    <n v="3"/>
    <s v=" "/>
    <n v="0"/>
    <n v="1"/>
    <s v="U"/>
    <s v="Not married"/>
    <s v="Grade unkown-12, no diploma"/>
    <s v=" "/>
    <n v="99"/>
    <n v="11"/>
    <n v="99"/>
    <n v="9"/>
    <n v="99"/>
    <n v="6"/>
    <s v="F"/>
    <x v="1"/>
    <n v="2500"/>
    <x v="1"/>
  </r>
  <r>
    <s v="Jamar"/>
    <s v="Ondricka"/>
    <s v="18523a2b3033d7c38a98"/>
    <n v="2017"/>
    <n v="4"/>
    <n v="1923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7"/>
    <n v="6"/>
    <n v="1"/>
    <n v="1"/>
    <n v="1"/>
    <n v="3"/>
    <s v="M"/>
    <x v="0"/>
    <n v="2500"/>
    <x v="1"/>
  </r>
  <r>
    <s v="Jerome"/>
    <s v="Boyer"/>
    <s v="9fef8507e1954e5858eb"/>
    <n v="2017"/>
    <n v="3"/>
    <n v="2219"/>
    <s v="Hospital"/>
    <n v="1"/>
    <n v="28"/>
    <n v="9"/>
    <s v="25-29"/>
    <n v="1"/>
    <n v="2"/>
    <s v="Black"/>
    <n v="2"/>
    <n v="2"/>
    <s v=" "/>
    <n v="0"/>
    <n v="1"/>
    <s v="X"/>
    <s v="Married"/>
    <s v="Some college"/>
    <s v=" "/>
    <n v="36"/>
    <n v="6"/>
    <n v="2"/>
    <n v="2"/>
    <n v="2"/>
    <n v="2"/>
    <s v="F"/>
    <x v="0"/>
    <n v="2505"/>
    <x v="1"/>
  </r>
  <r>
    <s v="Lupe"/>
    <s v="Padberg"/>
    <s v="1d128e67cf90df1554be"/>
    <n v="2017"/>
    <n v="5"/>
    <n v="130"/>
    <s v="Hospital"/>
    <n v="1"/>
    <n v="28"/>
    <n v="9"/>
    <s v="25-29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3"/>
    <s v="M"/>
    <x v="0"/>
    <n v="2505"/>
    <x v="1"/>
  </r>
  <r>
    <s v="Fatima"/>
    <s v="Predovic"/>
    <s v="70b08f399c21e335f61e"/>
    <n v="2017"/>
    <n v="3"/>
    <n v="853"/>
    <s v="Hospital"/>
    <n v="1"/>
    <n v="23"/>
    <n v="8"/>
    <s v="20-24"/>
    <n v="2"/>
    <n v="3"/>
    <s v="South Asian"/>
    <n v="3"/>
    <n v="3"/>
    <s v=" "/>
    <n v="0"/>
    <n v="1"/>
    <s v="X"/>
    <s v="Married"/>
    <s v="Grade unkown-12, no diploma"/>
    <s v=" "/>
    <n v="27"/>
    <n v="4"/>
    <n v="3"/>
    <n v="3"/>
    <n v="3"/>
    <n v="2"/>
    <s v="M"/>
    <x v="1"/>
    <n v="2510"/>
    <x v="1"/>
  </r>
  <r>
    <s v="Lucas"/>
    <s v="Rogahn"/>
    <s v="44a533dd3b317e0f5787"/>
    <n v="2017"/>
    <n v="3"/>
    <n v="454"/>
    <s v="Hospital"/>
    <n v="1"/>
    <n v="27"/>
    <n v="9"/>
    <s v="25-29"/>
    <n v="2"/>
    <n v="1"/>
    <s v="White"/>
    <n v="1"/>
    <n v="1"/>
    <s v=" "/>
    <n v="0"/>
    <n v="1"/>
    <s v="Y"/>
    <s v="Not married"/>
    <s v="High school graduate"/>
    <s v=" "/>
    <n v="29"/>
    <n v="4"/>
    <n v="13"/>
    <n v="6"/>
    <n v="15"/>
    <n v="4"/>
    <s v="F"/>
    <x v="0"/>
    <n v="2510"/>
    <x v="1"/>
  </r>
  <r>
    <s v="Eldridge"/>
    <s v="Goyette"/>
    <s v="adb5b1ae8a842aacb24c"/>
    <n v="2017"/>
    <n v="5"/>
    <n v="2116"/>
    <s v="Hospital"/>
    <n v="1"/>
    <n v="27"/>
    <n v="9"/>
    <s v="25-29"/>
    <n v="1"/>
    <n v="1"/>
    <s v="White"/>
    <n v="1"/>
    <n v="1"/>
    <s v=" "/>
    <n v="0"/>
    <n v="1"/>
    <s v="X"/>
    <s v="Married"/>
    <s v="High school graduate"/>
    <s v=" "/>
    <n v="28"/>
    <n v="4"/>
    <n v="2"/>
    <n v="2"/>
    <n v="2"/>
    <n v="3"/>
    <s v="F"/>
    <x v="1"/>
    <n v="2510"/>
    <x v="1"/>
  </r>
  <r>
    <s v="Taylor"/>
    <s v="Veum"/>
    <s v="28922c65901f01e978b0"/>
    <n v="2017"/>
    <n v="2"/>
    <n v="1955"/>
    <s v="Hospital"/>
    <n v="1"/>
    <n v="32"/>
    <n v="10"/>
    <s v="30-34"/>
    <n v="1"/>
    <n v="4"/>
    <s v="Asian"/>
    <n v="6"/>
    <n v="4"/>
    <s v=" "/>
    <n v="0"/>
    <n v="1"/>
    <s v="X"/>
    <s v="Married"/>
    <s v="Associates degree"/>
    <s v=" "/>
    <n v="32"/>
    <n v="5"/>
    <n v="1"/>
    <n v="1"/>
    <n v="1"/>
    <n v="2"/>
    <s v="F"/>
    <x v="0"/>
    <n v="2510"/>
    <x v="1"/>
  </r>
  <r>
    <s v="Christa"/>
    <s v="MacGyver"/>
    <s v="086c5a0f2d94cb6a7378"/>
    <n v="2017"/>
    <n v="4"/>
    <n v="1028"/>
    <s v="Hospital"/>
    <n v="1"/>
    <n v="36"/>
    <n v="11"/>
    <s v="35-39"/>
    <n v="1"/>
    <n v="4"/>
    <s v="Asian"/>
    <n v="10"/>
    <n v="4"/>
    <s v=" "/>
    <n v="0"/>
    <n v="1"/>
    <s v="X"/>
    <s v="Married"/>
    <s v="unkown"/>
    <s v=" "/>
    <n v="31"/>
    <n v="5"/>
    <n v="4"/>
    <n v="4"/>
    <n v="10"/>
    <s v="8+"/>
    <s v="F"/>
    <x v="1"/>
    <n v="2510"/>
    <x v="1"/>
  </r>
  <r>
    <s v="Del"/>
    <s v="Kihn"/>
    <s v="71b0957a90e5a95ca6c8"/>
    <n v="2017"/>
    <n v="2"/>
    <n v="22"/>
    <s v="Hospital"/>
    <n v="1"/>
    <n v="22"/>
    <n v="8"/>
    <s v="20-24"/>
    <n v="1"/>
    <n v="1"/>
    <s v="White"/>
    <n v="1"/>
    <n v="1"/>
    <s v=" "/>
    <n v="0"/>
    <n v="1"/>
    <s v="X"/>
    <s v="Married"/>
    <s v="Associates degree"/>
    <s v=" "/>
    <n v="25"/>
    <n v="4"/>
    <n v="1"/>
    <n v="1"/>
    <n v="1"/>
    <n v="1"/>
    <s v="F"/>
    <x v="1"/>
    <n v="2518"/>
    <x v="1"/>
  </r>
  <r>
    <s v="Alex"/>
    <s v="Schimmel"/>
    <s v="44eeb70a315b5f0fb75d"/>
    <n v="2017"/>
    <n v="2"/>
    <n v="142"/>
    <s v="Hospital"/>
    <n v="1"/>
    <n v="27"/>
    <n v="9"/>
    <s v="25-29"/>
    <n v="1"/>
    <n v="3"/>
    <s v="South Asian"/>
    <n v="3"/>
    <n v="3"/>
    <s v=" "/>
    <n v="0"/>
    <n v="1"/>
    <s v="X"/>
    <s v="Married"/>
    <s v="Grade unkown-12, no diploma"/>
    <s v=" "/>
    <n v="29"/>
    <n v="4"/>
    <n v="99"/>
    <n v="9"/>
    <n v="99"/>
    <n v="5"/>
    <s v="F"/>
    <x v="1"/>
    <n v="2520"/>
    <x v="1"/>
  </r>
  <r>
    <s v="Hobert"/>
    <s v="Effertz"/>
    <s v="13fba8ca7f920b3d57dc"/>
    <n v="2017"/>
    <n v="5"/>
    <n v="1049"/>
    <s v="Hospital"/>
    <n v="1"/>
    <n v="27"/>
    <n v="9"/>
    <s v="25-29"/>
    <n v="1"/>
    <n v="3"/>
    <s v="South Asian"/>
    <n v="3"/>
    <n v="3"/>
    <s v=" "/>
    <n v="0"/>
    <n v="1"/>
    <s v="Y"/>
    <s v="Not married"/>
    <s v="Some college"/>
    <s v=" "/>
    <n v="28"/>
    <n v="4"/>
    <n v="3"/>
    <n v="3"/>
    <n v="3"/>
    <n v="3"/>
    <s v="M"/>
    <x v="1"/>
    <n v="2520"/>
    <x v="1"/>
  </r>
  <r>
    <s v="Ward"/>
    <s v="Jast"/>
    <s v="04896194a8d8e0325504"/>
    <n v="2017"/>
    <n v="6"/>
    <n v="427"/>
    <s v="Hospital"/>
    <n v="1"/>
    <n v="26"/>
    <n v="9"/>
    <s v="25-29"/>
    <n v="1"/>
    <n v="4"/>
    <s v="Asian"/>
    <n v="6"/>
    <n v="4"/>
    <s v=" "/>
    <n v="1"/>
    <n v="1"/>
    <s v="Y"/>
    <s v="Not married"/>
    <s v="High school graduate"/>
    <s v=" "/>
    <n v="27"/>
    <n v="4"/>
    <n v="1"/>
    <n v="1"/>
    <n v="1"/>
    <n v="2"/>
    <s v="F"/>
    <x v="1"/>
    <n v="2520"/>
    <x v="1"/>
  </r>
  <r>
    <s v="David"/>
    <s v="Greenholt"/>
    <s v="b11f7a021a246e637da0"/>
    <n v="2017"/>
    <n v="3"/>
    <n v="814"/>
    <s v="Hospital"/>
    <n v="1"/>
    <n v="34"/>
    <n v="10"/>
    <s v="30-34"/>
    <n v="2"/>
    <n v="1"/>
    <s v="White"/>
    <n v="1"/>
    <n v="1"/>
    <s v=" "/>
    <n v="0"/>
    <n v="1"/>
    <s v="Y"/>
    <s v="Not married"/>
    <s v="High school graduate"/>
    <s v=" "/>
    <n v="40"/>
    <n v="7"/>
    <n v="1"/>
    <n v="1"/>
    <n v="1"/>
    <n v="5"/>
    <s v="F"/>
    <x v="1"/>
    <n v="2520"/>
    <x v="1"/>
  </r>
  <r>
    <s v="Aubrey"/>
    <s v="Satterfield"/>
    <s v="95b7d228e1cd25bba250"/>
    <n v="2017"/>
    <n v="5"/>
    <n v="1821"/>
    <s v="Hospital"/>
    <n v="1"/>
    <n v="32"/>
    <n v="10"/>
    <s v="30-34"/>
    <n v="2"/>
    <n v="1"/>
    <s v="White"/>
    <n v="1"/>
    <n v="1"/>
    <s v=" "/>
    <n v="0"/>
    <n v="1"/>
    <s v="X"/>
    <s v="Married"/>
    <s v="Some college"/>
    <s v=" "/>
    <n v="34"/>
    <n v="5"/>
    <n v="4"/>
    <n v="4"/>
    <n v="4"/>
    <n v="2"/>
    <s v="M"/>
    <x v="1"/>
    <n v="2520"/>
    <x v="1"/>
  </r>
  <r>
    <s v="Harvey"/>
    <s v="Bode"/>
    <s v="f585df3b0c2623d2900b"/>
    <n v="2017"/>
    <n v="6"/>
    <n v="2149"/>
    <s v="Hospital"/>
    <n v="1"/>
    <n v="31"/>
    <n v="10"/>
    <s v="30-34"/>
    <n v="1"/>
    <n v="3"/>
    <s v="South Asian"/>
    <n v="3"/>
    <n v="3"/>
    <s v=" "/>
    <n v="0"/>
    <n v="1"/>
    <s v="Y"/>
    <s v="Not married"/>
    <s v="High school graduate"/>
    <s v=" "/>
    <n v="34"/>
    <n v="5"/>
    <n v="3"/>
    <n v="3"/>
    <n v="3"/>
    <n v="4"/>
    <s v="F"/>
    <x v="0"/>
    <n v="2520"/>
    <x v="1"/>
  </r>
  <r>
    <s v="Wan"/>
    <s v="McDermott"/>
    <s v="0642d2108b9e83b77fd0"/>
    <n v="2017"/>
    <n v="1"/>
    <n v="1904"/>
    <s v="Hospital"/>
    <n v="1"/>
    <n v="41"/>
    <n v="12"/>
    <s v="40-44"/>
    <n v="1"/>
    <n v="1"/>
    <s v="White"/>
    <n v="1"/>
    <n v="1"/>
    <s v=" "/>
    <n v="0"/>
    <n v="1"/>
    <s v="X"/>
    <s v="Married"/>
    <s v="Master's degree"/>
    <s v=" "/>
    <n v="51"/>
    <n v="9"/>
    <n v="1"/>
    <n v="1"/>
    <n v="1"/>
    <n v="1"/>
    <s v="F"/>
    <x v="1"/>
    <n v="2520"/>
    <x v="1"/>
  </r>
  <r>
    <s v="Leonardo"/>
    <s v="Stark"/>
    <s v="da617e96a96084fe68f7"/>
    <n v="2017"/>
    <n v="1"/>
    <n v="649"/>
    <s v="Hospital"/>
    <n v="1"/>
    <n v="27"/>
    <n v="9"/>
    <s v="25-29"/>
    <n v="1"/>
    <n v="1"/>
    <s v="White"/>
    <n v="1"/>
    <n v="1"/>
    <s v=" "/>
    <n v="0"/>
    <n v="1"/>
    <s v="Y"/>
    <s v="Not married"/>
    <s v="High school graduate"/>
    <s v=" "/>
    <n v="28"/>
    <n v="4"/>
    <n v="1"/>
    <n v="1"/>
    <n v="1"/>
    <n v="1"/>
    <s v="M"/>
    <x v="1"/>
    <n v="2523"/>
    <x v="1"/>
  </r>
  <r>
    <s v="Barbra"/>
    <s v="Durgan"/>
    <s v="a4f3da2cd3a32bc83018"/>
    <n v="2017"/>
    <n v="6"/>
    <n v="2003"/>
    <s v="Hospital"/>
    <n v="1"/>
    <n v="30"/>
    <n v="10"/>
    <s v="30-34"/>
    <n v="1"/>
    <n v="1"/>
    <s v="White"/>
    <n v="1"/>
    <n v="1"/>
    <s v=" "/>
    <n v="0"/>
    <n v="1"/>
    <s v="X"/>
    <s v="Married"/>
    <s v="Some college"/>
    <s v=" "/>
    <n v="36"/>
    <n v="6"/>
    <n v="1"/>
    <n v="1"/>
    <n v="1"/>
    <n v="2"/>
    <s v="F"/>
    <x v="1"/>
    <n v="2523"/>
    <x v="1"/>
  </r>
  <r>
    <s v="Jackie"/>
    <s v="Wuckert"/>
    <s v="8c071967689500403ee2"/>
    <n v="2017"/>
    <n v="4"/>
    <n v="1539"/>
    <s v="Hospital"/>
    <n v="1"/>
    <n v="29"/>
    <n v="9"/>
    <s v="25-29"/>
    <n v="1"/>
    <n v="4"/>
    <s v="Asian"/>
    <n v="6"/>
    <n v="4"/>
    <s v=" "/>
    <n v="0"/>
    <n v="1"/>
    <s v="X"/>
    <s v="Married"/>
    <s v="High school graduate"/>
    <s v=" "/>
    <n v="27"/>
    <n v="4"/>
    <n v="4"/>
    <n v="4"/>
    <n v="6"/>
    <n v="1"/>
    <s v="M"/>
    <x v="1"/>
    <n v="2525"/>
    <x v="1"/>
  </r>
  <r>
    <s v="Chris"/>
    <s v="Toy"/>
    <s v="a9de990a5e0aaa4936a1"/>
    <n v="2017"/>
    <n v="3"/>
    <n v="2220"/>
    <s v="Hospital"/>
    <n v="1"/>
    <n v="49"/>
    <n v="13"/>
    <s v="45-49"/>
    <n v="1"/>
    <n v="1"/>
    <s v="White"/>
    <n v="1"/>
    <n v="1"/>
    <s v=" "/>
    <n v="0"/>
    <n v="1"/>
    <s v="X"/>
    <s v="Married"/>
    <s v="Bachelor's degree"/>
    <s v=" "/>
    <n v="49"/>
    <n v="8"/>
    <n v="1"/>
    <n v="1"/>
    <n v="1"/>
    <n v="7"/>
    <s v="M"/>
    <x v="0"/>
    <n v="2525"/>
    <x v="1"/>
  </r>
  <r>
    <s v="Abe"/>
    <s v="Bogisich"/>
    <s v="7f57a1904128afe44975"/>
    <n v="2017"/>
    <n v="5"/>
    <n v="1301"/>
    <s v="Hospital"/>
    <n v="1"/>
    <n v="28"/>
    <n v="9"/>
    <s v="25-29"/>
    <n v="1"/>
    <n v="1"/>
    <s v="White"/>
    <n v="1"/>
    <n v="1"/>
    <s v=" "/>
    <n v="0"/>
    <n v="1"/>
    <s v="X"/>
    <s v="Married"/>
    <s v="Associates degree"/>
    <s v=" "/>
    <n v="32"/>
    <n v="5"/>
    <n v="1"/>
    <n v="1"/>
    <n v="1"/>
    <n v="4"/>
    <s v="F"/>
    <x v="1"/>
    <n v="2530"/>
    <x v="1"/>
  </r>
  <r>
    <s v="Cletus"/>
    <s v="Kuphal"/>
    <s v="ef2a703fade5778757b4"/>
    <n v="2017"/>
    <n v="6"/>
    <n v="1210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1"/>
    <s v="M"/>
    <x v="0"/>
    <n v="2532"/>
    <x v="1"/>
  </r>
  <r>
    <s v="Julie"/>
    <s v="Wolff"/>
    <s v="3bf3caca03a1edee3a2a"/>
    <n v="2017"/>
    <n v="5"/>
    <n v="1345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2"/>
    <s v="M"/>
    <x v="0"/>
    <n v="2535"/>
    <x v="1"/>
  </r>
  <r>
    <s v="Kenneth"/>
    <s v="Lakin"/>
    <s v="e6f3aa0bdd34782c0c97"/>
    <n v="2017"/>
    <n v="5"/>
    <n v="2020"/>
    <s v="Hospital"/>
    <n v="1"/>
    <n v="21"/>
    <n v="8"/>
    <s v="20-24"/>
    <n v="2"/>
    <n v="1"/>
    <s v="White"/>
    <n v="1"/>
    <n v="1"/>
    <s v=" "/>
    <n v="0"/>
    <n v="1"/>
    <s v="Y"/>
    <s v="Not married"/>
    <s v="High school graduate"/>
    <n v="1"/>
    <n v="24"/>
    <n v="3"/>
    <n v="99"/>
    <n v="9"/>
    <n v="99"/>
    <n v="1"/>
    <s v="F"/>
    <x v="1"/>
    <n v="2536"/>
    <x v="1"/>
  </r>
  <r>
    <s v="Lashandra"/>
    <s v="Kirlin"/>
    <s v="ee4e4f18366a11ed37fe"/>
    <n v="2017"/>
    <n v="6"/>
    <n v="52"/>
    <s v="Hospital"/>
    <n v="1"/>
    <n v="38"/>
    <n v="11"/>
    <s v="35-39"/>
    <n v="1"/>
    <n v="15"/>
    <s v="More than one race"/>
    <n v="15"/>
    <n v="1"/>
    <s v=" "/>
    <n v="0"/>
    <n v="1"/>
    <s v="X"/>
    <s v="Married"/>
    <s v="Some college"/>
    <s v=" "/>
    <n v="44"/>
    <n v="7"/>
    <n v="2"/>
    <n v="2"/>
    <n v="2"/>
    <n v="3"/>
    <s v="F"/>
    <x v="0"/>
    <n v="2537"/>
    <x v="1"/>
  </r>
  <r>
    <s v="Anton"/>
    <s v="Donnelly"/>
    <s v="8ed2c2936ec483fa77fa"/>
    <n v="2017"/>
    <n v="2"/>
    <n v="1149"/>
    <s v="Hospital"/>
    <n v="1"/>
    <n v="24"/>
    <n v="8"/>
    <s v="20-24"/>
    <n v="2"/>
    <n v="4"/>
    <s v="Asian"/>
    <n v="6"/>
    <n v="4"/>
    <s v=" "/>
    <n v="0"/>
    <n v="1"/>
    <s v="Y"/>
    <s v="Not married"/>
    <s v="High school graduate"/>
    <s v=" "/>
    <n v="23"/>
    <n v="3"/>
    <n v="4"/>
    <n v="4"/>
    <n v="6"/>
    <n v="2"/>
    <s v="F"/>
    <x v="1"/>
    <n v="2540"/>
    <x v="1"/>
  </r>
  <r>
    <s v="Felipe"/>
    <s v="Tremblay"/>
    <s v="0215cc9f6e3c0dd0f2e3"/>
    <n v="2017"/>
    <n v="5"/>
    <n v="1709"/>
    <s v="Hospital"/>
    <n v="1"/>
    <n v="26"/>
    <n v="9"/>
    <s v="25-29"/>
    <n v="1"/>
    <n v="4"/>
    <s v="Asian"/>
    <n v="10"/>
    <n v="4"/>
    <s v=" "/>
    <n v="0"/>
    <n v="1"/>
    <s v="X"/>
    <s v="Married"/>
    <s v="High school graduate"/>
    <s v=" "/>
    <n v="33"/>
    <n v="5"/>
    <n v="4"/>
    <n v="4"/>
    <n v="10"/>
    <n v="6"/>
    <s v="F"/>
    <x v="0"/>
    <n v="2540"/>
    <x v="1"/>
  </r>
  <r>
    <s v="Conrad"/>
    <s v="Ledner"/>
    <s v="59100b2eb58a1dee59c9"/>
    <n v="2017"/>
    <n v="3"/>
    <n v="2218"/>
    <s v="Hospital"/>
    <n v="1"/>
    <n v="34"/>
    <n v="10"/>
    <s v="30-34"/>
    <n v="1"/>
    <n v="11"/>
    <s v="More than one race"/>
    <n v="15"/>
    <n v="3"/>
    <s v=" "/>
    <n v="0"/>
    <n v="1"/>
    <s v="X"/>
    <s v="Married"/>
    <s v="Associates degree"/>
    <s v=" "/>
    <n v="36"/>
    <n v="6"/>
    <n v="5"/>
    <n v="5"/>
    <n v="11"/>
    <n v="2"/>
    <s v="F"/>
    <x v="0"/>
    <n v="2540"/>
    <x v="1"/>
  </r>
  <r>
    <s v="Darline"/>
    <s v="Powlowski"/>
    <s v="1abff84ed412970ccc67"/>
    <n v="2017"/>
    <n v="5"/>
    <n v="0"/>
    <s v="Hospital"/>
    <n v="1"/>
    <n v="38"/>
    <n v="11"/>
    <s v="35-39"/>
    <n v="1"/>
    <n v="1"/>
    <s v="White"/>
    <n v="1"/>
    <n v="1"/>
    <s v=" "/>
    <n v="0"/>
    <n v="1"/>
    <s v="X"/>
    <s v="Married"/>
    <s v="Master's degree"/>
    <s v=" "/>
    <n v="30"/>
    <n v="5"/>
    <n v="1"/>
    <n v="1"/>
    <n v="1"/>
    <n v="2"/>
    <s v="M"/>
    <x v="1"/>
    <n v="2540"/>
    <x v="1"/>
  </r>
  <r>
    <s v="Douglas"/>
    <s v="Kub"/>
    <s v="e15d4115902c05a9b51c"/>
    <n v="2017"/>
    <n v="5"/>
    <n v="1610"/>
    <s v="Hospital"/>
    <n v="1"/>
    <n v="39"/>
    <n v="11"/>
    <s v="35-39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3"/>
    <s v="F"/>
    <x v="1"/>
    <n v="2540"/>
    <x v="1"/>
  </r>
  <r>
    <s v="Dinorah"/>
    <s v="Rohan"/>
    <s v="ddda46bd3deb4390d12e"/>
    <n v="2017"/>
    <n v="4"/>
    <n v="59"/>
    <s v="Hospital"/>
    <n v="1"/>
    <n v="40"/>
    <n v="12"/>
    <s v="40-44"/>
    <n v="1"/>
    <n v="4"/>
    <s v="Asian"/>
    <n v="6"/>
    <n v="4"/>
    <s v=" "/>
    <n v="0"/>
    <n v="1"/>
    <s v="X"/>
    <s v="Married"/>
    <s v="Bachelor's degree"/>
    <s v=" "/>
    <n v="59"/>
    <n v="10"/>
    <n v="1"/>
    <n v="1"/>
    <n v="1"/>
    <n v="3"/>
    <s v="M"/>
    <x v="0"/>
    <n v="2542"/>
    <x v="1"/>
  </r>
  <r>
    <s v="Fred"/>
    <s v="Kuhlman"/>
    <s v="23b534d590391333a6b0"/>
    <n v="2017"/>
    <n v="5"/>
    <n v="1426"/>
    <s v="Hospital"/>
    <n v="1"/>
    <n v="28"/>
    <n v="9"/>
    <s v="25-29"/>
    <n v="1"/>
    <n v="1"/>
    <s v="White"/>
    <n v="1"/>
    <n v="1"/>
    <s v=" "/>
    <n v="0"/>
    <n v="1"/>
    <s v="N"/>
    <s v="Not married"/>
    <s v="Grade unkown-12, no diploma"/>
    <s v=" "/>
    <n v="99"/>
    <n v="11"/>
    <n v="99"/>
    <n v="9"/>
    <n v="99"/>
    <n v="4"/>
    <s v="M"/>
    <x v="0"/>
    <n v="2545"/>
    <x v="1"/>
  </r>
  <r>
    <s v="Marielle"/>
    <s v="Kunze"/>
    <s v="203cefa52bc54f56000d"/>
    <n v="2017"/>
    <n v="6"/>
    <n v="506"/>
    <s v="Hospital"/>
    <n v="1"/>
    <n v="29"/>
    <n v="9"/>
    <s v="25-29"/>
    <n v="1"/>
    <n v="1"/>
    <s v="White"/>
    <n v="1"/>
    <n v="1"/>
    <s v=" "/>
    <n v="0"/>
    <n v="1"/>
    <s v="Y"/>
    <s v="Not married"/>
    <s v="Some college"/>
    <s v=" "/>
    <n v="34"/>
    <n v="5"/>
    <n v="2"/>
    <n v="2"/>
    <n v="2"/>
    <n v="2"/>
    <s v="M"/>
    <x v="0"/>
    <n v="2545"/>
    <x v="1"/>
  </r>
  <r>
    <s v="Aurora"/>
    <s v="Cremin"/>
    <s v="0a22d64e92a5e36cdd77"/>
    <n v="2017"/>
    <n v="6"/>
    <n v="1537"/>
    <s v="Hospital"/>
    <n v="1"/>
    <n v="42"/>
    <n v="12"/>
    <s v="40-44"/>
    <n v="1"/>
    <n v="1"/>
    <s v="White"/>
    <n v="1"/>
    <n v="1"/>
    <s v=" "/>
    <n v="0"/>
    <n v="1"/>
    <s v="N"/>
    <s v="Not married"/>
    <s v="Master's degree"/>
    <s v=" "/>
    <n v="99"/>
    <n v="11"/>
    <n v="99"/>
    <n v="9"/>
    <n v="99"/>
    <n v="3"/>
    <s v="F"/>
    <x v="1"/>
    <n v="2545"/>
    <x v="1"/>
  </r>
  <r>
    <s v="Xiao"/>
    <s v="MacGyver"/>
    <s v="c74faeb9b715dfa19bb2"/>
    <n v="2017"/>
    <n v="6"/>
    <n v="1011"/>
    <s v="Hospital"/>
    <n v="1"/>
    <n v="23"/>
    <n v="8"/>
    <s v="20-24"/>
    <n v="2"/>
    <n v="10"/>
    <s v="More than one race"/>
    <n v="15"/>
    <n v="3"/>
    <s v=" "/>
    <n v="0"/>
    <n v="1"/>
    <s v="Y"/>
    <s v="Not married"/>
    <s v="High school graduate"/>
    <s v=" "/>
    <n v="36"/>
    <n v="6"/>
    <n v="3"/>
    <n v="3"/>
    <n v="3"/>
    <n v="2"/>
    <s v="F"/>
    <x v="1"/>
    <n v="2550"/>
    <x v="1"/>
  </r>
  <r>
    <s v="Robert"/>
    <s v="Sporer"/>
    <s v="cf9cff77f6bc17fa76f8"/>
    <n v="2017"/>
    <n v="2"/>
    <n v="1544"/>
    <s v="Hospital"/>
    <n v="1"/>
    <n v="31"/>
    <n v="10"/>
    <s v="30-34"/>
    <n v="1"/>
    <n v="2"/>
    <s v="Black"/>
    <n v="2"/>
    <n v="2"/>
    <s v=" "/>
    <n v="0"/>
    <n v="1"/>
    <s v="Y"/>
    <s v="Not married"/>
    <s v="Associates degree"/>
    <s v=" "/>
    <n v="35"/>
    <n v="6"/>
    <n v="5"/>
    <n v="5"/>
    <n v="13"/>
    <n v="3"/>
    <s v="F"/>
    <x v="1"/>
    <n v="2550"/>
    <x v="1"/>
  </r>
  <r>
    <s v="Marin"/>
    <s v="Bauch"/>
    <s v="e50c5bc211616bee576e"/>
    <n v="2017"/>
    <n v="4"/>
    <n v="1227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3"/>
    <s v="F"/>
    <x v="1"/>
    <n v="2550"/>
    <x v="1"/>
  </r>
  <r>
    <s v="Kurtis"/>
    <s v="Cummings"/>
    <s v="eb20cfac72fb0a272083"/>
    <n v="2017"/>
    <n v="6"/>
    <n v="1437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40"/>
    <n v="7"/>
    <n v="1"/>
    <n v="1"/>
    <n v="1"/>
    <n v="2"/>
    <s v="F"/>
    <x v="0"/>
    <n v="2550"/>
    <x v="1"/>
  </r>
  <r>
    <s v="Wilbert"/>
    <s v="Borer"/>
    <s v="40422c2ecf47ba0650da"/>
    <n v="2017"/>
    <n v="4"/>
    <n v="421"/>
    <s v="Hospital"/>
    <n v="1"/>
    <n v="24"/>
    <n v="8"/>
    <s v="20-24"/>
    <n v="1"/>
    <n v="1"/>
    <s v="White"/>
    <n v="1"/>
    <n v="1"/>
    <s v=" "/>
    <n v="1"/>
    <n v="1"/>
    <s v="X"/>
    <s v="Married"/>
    <s v="High school graduate"/>
    <s v=" "/>
    <n v="41"/>
    <n v="7"/>
    <n v="1"/>
    <n v="1"/>
    <n v="1"/>
    <n v="3"/>
    <s v="F"/>
    <x v="1"/>
    <n v="2551"/>
    <x v="1"/>
  </r>
  <r>
    <s v="Carolyne"/>
    <s v="Stark"/>
    <s v="8a4fa31a24518465f5aa"/>
    <n v="2017"/>
    <n v="6"/>
    <n v="325"/>
    <s v="Hospital"/>
    <n v="1"/>
    <n v="30"/>
    <n v="10"/>
    <s v="30-34"/>
    <n v="1"/>
    <n v="5"/>
    <s v="Native American"/>
    <n v="13"/>
    <n v="4"/>
    <s v=" "/>
    <n v="0"/>
    <n v="1"/>
    <s v="X"/>
    <s v="Married"/>
    <s v="High school graduate"/>
    <s v=" "/>
    <n v="36"/>
    <n v="6"/>
    <n v="5"/>
    <n v="5"/>
    <n v="13"/>
    <n v="4"/>
    <s v="M"/>
    <x v="0"/>
    <n v="2551"/>
    <x v="1"/>
  </r>
  <r>
    <s v="Jake"/>
    <s v="Balistreri"/>
    <s v="67abe37ca1a75bccd641"/>
    <n v="2017"/>
    <n v="2"/>
    <n v="2315"/>
    <s v="Hospital"/>
    <n v="1"/>
    <n v="22"/>
    <n v="8"/>
    <s v="20-24"/>
    <n v="1"/>
    <n v="1"/>
    <s v="White"/>
    <n v="1"/>
    <n v="1"/>
    <s v=" "/>
    <n v="0"/>
    <n v="1"/>
    <s v="Y"/>
    <s v="Not married"/>
    <s v="High school graduate"/>
    <s v=" "/>
    <n v="27"/>
    <n v="4"/>
    <n v="10"/>
    <n v="6"/>
    <n v="15"/>
    <n v="4"/>
    <s v="F"/>
    <x v="1"/>
    <n v="2552"/>
    <x v="1"/>
  </r>
  <r>
    <s v="Nikia"/>
    <s v="Rohan"/>
    <s v="3080cd8d7f73dadeaf25"/>
    <n v="2017"/>
    <n v="4"/>
    <n v="311"/>
    <s v="Home (un-intentional)"/>
    <n v="2"/>
    <n v="25"/>
    <n v="9"/>
    <s v="25-29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1"/>
    <s v="F"/>
    <x v="1"/>
    <n v="2552"/>
    <x v="1"/>
  </r>
  <r>
    <s v="Timmy"/>
    <s v="Grant"/>
    <s v="2369815c80e8cae37b56"/>
    <n v="2017"/>
    <n v="2"/>
    <n v="313"/>
    <s v="Hospital"/>
    <n v="1"/>
    <n v="30"/>
    <n v="10"/>
    <s v="30-34"/>
    <n v="1"/>
    <n v="1"/>
    <s v="White"/>
    <n v="1"/>
    <n v="1"/>
    <s v=" "/>
    <n v="0"/>
    <n v="1"/>
    <s v="X"/>
    <s v="Married"/>
    <s v="Associates degree"/>
    <s v=" "/>
    <n v="31"/>
    <n v="5"/>
    <n v="1"/>
    <n v="1"/>
    <n v="1"/>
    <n v="1"/>
    <s v="M"/>
    <x v="1"/>
    <n v="2552"/>
    <x v="1"/>
  </r>
  <r>
    <s v="Minh"/>
    <s v="Walter"/>
    <s v="e80f61f16b019a812c71"/>
    <n v="2017"/>
    <n v="3"/>
    <n v="1706"/>
    <s v="Hospital"/>
    <n v="1"/>
    <n v="17"/>
    <n v="5"/>
    <s v="15-19"/>
    <n v="1"/>
    <n v="10"/>
    <s v="More than one race"/>
    <n v="15"/>
    <n v="1"/>
    <s v=" "/>
    <n v="0"/>
    <n v="1"/>
    <s v="N"/>
    <s v="Not married"/>
    <s v="Grade unkown-12, no diploma"/>
    <s v=" "/>
    <n v="99"/>
    <n v="11"/>
    <n v="99"/>
    <n v="9"/>
    <n v="99"/>
    <n v="1"/>
    <s v="M"/>
    <x v="1"/>
    <n v="2560"/>
    <x v="1"/>
  </r>
  <r>
    <s v="Wilfredo"/>
    <s v="Brekke"/>
    <s v="4a90bf24874ae50cb5d8"/>
    <n v="2017"/>
    <n v="6"/>
    <n v="437"/>
    <s v="Hospital"/>
    <n v="1"/>
    <n v="24"/>
    <n v="8"/>
    <s v="20-24"/>
    <n v="1"/>
    <n v="3"/>
    <s v="South Asian"/>
    <n v="3"/>
    <n v="3"/>
    <s v=" "/>
    <n v="0"/>
    <n v="1"/>
    <s v="Y"/>
    <s v="Not married"/>
    <s v="Grade unkown-12, no diploma"/>
    <s v=" "/>
    <n v="27"/>
    <n v="4"/>
    <n v="99"/>
    <n v="9"/>
    <n v="99"/>
    <n v="1"/>
    <s v="F"/>
    <x v="1"/>
    <n v="2560"/>
    <x v="1"/>
  </r>
  <r>
    <s v="Alvin"/>
    <s v="Ruecker"/>
    <s v="b0cbc334d7c021830b14"/>
    <n v="2017"/>
    <n v="2"/>
    <n v="2022"/>
    <s v="Hospital"/>
    <n v="1"/>
    <n v="25"/>
    <n v="9"/>
    <s v="25-29"/>
    <n v="1"/>
    <n v="1"/>
    <s v="White"/>
    <n v="1"/>
    <n v="1"/>
    <s v=" "/>
    <n v="0"/>
    <n v="1"/>
    <s v="X"/>
    <s v="Married"/>
    <s v="Master's degree"/>
    <s v=" "/>
    <n v="29"/>
    <n v="4"/>
    <n v="1"/>
    <n v="1"/>
    <n v="1"/>
    <n v="1"/>
    <s v="M"/>
    <x v="0"/>
    <n v="2560"/>
    <x v="1"/>
  </r>
  <r>
    <s v="Bella"/>
    <s v="Thiel"/>
    <s v="04c8d8fe53c0b31e61a5"/>
    <n v="2017"/>
    <n v="4"/>
    <n v="2206"/>
    <s v="Hospital"/>
    <n v="1"/>
    <n v="31"/>
    <n v="10"/>
    <s v="30-34"/>
    <n v="2"/>
    <n v="1"/>
    <s v="White"/>
    <n v="1"/>
    <n v="1"/>
    <s v=" "/>
    <n v="0"/>
    <n v="1"/>
    <s v="X"/>
    <s v="Married"/>
    <s v="PhD, MD, JD"/>
    <s v=" "/>
    <n v="36"/>
    <n v="6"/>
    <n v="1"/>
    <n v="1"/>
    <n v="1"/>
    <n v="1"/>
    <s v="M"/>
    <x v="1"/>
    <n v="2569"/>
    <x v="1"/>
  </r>
  <r>
    <s v="Lettie"/>
    <s v="Wiza"/>
    <s v="43c5670b97fd3ea1b228"/>
    <n v="2017"/>
    <n v="1"/>
    <n v="1337"/>
    <s v="Hospital"/>
    <n v="1"/>
    <n v="24"/>
    <n v="8"/>
    <s v="20-24"/>
    <n v="2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4"/>
    <s v="M"/>
    <x v="0"/>
    <n v="2570"/>
    <x v="1"/>
  </r>
  <r>
    <s v="Mozella"/>
    <s v="Collins"/>
    <s v="9d885a424593d2cd479c"/>
    <n v="2017"/>
    <n v="3"/>
    <n v="437"/>
    <s v="Hospital"/>
    <n v="1"/>
    <n v="23"/>
    <n v="8"/>
    <s v="20-24"/>
    <n v="2"/>
    <n v="1"/>
    <s v="White"/>
    <n v="1"/>
    <n v="1"/>
    <s v=" "/>
    <n v="0"/>
    <n v="1"/>
    <s v="U"/>
    <s v="Not married"/>
    <s v="Some college"/>
    <s v=" "/>
    <n v="99"/>
    <n v="11"/>
    <n v="99"/>
    <n v="9"/>
    <n v="99"/>
    <n v="1"/>
    <s v="F"/>
    <x v="1"/>
    <n v="2570"/>
    <x v="1"/>
  </r>
  <r>
    <s v="Harrison"/>
    <s v="Hammes"/>
    <s v="1ac0da177122bb62c0f2"/>
    <n v="2017"/>
    <n v="6"/>
    <n v="350"/>
    <s v="Hospital"/>
    <n v="1"/>
    <n v="32"/>
    <n v="10"/>
    <s v="30-34"/>
    <n v="1"/>
    <n v="1"/>
    <s v="White"/>
    <n v="1"/>
    <n v="1"/>
    <s v=" "/>
    <n v="0"/>
    <n v="1"/>
    <s v="X"/>
    <s v="Married"/>
    <s v="Associates degree"/>
    <s v=" "/>
    <n v="39"/>
    <n v="6"/>
    <n v="1"/>
    <n v="1"/>
    <n v="1"/>
    <n v="1"/>
    <s v="M"/>
    <x v="1"/>
    <n v="2570"/>
    <x v="1"/>
  </r>
  <r>
    <s v="Frank"/>
    <s v="Blanda"/>
    <s v="f3994c2ce9a093871f90"/>
    <n v="2017"/>
    <n v="1"/>
    <n v="1424"/>
    <s v="Hospital"/>
    <n v="1"/>
    <n v="35"/>
    <n v="11"/>
    <s v="35-39"/>
    <n v="1"/>
    <n v="1"/>
    <s v="White"/>
    <n v="1"/>
    <n v="1"/>
    <s v=" "/>
    <n v="0"/>
    <n v="1"/>
    <s v="X"/>
    <s v="Married"/>
    <s v="Master's degree"/>
    <s v=" "/>
    <n v="43"/>
    <n v="7"/>
    <n v="1"/>
    <n v="1"/>
    <n v="1"/>
    <n v="1"/>
    <s v="F"/>
    <x v="0"/>
    <n v="2570"/>
    <x v="1"/>
  </r>
  <r>
    <s v="Emerson"/>
    <s v="Koepp"/>
    <s v="438e0b99ecc5f8b25a66"/>
    <n v="2017"/>
    <n v="2"/>
    <n v="630"/>
    <s v="Birth Center"/>
    <n v="2"/>
    <n v="29"/>
    <n v="9"/>
    <s v="25-29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3"/>
    <s v="F"/>
    <x v="1"/>
    <n v="2580"/>
    <x v="1"/>
  </r>
  <r>
    <s v="Rolf"/>
    <s v="Beier"/>
    <s v="d78ee607d6d08352f8a4"/>
    <n v="2017"/>
    <n v="4"/>
    <n v="2049"/>
    <s v="Hospital"/>
    <n v="1"/>
    <n v="26"/>
    <n v="9"/>
    <s v="25-29"/>
    <n v="2"/>
    <n v="10"/>
    <s v="More than one race"/>
    <n v="15"/>
    <n v="3"/>
    <s v=" "/>
    <n v="0"/>
    <n v="1"/>
    <s v="Y"/>
    <s v="Not married"/>
    <s v="Some college"/>
    <s v=" "/>
    <n v="30"/>
    <n v="5"/>
    <n v="1"/>
    <n v="1"/>
    <n v="1"/>
    <n v="2"/>
    <s v="F"/>
    <x v="1"/>
    <n v="2580"/>
    <x v="1"/>
  </r>
  <r>
    <s v="Emory"/>
    <s v="Herman"/>
    <s v="48338ed7c49c898ca5fa"/>
    <n v="2017"/>
    <n v="5"/>
    <n v="1837"/>
    <s v="Hospital"/>
    <n v="1"/>
    <n v="28"/>
    <n v="9"/>
    <s v="25-29"/>
    <n v="1"/>
    <n v="1"/>
    <s v="White"/>
    <n v="1"/>
    <n v="1"/>
    <s v=" "/>
    <n v="0"/>
    <n v="1"/>
    <s v="X"/>
    <s v="Married"/>
    <s v="High school graduate"/>
    <s v=" "/>
    <n v="28"/>
    <n v="4"/>
    <n v="2"/>
    <n v="2"/>
    <n v="2"/>
    <n v="1"/>
    <s v="M"/>
    <x v="0"/>
    <n v="2580"/>
    <x v="1"/>
  </r>
  <r>
    <s v="Mickie"/>
    <s v="Smith"/>
    <s v="e3437033cd0019199770"/>
    <n v="2017"/>
    <n v="1"/>
    <n v="3"/>
    <s v="Hospital"/>
    <n v="1"/>
    <n v="30"/>
    <n v="10"/>
    <s v="30-34"/>
    <n v="1"/>
    <n v="1"/>
    <s v="White"/>
    <n v="1"/>
    <n v="1"/>
    <s v=" "/>
    <n v="0"/>
    <n v="1"/>
    <s v="X"/>
    <s v="Married"/>
    <s v="PhD, MD, JD"/>
    <s v=" "/>
    <n v="32"/>
    <n v="5"/>
    <n v="1"/>
    <n v="1"/>
    <n v="1"/>
    <n v="1"/>
    <s v="F"/>
    <x v="1"/>
    <n v="2580"/>
    <x v="1"/>
  </r>
  <r>
    <s v="Shantell"/>
    <s v="Jacobi"/>
    <s v="b2a7d0e54b1365a50e9c"/>
    <n v="2017"/>
    <n v="4"/>
    <n v="1910"/>
    <s v="Hospital"/>
    <n v="1"/>
    <n v="33"/>
    <n v="10"/>
    <s v="30-34"/>
    <n v="1"/>
    <n v="3"/>
    <s v="South Asian"/>
    <n v="3"/>
    <n v="3"/>
    <s v=" "/>
    <n v="9"/>
    <n v="1"/>
    <s v="N"/>
    <s v="Not married"/>
    <s v="unkown"/>
    <s v=" "/>
    <n v="99"/>
    <n v="11"/>
    <n v="99"/>
    <n v="9"/>
    <n v="99"/>
    <n v="4"/>
    <s v="F"/>
    <x v="1"/>
    <n v="2586"/>
    <x v="1"/>
  </r>
  <r>
    <s v="Ahmad"/>
    <s v="Streich"/>
    <s v="f7a2fb97fd80c5d531e4"/>
    <n v="2017"/>
    <n v="5"/>
    <n v="1900"/>
    <s v="Hospital"/>
    <n v="1"/>
    <n v="24"/>
    <n v="8"/>
    <s v="20-24"/>
    <n v="1"/>
    <n v="10"/>
    <s v="More than one race"/>
    <n v="15"/>
    <n v="3"/>
    <s v=" "/>
    <n v="0"/>
    <n v="1"/>
    <s v="Y"/>
    <s v="Not married"/>
    <s v="Some college"/>
    <s v=" "/>
    <n v="26"/>
    <n v="4"/>
    <n v="1"/>
    <n v="1"/>
    <n v="1"/>
    <n v="2"/>
    <s v="M"/>
    <x v="0"/>
    <n v="2589"/>
    <x v="1"/>
  </r>
  <r>
    <s v="Raymon"/>
    <s v="Hauck"/>
    <s v="d61630ddcc71f4fa5a86"/>
    <n v="2017"/>
    <n v="1"/>
    <n v="858"/>
    <s v="Hospital"/>
    <n v="1"/>
    <n v="17"/>
    <n v="5"/>
    <s v="15-19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M"/>
    <x v="0"/>
    <n v="2590"/>
    <x v="1"/>
  </r>
  <r>
    <s v="Gaylord"/>
    <s v="Schaden"/>
    <s v="29c812b6d3797a8ea98c"/>
    <n v="2017"/>
    <n v="4"/>
    <n v="2151"/>
    <s v="Hospital"/>
    <n v="1"/>
    <n v="19"/>
    <n v="7"/>
    <s v="15-19"/>
    <n v="2"/>
    <n v="3"/>
    <s v="South Asian"/>
    <n v="3"/>
    <n v="3"/>
    <s v=" "/>
    <n v="0"/>
    <n v="1"/>
    <s v="U"/>
    <s v="Not married"/>
    <s v="Grade unkown-12, no diploma"/>
    <s v=" "/>
    <n v="99"/>
    <n v="11"/>
    <n v="99"/>
    <n v="9"/>
    <n v="99"/>
    <n v="1"/>
    <s v="M"/>
    <x v="0"/>
    <n v="2590"/>
    <x v="1"/>
  </r>
  <r>
    <s v="Toby"/>
    <s v="Kunde"/>
    <s v="2773c56a6f19f6bc5350"/>
    <n v="2017"/>
    <n v="4"/>
    <n v="2033"/>
    <s v="Hospital"/>
    <n v="1"/>
    <n v="20"/>
    <n v="8"/>
    <s v="20-24"/>
    <n v="1"/>
    <n v="6"/>
    <s v="More than one race"/>
    <n v="15"/>
    <n v="1"/>
    <s v=" "/>
    <n v="0"/>
    <n v="1"/>
    <s v="Y"/>
    <s v="Not married"/>
    <s v="High school graduate"/>
    <s v=" "/>
    <n v="21"/>
    <n v="3"/>
    <n v="1"/>
    <n v="1"/>
    <n v="1"/>
    <n v="2"/>
    <s v="F"/>
    <x v="0"/>
    <n v="2590"/>
    <x v="1"/>
  </r>
  <r>
    <s v="Regan"/>
    <s v="Shanahan"/>
    <s v="6b09e06c7f62b6ae1de1"/>
    <n v="2017"/>
    <n v="6"/>
    <n v="2330"/>
    <s v="Hospital"/>
    <n v="1"/>
    <n v="21"/>
    <n v="8"/>
    <s v="20-24"/>
    <n v="2"/>
    <n v="3"/>
    <s v="South Asian"/>
    <n v="3"/>
    <n v="3"/>
    <s v=" "/>
    <n v="0"/>
    <n v="1"/>
    <s v="Y"/>
    <s v="Not married"/>
    <s v="High school graduate"/>
    <s v=" "/>
    <n v="20"/>
    <n v="3"/>
    <n v="3"/>
    <n v="3"/>
    <n v="3"/>
    <n v="1"/>
    <s v="M"/>
    <x v="0"/>
    <n v="2590"/>
    <x v="1"/>
  </r>
  <r>
    <s v="Faustino"/>
    <s v="Jerde"/>
    <s v="2913251ea64b16dd3fe6"/>
    <n v="2017"/>
    <n v="3"/>
    <n v="1029"/>
    <s v="Hospital"/>
    <n v="1"/>
    <n v="33"/>
    <n v="10"/>
    <s v="30-34"/>
    <n v="1"/>
    <n v="4"/>
    <s v="Asian"/>
    <n v="5"/>
    <n v="4"/>
    <s v=" "/>
    <n v="0"/>
    <n v="1"/>
    <s v="X"/>
    <s v="Married"/>
    <s v="Associates degree"/>
    <s v=" "/>
    <n v="32"/>
    <n v="5"/>
    <n v="4"/>
    <n v="4"/>
    <n v="5"/>
    <n v="4"/>
    <s v="F"/>
    <x v="0"/>
    <n v="2590"/>
    <x v="1"/>
  </r>
  <r>
    <s v="Vito"/>
    <s v="Bernier"/>
    <s v="a37175b4c6ef33399f19"/>
    <n v="2017"/>
    <n v="2"/>
    <n v="346"/>
    <s v="Hospital"/>
    <n v="1"/>
    <n v="16"/>
    <n v="4"/>
    <s v="15-19"/>
    <n v="2"/>
    <n v="3"/>
    <s v="South Asian"/>
    <n v="3"/>
    <n v="3"/>
    <s v=" "/>
    <n v="0"/>
    <n v="1"/>
    <s v="Y"/>
    <s v="Not married"/>
    <s v="Grade unkown-12, no diploma"/>
    <s v=" "/>
    <n v="19"/>
    <n v="2"/>
    <n v="3"/>
    <n v="3"/>
    <n v="3"/>
    <n v="1"/>
    <s v="F"/>
    <x v="1"/>
    <n v="2592"/>
    <x v="1"/>
  </r>
  <r>
    <s v="Windy"/>
    <s v="Dare"/>
    <s v="72769997629ee5b634a7"/>
    <n v="2017"/>
    <n v="5"/>
    <n v="105"/>
    <s v="Birth Center"/>
    <n v="2"/>
    <n v="35"/>
    <n v="11"/>
    <s v="35-39"/>
    <n v="1"/>
    <n v="1"/>
    <s v="White"/>
    <n v="1"/>
    <n v="1"/>
    <s v=" "/>
    <n v="0"/>
    <n v="1"/>
    <s v="X"/>
    <s v="Married"/>
    <s v="Master's degree"/>
    <s v=" "/>
    <n v="39"/>
    <n v="6"/>
    <n v="1"/>
    <n v="1"/>
    <n v="1"/>
    <n v="1"/>
    <s v="F"/>
    <x v="1"/>
    <n v="2593"/>
    <x v="1"/>
  </r>
  <r>
    <s v="Emmett"/>
    <s v="Kuphal"/>
    <s v="885cd9856b8c3b32a342"/>
    <n v="2017"/>
    <n v="6"/>
    <n v="828"/>
    <s v="Hospital"/>
    <n v="1"/>
    <n v="25"/>
    <n v="9"/>
    <s v="25-29"/>
    <n v="2"/>
    <n v="1"/>
    <s v="White"/>
    <n v="1"/>
    <n v="1"/>
    <n v="1"/>
    <n v="4"/>
    <n v="1"/>
    <s v="X"/>
    <s v="Married"/>
    <s v="High school graduate"/>
    <s v=" "/>
    <n v="26"/>
    <n v="4"/>
    <n v="1"/>
    <n v="1"/>
    <n v="1"/>
    <n v="3"/>
    <s v="M"/>
    <x v="1"/>
    <n v="2594"/>
    <x v="1"/>
  </r>
  <r>
    <s v="Erick"/>
    <s v="Bauch"/>
    <s v="e7effac68f5602c99ae8"/>
    <n v="2017"/>
    <n v="3"/>
    <n v="1533"/>
    <s v="Hospital"/>
    <n v="1"/>
    <n v="23"/>
    <n v="8"/>
    <s v="20-24"/>
    <n v="1"/>
    <n v="1"/>
    <s v="White"/>
    <n v="1"/>
    <n v="1"/>
    <s v=" "/>
    <n v="0"/>
    <n v="1"/>
    <s v="Y"/>
    <s v="Not married"/>
    <s v="Some college"/>
    <s v=" "/>
    <n v="22"/>
    <n v="3"/>
    <n v="1"/>
    <n v="1"/>
    <n v="1"/>
    <n v="1"/>
    <s v="F"/>
    <x v="0"/>
    <n v="2595"/>
    <x v="1"/>
  </r>
  <r>
    <s v="Anibal"/>
    <s v="Fay"/>
    <s v="9550b3edfc224645d9de"/>
    <n v="2017"/>
    <n v="3"/>
    <n v="2150"/>
    <s v="Hospital"/>
    <n v="1"/>
    <n v="17"/>
    <n v="5"/>
    <s v="15-19"/>
    <n v="2"/>
    <n v="10"/>
    <s v="More than one race"/>
    <n v="15"/>
    <n v="3"/>
    <s v=" "/>
    <n v="0"/>
    <n v="1"/>
    <s v="N"/>
    <s v="Not married"/>
    <s v="Grade unkown-12, no diploma"/>
    <s v=" "/>
    <n v="99"/>
    <n v="11"/>
    <n v="99"/>
    <n v="9"/>
    <n v="99"/>
    <n v="1"/>
    <s v="F"/>
    <x v="0"/>
    <n v="2600"/>
    <x v="1"/>
  </r>
  <r>
    <s v="Andrea"/>
    <s v="Rogahn"/>
    <s v="df910983f0c1fef7757d"/>
    <n v="2017"/>
    <n v="4"/>
    <n v="2358"/>
    <s v="Hospital"/>
    <n v="1"/>
    <n v="23"/>
    <n v="8"/>
    <s v="20-24"/>
    <n v="2"/>
    <n v="3"/>
    <s v="South Asian"/>
    <n v="3"/>
    <n v="3"/>
    <s v=" "/>
    <n v="0"/>
    <n v="1"/>
    <s v="X"/>
    <s v="Married"/>
    <s v="Some college"/>
    <s v=" "/>
    <n v="22"/>
    <n v="3"/>
    <n v="1"/>
    <n v="1"/>
    <n v="1"/>
    <n v="3"/>
    <s v="M"/>
    <x v="0"/>
    <n v="2600"/>
    <x v="1"/>
  </r>
  <r>
    <s v="Malisa"/>
    <s v="Schuppe"/>
    <s v="963fabb51b0d6ebc1e9b"/>
    <n v="2017"/>
    <n v="2"/>
    <n v="2123"/>
    <s v="Hospital"/>
    <n v="1"/>
    <n v="25"/>
    <n v="9"/>
    <s v="25-29"/>
    <n v="1"/>
    <n v="4"/>
    <s v="Asian"/>
    <n v="10"/>
    <n v="4"/>
    <s v=" "/>
    <n v="0"/>
    <n v="1"/>
    <s v="Y"/>
    <s v="Not married"/>
    <s v="High school graduate"/>
    <s v=" "/>
    <n v="26"/>
    <n v="4"/>
    <n v="4"/>
    <n v="4"/>
    <n v="10"/>
    <n v="3"/>
    <s v="M"/>
    <x v="0"/>
    <n v="2600"/>
    <x v="1"/>
  </r>
  <r>
    <s v="Williams"/>
    <s v="Sanford"/>
    <s v="2f284c5edf277f119a45"/>
    <n v="2017"/>
    <n v="3"/>
    <n v="2054"/>
    <s v="Hospital"/>
    <n v="1"/>
    <n v="25"/>
    <n v="9"/>
    <s v="25-29"/>
    <n v="1"/>
    <n v="3"/>
    <s v="South Asian"/>
    <n v="3"/>
    <n v="3"/>
    <s v=" "/>
    <n v="0"/>
    <n v="1"/>
    <s v="Y"/>
    <s v="Not married"/>
    <s v="Some college"/>
    <s v=" "/>
    <n v="25"/>
    <n v="4"/>
    <n v="3"/>
    <n v="3"/>
    <n v="3"/>
    <n v="1"/>
    <s v="F"/>
    <x v="1"/>
    <n v="2600"/>
    <x v="1"/>
  </r>
  <r>
    <s v="Wilfred"/>
    <s v="Swaniawski"/>
    <s v="9f5f239d813dae08f878"/>
    <n v="2017"/>
    <n v="3"/>
    <n v="501"/>
    <s v="Hospital"/>
    <n v="1"/>
    <n v="27"/>
    <n v="9"/>
    <s v="25-29"/>
    <n v="2"/>
    <n v="1"/>
    <s v="White"/>
    <n v="1"/>
    <n v="1"/>
    <s v=" "/>
    <n v="0"/>
    <n v="1"/>
    <s v="Y"/>
    <s v="Not married"/>
    <s v="High school graduate"/>
    <s v=" "/>
    <n v="29"/>
    <n v="4"/>
    <n v="13"/>
    <n v="6"/>
    <n v="15"/>
    <n v="5"/>
    <s v="F"/>
    <x v="0"/>
    <n v="2600"/>
    <x v="1"/>
  </r>
  <r>
    <s v="Vonnie"/>
    <s v="Emard"/>
    <s v="5c9e5f27c2f5d224f844"/>
    <n v="2017"/>
    <n v="5"/>
    <n v="127"/>
    <s v="Hospital"/>
    <n v="1"/>
    <n v="32"/>
    <n v="10"/>
    <s v="30-3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4"/>
    <s v="M"/>
    <x v="0"/>
    <n v="2600"/>
    <x v="1"/>
  </r>
  <r>
    <s v="Quentin"/>
    <s v="Stroman"/>
    <s v="4ea1679a4018741bd382"/>
    <n v="2017"/>
    <n v="6"/>
    <n v="820"/>
    <s v="Hospital"/>
    <n v="1"/>
    <n v="33"/>
    <n v="10"/>
    <s v="30-34"/>
    <n v="2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1"/>
    <s v="M"/>
    <x v="0"/>
    <n v="2600"/>
    <x v="1"/>
  </r>
  <r>
    <s v="Sammie"/>
    <s v="Will"/>
    <s v="1f8a24da9b14cac1c5d3"/>
    <n v="2017"/>
    <n v="6"/>
    <n v="2348"/>
    <s v="Hospital"/>
    <n v="1"/>
    <n v="30"/>
    <n v="10"/>
    <s v="30-34"/>
    <n v="1"/>
    <n v="5"/>
    <s v="Native American"/>
    <n v="13"/>
    <n v="4"/>
    <s v=" "/>
    <n v="0"/>
    <n v="1"/>
    <s v="X"/>
    <s v="Married"/>
    <s v="High school graduate"/>
    <s v=" "/>
    <n v="28"/>
    <n v="4"/>
    <n v="5"/>
    <n v="5"/>
    <n v="14"/>
    <n v="6"/>
    <s v="F"/>
    <x v="1"/>
    <n v="2600"/>
    <x v="1"/>
  </r>
  <r>
    <s v="Jeanette"/>
    <s v="Rowe"/>
    <s v="9d91b8c3df52b5fbc671"/>
    <n v="2017"/>
    <n v="6"/>
    <n v="1113"/>
    <s v="Hospital"/>
    <n v="1"/>
    <n v="28"/>
    <n v="9"/>
    <s v="25-29"/>
    <n v="1"/>
    <n v="2"/>
    <s v="Black"/>
    <n v="2"/>
    <n v="2"/>
    <s v=" "/>
    <n v="0"/>
    <n v="1"/>
    <s v="X"/>
    <s v="Married"/>
    <s v="Master's degree"/>
    <s v=" "/>
    <n v="31"/>
    <n v="5"/>
    <n v="2"/>
    <n v="2"/>
    <n v="2"/>
    <n v="1"/>
    <s v="F"/>
    <x v="1"/>
    <n v="2604"/>
    <x v="1"/>
  </r>
  <r>
    <s v="Wilber"/>
    <s v="MacGyver"/>
    <s v="ff8f88694c0f906005af"/>
    <n v="2017"/>
    <n v="6"/>
    <n v="805"/>
    <s v="Hospital"/>
    <n v="1"/>
    <n v="20"/>
    <n v="8"/>
    <s v="20-24"/>
    <n v="1"/>
    <n v="2"/>
    <s v="Black"/>
    <n v="2"/>
    <n v="2"/>
    <s v=" "/>
    <n v="0"/>
    <n v="1"/>
    <s v="X"/>
    <s v="Married"/>
    <s v="Some college"/>
    <s v=" "/>
    <n v="23"/>
    <n v="3"/>
    <n v="1"/>
    <n v="1"/>
    <n v="1"/>
    <n v="1"/>
    <s v="F"/>
    <x v="1"/>
    <n v="2605"/>
    <x v="1"/>
  </r>
  <r>
    <s v="Valeri"/>
    <s v="Huels"/>
    <s v="ceaa73471a84864897f8"/>
    <n v="2017"/>
    <n v="4"/>
    <n v="1124"/>
    <s v="Hospital"/>
    <n v="1"/>
    <n v="30"/>
    <n v="10"/>
    <s v="30-34"/>
    <n v="1"/>
    <n v="1"/>
    <s v="White"/>
    <n v="1"/>
    <n v="1"/>
    <s v=" "/>
    <n v="0"/>
    <n v="1"/>
    <s v="X"/>
    <s v="Married"/>
    <s v="Associates degree"/>
    <s v=" "/>
    <n v="29"/>
    <n v="4"/>
    <n v="1"/>
    <n v="1"/>
    <n v="1"/>
    <n v="1"/>
    <s v="M"/>
    <x v="1"/>
    <n v="2605"/>
    <x v="1"/>
  </r>
  <r>
    <s v="Kent"/>
    <s v="Pouros"/>
    <s v="b40d2144f88f33b50262"/>
    <n v="2017"/>
    <n v="1"/>
    <n v="408"/>
    <s v="Hospital"/>
    <n v="1"/>
    <n v="21"/>
    <n v="8"/>
    <s v="20-24"/>
    <n v="1"/>
    <n v="1"/>
    <s v="White"/>
    <n v="1"/>
    <n v="1"/>
    <s v=" "/>
    <n v="0"/>
    <n v="1"/>
    <s v="X"/>
    <s v="Married"/>
    <s v="Some college"/>
    <s v=" "/>
    <n v="29"/>
    <n v="4"/>
    <n v="1"/>
    <n v="1"/>
    <n v="1"/>
    <n v="3"/>
    <s v="F"/>
    <x v="1"/>
    <n v="2608"/>
    <x v="1"/>
  </r>
  <r>
    <s v="Susann"/>
    <s v="Huels"/>
    <s v="8520d87319ab9b179ab2"/>
    <n v="2017"/>
    <n v="5"/>
    <n v="2039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2"/>
    <s v="M"/>
    <x v="0"/>
    <n v="2609"/>
    <x v="1"/>
  </r>
  <r>
    <s v="Werner"/>
    <s v="Hayes"/>
    <s v="91e7f7ce41ceccde6ebd"/>
    <n v="2017"/>
    <n v="1"/>
    <n v="1803"/>
    <s v="Hospital"/>
    <n v="1"/>
    <n v="21"/>
    <n v="8"/>
    <s v="20-24"/>
    <n v="1"/>
    <n v="2"/>
    <s v="Black"/>
    <n v="2"/>
    <n v="2"/>
    <s v=" "/>
    <n v="0"/>
    <n v="1"/>
    <s v="X"/>
    <s v="Married"/>
    <s v="Some college"/>
    <s v=" "/>
    <n v="22"/>
    <n v="3"/>
    <n v="2"/>
    <n v="2"/>
    <n v="2"/>
    <n v="1"/>
    <s v="M"/>
    <x v="0"/>
    <n v="2610"/>
    <x v="1"/>
  </r>
  <r>
    <s v="Grazyna"/>
    <s v="Parker"/>
    <s v="2c2b8b4cb12fe8eeab61"/>
    <n v="2017"/>
    <n v="1"/>
    <n v="1746"/>
    <s v="Hospital"/>
    <n v="1"/>
    <n v="26"/>
    <n v="9"/>
    <s v="25-29"/>
    <n v="2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2"/>
    <s v="F"/>
    <x v="1"/>
    <n v="2615"/>
    <x v="1"/>
  </r>
  <r>
    <s v="Clorinda"/>
    <s v="Beahan"/>
    <s v="592c46cdbd43015542a8"/>
    <n v="2017"/>
    <n v="2"/>
    <n v="1157"/>
    <s v="Hospital"/>
    <n v="1"/>
    <n v="29"/>
    <n v="9"/>
    <s v="25-29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5"/>
    <s v="M"/>
    <x v="0"/>
    <n v="2615"/>
    <x v="1"/>
  </r>
  <r>
    <s v="Dottie"/>
    <s v="Beer"/>
    <s v="d9d89be729055b87e406"/>
    <n v="2017"/>
    <n v="3"/>
    <n v="1436"/>
    <s v="Hospital"/>
    <n v="1"/>
    <n v="36"/>
    <n v="11"/>
    <s v="35-39"/>
    <n v="1"/>
    <n v="9"/>
    <s v="More than one race"/>
    <n v="15"/>
    <n v="2"/>
    <s v=" "/>
    <n v="0"/>
    <n v="1"/>
    <s v="N"/>
    <s v="Not married"/>
    <s v="Bachelor's degree"/>
    <s v=" "/>
    <n v="99"/>
    <n v="11"/>
    <n v="99"/>
    <n v="9"/>
    <n v="99"/>
    <n v="3"/>
    <s v="F"/>
    <x v="1"/>
    <n v="2615"/>
    <x v="1"/>
  </r>
  <r>
    <s v="Kindra"/>
    <s v="Kautzer"/>
    <s v="3754a6504b8172904efa"/>
    <n v="2017"/>
    <n v="5"/>
    <n v="804"/>
    <s v="Hospital"/>
    <n v="1"/>
    <n v="39"/>
    <n v="11"/>
    <s v="35-39"/>
    <n v="1"/>
    <n v="4"/>
    <s v="Asian"/>
    <n v="8"/>
    <n v="4"/>
    <s v=" "/>
    <n v="0"/>
    <n v="1"/>
    <s v="X"/>
    <s v="Married"/>
    <s v="Bachelor's degree"/>
    <s v=" "/>
    <n v="39"/>
    <n v="6"/>
    <n v="1"/>
    <n v="1"/>
    <n v="1"/>
    <n v="4"/>
    <s v="F"/>
    <x v="0"/>
    <n v="2615"/>
    <x v="1"/>
  </r>
  <r>
    <s v="Audie"/>
    <s v="Raynor"/>
    <s v="d7c3c8c956b565b014c5"/>
    <n v="2017"/>
    <n v="7"/>
    <n v="1044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3"/>
    <s v="F"/>
    <x v="0"/>
    <n v="2616"/>
    <x v="1"/>
  </r>
  <r>
    <s v="Burton"/>
    <s v="Boehm"/>
    <s v="05e8046b50c54d121853"/>
    <n v="2017"/>
    <n v="3"/>
    <n v="325"/>
    <s v="Hospital"/>
    <n v="1"/>
    <n v="19"/>
    <n v="7"/>
    <s v="15-19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F"/>
    <x v="0"/>
    <n v="2620"/>
    <x v="1"/>
  </r>
  <r>
    <s v="Phuong"/>
    <s v="Homenick"/>
    <s v="3f7fba5d0cf429353874"/>
    <n v="2017"/>
    <n v="3"/>
    <n v="625"/>
    <s v="Hospital"/>
    <n v="1"/>
    <n v="23"/>
    <n v="8"/>
    <s v="20-24"/>
    <n v="1"/>
    <n v="1"/>
    <s v="White"/>
    <n v="1"/>
    <n v="1"/>
    <s v=" "/>
    <n v="0"/>
    <n v="1"/>
    <s v="X"/>
    <s v="Married"/>
    <s v="High school graduate"/>
    <s v=" "/>
    <n v="26"/>
    <n v="4"/>
    <n v="1"/>
    <n v="1"/>
    <n v="1"/>
    <n v="2"/>
    <s v="F"/>
    <x v="1"/>
    <n v="2620"/>
    <x v="1"/>
  </r>
  <r>
    <s v="Honey"/>
    <s v="Jaskolski"/>
    <s v="143ba94231fcb652c5ab"/>
    <n v="2017"/>
    <n v="4"/>
    <n v="1833"/>
    <s v="Hospital"/>
    <n v="1"/>
    <n v="25"/>
    <n v="9"/>
    <s v="25-29"/>
    <n v="2"/>
    <n v="3"/>
    <s v="South Asian"/>
    <n v="3"/>
    <n v="3"/>
    <s v=" "/>
    <n v="0"/>
    <n v="1"/>
    <s v="Y"/>
    <s v="Not married"/>
    <s v="Grade unkown-12, no diploma"/>
    <s v=" "/>
    <n v="23"/>
    <n v="3"/>
    <n v="1"/>
    <n v="1"/>
    <n v="1"/>
    <n v="1"/>
    <s v="M"/>
    <x v="1"/>
    <n v="2620"/>
    <x v="1"/>
  </r>
  <r>
    <s v="Stacey"/>
    <s v="Altenwerth"/>
    <s v="5db5ca596fc3b21798ac"/>
    <n v="2017"/>
    <n v="5"/>
    <n v="746"/>
    <s v="Hospital"/>
    <n v="1"/>
    <n v="27"/>
    <n v="9"/>
    <s v="25-29"/>
    <n v="2"/>
    <n v="2"/>
    <s v="Black"/>
    <n v="2"/>
    <n v="2"/>
    <s v=" "/>
    <n v="0"/>
    <n v="1"/>
    <s v="X"/>
    <s v="Married"/>
    <s v="Some college"/>
    <s v=" "/>
    <n v="28"/>
    <n v="4"/>
    <n v="2"/>
    <n v="2"/>
    <n v="2"/>
    <n v="2"/>
    <s v="F"/>
    <x v="0"/>
    <n v="2620"/>
    <x v="1"/>
  </r>
  <r>
    <s v="Merrie"/>
    <s v="White"/>
    <s v="2b8d5bbb62d55218d251"/>
    <n v="2017"/>
    <n v="2"/>
    <n v="1047"/>
    <s v="Hospital"/>
    <n v="1"/>
    <n v="34"/>
    <n v="10"/>
    <s v="30-34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5"/>
    <s v="M"/>
    <x v="1"/>
    <n v="2620"/>
    <x v="1"/>
  </r>
  <r>
    <s v="Gregorio"/>
    <s v="Gibson"/>
    <s v="f83d15963a8baca952e1"/>
    <n v="2017"/>
    <n v="3"/>
    <n v="1741"/>
    <s v="Hospital"/>
    <n v="1"/>
    <n v="34"/>
    <n v="10"/>
    <s v="30-34"/>
    <n v="1"/>
    <n v="10"/>
    <s v="More than one race"/>
    <n v="15"/>
    <n v="1"/>
    <s v=" "/>
    <n v="0"/>
    <n v="1"/>
    <s v="X"/>
    <s v="Married"/>
    <s v="Bachelor's degree"/>
    <s v=" "/>
    <n v="35"/>
    <n v="6"/>
    <n v="1"/>
    <n v="1"/>
    <n v="1"/>
    <n v="3"/>
    <s v="M"/>
    <x v="0"/>
    <n v="2620"/>
    <x v="1"/>
  </r>
  <r>
    <s v="Janella"/>
    <s v="Ledner"/>
    <s v="bd3d9e8f0ad835cf969f"/>
    <n v="2017"/>
    <n v="2"/>
    <n v="1137"/>
    <s v="Hospital"/>
    <n v="1"/>
    <n v="21"/>
    <n v="8"/>
    <s v="20-24"/>
    <n v="1"/>
    <n v="2"/>
    <s v="Black"/>
    <n v="2"/>
    <n v="2"/>
    <s v=" "/>
    <n v="0"/>
    <n v="1"/>
    <s v="N"/>
    <s v="Not married"/>
    <s v="Some college"/>
    <s v=" "/>
    <n v="99"/>
    <n v="11"/>
    <n v="99"/>
    <n v="9"/>
    <n v="99"/>
    <n v="1"/>
    <s v="M"/>
    <x v="0"/>
    <n v="2623"/>
    <x v="1"/>
  </r>
  <r>
    <s v="Adam"/>
    <s v="Orn"/>
    <s v="a7e5c09881b90dc04ca6"/>
    <n v="2017"/>
    <n v="6"/>
    <n v="702"/>
    <s v="Hospital"/>
    <n v="1"/>
    <n v="20"/>
    <n v="8"/>
    <s v="20-24"/>
    <n v="1"/>
    <n v="2"/>
    <s v="Black"/>
    <n v="2"/>
    <n v="2"/>
    <s v=" "/>
    <n v="0"/>
    <n v="1"/>
    <s v="X"/>
    <s v="Married"/>
    <s v="High school graduate"/>
    <s v=" "/>
    <n v="21"/>
    <n v="3"/>
    <n v="2"/>
    <n v="2"/>
    <n v="2"/>
    <n v="1"/>
    <s v="F"/>
    <x v="1"/>
    <n v="2625"/>
    <x v="1"/>
  </r>
  <r>
    <s v="Jacinto"/>
    <s v="Abbott"/>
    <s v="01eb923554c26438a45c"/>
    <n v="2017"/>
    <n v="1"/>
    <n v="643"/>
    <s v="Hospital"/>
    <n v="1"/>
    <n v="25"/>
    <n v="9"/>
    <s v="25-29"/>
    <n v="1"/>
    <n v="7"/>
    <s v="More than one race"/>
    <n v="15"/>
    <n v="3"/>
    <s v=" "/>
    <n v="0"/>
    <n v="1"/>
    <s v="X"/>
    <s v="Married"/>
    <s v="Bachelor's degree"/>
    <s v=" "/>
    <n v="22"/>
    <n v="3"/>
    <n v="2"/>
    <n v="2"/>
    <n v="2"/>
    <n v="1"/>
    <s v="M"/>
    <x v="1"/>
    <n v="2628"/>
    <x v="1"/>
  </r>
  <r>
    <s v="Dewey"/>
    <s v="Abshire"/>
    <s v="e098bd8c172eea7d34bb"/>
    <n v="2017"/>
    <n v="4"/>
    <n v="140"/>
    <s v="Hospital"/>
    <n v="1"/>
    <n v="24"/>
    <n v="8"/>
    <s v="20-24"/>
    <n v="1"/>
    <n v="1"/>
    <s v="White"/>
    <n v="1"/>
    <n v="1"/>
    <s v=" "/>
    <n v="2"/>
    <n v="1"/>
    <s v="X"/>
    <s v="Married"/>
    <s v="High school graduate"/>
    <s v=" "/>
    <n v="24"/>
    <n v="3"/>
    <n v="2"/>
    <n v="2"/>
    <n v="2"/>
    <n v="2"/>
    <s v="F"/>
    <x v="1"/>
    <n v="2630"/>
    <x v="1"/>
  </r>
  <r>
    <s v="Hyun"/>
    <s v="Barton"/>
    <s v="eb2f5a838f4ed2a84e47"/>
    <n v="2017"/>
    <n v="5"/>
    <n v="1037"/>
    <s v="Hospital"/>
    <n v="1"/>
    <n v="23"/>
    <n v="8"/>
    <s v="20-24"/>
    <n v="1"/>
    <n v="6"/>
    <s v="More than one race"/>
    <n v="15"/>
    <n v="2"/>
    <s v=" "/>
    <n v="5"/>
    <n v="1"/>
    <s v="Y"/>
    <s v="Not married"/>
    <s v="High school graduate"/>
    <s v=" "/>
    <n v="23"/>
    <n v="3"/>
    <n v="2"/>
    <n v="2"/>
    <n v="2"/>
    <n v="4"/>
    <s v="F"/>
    <x v="1"/>
    <n v="2630"/>
    <x v="1"/>
  </r>
  <r>
    <s v="Lacy"/>
    <s v="Miller"/>
    <s v="19c384b86508978817cd"/>
    <n v="2017"/>
    <n v="5"/>
    <n v="1114"/>
    <s v="Hospital"/>
    <n v="1"/>
    <n v="28"/>
    <n v="9"/>
    <s v="25-29"/>
    <n v="2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3"/>
    <s v="M"/>
    <x v="0"/>
    <n v="2630"/>
    <x v="1"/>
  </r>
  <r>
    <s v="Anamaria"/>
    <s v="Vandervort"/>
    <s v="73a784f0a5d78817b675"/>
    <n v="2017"/>
    <n v="6"/>
    <n v="1111"/>
    <s v="Hospital"/>
    <n v="1"/>
    <n v="25"/>
    <n v="9"/>
    <s v="25-29"/>
    <n v="2"/>
    <n v="10"/>
    <s v="More than one race"/>
    <n v="15"/>
    <n v="1"/>
    <s v=" "/>
    <n v="1"/>
    <n v="1"/>
    <s v="X"/>
    <s v="Married"/>
    <s v="Some college"/>
    <s v=" "/>
    <n v="26"/>
    <n v="4"/>
    <n v="3"/>
    <n v="3"/>
    <n v="3"/>
    <n v="3"/>
    <s v="F"/>
    <x v="0"/>
    <n v="2630"/>
    <x v="1"/>
  </r>
  <r>
    <s v="Xavier"/>
    <s v="Ledner"/>
    <s v="e4f7bb70c07b3269a63f"/>
    <n v="2017"/>
    <n v="1"/>
    <n v="1450"/>
    <s v="Hospital"/>
    <n v="1"/>
    <n v="32"/>
    <n v="10"/>
    <s v="30-34"/>
    <n v="2"/>
    <n v="3"/>
    <s v="South Asian"/>
    <n v="3"/>
    <n v="3"/>
    <s v=" "/>
    <n v="0"/>
    <n v="1"/>
    <s v="Y"/>
    <s v="Not married"/>
    <s v="Grade PhD, MD, JD or less"/>
    <s v=" "/>
    <n v="31"/>
    <n v="5"/>
    <n v="3"/>
    <n v="3"/>
    <n v="3"/>
    <n v="6"/>
    <s v="F"/>
    <x v="0"/>
    <n v="2630"/>
    <x v="1"/>
  </r>
  <r>
    <s v="Shenita"/>
    <s v="Kunde"/>
    <s v="4b4e6cd4c6d644950e2b"/>
    <n v="2017"/>
    <n v="6"/>
    <n v="2139"/>
    <s v="Hospital"/>
    <n v="1"/>
    <n v="31"/>
    <n v="10"/>
    <s v="30-34"/>
    <n v="2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2"/>
    <s v="M"/>
    <x v="0"/>
    <n v="2630"/>
    <x v="1"/>
  </r>
  <r>
    <s v="Dante"/>
    <s v="Brakus"/>
    <s v="ff13eba7cdad9e216743"/>
    <n v="2017"/>
    <n v="3"/>
    <n v="45"/>
    <s v="Hospital"/>
    <n v="1"/>
    <n v="35"/>
    <n v="11"/>
    <s v="35-39"/>
    <n v="1"/>
    <n v="4"/>
    <s v="Asian"/>
    <n v="6"/>
    <n v="4"/>
    <s v=" "/>
    <n v="0"/>
    <n v="1"/>
    <s v="X"/>
    <s v="Married"/>
    <s v="Bachelor's degree"/>
    <s v=" "/>
    <n v="30"/>
    <n v="5"/>
    <n v="4"/>
    <n v="4"/>
    <n v="10"/>
    <n v="3"/>
    <s v="M"/>
    <x v="1"/>
    <n v="2630"/>
    <x v="1"/>
  </r>
  <r>
    <s v="Mickie"/>
    <s v="Turcotte"/>
    <s v="7083da2efa67de888a19"/>
    <n v="2017"/>
    <n v="3"/>
    <n v="44"/>
    <s v="Hospital"/>
    <n v="1"/>
    <n v="20"/>
    <n v="8"/>
    <s v="20-24"/>
    <n v="1"/>
    <n v="22"/>
    <s v="More than one race"/>
    <n v="15"/>
    <n v="1"/>
    <s v=" "/>
    <n v="0"/>
    <n v="1"/>
    <s v="Y"/>
    <s v="Not married"/>
    <s v="High school graduate"/>
    <s v=" "/>
    <n v="28"/>
    <n v="4"/>
    <n v="10"/>
    <n v="6"/>
    <n v="15"/>
    <n v="1"/>
    <s v="F"/>
    <x v="1"/>
    <n v="2631"/>
    <x v="1"/>
  </r>
  <r>
    <s v="Curtis"/>
    <s v="Rath"/>
    <s v="5f974ac223f028b1d6c8"/>
    <n v="2017"/>
    <n v="1"/>
    <n v="1916"/>
    <s v="Hospital"/>
    <n v="1"/>
    <n v="37"/>
    <n v="11"/>
    <s v="35-39"/>
    <n v="1"/>
    <n v="4"/>
    <s v="Asian"/>
    <n v="5"/>
    <n v="4"/>
    <s v=" "/>
    <n v="0"/>
    <n v="1"/>
    <s v="X"/>
    <s v="Married"/>
    <s v="Some college"/>
    <s v=" "/>
    <n v="36"/>
    <n v="6"/>
    <n v="4"/>
    <n v="4"/>
    <n v="5"/>
    <n v="2"/>
    <s v="M"/>
    <x v="1"/>
    <n v="2635"/>
    <x v="1"/>
  </r>
  <r>
    <s v="Lucio"/>
    <s v="Daugherty"/>
    <s v="6d4b3ac3052db60cdc10"/>
    <n v="2017"/>
    <n v="2"/>
    <n v="800"/>
    <s v="Hospital"/>
    <n v="1"/>
    <n v="20"/>
    <n v="8"/>
    <s v="20-24"/>
    <n v="1"/>
    <n v="2"/>
    <s v="Black"/>
    <n v="2"/>
    <n v="2"/>
    <s v=" "/>
    <n v="0"/>
    <n v="1"/>
    <s v="X"/>
    <s v="Married"/>
    <s v="High school graduate"/>
    <s v=" "/>
    <n v="26"/>
    <n v="4"/>
    <n v="2"/>
    <n v="2"/>
    <n v="2"/>
    <n v="2"/>
    <s v="M"/>
    <x v="1"/>
    <n v="2637"/>
    <x v="1"/>
  </r>
  <r>
    <s v="Hilton"/>
    <s v="O'Keefe"/>
    <s v="49588405e8ac2744603b"/>
    <n v="2017"/>
    <n v="4"/>
    <n v="950"/>
    <s v="Hospital"/>
    <n v="1"/>
    <n v="25"/>
    <n v="9"/>
    <s v="25-29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5"/>
    <s v="F"/>
    <x v="1"/>
    <n v="2637"/>
    <x v="1"/>
  </r>
  <r>
    <s v="Quentin"/>
    <s v="Braun"/>
    <s v="f26ca593e527f193b537"/>
    <n v="2017"/>
    <n v="6"/>
    <n v="1849"/>
    <s v="Hospital"/>
    <n v="1"/>
    <n v="33"/>
    <n v="10"/>
    <s v="30-34"/>
    <n v="1"/>
    <n v="14"/>
    <s v="More than one race"/>
    <n v="15"/>
    <n v="4"/>
    <s v=" "/>
    <n v="0"/>
    <n v="1"/>
    <s v="X"/>
    <s v="Married"/>
    <s v="Some college"/>
    <s v=" "/>
    <n v="33"/>
    <n v="5"/>
    <n v="7"/>
    <n v="6"/>
    <n v="15"/>
    <n v="1"/>
    <s v="M"/>
    <x v="0"/>
    <n v="2637"/>
    <x v="1"/>
  </r>
  <r>
    <s v="Lyndon"/>
    <s v="Rodriguez"/>
    <s v="d6204edf1706eabc86b6"/>
    <n v="2017"/>
    <n v="5"/>
    <n v="2126"/>
    <s v="Hospital"/>
    <n v="1"/>
    <n v="36"/>
    <n v="11"/>
    <s v="35-39"/>
    <n v="1"/>
    <n v="1"/>
    <s v="White"/>
    <n v="1"/>
    <n v="1"/>
    <s v=" "/>
    <n v="0"/>
    <n v="1"/>
    <s v="Y"/>
    <s v="Not married"/>
    <s v="Grade unkown-12, no diploma"/>
    <n v="1"/>
    <n v="39"/>
    <n v="6"/>
    <n v="99"/>
    <n v="9"/>
    <n v="99"/>
    <n v="6"/>
    <s v="M"/>
    <x v="1"/>
    <n v="2637"/>
    <x v="1"/>
  </r>
  <r>
    <s v="Donnette"/>
    <s v="Keeling"/>
    <s v="3bea1a292c29e86fd4dc"/>
    <n v="2017"/>
    <n v="5"/>
    <n v="1115"/>
    <s v="Hospital"/>
    <n v="1"/>
    <n v="38"/>
    <n v="11"/>
    <s v="35-39"/>
    <n v="1"/>
    <n v="1"/>
    <s v="White"/>
    <n v="1"/>
    <n v="1"/>
    <s v=" "/>
    <n v="0"/>
    <n v="1"/>
    <s v="X"/>
    <s v="Married"/>
    <s v="Some college"/>
    <s v=" "/>
    <n v="41"/>
    <n v="7"/>
    <n v="1"/>
    <n v="1"/>
    <n v="1"/>
    <n v="4"/>
    <s v="M"/>
    <x v="0"/>
    <n v="2637"/>
    <x v="1"/>
  </r>
  <r>
    <s v="Cheyenne"/>
    <s v="Hagenes"/>
    <s v="21c9181f86e423c001c3"/>
    <n v="2017"/>
    <n v="6"/>
    <n v="1412"/>
    <s v="Hospital"/>
    <n v="1"/>
    <n v="24"/>
    <n v="8"/>
    <s v="20-24"/>
    <n v="2"/>
    <n v="10"/>
    <s v="More than one race"/>
    <n v="15"/>
    <n v="3"/>
    <s v=" "/>
    <n v="0"/>
    <n v="1"/>
    <s v="N"/>
    <s v="Not married"/>
    <s v="High school graduate"/>
    <s v=" "/>
    <n v="99"/>
    <n v="11"/>
    <n v="99"/>
    <n v="9"/>
    <n v="99"/>
    <n v="2"/>
    <s v="M"/>
    <x v="1"/>
    <n v="2640"/>
    <x v="1"/>
  </r>
  <r>
    <s v="Otelia"/>
    <s v="Wehner"/>
    <s v="eba1e552552b8135cd57"/>
    <n v="2017"/>
    <n v="2"/>
    <n v="1150"/>
    <s v="Hospital"/>
    <n v="1"/>
    <n v="28"/>
    <n v="9"/>
    <s v="25-29"/>
    <n v="2"/>
    <n v="1"/>
    <s v="White"/>
    <n v="1"/>
    <n v="1"/>
    <s v=" "/>
    <n v="0"/>
    <n v="1"/>
    <s v="X"/>
    <s v="Married"/>
    <s v="Master's degree"/>
    <s v=" "/>
    <n v="29"/>
    <n v="4"/>
    <n v="1"/>
    <n v="1"/>
    <n v="1"/>
    <n v="1"/>
    <s v="M"/>
    <x v="1"/>
    <n v="2640"/>
    <x v="1"/>
  </r>
  <r>
    <s v="Agustina"/>
    <s v="Goldner"/>
    <s v="6879c319cf8a61503b01"/>
    <n v="2017"/>
    <n v="4"/>
    <n v="1030"/>
    <s v="Hospital"/>
    <n v="1"/>
    <n v="34"/>
    <n v="10"/>
    <s v="30-34"/>
    <n v="1"/>
    <n v="4"/>
    <s v="Asian"/>
    <n v="8"/>
    <n v="4"/>
    <s v=" "/>
    <n v="0"/>
    <n v="1"/>
    <s v="X"/>
    <s v="Married"/>
    <s v="Bachelor's degree"/>
    <s v=" "/>
    <n v="35"/>
    <n v="6"/>
    <n v="10"/>
    <n v="6"/>
    <n v="15"/>
    <n v="2"/>
    <s v="F"/>
    <x v="1"/>
    <n v="2640"/>
    <x v="1"/>
  </r>
  <r>
    <s v="Aleisha"/>
    <s v="Littel"/>
    <s v="4a080b42b412cd5bfe58"/>
    <n v="2017"/>
    <n v="2"/>
    <n v="502"/>
    <s v="Hospital"/>
    <n v="1"/>
    <n v="22"/>
    <n v="8"/>
    <s v="20-24"/>
    <n v="1"/>
    <n v="4"/>
    <s v="Asian"/>
    <n v="10"/>
    <n v="4"/>
    <s v=" "/>
    <n v="0"/>
    <n v="1"/>
    <s v="X"/>
    <s v="Married"/>
    <s v="High school graduate"/>
    <s v=" "/>
    <n v="26"/>
    <n v="4"/>
    <n v="4"/>
    <n v="4"/>
    <n v="10"/>
    <n v="2"/>
    <s v="M"/>
    <x v="0"/>
    <n v="2645"/>
    <x v="1"/>
  </r>
  <r>
    <s v="Aaron"/>
    <s v="Mertz"/>
    <s v="55dea44d64c82d4de20a"/>
    <n v="2017"/>
    <n v="4"/>
    <n v="802"/>
    <s v="Hospital"/>
    <n v="1"/>
    <n v="24"/>
    <n v="8"/>
    <s v="20-24"/>
    <n v="1"/>
    <n v="3"/>
    <s v="South Asian"/>
    <n v="3"/>
    <n v="3"/>
    <s v=" "/>
    <n v="0"/>
    <n v="1"/>
    <s v="X"/>
    <s v="Married"/>
    <s v="Some college"/>
    <s v=" "/>
    <n v="28"/>
    <n v="4"/>
    <n v="3"/>
    <n v="3"/>
    <n v="3"/>
    <n v="1"/>
    <s v="F"/>
    <x v="1"/>
    <n v="2645"/>
    <x v="1"/>
  </r>
  <r>
    <s v="Johnetta"/>
    <s v="Dibbert"/>
    <s v="f972f2e0f23823ebcb62"/>
    <n v="2017"/>
    <n v="3"/>
    <n v="1734"/>
    <s v="Hospital"/>
    <n v="1"/>
    <n v="28"/>
    <n v="9"/>
    <s v="25-29"/>
    <n v="1"/>
    <n v="5"/>
    <s v="Native American"/>
    <n v="12"/>
    <n v="4"/>
    <s v=" "/>
    <n v="0"/>
    <n v="1"/>
    <s v="Y"/>
    <s v="Not married"/>
    <s v="Grade unkown-12, no diploma"/>
    <s v=" "/>
    <n v="41"/>
    <n v="7"/>
    <n v="1"/>
    <n v="1"/>
    <n v="1"/>
    <n v="4"/>
    <s v="M"/>
    <x v="0"/>
    <n v="2645"/>
    <x v="1"/>
  </r>
  <r>
    <s v="Johnson"/>
    <s v="Stehr"/>
    <s v="d30322d28aa3c4173aa7"/>
    <n v="2017"/>
    <n v="6"/>
    <n v="2304"/>
    <s v="Hospital"/>
    <n v="1"/>
    <n v="37"/>
    <n v="11"/>
    <s v="35-39"/>
    <n v="1"/>
    <n v="1"/>
    <s v="White"/>
    <n v="1"/>
    <n v="1"/>
    <s v=" "/>
    <n v="0"/>
    <n v="1"/>
    <s v="Y"/>
    <s v="Not married"/>
    <s v="Master's degree"/>
    <s v=" "/>
    <n v="30"/>
    <n v="5"/>
    <n v="1"/>
    <n v="1"/>
    <n v="1"/>
    <n v="1"/>
    <s v="M"/>
    <x v="0"/>
    <n v="2645"/>
    <x v="1"/>
  </r>
  <r>
    <s v="Homer"/>
    <s v="Rowe"/>
    <s v="a2a3868714e0aa36db11"/>
    <n v="2017"/>
    <n v="3"/>
    <n v="1720"/>
    <s v="Hospital"/>
    <n v="1"/>
    <n v="23"/>
    <n v="8"/>
    <s v="20-24"/>
    <n v="2"/>
    <n v="3"/>
    <s v="South Asian"/>
    <n v="3"/>
    <n v="3"/>
    <s v=" "/>
    <n v="0"/>
    <n v="1"/>
    <s v="X"/>
    <s v="Married"/>
    <s v="High school graduate"/>
    <s v=" "/>
    <n v="25"/>
    <n v="4"/>
    <n v="3"/>
    <n v="3"/>
    <n v="3"/>
    <n v="1"/>
    <s v="M"/>
    <x v="1"/>
    <n v="2650"/>
    <x v="1"/>
  </r>
  <r>
    <s v="Carrol"/>
    <s v="Bosco"/>
    <s v="2cc0f595f679eede777d"/>
    <n v="2017"/>
    <n v="1"/>
    <n v="804"/>
    <s v="Hospital"/>
    <n v="1"/>
    <n v="36"/>
    <n v="11"/>
    <s v="35-39"/>
    <n v="1"/>
    <n v="1"/>
    <s v="White"/>
    <n v="1"/>
    <n v="1"/>
    <s v=" "/>
    <n v="0"/>
    <n v="1"/>
    <s v="X"/>
    <s v="Married"/>
    <s v="High school graduate"/>
    <s v=" "/>
    <n v="44"/>
    <n v="7"/>
    <n v="99"/>
    <n v="9"/>
    <n v="99"/>
    <n v="2"/>
    <s v="F"/>
    <x v="0"/>
    <n v="2650"/>
    <x v="1"/>
  </r>
  <r>
    <s v="Maryjane"/>
    <s v="Hessel"/>
    <s v="b1dcf137cea937d4741c"/>
    <n v="2017"/>
    <n v="6"/>
    <n v="1421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31"/>
    <n v="5"/>
    <n v="10"/>
    <n v="6"/>
    <n v="15"/>
    <n v="2"/>
    <s v="M"/>
    <x v="1"/>
    <n v="2653"/>
    <x v="1"/>
  </r>
  <r>
    <s v="Edwardo"/>
    <s v="Hintz"/>
    <s v="ad5b6a3534d980267813"/>
    <n v="2017"/>
    <n v="6"/>
    <n v="1952"/>
    <s v="Hospital"/>
    <n v="1"/>
    <n v="27"/>
    <n v="9"/>
    <s v="25-29"/>
    <n v="1"/>
    <n v="3"/>
    <s v="South Asian"/>
    <n v="3"/>
    <n v="3"/>
    <s v=" "/>
    <n v="0"/>
    <n v="1"/>
    <s v="Y"/>
    <s v="Not married"/>
    <s v="Associates degree"/>
    <s v=" "/>
    <n v="24"/>
    <n v="3"/>
    <n v="1"/>
    <n v="1"/>
    <n v="1"/>
    <n v="3"/>
    <s v="F"/>
    <x v="0"/>
    <n v="2654"/>
    <x v="1"/>
  </r>
  <r>
    <s v="Lanell"/>
    <s v="White"/>
    <s v="1bdb857560ab96d66080"/>
    <n v="2017"/>
    <n v="1"/>
    <n v="507"/>
    <s v="Hospital"/>
    <n v="1"/>
    <n v="22"/>
    <n v="8"/>
    <s v="20-24"/>
    <n v="1"/>
    <n v="2"/>
    <s v="Black"/>
    <n v="2"/>
    <n v="2"/>
    <s v=" "/>
    <n v="0"/>
    <n v="1"/>
    <s v="Y"/>
    <s v="Not married"/>
    <s v="High school graduate"/>
    <s v=" "/>
    <n v="30"/>
    <n v="5"/>
    <n v="2"/>
    <n v="2"/>
    <n v="2"/>
    <n v="2"/>
    <s v="M"/>
    <x v="1"/>
    <n v="2655"/>
    <x v="1"/>
  </r>
  <r>
    <s v="Eleanor"/>
    <s v="Ondricka"/>
    <s v="4c85d080cb3b89992d83"/>
    <n v="2017"/>
    <n v="2"/>
    <n v="1813"/>
    <s v="Hospital"/>
    <n v="1"/>
    <n v="20"/>
    <n v="8"/>
    <s v="20-24"/>
    <n v="1"/>
    <n v="1"/>
    <s v="White"/>
    <n v="1"/>
    <n v="1"/>
    <s v=" "/>
    <n v="1"/>
    <n v="1"/>
    <s v="Y"/>
    <s v="Not married"/>
    <s v="High school graduate"/>
    <s v=" "/>
    <n v="27"/>
    <n v="4"/>
    <n v="1"/>
    <n v="1"/>
    <n v="1"/>
    <n v="2"/>
    <s v="M"/>
    <x v="0"/>
    <n v="2655"/>
    <x v="1"/>
  </r>
  <r>
    <s v="Samual"/>
    <s v="Hilpert"/>
    <s v="890ee66d1e8988892234"/>
    <n v="2017"/>
    <n v="3"/>
    <n v="1043"/>
    <s v="Hospital"/>
    <n v="1"/>
    <n v="26"/>
    <n v="9"/>
    <s v="25-29"/>
    <n v="1"/>
    <n v="1"/>
    <s v="White"/>
    <n v="1"/>
    <n v="1"/>
    <s v=" "/>
    <n v="0"/>
    <n v="1"/>
    <s v="X"/>
    <s v="Married"/>
    <s v="Bachelor's degree"/>
    <s v=" "/>
    <n v="26"/>
    <n v="4"/>
    <n v="1"/>
    <n v="1"/>
    <n v="1"/>
    <n v="1"/>
    <s v="F"/>
    <x v="1"/>
    <n v="2655"/>
    <x v="1"/>
  </r>
  <r>
    <s v="Lacy"/>
    <s v="Hudson"/>
    <s v="3ed4714d44d6c748447b"/>
    <n v="2017"/>
    <n v="5"/>
    <n v="740"/>
    <s v="Hospital"/>
    <n v="1"/>
    <n v="26"/>
    <n v="9"/>
    <s v="25-29"/>
    <n v="1"/>
    <n v="3"/>
    <s v="South Asian"/>
    <n v="3"/>
    <n v="3"/>
    <s v=" "/>
    <n v="0"/>
    <n v="1"/>
    <s v="Y"/>
    <s v="Not married"/>
    <s v="High school graduate"/>
    <s v=" "/>
    <n v="31"/>
    <n v="5"/>
    <n v="3"/>
    <n v="3"/>
    <n v="3"/>
    <n v="2"/>
    <s v="M"/>
    <x v="1"/>
    <n v="2655"/>
    <x v="1"/>
  </r>
  <r>
    <s v="Al"/>
    <s v="Wuckert"/>
    <s v="591c00d42b7de32329a7"/>
    <n v="2017"/>
    <n v="5"/>
    <n v="1331"/>
    <s v="Hospital"/>
    <n v="1"/>
    <n v="33"/>
    <n v="10"/>
    <s v="30-34"/>
    <n v="1"/>
    <n v="4"/>
    <s v="Asian"/>
    <n v="6"/>
    <n v="4"/>
    <s v=" "/>
    <n v="0"/>
    <n v="1"/>
    <s v="X"/>
    <s v="Married"/>
    <s v="Some college"/>
    <s v=" "/>
    <n v="29"/>
    <n v="4"/>
    <n v="4"/>
    <n v="4"/>
    <n v="6"/>
    <n v="1"/>
    <s v="F"/>
    <x v="1"/>
    <n v="2655"/>
    <x v="1"/>
  </r>
  <r>
    <s v="Rebecca"/>
    <s v="King"/>
    <s v="d6dffae96b6324ed873d"/>
    <n v="2017"/>
    <n v="3"/>
    <n v="220"/>
    <s v="Hospital"/>
    <n v="1"/>
    <n v="37"/>
    <n v="11"/>
    <s v="35-39"/>
    <n v="1"/>
    <n v="5"/>
    <s v="Native American"/>
    <n v="14"/>
    <n v="4"/>
    <s v=" "/>
    <n v="0"/>
    <n v="1"/>
    <s v="X"/>
    <s v="Married"/>
    <s v="High school graduate"/>
    <s v=" "/>
    <n v="35"/>
    <n v="6"/>
    <n v="5"/>
    <n v="5"/>
    <n v="14"/>
    <n v="6"/>
    <s v="M"/>
    <x v="0"/>
    <n v="2655"/>
    <x v="1"/>
  </r>
  <r>
    <s v="Diego"/>
    <s v="Ruecker"/>
    <s v="056d3b83f2d70f5d3278"/>
    <n v="2017"/>
    <n v="3"/>
    <n v="302"/>
    <s v="Hospital"/>
    <n v="1"/>
    <n v="23"/>
    <n v="8"/>
    <s v="20-24"/>
    <n v="2"/>
    <n v="3"/>
    <s v="South Asian"/>
    <n v="3"/>
    <n v="3"/>
    <s v=" "/>
    <n v="0"/>
    <n v="1"/>
    <s v="U"/>
    <s v="Not married"/>
    <s v="Grade unkown-12, no diploma"/>
    <s v=" "/>
    <n v="99"/>
    <n v="11"/>
    <n v="99"/>
    <n v="9"/>
    <n v="99"/>
    <n v="3"/>
    <s v="F"/>
    <x v="1"/>
    <n v="2660"/>
    <x v="1"/>
  </r>
  <r>
    <s v="Adalberto"/>
    <s v="Champlin"/>
    <s v="d52b434c8bf38ccbeb3e"/>
    <n v="2017"/>
    <n v="2"/>
    <n v="1949"/>
    <s v="Hospital"/>
    <n v="1"/>
    <n v="28"/>
    <n v="9"/>
    <s v="25-29"/>
    <n v="2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2"/>
    <s v="F"/>
    <x v="1"/>
    <n v="2660"/>
    <x v="1"/>
  </r>
  <r>
    <s v="Nadene"/>
    <s v="Thiel"/>
    <s v="d95e5bc5033171f613df"/>
    <n v="2017"/>
    <n v="3"/>
    <n v="19"/>
    <s v="Hospital"/>
    <n v="1"/>
    <n v="26"/>
    <n v="9"/>
    <s v="25-29"/>
    <n v="1"/>
    <n v="5"/>
    <s v="Native American"/>
    <n v="13"/>
    <n v="4"/>
    <s v=" "/>
    <n v="1"/>
    <n v="1"/>
    <s v="X"/>
    <s v="Married"/>
    <s v="Some college"/>
    <s v=" "/>
    <n v="27"/>
    <n v="4"/>
    <n v="5"/>
    <n v="5"/>
    <n v="13"/>
    <n v="5"/>
    <s v="M"/>
    <x v="0"/>
    <n v="2660"/>
    <x v="1"/>
  </r>
  <r>
    <s v="Maximo"/>
    <s v="Crist"/>
    <s v="735b7febd6a002f898ca"/>
    <n v="2017"/>
    <n v="4"/>
    <n v="952"/>
    <s v="Hospital"/>
    <n v="1"/>
    <n v="28"/>
    <n v="9"/>
    <s v="25-29"/>
    <n v="1"/>
    <n v="2"/>
    <s v="Black"/>
    <n v="2"/>
    <n v="2"/>
    <s v=" "/>
    <n v="0"/>
    <n v="1"/>
    <s v="X"/>
    <s v="Married"/>
    <s v="Associates degree"/>
    <s v=" "/>
    <n v="24"/>
    <n v="3"/>
    <n v="99"/>
    <n v="9"/>
    <n v="99"/>
    <n v="2"/>
    <s v="F"/>
    <x v="1"/>
    <n v="2660"/>
    <x v="1"/>
  </r>
  <r>
    <s v="Adan"/>
    <s v="Marks"/>
    <s v="cf8c8d3eb6ee27a52fe6"/>
    <n v="2017"/>
    <n v="6"/>
    <n v="530"/>
    <s v="Hospital"/>
    <n v="1"/>
    <n v="28"/>
    <n v="9"/>
    <s v="25-29"/>
    <n v="1"/>
    <n v="3"/>
    <s v="South Asian"/>
    <n v="3"/>
    <n v="3"/>
    <s v=" "/>
    <n v="0"/>
    <n v="1"/>
    <s v="Y"/>
    <s v="Not married"/>
    <s v="Associates degree"/>
    <s v=" "/>
    <n v="23"/>
    <n v="3"/>
    <n v="1"/>
    <n v="1"/>
    <n v="1"/>
    <n v="3"/>
    <s v="M"/>
    <x v="0"/>
    <n v="2660"/>
    <x v="1"/>
  </r>
  <r>
    <s v="Warner"/>
    <s v="Jacobson"/>
    <s v="7d1bbdcc69db9890411d"/>
    <n v="2017"/>
    <n v="5"/>
    <n v="1552"/>
    <s v="Hospital"/>
    <n v="1"/>
    <n v="31"/>
    <n v="10"/>
    <s v="30-34"/>
    <n v="1"/>
    <n v="4"/>
    <s v="Asian"/>
    <n v="6"/>
    <n v="4"/>
    <s v=" "/>
    <n v="0"/>
    <n v="1"/>
    <s v="X"/>
    <s v="Married"/>
    <s v="High school graduate"/>
    <s v=" "/>
    <n v="33"/>
    <n v="5"/>
    <n v="4"/>
    <n v="4"/>
    <n v="6"/>
    <n v="4"/>
    <s v="F"/>
    <x v="1"/>
    <n v="2660"/>
    <x v="1"/>
  </r>
  <r>
    <s v="Carmelia"/>
    <s v="Tremblay"/>
    <s v="91851fc3c44e86164e60"/>
    <n v="2017"/>
    <n v="5"/>
    <n v="1349"/>
    <s v="Hospital"/>
    <n v="1"/>
    <n v="34"/>
    <n v="10"/>
    <s v="30-34"/>
    <n v="1"/>
    <n v="2"/>
    <s v="Black"/>
    <n v="2"/>
    <n v="2"/>
    <s v=" "/>
    <n v="0"/>
    <n v="1"/>
    <s v="N"/>
    <s v="Not married"/>
    <s v="Some college"/>
    <s v=" "/>
    <n v="40"/>
    <n v="7"/>
    <n v="99"/>
    <n v="9"/>
    <n v="99"/>
    <n v="2"/>
    <s v="F"/>
    <x v="1"/>
    <n v="2660"/>
    <x v="1"/>
  </r>
  <r>
    <s v="Britteny"/>
    <s v="Adams"/>
    <s v="0b98db17573388959bc1"/>
    <n v="2017"/>
    <n v="5"/>
    <n v="2306"/>
    <s v="Hospital"/>
    <n v="1"/>
    <n v="35"/>
    <n v="11"/>
    <s v="35-39"/>
    <n v="1"/>
    <n v="1"/>
    <s v="White"/>
    <n v="1"/>
    <n v="1"/>
    <s v=" "/>
    <n v="0"/>
    <n v="1"/>
    <s v="X"/>
    <s v="Married"/>
    <s v="High school graduate"/>
    <s v=" "/>
    <n v="35"/>
    <n v="6"/>
    <n v="1"/>
    <n v="1"/>
    <n v="1"/>
    <n v="4"/>
    <s v="F"/>
    <x v="1"/>
    <n v="2660"/>
    <x v="1"/>
  </r>
  <r>
    <s v="Keiko"/>
    <s v="Hirthe"/>
    <s v="9a0e36ce49a1dac580d1"/>
    <n v="2017"/>
    <n v="6"/>
    <n v="38"/>
    <s v="Hospital"/>
    <n v="1"/>
    <n v="35"/>
    <n v="11"/>
    <s v="35-39"/>
    <n v="1"/>
    <n v="4"/>
    <s v="Asian"/>
    <n v="6"/>
    <n v="4"/>
    <s v=" "/>
    <n v="0"/>
    <n v="1"/>
    <s v="X"/>
    <s v="Married"/>
    <s v="Some college"/>
    <s v=" "/>
    <n v="52"/>
    <n v="9"/>
    <n v="4"/>
    <n v="4"/>
    <n v="6"/>
    <n v="7"/>
    <s v="M"/>
    <x v="0"/>
    <n v="2660"/>
    <x v="1"/>
  </r>
  <r>
    <s v="Magan"/>
    <s v="Walsh"/>
    <s v="b242f539e793d153a469"/>
    <n v="2017"/>
    <n v="2"/>
    <n v="2025"/>
    <s v="Hospital"/>
    <n v="1"/>
    <n v="21"/>
    <n v="8"/>
    <s v="20-24"/>
    <n v="1"/>
    <n v="1"/>
    <s v="White"/>
    <n v="1"/>
    <n v="1"/>
    <s v=" "/>
    <n v="0"/>
    <n v="1"/>
    <s v="X"/>
    <s v="Married"/>
    <s v="Some college"/>
    <s v=" "/>
    <n v="22"/>
    <n v="3"/>
    <n v="1"/>
    <n v="1"/>
    <n v="1"/>
    <n v="1"/>
    <s v="M"/>
    <x v="1"/>
    <n v="2665"/>
    <x v="1"/>
  </r>
  <r>
    <s v="Dorla"/>
    <s v="Towne"/>
    <s v="b2cb505c3433d50dfa64"/>
    <n v="2017"/>
    <n v="2"/>
    <n v="1355"/>
    <s v="Hospital"/>
    <n v="1"/>
    <n v="28"/>
    <n v="9"/>
    <s v="25-29"/>
    <n v="1"/>
    <n v="2"/>
    <s v="Black"/>
    <n v="2"/>
    <n v="2"/>
    <s v=" "/>
    <n v="0"/>
    <n v="1"/>
    <s v="X"/>
    <s v="Married"/>
    <s v="Some college"/>
    <s v=" "/>
    <n v="27"/>
    <n v="4"/>
    <n v="1"/>
    <n v="1"/>
    <n v="1"/>
    <n v="2"/>
    <s v="M"/>
    <x v="1"/>
    <n v="2665"/>
    <x v="1"/>
  </r>
  <r>
    <s v="Buford"/>
    <s v="Kub"/>
    <s v="12bcc784f1a63c11f1c9"/>
    <n v="2017"/>
    <n v="3"/>
    <n v="125"/>
    <s v="Hospital"/>
    <n v="1"/>
    <n v="28"/>
    <n v="9"/>
    <s v="25-29"/>
    <n v="1"/>
    <n v="4"/>
    <s v="Asian"/>
    <n v="10"/>
    <n v="4"/>
    <s v=" "/>
    <n v="0"/>
    <n v="1"/>
    <s v="Y"/>
    <s v="Not married"/>
    <s v="Associates degree"/>
    <s v=" "/>
    <n v="29"/>
    <n v="4"/>
    <n v="4"/>
    <n v="4"/>
    <n v="10"/>
    <n v="5"/>
    <s v="M"/>
    <x v="1"/>
    <n v="2665"/>
    <x v="1"/>
  </r>
  <r>
    <s v="Cassy"/>
    <s v="Aufderhar"/>
    <s v="86e337c5e310f3aa6084"/>
    <n v="2017"/>
    <n v="3"/>
    <n v="1649"/>
    <s v="Hospital"/>
    <n v="1"/>
    <n v="25"/>
    <n v="9"/>
    <s v="25-29"/>
    <n v="2"/>
    <n v="1"/>
    <s v="White"/>
    <n v="1"/>
    <n v="1"/>
    <s v=" "/>
    <n v="0"/>
    <n v="1"/>
    <s v="X"/>
    <s v="Married"/>
    <s v="Associates degree"/>
    <s v=" "/>
    <n v="25"/>
    <n v="4"/>
    <n v="1"/>
    <n v="1"/>
    <n v="1"/>
    <n v="1"/>
    <s v="M"/>
    <x v="1"/>
    <n v="2665"/>
    <x v="1"/>
  </r>
  <r>
    <s v="Cleveland"/>
    <s v="Nader"/>
    <s v="5ad3e7667fe3698b9bb3"/>
    <n v="2017"/>
    <n v="4"/>
    <n v="1829"/>
    <s v="Hospital"/>
    <n v="1"/>
    <n v="30"/>
    <n v="10"/>
    <s v="30-34"/>
    <n v="2"/>
    <n v="3"/>
    <s v="South Asian"/>
    <n v="3"/>
    <n v="3"/>
    <s v=" "/>
    <n v="0"/>
    <n v="1"/>
    <s v="X"/>
    <s v="Married"/>
    <s v="High school graduate"/>
    <s v=" "/>
    <n v="37"/>
    <n v="6"/>
    <n v="3"/>
    <n v="3"/>
    <n v="3"/>
    <n v="4"/>
    <s v="F"/>
    <x v="0"/>
    <n v="2665"/>
    <x v="1"/>
  </r>
  <r>
    <s v="Gladys"/>
    <s v="Carter"/>
    <s v="6eefc117d54f5a85ac43"/>
    <n v="2017"/>
    <n v="6"/>
    <n v="522"/>
    <s v="Hospital"/>
    <n v="1"/>
    <n v="34"/>
    <n v="10"/>
    <s v="30-34"/>
    <n v="1"/>
    <n v="3"/>
    <s v="South Asian"/>
    <n v="3"/>
    <n v="3"/>
    <s v=" "/>
    <n v="0"/>
    <n v="1"/>
    <s v="X"/>
    <s v="Married"/>
    <s v="High school graduate"/>
    <s v=" "/>
    <n v="34"/>
    <n v="5"/>
    <n v="99"/>
    <n v="9"/>
    <n v="99"/>
    <n v="3"/>
    <s v="M"/>
    <x v="1"/>
    <n v="2665"/>
    <x v="1"/>
  </r>
  <r>
    <s v="Cinthia"/>
    <s v="Cruickshank"/>
    <s v="092100d788e70b482b73"/>
    <n v="2017"/>
    <n v="5"/>
    <n v="656"/>
    <s v="Hospital"/>
    <n v="1"/>
    <n v="18"/>
    <n v="6"/>
    <s v="15-19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F"/>
    <x v="1"/>
    <n v="2670"/>
    <x v="1"/>
  </r>
  <r>
    <s v="Alycia"/>
    <s v="McClure"/>
    <s v="d2c8d315e576057478b6"/>
    <n v="2017"/>
    <n v="1"/>
    <n v="1341"/>
    <s v="Hospital"/>
    <n v="1"/>
    <n v="22"/>
    <n v="8"/>
    <s v="20-24"/>
    <n v="1"/>
    <n v="1"/>
    <s v="White"/>
    <n v="1"/>
    <n v="1"/>
    <s v=" "/>
    <n v="2"/>
    <n v="1"/>
    <s v="Y"/>
    <s v="Not married"/>
    <s v="Some college"/>
    <s v=" "/>
    <n v="29"/>
    <n v="4"/>
    <n v="99"/>
    <n v="9"/>
    <n v="99"/>
    <n v="1"/>
    <s v="M"/>
    <x v="1"/>
    <n v="2670"/>
    <x v="1"/>
  </r>
  <r>
    <s v="Willard"/>
    <s v="Okuneva"/>
    <s v="779e403124dcbd052fbb"/>
    <n v="2017"/>
    <n v="1"/>
    <n v="1822"/>
    <s v="Hospital"/>
    <n v="1"/>
    <n v="25"/>
    <n v="9"/>
    <s v="25-29"/>
    <n v="1"/>
    <n v="4"/>
    <s v="Asian"/>
    <n v="6"/>
    <n v="4"/>
    <s v=" "/>
    <n v="0"/>
    <n v="1"/>
    <s v="Y"/>
    <s v="Not married"/>
    <s v="Some college"/>
    <s v=" "/>
    <n v="37"/>
    <n v="6"/>
    <n v="4"/>
    <n v="4"/>
    <n v="6"/>
    <n v="3"/>
    <s v="M"/>
    <x v="1"/>
    <n v="2670"/>
    <x v="1"/>
  </r>
  <r>
    <s v="Loreen"/>
    <s v="Funk"/>
    <s v="802c88cb2feaf7b32164"/>
    <n v="2017"/>
    <n v="4"/>
    <n v="337"/>
    <s v="Hospital"/>
    <n v="1"/>
    <n v="31"/>
    <n v="10"/>
    <s v="30-3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6"/>
    <s v="M"/>
    <x v="1"/>
    <n v="2670"/>
    <x v="1"/>
  </r>
  <r>
    <s v="Kaylene"/>
    <s v="Mann"/>
    <s v="490200029637ea34c2fc"/>
    <n v="2017"/>
    <n v="6"/>
    <n v="902"/>
    <s v="Hospital"/>
    <n v="1"/>
    <n v="39"/>
    <n v="11"/>
    <s v="35-39"/>
    <n v="1"/>
    <n v="14"/>
    <s v="More than one race"/>
    <n v="15"/>
    <n v="4"/>
    <s v=" "/>
    <n v="0"/>
    <n v="1"/>
    <s v="X"/>
    <s v="Married"/>
    <s v="Some college"/>
    <s v=" "/>
    <n v="45"/>
    <n v="8"/>
    <n v="4"/>
    <n v="4"/>
    <n v="6"/>
    <n v="2"/>
    <s v="M"/>
    <x v="1"/>
    <n v="2671"/>
    <x v="1"/>
  </r>
  <r>
    <s v="Ping"/>
    <s v="Vandervort"/>
    <s v="a1ccbf66abe7aedc608f"/>
    <n v="2017"/>
    <n v="2"/>
    <n v="1320"/>
    <s v="Hospital"/>
    <n v="1"/>
    <n v="26"/>
    <n v="9"/>
    <s v="25-29"/>
    <n v="1"/>
    <n v="1"/>
    <s v="White"/>
    <n v="1"/>
    <n v="1"/>
    <s v=" "/>
    <n v="0"/>
    <n v="1"/>
    <s v="Y"/>
    <s v="Not married"/>
    <s v="Associates degree"/>
    <s v=" "/>
    <n v="30"/>
    <n v="5"/>
    <n v="1"/>
    <n v="1"/>
    <n v="1"/>
    <n v="1"/>
    <s v="F"/>
    <x v="1"/>
    <n v="2675"/>
    <x v="1"/>
  </r>
  <r>
    <s v="Melvin"/>
    <s v="Hackett"/>
    <s v="ba7b9a31f230154048d6"/>
    <n v="2017"/>
    <n v="2"/>
    <n v="1853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1"/>
    <s v="F"/>
    <x v="1"/>
    <n v="2675"/>
    <x v="1"/>
  </r>
  <r>
    <s v="Janessa"/>
    <s v="Hickle"/>
    <s v="fd2c0d7d897578fc021b"/>
    <n v="2017"/>
    <n v="6"/>
    <n v="2308"/>
    <s v="Hospital"/>
    <n v="1"/>
    <n v="26"/>
    <n v="9"/>
    <s v="25-29"/>
    <n v="1"/>
    <n v="2"/>
    <s v="Black"/>
    <n v="2"/>
    <n v="2"/>
    <s v=" "/>
    <n v="0"/>
    <n v="1"/>
    <s v="N"/>
    <s v="Not married"/>
    <s v="Some college"/>
    <s v=" "/>
    <n v="99"/>
    <n v="11"/>
    <n v="99"/>
    <n v="9"/>
    <n v="99"/>
    <n v="3"/>
    <s v="M"/>
    <x v="1"/>
    <n v="2675"/>
    <x v="1"/>
  </r>
  <r>
    <s v="Irwin"/>
    <s v="Sauer"/>
    <s v="8155aa656de67921ba80"/>
    <n v="2017"/>
    <n v="6"/>
    <n v="1017"/>
    <s v="Hospital"/>
    <n v="1"/>
    <n v="32"/>
    <n v="10"/>
    <s v="30-34"/>
    <n v="1"/>
    <n v="4"/>
    <s v="Asian"/>
    <n v="6"/>
    <n v="4"/>
    <s v=" "/>
    <n v="0"/>
    <n v="1"/>
    <s v="X"/>
    <s v="Married"/>
    <s v="Bachelor's degree"/>
    <s v=" "/>
    <n v="32"/>
    <n v="5"/>
    <n v="1"/>
    <n v="1"/>
    <n v="1"/>
    <n v="1"/>
    <s v="M"/>
    <x v="1"/>
    <n v="2675"/>
    <x v="1"/>
  </r>
  <r>
    <s v="Frederick"/>
    <s v="Heathcote"/>
    <s v="bca9a443ae11164f472b"/>
    <n v="2017"/>
    <n v="4"/>
    <n v="145"/>
    <s v="Hospital"/>
    <n v="1"/>
    <n v="37"/>
    <n v="11"/>
    <s v="35-39"/>
    <n v="1"/>
    <n v="1"/>
    <s v="White"/>
    <n v="1"/>
    <n v="1"/>
    <s v=" "/>
    <n v="0"/>
    <n v="1"/>
    <s v="X"/>
    <s v="Married"/>
    <s v="Grade unkown-12, no diploma"/>
    <s v=" "/>
    <n v="39"/>
    <n v="6"/>
    <n v="1"/>
    <n v="1"/>
    <n v="1"/>
    <n v="4"/>
    <s v="M"/>
    <x v="0"/>
    <n v="2675"/>
    <x v="1"/>
  </r>
  <r>
    <s v="Mervin"/>
    <s v="Doyle"/>
    <s v="9831c371776f49dccf18"/>
    <n v="2017"/>
    <n v="3"/>
    <n v="1925"/>
    <s v="Hospital"/>
    <n v="1"/>
    <n v="18"/>
    <n v="6"/>
    <s v="15-19"/>
    <n v="2"/>
    <n v="3"/>
    <s v="South Asian"/>
    <n v="3"/>
    <n v="3"/>
    <s v=" "/>
    <n v="0"/>
    <n v="1"/>
    <s v="U"/>
    <s v="Not married"/>
    <s v="Grade unkown-12, no diploma"/>
    <s v=" "/>
    <n v="99"/>
    <n v="11"/>
    <n v="99"/>
    <n v="9"/>
    <n v="99"/>
    <n v="1"/>
    <s v="F"/>
    <x v="1"/>
    <n v="2680"/>
    <x v="1"/>
  </r>
  <r>
    <s v="Marcia"/>
    <s v="Dietrich"/>
    <s v="434232ef4403ea5079ed"/>
    <n v="2017"/>
    <n v="6"/>
    <n v="348"/>
    <s v="Hospital"/>
    <n v="1"/>
    <n v="19"/>
    <n v="7"/>
    <s v="15-19"/>
    <n v="1"/>
    <n v="3"/>
    <s v="South Asian"/>
    <n v="3"/>
    <n v="3"/>
    <s v=" "/>
    <n v="0"/>
    <n v="1"/>
    <s v="N"/>
    <s v="Not married"/>
    <s v="Grade unkown-12, no diploma"/>
    <s v=" "/>
    <n v="22"/>
    <n v="3"/>
    <n v="99"/>
    <n v="9"/>
    <n v="99"/>
    <n v="1"/>
    <s v="F"/>
    <x v="0"/>
    <n v="2680"/>
    <x v="1"/>
  </r>
  <r>
    <s v="Eldon"/>
    <s v="Cruickshank"/>
    <s v="f5c571011c6c248a38fb"/>
    <n v="2017"/>
    <n v="1"/>
    <n v="1718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2"/>
    <s v="F"/>
    <x v="1"/>
    <n v="2680"/>
    <x v="1"/>
  </r>
  <r>
    <s v="Hannelore"/>
    <s v="Torphy"/>
    <s v="2da3d20431c1278fffdb"/>
    <n v="2017"/>
    <n v="6"/>
    <n v="354"/>
    <s v="Hospital"/>
    <n v="1"/>
    <n v="34"/>
    <n v="10"/>
    <s v="30-34"/>
    <n v="2"/>
    <n v="3"/>
    <s v="South Asian"/>
    <n v="3"/>
    <n v="3"/>
    <s v=" "/>
    <n v="0"/>
    <n v="1"/>
    <s v="Y"/>
    <s v="Not married"/>
    <s v="Some college"/>
    <s v=" "/>
    <n v="36"/>
    <n v="6"/>
    <n v="1"/>
    <n v="1"/>
    <n v="1"/>
    <n v="2"/>
    <s v="F"/>
    <x v="0"/>
    <n v="2680"/>
    <x v="1"/>
  </r>
  <r>
    <s v="Hyman"/>
    <s v="Crona"/>
    <s v="0da5cdd61bdc9cc07a1d"/>
    <n v="2017"/>
    <n v="6"/>
    <n v="936"/>
    <s v="Hospital"/>
    <n v="1"/>
    <n v="31"/>
    <n v="10"/>
    <s v="30-34"/>
    <n v="1"/>
    <n v="1"/>
    <s v="White"/>
    <n v="1"/>
    <n v="1"/>
    <s v=" "/>
    <n v="0"/>
    <n v="1"/>
    <s v="Y"/>
    <s v="Not married"/>
    <s v="Some college"/>
    <s v=" "/>
    <n v="37"/>
    <n v="6"/>
    <n v="1"/>
    <n v="1"/>
    <n v="1"/>
    <n v="4"/>
    <s v="M"/>
    <x v="1"/>
    <n v="2680"/>
    <x v="1"/>
  </r>
  <r>
    <s v="Theressa"/>
    <s v="Bauch"/>
    <s v="8da4470a51da6f18936a"/>
    <n v="2017"/>
    <n v="6"/>
    <n v="2320"/>
    <s v="Hospital"/>
    <n v="1"/>
    <n v="24"/>
    <n v="8"/>
    <s v="20-24"/>
    <n v="1"/>
    <n v="1"/>
    <s v="White"/>
    <n v="1"/>
    <n v="1"/>
    <s v=" "/>
    <n v="0"/>
    <n v="1"/>
    <s v="X"/>
    <s v="Married"/>
    <s v="Bachelor's degree"/>
    <s v=" "/>
    <n v="25"/>
    <n v="4"/>
    <n v="1"/>
    <n v="1"/>
    <n v="1"/>
    <n v="1"/>
    <s v="F"/>
    <x v="1"/>
    <n v="2685"/>
    <x v="1"/>
  </r>
  <r>
    <s v="Gregory"/>
    <s v="Dooley"/>
    <s v="eb95cdf6d90830cfb82c"/>
    <n v="2017"/>
    <n v="2"/>
    <n v="601"/>
    <s v="Hospital"/>
    <n v="1"/>
    <n v="26"/>
    <n v="9"/>
    <s v="25-29"/>
    <n v="1"/>
    <n v="1"/>
    <s v="White"/>
    <n v="1"/>
    <n v="1"/>
    <s v=" "/>
    <n v="5"/>
    <n v="1"/>
    <s v="X"/>
    <s v="Married"/>
    <s v="Some college"/>
    <s v=" "/>
    <n v="34"/>
    <n v="5"/>
    <n v="2"/>
    <n v="2"/>
    <n v="2"/>
    <n v="5"/>
    <s v="M"/>
    <x v="1"/>
    <n v="2685"/>
    <x v="1"/>
  </r>
  <r>
    <s v="Marcel"/>
    <s v="Bailey"/>
    <s v="d1a96d5483b5d2317e83"/>
    <n v="2017"/>
    <n v="5"/>
    <n v="1132"/>
    <s v="Hospital"/>
    <n v="1"/>
    <n v="33"/>
    <n v="10"/>
    <s v="30-34"/>
    <n v="1"/>
    <n v="1"/>
    <s v="White"/>
    <n v="1"/>
    <n v="1"/>
    <s v=" "/>
    <n v="0"/>
    <n v="1"/>
    <s v="Y"/>
    <s v="Not married"/>
    <s v="Master's degree"/>
    <s v=" "/>
    <n v="35"/>
    <n v="6"/>
    <n v="1"/>
    <n v="1"/>
    <n v="1"/>
    <n v="1"/>
    <s v="M"/>
    <x v="1"/>
    <n v="2685"/>
    <x v="1"/>
  </r>
  <r>
    <s v="Thao"/>
    <s v="Nader"/>
    <s v="f1f5a76394f9bd3b862c"/>
    <n v="2017"/>
    <n v="1"/>
    <n v="1116"/>
    <s v="Hospital"/>
    <n v="1"/>
    <n v="28"/>
    <n v="9"/>
    <s v="25-29"/>
    <n v="1"/>
    <n v="3"/>
    <s v="South Asian"/>
    <n v="3"/>
    <n v="3"/>
    <s v=" "/>
    <n v="0"/>
    <n v="1"/>
    <s v="Y"/>
    <s v="Not married"/>
    <s v="Grade unkown-12, no diploma"/>
    <s v=" "/>
    <n v="28"/>
    <n v="4"/>
    <n v="2"/>
    <n v="2"/>
    <n v="2"/>
    <n v="3"/>
    <s v="F"/>
    <x v="1"/>
    <n v="2690"/>
    <x v="1"/>
  </r>
  <r>
    <s v="Cherelle"/>
    <s v="Wintheiser"/>
    <s v="d27a29ffc0a1e7808f1b"/>
    <n v="2017"/>
    <n v="4"/>
    <n v="714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1"/>
    <s v="M"/>
    <x v="1"/>
    <n v="2690"/>
    <x v="1"/>
  </r>
  <r>
    <s v="Soraya"/>
    <s v="Mills"/>
    <s v="e7617b11283d242ec497"/>
    <n v="2017"/>
    <n v="5"/>
    <n v="2357"/>
    <s v="Hospital"/>
    <n v="1"/>
    <n v="28"/>
    <n v="9"/>
    <s v="25-29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M"/>
    <x v="1"/>
    <n v="2690"/>
    <x v="1"/>
  </r>
  <r>
    <s v="Susie"/>
    <s v="Stehr"/>
    <s v="aa6947ba76e6e89f1b3d"/>
    <n v="2017"/>
    <n v="4"/>
    <n v="517"/>
    <s v="Hospital"/>
    <n v="1"/>
    <n v="33"/>
    <n v="10"/>
    <s v="30-34"/>
    <n v="1"/>
    <n v="4"/>
    <s v="Asian"/>
    <n v="4"/>
    <n v="4"/>
    <s v=" "/>
    <n v="0"/>
    <n v="1"/>
    <s v="X"/>
    <s v="Married"/>
    <s v="Master's degree"/>
    <s v=" "/>
    <n v="33"/>
    <n v="5"/>
    <n v="1"/>
    <n v="1"/>
    <n v="1"/>
    <n v="1"/>
    <s v="F"/>
    <x v="1"/>
    <n v="2690"/>
    <x v="1"/>
  </r>
  <r>
    <s v="Fabian"/>
    <s v="Gusikowski"/>
    <s v="8b26c7381aabb7a00121"/>
    <n v="2017"/>
    <n v="6"/>
    <n v="2247"/>
    <s v="Hospital"/>
    <n v="1"/>
    <n v="20"/>
    <n v="8"/>
    <s v="20-24"/>
    <n v="1"/>
    <n v="1"/>
    <s v="White"/>
    <n v="1"/>
    <n v="1"/>
    <s v=" "/>
    <n v="0"/>
    <n v="1"/>
    <s v="Y"/>
    <s v="Not married"/>
    <s v="Some college"/>
    <s v=" "/>
    <n v="27"/>
    <n v="4"/>
    <n v="1"/>
    <n v="1"/>
    <n v="1"/>
    <n v="1"/>
    <s v="F"/>
    <x v="1"/>
    <n v="2693"/>
    <x v="1"/>
  </r>
  <r>
    <s v="Paul"/>
    <s v="McLaughlin"/>
    <s v="ced5dd61625c32364e76"/>
    <n v="2017"/>
    <n v="1"/>
    <n v="1417"/>
    <s v="Hospital"/>
    <n v="1"/>
    <n v="29"/>
    <n v="9"/>
    <s v="25-29"/>
    <n v="1"/>
    <n v="1"/>
    <s v="White"/>
    <n v="1"/>
    <n v="1"/>
    <s v=" "/>
    <n v="0"/>
    <n v="1"/>
    <s v="Y"/>
    <s v="Not married"/>
    <s v="Some college"/>
    <s v=" "/>
    <n v="26"/>
    <n v="4"/>
    <n v="1"/>
    <n v="1"/>
    <n v="1"/>
    <n v="1"/>
    <s v="F"/>
    <x v="1"/>
    <n v="2693"/>
    <x v="1"/>
  </r>
  <r>
    <s v="Curt"/>
    <s v="Pouros"/>
    <s v="4a4ae9b52cf326238efb"/>
    <n v="2017"/>
    <n v="4"/>
    <n v="1949"/>
    <s v="Hospital"/>
    <n v="1"/>
    <n v="29"/>
    <n v="9"/>
    <s v="25-29"/>
    <n v="1"/>
    <n v="10"/>
    <s v="More than one race"/>
    <n v="15"/>
    <n v="1"/>
    <s v=" "/>
    <n v="0"/>
    <n v="1"/>
    <s v="X"/>
    <s v="Married"/>
    <s v="Associates degree"/>
    <s v=" "/>
    <n v="35"/>
    <n v="6"/>
    <n v="1"/>
    <n v="1"/>
    <n v="1"/>
    <n v="3"/>
    <s v="F"/>
    <x v="1"/>
    <n v="2693"/>
    <x v="1"/>
  </r>
  <r>
    <s v="Latonya"/>
    <s v="Friesen"/>
    <s v="297ffc25fa1331da6b0e"/>
    <n v="2017"/>
    <n v="5"/>
    <n v="2025"/>
    <s v="Hospital"/>
    <n v="1"/>
    <n v="32"/>
    <n v="10"/>
    <s v="30-34"/>
    <n v="1"/>
    <n v="1"/>
    <s v="White"/>
    <n v="1"/>
    <n v="1"/>
    <s v=" "/>
    <n v="0"/>
    <n v="1"/>
    <s v="Y"/>
    <s v="Not married"/>
    <s v="Grade unkown-12, no diploma"/>
    <s v=" "/>
    <n v="32"/>
    <n v="5"/>
    <n v="1"/>
    <n v="1"/>
    <n v="1"/>
    <n v="3"/>
    <s v="M"/>
    <x v="0"/>
    <n v="2693"/>
    <x v="1"/>
  </r>
  <r>
    <s v="Kristal"/>
    <s v="Hilpert"/>
    <s v="f63f72b108cc650310f4"/>
    <n v="2017"/>
    <n v="4"/>
    <n v="1756"/>
    <s v="Hospital"/>
    <n v="1"/>
    <n v="18"/>
    <n v="6"/>
    <s v="15-19"/>
    <n v="1"/>
    <n v="1"/>
    <s v="White"/>
    <n v="1"/>
    <n v="1"/>
    <s v=" "/>
    <n v="0"/>
    <n v="1"/>
    <s v="Y"/>
    <s v="Not married"/>
    <s v="Grade unkown-12, no diploma"/>
    <s v=" "/>
    <n v="23"/>
    <n v="3"/>
    <n v="1"/>
    <n v="1"/>
    <n v="1"/>
    <n v="1"/>
    <s v="F"/>
    <x v="0"/>
    <n v="2695"/>
    <x v="1"/>
  </r>
  <r>
    <s v="Felton"/>
    <s v="Greenholt"/>
    <s v="c1098fedf8ca83b4f974"/>
    <n v="2017"/>
    <n v="3"/>
    <n v="129"/>
    <s v="Hospital"/>
    <n v="1"/>
    <n v="30"/>
    <n v="10"/>
    <s v="30-34"/>
    <n v="2"/>
    <n v="4"/>
    <s v="Asian"/>
    <n v="6"/>
    <n v="4"/>
    <s v=" "/>
    <n v="0"/>
    <n v="1"/>
    <s v="X"/>
    <s v="Married"/>
    <s v="Associates degree"/>
    <s v=" "/>
    <n v="29"/>
    <n v="4"/>
    <n v="4"/>
    <n v="4"/>
    <n v="6"/>
    <n v="1"/>
    <s v="F"/>
    <x v="0"/>
    <n v="2695"/>
    <x v="1"/>
  </r>
  <r>
    <s v="Karole"/>
    <s v="Wintheiser"/>
    <s v="76bf8f5fc95a1abc9fc7"/>
    <n v="2017"/>
    <n v="1"/>
    <n v="29"/>
    <s v="Hospital"/>
    <n v="1"/>
    <n v="31"/>
    <n v="10"/>
    <s v="30-34"/>
    <n v="1"/>
    <n v="5"/>
    <s v="Native American"/>
    <n v="12"/>
    <n v="4"/>
    <s v=" "/>
    <n v="0"/>
    <n v="1"/>
    <s v="X"/>
    <s v="Married"/>
    <s v="Master's degree"/>
    <s v=" "/>
    <n v="26"/>
    <n v="4"/>
    <n v="2"/>
    <n v="2"/>
    <n v="2"/>
    <n v="1"/>
    <s v="F"/>
    <x v="1"/>
    <n v="2697"/>
    <x v="1"/>
  </r>
  <r>
    <s v="Carrie"/>
    <s v="Fay"/>
    <s v="e2f294119c98347038e4"/>
    <n v="2017"/>
    <n v="2"/>
    <n v="1946"/>
    <s v="Hospital"/>
    <n v="1"/>
    <n v="23"/>
    <n v="8"/>
    <s v="20-24"/>
    <n v="1"/>
    <n v="5"/>
    <s v="Native American"/>
    <n v="13"/>
    <n v="4"/>
    <s v=" "/>
    <n v="0"/>
    <n v="1"/>
    <s v="Y"/>
    <s v="Not married"/>
    <s v="High school graduate"/>
    <s v=" "/>
    <n v="24"/>
    <n v="3"/>
    <n v="5"/>
    <n v="5"/>
    <n v="13"/>
    <n v="2"/>
    <s v="M"/>
    <x v="1"/>
    <n v="2700"/>
    <x v="1"/>
  </r>
  <r>
    <s v="Loretta"/>
    <s v="Gutkowski"/>
    <s v="d945ed49c435d2f99d22"/>
    <n v="2017"/>
    <n v="5"/>
    <n v="1038"/>
    <s v="Hospital"/>
    <n v="1"/>
    <n v="21"/>
    <n v="8"/>
    <s v="20-24"/>
    <n v="1"/>
    <n v="2"/>
    <s v="Black"/>
    <n v="2"/>
    <n v="2"/>
    <s v=" "/>
    <n v="0"/>
    <n v="1"/>
    <s v="X"/>
    <s v="Married"/>
    <s v="High school graduate"/>
    <s v=" "/>
    <n v="23"/>
    <n v="3"/>
    <n v="1"/>
    <n v="1"/>
    <n v="1"/>
    <n v="2"/>
    <s v="F"/>
    <x v="1"/>
    <n v="2700"/>
    <x v="1"/>
  </r>
  <r>
    <s v="Man"/>
    <s v="Funk"/>
    <s v="c3f3b26e36b91221b2e3"/>
    <n v="2017"/>
    <n v="3"/>
    <n v="917"/>
    <s v="Hospital"/>
    <n v="1"/>
    <n v="29"/>
    <n v="9"/>
    <s v="25-29"/>
    <n v="1"/>
    <n v="4"/>
    <s v="Asian"/>
    <n v="10"/>
    <n v="4"/>
    <s v=" "/>
    <n v="0"/>
    <n v="1"/>
    <s v="Y"/>
    <s v="Not married"/>
    <s v="Some college"/>
    <s v=" "/>
    <n v="29"/>
    <n v="4"/>
    <n v="4"/>
    <n v="4"/>
    <n v="10"/>
    <n v="3"/>
    <s v="F"/>
    <x v="1"/>
    <n v="2700"/>
    <x v="1"/>
  </r>
  <r>
    <s v="Amparo"/>
    <s v="Cartwright"/>
    <s v="6d1d4d307013674b139b"/>
    <n v="2017"/>
    <n v="4"/>
    <n v="1124"/>
    <s v="Hospital"/>
    <n v="1"/>
    <n v="27"/>
    <n v="9"/>
    <s v="25-29"/>
    <n v="2"/>
    <n v="3"/>
    <s v="South Asian"/>
    <n v="3"/>
    <n v="3"/>
    <s v=" "/>
    <n v="0"/>
    <n v="1"/>
    <s v="U"/>
    <s v="Not married"/>
    <s v="Some college"/>
    <s v=" "/>
    <n v="99"/>
    <n v="11"/>
    <n v="99"/>
    <n v="9"/>
    <n v="99"/>
    <n v="1"/>
    <s v="F"/>
    <x v="1"/>
    <n v="2700"/>
    <x v="1"/>
  </r>
  <r>
    <s v="Hilton"/>
    <s v="Tillman"/>
    <s v="274dc10a6c63f6c2670a"/>
    <n v="2017"/>
    <n v="5"/>
    <n v="1048"/>
    <s v="Hospital"/>
    <n v="1"/>
    <n v="25"/>
    <n v="9"/>
    <s v="25-29"/>
    <n v="1"/>
    <n v="10"/>
    <s v="More than one race"/>
    <n v="15"/>
    <n v="1"/>
    <s v=" "/>
    <n v="0"/>
    <n v="1"/>
    <s v="X"/>
    <s v="Married"/>
    <s v="High school graduate"/>
    <s v=" "/>
    <n v="26"/>
    <n v="4"/>
    <n v="2"/>
    <n v="2"/>
    <n v="2"/>
    <n v="4"/>
    <s v="M"/>
    <x v="1"/>
    <n v="2700"/>
    <x v="1"/>
  </r>
  <r>
    <s v="Genaro"/>
    <s v="Wehner"/>
    <s v="40d5e47bf2870c80cec5"/>
    <n v="2017"/>
    <n v="6"/>
    <n v="629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31"/>
    <n v="5"/>
    <n v="13"/>
    <n v="6"/>
    <n v="15"/>
    <n v="1"/>
    <s v="F"/>
    <x v="1"/>
    <n v="2700"/>
    <x v="1"/>
  </r>
  <r>
    <s v="Valentin"/>
    <s v="Goyette"/>
    <s v="86516f94f01b24bf3452"/>
    <n v="2017"/>
    <n v="6"/>
    <n v="2136"/>
    <s v="Hospital"/>
    <n v="1"/>
    <n v="30"/>
    <n v="10"/>
    <s v="30-34"/>
    <n v="2"/>
    <n v="1"/>
    <s v="White"/>
    <n v="1"/>
    <n v="1"/>
    <s v=" "/>
    <n v="0"/>
    <n v="1"/>
    <s v="X"/>
    <s v="Married"/>
    <s v="Associates degree"/>
    <s v=" "/>
    <n v="31"/>
    <n v="5"/>
    <n v="1"/>
    <n v="1"/>
    <n v="1"/>
    <n v="2"/>
    <s v="M"/>
    <x v="1"/>
    <n v="2700"/>
    <x v="1"/>
  </r>
  <r>
    <s v="Ezequiel"/>
    <s v="Runolfsdottir"/>
    <s v="bec3c84e8290331d7407"/>
    <n v="2017"/>
    <n v="4"/>
    <n v="2357"/>
    <s v="Hospital"/>
    <n v="1"/>
    <n v="35"/>
    <n v="11"/>
    <s v="35-39"/>
    <n v="1"/>
    <n v="3"/>
    <s v="South Asian"/>
    <n v="3"/>
    <n v="3"/>
    <s v=" "/>
    <n v="0"/>
    <n v="1"/>
    <s v="X"/>
    <s v="Married"/>
    <s v="High school graduate"/>
    <s v=" "/>
    <n v="42"/>
    <n v="7"/>
    <n v="3"/>
    <n v="3"/>
    <n v="3"/>
    <n v="7"/>
    <s v="F"/>
    <x v="1"/>
    <n v="2700"/>
    <x v="1"/>
  </r>
  <r>
    <s v="Gisele"/>
    <s v="O'Connell"/>
    <s v="8b7a43c9c51db6518bbd"/>
    <n v="2017"/>
    <n v="5"/>
    <n v="922"/>
    <s v="Hospital"/>
    <n v="1"/>
    <n v="22"/>
    <n v="8"/>
    <s v="20-24"/>
    <n v="1"/>
    <n v="4"/>
    <s v="Asian"/>
    <n v="7"/>
    <n v="4"/>
    <s v=" "/>
    <n v="0"/>
    <n v="1"/>
    <s v="X"/>
    <s v="Married"/>
    <s v="High school graduate"/>
    <s v=" "/>
    <n v="22"/>
    <n v="3"/>
    <n v="2"/>
    <n v="2"/>
    <n v="2"/>
    <n v="2"/>
    <s v="M"/>
    <x v="1"/>
    <n v="2703"/>
    <x v="1"/>
  </r>
  <r>
    <s v="Noble"/>
    <s v="Labadie"/>
    <s v="c9cc8d5ffdd54f9e4422"/>
    <n v="2017"/>
    <n v="2"/>
    <n v="945"/>
    <s v="Hospital"/>
    <n v="1"/>
    <n v="21"/>
    <n v="8"/>
    <s v="20-24"/>
    <n v="1"/>
    <n v="1"/>
    <s v="White"/>
    <n v="1"/>
    <n v="1"/>
    <s v=" "/>
    <n v="0"/>
    <n v="1"/>
    <s v="Y"/>
    <s v="Not married"/>
    <s v="Some college"/>
    <s v=" "/>
    <n v="19"/>
    <n v="2"/>
    <n v="1"/>
    <n v="1"/>
    <n v="1"/>
    <n v="1"/>
    <s v="F"/>
    <x v="1"/>
    <n v="2705"/>
    <x v="1"/>
  </r>
  <r>
    <s v="Joane"/>
    <s v="Walsh"/>
    <s v="ee129b2267a61667acae"/>
    <n v="2017"/>
    <n v="3"/>
    <n v="1215"/>
    <s v="Hospital"/>
    <n v="1"/>
    <n v="23"/>
    <n v="8"/>
    <s v="20-24"/>
    <n v="1"/>
    <n v="3"/>
    <s v="South Asian"/>
    <n v="3"/>
    <n v="3"/>
    <s v=" "/>
    <n v="0"/>
    <n v="1"/>
    <s v="Y"/>
    <s v="Not married"/>
    <s v="Some college"/>
    <s v=" "/>
    <n v="22"/>
    <n v="3"/>
    <n v="3"/>
    <n v="3"/>
    <n v="3"/>
    <n v="4"/>
    <s v="F"/>
    <x v="0"/>
    <n v="2705"/>
    <x v="1"/>
  </r>
  <r>
    <s v="Eloy"/>
    <s v="Rau"/>
    <s v="a051510602b890aff5ad"/>
    <n v="2017"/>
    <n v="2"/>
    <n v="1018"/>
    <s v="Hospital"/>
    <n v="1"/>
    <n v="31"/>
    <n v="10"/>
    <s v="30-34"/>
    <n v="1"/>
    <n v="1"/>
    <s v="White"/>
    <n v="1"/>
    <n v="1"/>
    <s v=" "/>
    <n v="0"/>
    <n v="1"/>
    <s v="X"/>
    <s v="Married"/>
    <s v="Associates degree"/>
    <s v=" "/>
    <n v="32"/>
    <n v="5"/>
    <n v="1"/>
    <n v="1"/>
    <n v="1"/>
    <n v="2"/>
    <s v="M"/>
    <x v="0"/>
    <n v="2705"/>
    <x v="1"/>
  </r>
  <r>
    <s v="Dion"/>
    <s v="Walker"/>
    <s v="0d98a570af22e3406627"/>
    <n v="2017"/>
    <n v="1"/>
    <n v="850"/>
    <s v="Hospital"/>
    <n v="1"/>
    <n v="28"/>
    <n v="9"/>
    <s v="25-29"/>
    <n v="1"/>
    <n v="1"/>
    <s v="White"/>
    <n v="1"/>
    <n v="1"/>
    <s v=" "/>
    <n v="0"/>
    <n v="1"/>
    <s v="X"/>
    <s v="Married"/>
    <s v="Master's degree"/>
    <s v=" "/>
    <n v="29"/>
    <n v="4"/>
    <n v="1"/>
    <n v="1"/>
    <n v="1"/>
    <n v="1"/>
    <s v="F"/>
    <x v="1"/>
    <n v="2707"/>
    <x v="1"/>
  </r>
  <r>
    <s v="Thu"/>
    <s v="Zieme"/>
    <s v="a7abfa7221d279c7ec47"/>
    <n v="2017"/>
    <n v="1"/>
    <n v="720"/>
    <s v="Hospital"/>
    <n v="1"/>
    <n v="30"/>
    <n v="10"/>
    <s v="30-34"/>
    <n v="1"/>
    <n v="1"/>
    <s v="White"/>
    <n v="1"/>
    <n v="1"/>
    <s v=" "/>
    <n v="0"/>
    <n v="1"/>
    <s v="X"/>
    <s v="Married"/>
    <s v="Some college"/>
    <s v=" "/>
    <n v="30"/>
    <n v="5"/>
    <n v="1"/>
    <n v="1"/>
    <n v="1"/>
    <n v="1"/>
    <s v="M"/>
    <x v="1"/>
    <n v="2707"/>
    <x v="1"/>
  </r>
  <r>
    <s v="Marine"/>
    <s v="Raynor"/>
    <s v="699b125ff0d85966c478"/>
    <n v="2017"/>
    <n v="3"/>
    <n v="834"/>
    <s v="Hospital"/>
    <n v="1"/>
    <n v="19"/>
    <n v="7"/>
    <s v="15-19"/>
    <n v="1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1"/>
    <s v="F"/>
    <x v="1"/>
    <n v="2710"/>
    <x v="1"/>
  </r>
  <r>
    <s v="Ruthe"/>
    <s v="Wuckert"/>
    <s v="70c06cccaa81db49ccc2"/>
    <n v="2017"/>
    <n v="1"/>
    <n v="2110"/>
    <s v="Hospital"/>
    <n v="1"/>
    <n v="23"/>
    <n v="8"/>
    <s v="20-24"/>
    <n v="1"/>
    <n v="10"/>
    <s v="More than one race"/>
    <n v="15"/>
    <n v="1"/>
    <s v=" "/>
    <n v="0"/>
    <n v="1"/>
    <s v="X"/>
    <s v="Married"/>
    <s v="Some college"/>
    <s v=" "/>
    <n v="28"/>
    <n v="4"/>
    <n v="22"/>
    <n v="6"/>
    <n v="15"/>
    <n v="1"/>
    <s v="F"/>
    <x v="0"/>
    <n v="2710"/>
    <x v="1"/>
  </r>
  <r>
    <s v="Tad"/>
    <s v="Barton"/>
    <s v="e1786577221910462676"/>
    <n v="2017"/>
    <n v="2"/>
    <n v="217"/>
    <s v="Hospital"/>
    <n v="1"/>
    <n v="21"/>
    <n v="8"/>
    <s v="20-24"/>
    <n v="2"/>
    <n v="3"/>
    <s v="South Asian"/>
    <n v="3"/>
    <n v="3"/>
    <s v=" "/>
    <n v="5"/>
    <n v="1"/>
    <s v="N"/>
    <s v="Not married"/>
    <s v="High school graduate"/>
    <s v=" "/>
    <n v="99"/>
    <n v="11"/>
    <n v="99"/>
    <n v="9"/>
    <n v="99"/>
    <n v="2"/>
    <s v="F"/>
    <x v="1"/>
    <n v="2710"/>
    <x v="1"/>
  </r>
  <r>
    <s v="Von"/>
    <s v="Stoltenberg"/>
    <s v="abaa3a609cebc9805375"/>
    <n v="2017"/>
    <n v="3"/>
    <n v="344"/>
    <s v="Hospital"/>
    <n v="1"/>
    <n v="24"/>
    <n v="8"/>
    <s v="20-24"/>
    <n v="1"/>
    <n v="3"/>
    <s v="South Asian"/>
    <n v="3"/>
    <n v="3"/>
    <s v=" "/>
    <n v="0"/>
    <n v="1"/>
    <s v="Y"/>
    <s v="Not married"/>
    <s v="Grade unkown-12, no diploma"/>
    <s v=" "/>
    <n v="25"/>
    <n v="4"/>
    <n v="1"/>
    <n v="1"/>
    <n v="1"/>
    <n v="2"/>
    <s v="F"/>
    <x v="1"/>
    <n v="2710"/>
    <x v="1"/>
  </r>
  <r>
    <s v="Cordell"/>
    <s v="Parker"/>
    <s v="661531c0df446ef9b2e2"/>
    <n v="2017"/>
    <n v="3"/>
    <n v="1245"/>
    <s v="Hospital"/>
    <n v="1"/>
    <n v="20"/>
    <n v="8"/>
    <s v="20-24"/>
    <n v="2"/>
    <n v="3"/>
    <s v="South Asian"/>
    <n v="3"/>
    <n v="3"/>
    <s v=" "/>
    <n v="0"/>
    <n v="1"/>
    <s v="Y"/>
    <s v="Not married"/>
    <s v="High school graduate"/>
    <s v=" "/>
    <n v="33"/>
    <n v="5"/>
    <n v="3"/>
    <n v="3"/>
    <n v="3"/>
    <n v="2"/>
    <s v="F"/>
    <x v="1"/>
    <n v="2710"/>
    <x v="1"/>
  </r>
  <r>
    <s v="Chanelle"/>
    <s v="Vandervort"/>
    <s v="d3cc844475ca34e5e376"/>
    <n v="2017"/>
    <n v="2"/>
    <n v="756"/>
    <s v="Hospital"/>
    <n v="1"/>
    <n v="26"/>
    <n v="9"/>
    <s v="25-29"/>
    <n v="1"/>
    <n v="3"/>
    <s v="South Asian"/>
    <n v="3"/>
    <n v="3"/>
    <s v=" "/>
    <n v="0"/>
    <n v="1"/>
    <s v="X"/>
    <s v="Married"/>
    <s v="Some college"/>
    <s v=" "/>
    <n v="28"/>
    <n v="4"/>
    <n v="99"/>
    <n v="9"/>
    <n v="99"/>
    <n v="2"/>
    <s v="M"/>
    <x v="1"/>
    <n v="2710"/>
    <x v="1"/>
  </r>
  <r>
    <s v="Oren"/>
    <s v="Wilderman"/>
    <s v="f89eb2ad698773f7c656"/>
    <n v="2017"/>
    <n v="2"/>
    <n v="319"/>
    <s v="Hospital"/>
    <n v="1"/>
    <n v="31"/>
    <n v="10"/>
    <s v="30-34"/>
    <n v="1"/>
    <n v="6"/>
    <s v="More than one race"/>
    <n v="15"/>
    <n v="2"/>
    <s v=" "/>
    <n v="0"/>
    <n v="1"/>
    <s v="Y"/>
    <s v="Not married"/>
    <s v="High school graduate"/>
    <s v=" "/>
    <n v="31"/>
    <n v="5"/>
    <n v="2"/>
    <n v="2"/>
    <n v="2"/>
    <n v="6"/>
    <s v="F"/>
    <x v="0"/>
    <n v="2710"/>
    <x v="1"/>
  </r>
  <r>
    <s v="Reed"/>
    <s v="Anderson"/>
    <s v="bb52e532883ad4cf04cd"/>
    <n v="2017"/>
    <n v="1"/>
    <n v="524"/>
    <s v="Hospital"/>
    <n v="1"/>
    <n v="36"/>
    <n v="11"/>
    <s v="35-39"/>
    <n v="1"/>
    <n v="2"/>
    <s v="Black"/>
    <n v="2"/>
    <n v="2"/>
    <s v=" "/>
    <n v="0"/>
    <n v="1"/>
    <s v="X"/>
    <s v="Married"/>
    <s v="Some college"/>
    <s v=" "/>
    <n v="46"/>
    <n v="8"/>
    <n v="2"/>
    <n v="2"/>
    <n v="2"/>
    <n v="3"/>
    <s v="F"/>
    <x v="1"/>
    <n v="2710"/>
    <x v="1"/>
  </r>
  <r>
    <s v="Susan"/>
    <s v="Raynor"/>
    <s v="d8ad86087ae79fdc4d82"/>
    <n v="2017"/>
    <n v="3"/>
    <n v="2037"/>
    <s v="Hospital"/>
    <n v="1"/>
    <n v="39"/>
    <n v="11"/>
    <s v="35-39"/>
    <n v="1"/>
    <n v="4"/>
    <s v="Asian"/>
    <n v="10"/>
    <n v="4"/>
    <s v=" "/>
    <n v="0"/>
    <n v="1"/>
    <s v="Y"/>
    <s v="Not married"/>
    <s v="unkown"/>
    <s v=" "/>
    <n v="41"/>
    <n v="7"/>
    <n v="4"/>
    <n v="4"/>
    <n v="10"/>
    <n v="5"/>
    <s v="M"/>
    <x v="0"/>
    <n v="2710"/>
    <x v="1"/>
  </r>
  <r>
    <s v="Renato"/>
    <s v="Goyette"/>
    <s v="3ff7455b218fe0473696"/>
    <n v="2017"/>
    <n v="1"/>
    <n v="220"/>
    <s v="Hospital"/>
    <n v="1"/>
    <n v="18"/>
    <n v="6"/>
    <s v="15-19"/>
    <n v="1"/>
    <n v="4"/>
    <s v="Asian"/>
    <n v="6"/>
    <n v="4"/>
    <s v=" "/>
    <n v="0"/>
    <n v="1"/>
    <s v="Y"/>
    <s v="Not married"/>
    <s v="High school graduate"/>
    <s v=" "/>
    <n v="19"/>
    <n v="2"/>
    <n v="4"/>
    <n v="4"/>
    <n v="6"/>
    <n v="1"/>
    <s v="M"/>
    <x v="0"/>
    <n v="2715"/>
    <x v="1"/>
  </r>
  <r>
    <s v="Len"/>
    <s v="Murphy"/>
    <s v="d691dfd79fef8b82e447"/>
    <n v="2017"/>
    <n v="1"/>
    <n v="525"/>
    <s v="Hospital"/>
    <n v="1"/>
    <n v="32"/>
    <n v="10"/>
    <s v="30-34"/>
    <n v="1"/>
    <n v="1"/>
    <s v="White"/>
    <n v="1"/>
    <n v="1"/>
    <s v=" "/>
    <n v="0"/>
    <n v="1"/>
    <s v="Y"/>
    <s v="Not married"/>
    <s v="Associates degree"/>
    <s v=" "/>
    <n v="26"/>
    <n v="4"/>
    <n v="2"/>
    <n v="2"/>
    <n v="2"/>
    <n v="2"/>
    <s v="F"/>
    <x v="1"/>
    <n v="2715"/>
    <x v="1"/>
  </r>
  <r>
    <s v="Loyd"/>
    <s v="Franecki"/>
    <s v="a4f569e45be61911dabc"/>
    <n v="2017"/>
    <n v="1"/>
    <n v="955"/>
    <s v="Hospital"/>
    <n v="1"/>
    <n v="30"/>
    <n v="10"/>
    <s v="30-34"/>
    <n v="1"/>
    <n v="3"/>
    <s v="South Asian"/>
    <n v="3"/>
    <n v="3"/>
    <s v=" "/>
    <n v="0"/>
    <n v="1"/>
    <s v="Y"/>
    <s v="Not married"/>
    <s v="Grade unkown-12, no diploma"/>
    <s v=" "/>
    <n v="36"/>
    <n v="6"/>
    <n v="3"/>
    <n v="3"/>
    <n v="3"/>
    <n v="2"/>
    <s v="M"/>
    <x v="0"/>
    <n v="2715"/>
    <x v="1"/>
  </r>
  <r>
    <s v="Trevor"/>
    <s v="Boyle"/>
    <s v="1828015949ce5a8cce90"/>
    <n v="2017"/>
    <n v="6"/>
    <n v="1913"/>
    <s v="Hospital"/>
    <n v="1"/>
    <n v="33"/>
    <n v="10"/>
    <s v="30-34"/>
    <n v="1"/>
    <n v="1"/>
    <s v="White"/>
    <n v="1"/>
    <n v="1"/>
    <s v=" "/>
    <n v="0"/>
    <n v="1"/>
    <s v="X"/>
    <s v="Married"/>
    <s v="Bachelor's degree"/>
    <s v=" "/>
    <n v="36"/>
    <n v="6"/>
    <n v="1"/>
    <n v="1"/>
    <n v="1"/>
    <n v="2"/>
    <s v="F"/>
    <x v="1"/>
    <n v="2715"/>
    <x v="1"/>
  </r>
  <r>
    <s v="Simon"/>
    <s v="Lind"/>
    <s v="f491077c22163594e7ad"/>
    <n v="2017"/>
    <n v="1"/>
    <n v="1153"/>
    <s v="Hospital"/>
    <n v="1"/>
    <n v="28"/>
    <n v="9"/>
    <s v="25-29"/>
    <n v="2"/>
    <n v="4"/>
    <s v="Asian"/>
    <n v="6"/>
    <n v="4"/>
    <s v=" "/>
    <n v="0"/>
    <n v="1"/>
    <s v="X"/>
    <s v="Married"/>
    <s v="High school graduate"/>
    <s v=" "/>
    <n v="28"/>
    <n v="4"/>
    <n v="4"/>
    <n v="4"/>
    <n v="6"/>
    <n v="6"/>
    <s v="M"/>
    <x v="0"/>
    <n v="2716"/>
    <x v="1"/>
  </r>
  <r>
    <s v="Hoa"/>
    <s v="Will"/>
    <s v="0d06ac6b2ec3d0a90e43"/>
    <n v="2017"/>
    <n v="3"/>
    <n v="413"/>
    <s v="Hospital"/>
    <n v="1"/>
    <n v="36"/>
    <n v="11"/>
    <s v="35-39"/>
    <n v="2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3"/>
    <s v="M"/>
    <x v="1"/>
    <n v="2718"/>
    <x v="1"/>
  </r>
  <r>
    <s v="Jordan"/>
    <s v="Hudson"/>
    <s v="1eec727e1202c70e77a7"/>
    <n v="2017"/>
    <n v="2"/>
    <n v="550"/>
    <s v="Hospital"/>
    <n v="1"/>
    <n v="26"/>
    <n v="9"/>
    <s v="25-29"/>
    <n v="1"/>
    <n v="1"/>
    <s v="White"/>
    <n v="1"/>
    <n v="1"/>
    <s v=" "/>
    <n v="1"/>
    <n v="1"/>
    <s v="X"/>
    <s v="Married"/>
    <s v="Grade unkown-12, no diploma"/>
    <s v=" "/>
    <n v="30"/>
    <n v="5"/>
    <n v="1"/>
    <n v="1"/>
    <n v="1"/>
    <n v="5"/>
    <s v="F"/>
    <x v="1"/>
    <n v="2720"/>
    <x v="1"/>
  </r>
  <r>
    <s v="Zack"/>
    <s v="Cole"/>
    <s v="07fd6ffda40313f29d91"/>
    <n v="2017"/>
    <n v="2"/>
    <n v="154"/>
    <s v="Hospital"/>
    <n v="1"/>
    <n v="26"/>
    <n v="9"/>
    <s v="25-29"/>
    <n v="1"/>
    <n v="3"/>
    <s v="South Asian"/>
    <n v="3"/>
    <n v="3"/>
    <s v=" "/>
    <n v="0"/>
    <n v="1"/>
    <s v="N"/>
    <s v="Not married"/>
    <s v="Grade unkown-12, no diploma"/>
    <s v=" "/>
    <n v="29"/>
    <n v="4"/>
    <n v="99"/>
    <n v="9"/>
    <n v="99"/>
    <n v="5"/>
    <s v="F"/>
    <x v="1"/>
    <n v="2720"/>
    <x v="1"/>
  </r>
  <r>
    <s v="Gene"/>
    <s v="Runolfsdottir"/>
    <s v="5aacfa430a0699740955"/>
    <n v="2017"/>
    <n v="2"/>
    <n v="826"/>
    <s v="Hospital"/>
    <n v="1"/>
    <n v="25"/>
    <n v="9"/>
    <s v="25-29"/>
    <n v="1"/>
    <n v="1"/>
    <s v="White"/>
    <n v="1"/>
    <n v="1"/>
    <s v=" "/>
    <n v="0"/>
    <n v="1"/>
    <s v="N"/>
    <s v="Not married"/>
    <s v="High school graduate"/>
    <s v=" "/>
    <n v="28"/>
    <n v="4"/>
    <n v="5"/>
    <n v="5"/>
    <n v="14"/>
    <n v="1"/>
    <s v="F"/>
    <x v="1"/>
    <n v="2720"/>
    <x v="1"/>
  </r>
  <r>
    <s v="Ali"/>
    <s v="Kulas"/>
    <s v="72a1100bd4dd014eaa65"/>
    <n v="2017"/>
    <n v="2"/>
    <n v="1135"/>
    <s v="Hospital"/>
    <n v="1"/>
    <n v="36"/>
    <n v="11"/>
    <s v="35-39"/>
    <n v="1"/>
    <n v="1"/>
    <s v="White"/>
    <n v="1"/>
    <n v="1"/>
    <s v=" "/>
    <n v="0"/>
    <n v="1"/>
    <s v="N"/>
    <s v="Not married"/>
    <s v="Some college"/>
    <s v=" "/>
    <n v="99"/>
    <n v="11"/>
    <n v="99"/>
    <n v="9"/>
    <n v="99"/>
    <n v="1"/>
    <s v="M"/>
    <x v="1"/>
    <n v="2720"/>
    <x v="1"/>
  </r>
  <r>
    <s v="Franklin"/>
    <s v="Mayer"/>
    <s v="28a0ff1372e15e75cedd"/>
    <n v="2017"/>
    <n v="2"/>
    <n v="643"/>
    <s v="Hospital"/>
    <n v="1"/>
    <n v="43"/>
    <n v="12"/>
    <s v="40-44"/>
    <n v="2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5"/>
    <s v="F"/>
    <x v="1"/>
    <n v="2720"/>
    <x v="1"/>
  </r>
  <r>
    <s v="Denny"/>
    <s v="Bernhard"/>
    <s v="6a3966243872fc067fe5"/>
    <n v="2017"/>
    <n v="4"/>
    <n v="1306"/>
    <s v="Hospital"/>
    <n v="1"/>
    <n v="41"/>
    <n v="12"/>
    <s v="40-44"/>
    <n v="2"/>
    <n v="3"/>
    <s v="South Asian"/>
    <n v="3"/>
    <n v="3"/>
    <s v=" "/>
    <n v="0"/>
    <n v="1"/>
    <s v="X"/>
    <s v="Married"/>
    <s v="Grade PhD, MD, JD or less"/>
    <s v=" "/>
    <n v="45"/>
    <n v="8"/>
    <n v="3"/>
    <n v="3"/>
    <n v="3"/>
    <s v="8+"/>
    <s v="F"/>
    <x v="1"/>
    <n v="2720"/>
    <x v="1"/>
  </r>
  <r>
    <s v="Beryl"/>
    <s v="Anderson"/>
    <s v="3d45320fd4a240bf73ba"/>
    <n v="2017"/>
    <n v="3"/>
    <n v="2005"/>
    <s v="Hospital"/>
    <n v="1"/>
    <n v="21"/>
    <n v="8"/>
    <s v="20-24"/>
    <n v="1"/>
    <n v="1"/>
    <s v="White"/>
    <n v="1"/>
    <n v="1"/>
    <s v=" "/>
    <n v="0"/>
    <n v="1"/>
    <s v="Y"/>
    <s v="Not married"/>
    <s v="High school graduate"/>
    <s v=" "/>
    <n v="22"/>
    <n v="3"/>
    <n v="1"/>
    <n v="1"/>
    <n v="1"/>
    <n v="1"/>
    <s v="M"/>
    <x v="1"/>
    <n v="2722"/>
    <x v="1"/>
  </r>
  <r>
    <s v="Margarito"/>
    <s v="West"/>
    <s v="89c0bef6dc4df7f80432"/>
    <n v="2017"/>
    <n v="3"/>
    <n v="1542"/>
    <s v="Hospital"/>
    <n v="1"/>
    <n v="23"/>
    <n v="8"/>
    <s v="20-24"/>
    <n v="1"/>
    <n v="21"/>
    <s v="More than one race"/>
    <n v="15"/>
    <n v="1"/>
    <s v=" "/>
    <n v="0"/>
    <n v="1"/>
    <s v="X"/>
    <s v="Married"/>
    <s v="High school graduate"/>
    <s v=" "/>
    <n v="28"/>
    <n v="4"/>
    <n v="1"/>
    <n v="1"/>
    <n v="1"/>
    <n v="2"/>
    <s v="M"/>
    <x v="0"/>
    <n v="2722"/>
    <x v="1"/>
  </r>
  <r>
    <s v="Adrianne"/>
    <s v="Schmitt"/>
    <s v="26e5b6c33e8df393e1e0"/>
    <n v="2017"/>
    <n v="5"/>
    <n v="1335"/>
    <s v="Hospital"/>
    <n v="1"/>
    <n v="24"/>
    <n v="8"/>
    <s v="20-24"/>
    <n v="1"/>
    <n v="1"/>
    <s v="White"/>
    <n v="1"/>
    <n v="1"/>
    <s v=" "/>
    <n v="0"/>
    <n v="1"/>
    <s v="Y"/>
    <s v="Not married"/>
    <s v="High school graduate"/>
    <s v=" "/>
    <n v="35"/>
    <n v="6"/>
    <n v="1"/>
    <n v="1"/>
    <n v="1"/>
    <n v="2"/>
    <s v="M"/>
    <x v="1"/>
    <n v="2722"/>
    <x v="1"/>
  </r>
  <r>
    <s v="Cleveland"/>
    <s v="Cassin"/>
    <s v="baf30bd92fb59db4697a"/>
    <n v="2017"/>
    <n v="2"/>
    <n v="1011"/>
    <s v="Birth Center"/>
    <n v="2"/>
    <n v="29"/>
    <n v="9"/>
    <s v="25-29"/>
    <n v="1"/>
    <n v="1"/>
    <s v="White"/>
    <n v="1"/>
    <n v="1"/>
    <s v=" "/>
    <n v="0"/>
    <n v="1"/>
    <s v="X"/>
    <s v="Married"/>
    <s v="High school graduate"/>
    <s v=" "/>
    <n v="31"/>
    <n v="5"/>
    <n v="1"/>
    <n v="1"/>
    <n v="1"/>
    <n v="4"/>
    <s v="F"/>
    <x v="1"/>
    <n v="2722"/>
    <x v="1"/>
  </r>
  <r>
    <s v="Ilse"/>
    <s v="Bashirian"/>
    <s v="c4868efecaed100c62d5"/>
    <n v="2017"/>
    <n v="2"/>
    <n v="901"/>
    <s v="Hospital"/>
    <n v="1"/>
    <n v="29"/>
    <n v="9"/>
    <s v="25-29"/>
    <n v="1"/>
    <n v="10"/>
    <s v="More than one race"/>
    <n v="15"/>
    <n v="1"/>
    <s v=" "/>
    <n v="0"/>
    <n v="1"/>
    <s v="N"/>
    <s v="Not married"/>
    <s v="High school graduate"/>
    <s v=" "/>
    <n v="99"/>
    <n v="11"/>
    <n v="99"/>
    <n v="9"/>
    <n v="99"/>
    <n v="3"/>
    <s v="F"/>
    <x v="1"/>
    <n v="2722"/>
    <x v="1"/>
  </r>
  <r>
    <s v="Kim"/>
    <s v="Stamm"/>
    <s v="774088c33db9bf7a837e"/>
    <n v="2017"/>
    <n v="6"/>
    <n v="826"/>
    <s v="Hospital"/>
    <n v="1"/>
    <n v="28"/>
    <n v="9"/>
    <s v="25-29"/>
    <n v="1"/>
    <n v="13"/>
    <s v="More than one race"/>
    <n v="15"/>
    <n v="1"/>
    <s v=" "/>
    <n v="0"/>
    <n v="1"/>
    <s v="X"/>
    <s v="Married"/>
    <s v="High school graduate"/>
    <s v=" "/>
    <n v="53"/>
    <n v="9"/>
    <n v="1"/>
    <n v="1"/>
    <n v="1"/>
    <n v="2"/>
    <s v="M"/>
    <x v="1"/>
    <n v="2722"/>
    <x v="1"/>
  </r>
  <r>
    <s v="Zandra"/>
    <s v="Gerlach"/>
    <s v="6b0e05b91e8b906039c5"/>
    <n v="2017"/>
    <n v="2"/>
    <n v="806"/>
    <s v="Hospital"/>
    <n v="1"/>
    <n v="25"/>
    <n v="9"/>
    <s v="25-29"/>
    <n v="1"/>
    <n v="1"/>
    <s v="White"/>
    <n v="1"/>
    <n v="1"/>
    <s v=" "/>
    <n v="0"/>
    <n v="1"/>
    <s v="N"/>
    <s v="Not married"/>
    <s v="Some college"/>
    <s v=" "/>
    <n v="99"/>
    <n v="11"/>
    <n v="99"/>
    <n v="9"/>
    <n v="99"/>
    <n v="1"/>
    <s v="F"/>
    <x v="1"/>
    <n v="2725"/>
    <x v="1"/>
  </r>
  <r>
    <s v="Melynda"/>
    <s v="Franecki"/>
    <s v="6aee79e4ba6aff95737a"/>
    <n v="2017"/>
    <n v="2"/>
    <n v="1236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44"/>
    <n v="7"/>
    <n v="1"/>
    <n v="1"/>
    <n v="1"/>
    <n v="2"/>
    <s v="F"/>
    <x v="1"/>
    <n v="2725"/>
    <x v="1"/>
  </r>
  <r>
    <s v="Jeffrey"/>
    <s v="Kiehn"/>
    <s v="5b1e2a5a8716d854f999"/>
    <n v="2017"/>
    <n v="4"/>
    <n v="1314"/>
    <s v="Hospital"/>
    <n v="1"/>
    <n v="27"/>
    <n v="9"/>
    <s v="25-29"/>
    <n v="1"/>
    <n v="10"/>
    <s v="More than one race"/>
    <n v="15"/>
    <n v="1"/>
    <s v=" "/>
    <n v="0"/>
    <n v="1"/>
    <s v="X"/>
    <s v="Married"/>
    <s v="Grade unkown-12, no diploma"/>
    <s v=" "/>
    <n v="26"/>
    <n v="4"/>
    <n v="10"/>
    <n v="6"/>
    <n v="15"/>
    <n v="3"/>
    <s v="M"/>
    <x v="0"/>
    <n v="2725"/>
    <x v="1"/>
  </r>
  <r>
    <s v="Colin"/>
    <s v="Murray"/>
    <s v="86b8c8d39c0291384aaa"/>
    <n v="2017"/>
    <n v="6"/>
    <n v="2310"/>
    <s v="Hospital"/>
    <n v="1"/>
    <n v="30"/>
    <n v="10"/>
    <s v="30-34"/>
    <n v="1"/>
    <n v="1"/>
    <s v="White"/>
    <n v="1"/>
    <n v="1"/>
    <s v=" "/>
    <n v="0"/>
    <n v="1"/>
    <s v="Y"/>
    <s v="Not married"/>
    <s v="Bachelor's degree"/>
    <s v=" "/>
    <n v="30"/>
    <n v="5"/>
    <n v="1"/>
    <n v="1"/>
    <n v="1"/>
    <n v="2"/>
    <s v="M"/>
    <x v="1"/>
    <n v="2725"/>
    <x v="1"/>
  </r>
  <r>
    <s v="Tressie"/>
    <s v="Rolfson"/>
    <s v="7fb1add88a944415dc89"/>
    <n v="2017"/>
    <n v="4"/>
    <n v="2143"/>
    <s v="Hospital"/>
    <n v="1"/>
    <n v="39"/>
    <n v="11"/>
    <s v="35-39"/>
    <n v="1"/>
    <n v="1"/>
    <s v="White"/>
    <n v="1"/>
    <n v="1"/>
    <s v=" "/>
    <n v="0"/>
    <n v="1"/>
    <s v="X"/>
    <s v="Married"/>
    <s v="Bachelor's degree"/>
    <s v=" "/>
    <n v="38"/>
    <n v="6"/>
    <n v="4"/>
    <n v="4"/>
    <n v="10"/>
    <n v="5"/>
    <s v="F"/>
    <x v="1"/>
    <n v="2725"/>
    <x v="1"/>
  </r>
  <r>
    <s v="Toccara"/>
    <s v="Stokes"/>
    <s v="95f786a708760f557afe"/>
    <n v="2017"/>
    <n v="2"/>
    <n v="1705"/>
    <s v="Hospital"/>
    <n v="1"/>
    <n v="28"/>
    <n v="9"/>
    <s v="25-29"/>
    <n v="1"/>
    <n v="2"/>
    <s v="Black"/>
    <n v="2"/>
    <n v="2"/>
    <s v=" "/>
    <n v="0"/>
    <n v="1"/>
    <s v="X"/>
    <s v="Married"/>
    <s v="unkown"/>
    <s v=" "/>
    <n v="30"/>
    <n v="5"/>
    <n v="2"/>
    <n v="2"/>
    <n v="2"/>
    <n v="2"/>
    <s v="F"/>
    <x v="1"/>
    <n v="2727"/>
    <x v="1"/>
  </r>
  <r>
    <s v="Earl"/>
    <s v="Kunze"/>
    <s v="befee79e7a1e2c1adf3e"/>
    <n v="2017"/>
    <n v="5"/>
    <n v="352"/>
    <s v="Hospital"/>
    <n v="1"/>
    <n v="19"/>
    <n v="7"/>
    <s v="15-19"/>
    <n v="1"/>
    <n v="7"/>
    <s v="More than one race"/>
    <n v="15"/>
    <n v="2"/>
    <s v=" "/>
    <n v="0"/>
    <n v="1"/>
    <s v="Y"/>
    <s v="Not married"/>
    <s v="High school graduate"/>
    <s v=" "/>
    <n v="22"/>
    <n v="3"/>
    <n v="15"/>
    <n v="6"/>
    <n v="15"/>
    <n v="1"/>
    <s v="F"/>
    <x v="1"/>
    <n v="2730"/>
    <x v="1"/>
  </r>
  <r>
    <s v="Huey"/>
    <s v="Ferry"/>
    <s v="fc89067cd183e3b28114"/>
    <n v="2017"/>
    <n v="1"/>
    <n v="1359"/>
    <s v="Hospital"/>
    <n v="1"/>
    <n v="21"/>
    <n v="8"/>
    <s v="20-24"/>
    <n v="1"/>
    <n v="22"/>
    <s v="More than one race"/>
    <n v="15"/>
    <n v="1"/>
    <s v=" "/>
    <n v="0"/>
    <n v="1"/>
    <s v="Y"/>
    <s v="Not married"/>
    <s v="High school graduate"/>
    <s v=" "/>
    <n v="16"/>
    <n v="2"/>
    <n v="10"/>
    <n v="6"/>
    <n v="15"/>
    <n v="1"/>
    <s v="F"/>
    <x v="1"/>
    <n v="2730"/>
    <x v="1"/>
  </r>
  <r>
    <s v="Shaunte"/>
    <s v="Wisoky"/>
    <s v="11dab8c12ec85bd9863f"/>
    <n v="2017"/>
    <n v="1"/>
    <n v="117"/>
    <s v="Hospital"/>
    <n v="1"/>
    <n v="29"/>
    <n v="9"/>
    <s v="25-29"/>
    <n v="2"/>
    <n v="1"/>
    <s v="White"/>
    <n v="1"/>
    <n v="1"/>
    <s v=" "/>
    <n v="0"/>
    <n v="1"/>
    <s v="X"/>
    <s v="Married"/>
    <s v="Associates degree"/>
    <s v=" "/>
    <n v="31"/>
    <n v="5"/>
    <n v="1"/>
    <n v="1"/>
    <n v="1"/>
    <n v="3"/>
    <s v="M"/>
    <x v="0"/>
    <n v="2730"/>
    <x v="1"/>
  </r>
  <r>
    <s v="Wm"/>
    <s v="Reynolds"/>
    <s v="f15fcb2e52b713cc5fc9"/>
    <n v="2017"/>
    <n v="2"/>
    <n v="839"/>
    <s v="Hospital"/>
    <n v="1"/>
    <n v="28"/>
    <n v="9"/>
    <s v="25-29"/>
    <n v="1"/>
    <n v="2"/>
    <s v="Black"/>
    <n v="2"/>
    <n v="2"/>
    <s v=" "/>
    <n v="0"/>
    <n v="1"/>
    <s v="X"/>
    <s v="Married"/>
    <s v="High school graduate"/>
    <s v=" "/>
    <n v="28"/>
    <n v="4"/>
    <n v="10"/>
    <n v="6"/>
    <n v="15"/>
    <n v="2"/>
    <s v="F"/>
    <x v="1"/>
    <n v="2730"/>
    <x v="1"/>
  </r>
  <r>
    <s v="Olen"/>
    <s v="Russel"/>
    <s v="b52755f3281115802690"/>
    <n v="2017"/>
    <n v="3"/>
    <n v="317"/>
    <s v="Hospital"/>
    <n v="1"/>
    <n v="41"/>
    <n v="12"/>
    <s v="40-44"/>
    <n v="1"/>
    <n v="4"/>
    <s v="Asian"/>
    <n v="6"/>
    <n v="4"/>
    <s v=" "/>
    <n v="0"/>
    <n v="1"/>
    <s v="Y"/>
    <s v="Not married"/>
    <s v="High school graduate"/>
    <s v=" "/>
    <n v="33"/>
    <n v="5"/>
    <n v="4"/>
    <n v="4"/>
    <n v="6"/>
    <n v="2"/>
    <s v="F"/>
    <x v="1"/>
    <n v="2730"/>
    <x v="1"/>
  </r>
  <r>
    <s v="Emile"/>
    <s v="Ondricka"/>
    <s v="d9e7b1137d4a3469480e"/>
    <n v="2017"/>
    <n v="2"/>
    <n v="32"/>
    <s v="Hospital"/>
    <n v="1"/>
    <n v="27"/>
    <n v="9"/>
    <s v="25-29"/>
    <n v="1"/>
    <n v="2"/>
    <s v="Black"/>
    <n v="2"/>
    <n v="2"/>
    <n v="1"/>
    <n v="5"/>
    <n v="1"/>
    <s v="X"/>
    <s v="Married"/>
    <s v="Bachelor's degree"/>
    <s v=" "/>
    <n v="22"/>
    <n v="3"/>
    <n v="2"/>
    <n v="2"/>
    <n v="2"/>
    <n v="2"/>
    <s v="F"/>
    <x v="1"/>
    <n v="2731"/>
    <x v="1"/>
  </r>
  <r>
    <s v="Harry"/>
    <s v="Kilback"/>
    <s v="ea31bff3b6cc7203b2dc"/>
    <n v="2017"/>
    <n v="6"/>
    <n v="2111"/>
    <s v="Hospital"/>
    <n v="1"/>
    <n v="23"/>
    <n v="8"/>
    <s v="20-24"/>
    <n v="1"/>
    <n v="1"/>
    <s v="White"/>
    <n v="1"/>
    <n v="1"/>
    <s v=" "/>
    <n v="0"/>
    <n v="1"/>
    <s v="X"/>
    <s v="Married"/>
    <s v="Associates degree"/>
    <s v=" "/>
    <n v="21"/>
    <n v="3"/>
    <n v="1"/>
    <n v="1"/>
    <n v="1"/>
    <n v="1"/>
    <s v="M"/>
    <x v="1"/>
    <n v="2732"/>
    <x v="1"/>
  </r>
  <r>
    <s v="Leon"/>
    <s v="Marvin"/>
    <s v="65882a2ccd9fba6538e8"/>
    <n v="2017"/>
    <n v="3"/>
    <n v="957"/>
    <s v="Hospital"/>
    <n v="1"/>
    <n v="33"/>
    <n v="10"/>
    <s v="30-34"/>
    <n v="1"/>
    <n v="1"/>
    <s v="White"/>
    <n v="1"/>
    <n v="1"/>
    <s v=" "/>
    <n v="0"/>
    <n v="1"/>
    <s v="X"/>
    <s v="Married"/>
    <s v="Master's degree"/>
    <s v=" "/>
    <n v="35"/>
    <n v="6"/>
    <n v="2"/>
    <n v="2"/>
    <n v="2"/>
    <n v="3"/>
    <s v="F"/>
    <x v="1"/>
    <n v="2735"/>
    <x v="1"/>
  </r>
  <r>
    <s v="Trinh"/>
    <s v="Breitenberg"/>
    <s v="77f4d41e01caa64a87d8"/>
    <n v="2017"/>
    <n v="3"/>
    <n v="1524"/>
    <s v="Hospital"/>
    <n v="1"/>
    <n v="21"/>
    <n v="8"/>
    <s v="20-24"/>
    <n v="1"/>
    <n v="10"/>
    <s v="More than one race"/>
    <n v="15"/>
    <n v="1"/>
    <s v=" "/>
    <n v="0"/>
    <n v="1"/>
    <s v="X"/>
    <s v="Married"/>
    <s v="Some college"/>
    <s v=" "/>
    <n v="26"/>
    <n v="4"/>
    <n v="3"/>
    <n v="3"/>
    <n v="3"/>
    <n v="1"/>
    <s v="M"/>
    <x v="1"/>
    <n v="2740"/>
    <x v="1"/>
  </r>
  <r>
    <s v="Martin"/>
    <s v="Murray"/>
    <s v="ee69c4d48c95134a7534"/>
    <n v="2017"/>
    <n v="1"/>
    <n v="1003"/>
    <s v="Hospital"/>
    <n v="1"/>
    <n v="26"/>
    <n v="9"/>
    <s v="25-29"/>
    <n v="2"/>
    <n v="3"/>
    <s v="South Asian"/>
    <n v="3"/>
    <n v="3"/>
    <s v=" "/>
    <n v="0"/>
    <n v="1"/>
    <s v="Y"/>
    <s v="Not married"/>
    <s v="High school graduate"/>
    <s v=" "/>
    <n v="33"/>
    <n v="5"/>
    <n v="3"/>
    <n v="3"/>
    <n v="3"/>
    <n v="3"/>
    <s v="F"/>
    <x v="0"/>
    <n v="2740"/>
    <x v="1"/>
  </r>
  <r>
    <s v="Maxwell"/>
    <s v="Greenfelder"/>
    <s v="64a111a768b06bd49b6d"/>
    <n v="2017"/>
    <n v="5"/>
    <n v="1026"/>
    <s v="Hospital"/>
    <n v="1"/>
    <n v="31"/>
    <n v="10"/>
    <s v="30-34"/>
    <n v="1"/>
    <n v="1"/>
    <s v="White"/>
    <n v="1"/>
    <n v="1"/>
    <s v=" "/>
    <n v="0"/>
    <n v="1"/>
    <s v="Y"/>
    <s v="Not married"/>
    <s v="High school graduate"/>
    <s v=" "/>
    <n v="34"/>
    <n v="5"/>
    <n v="1"/>
    <n v="1"/>
    <n v="1"/>
    <n v="2"/>
    <s v="M"/>
    <x v="1"/>
    <n v="2740"/>
    <x v="1"/>
  </r>
  <r>
    <s v="Landon"/>
    <s v="Flatley"/>
    <s v="52a50e9bf64d60b52be6"/>
    <n v="2017"/>
    <n v="5"/>
    <n v="507"/>
    <s v="Hospital"/>
    <n v="1"/>
    <n v="32"/>
    <n v="10"/>
    <s v="30-34"/>
    <n v="2"/>
    <n v="1"/>
    <s v="White"/>
    <n v="1"/>
    <n v="1"/>
    <s v=" "/>
    <n v="2"/>
    <n v="1"/>
    <s v="X"/>
    <s v="Married"/>
    <s v="Associates degree"/>
    <s v=" "/>
    <n v="34"/>
    <n v="5"/>
    <n v="1"/>
    <n v="1"/>
    <n v="1"/>
    <n v="3"/>
    <s v="M"/>
    <x v="1"/>
    <n v="2740"/>
    <x v="1"/>
  </r>
  <r>
    <s v="Casey"/>
    <s v="Ward"/>
    <s v="ffac3ee333adc7ade172"/>
    <n v="2017"/>
    <n v="1"/>
    <n v="623"/>
    <s v="Hospital"/>
    <n v="1"/>
    <n v="35"/>
    <n v="11"/>
    <s v="35-39"/>
    <n v="1"/>
    <n v="1"/>
    <s v="White"/>
    <n v="1"/>
    <n v="1"/>
    <s v=" "/>
    <n v="0"/>
    <n v="1"/>
    <s v="Y"/>
    <s v="Not married"/>
    <s v="Master's degree"/>
    <s v=" "/>
    <n v="37"/>
    <n v="6"/>
    <n v="1"/>
    <n v="1"/>
    <n v="1"/>
    <n v="3"/>
    <s v="F"/>
    <x v="1"/>
    <n v="2740"/>
    <x v="1"/>
  </r>
  <r>
    <s v="Toney"/>
    <s v="Miller"/>
    <s v="0128a5fe2fd72f753656"/>
    <n v="2017"/>
    <n v="6"/>
    <n v="1404"/>
    <s v="Hospital"/>
    <n v="1"/>
    <n v="34"/>
    <n v="10"/>
    <s v="30-34"/>
    <n v="1"/>
    <n v="1"/>
    <s v="White"/>
    <n v="1"/>
    <n v="1"/>
    <s v=" "/>
    <n v="0"/>
    <n v="1"/>
    <s v="X"/>
    <s v="Married"/>
    <s v="PhD, MD, JD"/>
    <s v=" "/>
    <n v="39"/>
    <n v="6"/>
    <n v="1"/>
    <n v="1"/>
    <n v="1"/>
    <n v="1"/>
    <s v="F"/>
    <x v="1"/>
    <n v="2742"/>
    <x v="1"/>
  </r>
  <r>
    <s v="Mandie"/>
    <s v="Stamm"/>
    <s v="d482f995ad21712caa10"/>
    <n v="2017"/>
    <n v="2"/>
    <n v="1839"/>
    <s v="Hospital"/>
    <n v="1"/>
    <n v="28"/>
    <n v="9"/>
    <s v="25-29"/>
    <n v="2"/>
    <n v="1"/>
    <s v="White"/>
    <n v="1"/>
    <n v="1"/>
    <s v=" "/>
    <n v="0"/>
    <n v="1"/>
    <s v="X"/>
    <s v="Married"/>
    <s v="Some college"/>
    <s v=" "/>
    <n v="30"/>
    <n v="5"/>
    <n v="1"/>
    <n v="1"/>
    <n v="1"/>
    <n v="2"/>
    <s v="F"/>
    <x v="1"/>
    <n v="2745"/>
    <x v="1"/>
  </r>
  <r>
    <s v="Lloyd"/>
    <s v="Cormier"/>
    <s v="1b16a65d16da2dedd9ea"/>
    <n v="2017"/>
    <n v="3"/>
    <n v="1513"/>
    <s v="Hospital"/>
    <n v="1"/>
    <n v="33"/>
    <n v="10"/>
    <s v="30-34"/>
    <n v="2"/>
    <n v="1"/>
    <s v="White"/>
    <n v="1"/>
    <n v="1"/>
    <s v=" "/>
    <n v="0"/>
    <n v="1"/>
    <s v="X"/>
    <s v="Married"/>
    <s v="Bachelor's degree"/>
    <s v=" "/>
    <n v="38"/>
    <n v="6"/>
    <n v="1"/>
    <n v="1"/>
    <n v="1"/>
    <n v="1"/>
    <s v="F"/>
    <x v="1"/>
    <n v="2745"/>
    <x v="1"/>
  </r>
  <r>
    <s v="Herschel"/>
    <s v="Walsh"/>
    <s v="85e619c332512728680e"/>
    <n v="2017"/>
    <n v="1"/>
    <n v="851"/>
    <s v="Hospital"/>
    <n v="1"/>
    <n v="24"/>
    <n v="8"/>
    <s v="20-24"/>
    <n v="1"/>
    <n v="1"/>
    <s v="White"/>
    <n v="1"/>
    <n v="1"/>
    <s v=" "/>
    <n v="0"/>
    <n v="1"/>
    <s v="X"/>
    <s v="Married"/>
    <s v="Associates degree"/>
    <s v=" "/>
    <n v="27"/>
    <n v="4"/>
    <n v="1"/>
    <n v="1"/>
    <n v="1"/>
    <n v="1"/>
    <s v="F"/>
    <x v="1"/>
    <n v="2747"/>
    <x v="1"/>
  </r>
  <r>
    <s v="Willy"/>
    <s v="McLaughlin"/>
    <s v="a2396188fb4a204b5a90"/>
    <n v="2017"/>
    <n v="4"/>
    <n v="1004"/>
    <s v="Hospital"/>
    <n v="1"/>
    <n v="27"/>
    <n v="9"/>
    <s v="25-29"/>
    <n v="1"/>
    <n v="10"/>
    <s v="More than one race"/>
    <n v="15"/>
    <n v="3"/>
    <s v=" "/>
    <n v="0"/>
    <n v="1"/>
    <s v="N"/>
    <s v="Not married"/>
    <s v="High school graduate"/>
    <s v=" "/>
    <n v="99"/>
    <n v="11"/>
    <n v="99"/>
    <n v="9"/>
    <n v="99"/>
    <n v="2"/>
    <s v="F"/>
    <x v="1"/>
    <n v="2750"/>
    <x v="1"/>
  </r>
  <r>
    <s v="Zack"/>
    <s v="Pagac"/>
    <s v="c3e9c90d30e0b0f11b65"/>
    <n v="2017"/>
    <n v="5"/>
    <n v="2007"/>
    <s v="Hospital"/>
    <n v="1"/>
    <n v="25"/>
    <n v="9"/>
    <s v="25-29"/>
    <n v="1"/>
    <n v="1"/>
    <s v="White"/>
    <n v="1"/>
    <n v="1"/>
    <s v=" "/>
    <n v="0"/>
    <n v="1"/>
    <s v="Y"/>
    <s v="Not married"/>
    <s v="Some college"/>
    <s v=" "/>
    <n v="26"/>
    <n v="4"/>
    <n v="1"/>
    <n v="1"/>
    <n v="1"/>
    <n v="4"/>
    <s v="F"/>
    <x v="1"/>
    <n v="2750"/>
    <x v="1"/>
  </r>
  <r>
    <s v="Sandie"/>
    <s v="Wolf"/>
    <s v="21d6be518bf10c7d9c47"/>
    <n v="2017"/>
    <n v="2"/>
    <n v="1423"/>
    <s v="Birth Center"/>
    <n v="2"/>
    <n v="33"/>
    <n v="10"/>
    <s v="30-34"/>
    <n v="1"/>
    <n v="1"/>
    <s v="White"/>
    <n v="1"/>
    <n v="1"/>
    <s v=" "/>
    <n v="0"/>
    <n v="1"/>
    <s v="X"/>
    <s v="Married"/>
    <s v="Master's degree"/>
    <s v=" "/>
    <n v="30"/>
    <n v="5"/>
    <n v="1"/>
    <n v="1"/>
    <n v="1"/>
    <n v="1"/>
    <s v="F"/>
    <x v="1"/>
    <n v="2750"/>
    <x v="1"/>
  </r>
  <r>
    <s v="Philip"/>
    <s v="Ward"/>
    <s v="482bedb672a0b27e1237"/>
    <n v="2017"/>
    <n v="2"/>
    <n v="1049"/>
    <s v="Hospital"/>
    <n v="1"/>
    <n v="33"/>
    <n v="10"/>
    <s v="30-34"/>
    <n v="1"/>
    <n v="1"/>
    <s v="White"/>
    <n v="1"/>
    <n v="1"/>
    <s v=" "/>
    <n v="0"/>
    <n v="1"/>
    <s v="X"/>
    <s v="Married"/>
    <s v="Some college"/>
    <s v=" "/>
    <n v="35"/>
    <n v="6"/>
    <n v="1"/>
    <n v="1"/>
    <n v="1"/>
    <n v="1"/>
    <s v="M"/>
    <x v="0"/>
    <n v="2750"/>
    <x v="1"/>
  </r>
  <r>
    <s v="Korey"/>
    <s v="Lockman"/>
    <s v="503734515cbd85cfcb62"/>
    <n v="2017"/>
    <n v="2"/>
    <n v="1348"/>
    <s v="Clinic"/>
    <n v="2"/>
    <n v="32"/>
    <n v="10"/>
    <s v="30-34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4"/>
    <s v="M"/>
    <x v="0"/>
    <n v="2750"/>
    <x v="1"/>
  </r>
  <r>
    <s v="Etha"/>
    <s v="Wilderman"/>
    <s v="190fca456d0ee1b05e3e"/>
    <n v="2017"/>
    <n v="5"/>
    <n v="1255"/>
    <s v="Hospital"/>
    <n v="1"/>
    <n v="31"/>
    <n v="10"/>
    <s v="30-34"/>
    <n v="1"/>
    <n v="1"/>
    <s v="White"/>
    <n v="1"/>
    <n v="1"/>
    <s v=" "/>
    <n v="0"/>
    <n v="1"/>
    <s v="X"/>
    <s v="Married"/>
    <s v="Some college"/>
    <s v=" "/>
    <n v="35"/>
    <n v="6"/>
    <n v="1"/>
    <n v="1"/>
    <n v="1"/>
    <n v="6"/>
    <s v="F"/>
    <x v="1"/>
    <n v="2750"/>
    <x v="1"/>
  </r>
  <r>
    <s v="Daniel"/>
    <s v="Nitzsche"/>
    <s v="77b059dfcc7a7a58b917"/>
    <n v="2017"/>
    <n v="6"/>
    <n v="727"/>
    <s v="Hospital"/>
    <n v="1"/>
    <n v="30"/>
    <n v="10"/>
    <s v="30-34"/>
    <n v="1"/>
    <n v="13"/>
    <s v="More than one race"/>
    <n v="15"/>
    <n v="4"/>
    <s v=" "/>
    <n v="0"/>
    <n v="1"/>
    <s v="X"/>
    <s v="Married"/>
    <s v="Some college"/>
    <s v=" "/>
    <n v="36"/>
    <n v="6"/>
    <n v="99"/>
    <n v="9"/>
    <n v="99"/>
    <n v="2"/>
    <s v="F"/>
    <x v="1"/>
    <n v="2750"/>
    <x v="1"/>
  </r>
  <r>
    <s v="Francisca"/>
    <s v="Schuppe"/>
    <s v="29e32e3f38141f2595aa"/>
    <n v="2017"/>
    <n v="5"/>
    <n v="1433"/>
    <s v="Hospital"/>
    <n v="1"/>
    <n v="41"/>
    <n v="12"/>
    <s v="40-44"/>
    <n v="1"/>
    <n v="3"/>
    <s v="South Asian"/>
    <n v="3"/>
    <n v="3"/>
    <s v=" "/>
    <n v="0"/>
    <n v="1"/>
    <s v="X"/>
    <s v="Married"/>
    <s v="Bachelor's degree"/>
    <s v=" "/>
    <n v="46"/>
    <n v="8"/>
    <n v="1"/>
    <n v="1"/>
    <n v="1"/>
    <n v="2"/>
    <s v="M"/>
    <x v="1"/>
    <n v="2750"/>
    <x v="1"/>
  </r>
  <r>
    <s v="Marquita"/>
    <s v="Murphy"/>
    <s v="7b5f438c33841f5df0e3"/>
    <n v="2017"/>
    <n v="1"/>
    <n v="345"/>
    <s v="Other"/>
    <n v="2"/>
    <n v="23"/>
    <n v="8"/>
    <s v="20-24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3"/>
    <s v="F"/>
    <x v="1"/>
    <n v="2755"/>
    <x v="1"/>
  </r>
  <r>
    <s v="Peter"/>
    <s v="Trantow"/>
    <s v="59dae408044ba8d0f398"/>
    <n v="2017"/>
    <n v="2"/>
    <n v="2006"/>
    <s v="Hospital"/>
    <n v="1"/>
    <n v="21"/>
    <n v="8"/>
    <s v="20-24"/>
    <n v="1"/>
    <n v="5"/>
    <s v="Native American"/>
    <n v="14"/>
    <n v="4"/>
    <s v=" "/>
    <n v="0"/>
    <n v="1"/>
    <s v="Y"/>
    <s v="Not married"/>
    <s v="High school graduate"/>
    <s v=" "/>
    <n v="20"/>
    <n v="3"/>
    <n v="5"/>
    <n v="5"/>
    <n v="13"/>
    <n v="1"/>
    <s v="F"/>
    <x v="1"/>
    <n v="2755"/>
    <x v="1"/>
  </r>
  <r>
    <s v="Nella"/>
    <s v="Bins"/>
    <s v="b5d7e685f3b724470ca2"/>
    <n v="2017"/>
    <n v="4"/>
    <n v="228"/>
    <s v="Hospital"/>
    <n v="1"/>
    <n v="29"/>
    <n v="9"/>
    <s v="25-29"/>
    <n v="1"/>
    <n v="1"/>
    <s v="White"/>
    <n v="1"/>
    <n v="1"/>
    <s v=" "/>
    <n v="1"/>
    <n v="1"/>
    <s v="X"/>
    <s v="Married"/>
    <s v="High school graduate"/>
    <s v=" "/>
    <n v="30"/>
    <n v="5"/>
    <n v="1"/>
    <n v="1"/>
    <n v="1"/>
    <n v="3"/>
    <s v="F"/>
    <x v="0"/>
    <n v="2755"/>
    <x v="1"/>
  </r>
  <r>
    <s v="Tommy"/>
    <s v="Steuber"/>
    <s v="4f940050898362f2cb78"/>
    <n v="2017"/>
    <n v="3"/>
    <n v="654"/>
    <s v="Hospital"/>
    <n v="1"/>
    <n v="22"/>
    <n v="8"/>
    <s v="20-24"/>
    <n v="1"/>
    <n v="4"/>
    <s v="Asian"/>
    <n v="10"/>
    <n v="4"/>
    <s v=" "/>
    <n v="0"/>
    <n v="1"/>
    <s v="Y"/>
    <s v="Not married"/>
    <s v="High school graduate"/>
    <s v=" "/>
    <n v="27"/>
    <n v="4"/>
    <n v="4"/>
    <n v="4"/>
    <n v="10"/>
    <n v="3"/>
    <s v="M"/>
    <x v="1"/>
    <n v="2760"/>
    <x v="1"/>
  </r>
  <r>
    <s v="Latricia"/>
    <s v="Gleason"/>
    <s v="60c18e8d8ae05d35cbbe"/>
    <n v="2017"/>
    <n v="3"/>
    <n v="1212"/>
    <s v="Hospital"/>
    <n v="1"/>
    <n v="25"/>
    <n v="9"/>
    <s v="25-29"/>
    <n v="1"/>
    <n v="1"/>
    <s v="White"/>
    <n v="1"/>
    <n v="1"/>
    <s v=" "/>
    <n v="5"/>
    <n v="1"/>
    <s v="Y"/>
    <s v="Not married"/>
    <s v="High school graduate"/>
    <s v=" "/>
    <n v="22"/>
    <n v="3"/>
    <n v="99"/>
    <n v="9"/>
    <n v="99"/>
    <n v="5"/>
    <s v="M"/>
    <x v="1"/>
    <n v="2760"/>
    <x v="1"/>
  </r>
  <r>
    <s v="Everette"/>
    <s v="Gerlach"/>
    <s v="d5224073d2ba887aef26"/>
    <n v="2017"/>
    <n v="3"/>
    <n v="1120"/>
    <s v="Hospital"/>
    <n v="1"/>
    <n v="32"/>
    <n v="10"/>
    <s v="30-3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4"/>
    <s v="F"/>
    <x v="0"/>
    <n v="2760"/>
    <x v="1"/>
  </r>
  <r>
    <s v="Chase"/>
    <s v="Hackett"/>
    <s v="0eddbcfad9374ff3bacc"/>
    <n v="2017"/>
    <n v="2"/>
    <n v="2036"/>
    <s v="Hospital"/>
    <n v="1"/>
    <n v="37"/>
    <n v="11"/>
    <s v="35-39"/>
    <n v="2"/>
    <n v="1"/>
    <s v="White"/>
    <n v="1"/>
    <n v="1"/>
    <s v=" "/>
    <n v="0"/>
    <n v="1"/>
    <s v="Y"/>
    <s v="Not married"/>
    <s v="High school graduate"/>
    <s v=" "/>
    <n v="34"/>
    <n v="5"/>
    <n v="1"/>
    <n v="1"/>
    <n v="1"/>
    <n v="2"/>
    <s v="M"/>
    <x v="0"/>
    <n v="2760"/>
    <x v="1"/>
  </r>
  <r>
    <s v="Leon"/>
    <s v="Wilderman"/>
    <s v="92c18b9dbec7dd6524b2"/>
    <n v="2017"/>
    <n v="4"/>
    <n v="1322"/>
    <s v="Hospital"/>
    <n v="1"/>
    <n v="35"/>
    <n v="11"/>
    <s v="35-39"/>
    <n v="1"/>
    <n v="1"/>
    <s v="White"/>
    <n v="1"/>
    <n v="1"/>
    <s v=" "/>
    <n v="0"/>
    <n v="1"/>
    <s v="X"/>
    <s v="Married"/>
    <s v="Master's degree"/>
    <s v=" "/>
    <n v="36"/>
    <n v="6"/>
    <n v="1"/>
    <n v="1"/>
    <n v="1"/>
    <n v="2"/>
    <s v="F"/>
    <x v="1"/>
    <n v="2760"/>
    <x v="1"/>
  </r>
  <r>
    <s v="Raphael"/>
    <s v="Krajcik"/>
    <s v="91877e6e101d74bd94ca"/>
    <n v="2017"/>
    <n v="2"/>
    <n v="514"/>
    <s v="Hospital"/>
    <n v="1"/>
    <n v="40"/>
    <n v="12"/>
    <s v="40-44"/>
    <n v="1"/>
    <n v="4"/>
    <s v="Asian"/>
    <n v="10"/>
    <n v="4"/>
    <s v=" "/>
    <n v="0"/>
    <n v="1"/>
    <s v="Y"/>
    <s v="Not married"/>
    <s v="Grade PhD, MD, JD or less"/>
    <s v=" "/>
    <n v="33"/>
    <n v="5"/>
    <n v="1"/>
    <n v="1"/>
    <n v="1"/>
    <n v="7"/>
    <s v="M"/>
    <x v="1"/>
    <n v="2760"/>
    <x v="1"/>
  </r>
  <r>
    <s v="Xavier"/>
    <s v="Lesch"/>
    <s v="aac9cfe3d31d2bdc5821"/>
    <n v="2017"/>
    <n v="2"/>
    <n v="840"/>
    <s v="Hospital"/>
    <n v="1"/>
    <n v="28"/>
    <n v="9"/>
    <s v="25-29"/>
    <n v="1"/>
    <n v="1"/>
    <s v="White"/>
    <n v="1"/>
    <n v="1"/>
    <s v=" "/>
    <n v="0"/>
    <n v="1"/>
    <s v="Y"/>
    <s v="Not married"/>
    <s v="Some college"/>
    <s v=" "/>
    <n v="26"/>
    <n v="4"/>
    <n v="4"/>
    <n v="4"/>
    <n v="6"/>
    <n v="2"/>
    <s v="F"/>
    <x v="1"/>
    <n v="2765"/>
    <x v="1"/>
  </r>
  <r>
    <s v="Fredrick"/>
    <s v="Cormier"/>
    <s v="cb4b130e14fe323809e5"/>
    <n v="2017"/>
    <n v="2"/>
    <n v="727"/>
    <s v="Hospital"/>
    <n v="1"/>
    <n v="28"/>
    <n v="9"/>
    <s v="25-29"/>
    <n v="1"/>
    <n v="2"/>
    <s v="Black"/>
    <n v="2"/>
    <n v="2"/>
    <s v=" "/>
    <n v="1"/>
    <n v="1"/>
    <s v="X"/>
    <s v="Married"/>
    <s v="High school graduate"/>
    <s v=" "/>
    <n v="28"/>
    <n v="4"/>
    <n v="2"/>
    <n v="2"/>
    <n v="2"/>
    <n v="3"/>
    <s v="M"/>
    <x v="0"/>
    <n v="2765"/>
    <x v="1"/>
  </r>
  <r>
    <s v="Joan"/>
    <s v="Pfannerstill"/>
    <s v="e6487758310155a715df"/>
    <n v="2017"/>
    <n v="6"/>
    <n v="1235"/>
    <s v="Hospital"/>
    <n v="1"/>
    <n v="18"/>
    <n v="6"/>
    <s v="15-19"/>
    <n v="1"/>
    <n v="3"/>
    <s v="South Asian"/>
    <n v="3"/>
    <n v="3"/>
    <s v=" "/>
    <n v="0"/>
    <n v="1"/>
    <s v="Y"/>
    <s v="Not married"/>
    <s v="High school graduate"/>
    <s v=" "/>
    <n v="22"/>
    <n v="3"/>
    <n v="3"/>
    <n v="3"/>
    <n v="3"/>
    <n v="1"/>
    <s v="F"/>
    <x v="1"/>
    <n v="2770"/>
    <x v="1"/>
  </r>
  <r>
    <s v="Ward"/>
    <s v="Murphy"/>
    <s v="774752ea04199669517a"/>
    <n v="2017"/>
    <n v="3"/>
    <n v="1838"/>
    <s v="Hospital"/>
    <n v="1"/>
    <n v="24"/>
    <n v="8"/>
    <s v="20-24"/>
    <n v="1"/>
    <n v="1"/>
    <s v="White"/>
    <n v="1"/>
    <n v="1"/>
    <s v=" "/>
    <n v="4"/>
    <n v="1"/>
    <s v="Y"/>
    <s v="Not married"/>
    <s v="Bachelor's degree"/>
    <s v=" "/>
    <n v="26"/>
    <n v="4"/>
    <n v="4"/>
    <n v="4"/>
    <n v="6"/>
    <n v="1"/>
    <s v="M"/>
    <x v="1"/>
    <n v="2770"/>
    <x v="1"/>
  </r>
  <r>
    <s v="Lien"/>
    <s v="Mayert"/>
    <s v="027c2a86d43afeab6c7b"/>
    <n v="2017"/>
    <n v="3"/>
    <n v="1550"/>
    <s v="Hospital"/>
    <n v="1"/>
    <n v="23"/>
    <n v="8"/>
    <s v="20-24"/>
    <n v="2"/>
    <n v="1"/>
    <s v="White"/>
    <n v="1"/>
    <n v="1"/>
    <s v=" "/>
    <n v="0"/>
    <n v="1"/>
    <s v="X"/>
    <s v="Married"/>
    <s v="Grade unkown-12, no diploma"/>
    <s v=" "/>
    <n v="21"/>
    <n v="3"/>
    <n v="1"/>
    <n v="1"/>
    <n v="1"/>
    <n v="3"/>
    <s v="M"/>
    <x v="1"/>
    <n v="2770"/>
    <x v="1"/>
  </r>
  <r>
    <s v="Rolando"/>
    <s v="Cummerata"/>
    <s v="02779041819501f45745"/>
    <n v="2017"/>
    <n v="4"/>
    <n v="339"/>
    <s v="Hospital"/>
    <n v="1"/>
    <n v="20"/>
    <n v="8"/>
    <s v="20-24"/>
    <n v="2"/>
    <n v="3"/>
    <s v="South Asian"/>
    <n v="3"/>
    <n v="3"/>
    <s v=" "/>
    <n v="0"/>
    <n v="1"/>
    <s v="Y"/>
    <s v="Not married"/>
    <s v="Grade unkown-12, no diploma"/>
    <s v=" "/>
    <n v="26"/>
    <n v="4"/>
    <n v="3"/>
    <n v="3"/>
    <n v="3"/>
    <n v="2"/>
    <s v="F"/>
    <x v="1"/>
    <n v="2770"/>
    <x v="1"/>
  </r>
  <r>
    <s v="Young"/>
    <s v="Jacobs"/>
    <s v="fe7f38b838212b26fcf6"/>
    <n v="2017"/>
    <n v="6"/>
    <n v="734"/>
    <s v="Hospital"/>
    <n v="1"/>
    <n v="24"/>
    <n v="8"/>
    <s v="20-24"/>
    <n v="1"/>
    <n v="2"/>
    <s v="Black"/>
    <n v="2"/>
    <n v="2"/>
    <s v=" "/>
    <n v="0"/>
    <n v="1"/>
    <s v="N"/>
    <s v="Not married"/>
    <s v="Some college"/>
    <s v=" "/>
    <n v="27"/>
    <n v="4"/>
    <n v="99"/>
    <n v="9"/>
    <n v="99"/>
    <n v="1"/>
    <s v="F"/>
    <x v="1"/>
    <n v="2770"/>
    <x v="1"/>
  </r>
  <r>
    <s v="Sherry"/>
    <s v="Conn"/>
    <s v="381655dea1c3f6cb3f08"/>
    <n v="2017"/>
    <n v="6"/>
    <n v="321"/>
    <s v="Hospital"/>
    <n v="1"/>
    <n v="29"/>
    <n v="9"/>
    <s v="25-29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3"/>
    <s v="F"/>
    <x v="1"/>
    <n v="2770"/>
    <x v="1"/>
  </r>
  <r>
    <s v="Antonio"/>
    <s v="Marks"/>
    <s v="7366a32ed3a365374639"/>
    <n v="2017"/>
    <n v="5"/>
    <n v="402"/>
    <s v="Hospital"/>
    <n v="1"/>
    <n v="31"/>
    <n v="10"/>
    <s v="30-34"/>
    <n v="1"/>
    <n v="1"/>
    <s v="White"/>
    <n v="1"/>
    <n v="1"/>
    <s v=" "/>
    <n v="1"/>
    <n v="1"/>
    <s v="X"/>
    <s v="Married"/>
    <s v="High school graduate"/>
    <s v=" "/>
    <n v="38"/>
    <n v="6"/>
    <n v="1"/>
    <n v="1"/>
    <n v="1"/>
    <n v="4"/>
    <s v="F"/>
    <x v="1"/>
    <n v="2770"/>
    <x v="1"/>
  </r>
  <r>
    <s v="Cameron"/>
    <s v="Lebsack"/>
    <s v="64128c8eeaace6855d59"/>
    <n v="2017"/>
    <n v="3"/>
    <n v="2031"/>
    <s v="Hospital"/>
    <n v="1"/>
    <n v="29"/>
    <n v="9"/>
    <s v="25-29"/>
    <n v="1"/>
    <n v="3"/>
    <s v="South Asian"/>
    <n v="3"/>
    <n v="3"/>
    <s v=" "/>
    <n v="0"/>
    <n v="1"/>
    <s v="Y"/>
    <s v="Not married"/>
    <s v="High school graduate"/>
    <s v=" "/>
    <n v="28"/>
    <n v="4"/>
    <n v="3"/>
    <n v="3"/>
    <n v="3"/>
    <n v="3"/>
    <s v="F"/>
    <x v="1"/>
    <n v="2775"/>
    <x v="1"/>
  </r>
  <r>
    <s v="Larry"/>
    <s v="Altenwerth"/>
    <s v="7ef4fae43aafd331efb8"/>
    <n v="2017"/>
    <n v="5"/>
    <n v="1211"/>
    <s v="Hospital"/>
    <n v="1"/>
    <n v="28"/>
    <n v="9"/>
    <s v="25-29"/>
    <n v="2"/>
    <n v="1"/>
    <s v="White"/>
    <n v="1"/>
    <n v="1"/>
    <s v=" "/>
    <n v="0"/>
    <n v="1"/>
    <s v="X"/>
    <s v="Married"/>
    <s v="Some college"/>
    <s v=" "/>
    <n v="27"/>
    <n v="4"/>
    <n v="1"/>
    <n v="1"/>
    <n v="1"/>
    <n v="1"/>
    <s v="M"/>
    <x v="1"/>
    <n v="2775"/>
    <x v="1"/>
  </r>
  <r>
    <s v="Shirly"/>
    <s v="Hansen"/>
    <s v="87337cdb8edbe1b211c1"/>
    <n v="2017"/>
    <n v="2"/>
    <n v="1747"/>
    <s v="Hospital"/>
    <n v="1"/>
    <n v="38"/>
    <n v="11"/>
    <s v="35-39"/>
    <n v="1"/>
    <n v="4"/>
    <s v="Asian"/>
    <n v="6"/>
    <n v="4"/>
    <s v=" "/>
    <n v="0"/>
    <n v="1"/>
    <s v="X"/>
    <s v="Married"/>
    <s v="Associates degree"/>
    <s v=" "/>
    <n v="40"/>
    <n v="7"/>
    <n v="4"/>
    <n v="4"/>
    <n v="6"/>
    <n v="1"/>
    <s v="F"/>
    <x v="1"/>
    <n v="2775"/>
    <x v="1"/>
  </r>
  <r>
    <s v="Marketta"/>
    <s v="Rosenbaum"/>
    <s v="1349f567c26ca29ac271"/>
    <n v="2017"/>
    <n v="2"/>
    <n v="404"/>
    <s v="Hospital"/>
    <n v="1"/>
    <n v="23"/>
    <n v="8"/>
    <s v="20-24"/>
    <n v="1"/>
    <n v="1"/>
    <s v="White"/>
    <n v="1"/>
    <n v="1"/>
    <s v=" "/>
    <n v="0"/>
    <n v="1"/>
    <s v="X"/>
    <s v="Married"/>
    <s v="High school graduate"/>
    <s v=" "/>
    <n v="23"/>
    <n v="3"/>
    <n v="1"/>
    <n v="1"/>
    <n v="1"/>
    <n v="1"/>
    <s v="M"/>
    <x v="1"/>
    <n v="2778"/>
    <x v="1"/>
  </r>
  <r>
    <s v="Lesli"/>
    <s v="McLaughlin"/>
    <s v="a0ea23c279a5add3f6fe"/>
    <n v="2017"/>
    <n v="3"/>
    <n v="335"/>
    <s v="Home (intentional)"/>
    <n v="2"/>
    <n v="22"/>
    <n v="8"/>
    <s v="20-24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1"/>
    <s v="M"/>
    <x v="1"/>
    <n v="2778"/>
    <x v="1"/>
  </r>
  <r>
    <s v="Harvey"/>
    <s v="Strosin"/>
    <s v="8c01bc9a6f66e93284f7"/>
    <n v="2017"/>
    <n v="3"/>
    <n v="1543"/>
    <s v="Hospital"/>
    <n v="1"/>
    <n v="23"/>
    <n v="8"/>
    <s v="20-24"/>
    <n v="1"/>
    <n v="21"/>
    <s v="More than one race"/>
    <n v="15"/>
    <n v="4"/>
    <s v=" "/>
    <n v="0"/>
    <n v="1"/>
    <s v="X"/>
    <s v="Married"/>
    <s v="High school graduate"/>
    <s v=" "/>
    <n v="28"/>
    <n v="4"/>
    <n v="1"/>
    <n v="1"/>
    <n v="1"/>
    <n v="3"/>
    <s v="M"/>
    <x v="0"/>
    <n v="2778"/>
    <x v="1"/>
  </r>
  <r>
    <s v="Augustina"/>
    <s v="Mueller"/>
    <s v="f53889688efc6ebd3b96"/>
    <n v="2017"/>
    <n v="1"/>
    <n v="1315"/>
    <s v="Hospital"/>
    <n v="1"/>
    <n v="28"/>
    <n v="9"/>
    <s v="25-29"/>
    <n v="1"/>
    <n v="10"/>
    <s v="More than one race"/>
    <n v="15"/>
    <n v="1"/>
    <s v=" "/>
    <n v="0"/>
    <n v="1"/>
    <s v="Y"/>
    <s v="Not married"/>
    <s v="Some college"/>
    <n v="1"/>
    <n v="27"/>
    <n v="4"/>
    <n v="99"/>
    <n v="9"/>
    <n v="99"/>
    <n v="2"/>
    <s v="F"/>
    <x v="1"/>
    <n v="2778"/>
    <x v="1"/>
  </r>
  <r>
    <s v="Leonia"/>
    <s v="Weimann"/>
    <s v="62448dca5e2fd751d426"/>
    <n v="2017"/>
    <n v="4"/>
    <n v="1009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32"/>
    <n v="5"/>
    <n v="1"/>
    <n v="1"/>
    <n v="1"/>
    <n v="2"/>
    <s v="M"/>
    <x v="1"/>
    <n v="2778"/>
    <x v="1"/>
  </r>
  <r>
    <s v="Ora"/>
    <s v="Mertz"/>
    <s v="ea64a14e40ad0a4a6435"/>
    <n v="2017"/>
    <n v="6"/>
    <n v="643"/>
    <s v="Hospital"/>
    <n v="1"/>
    <n v="29"/>
    <n v="9"/>
    <s v="25-29"/>
    <n v="1"/>
    <n v="1"/>
    <s v="White"/>
    <n v="1"/>
    <n v="1"/>
    <s v=" "/>
    <n v="0"/>
    <n v="1"/>
    <s v="Y"/>
    <s v="Not married"/>
    <s v="Associates degree"/>
    <s v=" "/>
    <n v="27"/>
    <n v="4"/>
    <n v="1"/>
    <n v="1"/>
    <n v="1"/>
    <n v="2"/>
    <s v="M"/>
    <x v="1"/>
    <n v="2778"/>
    <x v="1"/>
  </r>
  <r>
    <s v="Emery"/>
    <s v="Greenholt"/>
    <s v="3cd5f1d422be2f5d313d"/>
    <n v="2017"/>
    <n v="3"/>
    <n v="2326"/>
    <s v="Hospital"/>
    <n v="1"/>
    <n v="30"/>
    <n v="10"/>
    <s v="30-34"/>
    <n v="2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2"/>
    <s v="F"/>
    <x v="1"/>
    <n v="2778"/>
    <x v="1"/>
  </r>
  <r>
    <s v="Georgeann"/>
    <s v="Ledner"/>
    <s v="fe46f3ede9f19f5665b6"/>
    <n v="2017"/>
    <n v="3"/>
    <n v="1541"/>
    <s v="Hospital"/>
    <n v="1"/>
    <n v="33"/>
    <n v="10"/>
    <s v="30-34"/>
    <n v="1"/>
    <n v="1"/>
    <s v="White"/>
    <n v="1"/>
    <n v="1"/>
    <s v=" "/>
    <n v="1"/>
    <n v="1"/>
    <s v="X"/>
    <s v="Married"/>
    <s v="Some college"/>
    <s v=" "/>
    <n v="33"/>
    <n v="5"/>
    <n v="1"/>
    <n v="1"/>
    <n v="1"/>
    <n v="3"/>
    <s v="M"/>
    <x v="1"/>
    <n v="2778"/>
    <x v="1"/>
  </r>
  <r>
    <s v="Ryan"/>
    <s v="Spinka"/>
    <s v="34faa4ae5d0ae07d8899"/>
    <n v="2017"/>
    <n v="3"/>
    <n v="353"/>
    <s v="Hospital"/>
    <n v="1"/>
    <n v="34"/>
    <n v="10"/>
    <s v="30-34"/>
    <n v="1"/>
    <n v="1"/>
    <s v="White"/>
    <n v="1"/>
    <n v="1"/>
    <s v=" "/>
    <n v="0"/>
    <n v="1"/>
    <s v="X"/>
    <s v="Married"/>
    <s v="High school graduate"/>
    <s v=" "/>
    <n v="37"/>
    <n v="6"/>
    <n v="2"/>
    <n v="2"/>
    <n v="2"/>
    <n v="3"/>
    <s v="F"/>
    <x v="1"/>
    <n v="2778"/>
    <x v="1"/>
  </r>
  <r>
    <s v="Lynda"/>
    <s v="Abbott"/>
    <s v="e77fdde5d3e2a7231d93"/>
    <n v="2017"/>
    <n v="2"/>
    <n v="1609"/>
    <s v="Hospital"/>
    <n v="1"/>
    <n v="27"/>
    <n v="9"/>
    <s v="25-29"/>
    <n v="1"/>
    <n v="1"/>
    <s v="White"/>
    <n v="1"/>
    <n v="1"/>
    <s v=" "/>
    <n v="0"/>
    <n v="1"/>
    <s v="X"/>
    <s v="Married"/>
    <s v="High school graduate"/>
    <s v=" "/>
    <n v="33"/>
    <n v="5"/>
    <n v="2"/>
    <n v="2"/>
    <n v="2"/>
    <n v="1"/>
    <s v="M"/>
    <x v="1"/>
    <n v="2779"/>
    <x v="1"/>
  </r>
  <r>
    <s v="Logan"/>
    <s v="Vandervort"/>
    <s v="90b6d1efec70e2d15f7b"/>
    <n v="2017"/>
    <n v="7"/>
    <n v="1045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4"/>
    <s v="F"/>
    <x v="0"/>
    <n v="2779"/>
    <x v="1"/>
  </r>
  <r>
    <s v="Royce"/>
    <s v="Wiza"/>
    <s v="c7364447a441a481e577"/>
    <n v="2017"/>
    <n v="2"/>
    <n v="1517"/>
    <s v="Hospital"/>
    <n v="1"/>
    <n v="22"/>
    <n v="8"/>
    <s v="20-24"/>
    <n v="1"/>
    <n v="3"/>
    <s v="South Asian"/>
    <n v="3"/>
    <n v="3"/>
    <s v=" "/>
    <n v="0"/>
    <n v="1"/>
    <s v="X"/>
    <s v="Married"/>
    <s v="High school graduate"/>
    <s v=" "/>
    <n v="24"/>
    <n v="3"/>
    <n v="3"/>
    <n v="3"/>
    <n v="3"/>
    <n v="2"/>
    <s v="F"/>
    <x v="1"/>
    <n v="2780"/>
    <x v="1"/>
  </r>
  <r>
    <s v="Angele"/>
    <s v="Streich"/>
    <s v="490382529e6d8dd9e4d8"/>
    <n v="2017"/>
    <n v="4"/>
    <n v="2201"/>
    <s v="Hospital"/>
    <n v="1"/>
    <n v="21"/>
    <n v="8"/>
    <s v="20-24"/>
    <n v="2"/>
    <n v="3"/>
    <s v="South Asian"/>
    <n v="3"/>
    <n v="3"/>
    <s v=" "/>
    <n v="0"/>
    <n v="1"/>
    <s v="Y"/>
    <s v="Not married"/>
    <s v="High school graduate"/>
    <s v=" "/>
    <n v="25"/>
    <n v="4"/>
    <n v="3"/>
    <n v="3"/>
    <n v="3"/>
    <n v="1"/>
    <s v="F"/>
    <x v="1"/>
    <n v="2780"/>
    <x v="1"/>
  </r>
  <r>
    <s v="Leticia"/>
    <s v="Marvin"/>
    <s v="6f5ceee373b72f2665dc"/>
    <n v="2017"/>
    <n v="2"/>
    <n v="1836"/>
    <s v="Hospital"/>
    <n v="1"/>
    <n v="28"/>
    <n v="9"/>
    <s v="25-29"/>
    <n v="2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1"/>
    <s v="M"/>
    <x v="1"/>
    <n v="2780"/>
    <x v="1"/>
  </r>
  <r>
    <s v="Arla"/>
    <s v="Renner"/>
    <s v="4a1cda5737e4adf6fb9e"/>
    <n v="2017"/>
    <n v="3"/>
    <n v="1232"/>
    <s v="Hospital"/>
    <n v="1"/>
    <n v="27"/>
    <n v="9"/>
    <s v="25-29"/>
    <n v="2"/>
    <n v="1"/>
    <s v="White"/>
    <n v="1"/>
    <n v="1"/>
    <s v=" "/>
    <n v="0"/>
    <n v="1"/>
    <s v="Y"/>
    <s v="Not married"/>
    <s v="Some college"/>
    <s v=" "/>
    <n v="25"/>
    <n v="4"/>
    <n v="1"/>
    <n v="1"/>
    <n v="1"/>
    <n v="3"/>
    <s v="M"/>
    <x v="1"/>
    <n v="2780"/>
    <x v="1"/>
  </r>
  <r>
    <s v="Dustin"/>
    <s v="Treutel"/>
    <s v="bbaa622c3eb6fb38c7d4"/>
    <n v="2017"/>
    <n v="5"/>
    <n v="2215"/>
    <s v="Hospital"/>
    <n v="1"/>
    <n v="29"/>
    <n v="9"/>
    <s v="25-29"/>
    <n v="1"/>
    <n v="3"/>
    <s v="South Asian"/>
    <n v="3"/>
    <n v="3"/>
    <s v=" "/>
    <n v="0"/>
    <n v="1"/>
    <s v="Y"/>
    <s v="Not married"/>
    <s v="High school graduate"/>
    <s v=" "/>
    <n v="42"/>
    <n v="7"/>
    <n v="10"/>
    <n v="6"/>
    <n v="15"/>
    <n v="1"/>
    <s v="M"/>
    <x v="1"/>
    <n v="2780"/>
    <x v="1"/>
  </r>
  <r>
    <s v="Antoine"/>
    <s v="Price"/>
    <s v="5e9701bd95e48143b761"/>
    <n v="2017"/>
    <n v="1"/>
    <n v="824"/>
    <s v="Hospital"/>
    <n v="1"/>
    <n v="34"/>
    <n v="10"/>
    <s v="30-34"/>
    <n v="2"/>
    <n v="1"/>
    <s v="White"/>
    <n v="1"/>
    <n v="1"/>
    <s v=" "/>
    <n v="0"/>
    <n v="1"/>
    <s v="Y"/>
    <s v="Not married"/>
    <s v="High school graduate"/>
    <s v=" "/>
    <n v="46"/>
    <n v="8"/>
    <n v="1"/>
    <n v="1"/>
    <n v="1"/>
    <n v="2"/>
    <s v="M"/>
    <x v="1"/>
    <n v="2780"/>
    <x v="1"/>
  </r>
  <r>
    <s v="Caterina"/>
    <s v="Walsh"/>
    <s v="96c9da9e54ad54c16780"/>
    <n v="2017"/>
    <n v="6"/>
    <n v="2114"/>
    <s v="Hospital"/>
    <n v="1"/>
    <n v="32"/>
    <n v="10"/>
    <s v="30-34"/>
    <n v="1"/>
    <n v="1"/>
    <s v="White"/>
    <n v="1"/>
    <n v="1"/>
    <s v=" "/>
    <n v="0"/>
    <n v="1"/>
    <s v="Y"/>
    <s v="Not married"/>
    <s v="Some college"/>
    <s v=" "/>
    <n v="27"/>
    <n v="4"/>
    <n v="1"/>
    <n v="1"/>
    <n v="1"/>
    <n v="4"/>
    <s v="M"/>
    <x v="1"/>
    <n v="2780"/>
    <x v="1"/>
  </r>
  <r>
    <s v="Sadie"/>
    <s v="Wiegand"/>
    <s v="9e66cb94b2b8b9cc9cda"/>
    <n v="2017"/>
    <n v="7"/>
    <n v="1613"/>
    <s v="Hospital"/>
    <n v="1"/>
    <n v="33"/>
    <n v="10"/>
    <s v="30-34"/>
    <n v="1"/>
    <n v="1"/>
    <s v="White"/>
    <n v="1"/>
    <n v="1"/>
    <s v=" "/>
    <n v="1"/>
    <n v="1"/>
    <s v="X"/>
    <s v="Married"/>
    <s v="Grade PhD, MD, JD or less"/>
    <s v=" "/>
    <n v="45"/>
    <n v="8"/>
    <n v="1"/>
    <n v="1"/>
    <n v="1"/>
    <n v="2"/>
    <s v="F"/>
    <x v="1"/>
    <n v="2780"/>
    <x v="1"/>
  </r>
  <r>
    <s v="Mario"/>
    <s v="Osinski"/>
    <s v="1a2477b22e81fe56287c"/>
    <n v="2017"/>
    <n v="5"/>
    <n v="428"/>
    <s v="Hospital"/>
    <n v="1"/>
    <n v="37"/>
    <n v="11"/>
    <s v="35-39"/>
    <n v="1"/>
    <n v="1"/>
    <s v="White"/>
    <n v="1"/>
    <n v="1"/>
    <s v=" "/>
    <n v="0"/>
    <n v="1"/>
    <s v="X"/>
    <s v="Married"/>
    <s v="Master's degree"/>
    <s v=" "/>
    <n v="54"/>
    <n v="9"/>
    <n v="1"/>
    <n v="1"/>
    <n v="1"/>
    <n v="1"/>
    <s v="M"/>
    <x v="0"/>
    <n v="2780"/>
    <x v="1"/>
  </r>
  <r>
    <s v="Jonnie"/>
    <s v="Yost"/>
    <s v="1f318042692e6d5c7176"/>
    <n v="2017"/>
    <n v="2"/>
    <n v="2147"/>
    <s v="Hospital"/>
    <n v="1"/>
    <n v="31"/>
    <n v="10"/>
    <s v="30-34"/>
    <n v="2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3"/>
    <s v="M"/>
    <x v="0"/>
    <n v="2782"/>
    <x v="1"/>
  </r>
  <r>
    <s v="Delia"/>
    <s v="Okuneva"/>
    <s v="1fe237c68f8d0518c030"/>
    <n v="2017"/>
    <n v="4"/>
    <n v="848"/>
    <s v="Hospital"/>
    <n v="1"/>
    <n v="18"/>
    <n v="6"/>
    <s v="15-19"/>
    <n v="1"/>
    <n v="4"/>
    <s v="Asian"/>
    <n v="10"/>
    <n v="4"/>
    <s v=" "/>
    <n v="0"/>
    <n v="1"/>
    <s v="Y"/>
    <s v="Not married"/>
    <s v="Some college"/>
    <s v=" "/>
    <n v="21"/>
    <n v="3"/>
    <n v="4"/>
    <n v="4"/>
    <n v="10"/>
    <n v="1"/>
    <s v="F"/>
    <x v="1"/>
    <n v="2785"/>
    <x v="1"/>
  </r>
  <r>
    <s v="Brandie"/>
    <s v="O'Keefe"/>
    <s v="312e07c60994f4d0d92a"/>
    <n v="2017"/>
    <n v="6"/>
    <n v="1323"/>
    <s v="Hospital"/>
    <n v="1"/>
    <n v="24"/>
    <n v="8"/>
    <s v="20-24"/>
    <n v="1"/>
    <n v="4"/>
    <s v="Asian"/>
    <n v="10"/>
    <n v="4"/>
    <s v=" "/>
    <n v="0"/>
    <n v="1"/>
    <s v="X"/>
    <s v="Married"/>
    <s v="Some college"/>
    <s v=" "/>
    <n v="23"/>
    <n v="3"/>
    <n v="4"/>
    <n v="4"/>
    <n v="10"/>
    <n v="2"/>
    <s v="M"/>
    <x v="1"/>
    <n v="2785"/>
    <x v="1"/>
  </r>
  <r>
    <s v="Damion"/>
    <s v="Jast"/>
    <s v="5eabae2a5336c9e40321"/>
    <n v="2017"/>
    <n v="6"/>
    <n v="800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2"/>
    <s v="F"/>
    <x v="0"/>
    <n v="2785"/>
    <x v="1"/>
  </r>
  <r>
    <s v="Damion"/>
    <s v="Oberbrunner"/>
    <s v="e88ca610e8b7a0a5dba1"/>
    <n v="2017"/>
    <n v="3"/>
    <n v="1810"/>
    <s v="Hospital"/>
    <n v="1"/>
    <n v="27"/>
    <n v="9"/>
    <s v="25-29"/>
    <n v="1"/>
    <n v="1"/>
    <s v="White"/>
    <n v="1"/>
    <n v="1"/>
    <s v=" "/>
    <n v="1"/>
    <n v="1"/>
    <s v="X"/>
    <s v="Married"/>
    <s v="High school graduate"/>
    <s v=" "/>
    <n v="25"/>
    <n v="4"/>
    <n v="1"/>
    <n v="1"/>
    <n v="1"/>
    <n v="4"/>
    <s v="M"/>
    <x v="0"/>
    <n v="2785"/>
    <x v="1"/>
  </r>
  <r>
    <s v="Cesar"/>
    <s v="Mitchell"/>
    <s v="11665d41d24455043d3a"/>
    <n v="2017"/>
    <n v="3"/>
    <n v="2308"/>
    <s v="Hospital"/>
    <n v="1"/>
    <n v="37"/>
    <n v="11"/>
    <s v="35-39"/>
    <n v="1"/>
    <n v="1"/>
    <s v="White"/>
    <n v="1"/>
    <n v="1"/>
    <s v=" "/>
    <n v="0"/>
    <n v="1"/>
    <s v="X"/>
    <s v="Married"/>
    <s v="Some college"/>
    <s v=" "/>
    <n v="42"/>
    <n v="7"/>
    <n v="1"/>
    <n v="1"/>
    <n v="1"/>
    <n v="2"/>
    <s v="M"/>
    <x v="0"/>
    <n v="2785"/>
    <x v="1"/>
  </r>
  <r>
    <s v="Shaquana"/>
    <s v="Roob"/>
    <s v="dfe49f6285be5566060e"/>
    <n v="2017"/>
    <n v="3"/>
    <n v="755"/>
    <s v="Hospital"/>
    <n v="1"/>
    <n v="25"/>
    <n v="9"/>
    <s v="25-29"/>
    <n v="1"/>
    <n v="4"/>
    <s v="Asian"/>
    <n v="10"/>
    <n v="4"/>
    <s v=" "/>
    <n v="0"/>
    <n v="1"/>
    <s v="X"/>
    <s v="Married"/>
    <s v="Associates degree"/>
    <s v=" "/>
    <n v="30"/>
    <n v="5"/>
    <n v="4"/>
    <n v="4"/>
    <n v="6"/>
    <n v="1"/>
    <s v="M"/>
    <x v="1"/>
    <n v="2789"/>
    <x v="1"/>
  </r>
  <r>
    <s v="Francie"/>
    <s v="DuBuque"/>
    <s v="3115e1ea56a00c1692fc"/>
    <n v="2017"/>
    <n v="2"/>
    <n v="1611"/>
    <s v="Hospital"/>
    <n v="1"/>
    <n v="18"/>
    <n v="6"/>
    <s v="15-19"/>
    <n v="1"/>
    <n v="1"/>
    <s v="White"/>
    <n v="1"/>
    <n v="1"/>
    <s v=" "/>
    <n v="4"/>
    <n v="1"/>
    <s v="Y"/>
    <s v="Not married"/>
    <s v="High school graduate"/>
    <s v=" "/>
    <n v="19"/>
    <n v="2"/>
    <n v="10"/>
    <n v="6"/>
    <n v="15"/>
    <n v="1"/>
    <s v="M"/>
    <x v="1"/>
    <n v="2790"/>
    <x v="1"/>
  </r>
  <r>
    <s v="Elena"/>
    <s v="Braun"/>
    <s v="138091277974ab757437"/>
    <n v="2017"/>
    <n v="5"/>
    <n v="2330"/>
    <s v="Hospital"/>
    <n v="1"/>
    <n v="20"/>
    <n v="8"/>
    <s v="20-24"/>
    <n v="1"/>
    <n v="6"/>
    <s v="More than one race"/>
    <n v="15"/>
    <n v="2"/>
    <s v=" "/>
    <n v="0"/>
    <n v="1"/>
    <s v="N"/>
    <s v="Not married"/>
    <s v="High school graduate"/>
    <s v=" "/>
    <n v="99"/>
    <n v="11"/>
    <n v="99"/>
    <n v="9"/>
    <n v="99"/>
    <n v="1"/>
    <s v="F"/>
    <x v="0"/>
    <n v="2790"/>
    <x v="1"/>
  </r>
  <r>
    <s v="Olimpia"/>
    <s v="Beatty"/>
    <s v="7ee6a2874158714b897f"/>
    <n v="2017"/>
    <n v="1"/>
    <n v="2020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28"/>
    <n v="4"/>
    <n v="1"/>
    <n v="1"/>
    <n v="1"/>
    <n v="1"/>
    <s v="M"/>
    <x v="1"/>
    <n v="2790"/>
    <x v="1"/>
  </r>
  <r>
    <s v="Michel"/>
    <s v="Ritchie"/>
    <s v="c635fdbc5e89318b7c51"/>
    <n v="2017"/>
    <n v="2"/>
    <n v="1339"/>
    <s v="Hospital"/>
    <n v="1"/>
    <n v="31"/>
    <n v="10"/>
    <s v="30-34"/>
    <n v="1"/>
    <n v="10"/>
    <s v="More than one race"/>
    <n v="15"/>
    <n v="1"/>
    <s v=" "/>
    <n v="0"/>
    <n v="1"/>
    <s v="U"/>
    <s v="Not married"/>
    <s v="High school graduate"/>
    <s v=" "/>
    <n v="99"/>
    <n v="11"/>
    <n v="99"/>
    <n v="9"/>
    <n v="99"/>
    <n v="5"/>
    <s v="F"/>
    <x v="0"/>
    <n v="2790"/>
    <x v="1"/>
  </r>
  <r>
    <s v="Latasha"/>
    <s v="Jaskolski"/>
    <s v="d574b5b4a21b028fcce6"/>
    <n v="2017"/>
    <n v="2"/>
    <n v="2203"/>
    <s v="Hospital"/>
    <n v="1"/>
    <n v="30"/>
    <n v="10"/>
    <s v="30-34"/>
    <n v="1"/>
    <n v="1"/>
    <s v="White"/>
    <n v="1"/>
    <n v="1"/>
    <s v=" "/>
    <n v="0"/>
    <n v="1"/>
    <s v="X"/>
    <s v="Married"/>
    <s v="Some college"/>
    <s v=" "/>
    <n v="30"/>
    <n v="5"/>
    <n v="1"/>
    <n v="1"/>
    <n v="1"/>
    <n v="2"/>
    <s v="F"/>
    <x v="1"/>
    <n v="2790"/>
    <x v="1"/>
  </r>
  <r>
    <s v="Gretta"/>
    <s v="O'Connell"/>
    <s v="90fd00bc0eab3f5667fb"/>
    <n v="2017"/>
    <n v="6"/>
    <n v="1434"/>
    <s v="Hospital"/>
    <n v="1"/>
    <n v="34"/>
    <n v="10"/>
    <s v="30-34"/>
    <n v="1"/>
    <n v="4"/>
    <s v="Asian"/>
    <n v="10"/>
    <n v="4"/>
    <s v=" "/>
    <n v="0"/>
    <n v="1"/>
    <s v="X"/>
    <s v="Married"/>
    <s v="High school graduate"/>
    <s v=" "/>
    <n v="33"/>
    <n v="5"/>
    <n v="4"/>
    <n v="4"/>
    <n v="10"/>
    <n v="7"/>
    <s v="F"/>
    <x v="0"/>
    <n v="2790"/>
    <x v="1"/>
  </r>
  <r>
    <s v="Cristobal"/>
    <s v="Kerluke"/>
    <s v="cd2238cd5d5e338be358"/>
    <n v="2017"/>
    <n v="5"/>
    <n v="547"/>
    <s v="Hospital"/>
    <n v="1"/>
    <n v="19"/>
    <n v="7"/>
    <s v="15-19"/>
    <n v="2"/>
    <n v="1"/>
    <s v="White"/>
    <n v="1"/>
    <n v="1"/>
    <s v=" "/>
    <n v="0"/>
    <n v="1"/>
    <s v="X"/>
    <s v="Married"/>
    <s v="High school graduate"/>
    <s v=" "/>
    <n v="21"/>
    <n v="3"/>
    <n v="1"/>
    <n v="1"/>
    <n v="1"/>
    <n v="1"/>
    <s v="F"/>
    <x v="1"/>
    <n v="2795"/>
    <x v="1"/>
  </r>
  <r>
    <s v="Royal"/>
    <s v="Feil"/>
    <s v="d87273438c88ae5b2082"/>
    <n v="2017"/>
    <n v="1"/>
    <n v="128"/>
    <s v="Hospital"/>
    <n v="1"/>
    <n v="23"/>
    <n v="8"/>
    <s v="20-24"/>
    <n v="1"/>
    <n v="1"/>
    <s v="White"/>
    <n v="1"/>
    <n v="1"/>
    <s v=" "/>
    <n v="0"/>
    <n v="1"/>
    <s v="X"/>
    <s v="Married"/>
    <s v="Some college"/>
    <s v=" "/>
    <n v="28"/>
    <n v="4"/>
    <n v="1"/>
    <n v="1"/>
    <n v="1"/>
    <n v="2"/>
    <s v="F"/>
    <x v="1"/>
    <n v="2795"/>
    <x v="1"/>
  </r>
  <r>
    <s v="Bud"/>
    <s v="Flatley"/>
    <s v="ae5deb5c982071e69145"/>
    <n v="2017"/>
    <n v="3"/>
    <n v="850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1"/>
    <s v="F"/>
    <x v="1"/>
    <n v="2795"/>
    <x v="1"/>
  </r>
  <r>
    <s v="Shelby"/>
    <s v="Wilkinson"/>
    <s v="37786c093823c549780f"/>
    <n v="2017"/>
    <n v="3"/>
    <n v="1726"/>
    <s v="Hospital"/>
    <n v="1"/>
    <n v="37"/>
    <n v="11"/>
    <s v="35-39"/>
    <n v="1"/>
    <n v="4"/>
    <s v="Asian"/>
    <n v="10"/>
    <n v="4"/>
    <s v=" "/>
    <n v="0"/>
    <n v="1"/>
    <s v="X"/>
    <s v="Married"/>
    <s v="unkown"/>
    <s v=" "/>
    <n v="58"/>
    <n v="10"/>
    <n v="4"/>
    <n v="4"/>
    <n v="10"/>
    <s v="8+"/>
    <s v="F"/>
    <x v="1"/>
    <n v="2795"/>
    <x v="1"/>
  </r>
  <r>
    <s v="Farah"/>
    <s v="Shanahan"/>
    <s v="98727167aed2b46fb50c"/>
    <n v="2017"/>
    <n v="3"/>
    <n v="112"/>
    <s v="Hospital"/>
    <n v="1"/>
    <n v="30"/>
    <n v="10"/>
    <s v="30-34"/>
    <n v="1"/>
    <n v="1"/>
    <s v="White"/>
    <n v="1"/>
    <n v="1"/>
    <s v=" "/>
    <n v="0"/>
    <n v="1"/>
    <s v="X"/>
    <s v="Married"/>
    <s v="Associates degree"/>
    <s v=" "/>
    <n v="32"/>
    <n v="5"/>
    <n v="1"/>
    <n v="1"/>
    <n v="1"/>
    <n v="1"/>
    <s v="F"/>
    <x v="1"/>
    <n v="2800"/>
    <x v="1"/>
  </r>
  <r>
    <s v="Ferne"/>
    <s v="McDermott"/>
    <s v="8fb3dadf71b982b3ee83"/>
    <n v="2017"/>
    <n v="4"/>
    <n v="1617"/>
    <s v="Hospital"/>
    <n v="1"/>
    <n v="34"/>
    <n v="10"/>
    <s v="30-34"/>
    <n v="1"/>
    <n v="3"/>
    <s v="South Asian"/>
    <n v="3"/>
    <n v="3"/>
    <s v=" "/>
    <n v="0"/>
    <n v="1"/>
    <s v="Y"/>
    <s v="Not married"/>
    <s v="Some college"/>
    <s v=" "/>
    <n v="31"/>
    <n v="5"/>
    <n v="3"/>
    <n v="3"/>
    <n v="3"/>
    <n v="2"/>
    <s v="F"/>
    <x v="0"/>
    <n v="2800"/>
    <x v="1"/>
  </r>
  <r>
    <s v="Lashon"/>
    <s v="Christiansen"/>
    <s v="b7c015dfd58aaa7eeada"/>
    <n v="2017"/>
    <n v="5"/>
    <n v="57"/>
    <s v="Hospital"/>
    <n v="1"/>
    <n v="39"/>
    <n v="11"/>
    <s v="35-39"/>
    <n v="1"/>
    <n v="15"/>
    <s v="More than one race"/>
    <n v="15"/>
    <n v="1"/>
    <s v=" "/>
    <n v="0"/>
    <n v="1"/>
    <s v="X"/>
    <s v="Married"/>
    <s v="Some college"/>
    <s v=" "/>
    <n v="39"/>
    <n v="6"/>
    <n v="1"/>
    <n v="1"/>
    <n v="1"/>
    <n v="7"/>
    <s v="F"/>
    <x v="1"/>
    <n v="2800"/>
    <x v="1"/>
  </r>
  <r>
    <s v="Alexandria"/>
    <s v="Stoltenberg"/>
    <s v="f28431d41f9780bdf5f4"/>
    <n v="2017"/>
    <n v="4"/>
    <n v="2055"/>
    <s v="Hospital"/>
    <n v="1"/>
    <n v="28"/>
    <n v="9"/>
    <s v="25-29"/>
    <n v="1"/>
    <n v="2"/>
    <s v="Black"/>
    <n v="2"/>
    <n v="2"/>
    <s v=" "/>
    <n v="0"/>
    <n v="1"/>
    <s v="X"/>
    <s v="Married"/>
    <s v="Some college"/>
    <s v=" "/>
    <n v="30"/>
    <n v="5"/>
    <n v="10"/>
    <n v="6"/>
    <n v="15"/>
    <n v="4"/>
    <s v="M"/>
    <x v="1"/>
    <n v="2801"/>
    <x v="1"/>
  </r>
  <r>
    <s v="Lon"/>
    <s v="Bashirian"/>
    <s v="be8e22616abf1054fa61"/>
    <n v="2017"/>
    <n v="4"/>
    <n v="312"/>
    <s v="Hospital"/>
    <n v="1"/>
    <n v="26"/>
    <n v="9"/>
    <s v="25-29"/>
    <n v="1"/>
    <n v="1"/>
    <s v="White"/>
    <n v="1"/>
    <n v="1"/>
    <s v=" "/>
    <n v="0"/>
    <n v="1"/>
    <s v="X"/>
    <s v="Married"/>
    <s v="High school graduate"/>
    <s v=" "/>
    <n v="25"/>
    <n v="4"/>
    <n v="1"/>
    <n v="1"/>
    <n v="1"/>
    <n v="3"/>
    <s v="F"/>
    <x v="1"/>
    <n v="2802"/>
    <x v="1"/>
  </r>
  <r>
    <s v="Lynne"/>
    <s v="Streich"/>
    <s v="f1af40d00733529f93b1"/>
    <n v="2017"/>
    <n v="5"/>
    <n v="1755"/>
    <s v="Home (un-intentional)"/>
    <n v="2"/>
    <n v="23"/>
    <n v="8"/>
    <s v="20-24"/>
    <n v="1"/>
    <n v="1"/>
    <s v="White"/>
    <n v="1"/>
    <n v="1"/>
    <s v=" "/>
    <n v="0"/>
    <n v="1"/>
    <s v="Y"/>
    <s v="Not married"/>
    <s v="Grade unkown-12, no diploma"/>
    <s v=" "/>
    <n v="34"/>
    <n v="5"/>
    <n v="1"/>
    <n v="1"/>
    <n v="1"/>
    <n v="2"/>
    <s v="F"/>
    <x v="1"/>
    <n v="2805"/>
    <x v="1"/>
  </r>
  <r>
    <s v="Britni"/>
    <s v="Blick"/>
    <s v="2156425d792bb8ba48b4"/>
    <n v="2017"/>
    <n v="5"/>
    <n v="1207"/>
    <s v="Hospital"/>
    <n v="1"/>
    <n v="23"/>
    <n v="8"/>
    <s v="20-24"/>
    <n v="2"/>
    <n v="1"/>
    <s v="White"/>
    <n v="1"/>
    <n v="1"/>
    <s v=" "/>
    <n v="0"/>
    <n v="1"/>
    <s v="X"/>
    <s v="Married"/>
    <s v="Some college"/>
    <s v=" "/>
    <n v="25"/>
    <n v="4"/>
    <n v="1"/>
    <n v="1"/>
    <n v="1"/>
    <n v="2"/>
    <s v="M"/>
    <x v="0"/>
    <n v="2805"/>
    <x v="1"/>
  </r>
  <r>
    <s v="Hana"/>
    <s v="Kub"/>
    <s v="ad23ba6014ce0accb772"/>
    <n v="2017"/>
    <n v="2"/>
    <n v="1254"/>
    <s v="Hospital"/>
    <n v="1"/>
    <n v="28"/>
    <n v="9"/>
    <s v="25-29"/>
    <n v="1"/>
    <n v="6"/>
    <s v="More than one race"/>
    <n v="15"/>
    <n v="2"/>
    <s v=" "/>
    <n v="0"/>
    <n v="1"/>
    <s v="Y"/>
    <s v="Not married"/>
    <s v="Grade unkown-12, no diploma"/>
    <s v=" "/>
    <n v="31"/>
    <n v="5"/>
    <n v="2"/>
    <n v="2"/>
    <n v="2"/>
    <n v="2"/>
    <s v="F"/>
    <x v="1"/>
    <n v="2805"/>
    <x v="1"/>
  </r>
  <r>
    <s v="Ladonna"/>
    <s v="Graham"/>
    <s v="2b679b900d5c1d26dfd6"/>
    <n v="2017"/>
    <n v="4"/>
    <n v="741"/>
    <s v="Hospital"/>
    <n v="1"/>
    <n v="19"/>
    <n v="7"/>
    <s v="15-19"/>
    <n v="1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2"/>
    <s v="M"/>
    <x v="1"/>
    <n v="2807"/>
    <x v="1"/>
  </r>
  <r>
    <s v="Norine"/>
    <s v="Mante"/>
    <s v="c01791c8e712208057fa"/>
    <n v="2017"/>
    <n v="4"/>
    <n v="402"/>
    <s v="Hospital"/>
    <n v="1"/>
    <n v="19"/>
    <n v="7"/>
    <s v="15-19"/>
    <n v="1"/>
    <n v="1"/>
    <s v="White"/>
    <n v="1"/>
    <n v="1"/>
    <s v=" "/>
    <n v="0"/>
    <n v="1"/>
    <s v="Y"/>
    <s v="Not married"/>
    <s v="Grade unkown-12, no diploma"/>
    <s v=" "/>
    <n v="42"/>
    <n v="7"/>
    <n v="2"/>
    <n v="2"/>
    <n v="2"/>
    <n v="1"/>
    <s v="F"/>
    <x v="1"/>
    <n v="2807"/>
    <x v="1"/>
  </r>
  <r>
    <s v="Blair"/>
    <s v="Becker"/>
    <s v="c4aa9e5f881aa1a909f0"/>
    <n v="2017"/>
    <n v="4"/>
    <n v="433"/>
    <s v="Hospital"/>
    <n v="1"/>
    <n v="29"/>
    <n v="9"/>
    <s v="25-29"/>
    <n v="1"/>
    <n v="1"/>
    <s v="White"/>
    <n v="1"/>
    <n v="1"/>
    <s v=" "/>
    <n v="0"/>
    <n v="1"/>
    <s v="Y"/>
    <s v="Not married"/>
    <s v="Grade unkown-12, no diploma"/>
    <s v=" "/>
    <n v="25"/>
    <n v="4"/>
    <n v="1"/>
    <n v="1"/>
    <n v="1"/>
    <n v="3"/>
    <s v="M"/>
    <x v="1"/>
    <n v="2807"/>
    <x v="1"/>
  </r>
  <r>
    <s v="Sherryl"/>
    <s v="Grant"/>
    <s v="52974766bb69ed4ab640"/>
    <n v="2017"/>
    <n v="5"/>
    <n v="1217"/>
    <s v="Hospital"/>
    <n v="1"/>
    <n v="26"/>
    <n v="9"/>
    <s v="25-29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2"/>
    <s v="F"/>
    <x v="1"/>
    <n v="2807"/>
    <x v="1"/>
  </r>
  <r>
    <s v="Vernon"/>
    <s v="Breitenberg"/>
    <s v="bec8a5c58399d186349c"/>
    <n v="2017"/>
    <n v="5"/>
    <n v="1001"/>
    <s v="Birth Center"/>
    <n v="2"/>
    <n v="25"/>
    <n v="9"/>
    <s v="25-29"/>
    <n v="1"/>
    <n v="1"/>
    <s v="White"/>
    <n v="1"/>
    <n v="1"/>
    <s v=" "/>
    <n v="0"/>
    <n v="1"/>
    <s v="N"/>
    <s v="Not married"/>
    <s v="Some college"/>
    <s v=" "/>
    <n v="99"/>
    <n v="11"/>
    <n v="99"/>
    <n v="9"/>
    <n v="99"/>
    <n v="2"/>
    <s v="F"/>
    <x v="1"/>
    <n v="2807"/>
    <x v="1"/>
  </r>
  <r>
    <s v="Paris"/>
    <s v="Windler"/>
    <s v="4f3cf66cef677eb4d962"/>
    <n v="2017"/>
    <n v="6"/>
    <n v="724"/>
    <s v="Birth Center"/>
    <n v="2"/>
    <n v="25"/>
    <n v="9"/>
    <s v="25-29"/>
    <n v="1"/>
    <n v="1"/>
    <s v="White"/>
    <n v="1"/>
    <n v="1"/>
    <s v=" "/>
    <n v="0"/>
    <n v="1"/>
    <s v="X"/>
    <s v="Married"/>
    <s v="High school graduate"/>
    <s v=" "/>
    <n v="25"/>
    <n v="4"/>
    <n v="1"/>
    <n v="1"/>
    <n v="1"/>
    <n v="3"/>
    <s v="F"/>
    <x v="1"/>
    <n v="2807"/>
    <x v="1"/>
  </r>
  <r>
    <s v="Emmitt"/>
    <s v="Hagenes"/>
    <s v="114be4661211d9aa9091"/>
    <n v="2017"/>
    <n v="5"/>
    <n v="1205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36"/>
    <n v="6"/>
    <n v="1"/>
    <n v="1"/>
    <n v="1"/>
    <n v="2"/>
    <s v="F"/>
    <x v="1"/>
    <n v="2807"/>
    <x v="1"/>
  </r>
  <r>
    <s v="Joan"/>
    <s v="Sauer"/>
    <s v="2fe5262e8754e311be2d"/>
    <n v="2017"/>
    <n v="6"/>
    <n v="311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32"/>
    <n v="5"/>
    <n v="3"/>
    <n v="3"/>
    <n v="3"/>
    <n v="3"/>
    <s v="M"/>
    <x v="0"/>
    <n v="2807"/>
    <x v="1"/>
  </r>
  <r>
    <s v="Janet"/>
    <s v="Ondricka"/>
    <s v="92d8380d709e050495db"/>
    <n v="2017"/>
    <n v="4"/>
    <n v="837"/>
    <s v="Hospital"/>
    <n v="1"/>
    <n v="39"/>
    <n v="11"/>
    <s v="35-39"/>
    <n v="2"/>
    <n v="2"/>
    <s v="Black"/>
    <n v="2"/>
    <n v="2"/>
    <s v=" "/>
    <n v="0"/>
    <n v="1"/>
    <s v="X"/>
    <s v="Married"/>
    <s v="Bachelor's degree"/>
    <s v=" "/>
    <n v="30"/>
    <n v="5"/>
    <n v="2"/>
    <n v="2"/>
    <n v="2"/>
    <n v="1"/>
    <s v="F"/>
    <x v="1"/>
    <n v="2807"/>
    <x v="1"/>
  </r>
  <r>
    <s v="Patrica"/>
    <s v="Tremblay"/>
    <s v="8f9e57514a82fe6e683f"/>
    <n v="2017"/>
    <n v="4"/>
    <n v="318"/>
    <s v="Birth Center"/>
    <n v="2"/>
    <n v="36"/>
    <n v="11"/>
    <s v="35-39"/>
    <n v="1"/>
    <n v="2"/>
    <s v="Black"/>
    <n v="2"/>
    <n v="2"/>
    <s v=" "/>
    <n v="0"/>
    <n v="1"/>
    <s v="X"/>
    <s v="Married"/>
    <s v="Master's degree"/>
    <s v=" "/>
    <n v="38"/>
    <n v="6"/>
    <n v="2"/>
    <n v="2"/>
    <n v="2"/>
    <n v="4"/>
    <s v="M"/>
    <x v="1"/>
    <n v="2807"/>
    <x v="1"/>
  </r>
  <r>
    <s v="Abe"/>
    <s v="Mraz"/>
    <s v="e0dfe8b33bcd82d5a96c"/>
    <n v="2017"/>
    <n v="3"/>
    <n v="816"/>
    <s v="Hospital"/>
    <n v="1"/>
    <n v="18"/>
    <n v="6"/>
    <s v="15-19"/>
    <n v="2"/>
    <n v="3"/>
    <s v="South Asian"/>
    <n v="3"/>
    <n v="3"/>
    <s v=" "/>
    <n v="0"/>
    <n v="1"/>
    <s v="U"/>
    <s v="Not married"/>
    <s v="Grade unkown-12, no diploma"/>
    <s v=" "/>
    <n v="99"/>
    <n v="11"/>
    <n v="99"/>
    <n v="9"/>
    <n v="99"/>
    <n v="1"/>
    <s v="M"/>
    <x v="1"/>
    <n v="2810"/>
    <x v="1"/>
  </r>
  <r>
    <s v="Nolan"/>
    <s v="Kirlin"/>
    <s v="7445521331b945f5558f"/>
    <n v="2017"/>
    <n v="2"/>
    <n v="1514"/>
    <s v="Hospital"/>
    <n v="1"/>
    <n v="26"/>
    <n v="9"/>
    <s v="25-29"/>
    <n v="1"/>
    <n v="1"/>
    <s v="White"/>
    <n v="1"/>
    <n v="1"/>
    <s v=" "/>
    <n v="0"/>
    <n v="1"/>
    <s v="X"/>
    <s v="Married"/>
    <s v="Associates degree"/>
    <s v=" "/>
    <n v="28"/>
    <n v="4"/>
    <n v="4"/>
    <n v="4"/>
    <n v="6"/>
    <n v="2"/>
    <s v="M"/>
    <x v="1"/>
    <n v="2810"/>
    <x v="1"/>
  </r>
  <r>
    <s v="Ramon"/>
    <s v="Schmitt"/>
    <s v="b0e951faf7ff422487a0"/>
    <n v="2017"/>
    <n v="1"/>
    <n v="2146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1"/>
    <s v="F"/>
    <x v="0"/>
    <n v="2810"/>
    <x v="1"/>
  </r>
  <r>
    <s v="Zachery"/>
    <s v="Schmidt"/>
    <s v="98d1a7a813a28eda792e"/>
    <n v="2017"/>
    <n v="3"/>
    <n v="1028"/>
    <s v="Hospital"/>
    <n v="1"/>
    <n v="33"/>
    <n v="10"/>
    <s v="30-34"/>
    <n v="1"/>
    <n v="4"/>
    <s v="Asian"/>
    <n v="5"/>
    <n v="4"/>
    <s v=" "/>
    <n v="0"/>
    <n v="1"/>
    <s v="X"/>
    <s v="Married"/>
    <s v="Associates degree"/>
    <s v=" "/>
    <n v="32"/>
    <n v="5"/>
    <n v="4"/>
    <n v="4"/>
    <n v="5"/>
    <n v="3"/>
    <s v="F"/>
    <x v="0"/>
    <n v="2810"/>
    <x v="1"/>
  </r>
  <r>
    <s v="Lorean"/>
    <s v="Beatty"/>
    <s v="b8429b8776ddf0baf54f"/>
    <n v="2017"/>
    <n v="3"/>
    <n v="800"/>
    <s v="Hospital"/>
    <n v="1"/>
    <n v="31"/>
    <n v="10"/>
    <s v="30-34"/>
    <n v="1"/>
    <n v="2"/>
    <s v="Black"/>
    <n v="2"/>
    <n v="2"/>
    <s v=" "/>
    <n v="0"/>
    <n v="1"/>
    <s v="X"/>
    <s v="Married"/>
    <s v="Associates degree"/>
    <s v=" "/>
    <n v="31"/>
    <n v="5"/>
    <n v="1"/>
    <n v="1"/>
    <n v="1"/>
    <n v="2"/>
    <s v="M"/>
    <x v="0"/>
    <n v="2810"/>
    <x v="1"/>
  </r>
  <r>
    <s v="Frederica"/>
    <s v="Kohler"/>
    <s v="6cf639a2403023ad345c"/>
    <n v="2017"/>
    <n v="1"/>
    <n v="856"/>
    <s v="Hospital"/>
    <n v="1"/>
    <n v="19"/>
    <n v="7"/>
    <s v="15-19"/>
    <n v="1"/>
    <n v="1"/>
    <s v="White"/>
    <n v="1"/>
    <n v="1"/>
    <s v=" "/>
    <n v="0"/>
    <n v="1"/>
    <s v="Y"/>
    <s v="Not married"/>
    <s v="High school graduate"/>
    <s v=" "/>
    <n v="22"/>
    <n v="3"/>
    <n v="1"/>
    <n v="1"/>
    <n v="1"/>
    <n v="1"/>
    <s v="M"/>
    <x v="1"/>
    <n v="2815"/>
    <x v="1"/>
  </r>
  <r>
    <s v="Glenda"/>
    <s v="Cole"/>
    <s v="9cd7ac454989d7551224"/>
    <n v="2017"/>
    <n v="6"/>
    <n v="802"/>
    <s v="Hospital"/>
    <n v="1"/>
    <n v="24"/>
    <n v="8"/>
    <s v="20-24"/>
    <n v="2"/>
    <n v="1"/>
    <s v="White"/>
    <n v="1"/>
    <n v="1"/>
    <s v=" "/>
    <n v="0"/>
    <n v="1"/>
    <s v="Y"/>
    <s v="Not married"/>
    <s v="Bachelor's degree"/>
    <s v=" "/>
    <n v="25"/>
    <n v="4"/>
    <n v="1"/>
    <n v="1"/>
    <n v="1"/>
    <n v="1"/>
    <s v="M"/>
    <x v="1"/>
    <n v="2815"/>
    <x v="1"/>
  </r>
  <r>
    <s v="Cyrus"/>
    <s v="Rodriguez"/>
    <s v="33634e19455394e9ed87"/>
    <n v="2017"/>
    <n v="5"/>
    <n v="1049"/>
    <s v="Hospital"/>
    <n v="1"/>
    <n v="25"/>
    <n v="9"/>
    <s v="25-29"/>
    <n v="1"/>
    <n v="10"/>
    <s v="More than one race"/>
    <n v="15"/>
    <n v="1"/>
    <s v=" "/>
    <n v="0"/>
    <n v="1"/>
    <s v="Y"/>
    <s v="Not married"/>
    <s v="Some college"/>
    <s v=" "/>
    <n v="38"/>
    <n v="6"/>
    <n v="10"/>
    <n v="6"/>
    <n v="15"/>
    <n v="2"/>
    <s v="F"/>
    <x v="1"/>
    <n v="2815"/>
    <x v="1"/>
  </r>
  <r>
    <s v="Julio"/>
    <s v="Stracke"/>
    <s v="2aff42f93f39f220b5a4"/>
    <n v="2017"/>
    <n v="2"/>
    <n v="808"/>
    <s v="Hospital"/>
    <n v="1"/>
    <n v="32"/>
    <n v="10"/>
    <s v="30-34"/>
    <n v="1"/>
    <n v="1"/>
    <s v="White"/>
    <n v="1"/>
    <n v="1"/>
    <s v=" "/>
    <n v="0"/>
    <n v="1"/>
    <s v="X"/>
    <s v="Married"/>
    <s v="Associates degree"/>
    <s v=" "/>
    <n v="32"/>
    <n v="5"/>
    <n v="1"/>
    <n v="1"/>
    <n v="1"/>
    <n v="1"/>
    <s v="F"/>
    <x v="1"/>
    <n v="2815"/>
    <x v="1"/>
  </r>
  <r>
    <s v="Rodolfo"/>
    <s v="Boyer"/>
    <s v="aa4a361f591a6312bf9b"/>
    <n v="2017"/>
    <n v="3"/>
    <n v="124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2"/>
    <s v="M"/>
    <x v="1"/>
    <n v="2815"/>
    <x v="1"/>
  </r>
  <r>
    <s v="Griselda"/>
    <s v="Luettgen"/>
    <s v="e943fd8b30e84736c590"/>
    <n v="2017"/>
    <n v="5"/>
    <n v="1624"/>
    <s v="Hospital"/>
    <n v="1"/>
    <n v="41"/>
    <n v="12"/>
    <s v="40-44"/>
    <n v="1"/>
    <n v="4"/>
    <s v="Asian"/>
    <n v="8"/>
    <n v="4"/>
    <s v=" "/>
    <n v="0"/>
    <n v="1"/>
    <s v="X"/>
    <s v="Married"/>
    <s v="High school graduate"/>
    <s v=" "/>
    <n v="43"/>
    <n v="7"/>
    <n v="4"/>
    <n v="4"/>
    <n v="8"/>
    <n v="3"/>
    <s v="M"/>
    <x v="1"/>
    <n v="2815"/>
    <x v="1"/>
  </r>
  <r>
    <s v="Norberto"/>
    <s v="Ondricka"/>
    <s v="876b460108885fb4a20b"/>
    <n v="2017"/>
    <n v="1"/>
    <n v="838"/>
    <s v="Hospital"/>
    <n v="1"/>
    <n v="22"/>
    <n v="8"/>
    <s v="20-24"/>
    <n v="2"/>
    <n v="3"/>
    <s v="South Asian"/>
    <n v="3"/>
    <n v="3"/>
    <s v=" "/>
    <n v="0"/>
    <n v="1"/>
    <s v="Y"/>
    <s v="Not married"/>
    <s v="High school graduate"/>
    <s v=" "/>
    <n v="22"/>
    <n v="3"/>
    <n v="3"/>
    <n v="3"/>
    <n v="3"/>
    <n v="1"/>
    <s v="M"/>
    <x v="1"/>
    <n v="2820"/>
    <x v="1"/>
  </r>
  <r>
    <s v="Jenell"/>
    <s v="Mitchell"/>
    <s v="77d3a9584eb1b4abe095"/>
    <n v="2017"/>
    <n v="5"/>
    <n v="1031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30"/>
    <n v="5"/>
    <n v="1"/>
    <n v="1"/>
    <n v="1"/>
    <n v="1"/>
    <s v="F"/>
    <x v="1"/>
    <n v="2820"/>
    <x v="1"/>
  </r>
  <r>
    <s v="Sibyl"/>
    <s v="Rice"/>
    <s v="5901da60ab2f13526adf"/>
    <n v="2017"/>
    <n v="6"/>
    <n v="232"/>
    <s v="Hospital"/>
    <n v="1"/>
    <n v="24"/>
    <n v="8"/>
    <s v="20-24"/>
    <n v="2"/>
    <n v="10"/>
    <s v="More than one race"/>
    <n v="15"/>
    <n v="3"/>
    <s v=" "/>
    <n v="0"/>
    <n v="1"/>
    <s v="Y"/>
    <s v="Not married"/>
    <s v="High school graduate"/>
    <s v=" "/>
    <n v="44"/>
    <n v="7"/>
    <n v="1"/>
    <n v="1"/>
    <n v="1"/>
    <n v="5"/>
    <s v="F"/>
    <x v="1"/>
    <n v="2820"/>
    <x v="1"/>
  </r>
  <r>
    <s v="Sherita"/>
    <s v="Mosciski"/>
    <s v="4b54f9963ec7e4780688"/>
    <n v="2017"/>
    <n v="1"/>
    <n v="1202"/>
    <s v="Hospital"/>
    <n v="1"/>
    <n v="26"/>
    <n v="9"/>
    <s v="25-29"/>
    <n v="1"/>
    <n v="6"/>
    <s v="More than one race"/>
    <n v="15"/>
    <n v="2"/>
    <s v=" "/>
    <n v="0"/>
    <n v="1"/>
    <s v="U"/>
    <s v="Not married"/>
    <s v="High school graduate"/>
    <s v=" "/>
    <n v="99"/>
    <n v="11"/>
    <n v="99"/>
    <n v="9"/>
    <n v="99"/>
    <n v="1"/>
    <s v="F"/>
    <x v="1"/>
    <n v="2820"/>
    <x v="1"/>
  </r>
  <r>
    <s v="Mimi"/>
    <s v="Abernathy"/>
    <s v="29a9980db60d4774c5d7"/>
    <n v="2017"/>
    <n v="5"/>
    <n v="814"/>
    <s v="Hospital"/>
    <n v="1"/>
    <n v="25"/>
    <n v="9"/>
    <s v="25-29"/>
    <n v="1"/>
    <n v="1"/>
    <s v="White"/>
    <n v="1"/>
    <n v="1"/>
    <s v=" "/>
    <n v="1"/>
    <n v="1"/>
    <s v="X"/>
    <s v="Married"/>
    <s v="Some college"/>
    <s v=" "/>
    <n v="26"/>
    <n v="4"/>
    <n v="1"/>
    <n v="1"/>
    <n v="1"/>
    <n v="2"/>
    <s v="F"/>
    <x v="1"/>
    <n v="2820"/>
    <x v="1"/>
  </r>
  <r>
    <s v="Harry"/>
    <s v="Greenholt"/>
    <s v="c44a3c298d8ac1baf26e"/>
    <n v="2017"/>
    <n v="1"/>
    <n v="834"/>
    <s v="Hospital"/>
    <n v="1"/>
    <n v="31"/>
    <n v="10"/>
    <s v="30-34"/>
    <n v="1"/>
    <n v="1"/>
    <s v="White"/>
    <n v="1"/>
    <n v="1"/>
    <n v="1"/>
    <n v="5"/>
    <n v="1"/>
    <s v="X"/>
    <s v="Married"/>
    <s v="Some college"/>
    <s v=" "/>
    <n v="29"/>
    <n v="4"/>
    <n v="99"/>
    <n v="9"/>
    <n v="99"/>
    <n v="2"/>
    <s v="F"/>
    <x v="1"/>
    <n v="2820"/>
    <x v="1"/>
  </r>
  <r>
    <s v="Burt"/>
    <s v="Harvey"/>
    <s v="459117320a644a82ce97"/>
    <n v="2017"/>
    <n v="6"/>
    <n v="109"/>
    <s v="Hospital"/>
    <n v="1"/>
    <n v="31"/>
    <n v="10"/>
    <s v="30-34"/>
    <n v="2"/>
    <n v="3"/>
    <s v="South Asian"/>
    <n v="3"/>
    <n v="3"/>
    <s v=" "/>
    <n v="0"/>
    <n v="1"/>
    <s v="Y"/>
    <s v="Not married"/>
    <s v="Grade unkown-12, no diploma"/>
    <s v=" "/>
    <n v="43"/>
    <n v="7"/>
    <n v="3"/>
    <n v="3"/>
    <n v="3"/>
    <n v="5"/>
    <s v="F"/>
    <x v="1"/>
    <n v="2820"/>
    <x v="1"/>
  </r>
  <r>
    <s v="Jeffry"/>
    <s v="Herzog"/>
    <s v="8d559ae59914849932c9"/>
    <n v="2017"/>
    <n v="5"/>
    <n v="311"/>
    <s v="Hospital"/>
    <n v="1"/>
    <n v="38"/>
    <n v="11"/>
    <s v="35-39"/>
    <n v="1"/>
    <n v="4"/>
    <s v="Asian"/>
    <n v="10"/>
    <n v="4"/>
    <s v=" "/>
    <n v="0"/>
    <n v="1"/>
    <s v="Y"/>
    <s v="Not married"/>
    <s v="High school graduate"/>
    <s v=" "/>
    <n v="52"/>
    <n v="9"/>
    <n v="1"/>
    <n v="1"/>
    <n v="1"/>
    <n v="3"/>
    <s v="F"/>
    <x v="0"/>
    <n v="2820"/>
    <x v="1"/>
  </r>
  <r>
    <s v="Harold"/>
    <s v="Reichel"/>
    <s v="eae4fbcd3e014076f28f"/>
    <n v="2017"/>
    <n v="3"/>
    <n v="1424"/>
    <s v="Hospital"/>
    <n v="1"/>
    <n v="22"/>
    <n v="8"/>
    <s v="20-24"/>
    <n v="1"/>
    <n v="1"/>
    <s v="White"/>
    <n v="1"/>
    <n v="1"/>
    <s v=" "/>
    <n v="1"/>
    <n v="1"/>
    <s v="N"/>
    <s v="Not married"/>
    <s v="High school graduate"/>
    <s v=" "/>
    <n v="99"/>
    <n v="11"/>
    <n v="99"/>
    <n v="9"/>
    <n v="99"/>
    <n v="1"/>
    <s v="F"/>
    <x v="1"/>
    <n v="2823"/>
    <x v="1"/>
  </r>
  <r>
    <s v="Dewitt"/>
    <s v="Will"/>
    <s v="69b326d6547ed8eb6947"/>
    <n v="2017"/>
    <n v="2"/>
    <n v="1818"/>
    <s v="Hospital"/>
    <n v="1"/>
    <n v="23"/>
    <n v="8"/>
    <s v="20-24"/>
    <n v="1"/>
    <n v="1"/>
    <s v="White"/>
    <n v="1"/>
    <n v="1"/>
    <s v=" "/>
    <n v="0"/>
    <n v="1"/>
    <s v="X"/>
    <s v="Married"/>
    <s v="Some college"/>
    <s v=" "/>
    <n v="22"/>
    <n v="3"/>
    <n v="1"/>
    <n v="1"/>
    <n v="1"/>
    <n v="2"/>
    <s v="M"/>
    <x v="1"/>
    <n v="2824"/>
    <x v="1"/>
  </r>
  <r>
    <s v="Rob"/>
    <s v="Witting"/>
    <s v="d56d5f96d4e5d68e15b9"/>
    <n v="2017"/>
    <n v="3"/>
    <n v="2300"/>
    <s v="Hospital"/>
    <n v="1"/>
    <n v="20"/>
    <n v="8"/>
    <s v="20-24"/>
    <n v="1"/>
    <n v="2"/>
    <s v="Black"/>
    <n v="2"/>
    <n v="2"/>
    <s v=" "/>
    <n v="0"/>
    <n v="1"/>
    <s v="N"/>
    <s v="Not married"/>
    <s v="Some college"/>
    <s v=" "/>
    <n v="99"/>
    <n v="11"/>
    <n v="99"/>
    <n v="9"/>
    <n v="99"/>
    <n v="1"/>
    <s v="M"/>
    <x v="1"/>
    <n v="2825"/>
    <x v="1"/>
  </r>
  <r>
    <s v="Lashawna"/>
    <s v="Jacobi"/>
    <s v="e6cbe253f573423c4aca"/>
    <n v="2017"/>
    <n v="2"/>
    <n v="1930"/>
    <s v="Hospital"/>
    <n v="1"/>
    <n v="26"/>
    <n v="9"/>
    <s v="25-29"/>
    <n v="2"/>
    <n v="1"/>
    <s v="White"/>
    <n v="1"/>
    <n v="1"/>
    <s v=" "/>
    <n v="0"/>
    <n v="1"/>
    <s v="X"/>
    <s v="Married"/>
    <s v="Associates degree"/>
    <s v=" "/>
    <n v="25"/>
    <n v="4"/>
    <n v="1"/>
    <n v="1"/>
    <n v="1"/>
    <n v="1"/>
    <s v="F"/>
    <x v="1"/>
    <n v="2825"/>
    <x v="1"/>
  </r>
  <r>
    <s v="Alejandra"/>
    <s v="Shanahan"/>
    <s v="51cc7238619d76ef1e01"/>
    <n v="2017"/>
    <n v="3"/>
    <n v="1323"/>
    <s v="Hospital"/>
    <n v="1"/>
    <n v="37"/>
    <n v="11"/>
    <s v="35-39"/>
    <n v="1"/>
    <n v="5"/>
    <s v="Native American"/>
    <n v="14"/>
    <n v="4"/>
    <s v=" "/>
    <n v="0"/>
    <n v="1"/>
    <s v="Y"/>
    <s v="Not married"/>
    <s v="Some college"/>
    <s v=" "/>
    <n v="44"/>
    <n v="7"/>
    <n v="5"/>
    <n v="5"/>
    <n v="14"/>
    <n v="3"/>
    <s v="M"/>
    <x v="1"/>
    <n v="2825"/>
    <x v="1"/>
  </r>
  <r>
    <s v="Daniela"/>
    <s v="Little"/>
    <s v="ed75e43cdccd8216cfee"/>
    <n v="2017"/>
    <n v="6"/>
    <n v="432"/>
    <s v="Hospital"/>
    <n v="1"/>
    <n v="31"/>
    <n v="10"/>
    <s v="30-34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3"/>
    <s v="M"/>
    <x v="1"/>
    <n v="2827"/>
    <x v="1"/>
  </r>
  <r>
    <s v="Ivory"/>
    <s v="Harris"/>
    <s v="1857af5299305725427b"/>
    <n v="2017"/>
    <n v="1"/>
    <n v="1700"/>
    <s v="Hospital"/>
    <n v="1"/>
    <n v="27"/>
    <n v="9"/>
    <s v="25-29"/>
    <n v="1"/>
    <n v="1"/>
    <s v="White"/>
    <n v="1"/>
    <n v="1"/>
    <s v=" "/>
    <n v="0"/>
    <n v="1"/>
    <s v="X"/>
    <s v="Married"/>
    <s v="Grade unkown-12, no diploma"/>
    <s v=" "/>
    <n v="27"/>
    <n v="4"/>
    <n v="1"/>
    <n v="1"/>
    <n v="1"/>
    <n v="3"/>
    <s v="F"/>
    <x v="1"/>
    <n v="2829"/>
    <x v="1"/>
  </r>
  <r>
    <s v="Cortez"/>
    <s v="Dietrich"/>
    <s v="b8f7610b65848212f908"/>
    <n v="2017"/>
    <n v="2"/>
    <n v="2244"/>
    <s v="Hospital"/>
    <n v="1"/>
    <n v="32"/>
    <n v="10"/>
    <s v="30-34"/>
    <n v="1"/>
    <n v="4"/>
    <s v="Asian"/>
    <n v="6"/>
    <n v="4"/>
    <s v=" "/>
    <n v="0"/>
    <n v="1"/>
    <s v="X"/>
    <s v="Married"/>
    <s v="Some college"/>
    <s v=" "/>
    <n v="37"/>
    <n v="6"/>
    <n v="4"/>
    <n v="4"/>
    <n v="6"/>
    <n v="2"/>
    <s v="M"/>
    <x v="0"/>
    <n v="2829"/>
    <x v="1"/>
  </r>
  <r>
    <s v="Lamont"/>
    <s v="Sipes"/>
    <s v="a860d698b3aeee4ccd26"/>
    <n v="2017"/>
    <n v="4"/>
    <n v="816"/>
    <s v="Hospital"/>
    <n v="1"/>
    <n v="31"/>
    <n v="10"/>
    <s v="30-34"/>
    <n v="1"/>
    <n v="1"/>
    <s v="White"/>
    <n v="1"/>
    <n v="1"/>
    <s v=" "/>
    <n v="0"/>
    <n v="1"/>
    <s v="X"/>
    <s v="Married"/>
    <s v="Master's degree"/>
    <s v=" "/>
    <n v="27"/>
    <n v="4"/>
    <n v="1"/>
    <n v="1"/>
    <n v="1"/>
    <n v="2"/>
    <s v="M"/>
    <x v="1"/>
    <n v="2829"/>
    <x v="1"/>
  </r>
  <r>
    <s v="Roland"/>
    <s v="Lang"/>
    <s v="eb580ea494a4bdf71df8"/>
    <n v="2017"/>
    <n v="1"/>
    <n v="501"/>
    <s v="Hospital"/>
    <n v="1"/>
    <n v="23"/>
    <n v="8"/>
    <s v="20-24"/>
    <n v="1"/>
    <n v="3"/>
    <s v="South Asian"/>
    <n v="3"/>
    <n v="3"/>
    <n v="1"/>
    <n v="2"/>
    <n v="1"/>
    <s v="Y"/>
    <s v="Not married"/>
    <s v="High school graduate"/>
    <s v=" "/>
    <n v="24"/>
    <n v="3"/>
    <n v="99"/>
    <n v="9"/>
    <n v="99"/>
    <n v="2"/>
    <s v="F"/>
    <x v="1"/>
    <n v="2830"/>
    <x v="1"/>
  </r>
  <r>
    <s v="Margarete"/>
    <s v="Crooks"/>
    <s v="b3f553a5e5666173ceea"/>
    <n v="2017"/>
    <n v="2"/>
    <n v="809"/>
    <s v="Hospital"/>
    <n v="1"/>
    <n v="23"/>
    <n v="8"/>
    <s v="20-24"/>
    <n v="2"/>
    <n v="3"/>
    <s v="South Asian"/>
    <n v="3"/>
    <n v="3"/>
    <s v=" "/>
    <n v="0"/>
    <n v="1"/>
    <s v="Y"/>
    <s v="Not married"/>
    <s v="Some college"/>
    <s v=" "/>
    <n v="23"/>
    <n v="3"/>
    <n v="3"/>
    <n v="3"/>
    <n v="3"/>
    <n v="1"/>
    <s v="M"/>
    <x v="1"/>
    <n v="2830"/>
    <x v="1"/>
  </r>
  <r>
    <s v="Jake"/>
    <s v="Conn"/>
    <s v="f47dc6f669798f076a54"/>
    <n v="2017"/>
    <n v="5"/>
    <n v="810"/>
    <s v="Hospital"/>
    <n v="1"/>
    <n v="21"/>
    <n v="8"/>
    <s v="20-24"/>
    <n v="1"/>
    <n v="1"/>
    <s v="White"/>
    <n v="1"/>
    <n v="1"/>
    <s v=" "/>
    <n v="0"/>
    <n v="1"/>
    <s v="Y"/>
    <s v="Not married"/>
    <s v="High school graduate"/>
    <s v=" "/>
    <n v="25"/>
    <n v="4"/>
    <n v="16"/>
    <n v="6"/>
    <n v="15"/>
    <n v="1"/>
    <s v="F"/>
    <x v="1"/>
    <n v="2830"/>
    <x v="1"/>
  </r>
  <r>
    <s v="Trenton"/>
    <s v="Roob"/>
    <s v="36ae00de2d75c7d8da57"/>
    <n v="2017"/>
    <n v="4"/>
    <n v="1259"/>
    <s v="Hospital"/>
    <n v="1"/>
    <n v="27"/>
    <n v="9"/>
    <s v="25-29"/>
    <n v="1"/>
    <n v="1"/>
    <s v="White"/>
    <n v="1"/>
    <n v="1"/>
    <s v=" "/>
    <n v="0"/>
    <n v="1"/>
    <s v="X"/>
    <s v="Married"/>
    <s v="Associates degree"/>
    <s v=" "/>
    <n v="32"/>
    <n v="5"/>
    <n v="1"/>
    <n v="1"/>
    <n v="1"/>
    <n v="1"/>
    <s v="F"/>
    <x v="1"/>
    <n v="2830"/>
    <x v="1"/>
  </r>
  <r>
    <s v="Cristy"/>
    <s v="Swift"/>
    <s v="cb3aa1e98195a95149fe"/>
    <n v="2017"/>
    <n v="5"/>
    <n v="654"/>
    <s v="Hospital"/>
    <n v="1"/>
    <n v="25"/>
    <n v="9"/>
    <s v="25-29"/>
    <n v="1"/>
    <n v="4"/>
    <s v="Asian"/>
    <n v="10"/>
    <n v="4"/>
    <s v=" "/>
    <n v="0"/>
    <n v="1"/>
    <s v="X"/>
    <s v="Married"/>
    <s v="Some college"/>
    <s v=" "/>
    <n v="29"/>
    <n v="4"/>
    <n v="4"/>
    <n v="4"/>
    <n v="10"/>
    <n v="1"/>
    <s v="F"/>
    <x v="1"/>
    <n v="2830"/>
    <x v="1"/>
  </r>
  <r>
    <s v="Josue"/>
    <s v="Auer"/>
    <s v="68633d2c4b4da3c7c4f1"/>
    <n v="2017"/>
    <n v="5"/>
    <n v="2259"/>
    <s v="Hospital"/>
    <n v="1"/>
    <n v="28"/>
    <n v="9"/>
    <s v="25-29"/>
    <n v="1"/>
    <n v="10"/>
    <s v="More than one race"/>
    <n v="15"/>
    <n v="3"/>
    <s v=" "/>
    <n v="0"/>
    <n v="1"/>
    <s v="Y"/>
    <s v="Not married"/>
    <s v="Some college"/>
    <s v=" "/>
    <n v="32"/>
    <n v="5"/>
    <n v="1"/>
    <n v="1"/>
    <n v="1"/>
    <n v="2"/>
    <s v="F"/>
    <x v="1"/>
    <n v="2830"/>
    <x v="1"/>
  </r>
  <r>
    <s v="Caroline"/>
    <s v="Zboncak"/>
    <s v="46027bf6a43189969988"/>
    <n v="2017"/>
    <n v="6"/>
    <n v="1822"/>
    <s v="Hospital"/>
    <n v="1"/>
    <n v="29"/>
    <n v="9"/>
    <s v="25-29"/>
    <n v="1"/>
    <n v="1"/>
    <s v="White"/>
    <n v="1"/>
    <n v="1"/>
    <s v=" "/>
    <n v="0"/>
    <n v="1"/>
    <s v="X"/>
    <s v="Married"/>
    <s v="Some college"/>
    <s v=" "/>
    <n v="33"/>
    <n v="5"/>
    <n v="1"/>
    <n v="1"/>
    <n v="1"/>
    <n v="1"/>
    <s v="F"/>
    <x v="1"/>
    <n v="2830"/>
    <x v="1"/>
  </r>
  <r>
    <s v="Thea"/>
    <s v="Jerde"/>
    <s v="99ee43e86f003e3b2b95"/>
    <n v="2017"/>
    <n v="1"/>
    <n v="2024"/>
    <s v="Hospital"/>
    <n v="1"/>
    <n v="34"/>
    <n v="10"/>
    <s v="30-34"/>
    <n v="2"/>
    <n v="15"/>
    <s v="More than one race"/>
    <n v="15"/>
    <n v="1"/>
    <s v=" "/>
    <n v="0"/>
    <n v="1"/>
    <s v="Y"/>
    <s v="Not married"/>
    <s v="High school graduate"/>
    <s v=" "/>
    <n v="37"/>
    <n v="6"/>
    <n v="1"/>
    <n v="1"/>
    <n v="1"/>
    <n v="3"/>
    <s v="F"/>
    <x v="1"/>
    <n v="2830"/>
    <x v="1"/>
  </r>
  <r>
    <s v="Dessie"/>
    <s v="Bernhard"/>
    <s v="854dda2dbaf212cb42da"/>
    <n v="2017"/>
    <n v="2"/>
    <n v="921"/>
    <s v="Hospital"/>
    <n v="1"/>
    <n v="33"/>
    <n v="10"/>
    <s v="30-34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1"/>
    <s v="F"/>
    <x v="1"/>
    <n v="2830"/>
    <x v="1"/>
  </r>
  <r>
    <s v="Alden"/>
    <s v="Waelchi"/>
    <s v="3a086a2d6e2d9db0bfd9"/>
    <n v="2017"/>
    <n v="4"/>
    <n v="2001"/>
    <s v="Hospital"/>
    <n v="1"/>
    <n v="34"/>
    <n v="10"/>
    <s v="30-34"/>
    <n v="1"/>
    <n v="1"/>
    <s v="White"/>
    <n v="1"/>
    <n v="1"/>
    <s v=" "/>
    <n v="0"/>
    <n v="1"/>
    <s v="X"/>
    <s v="Married"/>
    <s v="Some college"/>
    <s v=" "/>
    <n v="29"/>
    <n v="4"/>
    <n v="1"/>
    <n v="1"/>
    <n v="1"/>
    <n v="3"/>
    <s v="F"/>
    <x v="1"/>
    <n v="2830"/>
    <x v="1"/>
  </r>
  <r>
    <s v="Nydia"/>
    <s v="Bosco"/>
    <s v="0278c0e7a9c8aca441b3"/>
    <n v="2017"/>
    <n v="5"/>
    <n v="2327"/>
    <s v="Hospital"/>
    <n v="1"/>
    <n v="32"/>
    <n v="10"/>
    <s v="30-34"/>
    <n v="2"/>
    <n v="3"/>
    <s v="South Asian"/>
    <n v="3"/>
    <n v="3"/>
    <s v=" "/>
    <n v="5"/>
    <n v="1"/>
    <s v="Y"/>
    <s v="Not married"/>
    <s v="Some college"/>
    <s v=" "/>
    <n v="41"/>
    <n v="7"/>
    <n v="1"/>
    <n v="1"/>
    <n v="1"/>
    <n v="3"/>
    <s v="F"/>
    <x v="1"/>
    <n v="2830"/>
    <x v="1"/>
  </r>
  <r>
    <s v="Modesto"/>
    <s v="Swaniawski"/>
    <s v="c7d0a1c32d34444e9613"/>
    <n v="2017"/>
    <n v="5"/>
    <n v="843"/>
    <s v="Hospital"/>
    <n v="1"/>
    <n v="33"/>
    <n v="10"/>
    <s v="30-34"/>
    <n v="1"/>
    <n v="1"/>
    <s v="White"/>
    <n v="1"/>
    <n v="1"/>
    <s v=" "/>
    <n v="0"/>
    <n v="1"/>
    <s v="X"/>
    <s v="Married"/>
    <s v="Master's degree"/>
    <s v=" "/>
    <n v="33"/>
    <n v="5"/>
    <n v="10"/>
    <n v="6"/>
    <n v="15"/>
    <n v="1"/>
    <s v="F"/>
    <x v="1"/>
    <n v="2830"/>
    <x v="1"/>
  </r>
  <r>
    <s v="Xochitl"/>
    <s v="VonRueden"/>
    <s v="ea4959c37de5bbca89a5"/>
    <n v="2017"/>
    <n v="2"/>
    <n v="1631"/>
    <s v="Hospital"/>
    <n v="1"/>
    <n v="41"/>
    <n v="12"/>
    <s v="40-44"/>
    <n v="1"/>
    <n v="1"/>
    <s v="White"/>
    <n v="1"/>
    <n v="1"/>
    <s v=" "/>
    <n v="0"/>
    <n v="1"/>
    <s v="X"/>
    <s v="Married"/>
    <s v="Master's degree"/>
    <s v=" "/>
    <n v="44"/>
    <n v="7"/>
    <n v="13"/>
    <n v="6"/>
    <n v="15"/>
    <n v="1"/>
    <s v="M"/>
    <x v="1"/>
    <n v="2830"/>
    <x v="1"/>
  </r>
  <r>
    <s v="Otto"/>
    <s v="Littel"/>
    <s v="3850e240ce7c1501008e"/>
    <n v="2017"/>
    <n v="7"/>
    <n v="432"/>
    <s v="Hospital"/>
    <n v="1"/>
    <n v="18"/>
    <n v="6"/>
    <s v="15-19"/>
    <n v="1"/>
    <n v="4"/>
    <s v="Asian"/>
    <n v="10"/>
    <n v="4"/>
    <s v=" "/>
    <n v="0"/>
    <n v="1"/>
    <s v="Y"/>
    <s v="Not married"/>
    <s v="Grade unkown-12, no diploma"/>
    <s v=" "/>
    <n v="22"/>
    <n v="3"/>
    <n v="4"/>
    <n v="4"/>
    <n v="10"/>
    <n v="2"/>
    <s v="F"/>
    <x v="1"/>
    <n v="2835"/>
    <x v="1"/>
  </r>
  <r>
    <s v="Dinorah"/>
    <s v="Rempel"/>
    <s v="9f4ac31a6f52d7ca1f9d"/>
    <n v="2017"/>
    <n v="3"/>
    <n v="617"/>
    <s v="Hospital"/>
    <n v="1"/>
    <n v="19"/>
    <n v="7"/>
    <s v="15-19"/>
    <n v="1"/>
    <n v="1"/>
    <s v="White"/>
    <n v="1"/>
    <n v="1"/>
    <s v=" "/>
    <n v="0"/>
    <n v="1"/>
    <s v="X"/>
    <s v="Married"/>
    <s v="Grade unkown-12, no diploma"/>
    <s v=" "/>
    <n v="22"/>
    <n v="3"/>
    <n v="1"/>
    <n v="1"/>
    <n v="1"/>
    <n v="1"/>
    <s v="F"/>
    <x v="1"/>
    <n v="2835"/>
    <x v="1"/>
  </r>
  <r>
    <s v="Orval"/>
    <s v="Daniel"/>
    <s v="031643c2787951118f0b"/>
    <n v="2017"/>
    <n v="5"/>
    <n v="12"/>
    <s v="Hospital"/>
    <n v="1"/>
    <n v="23"/>
    <n v="8"/>
    <s v="20-24"/>
    <n v="1"/>
    <n v="1"/>
    <s v="White"/>
    <n v="1"/>
    <n v="1"/>
    <s v=" "/>
    <n v="0"/>
    <n v="1"/>
    <s v="Y"/>
    <s v="Not married"/>
    <s v="Some college"/>
    <s v=" "/>
    <n v="19"/>
    <n v="2"/>
    <n v="1"/>
    <n v="1"/>
    <n v="1"/>
    <n v="2"/>
    <s v="M"/>
    <x v="1"/>
    <n v="2835"/>
    <x v="1"/>
  </r>
  <r>
    <s v="Marvella"/>
    <s v="Goldner"/>
    <s v="d68005f57fabac14dbed"/>
    <n v="2017"/>
    <n v="2"/>
    <n v="1611"/>
    <s v="Hospital"/>
    <n v="1"/>
    <n v="33"/>
    <n v="10"/>
    <s v="30-34"/>
    <n v="1"/>
    <n v="4"/>
    <s v="Asian"/>
    <n v="9"/>
    <n v="4"/>
    <s v=" "/>
    <n v="0"/>
    <n v="1"/>
    <s v="X"/>
    <s v="Married"/>
    <s v="Master's degree"/>
    <s v=" "/>
    <n v="39"/>
    <n v="6"/>
    <n v="4"/>
    <n v="4"/>
    <n v="9"/>
    <n v="1"/>
    <s v="M"/>
    <x v="1"/>
    <n v="2835"/>
    <x v="1"/>
  </r>
  <r>
    <s v="Shala"/>
    <s v="Bashirian"/>
    <s v="66064f8652cfa400e4c5"/>
    <n v="2017"/>
    <n v="3"/>
    <n v="2158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1"/>
    <s v="M"/>
    <x v="1"/>
    <n v="2835"/>
    <x v="1"/>
  </r>
  <r>
    <s v="Melvin"/>
    <s v="Kertzmann"/>
    <s v="a607b3655d1acb16452f"/>
    <n v="2017"/>
    <n v="1"/>
    <n v="2216"/>
    <s v="Hospital"/>
    <n v="1"/>
    <n v="35"/>
    <n v="11"/>
    <s v="35-39"/>
    <n v="1"/>
    <n v="4"/>
    <s v="Asian"/>
    <n v="6"/>
    <n v="4"/>
    <s v=" "/>
    <n v="0"/>
    <n v="1"/>
    <s v="X"/>
    <s v="Married"/>
    <s v="Bachelor's degree"/>
    <s v=" "/>
    <n v="25"/>
    <n v="4"/>
    <n v="4"/>
    <n v="4"/>
    <n v="6"/>
    <n v="1"/>
    <s v="M"/>
    <x v="1"/>
    <n v="2835"/>
    <x v="1"/>
  </r>
  <r>
    <s v="Erich"/>
    <s v="Gulgowski"/>
    <s v="e381296f237379308de8"/>
    <n v="2017"/>
    <n v="2"/>
    <n v="1716"/>
    <s v="Hospital"/>
    <n v="1"/>
    <n v="35"/>
    <n v="11"/>
    <s v="35-39"/>
    <n v="2"/>
    <n v="1"/>
    <s v="White"/>
    <n v="1"/>
    <n v="1"/>
    <s v=" "/>
    <n v="0"/>
    <n v="1"/>
    <s v="X"/>
    <s v="Married"/>
    <s v="Master's degree"/>
    <s v=" "/>
    <n v="41"/>
    <n v="7"/>
    <n v="1"/>
    <n v="1"/>
    <n v="1"/>
    <n v="3"/>
    <s v="F"/>
    <x v="1"/>
    <n v="2835"/>
    <x v="1"/>
  </r>
  <r>
    <s v="Alonso"/>
    <s v="Skiles"/>
    <s v="f81ce2e635d4511cedfb"/>
    <n v="2017"/>
    <n v="2"/>
    <n v="446"/>
    <s v="Hospital"/>
    <n v="1"/>
    <n v="36"/>
    <n v="11"/>
    <s v="35-39"/>
    <n v="1"/>
    <n v="3"/>
    <s v="South Asian"/>
    <n v="3"/>
    <n v="3"/>
    <s v=" "/>
    <n v="0"/>
    <n v="1"/>
    <s v="X"/>
    <s v="Married"/>
    <s v="Master's degree"/>
    <s v=" "/>
    <n v="37"/>
    <n v="6"/>
    <n v="1"/>
    <n v="1"/>
    <n v="1"/>
    <n v="4"/>
    <s v="M"/>
    <x v="1"/>
    <n v="2835"/>
    <x v="1"/>
  </r>
  <r>
    <s v="Maegan"/>
    <s v="Roberts"/>
    <s v="de34f68cfe8dbbc991ea"/>
    <n v="2017"/>
    <n v="6"/>
    <n v="558"/>
    <s v="Hospital"/>
    <n v="1"/>
    <n v="35"/>
    <n v="11"/>
    <s v="35-39"/>
    <n v="1"/>
    <n v="3"/>
    <s v="South Asian"/>
    <n v="3"/>
    <n v="3"/>
    <s v=" "/>
    <n v="0"/>
    <n v="1"/>
    <s v="Y"/>
    <s v="Not married"/>
    <s v="High school graduate"/>
    <s v=" "/>
    <n v="35"/>
    <n v="6"/>
    <n v="3"/>
    <n v="3"/>
    <n v="3"/>
    <n v="3"/>
    <s v="F"/>
    <x v="1"/>
    <n v="2835"/>
    <x v="1"/>
  </r>
  <r>
    <s v="Christoper"/>
    <s v="Schoen"/>
    <s v="27f459705ac8d6dcfafd"/>
    <n v="2017"/>
    <n v="1"/>
    <n v="254"/>
    <s v="Hospital"/>
    <n v="1"/>
    <n v="25"/>
    <n v="9"/>
    <s v="25-29"/>
    <n v="1"/>
    <n v="3"/>
    <s v="South Asian"/>
    <n v="3"/>
    <n v="3"/>
    <s v=" "/>
    <n v="0"/>
    <n v="1"/>
    <s v="U"/>
    <s v="Not married"/>
    <s v="Grade unkown-12, no diploma"/>
    <s v=" "/>
    <n v="99"/>
    <n v="11"/>
    <n v="99"/>
    <n v="9"/>
    <n v="99"/>
    <n v="4"/>
    <s v="F"/>
    <x v="1"/>
    <n v="2840"/>
    <x v="1"/>
  </r>
  <r>
    <s v="Clair"/>
    <s v="Heller"/>
    <s v="2852efac42d14ac2fd97"/>
    <n v="2017"/>
    <n v="5"/>
    <n v="1016"/>
    <s v="Hospital"/>
    <n v="1"/>
    <n v="27"/>
    <n v="9"/>
    <s v="25-29"/>
    <n v="2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5"/>
    <s v="F"/>
    <x v="1"/>
    <n v="2840"/>
    <x v="1"/>
  </r>
  <r>
    <s v="Garret"/>
    <s v="Carroll"/>
    <s v="c5cd20c56aab6c07264f"/>
    <n v="2017"/>
    <n v="1"/>
    <n v="1448"/>
    <s v="Hospital"/>
    <n v="1"/>
    <n v="37"/>
    <n v="11"/>
    <s v="35-39"/>
    <n v="1"/>
    <n v="1"/>
    <s v="White"/>
    <n v="1"/>
    <n v="1"/>
    <s v=" "/>
    <n v="0"/>
    <n v="1"/>
    <s v="X"/>
    <s v="Married"/>
    <s v="Master's degree"/>
    <s v=" "/>
    <n v="46"/>
    <n v="8"/>
    <n v="1"/>
    <n v="1"/>
    <n v="1"/>
    <n v="3"/>
    <s v="M"/>
    <x v="1"/>
    <n v="2840"/>
    <x v="1"/>
  </r>
  <r>
    <s v="Shane"/>
    <s v="Wisoky"/>
    <s v="fa3c36600b97b7baf38d"/>
    <n v="2017"/>
    <n v="3"/>
    <n v="1120"/>
    <s v="Hospital"/>
    <n v="1"/>
    <n v="36"/>
    <n v="11"/>
    <s v="35-39"/>
    <n v="1"/>
    <n v="3"/>
    <s v="South Asian"/>
    <n v="3"/>
    <n v="3"/>
    <s v=" "/>
    <n v="1"/>
    <n v="1"/>
    <s v="X"/>
    <s v="Married"/>
    <s v="Some college"/>
    <s v=" "/>
    <n v="29"/>
    <n v="4"/>
    <n v="1"/>
    <n v="1"/>
    <n v="1"/>
    <n v="4"/>
    <s v="M"/>
    <x v="0"/>
    <n v="2840"/>
    <x v="1"/>
  </r>
  <r>
    <s v="Darell"/>
    <s v="Kessler"/>
    <s v="b1a108155980f1c8dc70"/>
    <n v="2017"/>
    <n v="3"/>
    <n v="1616"/>
    <s v="Hospital"/>
    <n v="1"/>
    <n v="22"/>
    <n v="8"/>
    <s v="20-24"/>
    <n v="1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3"/>
    <s v="M"/>
    <x v="1"/>
    <n v="2845"/>
    <x v="1"/>
  </r>
  <r>
    <s v="Rafael"/>
    <s v="Rowe"/>
    <s v="cd76d73687ee500d348e"/>
    <n v="2017"/>
    <n v="3"/>
    <n v="1245"/>
    <s v="Hospital"/>
    <n v="1"/>
    <n v="20"/>
    <n v="8"/>
    <s v="20-24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F"/>
    <x v="1"/>
    <n v="2845"/>
    <x v="1"/>
  </r>
  <r>
    <s v="Bert"/>
    <s v="Ruecker"/>
    <s v="685920ce4ba82304b3a8"/>
    <n v="2017"/>
    <n v="5"/>
    <n v="1747"/>
    <s v="Hospital"/>
    <n v="1"/>
    <n v="34"/>
    <n v="10"/>
    <s v="30-34"/>
    <n v="2"/>
    <n v="1"/>
    <s v="White"/>
    <n v="1"/>
    <n v="1"/>
    <s v=" "/>
    <n v="0"/>
    <n v="1"/>
    <s v="Y"/>
    <s v="Not married"/>
    <s v="Grade PhD, MD, JD or less"/>
    <s v=" "/>
    <n v="42"/>
    <n v="7"/>
    <n v="1"/>
    <n v="1"/>
    <n v="1"/>
    <n v="5"/>
    <s v="M"/>
    <x v="1"/>
    <n v="2845"/>
    <x v="1"/>
  </r>
  <r>
    <s v="Bernardo"/>
    <s v="Wuckert"/>
    <s v="b126c6416f08e0893b9b"/>
    <n v="2017"/>
    <n v="1"/>
    <n v="2320"/>
    <s v="Hospital"/>
    <n v="1"/>
    <n v="22"/>
    <n v="8"/>
    <s v="20-24"/>
    <n v="1"/>
    <n v="1"/>
    <s v="White"/>
    <n v="1"/>
    <n v="1"/>
    <s v=" "/>
    <n v="0"/>
    <n v="1"/>
    <s v="Y"/>
    <s v="Not married"/>
    <s v="High school graduate"/>
    <s v=" "/>
    <n v="33"/>
    <n v="5"/>
    <n v="1"/>
    <n v="1"/>
    <n v="1"/>
    <n v="1"/>
    <s v="M"/>
    <x v="1"/>
    <n v="2848"/>
    <x v="1"/>
  </r>
  <r>
    <s v="Major"/>
    <s v="Ebert"/>
    <s v="b9e732945f286fbf7ab1"/>
    <n v="2017"/>
    <n v="4"/>
    <n v="723"/>
    <s v="Hospital"/>
    <n v="1"/>
    <n v="23"/>
    <n v="8"/>
    <s v="20-24"/>
    <n v="1"/>
    <n v="1"/>
    <s v="White"/>
    <n v="1"/>
    <n v="1"/>
    <s v=" "/>
    <n v="0"/>
    <n v="1"/>
    <s v="X"/>
    <s v="Married"/>
    <s v="High school graduate"/>
    <s v=" "/>
    <n v="27"/>
    <n v="4"/>
    <n v="1"/>
    <n v="1"/>
    <n v="1"/>
    <n v="2"/>
    <s v="F"/>
    <x v="1"/>
    <n v="2850"/>
    <x v="1"/>
  </r>
  <r>
    <s v="Raguel"/>
    <s v="Morar"/>
    <s v="3a26700a299ed75f1ec4"/>
    <n v="2017"/>
    <n v="4"/>
    <n v="310"/>
    <s v="Hospital"/>
    <n v="1"/>
    <n v="20"/>
    <n v="8"/>
    <s v="20-24"/>
    <n v="1"/>
    <n v="3"/>
    <s v="South Asian"/>
    <n v="3"/>
    <n v="3"/>
    <s v=" "/>
    <n v="0"/>
    <n v="1"/>
    <s v="Y"/>
    <s v="Not married"/>
    <s v="Grade unkown-12, no diploma"/>
    <s v=" "/>
    <n v="24"/>
    <n v="3"/>
    <n v="2"/>
    <n v="2"/>
    <n v="2"/>
    <n v="2"/>
    <s v="F"/>
    <x v="1"/>
    <n v="2850"/>
    <x v="1"/>
  </r>
  <r>
    <s v="Thea"/>
    <s v="Tillman"/>
    <s v="456280c20d5513cd4f9c"/>
    <n v="2017"/>
    <n v="3"/>
    <n v="1235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29"/>
    <n v="4"/>
    <n v="1"/>
    <n v="1"/>
    <n v="1"/>
    <n v="2"/>
    <s v="F"/>
    <x v="1"/>
    <n v="2850"/>
    <x v="1"/>
  </r>
  <r>
    <s v="Carson"/>
    <s v="Towne"/>
    <s v="2f83ccbe5e8ffea6fc9d"/>
    <n v="2017"/>
    <n v="4"/>
    <n v="1151"/>
    <s v="Hospital"/>
    <n v="1"/>
    <n v="26"/>
    <n v="9"/>
    <s v="25-29"/>
    <n v="1"/>
    <n v="1"/>
    <s v="White"/>
    <n v="1"/>
    <n v="1"/>
    <s v=" "/>
    <n v="0"/>
    <n v="1"/>
    <s v="X"/>
    <s v="Married"/>
    <s v="PhD, MD, JD"/>
    <s v=" "/>
    <n v="26"/>
    <n v="4"/>
    <n v="2"/>
    <n v="2"/>
    <n v="2"/>
    <n v="1"/>
    <s v="F"/>
    <x v="1"/>
    <n v="2850"/>
    <x v="1"/>
  </r>
  <r>
    <s v="Tayna"/>
    <s v="Cronin"/>
    <s v="cae11d387ededccfc062"/>
    <n v="2017"/>
    <n v="4"/>
    <n v="944"/>
    <s v="Hospital"/>
    <n v="1"/>
    <n v="29"/>
    <n v="9"/>
    <s v="25-29"/>
    <n v="2"/>
    <n v="10"/>
    <s v="More than one race"/>
    <n v="15"/>
    <n v="3"/>
    <s v=" "/>
    <n v="0"/>
    <n v="1"/>
    <s v="U"/>
    <s v="Not married"/>
    <s v="High school graduate"/>
    <s v=" "/>
    <n v="99"/>
    <n v="11"/>
    <n v="99"/>
    <n v="9"/>
    <n v="99"/>
    <n v="4"/>
    <s v="F"/>
    <x v="1"/>
    <n v="2850"/>
    <x v="1"/>
  </r>
  <r>
    <s v="Ezekiel"/>
    <s v="Purdy"/>
    <s v="ed0712b002afd6585903"/>
    <n v="2017"/>
    <n v="6"/>
    <n v="1019"/>
    <s v="Home (intentional)"/>
    <n v="2"/>
    <n v="30"/>
    <n v="10"/>
    <s v="30-34"/>
    <n v="2"/>
    <n v="10"/>
    <s v="More than one race"/>
    <n v="15"/>
    <n v="1"/>
    <s v=" "/>
    <n v="0"/>
    <n v="1"/>
    <s v="X"/>
    <s v="Married"/>
    <s v="Some college"/>
    <s v=" "/>
    <n v="30"/>
    <n v="5"/>
    <n v="1"/>
    <n v="1"/>
    <n v="1"/>
    <n v="3"/>
    <s v="M"/>
    <x v="1"/>
    <n v="2850"/>
    <x v="1"/>
  </r>
  <r>
    <s v="Fermina"/>
    <s v="Wiza"/>
    <s v="1c6768bacdc29826b2e1"/>
    <n v="2017"/>
    <n v="4"/>
    <n v="111"/>
    <s v="Hospital"/>
    <n v="1"/>
    <n v="25"/>
    <n v="9"/>
    <s v="25-29"/>
    <n v="1"/>
    <n v="4"/>
    <s v="Asian"/>
    <n v="10"/>
    <n v="4"/>
    <s v=" "/>
    <n v="0"/>
    <n v="1"/>
    <s v="X"/>
    <s v="Married"/>
    <s v="Some college"/>
    <s v=" "/>
    <n v="26"/>
    <n v="4"/>
    <n v="4"/>
    <n v="4"/>
    <n v="10"/>
    <n v="1"/>
    <s v="M"/>
    <x v="1"/>
    <n v="2854"/>
    <x v="1"/>
  </r>
  <r>
    <s v="Rodrigo"/>
    <s v="Streich"/>
    <s v="1df009dd90b72d1fbbb6"/>
    <n v="2017"/>
    <n v="1"/>
    <n v="1847"/>
    <s v="Hospital"/>
    <n v="1"/>
    <n v="23"/>
    <n v="8"/>
    <s v="20-24"/>
    <n v="1"/>
    <n v="1"/>
    <s v="White"/>
    <n v="1"/>
    <n v="1"/>
    <s v=" "/>
    <n v="0"/>
    <n v="1"/>
    <s v="X"/>
    <s v="Married"/>
    <s v="High school graduate"/>
    <s v=" "/>
    <n v="28"/>
    <n v="4"/>
    <n v="1"/>
    <n v="1"/>
    <n v="1"/>
    <n v="3"/>
    <s v="M"/>
    <x v="1"/>
    <n v="2855"/>
    <x v="1"/>
  </r>
  <r>
    <s v="Ruthe"/>
    <s v="Marvin"/>
    <s v="f9aa9ef057224bf4f4f7"/>
    <n v="2017"/>
    <n v="1"/>
    <n v="1428"/>
    <s v="Hospital"/>
    <n v="1"/>
    <n v="26"/>
    <n v="9"/>
    <s v="25-29"/>
    <n v="1"/>
    <n v="1"/>
    <s v="White"/>
    <n v="1"/>
    <n v="1"/>
    <s v=" "/>
    <n v="0"/>
    <n v="1"/>
    <s v="Y"/>
    <s v="Not married"/>
    <s v="High school graduate"/>
    <s v=" "/>
    <n v="40"/>
    <n v="7"/>
    <n v="10"/>
    <n v="6"/>
    <n v="15"/>
    <n v="2"/>
    <s v="M"/>
    <x v="0"/>
    <n v="2855"/>
    <x v="1"/>
  </r>
  <r>
    <s v="Matt"/>
    <s v="Gutkowski"/>
    <s v="716c8b32239504cd16e8"/>
    <n v="2017"/>
    <n v="4"/>
    <n v="31"/>
    <s v="Hospital"/>
    <n v="1"/>
    <n v="31"/>
    <n v="10"/>
    <s v="30-34"/>
    <n v="1"/>
    <n v="1"/>
    <s v="White"/>
    <n v="1"/>
    <n v="1"/>
    <s v=" "/>
    <n v="0"/>
    <n v="1"/>
    <s v="X"/>
    <s v="Married"/>
    <s v="Associates degree"/>
    <s v=" "/>
    <n v="43"/>
    <n v="7"/>
    <n v="1"/>
    <n v="1"/>
    <n v="1"/>
    <n v="1"/>
    <s v="M"/>
    <x v="0"/>
    <n v="2855"/>
    <x v="1"/>
  </r>
  <r>
    <s v="Martine"/>
    <s v="Rolfson"/>
    <s v="2bc53a10baeeac4ebf8a"/>
    <n v="2017"/>
    <n v="5"/>
    <n v="1543"/>
    <s v="Hospital"/>
    <n v="1"/>
    <n v="25"/>
    <n v="9"/>
    <s v="25-29"/>
    <n v="1"/>
    <n v="1"/>
    <s v="White"/>
    <n v="1"/>
    <n v="1"/>
    <n v="1"/>
    <n v="2"/>
    <n v="1"/>
    <s v="X"/>
    <s v="Married"/>
    <s v="Bachelor's degree"/>
    <s v=" "/>
    <n v="29"/>
    <n v="4"/>
    <n v="1"/>
    <n v="1"/>
    <n v="1"/>
    <n v="1"/>
    <s v="M"/>
    <x v="1"/>
    <n v="2857"/>
    <x v="1"/>
  </r>
  <r>
    <s v="Treasa"/>
    <s v="Schowalter"/>
    <s v="934913959da817d37814"/>
    <n v="2017"/>
    <n v="5"/>
    <n v="704"/>
    <s v="Hospital"/>
    <n v="1"/>
    <n v="29"/>
    <n v="9"/>
    <s v="25-29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4"/>
    <s v="M"/>
    <x v="0"/>
    <n v="2860"/>
    <x v="1"/>
  </r>
  <r>
    <s v="Audrea"/>
    <s v="Towne"/>
    <s v="b69f292ab5eae17a0ffa"/>
    <n v="2017"/>
    <n v="5"/>
    <n v="1911"/>
    <s v="Hospital"/>
    <n v="1"/>
    <n v="29"/>
    <n v="9"/>
    <s v="25-29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F"/>
    <x v="0"/>
    <n v="2860"/>
    <x v="1"/>
  </r>
  <r>
    <s v="Karl"/>
    <s v="Swift"/>
    <s v="1636dae8a3ea490c5b88"/>
    <n v="2017"/>
    <n v="2"/>
    <n v="1722"/>
    <s v="Hospital"/>
    <n v="1"/>
    <n v="36"/>
    <n v="11"/>
    <s v="35-39"/>
    <n v="1"/>
    <n v="1"/>
    <s v="White"/>
    <n v="1"/>
    <n v="1"/>
    <s v=" "/>
    <n v="0"/>
    <n v="1"/>
    <s v="Y"/>
    <s v="Not married"/>
    <s v="Associates degree"/>
    <s v=" "/>
    <n v="36"/>
    <n v="6"/>
    <n v="1"/>
    <n v="1"/>
    <n v="1"/>
    <n v="5"/>
    <s v="F"/>
    <x v="0"/>
    <n v="2860"/>
    <x v="1"/>
  </r>
  <r>
    <s v="Ahmad"/>
    <s v="Herman"/>
    <s v="b98c83ca28cef30a9d54"/>
    <n v="2017"/>
    <n v="6"/>
    <n v="453"/>
    <s v="Hospital"/>
    <n v="1"/>
    <n v="42"/>
    <n v="12"/>
    <s v="40-44"/>
    <n v="2"/>
    <n v="4"/>
    <s v="Asian"/>
    <n v="6"/>
    <n v="4"/>
    <s v=" "/>
    <n v="0"/>
    <n v="1"/>
    <s v="X"/>
    <s v="Married"/>
    <s v="Bachelor's degree"/>
    <s v=" "/>
    <n v="42"/>
    <n v="7"/>
    <n v="4"/>
    <n v="4"/>
    <n v="6"/>
    <n v="1"/>
    <s v="F"/>
    <x v="1"/>
    <n v="2860"/>
    <x v="1"/>
  </r>
  <r>
    <s v="Bernardo"/>
    <s v="Jaskolski"/>
    <s v="9bd19624d06ffec03443"/>
    <n v="2017"/>
    <n v="4"/>
    <n v="1252"/>
    <s v="Birth Center"/>
    <n v="2"/>
    <n v="22"/>
    <n v="8"/>
    <s v="20-24"/>
    <n v="1"/>
    <n v="1"/>
    <s v="White"/>
    <n v="1"/>
    <n v="1"/>
    <s v=" "/>
    <n v="0"/>
    <n v="1"/>
    <s v="X"/>
    <s v="Married"/>
    <s v="Associates degree"/>
    <s v=" "/>
    <n v="23"/>
    <n v="3"/>
    <n v="1"/>
    <n v="1"/>
    <n v="1"/>
    <n v="2"/>
    <s v="F"/>
    <x v="1"/>
    <n v="2863"/>
    <x v="1"/>
  </r>
  <r>
    <s v="Alberto"/>
    <s v="Corwin"/>
    <s v="c2a3bf78e8d16672cec5"/>
    <n v="2017"/>
    <n v="4"/>
    <n v="829"/>
    <s v="Hospital"/>
    <n v="1"/>
    <n v="23"/>
    <n v="8"/>
    <s v="20-24"/>
    <n v="2"/>
    <n v="1"/>
    <s v="White"/>
    <n v="1"/>
    <n v="1"/>
    <s v=" "/>
    <n v="0"/>
    <n v="1"/>
    <s v="X"/>
    <s v="Married"/>
    <s v="High school graduate"/>
    <s v=" "/>
    <n v="22"/>
    <n v="3"/>
    <n v="1"/>
    <n v="1"/>
    <n v="1"/>
    <n v="3"/>
    <s v="M"/>
    <x v="1"/>
    <n v="2863"/>
    <x v="1"/>
  </r>
  <r>
    <s v="Thi"/>
    <s v="Koss"/>
    <s v="b72b832ec7d6f4edc61d"/>
    <n v="2017"/>
    <n v="2"/>
    <n v="2159"/>
    <s v="Home (intentional)"/>
    <n v="2"/>
    <n v="26"/>
    <n v="9"/>
    <s v="25-29"/>
    <n v="1"/>
    <n v="1"/>
    <s v="White"/>
    <n v="1"/>
    <n v="1"/>
    <s v=" "/>
    <n v="0"/>
    <n v="1"/>
    <s v="X"/>
    <s v="Married"/>
    <s v="High school graduate"/>
    <s v=" "/>
    <n v="27"/>
    <n v="4"/>
    <n v="1"/>
    <n v="1"/>
    <n v="1"/>
    <n v="2"/>
    <s v="F"/>
    <x v="1"/>
    <n v="2863"/>
    <x v="1"/>
  </r>
  <r>
    <s v="Portia"/>
    <s v="Reilly"/>
    <s v="8403d1cc3f17f09d7d80"/>
    <n v="2017"/>
    <n v="3"/>
    <n v="1247"/>
    <s v="Birth Center"/>
    <n v="2"/>
    <n v="29"/>
    <n v="9"/>
    <s v="25-29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1"/>
    <s v="F"/>
    <x v="1"/>
    <n v="2863"/>
    <x v="1"/>
  </r>
  <r>
    <s v="Jay"/>
    <s v="Kassulke"/>
    <s v="4ea512a23b2f480f87fc"/>
    <n v="2017"/>
    <n v="4"/>
    <n v="1330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26"/>
    <n v="4"/>
    <n v="1"/>
    <n v="1"/>
    <n v="1"/>
    <n v="3"/>
    <s v="M"/>
    <x v="1"/>
    <n v="2863"/>
    <x v="1"/>
  </r>
  <r>
    <s v="Judi"/>
    <s v="Kihn"/>
    <s v="aaacd328af1029532fcb"/>
    <n v="2017"/>
    <n v="4"/>
    <n v="657"/>
    <s v="Hospital"/>
    <n v="1"/>
    <n v="29"/>
    <n v="9"/>
    <s v="25-29"/>
    <n v="1"/>
    <n v="1"/>
    <s v="White"/>
    <n v="1"/>
    <n v="1"/>
    <s v=" "/>
    <n v="0"/>
    <n v="1"/>
    <s v="X"/>
    <s v="Married"/>
    <s v="High school graduate"/>
    <s v=" "/>
    <n v="29"/>
    <n v="4"/>
    <n v="1"/>
    <n v="1"/>
    <n v="1"/>
    <n v="3"/>
    <s v="F"/>
    <x v="1"/>
    <n v="2863"/>
    <x v="1"/>
  </r>
  <r>
    <s v="Marlon"/>
    <s v="Walter"/>
    <s v="1d8f22e1c3e4dce7500c"/>
    <n v="2017"/>
    <n v="5"/>
    <n v="134"/>
    <s v="Hospital"/>
    <n v="1"/>
    <n v="27"/>
    <n v="9"/>
    <s v="25-29"/>
    <n v="1"/>
    <n v="4"/>
    <s v="Asian"/>
    <n v="6"/>
    <n v="4"/>
    <s v=" "/>
    <n v="0"/>
    <n v="1"/>
    <s v="Y"/>
    <s v="Not married"/>
    <s v="Associates degree"/>
    <s v=" "/>
    <n v="24"/>
    <n v="3"/>
    <n v="4"/>
    <n v="4"/>
    <n v="6"/>
    <n v="1"/>
    <s v="M"/>
    <x v="1"/>
    <n v="2863"/>
    <x v="1"/>
  </r>
  <r>
    <s v="Rochel"/>
    <s v="Padberg"/>
    <s v="654ebf4af01d8bea7627"/>
    <n v="2017"/>
    <n v="5"/>
    <n v="814"/>
    <s v="Hospital"/>
    <n v="1"/>
    <n v="29"/>
    <n v="9"/>
    <s v="25-29"/>
    <n v="1"/>
    <n v="4"/>
    <s v="Asian"/>
    <n v="6"/>
    <n v="4"/>
    <s v=" "/>
    <n v="0"/>
    <n v="1"/>
    <s v="X"/>
    <s v="Married"/>
    <s v="Some college"/>
    <s v=" "/>
    <n v="36"/>
    <n v="6"/>
    <n v="1"/>
    <n v="1"/>
    <n v="1"/>
    <n v="2"/>
    <s v="F"/>
    <x v="1"/>
    <n v="2863"/>
    <x v="1"/>
  </r>
  <r>
    <s v="Leonel"/>
    <s v="Rempel"/>
    <s v="18b953d7d478e558cdc1"/>
    <n v="2017"/>
    <n v="6"/>
    <n v="1745"/>
    <s v="Birth Center"/>
    <n v="2"/>
    <n v="26"/>
    <n v="9"/>
    <s v="25-29"/>
    <n v="1"/>
    <n v="1"/>
    <s v="White"/>
    <n v="1"/>
    <n v="1"/>
    <s v=" "/>
    <n v="0"/>
    <n v="1"/>
    <s v="X"/>
    <s v="Married"/>
    <s v="Some college"/>
    <s v=" "/>
    <n v="22"/>
    <n v="3"/>
    <n v="99"/>
    <n v="9"/>
    <n v="99"/>
    <n v="3"/>
    <s v="F"/>
    <x v="1"/>
    <n v="2863"/>
    <x v="1"/>
  </r>
  <r>
    <s v="Leigh"/>
    <s v="Stiedemann"/>
    <s v="8187f1ca3dd01e7f9dd9"/>
    <n v="2017"/>
    <n v="1"/>
    <n v="1200"/>
    <s v="Hospital"/>
    <n v="1"/>
    <n v="31"/>
    <n v="10"/>
    <s v="30-34"/>
    <n v="1"/>
    <n v="1"/>
    <s v="White"/>
    <n v="1"/>
    <n v="1"/>
    <s v=" "/>
    <n v="0"/>
    <n v="1"/>
    <s v="Y"/>
    <s v="Not married"/>
    <s v="Some college"/>
    <n v="1"/>
    <n v="27"/>
    <n v="4"/>
    <n v="99"/>
    <n v="9"/>
    <n v="99"/>
    <n v="4"/>
    <s v="F"/>
    <x v="1"/>
    <n v="2863"/>
    <x v="1"/>
  </r>
  <r>
    <s v="Geneva"/>
    <s v="Tromp"/>
    <s v="e4bc41a5a3bfb1036bd9"/>
    <n v="2017"/>
    <n v="6"/>
    <n v="1152"/>
    <s v="Hospital"/>
    <n v="1"/>
    <n v="33"/>
    <n v="10"/>
    <s v="30-34"/>
    <n v="1"/>
    <n v="1"/>
    <s v="White"/>
    <n v="1"/>
    <n v="1"/>
    <s v=" "/>
    <n v="0"/>
    <n v="1"/>
    <s v="X"/>
    <s v="Married"/>
    <s v="Master's degree"/>
    <s v=" "/>
    <n v="34"/>
    <n v="5"/>
    <n v="1"/>
    <n v="1"/>
    <n v="1"/>
    <n v="1"/>
    <s v="M"/>
    <x v="1"/>
    <n v="2863"/>
    <x v="1"/>
  </r>
  <r>
    <s v="Maryam"/>
    <s v="Walker"/>
    <s v="04c809d043a46ff8a7e2"/>
    <n v="2017"/>
    <n v="1"/>
    <n v="2151"/>
    <s v="Hospital"/>
    <n v="1"/>
    <n v="36"/>
    <n v="11"/>
    <s v="35-39"/>
    <n v="1"/>
    <n v="1"/>
    <s v="White"/>
    <n v="1"/>
    <n v="1"/>
    <s v=" "/>
    <n v="0"/>
    <n v="1"/>
    <s v="Y"/>
    <s v="Not married"/>
    <s v="Some college"/>
    <s v=" "/>
    <n v="41"/>
    <n v="7"/>
    <n v="13"/>
    <n v="6"/>
    <n v="15"/>
    <n v="1"/>
    <s v="F"/>
    <x v="1"/>
    <n v="2863"/>
    <x v="1"/>
  </r>
  <r>
    <s v="Margart"/>
    <s v="Zulauf"/>
    <s v="5056eb131dc211508294"/>
    <n v="2017"/>
    <n v="5"/>
    <n v="435"/>
    <s v="Hospital"/>
    <n v="1"/>
    <n v="37"/>
    <n v="11"/>
    <s v="35-39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4"/>
    <s v="F"/>
    <x v="1"/>
    <n v="2863"/>
    <x v="1"/>
  </r>
  <r>
    <s v="Enola"/>
    <s v="Huel"/>
    <s v="cfd3f3aa8ce6d4fcc732"/>
    <n v="2017"/>
    <n v="6"/>
    <n v="607"/>
    <s v="Hospital"/>
    <n v="1"/>
    <n v="25"/>
    <n v="9"/>
    <s v="25-29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3"/>
    <s v="M"/>
    <x v="0"/>
    <n v="2865"/>
    <x v="1"/>
  </r>
  <r>
    <s v="Lorita"/>
    <s v="Metz"/>
    <s v="7e0a983dc66f9bf18835"/>
    <n v="2017"/>
    <n v="4"/>
    <n v="359"/>
    <s v="Hospital"/>
    <n v="1"/>
    <n v="35"/>
    <n v="11"/>
    <s v="35-39"/>
    <n v="1"/>
    <n v="1"/>
    <s v="White"/>
    <n v="1"/>
    <n v="1"/>
    <s v=" "/>
    <n v="0"/>
    <n v="1"/>
    <s v="X"/>
    <s v="Married"/>
    <s v="Bachelor's degree"/>
    <s v=" "/>
    <n v="44"/>
    <n v="7"/>
    <n v="1"/>
    <n v="1"/>
    <n v="1"/>
    <n v="1"/>
    <s v="F"/>
    <x v="1"/>
    <n v="2865"/>
    <x v="1"/>
  </r>
  <r>
    <s v="Nannette"/>
    <s v="Rau"/>
    <s v="7ccee19de72c01d87078"/>
    <n v="2017"/>
    <n v="4"/>
    <n v="1257"/>
    <s v="Hospital"/>
    <n v="1"/>
    <n v="19"/>
    <n v="7"/>
    <s v="15-19"/>
    <n v="1"/>
    <n v="1"/>
    <s v="White"/>
    <n v="1"/>
    <n v="1"/>
    <s v=" "/>
    <n v="0"/>
    <n v="1"/>
    <s v="Y"/>
    <s v="Not married"/>
    <s v="High school graduate"/>
    <s v=" "/>
    <n v="19"/>
    <n v="2"/>
    <n v="1"/>
    <n v="1"/>
    <n v="1"/>
    <n v="1"/>
    <s v="M"/>
    <x v="0"/>
    <n v="2866"/>
    <x v="1"/>
  </r>
  <r>
    <s v="Brock"/>
    <s v="Kshlerin"/>
    <s v="7c8af7ec2f67471eae7b"/>
    <n v="2017"/>
    <n v="5"/>
    <n v="1445"/>
    <s v="Hospital"/>
    <n v="1"/>
    <n v="30"/>
    <n v="10"/>
    <s v="30-34"/>
    <n v="2"/>
    <n v="3"/>
    <s v="South Asian"/>
    <n v="3"/>
    <n v="3"/>
    <s v=" "/>
    <n v="0"/>
    <n v="1"/>
    <s v="X"/>
    <s v="Married"/>
    <s v="Grade unkown-12, no diploma"/>
    <s v=" "/>
    <n v="34"/>
    <n v="5"/>
    <n v="3"/>
    <n v="3"/>
    <n v="3"/>
    <n v="4"/>
    <s v="M"/>
    <x v="1"/>
    <n v="2868"/>
    <x v="1"/>
  </r>
  <r>
    <s v="Virgil"/>
    <s v="Jast"/>
    <s v="10642ba16f8a216257b6"/>
    <n v="2017"/>
    <n v="1"/>
    <n v="308"/>
    <s v="Hospital"/>
    <n v="1"/>
    <n v="23"/>
    <n v="8"/>
    <s v="20-24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1"/>
    <s v="M"/>
    <x v="1"/>
    <n v="2870"/>
    <x v="1"/>
  </r>
  <r>
    <s v="Lavinia"/>
    <s v="Stiedemann"/>
    <s v="ede2633ec6da0555e617"/>
    <n v="2017"/>
    <n v="2"/>
    <n v="944"/>
    <s v="Hospital"/>
    <n v="1"/>
    <n v="26"/>
    <n v="9"/>
    <s v="25-29"/>
    <n v="2"/>
    <n v="3"/>
    <s v="South Asian"/>
    <n v="3"/>
    <n v="3"/>
    <s v=" "/>
    <n v="0"/>
    <n v="1"/>
    <s v="Y"/>
    <s v="Not married"/>
    <s v="High school graduate"/>
    <s v=" "/>
    <n v="24"/>
    <n v="3"/>
    <n v="3"/>
    <n v="3"/>
    <n v="3"/>
    <n v="4"/>
    <s v="F"/>
    <x v="0"/>
    <n v="2870"/>
    <x v="1"/>
  </r>
  <r>
    <s v="Ed"/>
    <s v="Kovacek"/>
    <s v="443552b8c869d28acf12"/>
    <n v="2017"/>
    <n v="2"/>
    <n v="1024"/>
    <s v="Hospital"/>
    <n v="1"/>
    <n v="26"/>
    <n v="9"/>
    <s v="25-29"/>
    <n v="2"/>
    <n v="3"/>
    <s v="South Asian"/>
    <n v="3"/>
    <n v="3"/>
    <s v=" "/>
    <n v="0"/>
    <n v="1"/>
    <s v="Y"/>
    <s v="Not married"/>
    <s v="High school graduate"/>
    <s v=" "/>
    <n v="40"/>
    <n v="7"/>
    <n v="3"/>
    <n v="3"/>
    <n v="3"/>
    <n v="4"/>
    <s v="F"/>
    <x v="1"/>
    <n v="2870"/>
    <x v="1"/>
  </r>
  <r>
    <s v="Blair"/>
    <s v="Schroeder"/>
    <s v="7ae1a6bd4169a5fb6e12"/>
    <n v="2017"/>
    <n v="4"/>
    <n v="1831"/>
    <s v="Hospital"/>
    <n v="1"/>
    <n v="30"/>
    <n v="10"/>
    <s v="30-34"/>
    <n v="1"/>
    <n v="1"/>
    <s v="White"/>
    <n v="1"/>
    <n v="1"/>
    <s v=" "/>
    <n v="0"/>
    <n v="1"/>
    <s v="X"/>
    <s v="Married"/>
    <s v="Master's degree"/>
    <s v=" "/>
    <n v="28"/>
    <n v="4"/>
    <n v="1"/>
    <n v="1"/>
    <n v="1"/>
    <n v="1"/>
    <s v="F"/>
    <x v="1"/>
    <n v="2870"/>
    <x v="1"/>
  </r>
  <r>
    <s v="Richard"/>
    <s v="Windler"/>
    <s v="91dbb5075447d4f0c631"/>
    <n v="2017"/>
    <n v="4"/>
    <n v="238"/>
    <s v="Hospital"/>
    <n v="1"/>
    <n v="36"/>
    <n v="11"/>
    <s v="35-39"/>
    <n v="1"/>
    <n v="4"/>
    <s v="Asian"/>
    <n v="6"/>
    <n v="4"/>
    <s v=" "/>
    <n v="0"/>
    <n v="1"/>
    <s v="X"/>
    <s v="Married"/>
    <s v="Bachelor's degree"/>
    <s v=" "/>
    <n v="36"/>
    <n v="6"/>
    <n v="4"/>
    <n v="4"/>
    <n v="6"/>
    <n v="3"/>
    <s v="M"/>
    <x v="1"/>
    <n v="2870"/>
    <x v="1"/>
  </r>
  <r>
    <s v="Bradley"/>
    <s v="Hamill"/>
    <s v="7114de1ed3cbdb1f2a02"/>
    <n v="2017"/>
    <n v="1"/>
    <n v="204"/>
    <s v="Hospital"/>
    <n v="1"/>
    <n v="20"/>
    <n v="8"/>
    <s v="20-24"/>
    <n v="1"/>
    <n v="1"/>
    <s v="White"/>
    <n v="1"/>
    <n v="1"/>
    <s v=" "/>
    <n v="2"/>
    <n v="1"/>
    <s v="X"/>
    <s v="Married"/>
    <s v="High school graduate"/>
    <s v=" "/>
    <n v="20"/>
    <n v="3"/>
    <n v="1"/>
    <n v="1"/>
    <n v="1"/>
    <n v="1"/>
    <s v="F"/>
    <x v="1"/>
    <n v="2875"/>
    <x v="1"/>
  </r>
  <r>
    <s v="Krystin"/>
    <s v="Batz"/>
    <s v="4a7e76ca653bd3871828"/>
    <n v="2017"/>
    <n v="3"/>
    <n v="1347"/>
    <s v="Hospital"/>
    <n v="1"/>
    <n v="23"/>
    <n v="8"/>
    <s v="20-24"/>
    <n v="1"/>
    <n v="1"/>
    <s v="White"/>
    <n v="1"/>
    <n v="1"/>
    <s v=" "/>
    <n v="0"/>
    <n v="1"/>
    <s v="X"/>
    <s v="Married"/>
    <s v="Some college"/>
    <s v=" "/>
    <n v="34"/>
    <n v="5"/>
    <n v="1"/>
    <n v="1"/>
    <n v="1"/>
    <n v="1"/>
    <s v="M"/>
    <x v="1"/>
    <n v="2875"/>
    <x v="1"/>
  </r>
  <r>
    <s v="Miriam"/>
    <s v="Monahan"/>
    <s v="5f6f06b48af1a339894d"/>
    <n v="2017"/>
    <n v="2"/>
    <n v="2232"/>
    <s v="Hospital"/>
    <n v="1"/>
    <n v="28"/>
    <n v="9"/>
    <s v="25-29"/>
    <n v="1"/>
    <n v="4"/>
    <s v="Asian"/>
    <n v="6"/>
    <n v="4"/>
    <s v=" "/>
    <n v="0"/>
    <n v="1"/>
    <s v="Y"/>
    <s v="Not married"/>
    <s v="Grade unkown-12, no diploma"/>
    <s v=" "/>
    <n v="28"/>
    <n v="4"/>
    <n v="4"/>
    <n v="4"/>
    <n v="6"/>
    <n v="2"/>
    <s v="M"/>
    <x v="1"/>
    <n v="2875"/>
    <x v="1"/>
  </r>
  <r>
    <s v="Tamica"/>
    <s v="Schultz"/>
    <s v="c9687ae8616681d8396a"/>
    <n v="2017"/>
    <n v="3"/>
    <n v="316"/>
    <s v="Hospital"/>
    <n v="1"/>
    <n v="25"/>
    <n v="9"/>
    <s v="25-29"/>
    <n v="1"/>
    <n v="1"/>
    <s v="White"/>
    <n v="1"/>
    <n v="1"/>
    <s v=" "/>
    <n v="0"/>
    <n v="1"/>
    <s v="X"/>
    <s v="Married"/>
    <s v="High school graduate"/>
    <s v=" "/>
    <n v="26"/>
    <n v="4"/>
    <n v="1"/>
    <n v="1"/>
    <n v="1"/>
    <n v="1"/>
    <s v="M"/>
    <x v="1"/>
    <n v="2875"/>
    <x v="1"/>
  </r>
  <r>
    <s v="Stanford"/>
    <s v="Wolff"/>
    <s v="e36ff796527632d63cbb"/>
    <n v="2017"/>
    <n v="4"/>
    <n v="705"/>
    <s v="Hospital"/>
    <n v="1"/>
    <n v="28"/>
    <n v="9"/>
    <s v="25-29"/>
    <n v="2"/>
    <n v="1"/>
    <s v="White"/>
    <n v="1"/>
    <n v="1"/>
    <s v=" "/>
    <n v="0"/>
    <n v="1"/>
    <s v="Y"/>
    <s v="Not married"/>
    <s v="Some college"/>
    <s v=" "/>
    <n v="43"/>
    <n v="7"/>
    <n v="1"/>
    <n v="1"/>
    <n v="1"/>
    <n v="1"/>
    <s v="F"/>
    <x v="1"/>
    <n v="2875"/>
    <x v="1"/>
  </r>
  <r>
    <s v="Kris"/>
    <s v="Bergstrom"/>
    <s v="1c7f37fa11993ad24780"/>
    <n v="2017"/>
    <n v="5"/>
    <n v="1657"/>
    <s v="Hospital"/>
    <n v="1"/>
    <n v="26"/>
    <n v="9"/>
    <s v="25-29"/>
    <n v="1"/>
    <n v="4"/>
    <s v="Asian"/>
    <n v="10"/>
    <n v="4"/>
    <s v=" "/>
    <n v="0"/>
    <n v="1"/>
    <s v="X"/>
    <s v="Married"/>
    <s v="High school graduate"/>
    <s v=" "/>
    <n v="33"/>
    <n v="5"/>
    <n v="4"/>
    <n v="4"/>
    <n v="10"/>
    <n v="5"/>
    <s v="F"/>
    <x v="0"/>
    <n v="2875"/>
    <x v="1"/>
  </r>
  <r>
    <s v="Wilbur"/>
    <s v="DuBuque"/>
    <s v="edfe1d38f6cdb9db41b5"/>
    <n v="2017"/>
    <n v="4"/>
    <n v="622"/>
    <s v="Hospital"/>
    <n v="1"/>
    <n v="34"/>
    <n v="10"/>
    <s v="30-34"/>
    <n v="1"/>
    <n v="1"/>
    <s v="White"/>
    <n v="1"/>
    <n v="1"/>
    <s v=" "/>
    <n v="0"/>
    <n v="1"/>
    <s v="X"/>
    <s v="Married"/>
    <s v="Master's degree"/>
    <s v=" "/>
    <n v="40"/>
    <n v="7"/>
    <n v="4"/>
    <n v="4"/>
    <n v="8"/>
    <n v="1"/>
    <s v="M"/>
    <x v="1"/>
    <n v="2875"/>
    <x v="1"/>
  </r>
  <r>
    <s v="Phillip"/>
    <s v="Brown"/>
    <s v="7c151dc459a6f767eed9"/>
    <n v="2017"/>
    <n v="6"/>
    <n v="1235"/>
    <s v="Hospital"/>
    <n v="1"/>
    <n v="41"/>
    <n v="12"/>
    <s v="40-44"/>
    <n v="1"/>
    <n v="1"/>
    <s v="White"/>
    <n v="1"/>
    <n v="1"/>
    <s v=" "/>
    <n v="0"/>
    <n v="1"/>
    <s v="X"/>
    <s v="Married"/>
    <s v="PhD, MD, JD"/>
    <s v=" "/>
    <n v="41"/>
    <n v="7"/>
    <n v="1"/>
    <n v="1"/>
    <n v="1"/>
    <n v="2"/>
    <s v="F"/>
    <x v="1"/>
    <n v="2875"/>
    <x v="1"/>
  </r>
  <r>
    <s v="Jo"/>
    <s v="Harber"/>
    <s v="32f9fffa0dc1bc0578ae"/>
    <n v="2017"/>
    <n v="4"/>
    <n v="1948"/>
    <s v="Hospital"/>
    <n v="1"/>
    <n v="33"/>
    <n v="10"/>
    <s v="30-34"/>
    <n v="1"/>
    <n v="1"/>
    <s v="White"/>
    <n v="1"/>
    <n v="1"/>
    <s v=" "/>
    <n v="0"/>
    <n v="1"/>
    <s v="X"/>
    <s v="Married"/>
    <s v="Master's degree"/>
    <s v=" "/>
    <n v="35"/>
    <n v="6"/>
    <n v="1"/>
    <n v="1"/>
    <n v="1"/>
    <n v="3"/>
    <s v="F"/>
    <x v="1"/>
    <n v="2879"/>
    <x v="1"/>
  </r>
  <r>
    <s v="Laurence"/>
    <s v="Barton"/>
    <s v="3668de48493465aba07e"/>
    <n v="2017"/>
    <n v="1"/>
    <n v="857"/>
    <s v="Hospital"/>
    <n v="1"/>
    <n v="24"/>
    <n v="8"/>
    <s v="20-24"/>
    <n v="1"/>
    <n v="1"/>
    <s v="White"/>
    <n v="1"/>
    <n v="1"/>
    <s v=" "/>
    <n v="5"/>
    <n v="1"/>
    <s v="X"/>
    <s v="Married"/>
    <s v="High school graduate"/>
    <s v=" "/>
    <n v="25"/>
    <n v="4"/>
    <n v="1"/>
    <n v="1"/>
    <n v="1"/>
    <n v="2"/>
    <s v="M"/>
    <x v="1"/>
    <n v="2880"/>
    <x v="1"/>
  </r>
  <r>
    <s v="Jess"/>
    <s v="Howell"/>
    <s v="5d8bb829b52182bf93bb"/>
    <n v="2017"/>
    <n v="2"/>
    <n v="1624"/>
    <s v="Hospital"/>
    <n v="1"/>
    <n v="20"/>
    <n v="8"/>
    <s v="20-24"/>
    <n v="1"/>
    <n v="10"/>
    <s v="More than one race"/>
    <n v="15"/>
    <n v="1"/>
    <s v=" "/>
    <n v="0"/>
    <n v="1"/>
    <s v="X"/>
    <s v="Married"/>
    <s v="High school graduate"/>
    <s v=" "/>
    <n v="31"/>
    <n v="5"/>
    <n v="1"/>
    <n v="1"/>
    <n v="1"/>
    <n v="1"/>
    <s v="F"/>
    <x v="1"/>
    <n v="2880"/>
    <x v="1"/>
  </r>
  <r>
    <s v="Clyde"/>
    <s v="Schowalter"/>
    <s v="b9cff67f67037055d028"/>
    <n v="2017"/>
    <n v="3"/>
    <n v="512"/>
    <s v="Hospital"/>
    <n v="1"/>
    <n v="22"/>
    <n v="8"/>
    <s v="20-2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2"/>
    <s v="M"/>
    <x v="1"/>
    <n v="2880"/>
    <x v="1"/>
  </r>
  <r>
    <s v="Francie"/>
    <s v="Welch"/>
    <s v="4cc1f8a139bcbd34790a"/>
    <n v="2017"/>
    <n v="5"/>
    <n v="37"/>
    <s v="Hospital"/>
    <n v="1"/>
    <n v="23"/>
    <n v="8"/>
    <s v="20-24"/>
    <n v="1"/>
    <n v="4"/>
    <s v="Asian"/>
    <n v="6"/>
    <n v="4"/>
    <s v=" "/>
    <n v="0"/>
    <n v="1"/>
    <s v="X"/>
    <s v="Married"/>
    <s v="Grade unkown-12, no diploma"/>
    <s v=" "/>
    <n v="23"/>
    <n v="3"/>
    <n v="4"/>
    <n v="4"/>
    <n v="6"/>
    <n v="1"/>
    <s v="M"/>
    <x v="1"/>
    <n v="2880"/>
    <x v="1"/>
  </r>
  <r>
    <s v="Flor"/>
    <s v="Fahey"/>
    <s v="cd0b781968225ff67b7c"/>
    <n v="2017"/>
    <n v="1"/>
    <n v="854"/>
    <s v="Hospital"/>
    <n v="1"/>
    <n v="27"/>
    <n v="9"/>
    <s v="25-29"/>
    <n v="1"/>
    <n v="10"/>
    <s v="More than one race"/>
    <n v="15"/>
    <n v="1"/>
    <s v=" "/>
    <n v="0"/>
    <n v="1"/>
    <s v="N"/>
    <s v="Not married"/>
    <s v="Some college"/>
    <s v=" "/>
    <n v="35"/>
    <n v="6"/>
    <n v="99"/>
    <n v="9"/>
    <n v="99"/>
    <n v="4"/>
    <s v="F"/>
    <x v="1"/>
    <n v="2880"/>
    <x v="1"/>
  </r>
  <r>
    <s v="Erin"/>
    <s v="Hagenes"/>
    <s v="a3cd4c41b13ced0d3fd0"/>
    <n v="2017"/>
    <n v="2"/>
    <n v="327"/>
    <s v="Hospital"/>
    <n v="1"/>
    <n v="25"/>
    <n v="9"/>
    <s v="25-29"/>
    <n v="1"/>
    <n v="4"/>
    <s v="Asian"/>
    <n v="6"/>
    <n v="4"/>
    <s v=" "/>
    <n v="0"/>
    <n v="1"/>
    <s v="Y"/>
    <s v="Not married"/>
    <s v="Grade unkown-12, no diploma"/>
    <s v=" "/>
    <n v="26"/>
    <n v="4"/>
    <n v="4"/>
    <n v="4"/>
    <n v="6"/>
    <n v="3"/>
    <s v="F"/>
    <x v="0"/>
    <n v="2880"/>
    <x v="1"/>
  </r>
  <r>
    <s v="Lee"/>
    <s v="Gerlach"/>
    <s v="9fcac40122c7b622f469"/>
    <n v="2017"/>
    <n v="3"/>
    <n v="1112"/>
    <s v="Hospital"/>
    <n v="1"/>
    <n v="29"/>
    <n v="9"/>
    <s v="25-29"/>
    <n v="2"/>
    <n v="3"/>
    <s v="South Asian"/>
    <n v="3"/>
    <n v="3"/>
    <s v=" "/>
    <n v="0"/>
    <n v="1"/>
    <s v="Y"/>
    <s v="Not married"/>
    <s v="Grade unkown-12, no diploma"/>
    <s v=" "/>
    <n v="28"/>
    <n v="4"/>
    <n v="3"/>
    <n v="3"/>
    <n v="3"/>
    <n v="1"/>
    <s v="M"/>
    <x v="1"/>
    <n v="2880"/>
    <x v="1"/>
  </r>
  <r>
    <s v="Mckinley"/>
    <s v="Wuckert"/>
    <s v="d4cd1f1d9af655cdcd21"/>
    <n v="2017"/>
    <n v="5"/>
    <n v="1059"/>
    <s v="Hospital"/>
    <n v="1"/>
    <n v="26"/>
    <n v="9"/>
    <s v="25-29"/>
    <n v="2"/>
    <n v="3"/>
    <s v="South Asian"/>
    <n v="3"/>
    <n v="3"/>
    <s v=" "/>
    <n v="0"/>
    <n v="1"/>
    <s v="X"/>
    <s v="Married"/>
    <s v="Grade unkown-12, no diploma"/>
    <s v=" "/>
    <n v="99"/>
    <n v="11"/>
    <n v="99"/>
    <n v="9"/>
    <n v="99"/>
    <n v="2"/>
    <s v="F"/>
    <x v="1"/>
    <n v="2880"/>
    <x v="1"/>
  </r>
  <r>
    <s v="Marylyn"/>
    <s v="Fisher"/>
    <s v="b7d2668ea8456e5bc094"/>
    <n v="2017"/>
    <n v="6"/>
    <n v="224"/>
    <s v="Hospital"/>
    <n v="1"/>
    <n v="32"/>
    <n v="10"/>
    <s v="30-34"/>
    <n v="1"/>
    <n v="10"/>
    <s v="More than one race"/>
    <n v="15"/>
    <n v="1"/>
    <s v=" "/>
    <n v="0"/>
    <n v="1"/>
    <s v="X"/>
    <s v="Married"/>
    <s v="High school graduate"/>
    <s v=" "/>
    <n v="35"/>
    <n v="6"/>
    <n v="1"/>
    <n v="1"/>
    <n v="1"/>
    <n v="2"/>
    <s v="M"/>
    <x v="1"/>
    <n v="2880"/>
    <x v="1"/>
  </r>
  <r>
    <s v="Eliana"/>
    <s v="Olson"/>
    <s v="b35940db5d94a6a2f8ba"/>
    <n v="2017"/>
    <n v="5"/>
    <n v="1452"/>
    <s v="Hospital"/>
    <n v="1"/>
    <n v="36"/>
    <n v="11"/>
    <s v="35-39"/>
    <n v="1"/>
    <n v="4"/>
    <s v="Asian"/>
    <n v="10"/>
    <n v="4"/>
    <s v=" "/>
    <n v="0"/>
    <n v="1"/>
    <s v="X"/>
    <s v="Married"/>
    <s v="Bachelor's degree"/>
    <s v=" "/>
    <n v="43"/>
    <n v="7"/>
    <n v="4"/>
    <n v="4"/>
    <n v="8"/>
    <n v="3"/>
    <s v="M"/>
    <x v="1"/>
    <n v="2880"/>
    <x v="1"/>
  </r>
  <r>
    <s v="Shawnee"/>
    <s v="Torphy"/>
    <s v="28d0f7c46fd29e52f410"/>
    <n v="2017"/>
    <n v="3"/>
    <n v="555"/>
    <s v="Hospital"/>
    <n v="1"/>
    <n v="20"/>
    <n v="8"/>
    <s v="20-24"/>
    <n v="1"/>
    <n v="1"/>
    <s v="White"/>
    <n v="1"/>
    <n v="1"/>
    <s v=" "/>
    <n v="0"/>
    <n v="1"/>
    <s v="X"/>
    <s v="Married"/>
    <s v="Some college"/>
    <s v=" "/>
    <n v="27"/>
    <n v="4"/>
    <n v="2"/>
    <n v="2"/>
    <n v="2"/>
    <n v="1"/>
    <s v="F"/>
    <x v="1"/>
    <n v="2882"/>
    <x v="1"/>
  </r>
  <r>
    <s v="Ghislaine"/>
    <s v="Batz"/>
    <s v="9b71c0ea916c43517329"/>
    <n v="2017"/>
    <n v="3"/>
    <n v="2331"/>
    <s v="Hospital"/>
    <n v="1"/>
    <n v="14"/>
    <n v="1"/>
    <s v="&lt;15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F"/>
    <x v="1"/>
    <n v="2885"/>
    <x v="1"/>
  </r>
  <r>
    <s v="Nick"/>
    <s v="Stroman"/>
    <s v="757259a3836bb13da8de"/>
    <n v="2017"/>
    <n v="1"/>
    <n v="411"/>
    <s v="Hospital"/>
    <n v="1"/>
    <n v="20"/>
    <n v="8"/>
    <s v="20-24"/>
    <n v="2"/>
    <n v="10"/>
    <s v="More than one race"/>
    <n v="15"/>
    <n v="3"/>
    <s v=" "/>
    <n v="0"/>
    <n v="1"/>
    <s v="Y"/>
    <s v="Not married"/>
    <s v="High school graduate"/>
    <s v=" "/>
    <n v="22"/>
    <n v="3"/>
    <n v="3"/>
    <n v="3"/>
    <n v="3"/>
    <n v="1"/>
    <s v="M"/>
    <x v="1"/>
    <n v="2885"/>
    <x v="1"/>
  </r>
  <r>
    <s v="Cruz"/>
    <s v="Cole"/>
    <s v="f96a0f83150ad00acd51"/>
    <n v="2017"/>
    <n v="2"/>
    <n v="1756"/>
    <s v="Hospital"/>
    <n v="1"/>
    <n v="33"/>
    <n v="10"/>
    <s v="30-34"/>
    <n v="4"/>
    <n v="4"/>
    <s v="Asian"/>
    <n v="6"/>
    <n v="4"/>
    <s v=" "/>
    <n v="0"/>
    <n v="0"/>
    <s v="X"/>
    <s v="Married"/>
    <s v="Bachelor's degree"/>
    <s v=" "/>
    <n v="38"/>
    <n v="6"/>
    <n v="4"/>
    <n v="4"/>
    <n v="6"/>
    <n v="1"/>
    <s v="M"/>
    <x v="1"/>
    <n v="2885"/>
    <x v="1"/>
  </r>
  <r>
    <s v="Reggie"/>
    <s v="Yundt"/>
    <s v="d6b32b44b0b6c63c9f52"/>
    <n v="2017"/>
    <n v="5"/>
    <n v="2020"/>
    <s v="Hospital"/>
    <n v="1"/>
    <n v="22"/>
    <n v="8"/>
    <s v="20-24"/>
    <n v="2"/>
    <n v="6"/>
    <s v="More than one race"/>
    <n v="15"/>
    <n v="2"/>
    <s v=" "/>
    <n v="0"/>
    <n v="1"/>
    <s v="Y"/>
    <s v="Not married"/>
    <s v="Some college"/>
    <s v=" "/>
    <n v="25"/>
    <n v="4"/>
    <n v="10"/>
    <n v="6"/>
    <n v="15"/>
    <n v="1"/>
    <s v="F"/>
    <x v="0"/>
    <n v="2890"/>
    <x v="1"/>
  </r>
  <r>
    <s v="Princess"/>
    <s v="Klein"/>
    <s v="d6cb525ba8c79adc90b3"/>
    <n v="2017"/>
    <n v="6"/>
    <n v="855"/>
    <s v="Hospital"/>
    <n v="1"/>
    <n v="22"/>
    <n v="8"/>
    <s v="20-24"/>
    <n v="2"/>
    <n v="1"/>
    <s v="White"/>
    <n v="1"/>
    <n v="1"/>
    <s v=" "/>
    <n v="0"/>
    <n v="1"/>
    <s v="X"/>
    <s v="Married"/>
    <s v="High school graduate"/>
    <s v=" "/>
    <n v="23"/>
    <n v="3"/>
    <n v="1"/>
    <n v="1"/>
    <n v="1"/>
    <n v="3"/>
    <s v="F"/>
    <x v="1"/>
    <n v="2890"/>
    <x v="1"/>
  </r>
  <r>
    <s v="Chieko"/>
    <s v="Hettinger"/>
    <s v="78c44e676a7039cc5bdf"/>
    <n v="2017"/>
    <n v="3"/>
    <n v="814"/>
    <s v="Hospital"/>
    <n v="1"/>
    <n v="25"/>
    <n v="9"/>
    <s v="25-29"/>
    <n v="2"/>
    <n v="1"/>
    <s v="White"/>
    <n v="1"/>
    <n v="1"/>
    <s v=" "/>
    <n v="0"/>
    <n v="1"/>
    <s v="Y"/>
    <s v="Not married"/>
    <s v="High school graduate"/>
    <s v=" "/>
    <n v="28"/>
    <n v="4"/>
    <n v="1"/>
    <n v="1"/>
    <n v="1"/>
    <n v="3"/>
    <s v="M"/>
    <x v="1"/>
    <n v="2890"/>
    <x v="1"/>
  </r>
  <r>
    <s v="Alysia"/>
    <s v="Haag"/>
    <s v="58a1631cac25410e4bf9"/>
    <n v="2017"/>
    <n v="4"/>
    <n v="1917"/>
    <s v="Hospital"/>
    <n v="1"/>
    <n v="28"/>
    <n v="9"/>
    <s v="25-29"/>
    <n v="1"/>
    <n v="1"/>
    <s v="White"/>
    <n v="1"/>
    <n v="1"/>
    <s v=" "/>
    <n v="0"/>
    <n v="1"/>
    <s v="X"/>
    <s v="Married"/>
    <s v="Associates degree"/>
    <s v=" "/>
    <n v="27"/>
    <n v="4"/>
    <n v="1"/>
    <n v="1"/>
    <n v="1"/>
    <n v="1"/>
    <s v="F"/>
    <x v="1"/>
    <n v="2890"/>
    <x v="1"/>
  </r>
  <r>
    <s v="Russel"/>
    <s v="Deckow"/>
    <s v="eca74ed8c4cd5ac54a9a"/>
    <n v="2017"/>
    <n v="5"/>
    <n v="1349"/>
    <s v="Hospital"/>
    <n v="1"/>
    <n v="34"/>
    <n v="10"/>
    <s v="30-34"/>
    <n v="1"/>
    <n v="2"/>
    <s v="Black"/>
    <n v="2"/>
    <n v="2"/>
    <s v=" "/>
    <n v="0"/>
    <n v="1"/>
    <s v="N"/>
    <s v="Not married"/>
    <s v="Some college"/>
    <s v=" "/>
    <n v="40"/>
    <n v="7"/>
    <n v="99"/>
    <n v="9"/>
    <n v="99"/>
    <n v="3"/>
    <s v="F"/>
    <x v="1"/>
    <n v="2890"/>
    <x v="1"/>
  </r>
  <r>
    <s v="Bee"/>
    <s v="Gibson"/>
    <s v="fc4276fc06104235daca"/>
    <n v="2017"/>
    <n v="2"/>
    <n v="2312"/>
    <s v="Hospital"/>
    <n v="1"/>
    <n v="37"/>
    <n v="11"/>
    <s v="35-39"/>
    <n v="1"/>
    <n v="2"/>
    <s v="Black"/>
    <n v="2"/>
    <n v="2"/>
    <s v=" "/>
    <n v="0"/>
    <n v="1"/>
    <s v="X"/>
    <s v="Married"/>
    <s v="Bachelor's degree"/>
    <s v=" "/>
    <n v="35"/>
    <n v="6"/>
    <n v="2"/>
    <n v="2"/>
    <n v="2"/>
    <n v="3"/>
    <s v="F"/>
    <x v="1"/>
    <n v="2890"/>
    <x v="1"/>
  </r>
  <r>
    <s v="Granville"/>
    <s v="Wyman"/>
    <s v="abc01f81290b1832395d"/>
    <n v="2017"/>
    <n v="3"/>
    <n v="1631"/>
    <s v="Hospital"/>
    <n v="1"/>
    <n v="37"/>
    <n v="11"/>
    <s v="35-39"/>
    <n v="2"/>
    <n v="7"/>
    <s v="More than one race"/>
    <n v="15"/>
    <n v="2"/>
    <s v=" "/>
    <n v="0"/>
    <n v="1"/>
    <s v="X"/>
    <s v="Married"/>
    <s v="Master's degree"/>
    <s v=" "/>
    <n v="40"/>
    <n v="7"/>
    <n v="3"/>
    <n v="3"/>
    <n v="3"/>
    <n v="2"/>
    <s v="F"/>
    <x v="1"/>
    <n v="2890"/>
    <x v="1"/>
  </r>
  <r>
    <s v="Roxanna"/>
    <s v="Okuneva"/>
    <s v="532ebaf6f91692a31b58"/>
    <n v="2017"/>
    <n v="2"/>
    <n v="2326"/>
    <s v="Hospital"/>
    <n v="1"/>
    <n v="42"/>
    <n v="12"/>
    <s v="40-44"/>
    <n v="2"/>
    <n v="1"/>
    <s v="White"/>
    <n v="1"/>
    <n v="1"/>
    <s v=" "/>
    <n v="0"/>
    <n v="1"/>
    <s v="X"/>
    <s v="Married"/>
    <s v="Associates degree"/>
    <s v=" "/>
    <n v="50"/>
    <n v="9"/>
    <n v="1"/>
    <n v="1"/>
    <n v="1"/>
    <n v="3"/>
    <s v="F"/>
    <x v="0"/>
    <n v="2890"/>
    <x v="1"/>
  </r>
  <r>
    <s v="Emery"/>
    <s v="Davis"/>
    <s v="2fa8091b171029be93b0"/>
    <n v="2017"/>
    <n v="5"/>
    <n v="1934"/>
    <s v="Hospital"/>
    <n v="1"/>
    <n v="44"/>
    <n v="12"/>
    <s v="40-44"/>
    <n v="2"/>
    <n v="3"/>
    <s v="South Asian"/>
    <n v="3"/>
    <n v="3"/>
    <s v=" "/>
    <n v="0"/>
    <n v="1"/>
    <s v="X"/>
    <s v="Married"/>
    <s v="Some college"/>
    <s v=" "/>
    <n v="32"/>
    <n v="5"/>
    <n v="99"/>
    <n v="9"/>
    <n v="99"/>
    <n v="3"/>
    <s v="F"/>
    <x v="1"/>
    <n v="2890"/>
    <x v="1"/>
  </r>
  <r>
    <s v="Shaun"/>
    <s v="Cassin"/>
    <s v="e60203af9bf390f3e2fa"/>
    <n v="2017"/>
    <n v="5"/>
    <n v="144"/>
    <s v="Hospital"/>
    <n v="1"/>
    <n v="23"/>
    <n v="8"/>
    <s v="20-24"/>
    <n v="1"/>
    <n v="4"/>
    <s v="Asian"/>
    <n v="6"/>
    <n v="4"/>
    <s v=" "/>
    <n v="0"/>
    <n v="1"/>
    <s v="X"/>
    <s v="Married"/>
    <s v="Some college"/>
    <s v=" "/>
    <n v="54"/>
    <n v="9"/>
    <n v="1"/>
    <n v="1"/>
    <n v="1"/>
    <n v="1"/>
    <s v="M"/>
    <x v="1"/>
    <n v="2891"/>
    <x v="1"/>
  </r>
  <r>
    <s v="Felisa"/>
    <s v="O'Connell"/>
    <s v="4f425c0f78d7d3f9e3af"/>
    <n v="2017"/>
    <n v="3"/>
    <n v="1638"/>
    <s v="Hospital"/>
    <n v="1"/>
    <n v="29"/>
    <n v="9"/>
    <s v="25-29"/>
    <n v="3"/>
    <n v="1"/>
    <s v="White"/>
    <n v="1"/>
    <n v="1"/>
    <s v=" "/>
    <n v="5"/>
    <n v="1"/>
    <s v="N"/>
    <s v="Not married"/>
    <s v="unkown"/>
    <s v=" "/>
    <n v="99"/>
    <n v="11"/>
    <n v="99"/>
    <n v="9"/>
    <n v="99"/>
    <n v="3"/>
    <s v="M"/>
    <x v="0"/>
    <n v="2892"/>
    <x v="1"/>
  </r>
  <r>
    <s v="Daniella"/>
    <s v="Bahringer"/>
    <s v="a8a00ab662bba43cd367"/>
    <n v="2017"/>
    <n v="1"/>
    <n v="1246"/>
    <s v="Hospital"/>
    <n v="1"/>
    <n v="32"/>
    <n v="10"/>
    <s v="30-34"/>
    <n v="2"/>
    <n v="1"/>
    <s v="White"/>
    <n v="1"/>
    <n v="1"/>
    <s v=" "/>
    <n v="0"/>
    <n v="1"/>
    <s v="X"/>
    <s v="Married"/>
    <s v="High school graduate"/>
    <s v=" "/>
    <n v="34"/>
    <n v="5"/>
    <n v="1"/>
    <n v="1"/>
    <n v="1"/>
    <n v="1"/>
    <s v="F"/>
    <x v="1"/>
    <n v="2892"/>
    <x v="1"/>
  </r>
  <r>
    <s v="Leandro"/>
    <s v="Gleason"/>
    <s v="8b5bca7a170f2d6bd27b"/>
    <n v="2017"/>
    <n v="2"/>
    <n v="11"/>
    <s v="Birth Center"/>
    <n v="2"/>
    <n v="32"/>
    <n v="10"/>
    <s v="30-34"/>
    <n v="1"/>
    <n v="1"/>
    <s v="White"/>
    <n v="1"/>
    <n v="1"/>
    <s v=" "/>
    <n v="0"/>
    <n v="1"/>
    <s v="X"/>
    <s v="Married"/>
    <s v="Bachelor's degree"/>
    <s v=" "/>
    <n v="28"/>
    <n v="4"/>
    <n v="10"/>
    <n v="6"/>
    <n v="15"/>
    <n v="3"/>
    <s v="F"/>
    <x v="1"/>
    <n v="2892"/>
    <x v="1"/>
  </r>
  <r>
    <s v="Darwin"/>
    <s v="Robel"/>
    <s v="ba352d4fa4bd287998fb"/>
    <n v="2017"/>
    <n v="3"/>
    <n v="1836"/>
    <s v="Hospital"/>
    <n v="1"/>
    <n v="32"/>
    <n v="10"/>
    <s v="30-34"/>
    <n v="1"/>
    <n v="1"/>
    <s v="White"/>
    <n v="1"/>
    <n v="1"/>
    <n v="1"/>
    <n v="4"/>
    <n v="1"/>
    <s v="X"/>
    <s v="Married"/>
    <s v="Master's degree"/>
    <s v=" "/>
    <n v="41"/>
    <n v="7"/>
    <n v="99"/>
    <n v="9"/>
    <n v="99"/>
    <n v="1"/>
    <s v="F"/>
    <x v="1"/>
    <n v="2892"/>
    <x v="1"/>
  </r>
  <r>
    <s v="Rochel"/>
    <s v="Quigley"/>
    <s v="f4259542507ddf7f8cbc"/>
    <n v="2017"/>
    <n v="5"/>
    <n v="1431"/>
    <s v="Hospital"/>
    <n v="1"/>
    <n v="30"/>
    <n v="10"/>
    <s v="30-34"/>
    <n v="1"/>
    <n v="4"/>
    <s v="Asian"/>
    <n v="6"/>
    <n v="4"/>
    <s v=" "/>
    <n v="0"/>
    <n v="1"/>
    <s v="X"/>
    <s v="Married"/>
    <s v="Some college"/>
    <s v=" "/>
    <n v="34"/>
    <n v="5"/>
    <n v="4"/>
    <n v="4"/>
    <n v="6"/>
    <n v="1"/>
    <s v="M"/>
    <x v="1"/>
    <n v="2892"/>
    <x v="1"/>
  </r>
  <r>
    <s v="Ginger"/>
    <s v="Berge"/>
    <s v="63a75efa3aa8b38830e9"/>
    <n v="2017"/>
    <n v="3"/>
    <n v="451"/>
    <s v="Hospital"/>
    <n v="1"/>
    <n v="38"/>
    <n v="11"/>
    <s v="35-39"/>
    <n v="1"/>
    <n v="1"/>
    <s v="White"/>
    <n v="1"/>
    <n v="1"/>
    <s v=" "/>
    <n v="0"/>
    <n v="1"/>
    <s v="X"/>
    <s v="Married"/>
    <s v="High school graduate"/>
    <s v=" "/>
    <n v="40"/>
    <n v="7"/>
    <n v="1"/>
    <n v="1"/>
    <n v="1"/>
    <s v="8+"/>
    <s v="F"/>
    <x v="1"/>
    <n v="2892"/>
    <x v="1"/>
  </r>
  <r>
    <s v="Trinh"/>
    <s v="Monahan"/>
    <s v="182d552b0a5447378bf8"/>
    <n v="2017"/>
    <n v="5"/>
    <n v="2225"/>
    <s v="Hospital"/>
    <n v="1"/>
    <n v="35"/>
    <n v="11"/>
    <s v="35-39"/>
    <n v="1"/>
    <n v="1"/>
    <s v="White"/>
    <n v="1"/>
    <n v="1"/>
    <s v=" "/>
    <n v="0"/>
    <n v="1"/>
    <s v="X"/>
    <s v="Married"/>
    <s v="PhD, MD, JD"/>
    <s v=" "/>
    <n v="35"/>
    <n v="6"/>
    <n v="1"/>
    <n v="1"/>
    <n v="1"/>
    <n v="1"/>
    <s v="F"/>
    <x v="1"/>
    <n v="2892"/>
    <x v="1"/>
  </r>
  <r>
    <s v="Dorian"/>
    <s v="Kunde"/>
    <s v="f187569ef24256fc0016"/>
    <n v="2017"/>
    <n v="3"/>
    <n v="1007"/>
    <s v="Hospital"/>
    <n v="1"/>
    <n v="40"/>
    <n v="12"/>
    <s v="40-44"/>
    <n v="1"/>
    <n v="4"/>
    <s v="Asian"/>
    <n v="10"/>
    <n v="4"/>
    <s v=" "/>
    <n v="0"/>
    <n v="1"/>
    <s v="Y"/>
    <s v="Not married"/>
    <s v="Associates degree"/>
    <s v=" "/>
    <n v="33"/>
    <n v="5"/>
    <n v="1"/>
    <n v="1"/>
    <n v="1"/>
    <n v="2"/>
    <s v="F"/>
    <x v="1"/>
    <n v="2892"/>
    <x v="1"/>
  </r>
  <r>
    <s v="Millard"/>
    <s v="Stanton"/>
    <s v="3182094bb066b6dd1b55"/>
    <n v="2017"/>
    <n v="5"/>
    <n v="1307"/>
    <s v="Hospital"/>
    <n v="1"/>
    <n v="17"/>
    <n v="5"/>
    <s v="15-19"/>
    <n v="1"/>
    <n v="1"/>
    <s v="White"/>
    <n v="1"/>
    <n v="1"/>
    <s v=" "/>
    <n v="0"/>
    <n v="1"/>
    <s v="N"/>
    <s v="Not married"/>
    <s v="Grade unkown-12, no diploma"/>
    <s v=" "/>
    <n v="99"/>
    <n v="11"/>
    <n v="99"/>
    <n v="9"/>
    <n v="99"/>
    <n v="1"/>
    <s v="M"/>
    <x v="0"/>
    <n v="2895"/>
    <x v="1"/>
  </r>
  <r>
    <s v="Lyla"/>
    <s v="Bergstrom"/>
    <s v="dbda573481dc4fdb6872"/>
    <n v="2017"/>
    <n v="4"/>
    <n v="1443"/>
    <s v="Hospital"/>
    <n v="1"/>
    <n v="23"/>
    <n v="8"/>
    <s v="20-24"/>
    <n v="1"/>
    <n v="13"/>
    <s v="More than one race"/>
    <n v="15"/>
    <n v="4"/>
    <s v=" "/>
    <n v="0"/>
    <n v="1"/>
    <s v="X"/>
    <s v="Married"/>
    <s v="Bachelor's degree"/>
    <s v=" "/>
    <n v="22"/>
    <n v="3"/>
    <n v="13"/>
    <n v="6"/>
    <n v="15"/>
    <n v="1"/>
    <s v="M"/>
    <x v="0"/>
    <n v="2895"/>
    <x v="1"/>
  </r>
  <r>
    <s v="Cristopher"/>
    <s v="Bernhard"/>
    <s v="1264ecf96a321faf20ad"/>
    <n v="2017"/>
    <n v="1"/>
    <n v="2358"/>
    <s v="Hospital"/>
    <n v="1"/>
    <n v="25"/>
    <n v="9"/>
    <s v="25-29"/>
    <n v="1"/>
    <n v="1"/>
    <s v="White"/>
    <n v="1"/>
    <n v="1"/>
    <s v=" "/>
    <n v="0"/>
    <n v="1"/>
    <s v="Y"/>
    <s v="Not married"/>
    <s v="Grade unkown-12, no diploma"/>
    <s v=" "/>
    <n v="33"/>
    <n v="5"/>
    <n v="1"/>
    <n v="1"/>
    <n v="1"/>
    <n v="1"/>
    <s v="F"/>
    <x v="1"/>
    <n v="2895"/>
    <x v="1"/>
  </r>
  <r>
    <s v="Marcos"/>
    <s v="Spencer"/>
    <s v="a9159d62b146c34b9c5b"/>
    <n v="2017"/>
    <n v="6"/>
    <n v="931"/>
    <s v="Hospital"/>
    <n v="1"/>
    <n v="29"/>
    <n v="9"/>
    <s v="25-29"/>
    <n v="1"/>
    <n v="1"/>
    <s v="White"/>
    <n v="1"/>
    <n v="1"/>
    <s v=" "/>
    <n v="0"/>
    <n v="1"/>
    <s v="X"/>
    <s v="Married"/>
    <s v="High school graduate"/>
    <s v=" "/>
    <n v="36"/>
    <n v="6"/>
    <n v="1"/>
    <n v="1"/>
    <n v="1"/>
    <n v="3"/>
    <s v="M"/>
    <x v="1"/>
    <n v="2895"/>
    <x v="1"/>
  </r>
  <r>
    <s v="Michel"/>
    <s v="Pagac"/>
    <s v="309d4a814bb8154dbf35"/>
    <n v="2017"/>
    <n v="2"/>
    <n v="1456"/>
    <s v="Hospital"/>
    <n v="1"/>
    <n v="37"/>
    <n v="11"/>
    <s v="35-39"/>
    <n v="2"/>
    <n v="1"/>
    <s v="White"/>
    <n v="1"/>
    <n v="1"/>
    <s v=" "/>
    <n v="0"/>
    <n v="1"/>
    <s v="X"/>
    <s v="Married"/>
    <s v="Some college"/>
    <s v=" "/>
    <n v="45"/>
    <n v="8"/>
    <n v="1"/>
    <n v="1"/>
    <n v="1"/>
    <n v="1"/>
    <s v="M"/>
    <x v="1"/>
    <n v="2895"/>
    <x v="1"/>
  </r>
  <r>
    <s v="Rod"/>
    <s v="Trantow"/>
    <s v="6511d15e1fda9150dabd"/>
    <n v="2017"/>
    <n v="3"/>
    <n v="849"/>
    <s v="Hospital"/>
    <n v="1"/>
    <n v="21"/>
    <n v="8"/>
    <s v="20-24"/>
    <n v="1"/>
    <n v="1"/>
    <s v="White"/>
    <n v="1"/>
    <n v="1"/>
    <s v=" "/>
    <n v="0"/>
    <n v="1"/>
    <s v="N"/>
    <s v="Not married"/>
    <s v="Some college"/>
    <s v=" "/>
    <n v="99"/>
    <n v="11"/>
    <n v="99"/>
    <n v="9"/>
    <n v="99"/>
    <n v="1"/>
    <s v="M"/>
    <x v="1"/>
    <n v="2897"/>
    <x v="1"/>
  </r>
  <r>
    <s v="Osvaldo"/>
    <s v="Haley"/>
    <s v="41a1c6075f9aef53dae6"/>
    <n v="2017"/>
    <n v="3"/>
    <n v="626"/>
    <s v="Hospital"/>
    <n v="1"/>
    <n v="21"/>
    <n v="8"/>
    <s v="20-24"/>
    <n v="1"/>
    <n v="2"/>
    <s v="Black"/>
    <n v="2"/>
    <n v="2"/>
    <s v=" "/>
    <n v="0"/>
    <n v="1"/>
    <s v="X"/>
    <s v="Married"/>
    <s v="High school graduate"/>
    <s v=" "/>
    <n v="99"/>
    <n v="11"/>
    <n v="99"/>
    <n v="9"/>
    <n v="99"/>
    <n v="1"/>
    <s v="F"/>
    <x v="1"/>
    <n v="2899"/>
    <x v="1"/>
  </r>
  <r>
    <s v="Eliz"/>
    <s v="Gulgowski"/>
    <s v="200778fde6da45804b27"/>
    <n v="2017"/>
    <n v="4"/>
    <n v="415"/>
    <s v="Hospital"/>
    <n v="1"/>
    <n v="18"/>
    <n v="6"/>
    <s v="15-19"/>
    <n v="1"/>
    <n v="5"/>
    <s v="Native American"/>
    <n v="14"/>
    <n v="4"/>
    <s v=" "/>
    <n v="0"/>
    <n v="1"/>
    <s v="N"/>
    <s v="Not married"/>
    <s v="High school graduate"/>
    <s v=" "/>
    <n v="99"/>
    <n v="11"/>
    <n v="99"/>
    <n v="9"/>
    <n v="99"/>
    <n v="1"/>
    <s v="M"/>
    <x v="1"/>
    <n v="2900"/>
    <x v="1"/>
  </r>
  <r>
    <s v="Brendon"/>
    <s v="Ebert"/>
    <s v="830a4757432313f9c5a7"/>
    <n v="2017"/>
    <n v="1"/>
    <n v="241"/>
    <s v="Hospital"/>
    <n v="1"/>
    <n v="22"/>
    <n v="8"/>
    <s v="20-24"/>
    <n v="1"/>
    <n v="1"/>
    <s v="White"/>
    <n v="1"/>
    <n v="1"/>
    <s v=" "/>
    <n v="0"/>
    <n v="1"/>
    <s v="X"/>
    <s v="Married"/>
    <s v="Some college"/>
    <s v=" "/>
    <n v="21"/>
    <n v="3"/>
    <n v="1"/>
    <n v="1"/>
    <n v="1"/>
    <n v="1"/>
    <s v="F"/>
    <x v="0"/>
    <n v="2900"/>
    <x v="1"/>
  </r>
  <r>
    <s v="Tiera"/>
    <s v="Bradtke"/>
    <s v="48ed58681f852c4f4387"/>
    <n v="2017"/>
    <n v="4"/>
    <n v="203"/>
    <s v="Hospital"/>
    <n v="1"/>
    <n v="20"/>
    <n v="8"/>
    <s v="20-24"/>
    <n v="1"/>
    <n v="1"/>
    <s v="White"/>
    <n v="1"/>
    <n v="1"/>
    <s v=" "/>
    <n v="0"/>
    <n v="1"/>
    <s v="X"/>
    <s v="Married"/>
    <s v="Grade unkown-12, no diploma"/>
    <s v=" "/>
    <n v="21"/>
    <n v="3"/>
    <n v="1"/>
    <n v="1"/>
    <n v="1"/>
    <n v="1"/>
    <s v="F"/>
    <x v="1"/>
    <n v="2900"/>
    <x v="1"/>
  </r>
  <r>
    <s v="Kieth"/>
    <s v="Smith"/>
    <s v="690974bd922b3b053baa"/>
    <n v="2017"/>
    <n v="6"/>
    <n v="1653"/>
    <s v="Hospital"/>
    <n v="1"/>
    <n v="20"/>
    <n v="8"/>
    <s v="20-24"/>
    <n v="2"/>
    <n v="1"/>
    <s v="White"/>
    <n v="1"/>
    <n v="1"/>
    <s v=" "/>
    <n v="0"/>
    <n v="1"/>
    <s v="X"/>
    <s v="Married"/>
    <s v="High school graduate"/>
    <s v=" "/>
    <n v="21"/>
    <n v="3"/>
    <n v="1"/>
    <n v="1"/>
    <n v="1"/>
    <n v="1"/>
    <s v="M"/>
    <x v="1"/>
    <n v="2900"/>
    <x v="1"/>
  </r>
  <r>
    <s v="Babara"/>
    <s v="Nolan"/>
    <s v="865e560d083eab887d82"/>
    <n v="2017"/>
    <n v="4"/>
    <n v="521"/>
    <s v="Hospital"/>
    <n v="1"/>
    <n v="26"/>
    <n v="9"/>
    <s v="25-29"/>
    <n v="1"/>
    <n v="1"/>
    <s v="White"/>
    <n v="1"/>
    <n v="1"/>
    <s v=" "/>
    <n v="0"/>
    <n v="1"/>
    <s v="Y"/>
    <s v="Not married"/>
    <s v="Grade unkown-12, no diploma"/>
    <s v=" "/>
    <n v="27"/>
    <n v="4"/>
    <n v="1"/>
    <n v="1"/>
    <n v="1"/>
    <n v="2"/>
    <s v="F"/>
    <x v="1"/>
    <n v="2900"/>
    <x v="1"/>
  </r>
  <r>
    <s v="Lurline"/>
    <s v="Hahn"/>
    <s v="c861d87f20b3307b8e1e"/>
    <n v="2017"/>
    <n v="1"/>
    <n v="1517"/>
    <s v="Hospital"/>
    <n v="1"/>
    <n v="30"/>
    <n v="10"/>
    <s v="30-34"/>
    <n v="1"/>
    <n v="1"/>
    <s v="White"/>
    <n v="1"/>
    <n v="1"/>
    <s v=" "/>
    <n v="0"/>
    <n v="1"/>
    <s v="X"/>
    <s v="Married"/>
    <s v="Some college"/>
    <s v=" "/>
    <n v="32"/>
    <n v="5"/>
    <n v="1"/>
    <n v="1"/>
    <n v="1"/>
    <n v="1"/>
    <s v="F"/>
    <x v="1"/>
    <n v="2900"/>
    <x v="1"/>
  </r>
  <r>
    <s v="Gustavo"/>
    <s v="Kuhn"/>
    <s v="ee078e7801d10b160740"/>
    <n v="2017"/>
    <n v="1"/>
    <n v="126"/>
    <s v="Hospital"/>
    <n v="1"/>
    <n v="34"/>
    <n v="10"/>
    <s v="30-34"/>
    <n v="1"/>
    <n v="4"/>
    <s v="Asian"/>
    <n v="6"/>
    <n v="4"/>
    <s v=" "/>
    <n v="0"/>
    <n v="1"/>
    <s v="Y"/>
    <s v="Not married"/>
    <s v="Associates degree"/>
    <s v=" "/>
    <n v="33"/>
    <n v="5"/>
    <n v="1"/>
    <n v="1"/>
    <n v="1"/>
    <n v="1"/>
    <s v="F"/>
    <x v="1"/>
    <n v="2900"/>
    <x v="1"/>
  </r>
  <r>
    <s v="Luigi"/>
    <s v="Hodkiewicz"/>
    <s v="fdcf0fa148f837bcfbc1"/>
    <n v="2017"/>
    <n v="3"/>
    <n v="57"/>
    <s v="Hospital"/>
    <n v="1"/>
    <n v="30"/>
    <n v="10"/>
    <s v="30-34"/>
    <n v="1"/>
    <n v="10"/>
    <s v="More than one race"/>
    <n v="15"/>
    <n v="3"/>
    <s v=" "/>
    <n v="0"/>
    <n v="1"/>
    <s v="N"/>
    <s v="Not married"/>
    <s v="Some college"/>
    <s v=" "/>
    <n v="99"/>
    <n v="11"/>
    <n v="99"/>
    <n v="9"/>
    <n v="99"/>
    <n v="2"/>
    <s v="M"/>
    <x v="0"/>
    <n v="2900"/>
    <x v="1"/>
  </r>
  <r>
    <s v="Eugenio"/>
    <s v="Rodriguez"/>
    <s v="c4bf4b6afdb1197ff156"/>
    <n v="2017"/>
    <n v="6"/>
    <n v="903"/>
    <s v="Hospital"/>
    <n v="1"/>
    <n v="31"/>
    <n v="10"/>
    <s v="30-34"/>
    <n v="2"/>
    <n v="3"/>
    <s v="South Asian"/>
    <n v="3"/>
    <n v="3"/>
    <s v=" "/>
    <n v="0"/>
    <n v="1"/>
    <s v="Y"/>
    <s v="Not married"/>
    <s v="Associates degree"/>
    <s v=" "/>
    <n v="34"/>
    <n v="5"/>
    <n v="3"/>
    <n v="3"/>
    <n v="3"/>
    <n v="2"/>
    <s v="F"/>
    <x v="1"/>
    <n v="2900"/>
    <x v="1"/>
  </r>
  <r>
    <s v="Dominick"/>
    <s v="Cormier"/>
    <s v="db18edfcc96f316ca068"/>
    <n v="2017"/>
    <n v="6"/>
    <n v="1204"/>
    <s v="Hospital"/>
    <n v="1"/>
    <n v="36"/>
    <n v="11"/>
    <s v="35-39"/>
    <n v="2"/>
    <n v="1"/>
    <s v="White"/>
    <n v="1"/>
    <n v="1"/>
    <s v=" "/>
    <n v="0"/>
    <n v="1"/>
    <s v="N"/>
    <s v="Not married"/>
    <s v="unkown"/>
    <s v=" "/>
    <n v="99"/>
    <n v="11"/>
    <n v="99"/>
    <n v="9"/>
    <n v="99"/>
    <n v="1"/>
    <s v="M"/>
    <x v="1"/>
    <n v="2903"/>
    <x v="1"/>
  </r>
  <r>
    <s v="Carlton"/>
    <s v="Lockman"/>
    <s v="cd2d040a07b2a36a5c80"/>
    <n v="2017"/>
    <n v="6"/>
    <n v="2311"/>
    <s v="Hospital"/>
    <n v="1"/>
    <n v="30"/>
    <n v="10"/>
    <s v="30-34"/>
    <n v="2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1"/>
    <s v="M"/>
    <x v="1"/>
    <n v="2904"/>
    <x v="1"/>
  </r>
  <r>
    <s v="Kraig"/>
    <s v="Pouros"/>
    <s v="f6d5588849b766fb91b7"/>
    <n v="2017"/>
    <n v="5"/>
    <n v="1229"/>
    <s v="Hospital"/>
    <n v="1"/>
    <n v="20"/>
    <n v="8"/>
    <s v="20-24"/>
    <n v="2"/>
    <n v="1"/>
    <s v="White"/>
    <n v="1"/>
    <n v="1"/>
    <s v=" "/>
    <n v="0"/>
    <n v="1"/>
    <s v="X"/>
    <s v="Married"/>
    <s v="High school graduate"/>
    <s v=" "/>
    <n v="23"/>
    <n v="3"/>
    <n v="1"/>
    <n v="1"/>
    <n v="1"/>
    <n v="2"/>
    <s v="M"/>
    <x v="1"/>
    <n v="2905"/>
    <x v="1"/>
  </r>
  <r>
    <s v="Marcelino"/>
    <s v="Terry"/>
    <s v="97cc152ecd0397ddbaa4"/>
    <n v="2017"/>
    <n v="1"/>
    <n v="2005"/>
    <s v="Hospital"/>
    <n v="1"/>
    <n v="32"/>
    <n v="10"/>
    <s v="30-34"/>
    <n v="1"/>
    <n v="1"/>
    <s v="White"/>
    <n v="1"/>
    <n v="1"/>
    <s v=" "/>
    <n v="0"/>
    <n v="1"/>
    <s v="Y"/>
    <s v="Not married"/>
    <s v="Some college"/>
    <s v=" "/>
    <n v="38"/>
    <n v="6"/>
    <n v="2"/>
    <n v="2"/>
    <n v="2"/>
    <n v="4"/>
    <s v="F"/>
    <x v="1"/>
    <n v="2905"/>
    <x v="1"/>
  </r>
  <r>
    <s v="Jenniffer"/>
    <s v="Ryan"/>
    <s v="3d1205de5b92be006f92"/>
    <n v="2017"/>
    <n v="5"/>
    <n v="1241"/>
    <s v="Hospital"/>
    <n v="1"/>
    <n v="36"/>
    <n v="11"/>
    <s v="35-39"/>
    <n v="2"/>
    <n v="1"/>
    <s v="White"/>
    <n v="1"/>
    <n v="1"/>
    <s v=" "/>
    <n v="0"/>
    <n v="1"/>
    <s v="X"/>
    <s v="Married"/>
    <s v="Master's degree"/>
    <s v=" "/>
    <n v="37"/>
    <n v="6"/>
    <n v="1"/>
    <n v="1"/>
    <n v="1"/>
    <n v="5"/>
    <s v="F"/>
    <x v="1"/>
    <n v="2905"/>
    <x v="1"/>
  </r>
  <r>
    <s v="Grover"/>
    <s v="Bode"/>
    <s v="8fd59cbe3a894818d3b7"/>
    <n v="2017"/>
    <n v="5"/>
    <n v="2306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s v="8+"/>
    <s v="M"/>
    <x v="0"/>
    <n v="2906"/>
    <x v="1"/>
  </r>
  <r>
    <s v="Courtney"/>
    <s v="Leuschke"/>
    <s v="695b33c5a71311cea4a6"/>
    <n v="2017"/>
    <n v="2"/>
    <n v="605"/>
    <s v="Hospital"/>
    <n v="1"/>
    <n v="31"/>
    <n v="10"/>
    <s v="30-34"/>
    <n v="1"/>
    <n v="6"/>
    <s v="More than one race"/>
    <n v="15"/>
    <n v="2"/>
    <s v=" "/>
    <n v="0"/>
    <n v="1"/>
    <s v="X"/>
    <s v="Married"/>
    <s v="Some college"/>
    <s v=" "/>
    <n v="30"/>
    <n v="5"/>
    <n v="1"/>
    <n v="1"/>
    <n v="1"/>
    <n v="3"/>
    <s v="M"/>
    <x v="1"/>
    <n v="2908"/>
    <x v="1"/>
  </r>
  <r>
    <s v="Hector"/>
    <s v="Denesik"/>
    <s v="789f08d903e2dcc356d9"/>
    <n v="2017"/>
    <n v="4"/>
    <n v="2002"/>
    <s v="Hospital"/>
    <n v="1"/>
    <n v="20"/>
    <n v="8"/>
    <s v="20-24"/>
    <n v="1"/>
    <n v="1"/>
    <s v="White"/>
    <n v="1"/>
    <n v="1"/>
    <s v=" "/>
    <n v="1"/>
    <n v="1"/>
    <s v="N"/>
    <s v="Not married"/>
    <s v="High school graduate"/>
    <s v=" "/>
    <n v="99"/>
    <n v="11"/>
    <n v="99"/>
    <n v="9"/>
    <n v="99"/>
    <n v="1"/>
    <s v="M"/>
    <x v="1"/>
    <n v="2909"/>
    <x v="1"/>
  </r>
  <r>
    <s v="Lakeesha"/>
    <s v="Koelpin"/>
    <s v="fa537585e5a1d8c2aa39"/>
    <n v="2017"/>
    <n v="4"/>
    <n v="235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1"/>
    <s v="F"/>
    <x v="1"/>
    <n v="2909"/>
    <x v="1"/>
  </r>
  <r>
    <s v="Delmy"/>
    <s v="Buckridge"/>
    <s v="eb89d7c939e569249d2e"/>
    <n v="2017"/>
    <n v="6"/>
    <n v="1546"/>
    <s v="Hospital"/>
    <n v="1"/>
    <n v="19"/>
    <n v="7"/>
    <s v="15-19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M"/>
    <x v="0"/>
    <n v="2910"/>
    <x v="1"/>
  </r>
  <r>
    <s v="Leesa"/>
    <s v="Greenholt"/>
    <s v="9b8fe0ed9924f2a313a7"/>
    <n v="2017"/>
    <n v="1"/>
    <n v="1315"/>
    <s v="Hospital"/>
    <n v="1"/>
    <n v="24"/>
    <n v="8"/>
    <s v="20-24"/>
    <n v="1"/>
    <n v="13"/>
    <s v="More than one race"/>
    <n v="15"/>
    <n v="1"/>
    <s v=" "/>
    <n v="0"/>
    <n v="1"/>
    <s v="X"/>
    <s v="Married"/>
    <s v="Bachelor's degree"/>
    <s v=" "/>
    <n v="25"/>
    <n v="4"/>
    <n v="1"/>
    <n v="1"/>
    <n v="1"/>
    <n v="1"/>
    <s v="M"/>
    <x v="1"/>
    <n v="2910"/>
    <x v="1"/>
  </r>
  <r>
    <s v="Leigh"/>
    <s v="Wuckert"/>
    <s v="1f0b7796761eb59f3490"/>
    <n v="2017"/>
    <n v="5"/>
    <n v="412"/>
    <s v="Hospital"/>
    <n v="1"/>
    <n v="23"/>
    <n v="8"/>
    <s v="20-24"/>
    <n v="2"/>
    <n v="3"/>
    <s v="South Asian"/>
    <n v="3"/>
    <n v="3"/>
    <s v=" "/>
    <n v="0"/>
    <n v="1"/>
    <s v="X"/>
    <s v="Married"/>
    <s v="High school graduate"/>
    <s v=" "/>
    <n v="24"/>
    <n v="3"/>
    <n v="3"/>
    <n v="3"/>
    <n v="3"/>
    <n v="2"/>
    <s v="F"/>
    <x v="1"/>
    <n v="2910"/>
    <x v="1"/>
  </r>
  <r>
    <s v="Kaila"/>
    <s v="Roob"/>
    <s v="c49cdd0a2b7972eafae9"/>
    <n v="2017"/>
    <n v="3"/>
    <n v="809"/>
    <s v="Hospital"/>
    <n v="1"/>
    <n v="25"/>
    <n v="9"/>
    <s v="25-29"/>
    <n v="2"/>
    <n v="1"/>
    <s v="White"/>
    <n v="1"/>
    <n v="1"/>
    <s v=" "/>
    <n v="0"/>
    <n v="1"/>
    <s v="Y"/>
    <s v="Not married"/>
    <s v="Grade unkown-12, no diploma"/>
    <s v=" "/>
    <n v="29"/>
    <n v="4"/>
    <n v="1"/>
    <n v="1"/>
    <n v="1"/>
    <n v="2"/>
    <s v="F"/>
    <x v="1"/>
    <n v="2910"/>
    <x v="1"/>
  </r>
  <r>
    <s v="Willena"/>
    <s v="Dicki"/>
    <s v="796614ba3b4565db7fee"/>
    <n v="2017"/>
    <n v="4"/>
    <n v="1625"/>
    <s v="Hospital"/>
    <n v="1"/>
    <n v="28"/>
    <n v="9"/>
    <s v="25-29"/>
    <n v="2"/>
    <n v="3"/>
    <s v="South Asian"/>
    <n v="3"/>
    <n v="3"/>
    <s v=" "/>
    <n v="0"/>
    <n v="1"/>
    <s v="Y"/>
    <s v="Not married"/>
    <s v="High school graduate"/>
    <s v=" "/>
    <n v="26"/>
    <n v="4"/>
    <n v="3"/>
    <n v="3"/>
    <n v="3"/>
    <n v="2"/>
    <s v="F"/>
    <x v="1"/>
    <n v="2910"/>
    <x v="1"/>
  </r>
  <r>
    <s v="Lou"/>
    <s v="Mann"/>
    <s v="e5062aced23d862d4ea6"/>
    <n v="2017"/>
    <n v="4"/>
    <n v="442"/>
    <s v="Hospital"/>
    <n v="1"/>
    <n v="27"/>
    <n v="9"/>
    <s v="25-29"/>
    <n v="2"/>
    <n v="1"/>
    <s v="White"/>
    <n v="1"/>
    <n v="1"/>
    <s v=" "/>
    <n v="0"/>
    <n v="1"/>
    <s v="X"/>
    <s v="Married"/>
    <s v="Some college"/>
    <s v=" "/>
    <n v="31"/>
    <n v="5"/>
    <n v="1"/>
    <n v="1"/>
    <n v="1"/>
    <n v="1"/>
    <s v="F"/>
    <x v="1"/>
    <n v="2910"/>
    <x v="1"/>
  </r>
  <r>
    <s v="Twanna"/>
    <s v="Marks"/>
    <s v="c5dee25fb8a75544f773"/>
    <n v="2017"/>
    <n v="5"/>
    <n v="1918"/>
    <s v="Hospital"/>
    <n v="1"/>
    <n v="28"/>
    <n v="9"/>
    <s v="25-29"/>
    <n v="1"/>
    <n v="3"/>
    <s v="South Asian"/>
    <n v="3"/>
    <n v="3"/>
    <s v=" "/>
    <n v="0"/>
    <n v="1"/>
    <s v="X"/>
    <s v="Married"/>
    <s v="Bachelor's degree"/>
    <s v=" "/>
    <n v="28"/>
    <n v="4"/>
    <n v="3"/>
    <n v="3"/>
    <n v="3"/>
    <n v="1"/>
    <s v="F"/>
    <x v="1"/>
    <n v="2910"/>
    <x v="1"/>
  </r>
  <r>
    <s v="Oliva"/>
    <s v="Borer"/>
    <s v="ac431d648be786ff95bc"/>
    <n v="2017"/>
    <n v="5"/>
    <n v="1051"/>
    <s v="Hospital"/>
    <n v="1"/>
    <n v="27"/>
    <n v="9"/>
    <s v="25-29"/>
    <n v="1"/>
    <n v="3"/>
    <s v="South Asian"/>
    <n v="3"/>
    <n v="3"/>
    <s v=" "/>
    <n v="0"/>
    <n v="1"/>
    <s v="Y"/>
    <s v="Not married"/>
    <s v="Some college"/>
    <s v=" "/>
    <n v="28"/>
    <n v="4"/>
    <n v="3"/>
    <n v="3"/>
    <n v="3"/>
    <n v="4"/>
    <s v="M"/>
    <x v="1"/>
    <n v="2910"/>
    <x v="1"/>
  </r>
  <r>
    <s v="Erwin"/>
    <s v="Hickle"/>
    <s v="24fffed2a912df64c02d"/>
    <n v="2017"/>
    <n v="2"/>
    <n v="2344"/>
    <s v="Hospital"/>
    <n v="1"/>
    <n v="31"/>
    <n v="10"/>
    <s v="30-34"/>
    <n v="1"/>
    <n v="4"/>
    <s v="Asian"/>
    <n v="6"/>
    <n v="4"/>
    <s v=" "/>
    <n v="0"/>
    <n v="1"/>
    <s v="X"/>
    <s v="Married"/>
    <s v="PhD, MD, JD"/>
    <s v=" "/>
    <n v="31"/>
    <n v="5"/>
    <n v="4"/>
    <n v="4"/>
    <n v="6"/>
    <n v="1"/>
    <s v="M"/>
    <x v="1"/>
    <n v="2910"/>
    <x v="1"/>
  </r>
  <r>
    <s v="Shalonda"/>
    <s v="Cronin"/>
    <s v="4bf648cb39255e20e00e"/>
    <n v="2017"/>
    <n v="3"/>
    <n v="928"/>
    <s v="Hospital"/>
    <n v="1"/>
    <n v="36"/>
    <n v="11"/>
    <s v="35-39"/>
    <n v="1"/>
    <n v="1"/>
    <s v="White"/>
    <n v="1"/>
    <n v="1"/>
    <s v=" "/>
    <n v="0"/>
    <n v="1"/>
    <s v="Y"/>
    <s v="Not married"/>
    <s v="Bachelor's degree"/>
    <s v=" "/>
    <n v="29"/>
    <n v="4"/>
    <n v="10"/>
    <n v="6"/>
    <n v="15"/>
    <n v="1"/>
    <s v="F"/>
    <x v="1"/>
    <n v="2910"/>
    <x v="1"/>
  </r>
  <r>
    <s v="Fredrick"/>
    <s v="Hagenes"/>
    <s v="a9ab071e2a97172aed8f"/>
    <n v="2017"/>
    <n v="4"/>
    <n v="1353"/>
    <s v="Hospital"/>
    <n v="1"/>
    <n v="37"/>
    <n v="11"/>
    <s v="35-39"/>
    <n v="1"/>
    <n v="1"/>
    <s v="White"/>
    <n v="1"/>
    <n v="1"/>
    <n v="1"/>
    <n v="4"/>
    <n v="1"/>
    <s v="Y"/>
    <s v="Not married"/>
    <s v="Associates degree"/>
    <s v=" "/>
    <n v="35"/>
    <n v="6"/>
    <n v="1"/>
    <n v="1"/>
    <n v="1"/>
    <n v="2"/>
    <s v="M"/>
    <x v="0"/>
    <n v="2910"/>
    <x v="1"/>
  </r>
  <r>
    <s v="Mattie"/>
    <s v="Spencer"/>
    <s v="b8c0f14b3c171f6a02dc"/>
    <n v="2017"/>
    <n v="4"/>
    <n v="1616"/>
    <s v="Hospital"/>
    <n v="1"/>
    <n v="25"/>
    <n v="9"/>
    <s v="25-29"/>
    <n v="1"/>
    <n v="1"/>
    <s v="White"/>
    <n v="1"/>
    <n v="1"/>
    <s v=" "/>
    <n v="0"/>
    <n v="1"/>
    <s v="X"/>
    <s v="Married"/>
    <s v="Grade unkown-12, no diploma"/>
    <s v=" "/>
    <n v="23"/>
    <n v="3"/>
    <n v="1"/>
    <n v="1"/>
    <n v="1"/>
    <n v="3"/>
    <s v="M"/>
    <x v="1"/>
    <n v="2911"/>
    <x v="1"/>
  </r>
  <r>
    <s v="Randy"/>
    <s v="Feeney"/>
    <s v="639b94253aed56c4fe81"/>
    <n v="2017"/>
    <n v="6"/>
    <n v="941"/>
    <s v="Hospital"/>
    <n v="1"/>
    <n v="22"/>
    <n v="8"/>
    <s v="20-24"/>
    <n v="1"/>
    <n v="1"/>
    <s v="White"/>
    <n v="1"/>
    <n v="1"/>
    <s v=" "/>
    <n v="0"/>
    <n v="1"/>
    <s v="Y"/>
    <s v="Not married"/>
    <s v="High school graduate"/>
    <s v=" "/>
    <n v="37"/>
    <n v="6"/>
    <n v="1"/>
    <n v="1"/>
    <n v="1"/>
    <n v="1"/>
    <s v="F"/>
    <x v="1"/>
    <n v="2915"/>
    <x v="1"/>
  </r>
  <r>
    <s v="Mitchell"/>
    <s v="Stamm"/>
    <s v="249b6928a27863603cf3"/>
    <n v="2017"/>
    <n v="3"/>
    <n v="50"/>
    <s v="Hospital"/>
    <n v="1"/>
    <n v="27"/>
    <n v="9"/>
    <s v="25-29"/>
    <n v="2"/>
    <n v="5"/>
    <s v="Native American"/>
    <n v="13"/>
    <n v="4"/>
    <s v=" "/>
    <n v="0"/>
    <n v="1"/>
    <s v="Y"/>
    <s v="Not married"/>
    <s v="High school graduate"/>
    <n v="1"/>
    <n v="23"/>
    <n v="3"/>
    <n v="99"/>
    <n v="9"/>
    <n v="99"/>
    <n v="4"/>
    <s v="F"/>
    <x v="0"/>
    <n v="2915"/>
    <x v="1"/>
  </r>
  <r>
    <s v="Vanessa"/>
    <s v="Hickle"/>
    <s v="00f5f22558c629d9ee15"/>
    <n v="2017"/>
    <n v="5"/>
    <n v="443"/>
    <s v="Hospital"/>
    <n v="1"/>
    <n v="25"/>
    <n v="9"/>
    <s v="25-29"/>
    <n v="1"/>
    <n v="1"/>
    <s v="White"/>
    <n v="1"/>
    <n v="1"/>
    <s v=" "/>
    <n v="0"/>
    <n v="1"/>
    <s v="Y"/>
    <s v="Not married"/>
    <s v="High school graduate"/>
    <s v=" "/>
    <n v="25"/>
    <n v="4"/>
    <n v="2"/>
    <n v="2"/>
    <n v="2"/>
    <n v="2"/>
    <s v="F"/>
    <x v="1"/>
    <n v="2915"/>
    <x v="1"/>
  </r>
  <r>
    <s v="Nicole"/>
    <s v="Cremin"/>
    <s v="daad872748c8573084ff"/>
    <n v="2017"/>
    <n v="1"/>
    <n v="2206"/>
    <s v="Hospital"/>
    <n v="1"/>
    <n v="31"/>
    <n v="10"/>
    <s v="30-34"/>
    <n v="2"/>
    <n v="1"/>
    <s v="White"/>
    <n v="1"/>
    <n v="1"/>
    <s v=" "/>
    <n v="0"/>
    <n v="1"/>
    <s v="Y"/>
    <s v="Not married"/>
    <s v="Some college"/>
    <s v=" "/>
    <n v="28"/>
    <n v="4"/>
    <n v="4"/>
    <n v="4"/>
    <n v="10"/>
    <n v="2"/>
    <s v="M"/>
    <x v="1"/>
    <n v="2915"/>
    <x v="1"/>
  </r>
  <r>
    <s v="Caroll"/>
    <s v="Pollich"/>
    <s v="180bf5095ae1dfcce961"/>
    <n v="2017"/>
    <n v="1"/>
    <n v="120"/>
    <s v="Hospital"/>
    <n v="1"/>
    <n v="31"/>
    <n v="10"/>
    <s v="30-34"/>
    <n v="2"/>
    <n v="1"/>
    <s v="White"/>
    <n v="1"/>
    <n v="1"/>
    <s v=" "/>
    <n v="0"/>
    <n v="1"/>
    <s v="X"/>
    <s v="Married"/>
    <s v="High school graduate"/>
    <s v=" "/>
    <n v="33"/>
    <n v="5"/>
    <n v="1"/>
    <n v="1"/>
    <n v="1"/>
    <n v="3"/>
    <s v="M"/>
    <x v="1"/>
    <n v="2915"/>
    <x v="1"/>
  </r>
  <r>
    <s v="Diane"/>
    <s v="D'Amore"/>
    <s v="3857a8690da2c1028518"/>
    <n v="2017"/>
    <n v="2"/>
    <n v="943"/>
    <s v="Hospital"/>
    <n v="1"/>
    <n v="34"/>
    <n v="10"/>
    <s v="30-34"/>
    <n v="1"/>
    <n v="4"/>
    <s v="Asian"/>
    <n v="6"/>
    <n v="4"/>
    <s v=" "/>
    <n v="0"/>
    <n v="1"/>
    <s v="X"/>
    <s v="Married"/>
    <s v="unkown"/>
    <s v=" "/>
    <n v="45"/>
    <n v="8"/>
    <n v="4"/>
    <n v="4"/>
    <n v="6"/>
    <n v="1"/>
    <s v="M"/>
    <x v="1"/>
    <n v="2915"/>
    <x v="1"/>
  </r>
  <r>
    <s v="Owen"/>
    <s v="Luettgen"/>
    <s v="dbc0eb922e68da878171"/>
    <n v="2017"/>
    <n v="5"/>
    <n v="1223"/>
    <s v="Hospital"/>
    <n v="1"/>
    <n v="31"/>
    <n v="10"/>
    <s v="30-34"/>
    <n v="1"/>
    <n v="1"/>
    <s v="White"/>
    <n v="1"/>
    <n v="1"/>
    <s v=" "/>
    <n v="0"/>
    <n v="1"/>
    <s v="Y"/>
    <s v="Not married"/>
    <s v="Some college"/>
    <s v=" "/>
    <n v="30"/>
    <n v="5"/>
    <n v="99"/>
    <n v="9"/>
    <n v="99"/>
    <n v="3"/>
    <s v="M"/>
    <x v="1"/>
    <n v="2915"/>
    <x v="1"/>
  </r>
  <r>
    <s v="Edwin"/>
    <s v="Dickens"/>
    <s v="e6a734a89abb3bd53ff5"/>
    <n v="2017"/>
    <n v="4"/>
    <n v="1217"/>
    <s v="Hospital"/>
    <n v="1"/>
    <n v="18"/>
    <n v="6"/>
    <s v="15-19"/>
    <n v="1"/>
    <n v="1"/>
    <s v="White"/>
    <n v="1"/>
    <n v="1"/>
    <s v=" "/>
    <n v="0"/>
    <n v="1"/>
    <s v="Y"/>
    <s v="Not married"/>
    <s v="High school graduate"/>
    <s v=" "/>
    <n v="20"/>
    <n v="3"/>
    <n v="1"/>
    <n v="1"/>
    <n v="1"/>
    <n v="1"/>
    <s v="M"/>
    <x v="1"/>
    <n v="2920"/>
    <x v="1"/>
  </r>
  <r>
    <s v="Joselyn"/>
    <s v="Trantow"/>
    <s v="6dedb594ce95644f854f"/>
    <n v="2017"/>
    <n v="1"/>
    <n v="654"/>
    <s v="Hospital"/>
    <n v="1"/>
    <n v="23"/>
    <n v="8"/>
    <s v="20-24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2"/>
    <s v="M"/>
    <x v="1"/>
    <n v="2920"/>
    <x v="1"/>
  </r>
  <r>
    <s v="Arvilla"/>
    <s v="Yundt"/>
    <s v="1695edec9ebb03bf718e"/>
    <n v="2017"/>
    <n v="2"/>
    <n v="1904"/>
    <s v="Hospital"/>
    <n v="1"/>
    <n v="29"/>
    <n v="9"/>
    <s v="25-29"/>
    <n v="2"/>
    <n v="1"/>
    <s v="White"/>
    <n v="1"/>
    <n v="1"/>
    <s v=" "/>
    <n v="0"/>
    <n v="1"/>
    <s v="X"/>
    <s v="Married"/>
    <s v="Associates degree"/>
    <s v=" "/>
    <n v="30"/>
    <n v="5"/>
    <n v="1"/>
    <n v="1"/>
    <n v="1"/>
    <n v="1"/>
    <s v="M"/>
    <x v="1"/>
    <n v="2920"/>
    <x v="1"/>
  </r>
  <r>
    <s v="Aida"/>
    <s v="Ward"/>
    <s v="4659dfe6ca4935cff20d"/>
    <n v="2017"/>
    <n v="2"/>
    <n v="1550"/>
    <s v="Hospital"/>
    <n v="1"/>
    <n v="28"/>
    <n v="9"/>
    <s v="25-29"/>
    <n v="2"/>
    <n v="3"/>
    <s v="South Asian"/>
    <n v="3"/>
    <n v="3"/>
    <s v=" "/>
    <n v="0"/>
    <n v="1"/>
    <s v="Y"/>
    <s v="Not married"/>
    <s v="High school graduate"/>
    <s v=" "/>
    <n v="27"/>
    <n v="4"/>
    <n v="3"/>
    <n v="3"/>
    <n v="3"/>
    <n v="3"/>
    <s v="F"/>
    <x v="1"/>
    <n v="2920"/>
    <x v="1"/>
  </r>
  <r>
    <s v="Lakeesha"/>
    <s v="Conn"/>
    <s v="3b92b80dc98a410d10b4"/>
    <n v="2017"/>
    <n v="3"/>
    <n v="1641"/>
    <s v="Hospital"/>
    <n v="1"/>
    <n v="27"/>
    <n v="9"/>
    <s v="25-29"/>
    <n v="1"/>
    <n v="1"/>
    <s v="White"/>
    <n v="1"/>
    <n v="1"/>
    <s v=" "/>
    <n v="0"/>
    <n v="1"/>
    <s v="N"/>
    <s v="Not married"/>
    <s v="Some college"/>
    <s v=" "/>
    <n v="99"/>
    <n v="11"/>
    <n v="99"/>
    <n v="9"/>
    <n v="99"/>
    <n v="4"/>
    <s v="M"/>
    <x v="1"/>
    <n v="2920"/>
    <x v="1"/>
  </r>
  <r>
    <s v="Virgina"/>
    <s v="DuBuque"/>
    <s v="ff2c8204a26f956be154"/>
    <n v="2017"/>
    <n v="3"/>
    <n v="853"/>
    <s v="Hospital"/>
    <n v="1"/>
    <n v="25"/>
    <n v="9"/>
    <s v="25-29"/>
    <n v="1"/>
    <n v="1"/>
    <s v="White"/>
    <n v="1"/>
    <n v="1"/>
    <s v=" "/>
    <n v="0"/>
    <n v="1"/>
    <s v="N"/>
    <s v="Not married"/>
    <s v="High school graduate"/>
    <s v=" "/>
    <n v="26"/>
    <n v="4"/>
    <n v="99"/>
    <n v="9"/>
    <n v="99"/>
    <n v="3"/>
    <s v="M"/>
    <x v="0"/>
    <n v="2920"/>
    <x v="1"/>
  </r>
  <r>
    <s v="Marvin"/>
    <s v="Lynch"/>
    <s v="e6aef8a32cb3f759876f"/>
    <n v="2017"/>
    <n v="3"/>
    <n v="2151"/>
    <s v="Hospital"/>
    <n v="1"/>
    <n v="27"/>
    <n v="9"/>
    <s v="25-29"/>
    <n v="1"/>
    <n v="1"/>
    <s v="White"/>
    <n v="1"/>
    <n v="1"/>
    <s v=" "/>
    <n v="0"/>
    <n v="1"/>
    <s v="X"/>
    <s v="Married"/>
    <s v="Associates degree"/>
    <s v=" "/>
    <n v="36"/>
    <n v="6"/>
    <n v="13"/>
    <n v="6"/>
    <n v="15"/>
    <n v="3"/>
    <s v="F"/>
    <x v="1"/>
    <n v="2920"/>
    <x v="1"/>
  </r>
  <r>
    <s v="Ilda"/>
    <s v="Predovic"/>
    <s v="889726ad0349a7172665"/>
    <n v="2017"/>
    <n v="3"/>
    <n v="857"/>
    <s v="Hospital"/>
    <n v="1"/>
    <n v="26"/>
    <n v="9"/>
    <s v="25-29"/>
    <n v="1"/>
    <n v="1"/>
    <s v="White"/>
    <n v="1"/>
    <n v="1"/>
    <s v=" "/>
    <n v="0"/>
    <n v="1"/>
    <s v="N"/>
    <s v="Not married"/>
    <s v="Some college"/>
    <s v=" "/>
    <n v="99"/>
    <n v="11"/>
    <n v="99"/>
    <n v="9"/>
    <n v="99"/>
    <n v="2"/>
    <s v="F"/>
    <x v="1"/>
    <n v="2920"/>
    <x v="1"/>
  </r>
  <r>
    <s v="Gregory"/>
    <s v="Kling"/>
    <s v="a6196c97f379d05b49f0"/>
    <n v="2017"/>
    <n v="5"/>
    <n v="344"/>
    <s v="Hospital"/>
    <n v="1"/>
    <n v="25"/>
    <n v="9"/>
    <s v="25-29"/>
    <n v="1"/>
    <n v="1"/>
    <s v="White"/>
    <n v="1"/>
    <n v="1"/>
    <s v=" "/>
    <n v="0"/>
    <n v="1"/>
    <s v="X"/>
    <s v="Married"/>
    <s v="Bachelor's degree"/>
    <s v=" "/>
    <n v="27"/>
    <n v="4"/>
    <n v="1"/>
    <n v="1"/>
    <n v="1"/>
    <n v="3"/>
    <s v="F"/>
    <x v="1"/>
    <n v="2920"/>
    <x v="1"/>
  </r>
  <r>
    <s v="Elida"/>
    <s v="Davis"/>
    <s v="e7a537acbcc26ed1b3e0"/>
    <n v="2017"/>
    <n v="4"/>
    <n v="1645"/>
    <s v="Hospital"/>
    <n v="1"/>
    <n v="27"/>
    <n v="9"/>
    <s v="25-29"/>
    <n v="1"/>
    <n v="1"/>
    <s v="White"/>
    <n v="1"/>
    <n v="1"/>
    <s v=" "/>
    <n v="0"/>
    <n v="1"/>
    <s v="Y"/>
    <s v="Not married"/>
    <s v="Some college"/>
    <s v=" "/>
    <n v="25"/>
    <n v="4"/>
    <n v="1"/>
    <n v="1"/>
    <n v="1"/>
    <n v="3"/>
    <s v="F"/>
    <x v="1"/>
    <n v="2920"/>
    <x v="1"/>
  </r>
  <r>
    <s v="Oscar"/>
    <s v="West"/>
    <s v="1b8eaf5e554c33266831"/>
    <n v="2017"/>
    <n v="6"/>
    <n v="2353"/>
    <s v="Hospital"/>
    <n v="1"/>
    <n v="28"/>
    <n v="9"/>
    <s v="25-29"/>
    <n v="1"/>
    <n v="1"/>
    <s v="White"/>
    <n v="1"/>
    <n v="1"/>
    <s v=" "/>
    <n v="0"/>
    <n v="1"/>
    <s v="Y"/>
    <s v="Not married"/>
    <s v="Some college"/>
    <s v=" "/>
    <n v="33"/>
    <n v="5"/>
    <n v="1"/>
    <n v="1"/>
    <n v="1"/>
    <n v="2"/>
    <s v="F"/>
    <x v="1"/>
    <n v="2920"/>
    <x v="1"/>
  </r>
  <r>
    <s v="Elna"/>
    <s v="Lang"/>
    <s v="02250d628a8d81366850"/>
    <n v="2017"/>
    <n v="6"/>
    <n v="1713"/>
    <s v="Hospital"/>
    <n v="1"/>
    <n v="26"/>
    <n v="9"/>
    <s v="25-29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3"/>
    <s v="F"/>
    <x v="1"/>
    <n v="2920"/>
    <x v="1"/>
  </r>
  <r>
    <s v="Liberty"/>
    <s v="Wunsch"/>
    <s v="46eb91e9fff650028810"/>
    <n v="2017"/>
    <n v="6"/>
    <n v="1347"/>
    <s v="Hospital"/>
    <n v="1"/>
    <n v="27"/>
    <n v="9"/>
    <s v="25-29"/>
    <n v="1"/>
    <n v="2"/>
    <s v="Black"/>
    <n v="2"/>
    <n v="2"/>
    <s v=" "/>
    <n v="0"/>
    <n v="1"/>
    <s v="X"/>
    <s v="Married"/>
    <s v="Associates degree"/>
    <s v=" "/>
    <n v="21"/>
    <n v="3"/>
    <n v="2"/>
    <n v="2"/>
    <n v="2"/>
    <n v="1"/>
    <s v="F"/>
    <x v="1"/>
    <n v="2920"/>
    <x v="1"/>
  </r>
  <r>
    <s v="Lynne"/>
    <s v="Jakubowski"/>
    <s v="728fb012ad0b8444aad9"/>
    <n v="2017"/>
    <n v="7"/>
    <n v="105"/>
    <s v="Hospital"/>
    <n v="1"/>
    <n v="25"/>
    <n v="9"/>
    <s v="25-29"/>
    <n v="1"/>
    <n v="2"/>
    <s v="Black"/>
    <n v="2"/>
    <n v="2"/>
    <s v=" "/>
    <n v="0"/>
    <n v="1"/>
    <s v="X"/>
    <s v="Married"/>
    <s v="Grade PhD, MD, JD or less"/>
    <s v=" "/>
    <n v="36"/>
    <n v="6"/>
    <n v="2"/>
    <n v="2"/>
    <n v="2"/>
    <n v="5"/>
    <s v="M"/>
    <x v="1"/>
    <n v="2920"/>
    <x v="1"/>
  </r>
  <r>
    <s v="Cleora"/>
    <s v="Runolfsson"/>
    <s v="d4f3f7e403d3b30dd2a9"/>
    <n v="2017"/>
    <n v="3"/>
    <n v="803"/>
    <s v="Hospital"/>
    <n v="1"/>
    <n v="32"/>
    <n v="10"/>
    <s v="30-34"/>
    <n v="1"/>
    <n v="1"/>
    <s v="White"/>
    <n v="1"/>
    <n v="1"/>
    <s v=" "/>
    <n v="0"/>
    <n v="1"/>
    <s v="X"/>
    <s v="Married"/>
    <s v="Master's degree"/>
    <s v=" "/>
    <n v="32"/>
    <n v="5"/>
    <n v="1"/>
    <n v="1"/>
    <n v="1"/>
    <n v="2"/>
    <s v="F"/>
    <x v="1"/>
    <n v="2920"/>
    <x v="1"/>
  </r>
  <r>
    <s v="Shawn"/>
    <s v="Baumbach"/>
    <s v="eef97c7cea1993994274"/>
    <n v="2017"/>
    <n v="5"/>
    <n v="2014"/>
    <s v="Hospital"/>
    <n v="1"/>
    <n v="30"/>
    <n v="10"/>
    <s v="30-34"/>
    <n v="1"/>
    <n v="1"/>
    <s v="White"/>
    <n v="1"/>
    <n v="1"/>
    <s v=" "/>
    <n v="0"/>
    <n v="1"/>
    <s v="X"/>
    <s v="Married"/>
    <s v="PhD, MD, JD"/>
    <s v=" "/>
    <n v="31"/>
    <n v="5"/>
    <n v="1"/>
    <n v="1"/>
    <n v="1"/>
    <n v="1"/>
    <s v="F"/>
    <x v="1"/>
    <n v="2920"/>
    <x v="1"/>
  </r>
  <r>
    <s v="Dallas"/>
    <s v="Feil"/>
    <s v="fe9f7f21501c3a041af6"/>
    <n v="2017"/>
    <n v="6"/>
    <n v="1630"/>
    <s v="Hospital"/>
    <n v="1"/>
    <n v="33"/>
    <n v="10"/>
    <s v="30-34"/>
    <n v="1"/>
    <n v="1"/>
    <s v="White"/>
    <n v="1"/>
    <n v="1"/>
    <s v=" "/>
    <n v="0"/>
    <n v="1"/>
    <s v="X"/>
    <s v="Married"/>
    <s v="Some college"/>
    <s v=" "/>
    <n v="33"/>
    <n v="5"/>
    <n v="1"/>
    <n v="1"/>
    <n v="1"/>
    <n v="1"/>
    <s v="F"/>
    <x v="1"/>
    <n v="2920"/>
    <x v="1"/>
  </r>
  <r>
    <s v="Lorenzo"/>
    <s v="Rowe"/>
    <s v="97b8000a2cd6ba4cc18a"/>
    <n v="2017"/>
    <n v="5"/>
    <n v="1124"/>
    <s v="Hospital"/>
    <n v="1"/>
    <n v="33"/>
    <n v="10"/>
    <s v="30-34"/>
    <n v="1"/>
    <n v="1"/>
    <s v="White"/>
    <n v="1"/>
    <n v="1"/>
    <s v=" "/>
    <n v="0"/>
    <n v="1"/>
    <s v="X"/>
    <s v="Married"/>
    <s v="Master's degree"/>
    <s v=" "/>
    <n v="32"/>
    <n v="5"/>
    <n v="1"/>
    <n v="1"/>
    <n v="1"/>
    <n v="3"/>
    <s v="F"/>
    <x v="1"/>
    <n v="2920"/>
    <x v="1"/>
  </r>
  <r>
    <s v="Billie"/>
    <s v="Heller"/>
    <s v="70367bd1c16b22bff329"/>
    <n v="2017"/>
    <n v="5"/>
    <n v="151"/>
    <s v="Hospital"/>
    <n v="1"/>
    <n v="32"/>
    <n v="10"/>
    <s v="30-34"/>
    <n v="2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3"/>
    <s v="F"/>
    <x v="1"/>
    <n v="2920"/>
    <x v="1"/>
  </r>
  <r>
    <s v="Chiquita"/>
    <s v="Hills"/>
    <s v="a820e0ab088f58171488"/>
    <n v="2017"/>
    <n v="6"/>
    <n v="2230"/>
    <s v="Hospital"/>
    <n v="1"/>
    <n v="34"/>
    <n v="10"/>
    <s v="30-34"/>
    <n v="2"/>
    <n v="2"/>
    <s v="Black"/>
    <n v="2"/>
    <n v="2"/>
    <s v=" "/>
    <n v="0"/>
    <n v="1"/>
    <s v="X"/>
    <s v="Married"/>
    <s v="Some college"/>
    <s v=" "/>
    <n v="41"/>
    <n v="7"/>
    <n v="1"/>
    <n v="1"/>
    <n v="1"/>
    <n v="3"/>
    <s v="F"/>
    <x v="1"/>
    <n v="2920"/>
    <x v="1"/>
  </r>
  <r>
    <s v="Glen"/>
    <s v="Bosco"/>
    <s v="e9678d1292550e0642ff"/>
    <n v="2017"/>
    <n v="6"/>
    <n v="2045"/>
    <s v="Hospital"/>
    <n v="1"/>
    <n v="32"/>
    <n v="10"/>
    <s v="30-34"/>
    <n v="1"/>
    <n v="1"/>
    <s v="White"/>
    <n v="1"/>
    <n v="1"/>
    <s v=" "/>
    <n v="0"/>
    <n v="1"/>
    <s v="X"/>
    <s v="Married"/>
    <s v="High school graduate"/>
    <s v=" "/>
    <n v="40"/>
    <n v="7"/>
    <n v="1"/>
    <n v="1"/>
    <n v="1"/>
    <n v="4"/>
    <s v="M"/>
    <x v="1"/>
    <n v="2920"/>
    <x v="1"/>
  </r>
  <r>
    <s v="Sharyn"/>
    <s v="Zemlak"/>
    <s v="f24c2a74d8c96550db9f"/>
    <n v="2017"/>
    <n v="3"/>
    <n v="1420"/>
    <s v="Hospital"/>
    <n v="1"/>
    <n v="37"/>
    <n v="11"/>
    <s v="35-39"/>
    <n v="1"/>
    <n v="1"/>
    <s v="White"/>
    <n v="1"/>
    <n v="1"/>
    <s v=" "/>
    <n v="0"/>
    <n v="1"/>
    <s v="X"/>
    <s v="Married"/>
    <s v="Master's degree"/>
    <s v=" "/>
    <n v="44"/>
    <n v="7"/>
    <n v="1"/>
    <n v="1"/>
    <n v="1"/>
    <n v="3"/>
    <s v="M"/>
    <x v="1"/>
    <n v="2920"/>
    <x v="1"/>
  </r>
  <r>
    <s v="Michael"/>
    <s v="Heathcote"/>
    <s v="4d59bb6c92ca96943ece"/>
    <n v="2017"/>
    <n v="6"/>
    <n v="1312"/>
    <s v="Hospital"/>
    <n v="1"/>
    <n v="37"/>
    <n v="11"/>
    <s v="35-39"/>
    <n v="1"/>
    <n v="1"/>
    <s v="White"/>
    <n v="1"/>
    <n v="1"/>
    <s v=" "/>
    <n v="0"/>
    <n v="1"/>
    <s v="X"/>
    <s v="Married"/>
    <s v="High school graduate"/>
    <s v=" "/>
    <n v="36"/>
    <n v="6"/>
    <n v="99"/>
    <n v="9"/>
    <n v="99"/>
    <n v="2"/>
    <s v="F"/>
    <x v="0"/>
    <n v="2920"/>
    <x v="1"/>
  </r>
  <r>
    <s v="Sharyn"/>
    <s v="Konopelski"/>
    <s v="1d5739097e93feffb4f5"/>
    <n v="2017"/>
    <n v="2"/>
    <n v="1431"/>
    <s v="Hospital"/>
    <n v="1"/>
    <n v="40"/>
    <n v="12"/>
    <s v="40-44"/>
    <n v="1"/>
    <n v="10"/>
    <s v="More than one race"/>
    <n v="15"/>
    <n v="1"/>
    <s v=" "/>
    <n v="0"/>
    <n v="1"/>
    <s v="Y"/>
    <s v="Not married"/>
    <s v="Master's degree"/>
    <s v=" "/>
    <n v="39"/>
    <n v="6"/>
    <n v="13"/>
    <n v="6"/>
    <n v="15"/>
    <n v="2"/>
    <s v="F"/>
    <x v="1"/>
    <n v="2920"/>
    <x v="1"/>
  </r>
  <r>
    <s v="Jonah"/>
    <s v="Greenholt"/>
    <s v="5bea56580ad8459b1805"/>
    <n v="2017"/>
    <n v="1"/>
    <n v="1038"/>
    <s v="Hospital"/>
    <n v="1"/>
    <n v="29"/>
    <n v="9"/>
    <s v="25-29"/>
    <n v="1"/>
    <n v="1"/>
    <s v="White"/>
    <n v="1"/>
    <n v="1"/>
    <s v=" "/>
    <n v="0"/>
    <n v="1"/>
    <s v="X"/>
    <s v="Married"/>
    <s v="Master's degree"/>
    <s v=" "/>
    <n v="31"/>
    <n v="5"/>
    <n v="1"/>
    <n v="1"/>
    <n v="1"/>
    <n v="1"/>
    <s v="M"/>
    <x v="1"/>
    <n v="2921"/>
    <x v="1"/>
  </r>
  <r>
    <s v="Neoma"/>
    <s v="Pfannerstill"/>
    <s v="06b9c30d58b1ed569b54"/>
    <n v="2017"/>
    <n v="3"/>
    <n v="816"/>
    <s v="Hospital"/>
    <n v="1"/>
    <n v="27"/>
    <n v="9"/>
    <s v="25-29"/>
    <n v="2"/>
    <n v="13"/>
    <s v="More than one race"/>
    <n v="15"/>
    <n v="1"/>
    <s v=" "/>
    <n v="0"/>
    <n v="1"/>
    <s v="X"/>
    <s v="Married"/>
    <s v="High school graduate"/>
    <s v=" "/>
    <n v="30"/>
    <n v="5"/>
    <n v="1"/>
    <n v="1"/>
    <n v="1"/>
    <n v="3"/>
    <s v="F"/>
    <x v="1"/>
    <n v="2925"/>
    <x v="1"/>
  </r>
  <r>
    <s v="Nicholas"/>
    <s v="Shanahan"/>
    <s v="cd2387f31e6cb6a0010f"/>
    <n v="2017"/>
    <n v="1"/>
    <n v="526"/>
    <s v="Hospital"/>
    <n v="1"/>
    <n v="32"/>
    <n v="10"/>
    <s v="30-34"/>
    <n v="2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3"/>
    <s v="F"/>
    <x v="1"/>
    <n v="2925"/>
    <x v="1"/>
  </r>
  <r>
    <s v="Kristle"/>
    <s v="West"/>
    <s v="afd252b023c711c97a33"/>
    <n v="2017"/>
    <n v="5"/>
    <n v="206"/>
    <s v="Hospital"/>
    <n v="1"/>
    <n v="20"/>
    <n v="8"/>
    <s v="20-24"/>
    <n v="1"/>
    <n v="1"/>
    <s v="White"/>
    <n v="1"/>
    <n v="1"/>
    <s v=" "/>
    <n v="0"/>
    <n v="1"/>
    <s v="X"/>
    <s v="Married"/>
    <s v="Some college"/>
    <s v=" "/>
    <n v="25"/>
    <n v="4"/>
    <n v="6"/>
    <n v="6"/>
    <n v="15"/>
    <n v="1"/>
    <s v="F"/>
    <x v="1"/>
    <n v="2927"/>
    <x v="1"/>
  </r>
  <r>
    <s v="Deloise"/>
    <s v="Mertz"/>
    <s v="a4e76eb3a347afdf29d7"/>
    <n v="2017"/>
    <n v="1"/>
    <n v="2017"/>
    <s v="Hospital"/>
    <n v="1"/>
    <n v="22"/>
    <n v="8"/>
    <s v="20-24"/>
    <n v="1"/>
    <n v="1"/>
    <s v="White"/>
    <n v="1"/>
    <n v="1"/>
    <s v=" "/>
    <n v="0"/>
    <n v="1"/>
    <s v="Y"/>
    <s v="Not married"/>
    <s v="Some college"/>
    <s v=" "/>
    <n v="21"/>
    <n v="3"/>
    <n v="1"/>
    <n v="1"/>
    <n v="1"/>
    <n v="1"/>
    <s v="F"/>
    <x v="0"/>
    <n v="2928"/>
    <x v="1"/>
  </r>
  <r>
    <s v="Brittni"/>
    <s v="Lueilwitz"/>
    <s v="0e0a86b98e6b075067e0"/>
    <n v="2017"/>
    <n v="2"/>
    <n v="623"/>
    <s v="Hospital"/>
    <n v="1"/>
    <n v="31"/>
    <n v="10"/>
    <s v="30-34"/>
    <n v="1"/>
    <n v="6"/>
    <s v="More than one race"/>
    <n v="15"/>
    <n v="2"/>
    <s v=" "/>
    <n v="0"/>
    <n v="1"/>
    <s v="X"/>
    <s v="Married"/>
    <s v="Some college"/>
    <s v=" "/>
    <n v="30"/>
    <n v="5"/>
    <n v="1"/>
    <n v="1"/>
    <n v="1"/>
    <n v="3"/>
    <s v="M"/>
    <x v="1"/>
    <n v="2929"/>
    <x v="1"/>
  </r>
  <r>
    <s v="Reagan"/>
    <s v="Kulas"/>
    <s v="fc4f82dc74e18cf37147"/>
    <n v="2017"/>
    <n v="2"/>
    <n v="13"/>
    <s v="Hospital"/>
    <n v="1"/>
    <n v="19"/>
    <n v="7"/>
    <s v="15-19"/>
    <n v="2"/>
    <n v="3"/>
    <s v="South Asian"/>
    <n v="3"/>
    <n v="3"/>
    <s v=" "/>
    <n v="0"/>
    <n v="1"/>
    <s v="Y"/>
    <s v="Not married"/>
    <s v="Grade unkown-12, no diploma"/>
    <s v=" "/>
    <n v="19"/>
    <n v="2"/>
    <n v="3"/>
    <n v="3"/>
    <n v="3"/>
    <n v="1"/>
    <s v="F"/>
    <x v="1"/>
    <n v="2930"/>
    <x v="1"/>
  </r>
  <r>
    <s v="Cythia"/>
    <s v="Padberg"/>
    <s v="0fcd714aa99c8cd28bb3"/>
    <n v="2017"/>
    <n v="5"/>
    <n v="1501"/>
    <s v="Hospital"/>
    <n v="1"/>
    <n v="19"/>
    <n v="7"/>
    <s v="15-19"/>
    <n v="1"/>
    <n v="3"/>
    <s v="South Asian"/>
    <n v="3"/>
    <n v="3"/>
    <s v=" "/>
    <n v="0"/>
    <n v="1"/>
    <s v="Y"/>
    <s v="Not married"/>
    <s v="High school graduate"/>
    <s v=" "/>
    <n v="19"/>
    <n v="2"/>
    <n v="3"/>
    <n v="3"/>
    <n v="3"/>
    <n v="1"/>
    <s v="F"/>
    <x v="1"/>
    <n v="2930"/>
    <x v="1"/>
  </r>
  <r>
    <s v="Renaldo"/>
    <s v="Sauer"/>
    <s v="932226191a0053955607"/>
    <n v="2017"/>
    <n v="1"/>
    <n v="29"/>
    <s v="Hospital"/>
    <n v="1"/>
    <n v="22"/>
    <n v="8"/>
    <s v="20-24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M"/>
    <x v="1"/>
    <n v="2930"/>
    <x v="1"/>
  </r>
  <r>
    <s v="Shalon"/>
    <s v="Schamberger"/>
    <s v="a61fba77785bec9584e6"/>
    <n v="2017"/>
    <n v="2"/>
    <n v="1303"/>
    <s v="Hospital"/>
    <n v="1"/>
    <n v="22"/>
    <n v="8"/>
    <s v="20-2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M"/>
    <x v="1"/>
    <n v="2930"/>
    <x v="1"/>
  </r>
  <r>
    <s v="Fletcher"/>
    <s v="Koepp"/>
    <s v="6b4344368bf5d059937d"/>
    <n v="2017"/>
    <n v="3"/>
    <n v="1826"/>
    <s v="Hospital"/>
    <n v="1"/>
    <n v="20"/>
    <n v="8"/>
    <s v="20-24"/>
    <n v="1"/>
    <n v="1"/>
    <s v="White"/>
    <n v="1"/>
    <n v="1"/>
    <s v=" "/>
    <n v="0"/>
    <n v="1"/>
    <s v="Y"/>
    <s v="Not married"/>
    <s v="High school graduate"/>
    <s v=" "/>
    <n v="22"/>
    <n v="3"/>
    <n v="1"/>
    <n v="1"/>
    <n v="1"/>
    <n v="1"/>
    <s v="F"/>
    <x v="1"/>
    <n v="2930"/>
    <x v="1"/>
  </r>
  <r>
    <s v="Mallory"/>
    <s v="Witting"/>
    <s v="474e5b341b1837a0409a"/>
    <n v="2017"/>
    <n v="4"/>
    <n v="1501"/>
    <s v="Hospital"/>
    <n v="1"/>
    <n v="22"/>
    <n v="8"/>
    <s v="20-24"/>
    <n v="1"/>
    <n v="1"/>
    <s v="White"/>
    <n v="1"/>
    <n v="1"/>
    <s v=" "/>
    <n v="1"/>
    <n v="1"/>
    <s v="X"/>
    <s v="Married"/>
    <s v="Some college"/>
    <s v=" "/>
    <n v="22"/>
    <n v="3"/>
    <n v="1"/>
    <n v="1"/>
    <n v="1"/>
    <n v="2"/>
    <s v="F"/>
    <x v="1"/>
    <n v="2930"/>
    <x v="1"/>
  </r>
  <r>
    <s v="Christinia"/>
    <s v="Denesik"/>
    <s v="6e7d3f6549f5757d1b07"/>
    <n v="2017"/>
    <n v="5"/>
    <n v="1251"/>
    <s v="Hospital"/>
    <n v="1"/>
    <n v="24"/>
    <n v="8"/>
    <s v="20-24"/>
    <n v="1"/>
    <n v="10"/>
    <s v="More than one race"/>
    <n v="15"/>
    <n v="1"/>
    <s v=" "/>
    <n v="0"/>
    <n v="1"/>
    <s v="N"/>
    <s v="Not married"/>
    <s v="Some college"/>
    <s v=" "/>
    <n v="99"/>
    <n v="11"/>
    <n v="99"/>
    <n v="9"/>
    <n v="99"/>
    <n v="1"/>
    <s v="M"/>
    <x v="1"/>
    <n v="2930"/>
    <x v="1"/>
  </r>
  <r>
    <s v="Angelina"/>
    <s v="Torp"/>
    <s v="c1ffb4293067aeefaa30"/>
    <n v="2017"/>
    <n v="1"/>
    <n v="218"/>
    <s v="Hospital"/>
    <n v="1"/>
    <n v="28"/>
    <n v="9"/>
    <s v="25-29"/>
    <n v="1"/>
    <n v="1"/>
    <s v="White"/>
    <n v="1"/>
    <n v="1"/>
    <s v=" "/>
    <n v="1"/>
    <n v="1"/>
    <s v="X"/>
    <s v="Married"/>
    <s v="Associates degree"/>
    <s v=" "/>
    <n v="30"/>
    <n v="5"/>
    <n v="1"/>
    <n v="1"/>
    <n v="1"/>
    <n v="1"/>
    <s v="M"/>
    <x v="1"/>
    <n v="2930"/>
    <x v="1"/>
  </r>
  <r>
    <s v="Rob"/>
    <s v="Koss"/>
    <s v="cf23b733d0d205f9ad40"/>
    <n v="2017"/>
    <n v="2"/>
    <n v="17"/>
    <s v="Hospital"/>
    <n v="1"/>
    <n v="27"/>
    <n v="9"/>
    <s v="25-29"/>
    <n v="2"/>
    <n v="3"/>
    <s v="South Asian"/>
    <n v="3"/>
    <n v="3"/>
    <s v=" "/>
    <n v="0"/>
    <n v="1"/>
    <s v="Y"/>
    <s v="Not married"/>
    <s v="Associates degree"/>
    <s v=" "/>
    <n v="22"/>
    <n v="3"/>
    <n v="3"/>
    <n v="3"/>
    <n v="3"/>
    <n v="3"/>
    <s v="F"/>
    <x v="1"/>
    <n v="2930"/>
    <x v="1"/>
  </r>
  <r>
    <s v="Louetta"/>
    <s v="Lockman"/>
    <s v="9d153b6876b1646db971"/>
    <n v="2017"/>
    <n v="1"/>
    <n v="1442"/>
    <s v="Hospital"/>
    <n v="1"/>
    <n v="32"/>
    <n v="10"/>
    <s v="30-34"/>
    <n v="2"/>
    <n v="3"/>
    <s v="South Asian"/>
    <n v="3"/>
    <n v="3"/>
    <s v=" "/>
    <n v="0"/>
    <n v="1"/>
    <s v="Y"/>
    <s v="Not married"/>
    <s v="Grade PhD, MD, JD or less"/>
    <s v=" "/>
    <n v="31"/>
    <n v="5"/>
    <n v="3"/>
    <n v="3"/>
    <n v="3"/>
    <n v="5"/>
    <s v="F"/>
    <x v="0"/>
    <n v="2930"/>
    <x v="1"/>
  </r>
  <r>
    <s v="Franklin"/>
    <s v="Schuppe"/>
    <s v="60c776a548098594cc81"/>
    <n v="2017"/>
    <n v="3"/>
    <n v="47"/>
    <s v="Hospital"/>
    <n v="1"/>
    <n v="32"/>
    <n v="10"/>
    <s v="30-34"/>
    <n v="1"/>
    <n v="1"/>
    <s v="White"/>
    <n v="1"/>
    <n v="1"/>
    <n v="1"/>
    <n v="5"/>
    <n v="1"/>
    <s v="X"/>
    <s v="Married"/>
    <s v="Bachelor's degree"/>
    <s v=" "/>
    <n v="33"/>
    <n v="5"/>
    <n v="1"/>
    <n v="1"/>
    <n v="1"/>
    <n v="1"/>
    <s v="F"/>
    <x v="1"/>
    <n v="2930"/>
    <x v="1"/>
  </r>
  <r>
    <s v="Willis"/>
    <s v="Lesch"/>
    <s v="d6ed679b098b14a9af26"/>
    <n v="2017"/>
    <n v="1"/>
    <n v="951"/>
    <s v="Hospital"/>
    <n v="1"/>
    <n v="35"/>
    <n v="11"/>
    <s v="35-39"/>
    <n v="1"/>
    <n v="1"/>
    <s v="White"/>
    <n v="1"/>
    <n v="1"/>
    <s v=" "/>
    <n v="0"/>
    <n v="1"/>
    <s v="X"/>
    <s v="Married"/>
    <s v="Master's degree"/>
    <s v=" "/>
    <n v="38"/>
    <n v="6"/>
    <n v="1"/>
    <n v="1"/>
    <n v="1"/>
    <n v="1"/>
    <s v="F"/>
    <x v="1"/>
    <n v="2930"/>
    <x v="1"/>
  </r>
  <r>
    <s v="Emile"/>
    <s v="Ryan"/>
    <s v="e4679e880508b997f73f"/>
    <n v="2017"/>
    <n v="3"/>
    <n v="532"/>
    <s v="Hospital"/>
    <n v="1"/>
    <n v="35"/>
    <n v="11"/>
    <s v="35-39"/>
    <n v="1"/>
    <n v="1"/>
    <s v="White"/>
    <n v="1"/>
    <n v="1"/>
    <s v=" "/>
    <n v="0"/>
    <n v="1"/>
    <s v="X"/>
    <s v="Married"/>
    <s v="Bachelor's degree"/>
    <s v=" "/>
    <n v="33"/>
    <n v="5"/>
    <n v="13"/>
    <n v="6"/>
    <n v="15"/>
    <n v="1"/>
    <s v="M"/>
    <x v="1"/>
    <n v="2930"/>
    <x v="1"/>
  </r>
  <r>
    <s v="Alix"/>
    <s v="Feest"/>
    <s v="457576be8715c188fb17"/>
    <n v="2017"/>
    <n v="6"/>
    <n v="2335"/>
    <s v="Hospital"/>
    <n v="1"/>
    <n v="41"/>
    <n v="12"/>
    <s v="40-44"/>
    <n v="2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7"/>
    <s v="F"/>
    <x v="1"/>
    <n v="2930"/>
    <x v="1"/>
  </r>
  <r>
    <s v="Christian"/>
    <s v="Thiel"/>
    <s v="009c4459c27193197dcd"/>
    <n v="2017"/>
    <n v="1"/>
    <n v="333"/>
    <s v="Birth Center"/>
    <n v="2"/>
    <n v="25"/>
    <n v="9"/>
    <s v="25-29"/>
    <n v="2"/>
    <n v="13"/>
    <s v="More than one race"/>
    <n v="15"/>
    <n v="1"/>
    <s v=" "/>
    <n v="0"/>
    <n v="1"/>
    <s v="X"/>
    <s v="Married"/>
    <s v="Bachelor's degree"/>
    <s v=" "/>
    <n v="27"/>
    <n v="4"/>
    <n v="1"/>
    <n v="1"/>
    <n v="1"/>
    <n v="1"/>
    <s v="M"/>
    <x v="1"/>
    <n v="2934"/>
    <x v="1"/>
  </r>
  <r>
    <s v="Douglas"/>
    <s v="Bosco"/>
    <s v="980839bb1855ba4e0d02"/>
    <n v="2017"/>
    <n v="6"/>
    <n v="1004"/>
    <s v="Hospital"/>
    <n v="1"/>
    <n v="25"/>
    <n v="9"/>
    <s v="25-29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2"/>
    <s v="F"/>
    <x v="1"/>
    <n v="2935"/>
    <x v="1"/>
  </r>
  <r>
    <s v="Kyle"/>
    <s v="Reynolds"/>
    <s v="40ca57b20f699443a61a"/>
    <n v="2017"/>
    <n v="5"/>
    <n v="349"/>
    <s v="Hospital"/>
    <n v="1"/>
    <n v="30"/>
    <n v="10"/>
    <s v="30-34"/>
    <n v="1"/>
    <n v="3"/>
    <s v="South Asian"/>
    <n v="3"/>
    <n v="3"/>
    <s v=" "/>
    <n v="0"/>
    <n v="1"/>
    <s v="Y"/>
    <s v="Not married"/>
    <s v="High school graduate"/>
    <s v=" "/>
    <n v="32"/>
    <n v="5"/>
    <n v="3"/>
    <n v="3"/>
    <n v="3"/>
    <n v="3"/>
    <s v="M"/>
    <x v="1"/>
    <n v="2935"/>
    <x v="1"/>
  </r>
  <r>
    <s v="Josefa"/>
    <s v="Schimmel"/>
    <s v="817a5a1fb96e24198386"/>
    <n v="2017"/>
    <n v="5"/>
    <n v="502"/>
    <s v="Hospital"/>
    <n v="1"/>
    <n v="20"/>
    <n v="8"/>
    <s v="20-24"/>
    <n v="1"/>
    <n v="1"/>
    <s v="White"/>
    <n v="1"/>
    <n v="1"/>
    <s v=" "/>
    <n v="0"/>
    <n v="1"/>
    <s v="X"/>
    <s v="Married"/>
    <s v="High school graduate"/>
    <s v=" "/>
    <n v="21"/>
    <n v="3"/>
    <n v="1"/>
    <n v="1"/>
    <n v="1"/>
    <n v="1"/>
    <s v="F"/>
    <x v="1"/>
    <n v="2937"/>
    <x v="1"/>
  </r>
  <r>
    <s v="Leana"/>
    <s v="Rath"/>
    <s v="169f118f4f576016a2e6"/>
    <n v="2017"/>
    <n v="2"/>
    <n v="1159"/>
    <s v="Hospital"/>
    <n v="1"/>
    <n v="18"/>
    <n v="6"/>
    <s v="15-19"/>
    <n v="2"/>
    <n v="1"/>
    <s v="White"/>
    <n v="1"/>
    <n v="1"/>
    <s v=" "/>
    <n v="0"/>
    <n v="1"/>
    <s v="Y"/>
    <s v="Not married"/>
    <s v="Grade unkown-12, no diploma"/>
    <s v=" "/>
    <n v="21"/>
    <n v="3"/>
    <n v="16"/>
    <n v="6"/>
    <n v="15"/>
    <n v="1"/>
    <s v="F"/>
    <x v="1"/>
    <n v="2940"/>
    <x v="1"/>
  </r>
  <r>
    <s v="Lee"/>
    <s v="Schuppe"/>
    <s v="38c5b15348c41ea9311d"/>
    <n v="2017"/>
    <n v="3"/>
    <n v="806"/>
    <s v="Hospital"/>
    <n v="1"/>
    <n v="26"/>
    <n v="9"/>
    <s v="25-29"/>
    <n v="1"/>
    <n v="2"/>
    <s v="Black"/>
    <n v="2"/>
    <n v="2"/>
    <s v=" "/>
    <n v="0"/>
    <n v="1"/>
    <s v="X"/>
    <s v="Married"/>
    <s v="Grade unkown-12, no diploma"/>
    <s v=" "/>
    <n v="27"/>
    <n v="4"/>
    <n v="2"/>
    <n v="2"/>
    <n v="2"/>
    <n v="5"/>
    <s v="F"/>
    <x v="1"/>
    <n v="2940"/>
    <x v="1"/>
  </r>
  <r>
    <s v="Haywood"/>
    <s v="Cummerata"/>
    <s v="2d9d13c0dbbbbbb041ec"/>
    <n v="2017"/>
    <n v="4"/>
    <n v="1719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29"/>
    <n v="4"/>
    <n v="1"/>
    <n v="1"/>
    <n v="1"/>
    <n v="2"/>
    <s v="M"/>
    <x v="1"/>
    <n v="2940"/>
    <x v="1"/>
  </r>
  <r>
    <s v="Margot"/>
    <s v="Davis"/>
    <s v="5a727071081a4a2fcc0f"/>
    <n v="2017"/>
    <n v="6"/>
    <n v="1748"/>
    <s v="Hospital"/>
    <n v="1"/>
    <n v="27"/>
    <n v="9"/>
    <s v="25-29"/>
    <n v="1"/>
    <n v="4"/>
    <s v="Asian"/>
    <n v="10"/>
    <n v="4"/>
    <s v=" "/>
    <n v="0"/>
    <n v="1"/>
    <s v="X"/>
    <s v="Married"/>
    <s v="unkown"/>
    <s v=" "/>
    <n v="35"/>
    <n v="6"/>
    <n v="4"/>
    <n v="4"/>
    <n v="10"/>
    <n v="1"/>
    <s v="M"/>
    <x v="1"/>
    <n v="2940"/>
    <x v="1"/>
  </r>
  <r>
    <s v="Arla"/>
    <s v="Hodkiewicz"/>
    <s v="99bfa18139fc5276fc4d"/>
    <n v="2017"/>
    <n v="4"/>
    <n v="1459"/>
    <s v="Hospital"/>
    <n v="1"/>
    <n v="34"/>
    <n v="10"/>
    <s v="30-34"/>
    <n v="2"/>
    <n v="3"/>
    <s v="South Asian"/>
    <n v="3"/>
    <n v="3"/>
    <s v=" "/>
    <n v="0"/>
    <n v="1"/>
    <s v="Y"/>
    <s v="Not married"/>
    <s v="High school graduate"/>
    <s v=" "/>
    <n v="30"/>
    <n v="5"/>
    <n v="3"/>
    <n v="3"/>
    <n v="3"/>
    <n v="2"/>
    <s v="M"/>
    <x v="1"/>
    <n v="2940"/>
    <x v="1"/>
  </r>
  <r>
    <s v="Benjamin"/>
    <s v="Swift"/>
    <s v="2db3b8f4acc92c5fb632"/>
    <n v="2017"/>
    <n v="5"/>
    <n v="1538"/>
    <s v="Hospital"/>
    <n v="1"/>
    <n v="32"/>
    <n v="10"/>
    <s v="30-34"/>
    <n v="1"/>
    <n v="2"/>
    <s v="Black"/>
    <n v="2"/>
    <n v="2"/>
    <s v=" "/>
    <n v="0"/>
    <n v="1"/>
    <s v="X"/>
    <s v="Married"/>
    <s v="High school graduate"/>
    <s v=" "/>
    <n v="33"/>
    <n v="5"/>
    <n v="2"/>
    <n v="2"/>
    <n v="2"/>
    <n v="4"/>
    <s v="F"/>
    <x v="1"/>
    <n v="2940"/>
    <x v="1"/>
  </r>
  <r>
    <s v="Marietta"/>
    <s v="Botsford"/>
    <s v="77167ee4db0271e56762"/>
    <n v="2017"/>
    <n v="6"/>
    <n v="1829"/>
    <s v="Hospital"/>
    <n v="1"/>
    <n v="32"/>
    <n v="10"/>
    <s v="30-34"/>
    <n v="1"/>
    <n v="1"/>
    <s v="White"/>
    <n v="1"/>
    <n v="1"/>
    <s v=" "/>
    <n v="0"/>
    <n v="1"/>
    <s v="X"/>
    <s v="Married"/>
    <s v="Some college"/>
    <s v=" "/>
    <n v="37"/>
    <n v="6"/>
    <n v="1"/>
    <n v="1"/>
    <n v="1"/>
    <n v="2"/>
    <s v="M"/>
    <x v="1"/>
    <n v="2940"/>
    <x v="1"/>
  </r>
  <r>
    <s v="Christoper"/>
    <s v="Kunde"/>
    <s v="e045ab8c274534440c06"/>
    <n v="2017"/>
    <n v="5"/>
    <n v="2046"/>
    <s v="Hospital"/>
    <n v="1"/>
    <n v="35"/>
    <n v="11"/>
    <s v="35-39"/>
    <n v="1"/>
    <n v="1"/>
    <s v="White"/>
    <n v="1"/>
    <n v="1"/>
    <s v=" "/>
    <n v="0"/>
    <n v="1"/>
    <s v="X"/>
    <s v="Married"/>
    <s v="Bachelor's degree"/>
    <s v=" "/>
    <n v="41"/>
    <n v="7"/>
    <n v="1"/>
    <n v="1"/>
    <n v="1"/>
    <n v="3"/>
    <s v="F"/>
    <x v="1"/>
    <n v="2940"/>
    <x v="1"/>
  </r>
  <r>
    <s v="Chet"/>
    <s v="Oberbrunner"/>
    <s v="189d82f4346939edf570"/>
    <n v="2017"/>
    <n v="1"/>
    <n v="1231"/>
    <s v="Hospital"/>
    <n v="1"/>
    <n v="20"/>
    <n v="8"/>
    <s v="20-24"/>
    <n v="1"/>
    <n v="1"/>
    <s v="White"/>
    <n v="1"/>
    <n v="1"/>
    <s v=" "/>
    <n v="0"/>
    <n v="1"/>
    <s v="N"/>
    <s v="Not married"/>
    <s v="Grade unkown-12, no diploma"/>
    <s v=" "/>
    <n v="99"/>
    <n v="11"/>
    <n v="99"/>
    <n v="9"/>
    <n v="99"/>
    <n v="2"/>
    <s v="F"/>
    <x v="0"/>
    <n v="2945"/>
    <x v="1"/>
  </r>
  <r>
    <s v="Soon"/>
    <s v="Hand"/>
    <s v="84fe1594ab6da2eee89c"/>
    <n v="2017"/>
    <n v="2"/>
    <n v="1908"/>
    <s v="Hospital"/>
    <n v="1"/>
    <n v="21"/>
    <n v="8"/>
    <s v="20-24"/>
    <n v="1"/>
    <n v="2"/>
    <s v="Black"/>
    <n v="2"/>
    <n v="2"/>
    <s v=" "/>
    <n v="0"/>
    <n v="1"/>
    <s v="X"/>
    <s v="Married"/>
    <s v="Some college"/>
    <s v=" "/>
    <n v="30"/>
    <n v="5"/>
    <n v="2"/>
    <n v="2"/>
    <n v="2"/>
    <n v="2"/>
    <s v="F"/>
    <x v="1"/>
    <n v="2945"/>
    <x v="1"/>
  </r>
  <r>
    <s v="Una"/>
    <s v="Conroy"/>
    <s v="a0a0860229ecb102cb44"/>
    <n v="2017"/>
    <n v="4"/>
    <n v="959"/>
    <s v="Hospital"/>
    <n v="1"/>
    <n v="21"/>
    <n v="8"/>
    <s v="20-24"/>
    <n v="1"/>
    <n v="4"/>
    <s v="Asian"/>
    <n v="10"/>
    <n v="4"/>
    <s v=" "/>
    <n v="0"/>
    <n v="1"/>
    <s v="Y"/>
    <s v="Not married"/>
    <s v="Grade PhD, MD, JD or less"/>
    <s v=" "/>
    <n v="24"/>
    <n v="3"/>
    <n v="4"/>
    <n v="4"/>
    <n v="10"/>
    <n v="4"/>
    <s v="F"/>
    <x v="1"/>
    <n v="2945"/>
    <x v="1"/>
  </r>
  <r>
    <s v="Delcie"/>
    <s v="Lindgren"/>
    <s v="02ff460840051c506458"/>
    <n v="2017"/>
    <n v="7"/>
    <n v="1243"/>
    <s v="Hospital"/>
    <n v="1"/>
    <n v="21"/>
    <n v="8"/>
    <s v="20-24"/>
    <n v="2"/>
    <n v="4"/>
    <s v="Asian"/>
    <n v="6"/>
    <n v="4"/>
    <s v=" "/>
    <n v="0"/>
    <n v="1"/>
    <s v="Y"/>
    <s v="Not married"/>
    <s v="High school graduate"/>
    <s v=" "/>
    <n v="22"/>
    <n v="3"/>
    <n v="5"/>
    <n v="5"/>
    <n v="13"/>
    <n v="1"/>
    <s v="F"/>
    <x v="1"/>
    <n v="2945"/>
    <x v="1"/>
  </r>
  <r>
    <s v="Chadwick"/>
    <s v="Parisian"/>
    <s v="44ec8ea1a1223bc01255"/>
    <n v="2017"/>
    <n v="4"/>
    <n v="2147"/>
    <s v="Hospital"/>
    <n v="1"/>
    <n v="32"/>
    <n v="10"/>
    <s v="30-34"/>
    <n v="2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3"/>
    <s v="F"/>
    <x v="1"/>
    <n v="2945"/>
    <x v="1"/>
  </r>
  <r>
    <s v="Brady"/>
    <s v="Collier"/>
    <s v="d94d3f0a52901810c085"/>
    <n v="2017"/>
    <n v="6"/>
    <n v="1116"/>
    <s v="Hospital"/>
    <n v="1"/>
    <n v="32"/>
    <n v="10"/>
    <s v="30-34"/>
    <n v="1"/>
    <n v="2"/>
    <s v="Black"/>
    <n v="2"/>
    <n v="2"/>
    <s v=" "/>
    <n v="0"/>
    <n v="1"/>
    <s v="X"/>
    <s v="Married"/>
    <s v="Bachelor's degree"/>
    <s v=" "/>
    <n v="42"/>
    <n v="7"/>
    <n v="10"/>
    <n v="6"/>
    <n v="15"/>
    <n v="1"/>
    <s v="F"/>
    <x v="1"/>
    <n v="2945"/>
    <x v="1"/>
  </r>
  <r>
    <s v="Stephen"/>
    <s v="Cummerata"/>
    <s v="962ea14a023aee485c1d"/>
    <n v="2017"/>
    <n v="6"/>
    <n v="1553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2"/>
    <s v="M"/>
    <x v="1"/>
    <n v="2945"/>
    <x v="1"/>
  </r>
  <r>
    <s v="Vonnie"/>
    <s v="Walker"/>
    <s v="144a1068835c718909d0"/>
    <n v="2017"/>
    <n v="6"/>
    <n v="1007"/>
    <s v="Hospital"/>
    <n v="1"/>
    <n v="37"/>
    <n v="11"/>
    <s v="35-39"/>
    <n v="1"/>
    <n v="1"/>
    <s v="White"/>
    <n v="1"/>
    <n v="1"/>
    <s v=" "/>
    <n v="0"/>
    <n v="1"/>
    <s v="X"/>
    <s v="Married"/>
    <s v="Master's degree"/>
    <s v=" "/>
    <n v="41"/>
    <n v="7"/>
    <n v="1"/>
    <n v="1"/>
    <n v="1"/>
    <n v="3"/>
    <s v="F"/>
    <x v="1"/>
    <n v="2945"/>
    <x v="1"/>
  </r>
  <r>
    <s v="Rodney"/>
    <s v="Borer"/>
    <s v="ee52bd2c74888c7ab759"/>
    <n v="2017"/>
    <n v="1"/>
    <n v="311"/>
    <s v="Hospital"/>
    <n v="1"/>
    <n v="23"/>
    <n v="8"/>
    <s v="20-24"/>
    <n v="2"/>
    <n v="4"/>
    <s v="Asian"/>
    <n v="10"/>
    <n v="4"/>
    <s v=" "/>
    <n v="0"/>
    <n v="1"/>
    <s v="Y"/>
    <s v="Not married"/>
    <s v="High school graduate"/>
    <s v=" "/>
    <n v="24"/>
    <n v="3"/>
    <n v="4"/>
    <n v="4"/>
    <n v="10"/>
    <n v="4"/>
    <s v="M"/>
    <x v="1"/>
    <n v="2948"/>
    <x v="1"/>
  </r>
  <r>
    <s v="Kelley"/>
    <s v="Cremin"/>
    <s v="dda494d501b1284bb13b"/>
    <n v="2017"/>
    <n v="5"/>
    <n v="1544"/>
    <s v="Hospital"/>
    <n v="1"/>
    <n v="22"/>
    <n v="8"/>
    <s v="20-24"/>
    <n v="1"/>
    <n v="1"/>
    <s v="White"/>
    <n v="1"/>
    <n v="1"/>
    <s v=" "/>
    <n v="0"/>
    <n v="1"/>
    <s v="Y"/>
    <s v="Not married"/>
    <s v="Some college"/>
    <s v=" "/>
    <n v="22"/>
    <n v="3"/>
    <n v="1"/>
    <n v="1"/>
    <n v="1"/>
    <n v="1"/>
    <s v="F"/>
    <x v="1"/>
    <n v="2948"/>
    <x v="1"/>
  </r>
  <r>
    <s v="Jada"/>
    <s v="Stoltenberg"/>
    <s v="255bb76ce847c597c5db"/>
    <n v="2017"/>
    <n v="1"/>
    <n v="2033"/>
    <s v="Home (intentional)"/>
    <n v="2"/>
    <n v="26"/>
    <n v="9"/>
    <s v="25-29"/>
    <n v="1"/>
    <n v="1"/>
    <s v="White"/>
    <n v="1"/>
    <n v="1"/>
    <s v=" "/>
    <n v="0"/>
    <n v="1"/>
    <s v="X"/>
    <s v="Married"/>
    <s v="High school graduate"/>
    <s v=" "/>
    <n v="29"/>
    <n v="4"/>
    <n v="1"/>
    <n v="1"/>
    <n v="1"/>
    <n v="1"/>
    <s v="F"/>
    <x v="1"/>
    <n v="2948"/>
    <x v="1"/>
  </r>
  <r>
    <s v="Sari"/>
    <s v="Gerhold"/>
    <s v="1d303b6cbb631d26a442"/>
    <n v="2017"/>
    <n v="1"/>
    <n v="815"/>
    <s v="Hospital"/>
    <n v="1"/>
    <n v="29"/>
    <n v="9"/>
    <s v="25-29"/>
    <n v="1"/>
    <n v="5"/>
    <s v="Native American"/>
    <n v="13"/>
    <n v="4"/>
    <s v=" "/>
    <n v="0"/>
    <n v="1"/>
    <s v="Y"/>
    <s v="Not married"/>
    <s v="High school graduate"/>
    <s v=" "/>
    <n v="25"/>
    <n v="4"/>
    <n v="5"/>
    <n v="5"/>
    <n v="13"/>
    <n v="2"/>
    <s v="M"/>
    <x v="1"/>
    <n v="2948"/>
    <x v="1"/>
  </r>
  <r>
    <s v="Josephine"/>
    <s v="Mann"/>
    <s v="ecd45b3e016be40ca040"/>
    <n v="2017"/>
    <n v="3"/>
    <n v="2053"/>
    <s v="Hospital"/>
    <n v="1"/>
    <n v="25"/>
    <n v="9"/>
    <s v="25-29"/>
    <n v="1"/>
    <n v="2"/>
    <s v="Black"/>
    <n v="2"/>
    <n v="2"/>
    <s v=" "/>
    <n v="0"/>
    <n v="1"/>
    <s v="N"/>
    <s v="Not married"/>
    <s v="High school graduate"/>
    <s v=" "/>
    <n v="99"/>
    <n v="11"/>
    <n v="99"/>
    <n v="9"/>
    <n v="99"/>
    <n v="3"/>
    <s v="F"/>
    <x v="1"/>
    <n v="2948"/>
    <x v="1"/>
  </r>
  <r>
    <s v="Eileen"/>
    <s v="Zemlak"/>
    <s v="45fec5a846c6b9be701e"/>
    <n v="2017"/>
    <n v="3"/>
    <n v="1838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30"/>
    <n v="5"/>
    <n v="1"/>
    <n v="1"/>
    <n v="1"/>
    <n v="4"/>
    <s v="M"/>
    <x v="1"/>
    <n v="2948"/>
    <x v="1"/>
  </r>
  <r>
    <s v="Carroll"/>
    <s v="Kris"/>
    <s v="3f70bd406f0a35d85d9b"/>
    <n v="2017"/>
    <n v="3"/>
    <n v="1944"/>
    <s v="Hospital"/>
    <n v="1"/>
    <n v="27"/>
    <n v="9"/>
    <s v="25-29"/>
    <n v="1"/>
    <n v="10"/>
    <s v="More than one race"/>
    <n v="15"/>
    <n v="1"/>
    <s v=" "/>
    <n v="0"/>
    <n v="1"/>
    <s v="Y"/>
    <s v="Not married"/>
    <s v="Some college"/>
    <s v=" "/>
    <n v="25"/>
    <n v="4"/>
    <n v="1"/>
    <n v="1"/>
    <n v="1"/>
    <n v="2"/>
    <s v="M"/>
    <x v="1"/>
    <n v="2948"/>
    <x v="1"/>
  </r>
  <r>
    <s v="Brande"/>
    <s v="Harber"/>
    <s v="d4242cd18733bd565b6b"/>
    <n v="2017"/>
    <n v="5"/>
    <n v="942"/>
    <s v="Hospital"/>
    <n v="1"/>
    <n v="26"/>
    <n v="9"/>
    <s v="25-29"/>
    <n v="1"/>
    <n v="10"/>
    <s v="More than one race"/>
    <n v="15"/>
    <n v="3"/>
    <s v=" "/>
    <n v="0"/>
    <n v="1"/>
    <s v="X"/>
    <s v="Married"/>
    <s v="Grade unkown-12, no diploma"/>
    <s v=" "/>
    <n v="27"/>
    <n v="4"/>
    <n v="1"/>
    <n v="1"/>
    <n v="1"/>
    <n v="2"/>
    <s v="F"/>
    <x v="1"/>
    <n v="2948"/>
    <x v="1"/>
  </r>
  <r>
    <s v="Nina"/>
    <s v="Swift"/>
    <s v="49dadfae21caa55a1906"/>
    <n v="2017"/>
    <n v="6"/>
    <n v="2"/>
    <s v="Hospital"/>
    <n v="1"/>
    <n v="27"/>
    <n v="9"/>
    <s v="25-29"/>
    <n v="1"/>
    <n v="1"/>
    <s v="White"/>
    <n v="1"/>
    <n v="1"/>
    <s v=" "/>
    <n v="0"/>
    <n v="1"/>
    <s v="X"/>
    <s v="Married"/>
    <s v="High school graduate"/>
    <s v=" "/>
    <n v="28"/>
    <n v="4"/>
    <n v="1"/>
    <n v="1"/>
    <n v="1"/>
    <n v="5"/>
    <s v="F"/>
    <x v="1"/>
    <n v="2948"/>
    <x v="1"/>
  </r>
  <r>
    <s v="Jason"/>
    <s v="Bradtke"/>
    <s v="6bf23ce0a98a3de07dce"/>
    <n v="2017"/>
    <n v="3"/>
    <n v="826"/>
    <s v="Hospital"/>
    <n v="1"/>
    <n v="30"/>
    <n v="10"/>
    <s v="30-34"/>
    <n v="1"/>
    <n v="11"/>
    <s v="More than one race"/>
    <n v="15"/>
    <n v="4"/>
    <s v=" "/>
    <n v="0"/>
    <n v="1"/>
    <s v="Y"/>
    <s v="Not married"/>
    <s v="High school graduate"/>
    <s v=" "/>
    <n v="44"/>
    <n v="7"/>
    <n v="99"/>
    <n v="9"/>
    <n v="99"/>
    <n v="5"/>
    <s v="F"/>
    <x v="0"/>
    <n v="2948"/>
    <x v="1"/>
  </r>
  <r>
    <s v="Tamar"/>
    <s v="Prohaska"/>
    <s v="c072c809a45026d7fc22"/>
    <n v="2017"/>
    <n v="4"/>
    <n v="1016"/>
    <s v="Hospital"/>
    <n v="1"/>
    <n v="33"/>
    <n v="10"/>
    <s v="30-34"/>
    <n v="1"/>
    <n v="6"/>
    <s v="More than one race"/>
    <n v="15"/>
    <n v="2"/>
    <s v=" "/>
    <n v="0"/>
    <n v="1"/>
    <s v="X"/>
    <s v="Married"/>
    <s v="Some college"/>
    <s v=" "/>
    <n v="29"/>
    <n v="4"/>
    <n v="1"/>
    <n v="1"/>
    <n v="1"/>
    <n v="5"/>
    <s v="M"/>
    <x v="1"/>
    <n v="2948"/>
    <x v="1"/>
  </r>
  <r>
    <s v="Theo"/>
    <s v="Hartmann"/>
    <s v="1fd4d3966e514428d4d0"/>
    <n v="2017"/>
    <n v="5"/>
    <n v="532"/>
    <s v="Hospital"/>
    <n v="1"/>
    <n v="32"/>
    <n v="10"/>
    <s v="30-34"/>
    <n v="1"/>
    <n v="1"/>
    <s v="White"/>
    <n v="1"/>
    <n v="1"/>
    <s v=" "/>
    <n v="0"/>
    <n v="1"/>
    <s v="X"/>
    <s v="Married"/>
    <s v="Associates degree"/>
    <s v=" "/>
    <n v="36"/>
    <n v="6"/>
    <n v="1"/>
    <n v="1"/>
    <n v="1"/>
    <n v="1"/>
    <s v="M"/>
    <x v="1"/>
    <n v="2948"/>
    <x v="1"/>
  </r>
  <r>
    <s v="Bess"/>
    <s v="Schuppe"/>
    <s v="fa6f8f3122b50a647098"/>
    <n v="2017"/>
    <n v="5"/>
    <n v="529"/>
    <s v="Hospital"/>
    <n v="1"/>
    <n v="33"/>
    <n v="10"/>
    <s v="30-34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2"/>
    <s v="F"/>
    <x v="1"/>
    <n v="2948"/>
    <x v="1"/>
  </r>
  <r>
    <s v="Mistie"/>
    <s v="Effertz"/>
    <s v="45af8d343393cde384b8"/>
    <n v="2017"/>
    <n v="5"/>
    <n v="809"/>
    <s v="Hospital"/>
    <n v="1"/>
    <n v="31"/>
    <n v="10"/>
    <s v="30-34"/>
    <n v="1"/>
    <n v="1"/>
    <s v="White"/>
    <n v="1"/>
    <n v="1"/>
    <s v=" "/>
    <n v="0"/>
    <n v="1"/>
    <s v="X"/>
    <s v="Married"/>
    <s v="High school graduate"/>
    <s v=" "/>
    <n v="33"/>
    <n v="5"/>
    <n v="1"/>
    <n v="1"/>
    <n v="1"/>
    <n v="2"/>
    <s v="F"/>
    <x v="1"/>
    <n v="2948"/>
    <x v="1"/>
  </r>
  <r>
    <s v="Dona"/>
    <s v="Rolfson"/>
    <s v="3a4350dace473f760ae2"/>
    <n v="2017"/>
    <n v="5"/>
    <n v="1846"/>
    <s v="Hospital"/>
    <n v="1"/>
    <n v="31"/>
    <n v="10"/>
    <s v="30-34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3"/>
    <s v="M"/>
    <x v="1"/>
    <n v="2948"/>
    <x v="1"/>
  </r>
  <r>
    <s v="Brendan"/>
    <s v="Hamill"/>
    <s v="6fc284a34bee5e8c7c18"/>
    <n v="2017"/>
    <n v="2"/>
    <n v="1306"/>
    <s v="Hospital"/>
    <n v="1"/>
    <n v="39"/>
    <n v="11"/>
    <s v="35-39"/>
    <n v="1"/>
    <n v="1"/>
    <s v="White"/>
    <n v="1"/>
    <n v="1"/>
    <s v=" "/>
    <n v="0"/>
    <n v="1"/>
    <s v="Y"/>
    <s v="Not married"/>
    <s v="Associates degree"/>
    <s v=" "/>
    <n v="36"/>
    <n v="6"/>
    <n v="1"/>
    <n v="1"/>
    <n v="1"/>
    <n v="1"/>
    <s v="F"/>
    <x v="1"/>
    <n v="2948"/>
    <x v="1"/>
  </r>
  <r>
    <s v="Antony"/>
    <s v="Robel"/>
    <s v="daf787e71aca1739dbdb"/>
    <n v="2017"/>
    <n v="2"/>
    <n v="1704"/>
    <s v="Hospital"/>
    <n v="1"/>
    <n v="35"/>
    <n v="11"/>
    <s v="35-39"/>
    <n v="2"/>
    <n v="1"/>
    <s v="White"/>
    <n v="1"/>
    <n v="1"/>
    <s v=" "/>
    <n v="0"/>
    <n v="1"/>
    <s v="X"/>
    <s v="Married"/>
    <s v="Master's degree"/>
    <s v=" "/>
    <n v="41"/>
    <n v="7"/>
    <n v="1"/>
    <n v="1"/>
    <n v="1"/>
    <n v="2"/>
    <s v="F"/>
    <x v="1"/>
    <n v="2948"/>
    <x v="1"/>
  </r>
  <r>
    <s v="Veta"/>
    <s v="Swaniawski"/>
    <s v="710619ea715ecf398e5b"/>
    <n v="2017"/>
    <n v="3"/>
    <n v="1816"/>
    <s v="Birth Center"/>
    <n v="2"/>
    <n v="37"/>
    <n v="11"/>
    <s v="35-39"/>
    <n v="1"/>
    <n v="1"/>
    <s v="White"/>
    <n v="1"/>
    <n v="1"/>
    <s v=" "/>
    <n v="9"/>
    <n v="1"/>
    <s v="X"/>
    <s v="Married"/>
    <s v="High school graduate"/>
    <s v=" "/>
    <n v="38"/>
    <n v="6"/>
    <n v="1"/>
    <n v="1"/>
    <n v="1"/>
    <n v="6"/>
    <s v="M"/>
    <x v="1"/>
    <n v="2948"/>
    <x v="1"/>
  </r>
  <r>
    <s v="Demetrius"/>
    <s v="Schmidt"/>
    <s v="c6a294a6aad43ce24e8c"/>
    <n v="2017"/>
    <n v="6"/>
    <n v="123"/>
    <s v="Hospital"/>
    <n v="1"/>
    <n v="19"/>
    <n v="7"/>
    <s v="15-19"/>
    <n v="1"/>
    <n v="3"/>
    <s v="South Asian"/>
    <n v="3"/>
    <n v="3"/>
    <s v=" "/>
    <n v="0"/>
    <n v="1"/>
    <s v="Y"/>
    <s v="Not married"/>
    <s v="High school graduate"/>
    <s v=" "/>
    <n v="24"/>
    <n v="3"/>
    <n v="4"/>
    <n v="4"/>
    <n v="10"/>
    <n v="1"/>
    <s v="F"/>
    <x v="1"/>
    <n v="2950"/>
    <x v="1"/>
  </r>
  <r>
    <s v="Sharon"/>
    <s v="Collins"/>
    <s v="755b05cae664807ee7d3"/>
    <n v="2017"/>
    <n v="2"/>
    <n v="1342"/>
    <s v="Hospital"/>
    <n v="1"/>
    <n v="26"/>
    <n v="9"/>
    <s v="25-29"/>
    <n v="1"/>
    <n v="10"/>
    <s v="More than one race"/>
    <n v="15"/>
    <n v="3"/>
    <s v=" "/>
    <n v="0"/>
    <n v="1"/>
    <s v="X"/>
    <s v="Married"/>
    <s v="High school graduate"/>
    <s v=" "/>
    <n v="27"/>
    <n v="4"/>
    <n v="1"/>
    <n v="1"/>
    <n v="1"/>
    <n v="2"/>
    <s v="F"/>
    <x v="1"/>
    <n v="2950"/>
    <x v="1"/>
  </r>
  <r>
    <s v="Sandy"/>
    <s v="Bernhard"/>
    <s v="ed3a763a1b7b327d40f8"/>
    <n v="2017"/>
    <n v="3"/>
    <n v="1946"/>
    <s v="Hospital"/>
    <n v="1"/>
    <n v="27"/>
    <n v="9"/>
    <s v="25-29"/>
    <n v="1"/>
    <n v="11"/>
    <s v="More than one race"/>
    <n v="15"/>
    <n v="4"/>
    <s v=" "/>
    <n v="0"/>
    <n v="1"/>
    <s v="X"/>
    <s v="Married"/>
    <s v="High school graduate"/>
    <s v=" "/>
    <n v="25"/>
    <n v="4"/>
    <n v="4"/>
    <n v="4"/>
    <n v="10"/>
    <n v="4"/>
    <s v="F"/>
    <x v="1"/>
    <n v="2950"/>
    <x v="1"/>
  </r>
  <r>
    <s v="Josefina"/>
    <s v="Strosin"/>
    <s v="b1c463abbb9c2a1c8b77"/>
    <n v="2017"/>
    <n v="4"/>
    <n v="359"/>
    <s v="Hospital"/>
    <n v="1"/>
    <n v="27"/>
    <n v="9"/>
    <s v="25-29"/>
    <n v="2"/>
    <n v="3"/>
    <s v="South Asian"/>
    <n v="3"/>
    <n v="3"/>
    <s v=" "/>
    <n v="0"/>
    <n v="1"/>
    <s v="Y"/>
    <s v="Not married"/>
    <s v="High school graduate"/>
    <s v=" "/>
    <n v="25"/>
    <n v="4"/>
    <n v="3"/>
    <n v="3"/>
    <n v="3"/>
    <n v="2"/>
    <s v="M"/>
    <x v="1"/>
    <n v="2950"/>
    <x v="1"/>
  </r>
  <r>
    <s v="Elva"/>
    <s v="Barton"/>
    <s v="77510f02d84291d0fceb"/>
    <n v="2017"/>
    <n v="6"/>
    <n v="502"/>
    <s v="Hospital"/>
    <n v="1"/>
    <n v="26"/>
    <n v="9"/>
    <s v="25-29"/>
    <n v="1"/>
    <n v="1"/>
    <s v="White"/>
    <n v="1"/>
    <n v="1"/>
    <s v=" "/>
    <n v="0"/>
    <n v="1"/>
    <s v="X"/>
    <s v="Married"/>
    <s v="Bachelor's degree"/>
    <s v=" "/>
    <n v="26"/>
    <n v="4"/>
    <n v="1"/>
    <n v="1"/>
    <n v="1"/>
    <n v="2"/>
    <s v="M"/>
    <x v="0"/>
    <n v="2950"/>
    <x v="1"/>
  </r>
  <r>
    <s v="Ulysses"/>
    <s v="Daniel"/>
    <s v="b7af1ad6db1c5a157a93"/>
    <n v="2017"/>
    <n v="1"/>
    <n v="1428"/>
    <s v="Hospital"/>
    <n v="1"/>
    <n v="31"/>
    <n v="10"/>
    <s v="30-34"/>
    <n v="1"/>
    <n v="6"/>
    <s v="More than one race"/>
    <n v="15"/>
    <n v="2"/>
    <s v=" "/>
    <n v="0"/>
    <n v="1"/>
    <s v="X"/>
    <s v="Married"/>
    <s v="Some college"/>
    <s v=" "/>
    <n v="30"/>
    <n v="5"/>
    <n v="2"/>
    <n v="2"/>
    <n v="2"/>
    <n v="6"/>
    <s v="M"/>
    <x v="1"/>
    <n v="2950"/>
    <x v="1"/>
  </r>
  <r>
    <s v="Kent"/>
    <s v="Parker"/>
    <s v="dc6ceeddee8a9ea49383"/>
    <n v="2017"/>
    <n v="3"/>
    <n v="134"/>
    <s v="Hospital"/>
    <n v="1"/>
    <n v="32"/>
    <n v="10"/>
    <s v="30-34"/>
    <n v="1"/>
    <n v="1"/>
    <s v="White"/>
    <n v="1"/>
    <n v="1"/>
    <s v=" "/>
    <n v="0"/>
    <n v="1"/>
    <s v="X"/>
    <s v="Married"/>
    <s v="Master's degree"/>
    <s v=" "/>
    <n v="31"/>
    <n v="5"/>
    <n v="22"/>
    <n v="6"/>
    <n v="15"/>
    <n v="1"/>
    <s v="M"/>
    <x v="1"/>
    <n v="2950"/>
    <x v="1"/>
  </r>
  <r>
    <s v="Hobert"/>
    <s v="Waelchi"/>
    <s v="2573b8fb0e4de7acf64f"/>
    <n v="2017"/>
    <n v="4"/>
    <n v="815"/>
    <s v="Hospital"/>
    <n v="1"/>
    <n v="31"/>
    <n v="10"/>
    <s v="30-34"/>
    <n v="2"/>
    <n v="1"/>
    <s v="White"/>
    <n v="1"/>
    <n v="1"/>
    <s v=" "/>
    <n v="0"/>
    <n v="1"/>
    <s v="X"/>
    <s v="Married"/>
    <s v="Some college"/>
    <s v=" "/>
    <n v="27"/>
    <n v="4"/>
    <n v="1"/>
    <n v="1"/>
    <n v="1"/>
    <n v="2"/>
    <s v="M"/>
    <x v="1"/>
    <n v="2950"/>
    <x v="1"/>
  </r>
  <r>
    <s v="Ricardo"/>
    <s v="Collier"/>
    <s v="2cf44ea90507f6a3ba92"/>
    <n v="2017"/>
    <n v="5"/>
    <n v="524"/>
    <s v="Hospital"/>
    <n v="1"/>
    <n v="36"/>
    <n v="11"/>
    <s v="35-39"/>
    <n v="1"/>
    <n v="1"/>
    <s v="White"/>
    <n v="1"/>
    <n v="1"/>
    <s v=" "/>
    <n v="1"/>
    <n v="1"/>
    <s v="Y"/>
    <s v="Not married"/>
    <s v="Grade unkown-12, no diploma"/>
    <s v=" "/>
    <n v="34"/>
    <n v="5"/>
    <n v="1"/>
    <n v="1"/>
    <n v="1"/>
    <n v="3"/>
    <s v="M"/>
    <x v="1"/>
    <n v="2950"/>
    <x v="1"/>
  </r>
  <r>
    <s v="Chun"/>
    <s v="Krajcik"/>
    <s v="951ac4e9bb6e1e5b2d03"/>
    <n v="2017"/>
    <n v="4"/>
    <n v="1142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34"/>
    <n v="5"/>
    <n v="16"/>
    <n v="6"/>
    <n v="15"/>
    <n v="2"/>
    <s v="M"/>
    <x v="1"/>
    <n v="2953"/>
    <x v="1"/>
  </r>
  <r>
    <s v="Russell"/>
    <s v="Goldner"/>
    <s v="f3b468aa0a0fc0588920"/>
    <n v="2017"/>
    <n v="5"/>
    <n v="334"/>
    <s v="Hospital"/>
    <n v="1"/>
    <n v="30"/>
    <n v="10"/>
    <s v="30-34"/>
    <n v="1"/>
    <n v="1"/>
    <s v="White"/>
    <n v="1"/>
    <n v="1"/>
    <s v=" "/>
    <n v="0"/>
    <n v="1"/>
    <s v="Y"/>
    <s v="Not married"/>
    <s v="High school graduate"/>
    <s v=" "/>
    <n v="30"/>
    <n v="5"/>
    <n v="1"/>
    <n v="1"/>
    <n v="1"/>
    <n v="3"/>
    <s v="F"/>
    <x v="1"/>
    <n v="2954"/>
    <x v="1"/>
  </r>
  <r>
    <s v="Debby"/>
    <s v="Becker"/>
    <s v="e9170879c165ce735c16"/>
    <n v="2017"/>
    <n v="2"/>
    <n v="817"/>
    <s v="Hospital"/>
    <n v="1"/>
    <n v="21"/>
    <n v="8"/>
    <s v="20-24"/>
    <n v="1"/>
    <n v="3"/>
    <s v="South Asian"/>
    <n v="3"/>
    <n v="3"/>
    <s v=" "/>
    <n v="0"/>
    <n v="1"/>
    <s v="X"/>
    <s v="Married"/>
    <s v="Grade PhD, MD, JD or less"/>
    <s v=" "/>
    <n v="22"/>
    <n v="3"/>
    <n v="3"/>
    <n v="3"/>
    <n v="3"/>
    <n v="2"/>
    <s v="F"/>
    <x v="1"/>
    <n v="2955"/>
    <x v="1"/>
  </r>
  <r>
    <s v="Zachariah"/>
    <s v="Moore"/>
    <s v="3b6ab6e9c66edc8f73e7"/>
    <n v="2017"/>
    <n v="1"/>
    <n v="813"/>
    <s v="Hospital"/>
    <n v="1"/>
    <n v="28"/>
    <n v="9"/>
    <s v="25-29"/>
    <n v="1"/>
    <n v="1"/>
    <s v="White"/>
    <n v="1"/>
    <n v="1"/>
    <s v=" "/>
    <n v="0"/>
    <n v="1"/>
    <s v="N"/>
    <s v="Not married"/>
    <s v="Some college"/>
    <s v=" "/>
    <n v="26"/>
    <n v="4"/>
    <n v="99"/>
    <n v="9"/>
    <n v="99"/>
    <n v="5"/>
    <s v="M"/>
    <x v="0"/>
    <n v="2955"/>
    <x v="1"/>
  </r>
  <r>
    <s v="Hank"/>
    <s v="Larson"/>
    <s v="b00a4af407a67c61348e"/>
    <n v="2017"/>
    <n v="1"/>
    <n v="1007"/>
    <s v="Hospital"/>
    <n v="1"/>
    <n v="26"/>
    <n v="9"/>
    <s v="25-29"/>
    <n v="1"/>
    <n v="4"/>
    <s v="Asian"/>
    <n v="6"/>
    <n v="4"/>
    <s v=" "/>
    <n v="0"/>
    <n v="1"/>
    <s v="X"/>
    <s v="Married"/>
    <s v="Bachelor's degree"/>
    <s v=" "/>
    <n v="25"/>
    <n v="4"/>
    <n v="4"/>
    <n v="4"/>
    <n v="6"/>
    <n v="1"/>
    <s v="F"/>
    <x v="1"/>
    <n v="2955"/>
    <x v="1"/>
  </r>
  <r>
    <s v="Pasquale"/>
    <s v="Lehner"/>
    <s v="84cdaf4661a20ab029fd"/>
    <n v="2017"/>
    <n v="6"/>
    <n v="1137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34"/>
    <n v="5"/>
    <n v="1"/>
    <n v="1"/>
    <n v="1"/>
    <n v="2"/>
    <s v="F"/>
    <x v="1"/>
    <n v="2955"/>
    <x v="1"/>
  </r>
  <r>
    <s v="Eddie"/>
    <s v="Hermann"/>
    <s v="040d09d274b110dc6e0d"/>
    <n v="2017"/>
    <n v="5"/>
    <n v="807"/>
    <s v="Hospital"/>
    <n v="1"/>
    <n v="37"/>
    <n v="11"/>
    <s v="35-39"/>
    <n v="2"/>
    <n v="6"/>
    <s v="More than one race"/>
    <n v="15"/>
    <n v="2"/>
    <s v=" "/>
    <n v="0"/>
    <n v="1"/>
    <s v="Y"/>
    <s v="Not married"/>
    <s v="High school graduate"/>
    <s v=" "/>
    <n v="39"/>
    <n v="6"/>
    <n v="10"/>
    <n v="6"/>
    <n v="15"/>
    <n v="4"/>
    <s v="F"/>
    <x v="1"/>
    <n v="2955"/>
    <x v="1"/>
  </r>
  <r>
    <s v="Wyatt"/>
    <s v="O'Keefe"/>
    <s v="5fb0f4a2b0aa7274ae9d"/>
    <n v="2017"/>
    <n v="6"/>
    <n v="1740"/>
    <s v="Hospital"/>
    <n v="1"/>
    <n v="44"/>
    <n v="12"/>
    <s v="40-44"/>
    <n v="2"/>
    <n v="1"/>
    <s v="White"/>
    <n v="1"/>
    <n v="1"/>
    <s v=" "/>
    <n v="0"/>
    <n v="1"/>
    <s v="X"/>
    <s v="Married"/>
    <s v="Master's degree"/>
    <s v=" "/>
    <n v="47"/>
    <n v="8"/>
    <n v="1"/>
    <n v="1"/>
    <n v="1"/>
    <s v="8+"/>
    <s v="F"/>
    <x v="1"/>
    <n v="2955"/>
    <x v="1"/>
  </r>
  <r>
    <s v="Ricky"/>
    <s v="Jones"/>
    <s v="f06f564dd380233ec21d"/>
    <n v="2017"/>
    <n v="1"/>
    <n v="1723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24"/>
    <n v="3"/>
    <n v="1"/>
    <n v="1"/>
    <n v="1"/>
    <n v="3"/>
    <s v="M"/>
    <x v="0"/>
    <n v="2957"/>
    <x v="1"/>
  </r>
  <r>
    <s v="Domingo"/>
    <s v="Ritchie"/>
    <s v="f9b37054b5d878cff51b"/>
    <n v="2017"/>
    <n v="2"/>
    <n v="1701"/>
    <s v="Hospital"/>
    <n v="1"/>
    <n v="21"/>
    <n v="8"/>
    <s v="20-24"/>
    <n v="1"/>
    <n v="3"/>
    <s v="South Asian"/>
    <n v="3"/>
    <n v="3"/>
    <s v=" "/>
    <n v="0"/>
    <n v="1"/>
    <s v="X"/>
    <s v="Married"/>
    <s v="Some college"/>
    <s v=" "/>
    <n v="24"/>
    <n v="3"/>
    <n v="3"/>
    <n v="3"/>
    <n v="3"/>
    <n v="1"/>
    <s v="F"/>
    <x v="1"/>
    <n v="2960"/>
    <x v="1"/>
  </r>
  <r>
    <s v="Rosalva"/>
    <s v="Reilly"/>
    <s v="892ad97c9615c179a0ea"/>
    <n v="2017"/>
    <n v="4"/>
    <n v="1234"/>
    <s v="Hospital"/>
    <n v="1"/>
    <n v="21"/>
    <n v="8"/>
    <s v="20-24"/>
    <n v="1"/>
    <n v="1"/>
    <s v="White"/>
    <n v="1"/>
    <n v="1"/>
    <s v=" "/>
    <n v="1"/>
    <n v="1"/>
    <s v="X"/>
    <s v="Married"/>
    <s v="High school graduate"/>
    <s v=" "/>
    <n v="24"/>
    <n v="3"/>
    <n v="99"/>
    <n v="9"/>
    <n v="99"/>
    <n v="1"/>
    <s v="F"/>
    <x v="1"/>
    <n v="2960"/>
    <x v="1"/>
  </r>
  <r>
    <s v="Man"/>
    <s v="Rogahn"/>
    <s v="80f5ec4d1dc0442e2aac"/>
    <n v="2017"/>
    <n v="4"/>
    <n v="431"/>
    <s v="Hospital"/>
    <n v="1"/>
    <n v="21"/>
    <n v="8"/>
    <s v="20-24"/>
    <n v="2"/>
    <n v="3"/>
    <s v="South Asian"/>
    <n v="3"/>
    <n v="3"/>
    <s v=" "/>
    <n v="0"/>
    <n v="1"/>
    <s v="X"/>
    <s v="Married"/>
    <s v="Some college"/>
    <s v=" "/>
    <n v="30"/>
    <n v="5"/>
    <n v="1"/>
    <n v="1"/>
    <n v="1"/>
    <n v="1"/>
    <s v="F"/>
    <x v="1"/>
    <n v="2960"/>
    <x v="1"/>
  </r>
  <r>
    <s v="Thea"/>
    <s v="Thiel"/>
    <s v="f6a12fe533d675e1f9db"/>
    <n v="2017"/>
    <n v="2"/>
    <n v="115"/>
    <s v="Hospital"/>
    <n v="1"/>
    <n v="29"/>
    <n v="9"/>
    <s v="25-29"/>
    <n v="1"/>
    <n v="1"/>
    <s v="White"/>
    <n v="1"/>
    <n v="1"/>
    <s v=" "/>
    <n v="0"/>
    <n v="1"/>
    <s v="Y"/>
    <s v="Not married"/>
    <s v="Some college"/>
    <s v=" "/>
    <n v="33"/>
    <n v="5"/>
    <n v="1"/>
    <n v="1"/>
    <n v="1"/>
    <n v="1"/>
    <s v="M"/>
    <x v="0"/>
    <n v="2960"/>
    <x v="1"/>
  </r>
  <r>
    <s v="Elroy"/>
    <s v="Heidenreich"/>
    <s v="4a06dd2f2698f63efdc4"/>
    <n v="2017"/>
    <n v="5"/>
    <n v="1430"/>
    <s v="Hospital"/>
    <n v="1"/>
    <n v="27"/>
    <n v="9"/>
    <s v="25-29"/>
    <n v="1"/>
    <n v="2"/>
    <s v="Black"/>
    <n v="2"/>
    <n v="2"/>
    <s v=" "/>
    <n v="0"/>
    <n v="1"/>
    <s v="X"/>
    <s v="Married"/>
    <s v="Some college"/>
    <s v=" "/>
    <n v="37"/>
    <n v="6"/>
    <n v="2"/>
    <n v="2"/>
    <n v="2"/>
    <n v="4"/>
    <s v="M"/>
    <x v="1"/>
    <n v="2960"/>
    <x v="1"/>
  </r>
  <r>
    <s v="Colby"/>
    <s v="Rempel"/>
    <s v="79e6825b474d572158e4"/>
    <n v="2017"/>
    <n v="5"/>
    <n v="1847"/>
    <s v="Hospital"/>
    <n v="1"/>
    <n v="27"/>
    <n v="9"/>
    <s v="25-29"/>
    <n v="1"/>
    <n v="10"/>
    <s v="More than one race"/>
    <n v="15"/>
    <n v="3"/>
    <s v=" "/>
    <n v="0"/>
    <n v="1"/>
    <s v="N"/>
    <s v="Not married"/>
    <s v="High school graduate"/>
    <s v=" "/>
    <n v="99"/>
    <n v="11"/>
    <n v="99"/>
    <n v="9"/>
    <n v="99"/>
    <n v="3"/>
    <s v="M"/>
    <x v="1"/>
    <n v="2960"/>
    <x v="1"/>
  </r>
  <r>
    <s v="Calandra"/>
    <s v="Daniel"/>
    <s v="4f2bdb7ba9563ebe3deb"/>
    <n v="2017"/>
    <n v="1"/>
    <n v="2021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4"/>
    <n v="5"/>
    <n v="13"/>
    <n v="6"/>
    <n v="15"/>
    <n v="3"/>
    <s v="F"/>
    <x v="1"/>
    <n v="2960"/>
    <x v="1"/>
  </r>
  <r>
    <s v="Vaughn"/>
    <s v="Beer"/>
    <s v="caee46a10c6134482d25"/>
    <n v="2017"/>
    <n v="5"/>
    <n v="2232"/>
    <s v="Hospital"/>
    <n v="1"/>
    <n v="35"/>
    <n v="11"/>
    <s v="35-39"/>
    <n v="1"/>
    <n v="1"/>
    <s v="White"/>
    <n v="1"/>
    <n v="1"/>
    <s v=" "/>
    <n v="0"/>
    <n v="1"/>
    <s v="Y"/>
    <s v="Not married"/>
    <s v="unkown"/>
    <s v=" "/>
    <n v="36"/>
    <n v="6"/>
    <n v="2"/>
    <n v="2"/>
    <n v="2"/>
    <n v="2"/>
    <s v="M"/>
    <x v="1"/>
    <n v="2960"/>
    <x v="1"/>
  </r>
  <r>
    <s v="Nolan"/>
    <s v="Aufderhar"/>
    <s v="8249257a52856cb16b47"/>
    <n v="2017"/>
    <n v="3"/>
    <n v="1414"/>
    <s v="Hospital"/>
    <n v="1"/>
    <n v="30"/>
    <n v="10"/>
    <s v="30-34"/>
    <n v="1"/>
    <n v="1"/>
    <s v="White"/>
    <n v="1"/>
    <n v="1"/>
    <s v=" "/>
    <n v="0"/>
    <n v="1"/>
    <s v="X"/>
    <s v="Married"/>
    <s v="Some college"/>
    <s v=" "/>
    <n v="21"/>
    <n v="3"/>
    <n v="1"/>
    <n v="1"/>
    <n v="1"/>
    <n v="1"/>
    <s v="M"/>
    <x v="1"/>
    <n v="2961"/>
    <x v="1"/>
  </r>
  <r>
    <s v="Vicente"/>
    <s v="Carroll"/>
    <s v="6b65719ff709ca61902b"/>
    <n v="2017"/>
    <n v="2"/>
    <n v="1213"/>
    <s v="Hospital"/>
    <n v="1"/>
    <n v="24"/>
    <n v="8"/>
    <s v="20-24"/>
    <n v="1"/>
    <n v="6"/>
    <s v="More than one race"/>
    <n v="15"/>
    <n v="2"/>
    <s v=" "/>
    <n v="0"/>
    <n v="1"/>
    <s v="N"/>
    <s v="Not married"/>
    <s v="High school graduate"/>
    <s v=" "/>
    <n v="26"/>
    <n v="4"/>
    <n v="99"/>
    <n v="9"/>
    <n v="99"/>
    <n v="1"/>
    <s v="F"/>
    <x v="1"/>
    <n v="2965"/>
    <x v="1"/>
  </r>
  <r>
    <s v="Hanna"/>
    <s v="Ferry"/>
    <s v="200979b4a639532369db"/>
    <n v="2017"/>
    <n v="5"/>
    <n v="1410"/>
    <s v="Hospital"/>
    <n v="1"/>
    <n v="20"/>
    <n v="8"/>
    <s v="20-24"/>
    <n v="1"/>
    <n v="1"/>
    <s v="White"/>
    <n v="1"/>
    <n v="1"/>
    <s v=" "/>
    <n v="0"/>
    <n v="1"/>
    <s v="Y"/>
    <s v="Not married"/>
    <s v="Grade unkown-12, no diploma"/>
    <s v=" "/>
    <n v="24"/>
    <n v="3"/>
    <n v="1"/>
    <n v="1"/>
    <n v="1"/>
    <n v="1"/>
    <s v="F"/>
    <x v="1"/>
    <n v="2965"/>
    <x v="1"/>
  </r>
  <r>
    <s v="Rodrigo"/>
    <s v="Botsford"/>
    <s v="a73be8135c60b678d0e1"/>
    <n v="2017"/>
    <n v="5"/>
    <n v="1324"/>
    <s v="Hospital"/>
    <n v="1"/>
    <n v="20"/>
    <n v="8"/>
    <s v="20-24"/>
    <n v="1"/>
    <n v="4"/>
    <s v="Asian"/>
    <n v="4"/>
    <n v="4"/>
    <s v=" "/>
    <n v="0"/>
    <n v="1"/>
    <s v="X"/>
    <s v="Married"/>
    <s v="Some college"/>
    <s v=" "/>
    <n v="21"/>
    <n v="3"/>
    <n v="1"/>
    <n v="1"/>
    <n v="1"/>
    <n v="1"/>
    <s v="M"/>
    <x v="1"/>
    <n v="2965"/>
    <x v="1"/>
  </r>
  <r>
    <s v="Jamal"/>
    <s v="Williamson"/>
    <s v="82cb48f2f87646fd0385"/>
    <n v="2017"/>
    <n v="6"/>
    <n v="1318"/>
    <s v="Hospital"/>
    <n v="1"/>
    <n v="27"/>
    <n v="9"/>
    <s v="25-29"/>
    <n v="1"/>
    <n v="1"/>
    <s v="White"/>
    <n v="1"/>
    <n v="1"/>
    <s v=" "/>
    <n v="0"/>
    <n v="1"/>
    <s v="X"/>
    <s v="Married"/>
    <s v="High school graduate"/>
    <s v=" "/>
    <n v="29"/>
    <n v="4"/>
    <n v="1"/>
    <n v="1"/>
    <n v="1"/>
    <n v="1"/>
    <s v="F"/>
    <x v="1"/>
    <n v="2965"/>
    <x v="1"/>
  </r>
  <r>
    <s v="Orlando"/>
    <s v="Harvey"/>
    <s v="147e1523ac078b0e5ae8"/>
    <n v="2017"/>
    <n v="4"/>
    <n v="1606"/>
    <s v="Hospital"/>
    <n v="1"/>
    <n v="34"/>
    <n v="10"/>
    <s v="30-34"/>
    <n v="1"/>
    <n v="5"/>
    <s v="Native American"/>
    <n v="11"/>
    <n v="4"/>
    <s v=" "/>
    <n v="0"/>
    <n v="1"/>
    <s v="Y"/>
    <s v="Not married"/>
    <s v="Grade unkown-12, no diploma"/>
    <s v=" "/>
    <n v="53"/>
    <n v="9"/>
    <n v="2"/>
    <n v="2"/>
    <n v="2"/>
    <n v="3"/>
    <s v="F"/>
    <x v="1"/>
    <n v="2965"/>
    <x v="1"/>
  </r>
  <r>
    <s v="Maurice"/>
    <s v="Marks"/>
    <s v="7091c9e44b55bf9b5d37"/>
    <n v="2017"/>
    <n v="5"/>
    <n v="2044"/>
    <s v="Hospital"/>
    <n v="1"/>
    <n v="31"/>
    <n v="10"/>
    <s v="30-34"/>
    <n v="1"/>
    <n v="1"/>
    <s v="White"/>
    <n v="1"/>
    <n v="1"/>
    <s v=" "/>
    <n v="0"/>
    <n v="1"/>
    <s v="Y"/>
    <s v="Not married"/>
    <s v="Bachelor's degree"/>
    <s v=" "/>
    <n v="28"/>
    <n v="4"/>
    <n v="2"/>
    <n v="2"/>
    <n v="2"/>
    <n v="4"/>
    <s v="M"/>
    <x v="0"/>
    <n v="2965"/>
    <x v="1"/>
  </r>
  <r>
    <s v="Michale"/>
    <s v="Hyatt"/>
    <s v="bfff2b1fad155283493b"/>
    <n v="2017"/>
    <n v="6"/>
    <n v="1630"/>
    <s v="Hospital"/>
    <n v="1"/>
    <n v="26"/>
    <n v="9"/>
    <s v="25-29"/>
    <n v="2"/>
    <n v="3"/>
    <s v="South Asian"/>
    <n v="3"/>
    <n v="3"/>
    <s v=" "/>
    <n v="0"/>
    <n v="1"/>
    <s v="Y"/>
    <s v="Not married"/>
    <s v="Grade unkown-12, no diploma"/>
    <n v="1"/>
    <n v="33"/>
    <n v="5"/>
    <n v="99"/>
    <n v="9"/>
    <n v="99"/>
    <n v="2"/>
    <s v="M"/>
    <x v="1"/>
    <n v="2966"/>
    <x v="1"/>
  </r>
  <r>
    <s v="Tyree"/>
    <s v="Jast"/>
    <s v="5738263bcc397c227fbc"/>
    <n v="2017"/>
    <n v="5"/>
    <n v="1128"/>
    <s v="Hospital"/>
    <n v="1"/>
    <n v="21"/>
    <n v="8"/>
    <s v="20-24"/>
    <n v="1"/>
    <n v="1"/>
    <s v="White"/>
    <n v="1"/>
    <n v="1"/>
    <s v=" "/>
    <n v="0"/>
    <n v="1"/>
    <s v="Y"/>
    <s v="Not married"/>
    <s v="Grade unkown-12, no diploma"/>
    <s v=" "/>
    <n v="24"/>
    <n v="3"/>
    <n v="1"/>
    <n v="1"/>
    <n v="1"/>
    <n v="2"/>
    <s v="M"/>
    <x v="1"/>
    <n v="2968"/>
    <x v="1"/>
  </r>
  <r>
    <s v="Fritz"/>
    <s v="Spencer"/>
    <s v="8257fe1eeeddbb749832"/>
    <n v="2017"/>
    <n v="2"/>
    <n v="1326"/>
    <s v="Hospital"/>
    <n v="1"/>
    <n v="30"/>
    <n v="10"/>
    <s v="30-34"/>
    <n v="1"/>
    <n v="2"/>
    <s v="Black"/>
    <n v="2"/>
    <n v="2"/>
    <s v=" "/>
    <n v="0"/>
    <n v="1"/>
    <s v="X"/>
    <s v="Married"/>
    <s v="Bachelor's degree"/>
    <s v=" "/>
    <n v="37"/>
    <n v="6"/>
    <n v="2"/>
    <n v="2"/>
    <n v="2"/>
    <n v="3"/>
    <s v="F"/>
    <x v="1"/>
    <n v="2968"/>
    <x v="1"/>
  </r>
  <r>
    <s v="Jacquie"/>
    <s v="Carroll"/>
    <s v="6b71034fcdb70f24a8ac"/>
    <n v="2017"/>
    <n v="4"/>
    <n v="701"/>
    <s v="Hospital"/>
    <n v="1"/>
    <n v="21"/>
    <n v="8"/>
    <s v="20-24"/>
    <n v="1"/>
    <n v="2"/>
    <s v="Black"/>
    <n v="2"/>
    <n v="2"/>
    <s v=" "/>
    <n v="0"/>
    <n v="1"/>
    <s v="X"/>
    <s v="Married"/>
    <s v="High school graduate"/>
    <s v=" "/>
    <n v="22"/>
    <n v="3"/>
    <n v="2"/>
    <n v="2"/>
    <n v="2"/>
    <n v="1"/>
    <s v="F"/>
    <x v="1"/>
    <n v="2969"/>
    <x v="1"/>
  </r>
  <r>
    <s v="Alvina"/>
    <s v="Bednar"/>
    <s v="6eaf9e23d4d0005e8881"/>
    <n v="2017"/>
    <n v="2"/>
    <n v="1822"/>
    <s v="Hospital"/>
    <n v="1"/>
    <n v="18"/>
    <n v="6"/>
    <s v="15-19"/>
    <n v="1"/>
    <n v="10"/>
    <s v="More than one race"/>
    <n v="15"/>
    <n v="1"/>
    <s v=" "/>
    <n v="0"/>
    <n v="1"/>
    <s v="Y"/>
    <s v="Not married"/>
    <s v="High school graduate"/>
    <s v=" "/>
    <n v="28"/>
    <n v="4"/>
    <n v="1"/>
    <n v="1"/>
    <n v="1"/>
    <n v="1"/>
    <s v="F"/>
    <x v="1"/>
    <n v="2970"/>
    <x v="1"/>
  </r>
  <r>
    <s v="Laquanda"/>
    <s v="Grant"/>
    <s v="89c88e21d407820c5506"/>
    <n v="2017"/>
    <n v="4"/>
    <n v="544"/>
    <s v="Hospital"/>
    <n v="1"/>
    <n v="18"/>
    <n v="6"/>
    <s v="15-19"/>
    <n v="1"/>
    <n v="1"/>
    <s v="White"/>
    <n v="1"/>
    <n v="1"/>
    <s v=" "/>
    <n v="1"/>
    <n v="1"/>
    <s v="Y"/>
    <s v="Not married"/>
    <s v="Grade unkown-12, no diploma"/>
    <s v=" "/>
    <n v="20"/>
    <n v="3"/>
    <n v="99"/>
    <n v="9"/>
    <n v="99"/>
    <n v="1"/>
    <s v="M"/>
    <x v="1"/>
    <n v="2970"/>
    <x v="1"/>
  </r>
  <r>
    <s v="Antonette"/>
    <s v="Hilll"/>
    <s v="2bd8751ed6ea67fc7a26"/>
    <n v="2017"/>
    <n v="4"/>
    <n v="110"/>
    <s v="Hospital"/>
    <n v="1"/>
    <n v="24"/>
    <n v="8"/>
    <s v="20-24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4"/>
    <s v="M"/>
    <x v="1"/>
    <n v="2970"/>
    <x v="1"/>
  </r>
  <r>
    <s v="Stewart"/>
    <s v="Mayert"/>
    <s v="89d3ca8750f15deb0031"/>
    <n v="2017"/>
    <n v="6"/>
    <n v="239"/>
    <s v="Hospital"/>
    <n v="1"/>
    <n v="24"/>
    <n v="8"/>
    <s v="20-24"/>
    <n v="2"/>
    <n v="10"/>
    <s v="More than one race"/>
    <n v="15"/>
    <n v="3"/>
    <s v=" "/>
    <n v="0"/>
    <n v="1"/>
    <s v="Y"/>
    <s v="Not married"/>
    <s v="High school graduate"/>
    <s v=" "/>
    <n v="44"/>
    <n v="7"/>
    <n v="1"/>
    <n v="1"/>
    <n v="1"/>
    <n v="6"/>
    <s v="F"/>
    <x v="1"/>
    <n v="2970"/>
    <x v="1"/>
  </r>
  <r>
    <s v="Ferdinand"/>
    <s v="Kessler"/>
    <s v="470743c56f3b6a1b9c71"/>
    <n v="2017"/>
    <n v="1"/>
    <n v="843"/>
    <s v="Hospital"/>
    <n v="1"/>
    <n v="28"/>
    <n v="9"/>
    <s v="25-29"/>
    <n v="1"/>
    <n v="1"/>
    <s v="White"/>
    <n v="1"/>
    <n v="1"/>
    <s v=" "/>
    <n v="0"/>
    <n v="1"/>
    <s v="N"/>
    <s v="Not married"/>
    <s v="Some college"/>
    <s v=" "/>
    <n v="99"/>
    <n v="11"/>
    <n v="99"/>
    <n v="9"/>
    <n v="99"/>
    <n v="1"/>
    <s v="F"/>
    <x v="1"/>
    <n v="2970"/>
    <x v="1"/>
  </r>
  <r>
    <s v="Hong"/>
    <s v="Kreiger"/>
    <s v="d8ce3cdc7e1983a73e7f"/>
    <n v="2017"/>
    <n v="1"/>
    <n v="208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3"/>
    <s v="F"/>
    <x v="1"/>
    <n v="2970"/>
    <x v="1"/>
  </r>
  <r>
    <s v="Christiana"/>
    <s v="Kemmer"/>
    <s v="a83caa522246a0ad324b"/>
    <n v="2017"/>
    <n v="7"/>
    <n v="558"/>
    <s v="Hospital"/>
    <n v="1"/>
    <n v="25"/>
    <n v="9"/>
    <s v="25-29"/>
    <n v="1"/>
    <n v="4"/>
    <s v="Asian"/>
    <n v="6"/>
    <n v="4"/>
    <s v=" "/>
    <n v="0"/>
    <n v="1"/>
    <s v="X"/>
    <s v="Married"/>
    <s v="Bachelor's degree"/>
    <s v=" "/>
    <n v="27"/>
    <n v="4"/>
    <n v="4"/>
    <n v="4"/>
    <n v="6"/>
    <n v="2"/>
    <s v="F"/>
    <x v="1"/>
    <n v="2970"/>
    <x v="1"/>
  </r>
  <r>
    <s v="Mark"/>
    <s v="Gislason"/>
    <s v="e3a5a30eaff27bdd1c21"/>
    <n v="2017"/>
    <n v="1"/>
    <n v="1249"/>
    <s v="Hospital"/>
    <n v="1"/>
    <n v="31"/>
    <n v="10"/>
    <s v="30-34"/>
    <n v="2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3"/>
    <s v="F"/>
    <x v="1"/>
    <n v="2970"/>
    <x v="1"/>
  </r>
  <r>
    <s v="Dominick"/>
    <s v="Heidenreich"/>
    <s v="ff1c77539c5b75aa4ab4"/>
    <n v="2017"/>
    <n v="3"/>
    <n v="1205"/>
    <s v="Hospital"/>
    <n v="1"/>
    <n v="33"/>
    <n v="10"/>
    <s v="30-34"/>
    <n v="2"/>
    <n v="3"/>
    <s v="South Asian"/>
    <n v="3"/>
    <n v="3"/>
    <s v=" "/>
    <n v="0"/>
    <n v="1"/>
    <s v="Y"/>
    <s v="Not married"/>
    <s v="Some college"/>
    <s v=" "/>
    <n v="32"/>
    <n v="5"/>
    <n v="3"/>
    <n v="3"/>
    <n v="3"/>
    <n v="5"/>
    <s v="M"/>
    <x v="1"/>
    <n v="2970"/>
    <x v="1"/>
  </r>
  <r>
    <s v="Lorenzo"/>
    <s v="Reilly"/>
    <s v="ee9a64b57bfde718f361"/>
    <n v="2017"/>
    <n v="5"/>
    <n v="918"/>
    <s v="Hospital"/>
    <n v="1"/>
    <n v="33"/>
    <n v="10"/>
    <s v="30-34"/>
    <n v="2"/>
    <n v="10"/>
    <s v="More than one race"/>
    <n v="15"/>
    <n v="1"/>
    <s v=" "/>
    <n v="0"/>
    <n v="1"/>
    <s v="N"/>
    <s v="Not married"/>
    <s v="High school graduate"/>
    <s v=" "/>
    <n v="99"/>
    <n v="11"/>
    <n v="99"/>
    <n v="9"/>
    <n v="99"/>
    <n v="5"/>
    <s v="F"/>
    <x v="1"/>
    <n v="2970"/>
    <x v="1"/>
  </r>
  <r>
    <s v="Alejandrina"/>
    <s v="Kunze"/>
    <s v="4ab8e261aef325bafbea"/>
    <n v="2017"/>
    <n v="6"/>
    <n v="13"/>
    <s v="Hospital"/>
    <n v="1"/>
    <n v="32"/>
    <n v="10"/>
    <s v="30-34"/>
    <n v="1"/>
    <n v="1"/>
    <s v="White"/>
    <n v="1"/>
    <n v="1"/>
    <s v=" "/>
    <n v="0"/>
    <n v="1"/>
    <s v="Y"/>
    <s v="Not married"/>
    <s v="Some college"/>
    <s v=" "/>
    <n v="36"/>
    <n v="6"/>
    <n v="1"/>
    <n v="1"/>
    <n v="1"/>
    <n v="3"/>
    <s v="M"/>
    <x v="1"/>
    <n v="2970"/>
    <x v="1"/>
  </r>
  <r>
    <s v="Yolonda"/>
    <s v="Walsh"/>
    <s v="ebe40589eb6c2ef4f23a"/>
    <n v="2017"/>
    <n v="5"/>
    <n v="1107"/>
    <s v="Hospital"/>
    <n v="1"/>
    <n v="36"/>
    <n v="11"/>
    <s v="35-39"/>
    <n v="1"/>
    <n v="3"/>
    <s v="South Asian"/>
    <n v="3"/>
    <n v="3"/>
    <s v=" "/>
    <n v="0"/>
    <n v="1"/>
    <s v="Y"/>
    <s v="Not married"/>
    <s v="High school graduate"/>
    <s v=" "/>
    <n v="38"/>
    <n v="6"/>
    <n v="3"/>
    <n v="3"/>
    <n v="3"/>
    <n v="4"/>
    <s v="M"/>
    <x v="1"/>
    <n v="2970"/>
    <x v="1"/>
  </r>
  <r>
    <s v="Coreen"/>
    <s v="Gerlach"/>
    <s v="0f7302fc7123574959a9"/>
    <n v="2017"/>
    <n v="1"/>
    <n v="1655"/>
    <s v="Hospital"/>
    <n v="1"/>
    <n v="41"/>
    <n v="12"/>
    <s v="40-44"/>
    <n v="2"/>
    <n v="1"/>
    <s v="White"/>
    <n v="1"/>
    <n v="1"/>
    <s v=" "/>
    <n v="0"/>
    <n v="1"/>
    <s v="X"/>
    <s v="Married"/>
    <s v="Grade unkown-12, no diploma"/>
    <s v=" "/>
    <n v="32"/>
    <n v="5"/>
    <n v="1"/>
    <n v="1"/>
    <n v="1"/>
    <n v="5"/>
    <s v="M"/>
    <x v="1"/>
    <n v="2970"/>
    <x v="1"/>
  </r>
  <r>
    <s v="Leonor"/>
    <s v="Fadel"/>
    <s v="9c088c1135e4861dbb94"/>
    <n v="2017"/>
    <n v="3"/>
    <n v="952"/>
    <s v="Hospital"/>
    <n v="1"/>
    <n v="24"/>
    <n v="8"/>
    <s v="20-24"/>
    <n v="2"/>
    <n v="4"/>
    <s v="Asian"/>
    <n v="6"/>
    <n v="4"/>
    <s v=" "/>
    <n v="0"/>
    <n v="1"/>
    <s v="Y"/>
    <s v="Not married"/>
    <s v="Grade unkown-12, no diploma"/>
    <s v=" "/>
    <n v="29"/>
    <n v="4"/>
    <n v="5"/>
    <n v="5"/>
    <n v="13"/>
    <n v="5"/>
    <s v="F"/>
    <x v="0"/>
    <n v="2975"/>
    <x v="1"/>
  </r>
  <r>
    <s v="Florida"/>
    <s v="Weissnat"/>
    <s v="d82d0cd9498cc08e521b"/>
    <n v="2017"/>
    <n v="3"/>
    <n v="314"/>
    <s v="Hospital"/>
    <n v="1"/>
    <n v="24"/>
    <n v="8"/>
    <s v="20-24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2"/>
    <s v="M"/>
    <x v="1"/>
    <n v="2975"/>
    <x v="1"/>
  </r>
  <r>
    <s v="Camille"/>
    <s v="Durgan"/>
    <s v="672c4adfb86e001ec1e8"/>
    <n v="2017"/>
    <n v="3"/>
    <n v="1548"/>
    <s v="Hospital"/>
    <n v="1"/>
    <n v="23"/>
    <n v="8"/>
    <s v="20-24"/>
    <n v="1"/>
    <n v="1"/>
    <s v="White"/>
    <n v="1"/>
    <n v="1"/>
    <s v=" "/>
    <n v="0"/>
    <n v="1"/>
    <s v="Y"/>
    <s v="Not married"/>
    <s v="Grade unkown-12, no diploma"/>
    <s v=" "/>
    <n v="23"/>
    <n v="3"/>
    <n v="1"/>
    <n v="1"/>
    <n v="1"/>
    <n v="2"/>
    <s v="M"/>
    <x v="0"/>
    <n v="2975"/>
    <x v="1"/>
  </r>
  <r>
    <s v="Jonell"/>
    <s v="Towne"/>
    <s v="303e76b1430a9aae3f74"/>
    <n v="2017"/>
    <n v="5"/>
    <n v="1403"/>
    <s v="Hospital"/>
    <n v="1"/>
    <n v="25"/>
    <n v="9"/>
    <s v="25-29"/>
    <n v="1"/>
    <n v="16"/>
    <s v="More than one race"/>
    <n v="15"/>
    <n v="3"/>
    <s v=" "/>
    <n v="0"/>
    <n v="1"/>
    <s v="Y"/>
    <s v="Not married"/>
    <s v="High school graduate"/>
    <s v=" "/>
    <n v="35"/>
    <n v="6"/>
    <n v="3"/>
    <n v="3"/>
    <n v="3"/>
    <n v="2"/>
    <s v="M"/>
    <x v="1"/>
    <n v="2975"/>
    <x v="1"/>
  </r>
  <r>
    <s v="Belkis"/>
    <s v="Zieme"/>
    <s v="5b39b7d39a00ec72f6f6"/>
    <n v="2017"/>
    <n v="5"/>
    <n v="854"/>
    <s v="Hospital"/>
    <n v="1"/>
    <n v="25"/>
    <n v="9"/>
    <s v="25-29"/>
    <n v="1"/>
    <n v="6"/>
    <s v="More than one race"/>
    <n v="15"/>
    <n v="2"/>
    <s v=" "/>
    <n v="0"/>
    <n v="1"/>
    <s v="X"/>
    <s v="Married"/>
    <s v="Some college"/>
    <s v=" "/>
    <n v="25"/>
    <n v="4"/>
    <n v="1"/>
    <n v="1"/>
    <n v="1"/>
    <n v="1"/>
    <s v="M"/>
    <x v="1"/>
    <n v="2975"/>
    <x v="1"/>
  </r>
  <r>
    <s v="Bruno"/>
    <s v="Kerluke"/>
    <s v="4c438af79be7b20fa1d2"/>
    <n v="2017"/>
    <n v="3"/>
    <n v="1417"/>
    <s v="Hospital"/>
    <n v="1"/>
    <n v="32"/>
    <n v="10"/>
    <s v="30-34"/>
    <n v="1"/>
    <n v="4"/>
    <s v="Asian"/>
    <n v="10"/>
    <n v="4"/>
    <s v=" "/>
    <n v="0"/>
    <n v="1"/>
    <s v="X"/>
    <s v="Married"/>
    <s v="High school graduate"/>
    <s v=" "/>
    <n v="35"/>
    <n v="6"/>
    <n v="4"/>
    <n v="4"/>
    <n v="10"/>
    <n v="6"/>
    <s v="F"/>
    <x v="1"/>
    <n v="2975"/>
    <x v="1"/>
  </r>
  <r>
    <s v="Augustine"/>
    <s v="Langosh"/>
    <s v="954dada45b8224bdcba5"/>
    <n v="2017"/>
    <n v="5"/>
    <n v="256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1"/>
    <s v="F"/>
    <x v="1"/>
    <n v="2975"/>
    <x v="1"/>
  </r>
  <r>
    <s v="Cory"/>
    <s v="Cummerata"/>
    <s v="3db3a9072472f4e0662b"/>
    <n v="2017"/>
    <n v="5"/>
    <n v="342"/>
    <s v="Hospital"/>
    <n v="1"/>
    <n v="30"/>
    <n v="10"/>
    <s v="30-34"/>
    <n v="1"/>
    <n v="2"/>
    <s v="Black"/>
    <n v="2"/>
    <n v="2"/>
    <s v=" "/>
    <n v="0"/>
    <n v="1"/>
    <s v="X"/>
    <s v="Married"/>
    <s v="High school graduate"/>
    <s v=" "/>
    <n v="30"/>
    <n v="5"/>
    <n v="2"/>
    <n v="2"/>
    <n v="2"/>
    <n v="1"/>
    <s v="M"/>
    <x v="1"/>
    <n v="2975"/>
    <x v="1"/>
  </r>
  <r>
    <s v="Benito"/>
    <s v="Mante"/>
    <s v="e74a6709c534c73ccba9"/>
    <n v="2017"/>
    <n v="5"/>
    <n v="205"/>
    <s v="Hospital"/>
    <n v="1"/>
    <n v="42"/>
    <n v="12"/>
    <s v="40-44"/>
    <n v="1"/>
    <n v="1"/>
    <s v="White"/>
    <n v="1"/>
    <n v="1"/>
    <s v=" "/>
    <n v="0"/>
    <n v="1"/>
    <s v="X"/>
    <s v="Married"/>
    <s v="Master's degree"/>
    <s v=" "/>
    <n v="45"/>
    <n v="8"/>
    <n v="1"/>
    <n v="1"/>
    <n v="1"/>
    <n v="2"/>
    <s v="F"/>
    <x v="1"/>
    <n v="2975"/>
    <x v="1"/>
  </r>
  <r>
    <s v="Garfield"/>
    <s v="Huels"/>
    <s v="916bd8ef5221d400b7d3"/>
    <n v="2017"/>
    <n v="6"/>
    <n v="2347"/>
    <s v="Hospital"/>
    <n v="1"/>
    <n v="19"/>
    <n v="7"/>
    <s v="15-19"/>
    <n v="1"/>
    <n v="1"/>
    <s v="White"/>
    <n v="1"/>
    <n v="1"/>
    <s v=" "/>
    <n v="0"/>
    <n v="1"/>
    <s v="Y"/>
    <s v="Not married"/>
    <s v="High school graduate"/>
    <s v=" "/>
    <n v="18"/>
    <n v="2"/>
    <n v="10"/>
    <n v="6"/>
    <n v="15"/>
    <n v="1"/>
    <s v="F"/>
    <x v="1"/>
    <n v="2977"/>
    <x v="1"/>
  </r>
  <r>
    <s v="Edgardo"/>
    <s v="Mayer"/>
    <s v="9ffe09b1ef4d38d0a9f8"/>
    <n v="2017"/>
    <n v="3"/>
    <n v="2317"/>
    <s v="Hospital"/>
    <n v="1"/>
    <n v="22"/>
    <n v="8"/>
    <s v="20-24"/>
    <n v="1"/>
    <n v="4"/>
    <s v="Asian"/>
    <n v="10"/>
    <n v="4"/>
    <s v=" "/>
    <n v="0"/>
    <n v="1"/>
    <s v="X"/>
    <s v="Married"/>
    <s v="Associates degree"/>
    <s v=" "/>
    <n v="25"/>
    <n v="4"/>
    <n v="4"/>
    <n v="4"/>
    <n v="10"/>
    <n v="1"/>
    <s v="M"/>
    <x v="1"/>
    <n v="2977"/>
    <x v="1"/>
  </r>
  <r>
    <s v="Johnny"/>
    <s v="Fisher"/>
    <s v="6b6ee8c386d4b6eefea6"/>
    <n v="2017"/>
    <n v="2"/>
    <n v="301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1"/>
    <s v="F"/>
    <x v="1"/>
    <n v="2977"/>
    <x v="1"/>
  </r>
  <r>
    <s v="Carletta"/>
    <s v="Gleason"/>
    <s v="01576ac5e8ce6f933bd7"/>
    <n v="2017"/>
    <n v="4"/>
    <n v="133"/>
    <s v="Birth Center"/>
    <n v="2"/>
    <n v="25"/>
    <n v="9"/>
    <s v="25-29"/>
    <n v="1"/>
    <n v="1"/>
    <s v="White"/>
    <n v="1"/>
    <n v="1"/>
    <s v=" "/>
    <n v="0"/>
    <n v="1"/>
    <s v="Y"/>
    <s v="Not married"/>
    <s v="Some college"/>
    <s v=" "/>
    <n v="25"/>
    <n v="4"/>
    <n v="1"/>
    <n v="1"/>
    <n v="1"/>
    <n v="1"/>
    <s v="M"/>
    <x v="1"/>
    <n v="2977"/>
    <x v="1"/>
  </r>
  <r>
    <s v="Demetrius"/>
    <s v="Hoeger"/>
    <s v="1376c6f30b2f426306de"/>
    <n v="2017"/>
    <n v="6"/>
    <n v="1010"/>
    <s v="Hospital"/>
    <n v="1"/>
    <n v="29"/>
    <n v="9"/>
    <s v="25-29"/>
    <n v="1"/>
    <n v="10"/>
    <s v="More than one race"/>
    <n v="15"/>
    <n v="3"/>
    <s v=" "/>
    <n v="0"/>
    <n v="1"/>
    <s v="X"/>
    <s v="Married"/>
    <s v="Bachelor's degree"/>
    <s v=" "/>
    <n v="36"/>
    <n v="6"/>
    <n v="3"/>
    <n v="3"/>
    <n v="3"/>
    <n v="1"/>
    <s v="M"/>
    <x v="1"/>
    <n v="2977"/>
    <x v="1"/>
  </r>
  <r>
    <s v="Ludie"/>
    <s v="Collins"/>
    <s v="71b093bf2d08e36b8faa"/>
    <n v="2017"/>
    <n v="7"/>
    <n v="1211"/>
    <s v="Hospital"/>
    <n v="1"/>
    <n v="29"/>
    <n v="9"/>
    <s v="25-29"/>
    <n v="1"/>
    <n v="1"/>
    <s v="White"/>
    <n v="1"/>
    <n v="1"/>
    <s v=" "/>
    <n v="0"/>
    <n v="1"/>
    <s v="X"/>
    <s v="Married"/>
    <s v="Master's degree"/>
    <s v=" "/>
    <n v="46"/>
    <n v="8"/>
    <n v="10"/>
    <n v="6"/>
    <n v="15"/>
    <n v="1"/>
    <s v="F"/>
    <x v="0"/>
    <n v="2977"/>
    <x v="1"/>
  </r>
  <r>
    <s v="Renaldo"/>
    <s v="Maggio"/>
    <s v="bee86d06a13b735b01ef"/>
    <n v="2017"/>
    <n v="2"/>
    <n v="1645"/>
    <s v="Birth Center"/>
    <n v="2"/>
    <n v="33"/>
    <n v="10"/>
    <s v="30-34"/>
    <n v="1"/>
    <n v="1"/>
    <s v="White"/>
    <n v="1"/>
    <n v="1"/>
    <s v=" "/>
    <n v="0"/>
    <n v="1"/>
    <s v="X"/>
    <s v="Married"/>
    <s v="Associates degree"/>
    <s v=" "/>
    <n v="37"/>
    <n v="6"/>
    <n v="1"/>
    <n v="1"/>
    <n v="1"/>
    <n v="1"/>
    <s v="F"/>
    <x v="1"/>
    <n v="2977"/>
    <x v="1"/>
  </r>
  <r>
    <s v="Annamae"/>
    <s v="Hauck"/>
    <s v="25c9cc7883fa7fbe5891"/>
    <n v="2017"/>
    <n v="2"/>
    <n v="1642"/>
    <s v="Hospital"/>
    <n v="1"/>
    <n v="38"/>
    <n v="11"/>
    <s v="35-39"/>
    <n v="1"/>
    <n v="1"/>
    <s v="White"/>
    <n v="1"/>
    <n v="1"/>
    <s v=" "/>
    <n v="0"/>
    <n v="1"/>
    <s v="N"/>
    <s v="Not married"/>
    <s v="Some college"/>
    <s v=" "/>
    <n v="99"/>
    <n v="11"/>
    <n v="99"/>
    <n v="9"/>
    <n v="99"/>
    <n v="1"/>
    <s v="F"/>
    <x v="1"/>
    <n v="2977"/>
    <x v="1"/>
  </r>
  <r>
    <s v="Lawanna"/>
    <s v="Walter"/>
    <s v="3d8b418a7d12cc2b1792"/>
    <n v="2017"/>
    <n v="3"/>
    <n v="335"/>
    <s v="Hospital"/>
    <n v="1"/>
    <n v="37"/>
    <n v="11"/>
    <s v="35-39"/>
    <n v="1"/>
    <n v="7"/>
    <s v="More than one race"/>
    <n v="15"/>
    <n v="2"/>
    <s v=" "/>
    <n v="0"/>
    <n v="1"/>
    <s v="X"/>
    <s v="Married"/>
    <s v="High school graduate"/>
    <s v=" "/>
    <n v="37"/>
    <n v="6"/>
    <n v="2"/>
    <n v="2"/>
    <n v="2"/>
    <n v="5"/>
    <s v="F"/>
    <x v="1"/>
    <n v="2977"/>
    <x v="1"/>
  </r>
  <r>
    <s v="Donnell"/>
    <s v="Mertz"/>
    <s v="4144414ecf1fcaac5db7"/>
    <n v="2017"/>
    <n v="3"/>
    <n v="442"/>
    <s v="Hospital"/>
    <n v="1"/>
    <n v="35"/>
    <n v="11"/>
    <s v="35-39"/>
    <n v="1"/>
    <n v="5"/>
    <s v="Native American"/>
    <n v="13"/>
    <n v="4"/>
    <s v=" "/>
    <n v="0"/>
    <n v="1"/>
    <s v="X"/>
    <s v="Married"/>
    <s v="Associates degree"/>
    <s v=" "/>
    <n v="36"/>
    <n v="6"/>
    <n v="5"/>
    <n v="5"/>
    <n v="13"/>
    <n v="2"/>
    <s v="F"/>
    <x v="1"/>
    <n v="2977"/>
    <x v="1"/>
  </r>
  <r>
    <s v="Bari"/>
    <s v="Leuschke"/>
    <s v="76c82728aecb7795569a"/>
    <n v="2017"/>
    <n v="5"/>
    <n v="634"/>
    <s v="Hospital"/>
    <n v="1"/>
    <n v="36"/>
    <n v="11"/>
    <s v="35-39"/>
    <n v="1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6"/>
    <s v="F"/>
    <x v="0"/>
    <n v="2977"/>
    <x v="1"/>
  </r>
  <r>
    <s v="Toney"/>
    <s v="Parisian"/>
    <s v="47ff77593b39803537a7"/>
    <n v="2017"/>
    <n v="4"/>
    <n v="840"/>
    <s v="Hospital"/>
    <n v="1"/>
    <n v="18"/>
    <n v="6"/>
    <s v="15-19"/>
    <n v="1"/>
    <n v="7"/>
    <s v="More than one race"/>
    <n v="15"/>
    <n v="2"/>
    <s v=" "/>
    <n v="0"/>
    <n v="1"/>
    <s v="Y"/>
    <s v="Not married"/>
    <s v="Grade unkown-12, no diploma"/>
    <s v=" "/>
    <n v="21"/>
    <n v="3"/>
    <n v="2"/>
    <n v="2"/>
    <n v="2"/>
    <n v="1"/>
    <s v="F"/>
    <x v="1"/>
    <n v="2980"/>
    <x v="1"/>
  </r>
  <r>
    <s v="Mika"/>
    <s v="O'Conner"/>
    <s v="d17f538fd7845c62fadf"/>
    <n v="2017"/>
    <n v="1"/>
    <n v="2137"/>
    <s v="Hospital"/>
    <n v="1"/>
    <n v="20"/>
    <n v="8"/>
    <s v="20-24"/>
    <n v="1"/>
    <n v="10"/>
    <s v="More than one race"/>
    <n v="15"/>
    <n v="1"/>
    <s v=" "/>
    <n v="0"/>
    <n v="1"/>
    <s v="N"/>
    <s v="Not married"/>
    <s v="High school graduate"/>
    <s v=" "/>
    <n v="99"/>
    <n v="11"/>
    <n v="99"/>
    <n v="9"/>
    <n v="99"/>
    <n v="1"/>
    <s v="M"/>
    <x v="0"/>
    <n v="2980"/>
    <x v="1"/>
  </r>
  <r>
    <s v="Jacklyn"/>
    <s v="Cole"/>
    <s v="a0214df6639254442bb5"/>
    <n v="2017"/>
    <n v="1"/>
    <n v="2055"/>
    <s v="Hospital"/>
    <n v="1"/>
    <n v="25"/>
    <n v="9"/>
    <s v="25-29"/>
    <n v="1"/>
    <n v="1"/>
    <s v="White"/>
    <n v="1"/>
    <n v="1"/>
    <s v=" "/>
    <n v="0"/>
    <n v="1"/>
    <s v="Y"/>
    <s v="Not married"/>
    <s v="Some college"/>
    <s v=" "/>
    <n v="35"/>
    <n v="6"/>
    <n v="3"/>
    <n v="3"/>
    <n v="3"/>
    <n v="2"/>
    <s v="M"/>
    <x v="1"/>
    <n v="2980"/>
    <x v="1"/>
  </r>
  <r>
    <s v="Edison"/>
    <s v="Huel"/>
    <s v="49e43fd3686e9061d90f"/>
    <n v="2017"/>
    <n v="1"/>
    <n v="130"/>
    <s v="Hospital"/>
    <n v="1"/>
    <n v="32"/>
    <n v="10"/>
    <s v="30-34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7"/>
    <s v="F"/>
    <x v="0"/>
    <n v="2980"/>
    <x v="1"/>
  </r>
  <r>
    <s v="Odis"/>
    <s v="Bauch"/>
    <s v="bf3eb0b97973f2a4e485"/>
    <n v="2017"/>
    <n v="4"/>
    <n v="2003"/>
    <s v="Hospital"/>
    <n v="1"/>
    <n v="30"/>
    <n v="10"/>
    <s v="30-34"/>
    <n v="1"/>
    <n v="7"/>
    <s v="More than one race"/>
    <n v="15"/>
    <n v="2"/>
    <s v=" "/>
    <n v="0"/>
    <n v="1"/>
    <s v="X"/>
    <s v="Married"/>
    <s v="High school graduate"/>
    <s v=" "/>
    <n v="44"/>
    <n v="7"/>
    <n v="1"/>
    <n v="1"/>
    <n v="1"/>
    <n v="3"/>
    <s v="F"/>
    <x v="1"/>
    <n v="2980"/>
    <x v="1"/>
  </r>
  <r>
    <s v="Dorian"/>
    <s v="Schneider"/>
    <s v="1165bfd0ac74b3b55557"/>
    <n v="2017"/>
    <n v="4"/>
    <n v="2025"/>
    <s v="Hospital"/>
    <n v="1"/>
    <n v="32"/>
    <n v="10"/>
    <s v="30-34"/>
    <n v="1"/>
    <n v="13"/>
    <s v="More than one race"/>
    <n v="15"/>
    <n v="4"/>
    <s v=" "/>
    <n v="0"/>
    <n v="1"/>
    <s v="X"/>
    <s v="Married"/>
    <s v="Some college"/>
    <s v=" "/>
    <n v="39"/>
    <n v="6"/>
    <n v="19"/>
    <n v="6"/>
    <n v="15"/>
    <n v="4"/>
    <s v="M"/>
    <x v="0"/>
    <n v="2980"/>
    <x v="1"/>
  </r>
  <r>
    <s v="Sherie"/>
    <s v="McCullough"/>
    <s v="0fe54c0cd9182721b509"/>
    <n v="2017"/>
    <n v="5"/>
    <n v="1918"/>
    <s v="Hospital"/>
    <n v="1"/>
    <n v="32"/>
    <n v="10"/>
    <s v="30-34"/>
    <n v="2"/>
    <n v="3"/>
    <s v="South Asian"/>
    <n v="3"/>
    <n v="3"/>
    <s v=" "/>
    <n v="0"/>
    <n v="1"/>
    <s v="Y"/>
    <s v="Not married"/>
    <s v="High school graduate"/>
    <s v=" "/>
    <n v="38"/>
    <n v="6"/>
    <n v="3"/>
    <n v="3"/>
    <n v="3"/>
    <n v="6"/>
    <s v="F"/>
    <x v="1"/>
    <n v="2980"/>
    <x v="1"/>
  </r>
  <r>
    <s v="Derek"/>
    <s v="Beier"/>
    <s v="087990ef2e8b8bad9cdf"/>
    <n v="2017"/>
    <n v="6"/>
    <n v="326"/>
    <s v="Hospital"/>
    <n v="1"/>
    <n v="32"/>
    <n v="10"/>
    <s v="30-34"/>
    <n v="1"/>
    <n v="3"/>
    <s v="South Asian"/>
    <n v="3"/>
    <n v="3"/>
    <s v=" "/>
    <n v="0"/>
    <n v="1"/>
    <s v="X"/>
    <s v="Married"/>
    <s v="Grade unkown-12, no diploma"/>
    <s v=" "/>
    <n v="36"/>
    <n v="6"/>
    <n v="3"/>
    <n v="3"/>
    <n v="3"/>
    <n v="5"/>
    <s v="F"/>
    <x v="1"/>
    <n v="2980"/>
    <x v="1"/>
  </r>
  <r>
    <s v="Chris"/>
    <s v="Nader"/>
    <s v="09b2d81ab942daf9b70c"/>
    <n v="2017"/>
    <n v="1"/>
    <n v="126"/>
    <s v="Hospital"/>
    <n v="1"/>
    <n v="37"/>
    <n v="11"/>
    <s v="35-39"/>
    <n v="2"/>
    <n v="10"/>
    <s v="More than one race"/>
    <n v="15"/>
    <n v="1"/>
    <s v=" "/>
    <n v="0"/>
    <n v="1"/>
    <s v="U"/>
    <s v="Not married"/>
    <s v="Some college"/>
    <s v=" "/>
    <n v="99"/>
    <n v="11"/>
    <n v="99"/>
    <n v="9"/>
    <n v="99"/>
    <s v="8+"/>
    <s v="F"/>
    <x v="1"/>
    <n v="2980"/>
    <x v="1"/>
  </r>
  <r>
    <s v="Argentina"/>
    <s v="Bosco"/>
    <s v="773d066c739d11d19a7c"/>
    <n v="2017"/>
    <n v="5"/>
    <n v="815"/>
    <s v="Hospital"/>
    <n v="1"/>
    <n v="37"/>
    <n v="11"/>
    <s v="35-39"/>
    <n v="1"/>
    <n v="1"/>
    <s v="White"/>
    <n v="1"/>
    <n v="1"/>
    <s v=" "/>
    <n v="0"/>
    <n v="1"/>
    <s v="X"/>
    <s v="Married"/>
    <s v="High school graduate"/>
    <s v=" "/>
    <n v="38"/>
    <n v="6"/>
    <n v="1"/>
    <n v="1"/>
    <n v="1"/>
    <n v="7"/>
    <s v="M"/>
    <x v="1"/>
    <n v="2980"/>
    <x v="1"/>
  </r>
  <r>
    <s v="Ngan"/>
    <s v="Haley"/>
    <s v="bd9bd29a06893dd383db"/>
    <n v="2017"/>
    <n v="3"/>
    <n v="2258"/>
    <s v="Hospital"/>
    <n v="1"/>
    <n v="21"/>
    <n v="8"/>
    <s v="20-24"/>
    <n v="1"/>
    <n v="1"/>
    <s v="White"/>
    <n v="1"/>
    <n v="1"/>
    <s v=" "/>
    <n v="0"/>
    <n v="1"/>
    <s v="X"/>
    <s v="Married"/>
    <s v="Some college"/>
    <s v=" "/>
    <n v="21"/>
    <n v="3"/>
    <n v="1"/>
    <n v="1"/>
    <n v="1"/>
    <n v="1"/>
    <s v="F"/>
    <x v="1"/>
    <n v="2981"/>
    <x v="1"/>
  </r>
  <r>
    <s v="Honey"/>
    <s v="Block"/>
    <s v="eb81411a3d3cf0f9bd91"/>
    <n v="2017"/>
    <n v="6"/>
    <n v="228"/>
    <s v="Hospital"/>
    <n v="1"/>
    <n v="21"/>
    <n v="8"/>
    <s v="20-24"/>
    <n v="1"/>
    <n v="1"/>
    <s v="White"/>
    <n v="1"/>
    <n v="1"/>
    <s v=" "/>
    <n v="0"/>
    <n v="1"/>
    <s v="X"/>
    <s v="Married"/>
    <s v="Some college"/>
    <s v=" "/>
    <n v="22"/>
    <n v="3"/>
    <n v="1"/>
    <n v="1"/>
    <n v="1"/>
    <n v="1"/>
    <s v="F"/>
    <x v="1"/>
    <n v="2983"/>
    <x v="1"/>
  </r>
  <r>
    <s v="Patrica"/>
    <s v="Flatley"/>
    <s v="b4c7680d9303909019c7"/>
    <n v="2017"/>
    <n v="2"/>
    <n v="732"/>
    <s v="Hospital"/>
    <n v="1"/>
    <n v="26"/>
    <n v="9"/>
    <s v="25-29"/>
    <n v="1"/>
    <n v="4"/>
    <s v="Asian"/>
    <n v="10"/>
    <n v="4"/>
    <s v=" "/>
    <n v="0"/>
    <n v="1"/>
    <s v="Y"/>
    <s v="Not married"/>
    <s v="High school graduate"/>
    <s v=" "/>
    <n v="23"/>
    <n v="3"/>
    <n v="4"/>
    <n v="4"/>
    <n v="10"/>
    <n v="5"/>
    <s v="F"/>
    <x v="1"/>
    <n v="2985"/>
    <x v="1"/>
  </r>
  <r>
    <s v="Sheldon"/>
    <s v="Kiehn"/>
    <s v="59d45f265820c6e7cf82"/>
    <n v="2017"/>
    <n v="3"/>
    <n v="1910"/>
    <s v="Hospital"/>
    <n v="1"/>
    <n v="29"/>
    <n v="9"/>
    <s v="25-29"/>
    <n v="1"/>
    <n v="2"/>
    <s v="Black"/>
    <n v="2"/>
    <n v="2"/>
    <s v=" "/>
    <n v="0"/>
    <n v="1"/>
    <s v="Y"/>
    <s v="Not married"/>
    <s v="Associates degree"/>
    <s v=" "/>
    <n v="36"/>
    <n v="6"/>
    <n v="2"/>
    <n v="2"/>
    <n v="2"/>
    <n v="3"/>
    <s v="F"/>
    <x v="1"/>
    <n v="2985"/>
    <x v="1"/>
  </r>
  <r>
    <s v="Meghan"/>
    <s v="Crona"/>
    <s v="bac83067a476200bd5c7"/>
    <n v="2017"/>
    <n v="6"/>
    <n v="1653"/>
    <s v="Hospital"/>
    <n v="1"/>
    <n v="25"/>
    <n v="9"/>
    <s v="25-29"/>
    <n v="1"/>
    <n v="1"/>
    <s v="White"/>
    <n v="1"/>
    <n v="1"/>
    <s v=" "/>
    <n v="0"/>
    <n v="1"/>
    <s v="Y"/>
    <s v="Not married"/>
    <s v="Master's degree"/>
    <s v=" "/>
    <n v="29"/>
    <n v="4"/>
    <n v="1"/>
    <n v="1"/>
    <n v="1"/>
    <n v="1"/>
    <s v="M"/>
    <x v="1"/>
    <n v="2985"/>
    <x v="1"/>
  </r>
  <r>
    <s v="Contessa"/>
    <s v="Fadel"/>
    <s v="98b55ef617459baf3fcb"/>
    <n v="2017"/>
    <n v="1"/>
    <n v="847"/>
    <s v="Hospital"/>
    <n v="1"/>
    <n v="34"/>
    <n v="10"/>
    <s v="30-34"/>
    <n v="1"/>
    <n v="10"/>
    <s v="More than one race"/>
    <n v="15"/>
    <n v="1"/>
    <s v=" "/>
    <n v="0"/>
    <n v="1"/>
    <s v="X"/>
    <s v="Married"/>
    <s v="Bachelor's degree"/>
    <s v=" "/>
    <n v="36"/>
    <n v="6"/>
    <n v="13"/>
    <n v="6"/>
    <n v="15"/>
    <n v="3"/>
    <s v="M"/>
    <x v="1"/>
    <n v="2985"/>
    <x v="1"/>
  </r>
  <r>
    <s v="Pauline"/>
    <s v="Hudson"/>
    <s v="56de65016331313c1f74"/>
    <n v="2017"/>
    <n v="5"/>
    <n v="1915"/>
    <s v="Hospital"/>
    <n v="1"/>
    <n v="31"/>
    <n v="10"/>
    <s v="30-34"/>
    <n v="1"/>
    <n v="1"/>
    <s v="White"/>
    <n v="1"/>
    <n v="1"/>
    <s v=" "/>
    <n v="0"/>
    <n v="1"/>
    <s v="X"/>
    <s v="Married"/>
    <s v="Master's degree"/>
    <s v=" "/>
    <n v="37"/>
    <n v="6"/>
    <n v="1"/>
    <n v="1"/>
    <n v="1"/>
    <n v="1"/>
    <s v="F"/>
    <x v="1"/>
    <n v="2985"/>
    <x v="1"/>
  </r>
  <r>
    <s v="Mike"/>
    <s v="Mayert"/>
    <s v="22658466acb8080c3f43"/>
    <n v="2017"/>
    <n v="6"/>
    <n v="150"/>
    <s v="Hospital"/>
    <n v="1"/>
    <n v="32"/>
    <n v="10"/>
    <s v="30-34"/>
    <n v="1"/>
    <n v="4"/>
    <s v="Asian"/>
    <n v="10"/>
    <n v="4"/>
    <s v=" "/>
    <n v="0"/>
    <n v="1"/>
    <s v="Y"/>
    <s v="Not married"/>
    <s v="Some college"/>
    <s v=" "/>
    <n v="33"/>
    <n v="5"/>
    <n v="4"/>
    <n v="4"/>
    <n v="10"/>
    <n v="5"/>
    <s v="F"/>
    <x v="1"/>
    <n v="2985"/>
    <x v="1"/>
  </r>
  <r>
    <s v="Brent"/>
    <s v="Gutkowski"/>
    <s v="441367671823ab562862"/>
    <n v="2017"/>
    <n v="4"/>
    <n v="1002"/>
    <s v="Hospital"/>
    <n v="1"/>
    <n v="36"/>
    <n v="11"/>
    <s v="35-39"/>
    <n v="1"/>
    <n v="4"/>
    <s v="Asian"/>
    <n v="5"/>
    <n v="4"/>
    <s v=" "/>
    <n v="0"/>
    <n v="1"/>
    <s v="X"/>
    <s v="Married"/>
    <s v="Bachelor's degree"/>
    <s v=" "/>
    <n v="40"/>
    <n v="7"/>
    <n v="4"/>
    <n v="4"/>
    <n v="5"/>
    <n v="2"/>
    <s v="F"/>
    <x v="1"/>
    <n v="2985"/>
    <x v="1"/>
  </r>
  <r>
    <s v="Mitzi"/>
    <s v="Wilkinson"/>
    <s v="56bda0a9487a602b2a0a"/>
    <n v="2017"/>
    <n v="1"/>
    <n v="2358"/>
    <s v="Hospital"/>
    <n v="1"/>
    <n v="33"/>
    <n v="10"/>
    <s v="30-34"/>
    <n v="1"/>
    <n v="1"/>
    <s v="White"/>
    <n v="1"/>
    <n v="1"/>
    <s v=" "/>
    <n v="0"/>
    <n v="1"/>
    <s v="X"/>
    <s v="Married"/>
    <s v="PhD, MD, JD"/>
    <s v=" "/>
    <n v="33"/>
    <n v="5"/>
    <n v="1"/>
    <n v="1"/>
    <n v="1"/>
    <n v="3"/>
    <s v="M"/>
    <x v="1"/>
    <n v="2987"/>
    <x v="1"/>
  </r>
  <r>
    <s v="Wilburn"/>
    <s v="Lesch"/>
    <s v="1612eb66c515c3a407c3"/>
    <n v="2017"/>
    <n v="6"/>
    <n v="1012"/>
    <s v="Hospital"/>
    <n v="1"/>
    <n v="24"/>
    <n v="8"/>
    <s v="20-24"/>
    <n v="1"/>
    <n v="1"/>
    <s v="White"/>
    <n v="1"/>
    <n v="1"/>
    <s v=" "/>
    <n v="1"/>
    <n v="1"/>
    <s v="X"/>
    <s v="Married"/>
    <s v="High school graduate"/>
    <s v=" "/>
    <n v="23"/>
    <n v="3"/>
    <n v="1"/>
    <n v="1"/>
    <n v="1"/>
    <n v="2"/>
    <s v="M"/>
    <x v="1"/>
    <n v="2990"/>
    <x v="1"/>
  </r>
  <r>
    <s v="Donn"/>
    <s v="Langworth"/>
    <s v="f68dee9f1737098abe03"/>
    <n v="2017"/>
    <n v="6"/>
    <n v="1245"/>
    <s v="Hospital"/>
    <n v="1"/>
    <n v="22"/>
    <n v="8"/>
    <s v="20-24"/>
    <n v="1"/>
    <n v="1"/>
    <s v="White"/>
    <n v="1"/>
    <n v="1"/>
    <s v=" "/>
    <n v="1"/>
    <n v="1"/>
    <s v="Y"/>
    <s v="Not married"/>
    <s v="High school graduate"/>
    <s v=" "/>
    <n v="23"/>
    <n v="3"/>
    <n v="1"/>
    <n v="1"/>
    <n v="1"/>
    <n v="2"/>
    <s v="F"/>
    <x v="1"/>
    <n v="2990"/>
    <x v="1"/>
  </r>
  <r>
    <s v="Cameron"/>
    <s v="Gibson"/>
    <s v="ec6ad3de5cc64bb478e7"/>
    <n v="2017"/>
    <n v="2"/>
    <n v="548"/>
    <s v="Hospital"/>
    <n v="1"/>
    <n v="27"/>
    <n v="9"/>
    <s v="25-29"/>
    <n v="1"/>
    <n v="4"/>
    <s v="Asian"/>
    <n v="9"/>
    <n v="4"/>
    <s v=" "/>
    <n v="0"/>
    <n v="1"/>
    <s v="X"/>
    <s v="Married"/>
    <s v="High school graduate"/>
    <s v=" "/>
    <n v="26"/>
    <n v="4"/>
    <n v="4"/>
    <n v="4"/>
    <n v="10"/>
    <n v="3"/>
    <s v="M"/>
    <x v="1"/>
    <n v="2990"/>
    <x v="1"/>
  </r>
  <r>
    <s v="Meg"/>
    <s v="Braun"/>
    <s v="d7682497164f4e9bc8fe"/>
    <n v="2017"/>
    <n v="4"/>
    <n v="1233"/>
    <s v="Hospital"/>
    <n v="1"/>
    <n v="28"/>
    <n v="9"/>
    <s v="25-29"/>
    <n v="1"/>
    <n v="2"/>
    <s v="Black"/>
    <n v="2"/>
    <n v="2"/>
    <s v=" "/>
    <n v="0"/>
    <n v="1"/>
    <s v="Y"/>
    <s v="Not married"/>
    <s v="Some college"/>
    <s v=" "/>
    <n v="28"/>
    <n v="4"/>
    <n v="2"/>
    <n v="2"/>
    <n v="2"/>
    <n v="1"/>
    <s v="M"/>
    <x v="1"/>
    <n v="2990"/>
    <x v="1"/>
  </r>
  <r>
    <s v="Tim"/>
    <s v="Kuhic"/>
    <s v="e9d26c713c7329f08c27"/>
    <n v="2017"/>
    <n v="5"/>
    <n v="831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4"/>
    <s v="F"/>
    <x v="1"/>
    <n v="2990"/>
    <x v="1"/>
  </r>
  <r>
    <s v="Willie"/>
    <s v="Baumbach"/>
    <s v="a048a800e6bda2992310"/>
    <n v="2017"/>
    <n v="5"/>
    <n v="5"/>
    <s v="Hospital"/>
    <n v="1"/>
    <n v="27"/>
    <n v="9"/>
    <s v="25-29"/>
    <n v="2"/>
    <n v="3"/>
    <s v="South Asian"/>
    <n v="3"/>
    <n v="3"/>
    <s v=" "/>
    <n v="0"/>
    <n v="1"/>
    <s v="X"/>
    <s v="Married"/>
    <s v="Some college"/>
    <s v=" "/>
    <n v="29"/>
    <n v="4"/>
    <n v="1"/>
    <n v="1"/>
    <n v="1"/>
    <n v="3"/>
    <s v="F"/>
    <x v="1"/>
    <n v="2990"/>
    <x v="1"/>
  </r>
  <r>
    <s v="Vella"/>
    <s v="Pollich"/>
    <s v="201e40af9db2fc4a5ab1"/>
    <n v="2017"/>
    <n v="5"/>
    <n v="528"/>
    <s v="Hospital"/>
    <n v="1"/>
    <n v="29"/>
    <n v="9"/>
    <s v="25-29"/>
    <n v="1"/>
    <n v="4"/>
    <s v="Asian"/>
    <n v="6"/>
    <n v="4"/>
    <s v=" "/>
    <n v="0"/>
    <n v="1"/>
    <s v="X"/>
    <s v="Married"/>
    <s v="Bachelor's degree"/>
    <s v=" "/>
    <n v="29"/>
    <n v="4"/>
    <n v="4"/>
    <n v="4"/>
    <n v="6"/>
    <n v="2"/>
    <s v="M"/>
    <x v="1"/>
    <n v="2990"/>
    <x v="1"/>
  </r>
  <r>
    <s v="Denita"/>
    <s v="Predovic"/>
    <s v="937d6e1d5ced178a0a49"/>
    <n v="2017"/>
    <n v="4"/>
    <n v="1023"/>
    <s v="Hospital"/>
    <n v="1"/>
    <n v="31"/>
    <n v="10"/>
    <s v="30-34"/>
    <n v="2"/>
    <n v="1"/>
    <s v="White"/>
    <n v="1"/>
    <n v="1"/>
    <s v=" "/>
    <n v="0"/>
    <n v="1"/>
    <s v="Y"/>
    <s v="Not married"/>
    <s v="Grade unkown-12, no diploma"/>
    <s v=" "/>
    <n v="26"/>
    <n v="4"/>
    <n v="1"/>
    <n v="1"/>
    <n v="1"/>
    <n v="2"/>
    <s v="M"/>
    <x v="1"/>
    <n v="2990"/>
    <x v="1"/>
  </r>
  <r>
    <s v="Harley"/>
    <s v="O'Keefe"/>
    <s v="eaf890316b779f7b5634"/>
    <n v="2017"/>
    <n v="5"/>
    <n v="407"/>
    <s v="Hospital"/>
    <n v="1"/>
    <n v="31"/>
    <n v="10"/>
    <s v="30-34"/>
    <n v="2"/>
    <n v="3"/>
    <s v="South Asian"/>
    <n v="3"/>
    <n v="3"/>
    <s v=" "/>
    <n v="0"/>
    <n v="1"/>
    <s v="X"/>
    <s v="Married"/>
    <s v="High school graduate"/>
    <s v=" "/>
    <n v="39"/>
    <n v="6"/>
    <n v="3"/>
    <n v="3"/>
    <n v="3"/>
    <n v="5"/>
    <s v="F"/>
    <x v="0"/>
    <n v="2990"/>
    <x v="1"/>
  </r>
  <r>
    <s v="Bari"/>
    <s v="Pacocha"/>
    <s v="c18d164bc300ca556557"/>
    <n v="2017"/>
    <n v="5"/>
    <n v="952"/>
    <s v="Hospital"/>
    <n v="1"/>
    <n v="34"/>
    <n v="10"/>
    <s v="30-34"/>
    <n v="1"/>
    <n v="1"/>
    <s v="White"/>
    <n v="1"/>
    <n v="1"/>
    <s v=" "/>
    <n v="0"/>
    <n v="1"/>
    <s v="Y"/>
    <s v="Not married"/>
    <s v="Grade unkown-12, no diploma"/>
    <s v=" "/>
    <n v="24"/>
    <n v="3"/>
    <n v="1"/>
    <n v="1"/>
    <n v="1"/>
    <n v="4"/>
    <s v="F"/>
    <x v="1"/>
    <n v="2990"/>
    <x v="1"/>
  </r>
  <r>
    <s v="Tuyet"/>
    <s v="Farrell"/>
    <s v="8be8a94ee845ebffaf43"/>
    <n v="2017"/>
    <n v="1"/>
    <n v="2357"/>
    <s v="Hospital"/>
    <n v="1"/>
    <n v="39"/>
    <n v="11"/>
    <s v="35-39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s v="8+"/>
    <s v="F"/>
    <x v="0"/>
    <n v="2990"/>
    <x v="1"/>
  </r>
  <r>
    <s v="Drew"/>
    <s v="Hane"/>
    <s v="cdd2b36696a7c0af43a6"/>
    <n v="2017"/>
    <n v="3"/>
    <n v="2243"/>
    <s v="Birth Center"/>
    <n v="2"/>
    <n v="25"/>
    <n v="9"/>
    <s v="25-29"/>
    <n v="1"/>
    <n v="1"/>
    <s v="White"/>
    <n v="1"/>
    <n v="1"/>
    <s v=" "/>
    <n v="0"/>
    <n v="1"/>
    <s v="X"/>
    <s v="Married"/>
    <s v="High school graduate"/>
    <s v=" "/>
    <n v="23"/>
    <n v="3"/>
    <n v="1"/>
    <n v="1"/>
    <n v="1"/>
    <n v="2"/>
    <s v="F"/>
    <x v="1"/>
    <n v="2991"/>
    <x v="1"/>
  </r>
  <r>
    <s v="Launa"/>
    <s v="Buckridge"/>
    <s v="e4cad385eaf576cea38a"/>
    <n v="2017"/>
    <n v="1"/>
    <n v="2000"/>
    <s v="Hospital"/>
    <n v="1"/>
    <n v="22"/>
    <n v="8"/>
    <s v="20-24"/>
    <n v="1"/>
    <n v="1"/>
    <s v="White"/>
    <n v="1"/>
    <n v="1"/>
    <s v=" "/>
    <n v="0"/>
    <n v="1"/>
    <s v="Y"/>
    <s v="Not married"/>
    <s v="High school graduate"/>
    <s v=" "/>
    <n v="22"/>
    <n v="3"/>
    <n v="12"/>
    <n v="6"/>
    <n v="15"/>
    <n v="4"/>
    <s v="F"/>
    <x v="1"/>
    <n v="2992"/>
    <x v="1"/>
  </r>
  <r>
    <s v="Jonathan"/>
    <s v="Murazik"/>
    <s v="f056c221b49215122c8f"/>
    <n v="2017"/>
    <n v="6"/>
    <n v="2244"/>
    <s v="Hospital"/>
    <n v="1"/>
    <n v="17"/>
    <n v="5"/>
    <s v="15-19"/>
    <n v="1"/>
    <n v="3"/>
    <s v="South Asian"/>
    <n v="3"/>
    <n v="3"/>
    <s v=" "/>
    <n v="0"/>
    <n v="1"/>
    <s v="Y"/>
    <s v="Not married"/>
    <s v="Grade unkown-12, no diploma"/>
    <s v=" "/>
    <n v="19"/>
    <n v="2"/>
    <n v="3"/>
    <n v="3"/>
    <n v="3"/>
    <n v="1"/>
    <s v="F"/>
    <x v="1"/>
    <n v="2993"/>
    <x v="1"/>
  </r>
  <r>
    <s v="Rupert"/>
    <s v="Welch"/>
    <s v="13f80b453565829e063e"/>
    <n v="2017"/>
    <n v="5"/>
    <n v="1847"/>
    <s v="Hospital"/>
    <n v="1"/>
    <n v="23"/>
    <n v="8"/>
    <s v="20-24"/>
    <n v="1"/>
    <n v="1"/>
    <s v="White"/>
    <n v="1"/>
    <n v="1"/>
    <s v=" "/>
    <n v="0"/>
    <n v="1"/>
    <s v="X"/>
    <s v="Married"/>
    <s v="Some college"/>
    <s v=" "/>
    <n v="24"/>
    <n v="3"/>
    <n v="1"/>
    <n v="1"/>
    <n v="1"/>
    <n v="1"/>
    <s v="F"/>
    <x v="1"/>
    <n v="2994"/>
    <x v="1"/>
  </r>
  <r>
    <s v="Chae"/>
    <s v="Lueilwitz"/>
    <s v="74cacb5f3fe555dee004"/>
    <n v="2017"/>
    <n v="4"/>
    <n v="2357"/>
    <s v="Hospital"/>
    <n v="1"/>
    <n v="23"/>
    <n v="8"/>
    <s v="20-24"/>
    <n v="1"/>
    <n v="4"/>
    <s v="Asian"/>
    <n v="10"/>
    <n v="4"/>
    <s v=" "/>
    <n v="0"/>
    <n v="1"/>
    <s v="X"/>
    <s v="Married"/>
    <s v="unkown"/>
    <s v=" "/>
    <n v="34"/>
    <n v="5"/>
    <n v="4"/>
    <n v="4"/>
    <n v="10"/>
    <n v="2"/>
    <s v="F"/>
    <x v="1"/>
    <n v="2995"/>
    <x v="1"/>
  </r>
  <r>
    <s v="Hang"/>
    <s v="Grady"/>
    <s v="d07f8db056251ce3218b"/>
    <n v="2017"/>
    <n v="1"/>
    <n v="1457"/>
    <s v="Hospital"/>
    <n v="1"/>
    <n v="26"/>
    <n v="9"/>
    <s v="25-29"/>
    <n v="1"/>
    <n v="4"/>
    <s v="Asian"/>
    <n v="10"/>
    <n v="4"/>
    <s v=" "/>
    <n v="0"/>
    <n v="1"/>
    <s v="Y"/>
    <s v="Not married"/>
    <s v="High school graduate"/>
    <s v=" "/>
    <n v="30"/>
    <n v="5"/>
    <n v="4"/>
    <n v="4"/>
    <n v="10"/>
    <n v="1"/>
    <s v="F"/>
    <x v="0"/>
    <n v="2995"/>
    <x v="1"/>
  </r>
  <r>
    <s v="Gary"/>
    <s v="Stokes"/>
    <s v="f4378a7b0065f573e5a6"/>
    <n v="2017"/>
    <n v="2"/>
    <n v="1416"/>
    <s v="Hospital"/>
    <n v="1"/>
    <n v="27"/>
    <n v="9"/>
    <s v="25-29"/>
    <n v="1"/>
    <n v="4"/>
    <s v="Asian"/>
    <n v="6"/>
    <n v="4"/>
    <s v=" "/>
    <n v="0"/>
    <n v="1"/>
    <s v="X"/>
    <s v="Married"/>
    <s v="Some college"/>
    <s v=" "/>
    <n v="22"/>
    <n v="3"/>
    <n v="1"/>
    <n v="1"/>
    <n v="1"/>
    <n v="1"/>
    <s v="M"/>
    <x v="1"/>
    <n v="2995"/>
    <x v="1"/>
  </r>
  <r>
    <s v="Elisha"/>
    <s v="Collins"/>
    <s v="215e9ad7ce023e8fed21"/>
    <n v="2017"/>
    <n v="1"/>
    <n v="2036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29"/>
    <n v="4"/>
    <n v="1"/>
    <n v="1"/>
    <n v="1"/>
    <n v="4"/>
    <s v="M"/>
    <x v="1"/>
    <n v="2995"/>
    <x v="1"/>
  </r>
  <r>
    <s v="Elane"/>
    <s v="Gerhold"/>
    <s v="12cff6bfd32cf2f96df8"/>
    <n v="2017"/>
    <n v="5"/>
    <n v="1329"/>
    <s v="Hospital"/>
    <n v="1"/>
    <n v="35"/>
    <n v="11"/>
    <s v="35-39"/>
    <n v="1"/>
    <n v="3"/>
    <s v="South Asian"/>
    <n v="3"/>
    <n v="3"/>
    <s v=" "/>
    <n v="0"/>
    <n v="1"/>
    <s v="X"/>
    <s v="Married"/>
    <s v="Associates degree"/>
    <s v=" "/>
    <n v="38"/>
    <n v="6"/>
    <n v="3"/>
    <n v="3"/>
    <n v="3"/>
    <n v="2"/>
    <s v="F"/>
    <x v="1"/>
    <n v="2995"/>
    <x v="1"/>
  </r>
  <r>
    <s v="Lyla"/>
    <s v="Kuhic"/>
    <s v="47b9c2bcb8b27d08e416"/>
    <n v="2017"/>
    <n v="2"/>
    <n v="1209"/>
    <s v="Hospital"/>
    <n v="1"/>
    <n v="42"/>
    <n v="12"/>
    <s v="40-44"/>
    <n v="1"/>
    <n v="5"/>
    <s v="Native American"/>
    <n v="13"/>
    <n v="4"/>
    <s v=" "/>
    <n v="0"/>
    <n v="1"/>
    <s v="X"/>
    <s v="Married"/>
    <s v="Some college"/>
    <s v=" "/>
    <n v="44"/>
    <n v="7"/>
    <n v="1"/>
    <n v="1"/>
    <n v="1"/>
    <n v="6"/>
    <s v="M"/>
    <x v="1"/>
    <n v="2995"/>
    <x v="1"/>
  </r>
  <r>
    <s v="Ronald"/>
    <s v="Hauck"/>
    <s v="a8c8e924b5dc35500fce"/>
    <n v="2017"/>
    <n v="2"/>
    <n v="1224"/>
    <s v="Hospital"/>
    <n v="1"/>
    <n v="20"/>
    <n v="8"/>
    <s v="20-24"/>
    <n v="1"/>
    <n v="3"/>
    <s v="South Asian"/>
    <n v="3"/>
    <n v="3"/>
    <s v=" "/>
    <n v="0"/>
    <n v="1"/>
    <s v="Y"/>
    <s v="Not married"/>
    <s v="High school graduate"/>
    <s v=" "/>
    <n v="24"/>
    <n v="3"/>
    <n v="3"/>
    <n v="3"/>
    <n v="3"/>
    <n v="1"/>
    <s v="M"/>
    <x v="1"/>
    <n v="2999"/>
    <x v="1"/>
  </r>
  <r>
    <s v="Nidia"/>
    <s v="Will"/>
    <s v="0c7373a4de51a2fb6ea6"/>
    <n v="2017"/>
    <n v="4"/>
    <n v="848"/>
    <s v="Hospital"/>
    <n v="1"/>
    <n v="22"/>
    <n v="8"/>
    <s v="20-24"/>
    <n v="1"/>
    <n v="1"/>
    <s v="White"/>
    <n v="1"/>
    <n v="1"/>
    <s v=" "/>
    <n v="0"/>
    <n v="1"/>
    <s v="X"/>
    <s v="Married"/>
    <s v="Associates degree"/>
    <s v=" "/>
    <n v="24"/>
    <n v="3"/>
    <n v="1"/>
    <n v="1"/>
    <n v="1"/>
    <n v="1"/>
    <s v="F"/>
    <x v="1"/>
    <n v="3000"/>
    <x v="1"/>
  </r>
  <r>
    <s v="Arlene"/>
    <s v="Hansen"/>
    <s v="786f9cb5ed793baabba2"/>
    <n v="2017"/>
    <n v="3"/>
    <n v="1037"/>
    <s v="Hospital"/>
    <n v="1"/>
    <n v="23"/>
    <n v="8"/>
    <s v="20-24"/>
    <n v="1"/>
    <n v="1"/>
    <s v="White"/>
    <n v="1"/>
    <n v="1"/>
    <s v=" "/>
    <n v="0"/>
    <n v="1"/>
    <s v="X"/>
    <s v="Married"/>
    <s v="Grade unkown-12, no diploma"/>
    <s v=" "/>
    <n v="27"/>
    <n v="4"/>
    <n v="1"/>
    <n v="1"/>
    <n v="1"/>
    <n v="3"/>
    <s v="F"/>
    <x v="1"/>
    <n v="3000"/>
    <x v="1"/>
  </r>
  <r>
    <s v="Jeanine"/>
    <s v="O'Connell"/>
    <s v="fa2a6ee29bcf19fb4e8d"/>
    <n v="2017"/>
    <n v="5"/>
    <n v="549"/>
    <s v="Hospital"/>
    <n v="1"/>
    <n v="27"/>
    <n v="9"/>
    <s v="25-29"/>
    <n v="1"/>
    <n v="1"/>
    <s v="White"/>
    <n v="1"/>
    <n v="1"/>
    <s v=" "/>
    <n v="0"/>
    <n v="1"/>
    <s v="X"/>
    <s v="Married"/>
    <s v="Associates degree"/>
    <s v=" "/>
    <n v="32"/>
    <n v="5"/>
    <n v="1"/>
    <n v="1"/>
    <n v="1"/>
    <n v="1"/>
    <s v="F"/>
    <x v="0"/>
    <n v="3000"/>
    <x v="1"/>
  </r>
  <r>
    <s v="Jonathan"/>
    <s v="Block"/>
    <s v="da60b88f76c453bcbb92"/>
    <n v="2017"/>
    <n v="6"/>
    <n v="1254"/>
    <s v="Hospital"/>
    <n v="1"/>
    <n v="28"/>
    <n v="9"/>
    <s v="25-29"/>
    <n v="1"/>
    <n v="1"/>
    <s v="White"/>
    <n v="1"/>
    <n v="1"/>
    <s v=" "/>
    <n v="0"/>
    <n v="1"/>
    <s v="X"/>
    <s v="Married"/>
    <s v="Master's degree"/>
    <s v=" "/>
    <n v="30"/>
    <n v="5"/>
    <n v="1"/>
    <n v="1"/>
    <n v="1"/>
    <n v="1"/>
    <s v="F"/>
    <x v="1"/>
    <n v="3000"/>
    <x v="1"/>
  </r>
  <r>
    <s v="Tesha"/>
    <s v="Johnston"/>
    <s v="b210a44358a13ef1cb51"/>
    <n v="2017"/>
    <n v="6"/>
    <n v="1818"/>
    <s v="Hospital"/>
    <n v="1"/>
    <n v="29"/>
    <n v="9"/>
    <s v="25-29"/>
    <n v="1"/>
    <n v="1"/>
    <s v="White"/>
    <n v="1"/>
    <n v="1"/>
    <s v=" "/>
    <n v="0"/>
    <n v="1"/>
    <s v="N"/>
    <s v="Not married"/>
    <s v="Grade PhD, MD, JD or less"/>
    <s v=" "/>
    <n v="99"/>
    <n v="11"/>
    <n v="99"/>
    <n v="9"/>
    <n v="99"/>
    <n v="2"/>
    <s v="F"/>
    <x v="1"/>
    <n v="3000"/>
    <x v="1"/>
  </r>
  <r>
    <s v="Eliana"/>
    <s v="McCullough"/>
    <s v="bb9378f5a9abb4a179c5"/>
    <n v="2017"/>
    <n v="1"/>
    <n v="1726"/>
    <s v="Hospital"/>
    <n v="1"/>
    <n v="32"/>
    <n v="10"/>
    <s v="30-34"/>
    <n v="1"/>
    <n v="2"/>
    <s v="Black"/>
    <n v="2"/>
    <n v="2"/>
    <s v=" "/>
    <n v="0"/>
    <n v="1"/>
    <s v="X"/>
    <s v="Married"/>
    <s v="High school graduate"/>
    <s v=" "/>
    <n v="34"/>
    <n v="5"/>
    <n v="1"/>
    <n v="1"/>
    <n v="1"/>
    <n v="1"/>
    <s v="F"/>
    <x v="1"/>
    <n v="3000"/>
    <x v="1"/>
  </r>
  <r>
    <s v="Wen"/>
    <s v="Konopelski"/>
    <s v="d5a5a1d5a4471f4ff7b1"/>
    <n v="2017"/>
    <n v="4"/>
    <n v="1318"/>
    <s v="Hospital"/>
    <n v="1"/>
    <n v="32"/>
    <n v="10"/>
    <s v="30-34"/>
    <n v="1"/>
    <n v="2"/>
    <s v="Black"/>
    <n v="2"/>
    <n v="2"/>
    <s v=" "/>
    <n v="0"/>
    <n v="1"/>
    <s v="X"/>
    <s v="Married"/>
    <s v="Bachelor's degree"/>
    <s v=" "/>
    <n v="37"/>
    <n v="6"/>
    <n v="2"/>
    <n v="2"/>
    <n v="2"/>
    <n v="1"/>
    <s v="M"/>
    <x v="1"/>
    <n v="3000"/>
    <x v="1"/>
  </r>
  <r>
    <s v="Santo"/>
    <s v="Homenick"/>
    <s v="d474e874e74163ee07f8"/>
    <n v="2017"/>
    <n v="1"/>
    <n v="202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26"/>
    <n v="4"/>
    <n v="6"/>
    <n v="6"/>
    <n v="15"/>
    <n v="1"/>
    <s v="F"/>
    <x v="1"/>
    <n v="3002"/>
    <x v="1"/>
  </r>
  <r>
    <s v="Tamela"/>
    <s v="Spinka"/>
    <s v="9de77b994762a5156b88"/>
    <n v="2017"/>
    <n v="1"/>
    <n v="1023"/>
    <s v="Hospital"/>
    <n v="1"/>
    <n v="24"/>
    <n v="8"/>
    <s v="20-24"/>
    <n v="1"/>
    <n v="1"/>
    <s v="White"/>
    <n v="1"/>
    <n v="1"/>
    <s v=" "/>
    <n v="0"/>
    <n v="1"/>
    <s v="X"/>
    <s v="Married"/>
    <s v="High school graduate"/>
    <s v=" "/>
    <n v="24"/>
    <n v="3"/>
    <n v="1"/>
    <n v="1"/>
    <n v="1"/>
    <n v="2"/>
    <s v="M"/>
    <x v="1"/>
    <n v="3004"/>
    <x v="1"/>
  </r>
  <r>
    <s v="Deloris"/>
    <s v="Kerluke"/>
    <s v="73f7202de83f39d4125b"/>
    <n v="2017"/>
    <n v="4"/>
    <n v="757"/>
    <s v="Hospital"/>
    <n v="1"/>
    <n v="16"/>
    <n v="4"/>
    <s v="15-19"/>
    <n v="1"/>
    <n v="4"/>
    <s v="Asian"/>
    <n v="10"/>
    <n v="4"/>
    <s v=" "/>
    <n v="0"/>
    <n v="1"/>
    <s v="Y"/>
    <s v="Not married"/>
    <s v="Grade unkown-12, no diploma"/>
    <s v=" "/>
    <n v="16"/>
    <n v="2"/>
    <n v="4"/>
    <n v="4"/>
    <n v="10"/>
    <n v="1"/>
    <s v="M"/>
    <x v="1"/>
    <n v="3005"/>
    <x v="1"/>
  </r>
  <r>
    <s v="Verlie"/>
    <s v="McDermott"/>
    <s v="1cd9af0bed4ece62ef0e"/>
    <n v="2017"/>
    <n v="2"/>
    <n v="1214"/>
    <s v="Hospital"/>
    <n v="1"/>
    <n v="18"/>
    <n v="6"/>
    <s v="15-19"/>
    <n v="1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1"/>
    <s v="F"/>
    <x v="1"/>
    <n v="3005"/>
    <x v="1"/>
  </r>
  <r>
    <s v="Marc"/>
    <s v="Christiansen"/>
    <s v="8c251601f1ef4e3e38ef"/>
    <n v="2017"/>
    <n v="3"/>
    <n v="1812"/>
    <s v="Hospital"/>
    <n v="1"/>
    <n v="19"/>
    <n v="7"/>
    <s v="15-19"/>
    <n v="1"/>
    <n v="1"/>
    <s v="White"/>
    <n v="1"/>
    <n v="1"/>
    <s v=" "/>
    <n v="0"/>
    <n v="1"/>
    <s v="N"/>
    <s v="Not married"/>
    <s v="Grade unkown-12, no diploma"/>
    <s v=" "/>
    <n v="99"/>
    <n v="11"/>
    <n v="99"/>
    <n v="9"/>
    <n v="99"/>
    <n v="1"/>
    <s v="F"/>
    <x v="1"/>
    <n v="3005"/>
    <x v="1"/>
  </r>
  <r>
    <s v="Mohamed"/>
    <s v="Klocko"/>
    <s v="1dfc9e300e426b16c491"/>
    <n v="2017"/>
    <n v="2"/>
    <n v="724"/>
    <s v="Birth Center"/>
    <n v="2"/>
    <n v="23"/>
    <n v="8"/>
    <s v="20-24"/>
    <n v="1"/>
    <n v="1"/>
    <s v="White"/>
    <n v="1"/>
    <n v="1"/>
    <s v=" "/>
    <n v="0"/>
    <n v="1"/>
    <s v="X"/>
    <s v="Married"/>
    <s v="High school graduate"/>
    <s v=" "/>
    <n v="24"/>
    <n v="3"/>
    <n v="1"/>
    <n v="1"/>
    <n v="1"/>
    <n v="1"/>
    <s v="F"/>
    <x v="1"/>
    <n v="3005"/>
    <x v="1"/>
  </r>
  <r>
    <s v="Marlin"/>
    <s v="Raynor"/>
    <s v="533f9a7caeba0f6a304a"/>
    <n v="2017"/>
    <n v="3"/>
    <n v="1154"/>
    <s v="Hospital"/>
    <n v="1"/>
    <n v="21"/>
    <n v="8"/>
    <s v="20-24"/>
    <n v="1"/>
    <n v="1"/>
    <s v="White"/>
    <n v="1"/>
    <n v="1"/>
    <s v=" "/>
    <n v="0"/>
    <n v="1"/>
    <s v="X"/>
    <s v="Married"/>
    <s v="Some college"/>
    <s v=" "/>
    <n v="26"/>
    <n v="4"/>
    <n v="1"/>
    <n v="1"/>
    <n v="1"/>
    <n v="1"/>
    <s v="M"/>
    <x v="1"/>
    <n v="3005"/>
    <x v="1"/>
  </r>
  <r>
    <s v="Vince"/>
    <s v="Lebsack"/>
    <s v="045b93a491c8975a81f0"/>
    <n v="2017"/>
    <n v="4"/>
    <n v="2159"/>
    <s v="Hospital"/>
    <n v="1"/>
    <n v="20"/>
    <n v="8"/>
    <s v="20-24"/>
    <n v="1"/>
    <n v="5"/>
    <s v="Native American"/>
    <n v="14"/>
    <n v="4"/>
    <s v=" "/>
    <n v="0"/>
    <n v="1"/>
    <s v="X"/>
    <s v="Married"/>
    <s v="Grade unkown-12, no diploma"/>
    <s v=" "/>
    <n v="26"/>
    <n v="4"/>
    <n v="15"/>
    <n v="6"/>
    <n v="15"/>
    <n v="1"/>
    <s v="M"/>
    <x v="1"/>
    <n v="3005"/>
    <x v="1"/>
  </r>
  <r>
    <s v="Echo"/>
    <s v="Wilderman"/>
    <s v="68a3ffb001ec214c208e"/>
    <n v="2017"/>
    <n v="5"/>
    <n v="1312"/>
    <s v="Hospital"/>
    <n v="1"/>
    <n v="23"/>
    <n v="8"/>
    <s v="20-24"/>
    <n v="1"/>
    <n v="1"/>
    <s v="White"/>
    <n v="1"/>
    <n v="1"/>
    <s v=" "/>
    <n v="0"/>
    <n v="1"/>
    <s v="X"/>
    <s v="Married"/>
    <s v="High school graduate"/>
    <s v=" "/>
    <n v="26"/>
    <n v="4"/>
    <n v="1"/>
    <n v="1"/>
    <n v="1"/>
    <n v="1"/>
    <s v="M"/>
    <x v="0"/>
    <n v="3005"/>
    <x v="1"/>
  </r>
  <r>
    <s v="Elmo"/>
    <s v="Haag"/>
    <s v="c1c4f4b5a96a31f6fd4c"/>
    <n v="2017"/>
    <n v="5"/>
    <n v="1453"/>
    <s v="Hospital"/>
    <n v="1"/>
    <n v="21"/>
    <n v="8"/>
    <s v="20-24"/>
    <n v="1"/>
    <n v="22"/>
    <s v="More than one race"/>
    <n v="15"/>
    <n v="1"/>
    <s v=" "/>
    <n v="0"/>
    <n v="1"/>
    <s v="Y"/>
    <s v="Not married"/>
    <s v="High school graduate"/>
    <s v=" "/>
    <n v="27"/>
    <n v="4"/>
    <n v="1"/>
    <n v="1"/>
    <n v="1"/>
    <n v="1"/>
    <s v="F"/>
    <x v="1"/>
    <n v="3005"/>
    <x v="1"/>
  </r>
  <r>
    <s v="Quinton"/>
    <s v="Schneider"/>
    <s v="1f5042ad16e270c1d49c"/>
    <n v="2017"/>
    <n v="3"/>
    <n v="2235"/>
    <s v="Hospital"/>
    <n v="1"/>
    <n v="27"/>
    <n v="9"/>
    <s v="25-29"/>
    <n v="1"/>
    <n v="10"/>
    <s v="More than one race"/>
    <n v="15"/>
    <n v="1"/>
    <s v=" "/>
    <n v="0"/>
    <n v="1"/>
    <s v="Y"/>
    <s v="Not married"/>
    <s v="High school graduate"/>
    <s v=" "/>
    <n v="26"/>
    <n v="4"/>
    <n v="1"/>
    <n v="1"/>
    <n v="1"/>
    <n v="2"/>
    <s v="F"/>
    <x v="1"/>
    <n v="3005"/>
    <x v="1"/>
  </r>
  <r>
    <s v="Noah"/>
    <s v="Larkin"/>
    <s v="b09158bd94a3f69bfcf4"/>
    <n v="2017"/>
    <n v="3"/>
    <n v="1414"/>
    <s v="Hospital"/>
    <n v="1"/>
    <n v="25"/>
    <n v="9"/>
    <s v="25-29"/>
    <n v="1"/>
    <n v="1"/>
    <s v="White"/>
    <n v="1"/>
    <n v="1"/>
    <s v=" "/>
    <n v="0"/>
    <n v="1"/>
    <s v="X"/>
    <s v="Married"/>
    <s v="Some college"/>
    <s v=" "/>
    <n v="26"/>
    <n v="4"/>
    <n v="1"/>
    <n v="1"/>
    <n v="1"/>
    <n v="2"/>
    <s v="M"/>
    <x v="1"/>
    <n v="3005"/>
    <x v="1"/>
  </r>
  <r>
    <s v="Lakeisha"/>
    <s v="Hilpert"/>
    <s v="720098e47a6f5225dbfe"/>
    <n v="2017"/>
    <n v="4"/>
    <n v="424"/>
    <s v="Birth Center"/>
    <n v="2"/>
    <n v="26"/>
    <n v="9"/>
    <s v="25-29"/>
    <n v="1"/>
    <n v="1"/>
    <s v="White"/>
    <n v="1"/>
    <n v="1"/>
    <s v=" "/>
    <n v="0"/>
    <n v="1"/>
    <s v="X"/>
    <s v="Married"/>
    <s v="High school graduate"/>
    <s v=" "/>
    <n v="34"/>
    <n v="5"/>
    <n v="1"/>
    <n v="1"/>
    <n v="1"/>
    <n v="3"/>
    <s v="F"/>
    <x v="1"/>
    <n v="3005"/>
    <x v="1"/>
  </r>
  <r>
    <s v="Tatyana"/>
    <s v="Beatty"/>
    <s v="5327bcb1c2ca770d61c6"/>
    <n v="2017"/>
    <n v="5"/>
    <n v="2019"/>
    <s v="Hospital"/>
    <n v="1"/>
    <n v="27"/>
    <n v="9"/>
    <s v="25-29"/>
    <n v="2"/>
    <n v="1"/>
    <s v="White"/>
    <n v="1"/>
    <n v="1"/>
    <s v=" "/>
    <n v="0"/>
    <n v="1"/>
    <s v="Y"/>
    <s v="Not married"/>
    <s v="Associates degree"/>
    <s v=" "/>
    <n v="25"/>
    <n v="4"/>
    <n v="1"/>
    <n v="1"/>
    <n v="1"/>
    <n v="1"/>
    <s v="F"/>
    <x v="1"/>
    <n v="3005"/>
    <x v="1"/>
  </r>
  <r>
    <s v="Inge"/>
    <s v="Grant"/>
    <s v="99f6f24120d47b0c2289"/>
    <n v="2017"/>
    <n v="5"/>
    <n v="254"/>
    <s v="Hospital"/>
    <n v="1"/>
    <n v="27"/>
    <n v="9"/>
    <s v="25-29"/>
    <n v="2"/>
    <n v="3"/>
    <s v="South Asian"/>
    <n v="3"/>
    <n v="3"/>
    <s v=" "/>
    <n v="0"/>
    <n v="1"/>
    <s v="X"/>
    <s v="Married"/>
    <s v="High school graduate"/>
    <s v=" "/>
    <n v="27"/>
    <n v="4"/>
    <n v="1"/>
    <n v="1"/>
    <n v="1"/>
    <n v="4"/>
    <s v="F"/>
    <x v="1"/>
    <n v="3005"/>
    <x v="1"/>
  </r>
  <r>
    <s v="Olga"/>
    <s v="Marvin"/>
    <s v="e1144b4fb54fee5da221"/>
    <n v="2017"/>
    <n v="5"/>
    <n v="137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1"/>
    <s v="M"/>
    <x v="0"/>
    <n v="3005"/>
    <x v="1"/>
  </r>
  <r>
    <s v="Avery"/>
    <s v="Streich"/>
    <s v="a32dc1121283a7a2f668"/>
    <n v="2017"/>
    <n v="6"/>
    <n v="359"/>
    <s v="Hospital"/>
    <n v="1"/>
    <n v="29"/>
    <n v="9"/>
    <s v="25-29"/>
    <n v="1"/>
    <n v="1"/>
    <s v="White"/>
    <n v="1"/>
    <n v="1"/>
    <s v=" "/>
    <n v="0"/>
    <n v="1"/>
    <s v="X"/>
    <s v="Married"/>
    <s v="Some college"/>
    <s v=" "/>
    <n v="36"/>
    <n v="6"/>
    <n v="1"/>
    <n v="1"/>
    <n v="1"/>
    <n v="1"/>
    <s v="F"/>
    <x v="1"/>
    <n v="3005"/>
    <x v="1"/>
  </r>
  <r>
    <s v="Erline"/>
    <s v="Rempel"/>
    <s v="09167a4fc8703b45da50"/>
    <n v="2017"/>
    <n v="6"/>
    <n v="1830"/>
    <s v="Hospital"/>
    <n v="1"/>
    <n v="29"/>
    <n v="9"/>
    <s v="25-29"/>
    <n v="1"/>
    <n v="1"/>
    <s v="White"/>
    <n v="1"/>
    <n v="1"/>
    <s v=" "/>
    <n v="1"/>
    <n v="1"/>
    <s v="X"/>
    <s v="Married"/>
    <s v="High school graduate"/>
    <s v=" "/>
    <n v="37"/>
    <n v="6"/>
    <n v="1"/>
    <n v="1"/>
    <n v="1"/>
    <s v="8+"/>
    <s v="F"/>
    <x v="0"/>
    <n v="3005"/>
    <x v="1"/>
  </r>
  <r>
    <s v="Madeleine"/>
    <s v="Rippin"/>
    <s v="8b21de39661f5f32720e"/>
    <n v="2017"/>
    <n v="1"/>
    <n v="723"/>
    <s v="Home (intentional)"/>
    <n v="2"/>
    <n v="31"/>
    <n v="10"/>
    <s v="30-34"/>
    <n v="1"/>
    <n v="1"/>
    <s v="White"/>
    <n v="1"/>
    <n v="1"/>
    <s v=" "/>
    <n v="0"/>
    <n v="1"/>
    <s v="Y"/>
    <s v="Not married"/>
    <s v="Bachelor's degree"/>
    <s v=" "/>
    <n v="29"/>
    <n v="4"/>
    <n v="10"/>
    <n v="6"/>
    <n v="15"/>
    <n v="2"/>
    <s v="M"/>
    <x v="1"/>
    <n v="3005"/>
    <x v="1"/>
  </r>
  <r>
    <s v="Lashanda"/>
    <s v="Jaskolski"/>
    <s v="3b4c094710c5a3c40c86"/>
    <n v="2017"/>
    <n v="3"/>
    <n v="226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1"/>
    <s v="F"/>
    <x v="1"/>
    <n v="3005"/>
    <x v="1"/>
  </r>
  <r>
    <s v="Danika"/>
    <s v="Herzog"/>
    <s v="74c2f99011ac18a58025"/>
    <n v="2017"/>
    <n v="4"/>
    <n v="2109"/>
    <s v="Clinic"/>
    <n v="2"/>
    <n v="30"/>
    <n v="10"/>
    <s v="30-34"/>
    <n v="1"/>
    <n v="22"/>
    <s v="More than one race"/>
    <n v="15"/>
    <n v="1"/>
    <s v=" "/>
    <n v="9"/>
    <n v="1"/>
    <s v="X"/>
    <s v="Married"/>
    <s v="Some college"/>
    <s v=" "/>
    <n v="43"/>
    <n v="7"/>
    <n v="4"/>
    <n v="4"/>
    <n v="10"/>
    <n v="7"/>
    <s v="F"/>
    <x v="1"/>
    <n v="3005"/>
    <x v="1"/>
  </r>
  <r>
    <s v="Kurtis"/>
    <s v="Zboncak"/>
    <s v="ea65cbf251cdd8e4175a"/>
    <n v="2017"/>
    <n v="5"/>
    <n v="2005"/>
    <s v="Hospital"/>
    <n v="1"/>
    <n v="30"/>
    <n v="10"/>
    <s v="30-34"/>
    <n v="1"/>
    <n v="1"/>
    <s v="White"/>
    <n v="1"/>
    <n v="1"/>
    <s v=" "/>
    <n v="0"/>
    <n v="1"/>
    <s v="X"/>
    <s v="Married"/>
    <s v="Some college"/>
    <s v=" "/>
    <n v="22"/>
    <n v="3"/>
    <n v="4"/>
    <n v="4"/>
    <n v="6"/>
    <n v="3"/>
    <s v="M"/>
    <x v="1"/>
    <n v="3005"/>
    <x v="1"/>
  </r>
  <r>
    <s v="Shemika"/>
    <s v="Jacobs"/>
    <s v="e3aa604c5f61d2d5f64c"/>
    <n v="2017"/>
    <n v="6"/>
    <n v="2322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38"/>
    <n v="6"/>
    <n v="1"/>
    <n v="1"/>
    <n v="1"/>
    <n v="1"/>
    <s v="F"/>
    <x v="1"/>
    <n v="3005"/>
    <x v="1"/>
  </r>
  <r>
    <s v="Jody"/>
    <s v="Toy"/>
    <s v="e6598cfcf84be0faa074"/>
    <n v="2017"/>
    <n v="6"/>
    <n v="2234"/>
    <s v="Hospital"/>
    <n v="1"/>
    <n v="32"/>
    <n v="10"/>
    <s v="30-34"/>
    <n v="1"/>
    <n v="1"/>
    <s v="White"/>
    <n v="1"/>
    <n v="1"/>
    <s v=" "/>
    <n v="0"/>
    <n v="1"/>
    <s v="X"/>
    <s v="Married"/>
    <s v="Associates degree"/>
    <s v=" "/>
    <n v="33"/>
    <n v="5"/>
    <n v="1"/>
    <n v="1"/>
    <n v="1"/>
    <n v="3"/>
    <s v="F"/>
    <x v="1"/>
    <n v="3005"/>
    <x v="1"/>
  </r>
  <r>
    <s v="Michelle"/>
    <s v="Lowe"/>
    <s v="8ed76cb0015e168618cf"/>
    <n v="2017"/>
    <n v="1"/>
    <n v="140"/>
    <s v="Hospital"/>
    <n v="1"/>
    <n v="37"/>
    <n v="11"/>
    <s v="35-39"/>
    <n v="1"/>
    <n v="5"/>
    <s v="Native American"/>
    <n v="12"/>
    <n v="4"/>
    <s v=" "/>
    <n v="0"/>
    <n v="1"/>
    <s v="X"/>
    <s v="Married"/>
    <s v="High school graduate"/>
    <s v=" "/>
    <n v="39"/>
    <n v="6"/>
    <n v="5"/>
    <n v="5"/>
    <n v="12"/>
    <n v="4"/>
    <s v="M"/>
    <x v="1"/>
    <n v="3005"/>
    <x v="1"/>
  </r>
  <r>
    <s v="Wm"/>
    <s v="Hyatt"/>
    <s v="4e532cbb38a9e564d5f8"/>
    <n v="2017"/>
    <n v="5"/>
    <n v="2054"/>
    <s v="Hospital"/>
    <n v="1"/>
    <n v="36"/>
    <n v="11"/>
    <s v="35-39"/>
    <n v="1"/>
    <n v="1"/>
    <s v="White"/>
    <n v="1"/>
    <n v="1"/>
    <s v=" "/>
    <n v="0"/>
    <n v="1"/>
    <s v="X"/>
    <s v="Married"/>
    <s v="PhD, MD, JD"/>
    <s v=" "/>
    <n v="38"/>
    <n v="6"/>
    <n v="1"/>
    <n v="1"/>
    <n v="1"/>
    <n v="2"/>
    <s v="F"/>
    <x v="1"/>
    <n v="3005"/>
    <x v="1"/>
  </r>
  <r>
    <s v="Lamont"/>
    <s v="Weimann"/>
    <s v="cde9a49ec2e963d319c3"/>
    <n v="2017"/>
    <n v="5"/>
    <n v="346"/>
    <s v="Hospital"/>
    <n v="1"/>
    <n v="37"/>
    <n v="11"/>
    <s v="35-39"/>
    <n v="1"/>
    <n v="10"/>
    <s v="More than one race"/>
    <n v="15"/>
    <n v="3"/>
    <s v=" "/>
    <n v="0"/>
    <n v="1"/>
    <s v="X"/>
    <s v="Married"/>
    <s v="Master's degree"/>
    <s v=" "/>
    <n v="39"/>
    <n v="6"/>
    <n v="1"/>
    <n v="1"/>
    <n v="1"/>
    <n v="6"/>
    <s v="F"/>
    <x v="1"/>
    <n v="3005"/>
    <x v="1"/>
  </r>
  <r>
    <s v="Jake"/>
    <s v="Kub"/>
    <s v="a17267d95efecfeaaf7c"/>
    <n v="2017"/>
    <n v="2"/>
    <n v="1302"/>
    <s v="Hospital"/>
    <n v="1"/>
    <n v="40"/>
    <n v="12"/>
    <s v="40-44"/>
    <n v="1"/>
    <n v="1"/>
    <s v="White"/>
    <n v="1"/>
    <n v="1"/>
    <s v=" "/>
    <n v="1"/>
    <n v="1"/>
    <s v="Y"/>
    <s v="Not married"/>
    <s v="Some college"/>
    <s v=" "/>
    <n v="35"/>
    <n v="6"/>
    <n v="1"/>
    <n v="1"/>
    <n v="1"/>
    <n v="3"/>
    <s v="M"/>
    <x v="0"/>
    <n v="3005"/>
    <x v="1"/>
  </r>
  <r>
    <s v="Kimiko"/>
    <s v="Zieme"/>
    <s v="9b63df3466e0b89d006a"/>
    <n v="2017"/>
    <n v="3"/>
    <n v="130"/>
    <s v="Hospital"/>
    <n v="1"/>
    <n v="40"/>
    <n v="12"/>
    <s v="40-44"/>
    <n v="1"/>
    <n v="3"/>
    <s v="South Asian"/>
    <n v="3"/>
    <n v="3"/>
    <s v=" "/>
    <n v="0"/>
    <n v="1"/>
    <s v="X"/>
    <s v="Married"/>
    <s v="High school graduate"/>
    <s v=" "/>
    <n v="40"/>
    <n v="7"/>
    <n v="3"/>
    <n v="3"/>
    <n v="3"/>
    <n v="7"/>
    <s v="F"/>
    <x v="1"/>
    <n v="3005"/>
    <x v="1"/>
  </r>
  <r>
    <s v="Zoila"/>
    <s v="Hackett"/>
    <s v="09bb7b2a2f5468b78c49"/>
    <n v="2017"/>
    <n v="4"/>
    <n v="833"/>
    <s v="Hospital"/>
    <n v="1"/>
    <n v="27"/>
    <n v="9"/>
    <s v="25-29"/>
    <n v="1"/>
    <n v="4"/>
    <s v="Asian"/>
    <n v="6"/>
    <n v="4"/>
    <s v=" "/>
    <n v="0"/>
    <n v="1"/>
    <s v="Y"/>
    <s v="Not married"/>
    <s v="Associates degree"/>
    <s v=" "/>
    <n v="32"/>
    <n v="5"/>
    <n v="13"/>
    <n v="6"/>
    <n v="15"/>
    <n v="2"/>
    <s v="F"/>
    <x v="1"/>
    <n v="3006"/>
    <x v="1"/>
  </r>
  <r>
    <s v="Gina"/>
    <s v="Carter"/>
    <s v="20c04d4e03d5e68d6752"/>
    <n v="2017"/>
    <n v="1"/>
    <n v="937"/>
    <s v="Hospital"/>
    <n v="1"/>
    <n v="18"/>
    <n v="6"/>
    <s v="15-19"/>
    <n v="2"/>
    <n v="3"/>
    <s v="South Asian"/>
    <n v="3"/>
    <n v="3"/>
    <s v=" "/>
    <n v="0"/>
    <n v="1"/>
    <s v="Y"/>
    <s v="Not married"/>
    <s v="Grade unkown-12, no diploma"/>
    <s v=" "/>
    <n v="22"/>
    <n v="3"/>
    <n v="3"/>
    <n v="3"/>
    <n v="3"/>
    <n v="1"/>
    <s v="F"/>
    <x v="1"/>
    <n v="3010"/>
    <x v="1"/>
  </r>
  <r>
    <s v="Florencio"/>
    <s v="Zulauf"/>
    <s v="68da114e79875ec83720"/>
    <n v="2017"/>
    <n v="4"/>
    <n v="858"/>
    <s v="Hospital"/>
    <n v="1"/>
    <n v="19"/>
    <n v="7"/>
    <s v="15-19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F"/>
    <x v="0"/>
    <n v="3010"/>
    <x v="1"/>
  </r>
  <r>
    <s v="Isaias"/>
    <s v="Doyle"/>
    <s v="5256f2ba816f08d41ca4"/>
    <n v="2017"/>
    <n v="1"/>
    <n v="1030"/>
    <s v="Hospital"/>
    <n v="1"/>
    <n v="21"/>
    <n v="8"/>
    <s v="20-24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4"/>
    <s v="F"/>
    <x v="1"/>
    <n v="3010"/>
    <x v="1"/>
  </r>
  <r>
    <s v="Lucius"/>
    <s v="Volkman"/>
    <s v="0412cb83873f4512e1f3"/>
    <n v="2017"/>
    <n v="3"/>
    <n v="1304"/>
    <s v="Hospital"/>
    <n v="1"/>
    <n v="24"/>
    <n v="8"/>
    <s v="20-24"/>
    <n v="2"/>
    <n v="6"/>
    <s v="More than one race"/>
    <n v="15"/>
    <n v="2"/>
    <s v=" "/>
    <n v="0"/>
    <n v="1"/>
    <s v="X"/>
    <s v="Married"/>
    <s v="Some college"/>
    <s v=" "/>
    <n v="34"/>
    <n v="5"/>
    <n v="1"/>
    <n v="1"/>
    <n v="1"/>
    <n v="2"/>
    <s v="F"/>
    <x v="1"/>
    <n v="3010"/>
    <x v="1"/>
  </r>
  <r>
    <s v="Bella"/>
    <s v="Price"/>
    <s v="63d4365155e14b726de5"/>
    <n v="2017"/>
    <n v="4"/>
    <n v="2218"/>
    <s v="Hospital"/>
    <n v="1"/>
    <n v="29"/>
    <n v="9"/>
    <s v="25-29"/>
    <n v="2"/>
    <n v="3"/>
    <s v="South Asian"/>
    <n v="3"/>
    <n v="3"/>
    <s v=" "/>
    <n v="0"/>
    <n v="1"/>
    <s v="Y"/>
    <s v="Not married"/>
    <s v="High school graduate"/>
    <s v=" "/>
    <n v="28"/>
    <n v="4"/>
    <n v="3"/>
    <n v="3"/>
    <n v="3"/>
    <n v="2"/>
    <s v="F"/>
    <x v="1"/>
    <n v="3010"/>
    <x v="1"/>
  </r>
  <r>
    <s v="Sanjuanita"/>
    <s v="Murphy"/>
    <s v="33a030e31b2720fc4fd6"/>
    <n v="2017"/>
    <n v="6"/>
    <n v="1949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1"/>
    <s v="M"/>
    <x v="1"/>
    <n v="3010"/>
    <x v="1"/>
  </r>
  <r>
    <s v="Percy"/>
    <s v="Haley"/>
    <s v="e47875797576ae4928c9"/>
    <n v="2017"/>
    <n v="3"/>
    <n v="657"/>
    <s v="Hospital"/>
    <n v="1"/>
    <n v="33"/>
    <n v="10"/>
    <s v="30-34"/>
    <n v="2"/>
    <n v="3"/>
    <s v="South Asian"/>
    <n v="3"/>
    <n v="3"/>
    <s v=" "/>
    <n v="0"/>
    <n v="1"/>
    <s v="Y"/>
    <s v="Not married"/>
    <s v="Some college"/>
    <s v=" "/>
    <n v="37"/>
    <n v="6"/>
    <n v="3"/>
    <n v="3"/>
    <n v="3"/>
    <n v="4"/>
    <s v="F"/>
    <x v="0"/>
    <n v="3010"/>
    <x v="1"/>
  </r>
  <r>
    <s v="Sheldon"/>
    <s v="Wisoky"/>
    <s v="299e0e5e2f83be001bd0"/>
    <n v="2017"/>
    <n v="3"/>
    <n v="1243"/>
    <s v="Hospital"/>
    <n v="1"/>
    <n v="31"/>
    <n v="10"/>
    <s v="30-34"/>
    <n v="2"/>
    <n v="3"/>
    <s v="South Asian"/>
    <n v="3"/>
    <n v="3"/>
    <s v=" "/>
    <n v="0"/>
    <n v="1"/>
    <s v="X"/>
    <s v="Married"/>
    <s v="High school graduate"/>
    <s v=" "/>
    <n v="37"/>
    <n v="6"/>
    <n v="4"/>
    <n v="4"/>
    <n v="8"/>
    <n v="2"/>
    <s v="M"/>
    <x v="1"/>
    <n v="3010"/>
    <x v="1"/>
  </r>
  <r>
    <s v="Rob"/>
    <s v="Dare"/>
    <s v="ecf93eb6a3c89056c0c5"/>
    <n v="2017"/>
    <n v="6"/>
    <n v="2103"/>
    <s v="Hospital"/>
    <n v="1"/>
    <n v="32"/>
    <n v="10"/>
    <s v="30-34"/>
    <n v="1"/>
    <n v="1"/>
    <s v="White"/>
    <n v="1"/>
    <n v="1"/>
    <s v=" "/>
    <n v="0"/>
    <n v="1"/>
    <s v="Y"/>
    <s v="Not married"/>
    <s v="Some college"/>
    <s v=" "/>
    <n v="27"/>
    <n v="4"/>
    <n v="1"/>
    <n v="1"/>
    <n v="1"/>
    <n v="3"/>
    <s v="M"/>
    <x v="1"/>
    <n v="3010"/>
    <x v="1"/>
  </r>
  <r>
    <s v="Hilda"/>
    <s v="Hauck"/>
    <s v="dc185dfeb6fe969c9967"/>
    <n v="2017"/>
    <n v="1"/>
    <n v="242"/>
    <s v="Hospital"/>
    <n v="1"/>
    <n v="35"/>
    <n v="11"/>
    <s v="35-39"/>
    <n v="1"/>
    <n v="3"/>
    <s v="South Asian"/>
    <n v="3"/>
    <n v="3"/>
    <s v=" "/>
    <n v="0"/>
    <n v="1"/>
    <s v="Y"/>
    <s v="Not married"/>
    <s v="High school graduate"/>
    <s v=" "/>
    <n v="44"/>
    <n v="7"/>
    <n v="3"/>
    <n v="3"/>
    <n v="3"/>
    <n v="2"/>
    <s v="M"/>
    <x v="1"/>
    <n v="3010"/>
    <x v="1"/>
  </r>
  <r>
    <s v="Roberto"/>
    <s v="Welch"/>
    <s v="dc790bdcdbaf25201f07"/>
    <n v="2017"/>
    <n v="6"/>
    <n v="145"/>
    <s v="Hospital"/>
    <n v="1"/>
    <n v="20"/>
    <n v="8"/>
    <s v="20-24"/>
    <n v="1"/>
    <n v="6"/>
    <s v="More than one race"/>
    <n v="15"/>
    <n v="2"/>
    <s v=" "/>
    <n v="0"/>
    <n v="1"/>
    <s v="Y"/>
    <s v="Not married"/>
    <s v="High school graduate"/>
    <n v="1"/>
    <n v="20"/>
    <n v="3"/>
    <n v="99"/>
    <n v="9"/>
    <n v="99"/>
    <n v="1"/>
    <s v="F"/>
    <x v="1"/>
    <n v="3011"/>
    <x v="1"/>
  </r>
  <r>
    <s v="Rodrick"/>
    <s v="Ullrich"/>
    <s v="663f7f8cb4f9cab77c1a"/>
    <n v="2017"/>
    <n v="6"/>
    <n v="718"/>
    <s v="Hospital"/>
    <n v="1"/>
    <n v="28"/>
    <n v="9"/>
    <s v="25-29"/>
    <n v="1"/>
    <n v="3"/>
    <s v="South Asian"/>
    <n v="3"/>
    <n v="3"/>
    <s v=" "/>
    <n v="0"/>
    <n v="1"/>
    <s v="Y"/>
    <s v="Not married"/>
    <s v="Some college"/>
    <s v=" "/>
    <n v="29"/>
    <n v="4"/>
    <n v="99"/>
    <n v="9"/>
    <n v="99"/>
    <n v="1"/>
    <s v="F"/>
    <x v="1"/>
    <n v="3011"/>
    <x v="1"/>
  </r>
  <r>
    <s v="Dewey"/>
    <s v="Kulas"/>
    <s v="be294909eb24a4c304c2"/>
    <n v="2017"/>
    <n v="1"/>
    <n v="943"/>
    <s v="Hospital"/>
    <n v="1"/>
    <n v="24"/>
    <n v="8"/>
    <s v="20-24"/>
    <n v="1"/>
    <n v="1"/>
    <s v="White"/>
    <n v="1"/>
    <n v="1"/>
    <s v=" "/>
    <n v="0"/>
    <n v="1"/>
    <s v="N"/>
    <s v="Not married"/>
    <s v="Some college"/>
    <s v=" "/>
    <n v="99"/>
    <n v="11"/>
    <n v="99"/>
    <n v="9"/>
    <n v="99"/>
    <n v="3"/>
    <s v="F"/>
    <x v="1"/>
    <n v="3012"/>
    <x v="1"/>
  </r>
  <r>
    <s v="Timmy"/>
    <s v="Abernathy"/>
    <s v="6a3d169b3fa5c12b1566"/>
    <n v="2017"/>
    <n v="1"/>
    <n v="711"/>
    <s v="Hospital"/>
    <n v="1"/>
    <n v="20"/>
    <n v="8"/>
    <s v="20-24"/>
    <n v="1"/>
    <n v="2"/>
    <s v="Black"/>
    <n v="2"/>
    <n v="2"/>
    <s v=" "/>
    <n v="0"/>
    <n v="1"/>
    <s v="X"/>
    <s v="Married"/>
    <s v="High school graduate"/>
    <s v=" "/>
    <n v="20"/>
    <n v="3"/>
    <n v="99"/>
    <n v="9"/>
    <n v="99"/>
    <n v="1"/>
    <s v="M"/>
    <x v="1"/>
    <n v="3013"/>
    <x v="1"/>
  </r>
  <r>
    <s v="Enrique"/>
    <s v="Legros"/>
    <s v="c076fb6101586b7ac3cb"/>
    <n v="2017"/>
    <n v="6"/>
    <n v="2341"/>
    <s v="Hospital"/>
    <n v="1"/>
    <n v="19"/>
    <n v="7"/>
    <s v="15-19"/>
    <n v="1"/>
    <n v="2"/>
    <s v="Black"/>
    <n v="2"/>
    <n v="2"/>
    <s v=" "/>
    <n v="0"/>
    <n v="1"/>
    <s v="N"/>
    <s v="Not married"/>
    <s v="Grade unkown-12, no diploma"/>
    <s v=" "/>
    <n v="99"/>
    <n v="11"/>
    <n v="99"/>
    <n v="9"/>
    <n v="99"/>
    <n v="1"/>
    <s v="M"/>
    <x v="1"/>
    <n v="3015"/>
    <x v="1"/>
  </r>
  <r>
    <s v="Althea"/>
    <s v="Rempel"/>
    <s v="6c170a33ab766c59ad6e"/>
    <n v="2017"/>
    <n v="1"/>
    <n v="1948"/>
    <s v="Hospital"/>
    <n v="1"/>
    <n v="22"/>
    <n v="8"/>
    <s v="20-24"/>
    <n v="1"/>
    <n v="10"/>
    <s v="More than one race"/>
    <n v="15"/>
    <n v="3"/>
    <s v=" "/>
    <n v="0"/>
    <n v="1"/>
    <s v="Y"/>
    <s v="Not married"/>
    <s v="Some college"/>
    <s v=" "/>
    <n v="44"/>
    <n v="7"/>
    <n v="13"/>
    <n v="6"/>
    <n v="15"/>
    <n v="2"/>
    <s v="F"/>
    <x v="1"/>
    <n v="3015"/>
    <x v="1"/>
  </r>
  <r>
    <s v="Dia"/>
    <s v="Rowe"/>
    <s v="698d5ba83506320bfd16"/>
    <n v="2017"/>
    <n v="2"/>
    <n v="530"/>
    <s v="Hospital"/>
    <n v="1"/>
    <n v="25"/>
    <n v="9"/>
    <s v="25-29"/>
    <n v="1"/>
    <n v="5"/>
    <s v="Native American"/>
    <n v="13"/>
    <n v="4"/>
    <s v=" "/>
    <n v="0"/>
    <n v="1"/>
    <s v="N"/>
    <s v="Not married"/>
    <s v="Some college"/>
    <s v=" "/>
    <n v="99"/>
    <n v="11"/>
    <n v="99"/>
    <n v="9"/>
    <n v="99"/>
    <n v="1"/>
    <s v="F"/>
    <x v="1"/>
    <n v="3015"/>
    <x v="1"/>
  </r>
  <r>
    <s v="Alyse"/>
    <s v="Wintheiser"/>
    <s v="aa2ee9c6d3e518847688"/>
    <n v="2017"/>
    <n v="4"/>
    <n v="820"/>
    <s v="Hospital"/>
    <n v="1"/>
    <n v="26"/>
    <n v="9"/>
    <s v="25-29"/>
    <n v="1"/>
    <n v="1"/>
    <s v="White"/>
    <n v="1"/>
    <n v="1"/>
    <s v=" "/>
    <n v="0"/>
    <n v="1"/>
    <s v="Y"/>
    <s v="Not married"/>
    <s v="Grade PhD, MD, JD or less"/>
    <s v=" "/>
    <n v="25"/>
    <n v="4"/>
    <n v="4"/>
    <n v="4"/>
    <n v="6"/>
    <n v="3"/>
    <s v="F"/>
    <x v="1"/>
    <n v="3015"/>
    <x v="1"/>
  </r>
  <r>
    <s v="Kam"/>
    <s v="Nicolas"/>
    <s v="fe4159c78d1ed68cb8c2"/>
    <n v="2017"/>
    <n v="5"/>
    <n v="1813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2"/>
    <s v="F"/>
    <x v="1"/>
    <n v="3015"/>
    <x v="1"/>
  </r>
  <r>
    <s v="Darron"/>
    <s v="Littel"/>
    <s v="bbc33290227f61c4eaba"/>
    <n v="2017"/>
    <n v="5"/>
    <n v="1152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33"/>
    <n v="5"/>
    <n v="13"/>
    <n v="6"/>
    <n v="15"/>
    <n v="1"/>
    <s v="M"/>
    <x v="1"/>
    <n v="3015"/>
    <x v="1"/>
  </r>
  <r>
    <s v="Lindsay"/>
    <s v="Langosh"/>
    <s v="6914256fe0c0eec506b2"/>
    <n v="2017"/>
    <n v="7"/>
    <n v="1554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2"/>
    <s v="F"/>
    <x v="1"/>
    <n v="3015"/>
    <x v="1"/>
  </r>
  <r>
    <s v="Lanora"/>
    <s v="Ferry"/>
    <s v="32c052e69632ce483c6a"/>
    <n v="2017"/>
    <n v="5"/>
    <n v="452"/>
    <s v="Birth Center"/>
    <n v="2"/>
    <n v="35"/>
    <n v="11"/>
    <s v="35-39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2"/>
    <s v="M"/>
    <x v="1"/>
    <n v="3019"/>
    <x v="1"/>
  </r>
  <r>
    <s v="Casey"/>
    <s v="Runte"/>
    <s v="7f0554f87b66fcba1796"/>
    <n v="2017"/>
    <n v="5"/>
    <n v="739"/>
    <s v="Hospital"/>
    <n v="1"/>
    <n v="17"/>
    <n v="5"/>
    <s v="15-19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F"/>
    <x v="1"/>
    <n v="3020"/>
    <x v="1"/>
  </r>
  <r>
    <s v="Daria"/>
    <s v="Towne"/>
    <s v="d249b71c1e33cf02e8de"/>
    <n v="2017"/>
    <n v="3"/>
    <n v="1924"/>
    <s v="Hospital"/>
    <n v="1"/>
    <n v="21"/>
    <n v="8"/>
    <s v="20-24"/>
    <n v="1"/>
    <n v="1"/>
    <s v="White"/>
    <n v="1"/>
    <n v="1"/>
    <n v="1"/>
    <n v="2"/>
    <n v="1"/>
    <s v="N"/>
    <s v="Not married"/>
    <s v="Grade PhD, MD, JD or less"/>
    <s v=" "/>
    <n v="99"/>
    <n v="11"/>
    <n v="99"/>
    <n v="9"/>
    <n v="99"/>
    <n v="2"/>
    <s v="F"/>
    <x v="1"/>
    <n v="3020"/>
    <x v="1"/>
  </r>
  <r>
    <s v="Mollie"/>
    <s v="Braun"/>
    <s v="53510ce4d9cb1d5f37cc"/>
    <n v="2017"/>
    <n v="3"/>
    <n v="1208"/>
    <s v="Hospital"/>
    <n v="1"/>
    <n v="29"/>
    <n v="9"/>
    <s v="25-29"/>
    <n v="1"/>
    <n v="1"/>
    <s v="White"/>
    <n v="1"/>
    <n v="1"/>
    <s v=" "/>
    <n v="0"/>
    <n v="1"/>
    <s v="Y"/>
    <s v="Not married"/>
    <s v="Some college"/>
    <s v=" "/>
    <n v="30"/>
    <n v="5"/>
    <n v="1"/>
    <n v="1"/>
    <n v="1"/>
    <n v="2"/>
    <s v="M"/>
    <x v="1"/>
    <n v="3020"/>
    <x v="1"/>
  </r>
  <r>
    <s v="Daron"/>
    <s v="Heathcote"/>
    <s v="7ca673b40d3be3747647"/>
    <n v="2017"/>
    <n v="2"/>
    <n v="1616"/>
    <s v="Hospital"/>
    <n v="1"/>
    <n v="29"/>
    <n v="9"/>
    <s v="25-29"/>
    <n v="1"/>
    <n v="1"/>
    <s v="White"/>
    <n v="1"/>
    <n v="1"/>
    <s v=" "/>
    <n v="0"/>
    <n v="1"/>
    <s v="X"/>
    <s v="Married"/>
    <s v="Associates degree"/>
    <s v=" "/>
    <n v="30"/>
    <n v="5"/>
    <n v="1"/>
    <n v="1"/>
    <n v="1"/>
    <n v="2"/>
    <s v="F"/>
    <x v="1"/>
    <n v="3020"/>
    <x v="1"/>
  </r>
  <r>
    <s v="Josef"/>
    <s v="Fadel"/>
    <s v="48da5c904979d5f22cd0"/>
    <n v="2017"/>
    <n v="5"/>
    <n v="523"/>
    <s v="Hospital"/>
    <n v="1"/>
    <n v="34"/>
    <n v="10"/>
    <s v="30-34"/>
    <n v="2"/>
    <n v="3"/>
    <s v="South Asian"/>
    <n v="3"/>
    <n v="3"/>
    <s v=" "/>
    <n v="0"/>
    <n v="1"/>
    <s v="X"/>
    <s v="Married"/>
    <s v="High school graduate"/>
    <s v=" "/>
    <n v="40"/>
    <n v="7"/>
    <n v="99"/>
    <n v="9"/>
    <n v="99"/>
    <s v="8+"/>
    <s v="M"/>
    <x v="1"/>
    <n v="3020"/>
    <x v="1"/>
  </r>
  <r>
    <s v="Sol"/>
    <s v="Lang"/>
    <s v="ebe776d758345f3c9da7"/>
    <n v="2017"/>
    <n v="6"/>
    <n v="1030"/>
    <s v="Hospital"/>
    <n v="1"/>
    <n v="31"/>
    <n v="10"/>
    <s v="30-34"/>
    <n v="1"/>
    <n v="1"/>
    <s v="White"/>
    <n v="1"/>
    <n v="1"/>
    <s v=" "/>
    <n v="0"/>
    <n v="1"/>
    <s v="X"/>
    <s v="Married"/>
    <s v="Some college"/>
    <s v=" "/>
    <n v="32"/>
    <n v="5"/>
    <n v="1"/>
    <n v="1"/>
    <n v="1"/>
    <n v="2"/>
    <s v="F"/>
    <x v="1"/>
    <n v="3020"/>
    <x v="1"/>
  </r>
  <r>
    <s v="Wilford"/>
    <s v="Rogahn"/>
    <s v="0fae0975e3bce1259a7b"/>
    <n v="2017"/>
    <n v="3"/>
    <n v="715"/>
    <s v="Hospital"/>
    <n v="1"/>
    <n v="35"/>
    <n v="11"/>
    <s v="35-39"/>
    <n v="1"/>
    <n v="1"/>
    <s v="White"/>
    <n v="1"/>
    <n v="1"/>
    <s v=" "/>
    <n v="0"/>
    <n v="1"/>
    <s v="X"/>
    <s v="Married"/>
    <s v="Master's degree"/>
    <s v=" "/>
    <n v="34"/>
    <n v="5"/>
    <n v="1"/>
    <n v="1"/>
    <n v="1"/>
    <n v="2"/>
    <s v="M"/>
    <x v="1"/>
    <n v="3020"/>
    <x v="1"/>
  </r>
  <r>
    <s v="Andrea"/>
    <s v="Legros"/>
    <s v="bc82d87f70e87877a77d"/>
    <n v="2017"/>
    <n v="6"/>
    <n v="1414"/>
    <s v="Hospital"/>
    <n v="1"/>
    <n v="37"/>
    <n v="11"/>
    <s v="35-39"/>
    <n v="1"/>
    <n v="1"/>
    <s v="White"/>
    <n v="1"/>
    <n v="1"/>
    <s v=" "/>
    <n v="0"/>
    <n v="1"/>
    <s v="X"/>
    <s v="Married"/>
    <s v="Associates degree"/>
    <s v=" "/>
    <n v="32"/>
    <n v="5"/>
    <n v="1"/>
    <n v="1"/>
    <n v="1"/>
    <n v="1"/>
    <s v="F"/>
    <x v="1"/>
    <n v="3020"/>
    <x v="1"/>
  </r>
  <r>
    <s v="Khadijah"/>
    <s v="Schuster"/>
    <s v="fb9b7fa66a277c055362"/>
    <n v="2017"/>
    <n v="6"/>
    <n v="2005"/>
    <s v="Hospital"/>
    <n v="1"/>
    <n v="36"/>
    <n v="11"/>
    <s v="35-39"/>
    <n v="1"/>
    <n v="1"/>
    <s v="White"/>
    <n v="1"/>
    <n v="1"/>
    <s v=" "/>
    <n v="0"/>
    <n v="1"/>
    <s v="X"/>
    <s v="Married"/>
    <s v="Some college"/>
    <s v=" "/>
    <n v="38"/>
    <n v="6"/>
    <n v="1"/>
    <n v="1"/>
    <n v="1"/>
    <n v="6"/>
    <s v="M"/>
    <x v="1"/>
    <n v="3020"/>
    <x v="1"/>
  </r>
  <r>
    <s v="Vincenzo"/>
    <s v="O'Reilly"/>
    <s v="1c76ed2a71c488cbf344"/>
    <n v="2017"/>
    <n v="4"/>
    <n v="908"/>
    <s v="Hospital"/>
    <n v="1"/>
    <n v="40"/>
    <n v="12"/>
    <s v="40-44"/>
    <n v="1"/>
    <n v="1"/>
    <s v="White"/>
    <n v="1"/>
    <n v="1"/>
    <s v=" "/>
    <n v="0"/>
    <n v="1"/>
    <s v="X"/>
    <s v="Married"/>
    <s v="Master's degree"/>
    <s v=" "/>
    <n v="41"/>
    <n v="7"/>
    <n v="1"/>
    <n v="1"/>
    <n v="1"/>
    <n v="3"/>
    <s v="M"/>
    <x v="1"/>
    <n v="3020"/>
    <x v="1"/>
  </r>
  <r>
    <s v="Ruben"/>
    <s v="Heidenreich"/>
    <s v="e22ac2debd556675473f"/>
    <n v="2017"/>
    <n v="3"/>
    <n v="1800"/>
    <s v="Hospital"/>
    <n v="1"/>
    <n v="19"/>
    <n v="7"/>
    <s v="15-19"/>
    <n v="1"/>
    <n v="1"/>
    <s v="White"/>
    <n v="1"/>
    <n v="1"/>
    <s v=" "/>
    <n v="0"/>
    <n v="1"/>
    <s v="X"/>
    <s v="Married"/>
    <s v="High school graduate"/>
    <s v=" "/>
    <n v="20"/>
    <n v="3"/>
    <n v="1"/>
    <n v="1"/>
    <n v="1"/>
    <n v="1"/>
    <s v="F"/>
    <x v="1"/>
    <n v="3021"/>
    <x v="1"/>
  </r>
  <r>
    <s v="Jae"/>
    <s v="Wilderman"/>
    <s v="47d56a813f1f8b1086d4"/>
    <n v="2017"/>
    <n v="3"/>
    <n v="2230"/>
    <s v="Hospital"/>
    <n v="1"/>
    <n v="35"/>
    <n v="11"/>
    <s v="35-39"/>
    <n v="1"/>
    <n v="1"/>
    <s v="White"/>
    <n v="1"/>
    <n v="1"/>
    <s v=" "/>
    <n v="0"/>
    <n v="1"/>
    <s v="X"/>
    <s v="Married"/>
    <s v="Bachelor's degree"/>
    <s v=" "/>
    <n v="45"/>
    <n v="8"/>
    <n v="1"/>
    <n v="1"/>
    <n v="1"/>
    <n v="1"/>
    <s v="F"/>
    <x v="1"/>
    <n v="3022"/>
    <x v="1"/>
  </r>
  <r>
    <s v="Chieko"/>
    <s v="Runte"/>
    <s v="6634b36f4669da19bc2d"/>
    <n v="2017"/>
    <n v="2"/>
    <n v="417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1"/>
    <s v="M"/>
    <x v="1"/>
    <n v="3024"/>
    <x v="1"/>
  </r>
  <r>
    <s v="Kerri"/>
    <s v="Jenkins"/>
    <s v="9a87a8620f44a98af177"/>
    <n v="2017"/>
    <n v="3"/>
    <n v="621"/>
    <s v="Hospital"/>
    <n v="1"/>
    <n v="23"/>
    <n v="8"/>
    <s v="20-24"/>
    <n v="1"/>
    <n v="6"/>
    <s v="More than one race"/>
    <n v="15"/>
    <n v="2"/>
    <s v=" "/>
    <n v="0"/>
    <n v="1"/>
    <s v="X"/>
    <s v="Married"/>
    <s v="Some college"/>
    <s v=" "/>
    <n v="21"/>
    <n v="3"/>
    <n v="2"/>
    <n v="2"/>
    <n v="2"/>
    <n v="1"/>
    <s v="F"/>
    <x v="1"/>
    <n v="3025"/>
    <x v="1"/>
  </r>
  <r>
    <s v="Darrel"/>
    <s v="Bailey"/>
    <s v="e83d33d2210266f1dafd"/>
    <n v="2017"/>
    <n v="3"/>
    <n v="1255"/>
    <s v="Clinic"/>
    <n v="2"/>
    <n v="26"/>
    <n v="9"/>
    <s v="25-29"/>
    <n v="1"/>
    <n v="3"/>
    <s v="South Asian"/>
    <n v="3"/>
    <n v="3"/>
    <s v=" "/>
    <n v="0"/>
    <n v="1"/>
    <s v="Y"/>
    <s v="Not married"/>
    <s v="Grade unkown-12, no diploma"/>
    <s v=" "/>
    <n v="27"/>
    <n v="4"/>
    <n v="3"/>
    <n v="3"/>
    <n v="3"/>
    <n v="2"/>
    <s v="M"/>
    <x v="1"/>
    <n v="3025"/>
    <x v="1"/>
  </r>
  <r>
    <s v="Carmelo"/>
    <s v="Schiller"/>
    <s v="8a5e856d6cdc23c19b58"/>
    <n v="2017"/>
    <n v="5"/>
    <n v="2153"/>
    <s v="Hospital"/>
    <n v="1"/>
    <n v="28"/>
    <n v="9"/>
    <s v="25-29"/>
    <n v="1"/>
    <n v="4"/>
    <s v="Asian"/>
    <n v="8"/>
    <n v="4"/>
    <s v=" "/>
    <n v="0"/>
    <n v="1"/>
    <s v="X"/>
    <s v="Married"/>
    <s v="Bachelor's degree"/>
    <s v=" "/>
    <n v="29"/>
    <n v="4"/>
    <n v="4"/>
    <n v="4"/>
    <n v="10"/>
    <n v="1"/>
    <s v="F"/>
    <x v="1"/>
    <n v="3025"/>
    <x v="1"/>
  </r>
  <r>
    <s v="Kellee"/>
    <s v="Rutherford"/>
    <s v="1c72d78fce0ed95feefb"/>
    <n v="2017"/>
    <n v="6"/>
    <n v="58"/>
    <s v="Hospital"/>
    <n v="1"/>
    <n v="25"/>
    <n v="9"/>
    <s v="25-29"/>
    <n v="1"/>
    <n v="5"/>
    <s v="Native American"/>
    <n v="13"/>
    <n v="4"/>
    <s v=" "/>
    <n v="0"/>
    <n v="1"/>
    <s v="X"/>
    <s v="Married"/>
    <s v="High school graduate"/>
    <s v=" "/>
    <n v="36"/>
    <n v="6"/>
    <n v="5"/>
    <n v="5"/>
    <n v="13"/>
    <n v="4"/>
    <s v="F"/>
    <x v="1"/>
    <n v="3025"/>
    <x v="1"/>
  </r>
  <r>
    <s v="Roger"/>
    <s v="Gleason"/>
    <s v="02ea85dcaed7f49a797a"/>
    <n v="2017"/>
    <n v="5"/>
    <n v="833"/>
    <s v="Hospital"/>
    <n v="1"/>
    <n v="31"/>
    <n v="10"/>
    <s v="30-34"/>
    <n v="1"/>
    <n v="1"/>
    <s v="White"/>
    <n v="1"/>
    <n v="1"/>
    <s v=" "/>
    <n v="5"/>
    <n v="1"/>
    <s v="X"/>
    <s v="Married"/>
    <s v="High school graduate"/>
    <s v=" "/>
    <n v="43"/>
    <n v="7"/>
    <n v="99"/>
    <n v="9"/>
    <n v="99"/>
    <n v="4"/>
    <s v="M"/>
    <x v="1"/>
    <n v="3025"/>
    <x v="1"/>
  </r>
  <r>
    <s v="Granville"/>
    <s v="Collier"/>
    <s v="af9387daa6b1c94f8ca0"/>
    <n v="2017"/>
    <n v="7"/>
    <n v="901"/>
    <s v="Hospital"/>
    <n v="1"/>
    <n v="36"/>
    <n v="11"/>
    <s v="35-39"/>
    <n v="1"/>
    <n v="2"/>
    <s v="Black"/>
    <n v="2"/>
    <n v="2"/>
    <s v=" "/>
    <n v="0"/>
    <n v="1"/>
    <s v="X"/>
    <s v="Married"/>
    <s v="Associates degree"/>
    <s v=" "/>
    <n v="36"/>
    <n v="6"/>
    <n v="2"/>
    <n v="2"/>
    <n v="2"/>
    <n v="3"/>
    <s v="F"/>
    <x v="1"/>
    <n v="3026"/>
    <x v="1"/>
  </r>
  <r>
    <s v="Kermit"/>
    <s v="Gerlach"/>
    <s v="2c6922c7afbda7c4288d"/>
    <n v="2017"/>
    <n v="3"/>
    <n v="1656"/>
    <s v="Hospital"/>
    <n v="1"/>
    <n v="14"/>
    <n v="1"/>
    <s v="&lt;15"/>
    <n v="2"/>
    <n v="10"/>
    <s v="More than one race"/>
    <n v="15"/>
    <n v="3"/>
    <s v=" "/>
    <n v="0"/>
    <n v="1"/>
    <s v="Y"/>
    <s v="Not married"/>
    <s v="Grade PhD, MD, JD or less"/>
    <s v=" "/>
    <n v="15"/>
    <n v="2"/>
    <n v="99"/>
    <n v="9"/>
    <n v="99"/>
    <n v="1"/>
    <s v="M"/>
    <x v="1"/>
    <n v="3030"/>
    <x v="1"/>
  </r>
  <r>
    <s v="Annika"/>
    <s v="Becker"/>
    <s v="719469af0ec098d428ee"/>
    <n v="2017"/>
    <n v="5"/>
    <n v="1143"/>
    <s v="Hospital"/>
    <n v="1"/>
    <n v="16"/>
    <n v="4"/>
    <s v="15-19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M"/>
    <x v="1"/>
    <n v="3030"/>
    <x v="1"/>
  </r>
  <r>
    <s v="Stanford"/>
    <s v="Kunze"/>
    <s v="a7c32c9f9986efe55d9a"/>
    <n v="2017"/>
    <n v="1"/>
    <n v="1201"/>
    <s v="Hospital"/>
    <n v="1"/>
    <n v="19"/>
    <n v="7"/>
    <s v="15-19"/>
    <n v="1"/>
    <n v="3"/>
    <s v="South Asian"/>
    <n v="3"/>
    <n v="3"/>
    <s v=" "/>
    <n v="0"/>
    <n v="1"/>
    <s v="Y"/>
    <s v="Not married"/>
    <s v="High school graduate"/>
    <s v=" "/>
    <n v="19"/>
    <n v="2"/>
    <n v="3"/>
    <n v="3"/>
    <n v="3"/>
    <n v="1"/>
    <s v="M"/>
    <x v="1"/>
    <n v="3030"/>
    <x v="1"/>
  </r>
  <r>
    <s v="Chaya"/>
    <s v="Rutherford"/>
    <s v="0952c9a3e534463f75d1"/>
    <n v="2017"/>
    <n v="2"/>
    <n v="1807"/>
    <s v="Hospital"/>
    <n v="1"/>
    <n v="23"/>
    <n v="8"/>
    <s v="20-24"/>
    <n v="1"/>
    <n v="1"/>
    <s v="White"/>
    <n v="1"/>
    <n v="1"/>
    <s v=" "/>
    <n v="0"/>
    <n v="1"/>
    <s v="X"/>
    <s v="Married"/>
    <s v="Bachelor's degree"/>
    <s v=" "/>
    <n v="28"/>
    <n v="4"/>
    <n v="4"/>
    <n v="4"/>
    <n v="6"/>
    <n v="1"/>
    <s v="F"/>
    <x v="1"/>
    <n v="3030"/>
    <x v="1"/>
  </r>
  <r>
    <s v="Cori"/>
    <s v="Cummerata"/>
    <s v="f47934359975a50e01bd"/>
    <n v="2017"/>
    <n v="3"/>
    <n v="2142"/>
    <s v="Hospital"/>
    <n v="1"/>
    <n v="21"/>
    <n v="8"/>
    <s v="20-24"/>
    <n v="1"/>
    <n v="1"/>
    <s v="White"/>
    <n v="1"/>
    <n v="1"/>
    <s v=" "/>
    <n v="0"/>
    <n v="1"/>
    <s v="X"/>
    <s v="Married"/>
    <s v="Grade unkown-12, no diploma"/>
    <s v=" "/>
    <n v="24"/>
    <n v="3"/>
    <n v="1"/>
    <n v="1"/>
    <n v="1"/>
    <n v="2"/>
    <s v="M"/>
    <x v="1"/>
    <n v="3030"/>
    <x v="1"/>
  </r>
  <r>
    <s v="Austin"/>
    <s v="Morar"/>
    <s v="0e08d959df663cfedb10"/>
    <n v="2017"/>
    <n v="4"/>
    <n v="405"/>
    <s v="Hospital"/>
    <n v="1"/>
    <n v="24"/>
    <n v="8"/>
    <s v="20-24"/>
    <n v="1"/>
    <n v="1"/>
    <s v="White"/>
    <n v="1"/>
    <n v="1"/>
    <s v=" "/>
    <n v="4"/>
    <n v="1"/>
    <s v="X"/>
    <s v="Married"/>
    <s v="Associates degree"/>
    <s v=" "/>
    <n v="24"/>
    <n v="3"/>
    <n v="1"/>
    <n v="1"/>
    <n v="1"/>
    <n v="1"/>
    <s v="M"/>
    <x v="1"/>
    <n v="3030"/>
    <x v="1"/>
  </r>
  <r>
    <s v="Porsche"/>
    <s v="Hettinger"/>
    <s v="665fddcffc9ffdfee120"/>
    <n v="2017"/>
    <n v="7"/>
    <n v="1033"/>
    <s v="Hospital"/>
    <n v="1"/>
    <n v="21"/>
    <n v="8"/>
    <s v="20-24"/>
    <n v="2"/>
    <n v="1"/>
    <s v="White"/>
    <n v="1"/>
    <n v="1"/>
    <s v=" "/>
    <n v="0"/>
    <n v="1"/>
    <s v="X"/>
    <s v="Married"/>
    <s v="High school graduate"/>
    <s v=" "/>
    <n v="21"/>
    <n v="3"/>
    <n v="1"/>
    <n v="1"/>
    <n v="1"/>
    <n v="2"/>
    <s v="F"/>
    <x v="1"/>
    <n v="3030"/>
    <x v="1"/>
  </r>
  <r>
    <s v="Yong"/>
    <s v="Hamill"/>
    <s v="ddeb74ad29e0aba509f8"/>
    <n v="2017"/>
    <n v="7"/>
    <n v="1548"/>
    <s v="Hospital"/>
    <n v="1"/>
    <n v="23"/>
    <n v="8"/>
    <s v="20-24"/>
    <n v="1"/>
    <n v="1"/>
    <s v="White"/>
    <n v="1"/>
    <n v="1"/>
    <s v=" "/>
    <n v="0"/>
    <n v="1"/>
    <s v="Y"/>
    <s v="Not married"/>
    <s v="Some college"/>
    <s v=" "/>
    <n v="34"/>
    <n v="5"/>
    <n v="1"/>
    <n v="1"/>
    <n v="1"/>
    <n v="1"/>
    <s v="F"/>
    <x v="1"/>
    <n v="3030"/>
    <x v="1"/>
  </r>
  <r>
    <s v="Lorraine"/>
    <s v="Mills"/>
    <s v="8e6774f7e93d965a1fde"/>
    <n v="2017"/>
    <n v="1"/>
    <n v="1331"/>
    <s v="Hospital"/>
    <n v="1"/>
    <n v="26"/>
    <n v="9"/>
    <s v="25-29"/>
    <n v="1"/>
    <n v="3"/>
    <s v="South Asian"/>
    <n v="3"/>
    <n v="3"/>
    <s v=" "/>
    <n v="0"/>
    <n v="1"/>
    <s v="X"/>
    <s v="Married"/>
    <s v="Some college"/>
    <s v=" "/>
    <n v="35"/>
    <n v="6"/>
    <n v="3"/>
    <n v="3"/>
    <n v="3"/>
    <n v="4"/>
    <s v="F"/>
    <x v="1"/>
    <n v="3030"/>
    <x v="1"/>
  </r>
  <r>
    <s v="Carmelo"/>
    <s v="Kutch"/>
    <s v="392fd2cf222f561a5c2d"/>
    <n v="2017"/>
    <n v="2"/>
    <n v="403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27"/>
    <n v="4"/>
    <n v="10"/>
    <n v="6"/>
    <n v="15"/>
    <n v="1"/>
    <s v="F"/>
    <x v="1"/>
    <n v="3030"/>
    <x v="1"/>
  </r>
  <r>
    <s v="Arnold"/>
    <s v="Hayes"/>
    <s v="66331636510a5a2792e2"/>
    <n v="2017"/>
    <n v="4"/>
    <n v="340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2"/>
    <s v="F"/>
    <x v="1"/>
    <n v="3030"/>
    <x v="1"/>
  </r>
  <r>
    <s v="Kelsi"/>
    <s v="Farrell"/>
    <s v="3abc6ddda62604c01ea9"/>
    <n v="2017"/>
    <n v="6"/>
    <n v="1614"/>
    <s v="Hospital"/>
    <n v="1"/>
    <n v="26"/>
    <n v="9"/>
    <s v="25-29"/>
    <n v="2"/>
    <n v="1"/>
    <s v="White"/>
    <n v="1"/>
    <n v="1"/>
    <s v=" "/>
    <n v="0"/>
    <n v="1"/>
    <s v="X"/>
    <s v="Married"/>
    <s v="Bachelor's degree"/>
    <s v=" "/>
    <n v="27"/>
    <n v="4"/>
    <n v="1"/>
    <n v="1"/>
    <n v="1"/>
    <n v="1"/>
    <s v="F"/>
    <x v="1"/>
    <n v="3030"/>
    <x v="1"/>
  </r>
  <r>
    <s v="Dollie"/>
    <s v="Bosco"/>
    <s v="12e31caebb4edc7c8e91"/>
    <n v="2017"/>
    <n v="6"/>
    <n v="507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30"/>
    <n v="5"/>
    <n v="1"/>
    <n v="1"/>
    <n v="1"/>
    <n v="2"/>
    <s v="M"/>
    <x v="1"/>
    <n v="3030"/>
    <x v="1"/>
  </r>
  <r>
    <s v="Clare"/>
    <s v="Waters"/>
    <s v="cf608dfd5569680b339e"/>
    <n v="2017"/>
    <n v="7"/>
    <n v="1412"/>
    <s v="Hospital"/>
    <n v="1"/>
    <n v="26"/>
    <n v="9"/>
    <s v="25-29"/>
    <n v="2"/>
    <n v="3"/>
    <s v="South Asian"/>
    <n v="3"/>
    <n v="3"/>
    <s v=" "/>
    <n v="0"/>
    <n v="1"/>
    <s v="Y"/>
    <s v="Not married"/>
    <s v="High school graduate"/>
    <s v=" "/>
    <n v="26"/>
    <n v="4"/>
    <n v="99"/>
    <n v="9"/>
    <n v="99"/>
    <n v="3"/>
    <s v="M"/>
    <x v="0"/>
    <n v="3030"/>
    <x v="1"/>
  </r>
  <r>
    <s v="Geoffrey"/>
    <s v="Nader"/>
    <s v="4377bac68777f9696c35"/>
    <n v="2017"/>
    <n v="1"/>
    <n v="1930"/>
    <s v="Hospital"/>
    <n v="1"/>
    <n v="34"/>
    <n v="10"/>
    <s v="30-34"/>
    <n v="1"/>
    <n v="1"/>
    <s v="White"/>
    <n v="1"/>
    <n v="1"/>
    <s v=" "/>
    <n v="0"/>
    <n v="1"/>
    <s v="X"/>
    <s v="Married"/>
    <s v="Associates degree"/>
    <s v=" "/>
    <n v="35"/>
    <n v="6"/>
    <n v="1"/>
    <n v="1"/>
    <n v="1"/>
    <n v="3"/>
    <s v="M"/>
    <x v="1"/>
    <n v="3030"/>
    <x v="1"/>
  </r>
  <r>
    <s v="Wilhemina"/>
    <s v="Wintheiser"/>
    <s v="bb69bd175ba41ffd3ada"/>
    <n v="2017"/>
    <n v="2"/>
    <n v="544"/>
    <s v="Hospital"/>
    <n v="1"/>
    <n v="30"/>
    <n v="10"/>
    <s v="30-34"/>
    <n v="1"/>
    <n v="8"/>
    <s v="More than one race"/>
    <n v="15"/>
    <n v="2"/>
    <s v=" "/>
    <n v="0"/>
    <n v="1"/>
    <s v="Y"/>
    <s v="Not married"/>
    <s v="High school graduate"/>
    <s v=" "/>
    <n v="31"/>
    <n v="5"/>
    <n v="6"/>
    <n v="6"/>
    <n v="15"/>
    <n v="3"/>
    <s v="M"/>
    <x v="1"/>
    <n v="3030"/>
    <x v="1"/>
  </r>
  <r>
    <s v="Ileen"/>
    <s v="Swift"/>
    <s v="08c393dc7da7c2857d09"/>
    <n v="2017"/>
    <n v="2"/>
    <n v="1343"/>
    <s v="Hospital"/>
    <n v="1"/>
    <n v="33"/>
    <n v="10"/>
    <s v="30-34"/>
    <n v="1"/>
    <n v="4"/>
    <s v="Asian"/>
    <n v="5"/>
    <n v="4"/>
    <s v=" "/>
    <n v="0"/>
    <n v="1"/>
    <s v="X"/>
    <s v="Married"/>
    <s v="PhD, MD, JD"/>
    <s v=" "/>
    <n v="37"/>
    <n v="6"/>
    <n v="1"/>
    <n v="1"/>
    <n v="1"/>
    <n v="2"/>
    <s v="M"/>
    <x v="1"/>
    <n v="3030"/>
    <x v="1"/>
  </r>
  <r>
    <s v="Gaylord"/>
    <s v="McKenzie"/>
    <s v="4b9ed8b57120fff1b17e"/>
    <n v="2017"/>
    <n v="6"/>
    <n v="1955"/>
    <s v="Hospital"/>
    <n v="1"/>
    <n v="30"/>
    <n v="10"/>
    <s v="30-34"/>
    <n v="2"/>
    <n v="1"/>
    <s v="White"/>
    <n v="1"/>
    <n v="1"/>
    <s v=" "/>
    <n v="0"/>
    <n v="1"/>
    <s v="X"/>
    <s v="Married"/>
    <s v="Associates degree"/>
    <s v=" "/>
    <n v="45"/>
    <n v="8"/>
    <n v="1"/>
    <n v="1"/>
    <n v="1"/>
    <n v="2"/>
    <s v="F"/>
    <x v="1"/>
    <n v="3030"/>
    <x v="1"/>
  </r>
  <r>
    <s v="Prudence"/>
    <s v="Pacocha"/>
    <s v="de1f216a5ca006af21ad"/>
    <n v="2017"/>
    <n v="1"/>
    <n v="1230"/>
    <s v="Hospital"/>
    <n v="1"/>
    <n v="20"/>
    <n v="8"/>
    <s v="20-24"/>
    <n v="1"/>
    <n v="1"/>
    <s v="White"/>
    <n v="1"/>
    <n v="1"/>
    <s v=" "/>
    <n v="0"/>
    <n v="1"/>
    <s v="N"/>
    <s v="Not married"/>
    <s v="Grade unkown-12, no diploma"/>
    <s v=" "/>
    <n v="99"/>
    <n v="11"/>
    <n v="99"/>
    <n v="9"/>
    <n v="99"/>
    <n v="1"/>
    <s v="F"/>
    <x v="0"/>
    <n v="3031"/>
    <x v="1"/>
  </r>
  <r>
    <s v="Jim"/>
    <s v="Kuhn"/>
    <s v="d0b1e81dff483d09616c"/>
    <n v="2017"/>
    <n v="1"/>
    <n v="524"/>
    <s v="Hospital"/>
    <n v="1"/>
    <n v="21"/>
    <n v="8"/>
    <s v="20-24"/>
    <n v="1"/>
    <n v="1"/>
    <s v="White"/>
    <n v="1"/>
    <n v="1"/>
    <s v=" "/>
    <n v="0"/>
    <n v="1"/>
    <s v="Y"/>
    <s v="Not married"/>
    <s v="High school graduate"/>
    <s v=" "/>
    <n v="20"/>
    <n v="3"/>
    <n v="10"/>
    <n v="6"/>
    <n v="15"/>
    <n v="1"/>
    <s v="F"/>
    <x v="1"/>
    <n v="3033"/>
    <x v="1"/>
  </r>
  <r>
    <s v="Loraine"/>
    <s v="Crona"/>
    <s v="f6ed5cd63196c081a800"/>
    <n v="2017"/>
    <n v="2"/>
    <n v="1526"/>
    <s v="Hospital"/>
    <n v="1"/>
    <n v="20"/>
    <n v="8"/>
    <s v="20-24"/>
    <n v="1"/>
    <n v="5"/>
    <s v="Native American"/>
    <n v="13"/>
    <n v="4"/>
    <s v=" "/>
    <n v="0"/>
    <n v="1"/>
    <s v="X"/>
    <s v="Married"/>
    <s v="High school graduate"/>
    <s v=" "/>
    <n v="23"/>
    <n v="3"/>
    <n v="5"/>
    <n v="5"/>
    <n v="13"/>
    <n v="3"/>
    <s v="F"/>
    <x v="1"/>
    <n v="3033"/>
    <x v="1"/>
  </r>
  <r>
    <s v="Malik"/>
    <s v="Fay"/>
    <s v="bd02aec4f06bfc4b524e"/>
    <n v="2017"/>
    <n v="1"/>
    <n v="1537"/>
    <s v="Birth Center"/>
    <n v="2"/>
    <n v="28"/>
    <n v="9"/>
    <s v="25-29"/>
    <n v="1"/>
    <n v="1"/>
    <s v="White"/>
    <n v="1"/>
    <n v="1"/>
    <n v="1"/>
    <n v="1"/>
    <n v="1"/>
    <s v="Y"/>
    <s v="Not married"/>
    <s v="Associates degree"/>
    <s v=" "/>
    <n v="28"/>
    <n v="4"/>
    <n v="10"/>
    <n v="6"/>
    <n v="15"/>
    <n v="1"/>
    <s v="F"/>
    <x v="1"/>
    <n v="3033"/>
    <x v="1"/>
  </r>
  <r>
    <s v="Charissa"/>
    <s v="Bednar"/>
    <s v="1aa02a4298efcd115d00"/>
    <n v="2017"/>
    <n v="5"/>
    <n v="1935"/>
    <s v="Hospital"/>
    <n v="1"/>
    <n v="28"/>
    <n v="9"/>
    <s v="25-29"/>
    <n v="1"/>
    <n v="1"/>
    <s v="White"/>
    <n v="1"/>
    <n v="1"/>
    <s v=" "/>
    <n v="0"/>
    <n v="1"/>
    <s v="X"/>
    <s v="Married"/>
    <s v="Associates degree"/>
    <s v=" "/>
    <n v="27"/>
    <n v="4"/>
    <n v="1"/>
    <n v="1"/>
    <n v="1"/>
    <n v="4"/>
    <s v="F"/>
    <x v="1"/>
    <n v="3033"/>
    <x v="1"/>
  </r>
  <r>
    <s v="Stacy"/>
    <s v="Cruickshank"/>
    <s v="6e96d2248f2f5dfd41d5"/>
    <n v="2017"/>
    <n v="1"/>
    <n v="1623"/>
    <s v="Hospital"/>
    <n v="1"/>
    <n v="34"/>
    <n v="10"/>
    <s v="30-34"/>
    <n v="1"/>
    <n v="1"/>
    <s v="White"/>
    <n v="1"/>
    <n v="1"/>
    <s v=" "/>
    <n v="0"/>
    <n v="1"/>
    <s v="Y"/>
    <s v="Not married"/>
    <s v="Some college"/>
    <s v=" "/>
    <n v="34"/>
    <n v="5"/>
    <n v="1"/>
    <n v="1"/>
    <n v="1"/>
    <n v="2"/>
    <s v="F"/>
    <x v="0"/>
    <n v="3033"/>
    <x v="1"/>
  </r>
  <r>
    <s v="Madalene"/>
    <s v="Graham"/>
    <s v="5e7554303761aeae8734"/>
    <n v="2017"/>
    <n v="2"/>
    <n v="504"/>
    <s v="Hospital"/>
    <n v="1"/>
    <n v="34"/>
    <n v="10"/>
    <s v="30-34"/>
    <n v="1"/>
    <n v="1"/>
    <s v="White"/>
    <n v="1"/>
    <n v="1"/>
    <s v=" "/>
    <n v="0"/>
    <n v="1"/>
    <s v="Y"/>
    <s v="Not married"/>
    <s v="Bachelor's degree"/>
    <s v=" "/>
    <n v="38"/>
    <n v="6"/>
    <n v="1"/>
    <n v="1"/>
    <n v="1"/>
    <n v="1"/>
    <s v="F"/>
    <x v="1"/>
    <n v="3033"/>
    <x v="1"/>
  </r>
  <r>
    <s v="Nevada"/>
    <s v="Baumbach"/>
    <s v="27689480e17f087caea1"/>
    <n v="2017"/>
    <n v="4"/>
    <n v="119"/>
    <s v="Hospital"/>
    <n v="1"/>
    <n v="33"/>
    <n v="10"/>
    <s v="30-34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3"/>
    <s v="M"/>
    <x v="1"/>
    <n v="3033"/>
    <x v="1"/>
  </r>
  <r>
    <s v="Kevin"/>
    <s v="Schaefer"/>
    <s v="3533d2277983394a350c"/>
    <n v="2017"/>
    <n v="4"/>
    <n v="1518"/>
    <s v="Hospital"/>
    <n v="1"/>
    <n v="34"/>
    <n v="10"/>
    <s v="30-34"/>
    <n v="2"/>
    <n v="4"/>
    <s v="Asian"/>
    <n v="9"/>
    <n v="4"/>
    <s v=" "/>
    <n v="0"/>
    <n v="1"/>
    <s v="X"/>
    <s v="Married"/>
    <s v="Bachelor's degree"/>
    <s v=" "/>
    <n v="45"/>
    <n v="8"/>
    <n v="4"/>
    <n v="4"/>
    <n v="9"/>
    <n v="3"/>
    <s v="F"/>
    <x v="0"/>
    <n v="3033"/>
    <x v="1"/>
  </r>
  <r>
    <s v="Josephine"/>
    <s v="Blick"/>
    <s v="fdff3c1a6210a67769c1"/>
    <n v="2017"/>
    <n v="5"/>
    <n v="1402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32"/>
    <n v="5"/>
    <n v="2"/>
    <n v="2"/>
    <n v="2"/>
    <n v="3"/>
    <s v="M"/>
    <x v="1"/>
    <n v="3033"/>
    <x v="1"/>
  </r>
  <r>
    <s v="Roberto"/>
    <s v="Carroll"/>
    <s v="172ff9e9e2342d1c4649"/>
    <n v="2017"/>
    <n v="1"/>
    <n v="221"/>
    <s v="Birth Center"/>
    <n v="2"/>
    <n v="36"/>
    <n v="11"/>
    <s v="35-39"/>
    <n v="1"/>
    <n v="1"/>
    <s v="White"/>
    <n v="1"/>
    <n v="1"/>
    <s v=" "/>
    <n v="0"/>
    <n v="1"/>
    <s v="X"/>
    <s v="Married"/>
    <s v="PhD, MD, JD"/>
    <s v=" "/>
    <n v="43"/>
    <n v="7"/>
    <n v="1"/>
    <n v="1"/>
    <n v="1"/>
    <n v="3"/>
    <s v="F"/>
    <x v="1"/>
    <n v="3033"/>
    <x v="1"/>
  </r>
  <r>
    <s v="Ta"/>
    <s v="Kihn"/>
    <s v="3e32ade08676ccf0b718"/>
    <n v="2017"/>
    <n v="2"/>
    <n v="133"/>
    <s v="Hospital"/>
    <n v="1"/>
    <n v="34"/>
    <n v="10"/>
    <s v="30-34"/>
    <n v="1"/>
    <n v="4"/>
    <s v="Asian"/>
    <n v="6"/>
    <n v="4"/>
    <s v=" "/>
    <n v="0"/>
    <n v="1"/>
    <s v="X"/>
    <s v="Married"/>
    <s v="PhD, MD, JD"/>
    <s v=" "/>
    <n v="32"/>
    <n v="5"/>
    <n v="4"/>
    <n v="4"/>
    <n v="6"/>
    <n v="1"/>
    <s v="F"/>
    <x v="1"/>
    <n v="3034"/>
    <x v="1"/>
  </r>
  <r>
    <s v="Lavern"/>
    <s v="Homenick"/>
    <s v="7c1535708283d5f2889b"/>
    <n v="2017"/>
    <n v="3"/>
    <n v="2127"/>
    <s v="Hospital"/>
    <n v="1"/>
    <n v="24"/>
    <n v="8"/>
    <s v="20-24"/>
    <n v="1"/>
    <n v="4"/>
    <s v="Asian"/>
    <n v="10"/>
    <n v="4"/>
    <s v=" "/>
    <n v="0"/>
    <n v="1"/>
    <s v="Y"/>
    <s v="Not married"/>
    <s v="Some college"/>
    <s v=" "/>
    <n v="25"/>
    <n v="4"/>
    <n v="4"/>
    <n v="4"/>
    <n v="10"/>
    <n v="3"/>
    <s v="M"/>
    <x v="1"/>
    <n v="3035"/>
    <x v="1"/>
  </r>
  <r>
    <s v="Clint"/>
    <s v="McGlynn"/>
    <s v="dceea0c744d094fa5451"/>
    <n v="2017"/>
    <n v="5"/>
    <n v="1444"/>
    <s v="Hospital"/>
    <n v="1"/>
    <n v="20"/>
    <n v="8"/>
    <s v="20-24"/>
    <n v="1"/>
    <n v="1"/>
    <s v="White"/>
    <n v="1"/>
    <n v="1"/>
    <s v=" "/>
    <n v="2"/>
    <n v="1"/>
    <s v="X"/>
    <s v="Married"/>
    <s v="High school graduate"/>
    <s v=" "/>
    <n v="21"/>
    <n v="3"/>
    <n v="1"/>
    <n v="1"/>
    <n v="1"/>
    <n v="2"/>
    <s v="M"/>
    <x v="1"/>
    <n v="3035"/>
    <x v="1"/>
  </r>
  <r>
    <s v="Vern"/>
    <s v="Hessel"/>
    <s v="9199b2c002942ed999a3"/>
    <n v="2017"/>
    <n v="6"/>
    <n v="1747"/>
    <s v="Hospital"/>
    <n v="1"/>
    <n v="23"/>
    <n v="8"/>
    <s v="20-24"/>
    <n v="1"/>
    <n v="1"/>
    <s v="White"/>
    <n v="1"/>
    <n v="1"/>
    <s v=" "/>
    <n v="0"/>
    <n v="1"/>
    <s v="X"/>
    <s v="Married"/>
    <s v="Bachelor's degree"/>
    <s v=" "/>
    <n v="21"/>
    <n v="3"/>
    <n v="1"/>
    <n v="1"/>
    <n v="1"/>
    <n v="2"/>
    <s v="M"/>
    <x v="1"/>
    <n v="3035"/>
    <x v="1"/>
  </r>
  <r>
    <s v="Forrest"/>
    <s v="Dare"/>
    <s v="97c548bdac26916c49bc"/>
    <n v="2017"/>
    <n v="1"/>
    <n v="1510"/>
    <s v="Hospital"/>
    <n v="1"/>
    <n v="29"/>
    <n v="9"/>
    <s v="25-29"/>
    <n v="1"/>
    <n v="3"/>
    <s v="South Asian"/>
    <n v="3"/>
    <n v="3"/>
    <s v=" "/>
    <n v="0"/>
    <n v="1"/>
    <s v="Y"/>
    <s v="Not married"/>
    <s v="High school graduate"/>
    <s v=" "/>
    <n v="35"/>
    <n v="6"/>
    <n v="3"/>
    <n v="3"/>
    <n v="3"/>
    <n v="4"/>
    <s v="F"/>
    <x v="1"/>
    <n v="3035"/>
    <x v="1"/>
  </r>
  <r>
    <s v="Lea"/>
    <s v="Pfannerstill"/>
    <s v="fdb1e0b4202403b67205"/>
    <n v="2017"/>
    <n v="1"/>
    <n v="1018"/>
    <s v="Hospital"/>
    <n v="1"/>
    <n v="26"/>
    <n v="9"/>
    <s v="25-29"/>
    <n v="1"/>
    <n v="2"/>
    <s v="Black"/>
    <n v="2"/>
    <n v="2"/>
    <s v=" "/>
    <n v="0"/>
    <n v="1"/>
    <s v="X"/>
    <s v="Married"/>
    <s v="High school graduate"/>
    <s v=" "/>
    <n v="23"/>
    <n v="3"/>
    <n v="2"/>
    <n v="2"/>
    <n v="2"/>
    <n v="1"/>
    <s v="F"/>
    <x v="1"/>
    <n v="3035"/>
    <x v="1"/>
  </r>
  <r>
    <s v="Merle"/>
    <s v="Littel"/>
    <s v="d920bca284401bd8033d"/>
    <n v="2017"/>
    <n v="3"/>
    <n v="533"/>
    <s v="Hospital"/>
    <n v="1"/>
    <n v="27"/>
    <n v="9"/>
    <s v="25-29"/>
    <n v="1"/>
    <n v="1"/>
    <s v="White"/>
    <n v="1"/>
    <n v="1"/>
    <s v=" "/>
    <n v="0"/>
    <n v="1"/>
    <s v="Y"/>
    <s v="Not married"/>
    <s v="Some college"/>
    <s v=" "/>
    <n v="39"/>
    <n v="6"/>
    <n v="14"/>
    <n v="6"/>
    <n v="15"/>
    <n v="3"/>
    <s v="M"/>
    <x v="1"/>
    <n v="3035"/>
    <x v="1"/>
  </r>
  <r>
    <s v="Irene"/>
    <s v="Swaniawski"/>
    <s v="fbb9748701eebd6db3bd"/>
    <n v="2017"/>
    <n v="2"/>
    <n v="1641"/>
    <s v="Hospital"/>
    <n v="1"/>
    <n v="34"/>
    <n v="10"/>
    <s v="30-34"/>
    <n v="1"/>
    <n v="4"/>
    <s v="Asian"/>
    <n v="4"/>
    <n v="4"/>
    <s v=" "/>
    <n v="0"/>
    <n v="1"/>
    <s v="X"/>
    <s v="Married"/>
    <s v="Some college"/>
    <s v=" "/>
    <n v="32"/>
    <n v="5"/>
    <n v="4"/>
    <n v="4"/>
    <n v="4"/>
    <n v="1"/>
    <s v="M"/>
    <x v="1"/>
    <n v="3035"/>
    <x v="1"/>
  </r>
  <r>
    <s v="Delsie"/>
    <s v="Bode"/>
    <s v="8c785bee28cf8eda558a"/>
    <n v="2017"/>
    <n v="6"/>
    <n v="1623"/>
    <s v="Hospital"/>
    <n v="1"/>
    <n v="32"/>
    <n v="10"/>
    <s v="30-34"/>
    <n v="1"/>
    <n v="1"/>
    <s v="White"/>
    <n v="1"/>
    <n v="1"/>
    <s v=" "/>
    <n v="0"/>
    <n v="1"/>
    <s v="X"/>
    <s v="Married"/>
    <s v="Master's degree"/>
    <s v=" "/>
    <n v="37"/>
    <n v="6"/>
    <n v="1"/>
    <n v="1"/>
    <n v="1"/>
    <n v="1"/>
    <s v="F"/>
    <x v="1"/>
    <n v="3037"/>
    <x v="1"/>
  </r>
  <r>
    <s v="Kendrick"/>
    <s v="Beier"/>
    <s v="bd7f5ff71055d2f4145c"/>
    <n v="2017"/>
    <n v="1"/>
    <n v="938"/>
    <s v="Hospital"/>
    <n v="1"/>
    <n v="19"/>
    <n v="7"/>
    <s v="15-19"/>
    <n v="2"/>
    <n v="3"/>
    <s v="South Asian"/>
    <n v="3"/>
    <n v="3"/>
    <s v=" "/>
    <n v="0"/>
    <n v="1"/>
    <s v="U"/>
    <s v="Not married"/>
    <s v="Grade unkown-12, no diploma"/>
    <s v=" "/>
    <n v="99"/>
    <n v="11"/>
    <n v="99"/>
    <n v="9"/>
    <n v="99"/>
    <n v="1"/>
    <s v="F"/>
    <x v="1"/>
    <n v="3040"/>
    <x v="1"/>
  </r>
  <r>
    <s v="Delena"/>
    <s v="Davis"/>
    <s v="22184301e3ed3104f9b5"/>
    <n v="2017"/>
    <n v="3"/>
    <n v="1930"/>
    <s v="Hospital"/>
    <n v="1"/>
    <n v="19"/>
    <n v="7"/>
    <s v="15-19"/>
    <n v="1"/>
    <n v="16"/>
    <s v="More than one race"/>
    <n v="15"/>
    <n v="3"/>
    <s v=" "/>
    <n v="0"/>
    <n v="1"/>
    <s v="N"/>
    <s v="Not married"/>
    <s v="High school graduate"/>
    <s v=" "/>
    <n v="99"/>
    <n v="11"/>
    <n v="99"/>
    <n v="9"/>
    <n v="99"/>
    <n v="2"/>
    <s v="F"/>
    <x v="0"/>
    <n v="3040"/>
    <x v="1"/>
  </r>
  <r>
    <s v="Lynsey"/>
    <s v="Sporer"/>
    <s v="4a0b327a33d1a04f225f"/>
    <n v="2017"/>
    <n v="4"/>
    <n v="2155"/>
    <s v="Hospital"/>
    <n v="1"/>
    <n v="19"/>
    <n v="7"/>
    <s v="15-19"/>
    <n v="2"/>
    <n v="3"/>
    <s v="South Asian"/>
    <n v="3"/>
    <n v="3"/>
    <s v=" "/>
    <n v="0"/>
    <n v="1"/>
    <s v="Y"/>
    <s v="Not married"/>
    <s v="Grade unkown-12, no diploma"/>
    <s v=" "/>
    <n v="20"/>
    <n v="3"/>
    <n v="3"/>
    <n v="3"/>
    <n v="3"/>
    <n v="2"/>
    <s v="F"/>
    <x v="1"/>
    <n v="3040"/>
    <x v="1"/>
  </r>
  <r>
    <s v="Danial"/>
    <s v="Emard"/>
    <s v="583e7cd251fdde0aadb5"/>
    <n v="2017"/>
    <n v="1"/>
    <n v="2135"/>
    <s v="Hospital"/>
    <n v="1"/>
    <n v="21"/>
    <n v="8"/>
    <s v="20-24"/>
    <n v="2"/>
    <n v="3"/>
    <s v="South Asian"/>
    <n v="3"/>
    <n v="3"/>
    <s v=" "/>
    <n v="0"/>
    <n v="1"/>
    <s v="U"/>
    <s v="Not married"/>
    <s v="Grade unkown-12, no diploma"/>
    <s v=" "/>
    <n v="99"/>
    <n v="11"/>
    <n v="99"/>
    <n v="9"/>
    <n v="99"/>
    <n v="1"/>
    <s v="M"/>
    <x v="0"/>
    <n v="3040"/>
    <x v="1"/>
  </r>
  <r>
    <s v="Frank"/>
    <s v="Hansen"/>
    <s v="9a1dd9cb1e03e696125c"/>
    <n v="2017"/>
    <n v="2"/>
    <n v="2028"/>
    <s v="Hospital"/>
    <n v="1"/>
    <n v="21"/>
    <n v="8"/>
    <s v="20-24"/>
    <n v="1"/>
    <n v="3"/>
    <s v="South Asian"/>
    <n v="3"/>
    <n v="3"/>
    <s v=" "/>
    <n v="0"/>
    <n v="1"/>
    <s v="X"/>
    <s v="Married"/>
    <s v="Some college"/>
    <s v=" "/>
    <n v="24"/>
    <n v="3"/>
    <n v="1"/>
    <n v="1"/>
    <n v="1"/>
    <n v="1"/>
    <s v="M"/>
    <x v="1"/>
    <n v="3040"/>
    <x v="1"/>
  </r>
  <r>
    <s v="Tommy"/>
    <s v="Bode"/>
    <s v="91dffcced0bd13fa430d"/>
    <n v="2017"/>
    <n v="2"/>
    <n v="258"/>
    <s v="Hospital"/>
    <n v="1"/>
    <n v="20"/>
    <n v="8"/>
    <s v="20-24"/>
    <n v="1"/>
    <n v="10"/>
    <s v="More than one race"/>
    <n v="15"/>
    <n v="1"/>
    <s v=" "/>
    <n v="0"/>
    <n v="1"/>
    <s v="Y"/>
    <s v="Not married"/>
    <s v="Some college"/>
    <s v=" "/>
    <n v="23"/>
    <n v="3"/>
    <n v="1"/>
    <n v="1"/>
    <n v="1"/>
    <n v="1"/>
    <s v="M"/>
    <x v="1"/>
    <n v="3040"/>
    <x v="1"/>
  </r>
  <r>
    <s v="Salvador"/>
    <s v="Goyette"/>
    <s v="d61fdee61dbd41d886b8"/>
    <n v="2017"/>
    <n v="2"/>
    <n v="901"/>
    <s v="Hospital"/>
    <n v="1"/>
    <n v="22"/>
    <n v="8"/>
    <s v="20-24"/>
    <n v="1"/>
    <n v="1"/>
    <s v="White"/>
    <n v="1"/>
    <n v="1"/>
    <s v=" "/>
    <n v="0"/>
    <n v="1"/>
    <s v="X"/>
    <s v="Married"/>
    <s v="Associates degree"/>
    <s v=" "/>
    <n v="23"/>
    <n v="3"/>
    <n v="1"/>
    <n v="1"/>
    <n v="1"/>
    <n v="1"/>
    <s v="F"/>
    <x v="1"/>
    <n v="3040"/>
    <x v="1"/>
  </r>
  <r>
    <s v="Mary"/>
    <s v="Boyer"/>
    <s v="1f1891dd952803bfebda"/>
    <n v="2017"/>
    <n v="3"/>
    <n v="606"/>
    <s v="Hospital"/>
    <n v="1"/>
    <n v="22"/>
    <n v="8"/>
    <s v="20-24"/>
    <n v="1"/>
    <n v="1"/>
    <s v="White"/>
    <n v="1"/>
    <n v="1"/>
    <s v=" "/>
    <n v="1"/>
    <n v="1"/>
    <s v="X"/>
    <s v="Married"/>
    <s v="Grade unkown-12, no diploma"/>
    <s v=" "/>
    <n v="21"/>
    <n v="3"/>
    <n v="2"/>
    <n v="2"/>
    <n v="2"/>
    <n v="2"/>
    <s v="F"/>
    <x v="1"/>
    <n v="3040"/>
    <x v="1"/>
  </r>
  <r>
    <s v="Alva"/>
    <s v="Crist"/>
    <s v="216a0af44e3e03a2b91b"/>
    <n v="2017"/>
    <n v="4"/>
    <n v="1641"/>
    <s v="Hospital"/>
    <n v="1"/>
    <n v="24"/>
    <n v="8"/>
    <s v="20-24"/>
    <n v="1"/>
    <n v="5"/>
    <s v="Native American"/>
    <n v="13"/>
    <n v="4"/>
    <s v=" "/>
    <n v="0"/>
    <n v="1"/>
    <s v="X"/>
    <s v="Married"/>
    <s v="Some college"/>
    <s v=" "/>
    <n v="24"/>
    <n v="3"/>
    <n v="5"/>
    <n v="5"/>
    <n v="13"/>
    <n v="1"/>
    <s v="F"/>
    <x v="1"/>
    <n v="3040"/>
    <x v="1"/>
  </r>
  <r>
    <s v="Cleo"/>
    <s v="Carter"/>
    <s v="3b440a0b2bbefe784887"/>
    <n v="2017"/>
    <n v="5"/>
    <n v="1244"/>
    <s v="Hospital"/>
    <n v="1"/>
    <n v="21"/>
    <n v="8"/>
    <s v="20-24"/>
    <n v="1"/>
    <n v="1"/>
    <s v="White"/>
    <n v="1"/>
    <n v="1"/>
    <s v=" "/>
    <n v="0"/>
    <n v="1"/>
    <s v="X"/>
    <s v="Married"/>
    <s v="Some college"/>
    <s v=" "/>
    <n v="23"/>
    <n v="3"/>
    <n v="1"/>
    <n v="1"/>
    <n v="1"/>
    <n v="2"/>
    <s v="M"/>
    <x v="1"/>
    <n v="3040"/>
    <x v="1"/>
  </r>
  <r>
    <s v="Lovella"/>
    <s v="Runolfsson"/>
    <s v="4ca4c977f6878375b641"/>
    <n v="2017"/>
    <n v="3"/>
    <n v="1113"/>
    <s v="Hospital"/>
    <n v="1"/>
    <n v="29"/>
    <n v="9"/>
    <s v="25-29"/>
    <n v="2"/>
    <n v="3"/>
    <s v="South Asian"/>
    <n v="3"/>
    <n v="3"/>
    <s v=" "/>
    <n v="0"/>
    <n v="1"/>
    <s v="U"/>
    <s v="Not married"/>
    <s v="Grade unkown-12, no diploma"/>
    <s v=" "/>
    <n v="99"/>
    <n v="11"/>
    <n v="99"/>
    <n v="9"/>
    <n v="99"/>
    <n v="6"/>
    <s v="F"/>
    <x v="1"/>
    <n v="3040"/>
    <x v="1"/>
  </r>
  <r>
    <s v="Keith"/>
    <s v="O'Reilly"/>
    <s v="e52d7455137878cf71da"/>
    <n v="2017"/>
    <n v="3"/>
    <n v="1158"/>
    <s v="Hospital"/>
    <n v="1"/>
    <n v="28"/>
    <n v="9"/>
    <s v="25-29"/>
    <n v="1"/>
    <n v="2"/>
    <s v="Black"/>
    <n v="2"/>
    <n v="2"/>
    <s v=" "/>
    <n v="0"/>
    <n v="1"/>
    <s v="Y"/>
    <s v="Not married"/>
    <s v="Some college"/>
    <s v=" "/>
    <n v="30"/>
    <n v="5"/>
    <n v="2"/>
    <n v="2"/>
    <n v="2"/>
    <n v="1"/>
    <s v="M"/>
    <x v="1"/>
    <n v="3040"/>
    <x v="1"/>
  </r>
  <r>
    <s v="Hisako"/>
    <s v="Metz"/>
    <s v="21ab24f65ba7bc0b92b8"/>
    <n v="2017"/>
    <n v="5"/>
    <n v="303"/>
    <s v="Hospital"/>
    <n v="1"/>
    <n v="29"/>
    <n v="9"/>
    <s v="25-29"/>
    <n v="1"/>
    <n v="3"/>
    <s v="South Asian"/>
    <n v="3"/>
    <n v="3"/>
    <s v=" "/>
    <n v="0"/>
    <n v="1"/>
    <s v="X"/>
    <s v="Married"/>
    <s v="High school graduate"/>
    <s v=" "/>
    <n v="27"/>
    <n v="4"/>
    <n v="4"/>
    <n v="4"/>
    <n v="10"/>
    <n v="4"/>
    <s v="M"/>
    <x v="1"/>
    <n v="3040"/>
    <x v="1"/>
  </r>
  <r>
    <s v="Randell"/>
    <s v="Gleason"/>
    <s v="ed81c6cafb07fb95f006"/>
    <n v="2017"/>
    <n v="5"/>
    <n v="1440"/>
    <s v="Hospital"/>
    <n v="1"/>
    <n v="25"/>
    <n v="9"/>
    <s v="25-29"/>
    <n v="1"/>
    <n v="1"/>
    <s v="White"/>
    <n v="1"/>
    <n v="1"/>
    <s v=" "/>
    <n v="1"/>
    <n v="1"/>
    <s v="X"/>
    <s v="Married"/>
    <s v="Some college"/>
    <s v=" "/>
    <n v="25"/>
    <n v="4"/>
    <n v="1"/>
    <n v="1"/>
    <n v="1"/>
    <n v="2"/>
    <s v="F"/>
    <x v="1"/>
    <n v="3040"/>
    <x v="1"/>
  </r>
  <r>
    <s v="Seth"/>
    <s v="Schneider"/>
    <s v="0c4de4d0ba1b92751ba0"/>
    <n v="2017"/>
    <n v="6"/>
    <n v="2258"/>
    <s v="Hospital"/>
    <n v="1"/>
    <n v="26"/>
    <n v="9"/>
    <s v="25-29"/>
    <n v="1"/>
    <n v="1"/>
    <s v="White"/>
    <n v="1"/>
    <n v="1"/>
    <s v=" "/>
    <n v="0"/>
    <n v="1"/>
    <s v="X"/>
    <s v="Married"/>
    <s v="Bachelor's degree"/>
    <s v=" "/>
    <n v="27"/>
    <n v="4"/>
    <n v="1"/>
    <n v="1"/>
    <n v="1"/>
    <n v="1"/>
    <s v="F"/>
    <x v="1"/>
    <n v="3040"/>
    <x v="1"/>
  </r>
  <r>
    <s v="Verlene"/>
    <s v="Schamberger"/>
    <s v="8f077fd2e1ab7d9778d0"/>
    <n v="2017"/>
    <n v="4"/>
    <n v="1009"/>
    <s v="Home (intentional)"/>
    <n v="2"/>
    <n v="34"/>
    <n v="10"/>
    <s v="30-34"/>
    <n v="1"/>
    <n v="10"/>
    <s v="More than one race"/>
    <n v="15"/>
    <n v="1"/>
    <s v=" "/>
    <n v="0"/>
    <n v="1"/>
    <s v="X"/>
    <s v="Married"/>
    <s v="Some college"/>
    <s v=" "/>
    <n v="41"/>
    <n v="7"/>
    <n v="3"/>
    <n v="3"/>
    <n v="3"/>
    <n v="3"/>
    <s v="F"/>
    <x v="0"/>
    <n v="3040"/>
    <x v="1"/>
  </r>
  <r>
    <s v="Graciela"/>
    <s v="Klein"/>
    <s v="3cd0e0b77bc63c94a8ba"/>
    <n v="2017"/>
    <n v="4"/>
    <n v="1624"/>
    <s v="Hospital"/>
    <n v="1"/>
    <n v="34"/>
    <n v="10"/>
    <s v="30-34"/>
    <n v="1"/>
    <n v="3"/>
    <s v="South Asian"/>
    <n v="3"/>
    <n v="3"/>
    <s v=" "/>
    <n v="0"/>
    <n v="1"/>
    <s v="X"/>
    <s v="Married"/>
    <s v="High school graduate"/>
    <s v=" "/>
    <n v="36"/>
    <n v="6"/>
    <n v="3"/>
    <n v="3"/>
    <n v="3"/>
    <n v="5"/>
    <s v="M"/>
    <x v="1"/>
    <n v="3040"/>
    <x v="1"/>
  </r>
  <r>
    <s v="Ernestina"/>
    <s v="Marks"/>
    <s v="774b2769d6083ceea5b8"/>
    <n v="2017"/>
    <n v="5"/>
    <n v="923"/>
    <s v="Hospital"/>
    <n v="1"/>
    <n v="30"/>
    <n v="10"/>
    <s v="30-34"/>
    <n v="2"/>
    <n v="3"/>
    <s v="South Asian"/>
    <n v="3"/>
    <n v="3"/>
    <s v=" "/>
    <n v="0"/>
    <n v="1"/>
    <s v="Y"/>
    <s v="Not married"/>
    <s v="High school graduate"/>
    <s v=" "/>
    <n v="29"/>
    <n v="4"/>
    <n v="3"/>
    <n v="3"/>
    <n v="3"/>
    <n v="3"/>
    <s v="F"/>
    <x v="0"/>
    <n v="3040"/>
    <x v="1"/>
  </r>
  <r>
    <s v="Sharell"/>
    <s v="Kris"/>
    <s v="bd04d481e08f34b4b377"/>
    <n v="2017"/>
    <n v="1"/>
    <n v="526"/>
    <s v="Hospital"/>
    <n v="1"/>
    <n v="36"/>
    <n v="11"/>
    <s v="35-39"/>
    <n v="1"/>
    <n v="1"/>
    <s v="White"/>
    <n v="1"/>
    <n v="1"/>
    <s v=" "/>
    <n v="0"/>
    <n v="1"/>
    <s v="X"/>
    <s v="Married"/>
    <s v="PhD, MD, JD"/>
    <s v=" "/>
    <n v="38"/>
    <n v="6"/>
    <n v="1"/>
    <n v="1"/>
    <n v="1"/>
    <n v="4"/>
    <s v="M"/>
    <x v="1"/>
    <n v="3040"/>
    <x v="1"/>
  </r>
  <r>
    <s v="Terresa"/>
    <s v="Blanda"/>
    <s v="d6ca0fade38659048a83"/>
    <n v="2017"/>
    <n v="5"/>
    <n v="908"/>
    <s v="Hospital"/>
    <n v="1"/>
    <n v="21"/>
    <n v="8"/>
    <s v="20-24"/>
    <n v="1"/>
    <n v="1"/>
    <s v="White"/>
    <n v="1"/>
    <n v="1"/>
    <s v=" "/>
    <n v="0"/>
    <n v="1"/>
    <s v="X"/>
    <s v="Married"/>
    <s v="High school graduate"/>
    <s v=" "/>
    <n v="24"/>
    <n v="3"/>
    <n v="1"/>
    <n v="1"/>
    <n v="1"/>
    <n v="2"/>
    <s v="F"/>
    <x v="1"/>
    <n v="3042"/>
    <x v="1"/>
  </r>
  <r>
    <s v="Jeanie"/>
    <s v="Wuckert"/>
    <s v="43800fca431de4fe4530"/>
    <n v="2017"/>
    <n v="3"/>
    <n v="1837"/>
    <s v="Hospital"/>
    <n v="1"/>
    <n v="31"/>
    <n v="10"/>
    <s v="30-34"/>
    <n v="1"/>
    <n v="1"/>
    <s v="White"/>
    <n v="1"/>
    <n v="1"/>
    <s v=" "/>
    <n v="0"/>
    <n v="1"/>
    <s v="X"/>
    <s v="Married"/>
    <s v="Master's degree"/>
    <s v=" "/>
    <n v="32"/>
    <n v="5"/>
    <n v="1"/>
    <n v="1"/>
    <n v="1"/>
    <n v="4"/>
    <s v="F"/>
    <x v="1"/>
    <n v="3042"/>
    <x v="1"/>
  </r>
  <r>
    <s v="Rebbecca"/>
    <s v="Witting"/>
    <s v="784ef49cd2d3da0a0062"/>
    <n v="2017"/>
    <n v="3"/>
    <n v="1108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28"/>
    <n v="4"/>
    <n v="1"/>
    <n v="1"/>
    <n v="1"/>
    <n v="2"/>
    <s v="F"/>
    <x v="1"/>
    <n v="3043"/>
    <x v="1"/>
  </r>
  <r>
    <s v="Logan"/>
    <s v="Zemlak"/>
    <s v="6d80d6df8888741e64f2"/>
    <n v="2017"/>
    <n v="3"/>
    <n v="2149"/>
    <s v="Hospital"/>
    <n v="1"/>
    <n v="23"/>
    <n v="8"/>
    <s v="20-24"/>
    <n v="1"/>
    <n v="4"/>
    <s v="Asian"/>
    <n v="10"/>
    <n v="4"/>
    <s v=" "/>
    <n v="0"/>
    <n v="1"/>
    <s v="Y"/>
    <s v="Not married"/>
    <s v="Grade unkown-12, no diploma"/>
    <s v=" "/>
    <n v="36"/>
    <n v="6"/>
    <n v="4"/>
    <n v="4"/>
    <n v="10"/>
    <n v="3"/>
    <s v="M"/>
    <x v="1"/>
    <n v="3045"/>
    <x v="1"/>
  </r>
  <r>
    <s v="Audria"/>
    <s v="Lind"/>
    <s v="c47e8697f1303fc12e46"/>
    <n v="2017"/>
    <n v="4"/>
    <n v="536"/>
    <s v="Hospital"/>
    <n v="1"/>
    <n v="22"/>
    <n v="8"/>
    <s v="20-24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2"/>
    <s v="F"/>
    <x v="1"/>
    <n v="3045"/>
    <x v="1"/>
  </r>
  <r>
    <s v="Ivan"/>
    <s v="Raynor"/>
    <s v="2d8ebb5850ae8a695911"/>
    <n v="2017"/>
    <n v="4"/>
    <n v="818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1"/>
    <s v="F"/>
    <x v="1"/>
    <n v="3045"/>
    <x v="1"/>
  </r>
  <r>
    <s v="Donn"/>
    <s v="Homenick"/>
    <s v="d62a0aec346803be42ec"/>
    <n v="2017"/>
    <n v="1"/>
    <n v="809"/>
    <s v="Hospital"/>
    <n v="1"/>
    <n v="34"/>
    <n v="10"/>
    <s v="30-34"/>
    <n v="1"/>
    <n v="1"/>
    <s v="White"/>
    <n v="1"/>
    <n v="1"/>
    <s v=" "/>
    <n v="0"/>
    <n v="1"/>
    <s v="X"/>
    <s v="Married"/>
    <s v="Some college"/>
    <s v=" "/>
    <n v="39"/>
    <n v="6"/>
    <n v="1"/>
    <n v="1"/>
    <n v="1"/>
    <n v="4"/>
    <s v="F"/>
    <x v="1"/>
    <n v="3045"/>
    <x v="1"/>
  </r>
  <r>
    <s v="Penney"/>
    <s v="Heller"/>
    <s v="dd858f3f949916b879e9"/>
    <n v="2017"/>
    <n v="2"/>
    <n v="1458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1"/>
    <s v="F"/>
    <x v="1"/>
    <n v="3045"/>
    <x v="1"/>
  </r>
  <r>
    <s v="Nathanial"/>
    <s v="Kemmer"/>
    <s v="fcb387b015b02306d182"/>
    <n v="2017"/>
    <n v="4"/>
    <n v="1415"/>
    <s v="Hospital"/>
    <n v="1"/>
    <n v="31"/>
    <n v="10"/>
    <s v="30-34"/>
    <n v="1"/>
    <n v="6"/>
    <s v="More than one race"/>
    <n v="15"/>
    <n v="2"/>
    <s v=" "/>
    <n v="0"/>
    <n v="1"/>
    <s v="X"/>
    <s v="Married"/>
    <s v="High school graduate"/>
    <s v=" "/>
    <n v="31"/>
    <n v="5"/>
    <n v="1"/>
    <n v="1"/>
    <n v="1"/>
    <n v="6"/>
    <s v="M"/>
    <x v="1"/>
    <n v="3045"/>
    <x v="1"/>
  </r>
  <r>
    <s v="Maude"/>
    <s v="Ondricka"/>
    <s v="6c4ca76539eadba06587"/>
    <n v="2017"/>
    <n v="6"/>
    <n v="1624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39"/>
    <n v="6"/>
    <n v="1"/>
    <n v="1"/>
    <n v="1"/>
    <n v="1"/>
    <s v="M"/>
    <x v="1"/>
    <n v="3045"/>
    <x v="1"/>
  </r>
  <r>
    <s v="Jules"/>
    <s v="Hills"/>
    <s v="d70c68554936b981ce4d"/>
    <n v="2017"/>
    <n v="2"/>
    <n v="1740"/>
    <s v="Hospital"/>
    <n v="1"/>
    <n v="36"/>
    <n v="11"/>
    <s v="35-39"/>
    <n v="1"/>
    <n v="1"/>
    <s v="White"/>
    <n v="1"/>
    <n v="1"/>
    <n v="1"/>
    <n v="5"/>
    <n v="1"/>
    <s v="Y"/>
    <s v="Not married"/>
    <s v="Some college"/>
    <s v=" "/>
    <n v="52"/>
    <n v="9"/>
    <n v="1"/>
    <n v="1"/>
    <n v="1"/>
    <n v="2"/>
    <s v="F"/>
    <x v="1"/>
    <n v="3045"/>
    <x v="1"/>
  </r>
  <r>
    <s v="Stephane"/>
    <s v="Monahan"/>
    <s v="bb8824fdfb271ea52f2a"/>
    <n v="2017"/>
    <n v="3"/>
    <n v="2214"/>
    <s v="Hospital"/>
    <n v="1"/>
    <n v="35"/>
    <n v="11"/>
    <s v="35-39"/>
    <n v="1"/>
    <n v="13"/>
    <s v="More than one race"/>
    <n v="15"/>
    <n v="4"/>
    <s v=" "/>
    <n v="0"/>
    <n v="1"/>
    <s v="X"/>
    <s v="Married"/>
    <s v="Some college"/>
    <s v=" "/>
    <n v="26"/>
    <n v="4"/>
    <n v="5"/>
    <n v="5"/>
    <n v="13"/>
    <n v="1"/>
    <s v="M"/>
    <x v="1"/>
    <n v="3045"/>
    <x v="1"/>
  </r>
  <r>
    <s v="Xiao"/>
    <s v="Barrows"/>
    <s v="79b1d028942f6cb0e347"/>
    <n v="2017"/>
    <n v="6"/>
    <n v="2342"/>
    <s v="Hospital"/>
    <n v="1"/>
    <n v="40"/>
    <n v="12"/>
    <s v="40-44"/>
    <n v="3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4"/>
    <s v="F"/>
    <x v="1"/>
    <n v="3045"/>
    <x v="1"/>
  </r>
  <r>
    <s v="Benito"/>
    <s v="Okuneva"/>
    <s v="02f58b2ebfcdf277cd53"/>
    <n v="2017"/>
    <n v="2"/>
    <n v="1826"/>
    <s v="Hospital"/>
    <n v="1"/>
    <n v="33"/>
    <n v="10"/>
    <s v="30-34"/>
    <n v="1"/>
    <n v="1"/>
    <s v="White"/>
    <n v="1"/>
    <n v="1"/>
    <s v=" "/>
    <n v="0"/>
    <n v="1"/>
    <s v="X"/>
    <s v="Married"/>
    <s v="Bachelor's degree"/>
    <s v=" "/>
    <n v="37"/>
    <n v="6"/>
    <n v="1"/>
    <n v="1"/>
    <n v="1"/>
    <n v="2"/>
    <s v="F"/>
    <x v="1"/>
    <n v="3048"/>
    <x v="1"/>
  </r>
  <r>
    <s v="Neomi"/>
    <s v="Gutkowski"/>
    <s v="babea2c83a63e10ec8f5"/>
    <n v="2017"/>
    <n v="1"/>
    <n v="359"/>
    <s v="Hospital"/>
    <n v="1"/>
    <n v="17"/>
    <n v="5"/>
    <s v="15-19"/>
    <n v="1"/>
    <n v="3"/>
    <s v="South Asian"/>
    <n v="3"/>
    <n v="3"/>
    <s v=" "/>
    <n v="0"/>
    <n v="1"/>
    <s v="Y"/>
    <s v="Not married"/>
    <s v="Grade unkown-12, no diploma"/>
    <s v=" "/>
    <n v="20"/>
    <n v="3"/>
    <n v="3"/>
    <n v="3"/>
    <n v="3"/>
    <n v="1"/>
    <s v="F"/>
    <x v="1"/>
    <n v="3050"/>
    <x v="1"/>
  </r>
  <r>
    <s v="Darrell"/>
    <s v="Feeney"/>
    <s v="68067ce580e1c31591e5"/>
    <n v="2017"/>
    <n v="4"/>
    <n v="1059"/>
    <s v="Hospital"/>
    <n v="1"/>
    <n v="19"/>
    <n v="7"/>
    <s v="15-19"/>
    <n v="2"/>
    <n v="10"/>
    <s v="More than one race"/>
    <n v="15"/>
    <n v="3"/>
    <s v=" "/>
    <n v="0"/>
    <n v="1"/>
    <s v="Y"/>
    <s v="Not married"/>
    <s v="Grade unkown-12, no diploma"/>
    <s v=" "/>
    <n v="29"/>
    <n v="4"/>
    <n v="3"/>
    <n v="3"/>
    <n v="3"/>
    <n v="2"/>
    <s v="M"/>
    <x v="1"/>
    <n v="3050"/>
    <x v="1"/>
  </r>
  <r>
    <s v="Clair"/>
    <s v="McLaughlin"/>
    <s v="3602f4dfd61b655c5591"/>
    <n v="2017"/>
    <n v="5"/>
    <n v="1534"/>
    <s v="Hospital"/>
    <n v="1"/>
    <n v="19"/>
    <n v="7"/>
    <s v="15-19"/>
    <n v="1"/>
    <n v="3"/>
    <s v="South Asian"/>
    <n v="3"/>
    <n v="3"/>
    <s v=" "/>
    <n v="0"/>
    <n v="1"/>
    <s v="Y"/>
    <s v="Not married"/>
    <s v="Grade unkown-12, no diploma"/>
    <s v=" "/>
    <n v="35"/>
    <n v="6"/>
    <n v="4"/>
    <n v="4"/>
    <n v="6"/>
    <n v="1"/>
    <s v="F"/>
    <x v="1"/>
    <n v="3050"/>
    <x v="1"/>
  </r>
  <r>
    <s v="Emogene"/>
    <s v="Quigley"/>
    <s v="1fefd2d37617aeb7473f"/>
    <n v="2017"/>
    <n v="1"/>
    <n v="139"/>
    <s v="Hospital"/>
    <n v="1"/>
    <n v="21"/>
    <n v="8"/>
    <s v="20-24"/>
    <n v="1"/>
    <n v="14"/>
    <s v="More than one race"/>
    <n v="15"/>
    <n v="4"/>
    <s v=" "/>
    <n v="0"/>
    <n v="1"/>
    <s v="Y"/>
    <s v="Not married"/>
    <s v="High school graduate"/>
    <s v=" "/>
    <n v="25"/>
    <n v="4"/>
    <n v="25"/>
    <n v="6"/>
    <n v="15"/>
    <n v="1"/>
    <s v="F"/>
    <x v="1"/>
    <n v="3050"/>
    <x v="1"/>
  </r>
  <r>
    <s v="Grady"/>
    <s v="Stiedemann"/>
    <s v="ea2a7d9954c5ae01bbab"/>
    <n v="2017"/>
    <n v="2"/>
    <n v="1454"/>
    <s v="Hospital"/>
    <n v="1"/>
    <n v="23"/>
    <n v="8"/>
    <s v="20-24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F"/>
    <x v="1"/>
    <n v="3050"/>
    <x v="1"/>
  </r>
  <r>
    <s v="Cheryl"/>
    <s v="Abernathy"/>
    <s v="e29077878e2c4368549e"/>
    <n v="2017"/>
    <n v="3"/>
    <n v="2201"/>
    <s v="Hospital"/>
    <n v="1"/>
    <n v="23"/>
    <n v="8"/>
    <s v="20-24"/>
    <n v="1"/>
    <n v="3"/>
    <s v="South Asian"/>
    <n v="3"/>
    <n v="3"/>
    <s v=" "/>
    <n v="0"/>
    <n v="1"/>
    <s v="X"/>
    <s v="Married"/>
    <s v="Some college"/>
    <s v=" "/>
    <n v="32"/>
    <n v="5"/>
    <n v="1"/>
    <n v="1"/>
    <n v="1"/>
    <n v="2"/>
    <s v="F"/>
    <x v="1"/>
    <n v="3050"/>
    <x v="1"/>
  </r>
  <r>
    <s v="Prudence"/>
    <s v="Anderson"/>
    <s v="6cbce45010a3fc5a22ce"/>
    <n v="2017"/>
    <n v="5"/>
    <n v="219"/>
    <s v="Hospital"/>
    <n v="1"/>
    <n v="21"/>
    <n v="8"/>
    <s v="20-24"/>
    <n v="1"/>
    <n v="1"/>
    <s v="White"/>
    <n v="1"/>
    <n v="1"/>
    <s v=" "/>
    <n v="0"/>
    <n v="1"/>
    <s v="N"/>
    <s v="Not married"/>
    <s v="Some college"/>
    <s v=" "/>
    <n v="99"/>
    <n v="11"/>
    <n v="99"/>
    <n v="9"/>
    <n v="99"/>
    <n v="1"/>
    <s v="F"/>
    <x v="1"/>
    <n v="3050"/>
    <x v="1"/>
  </r>
  <r>
    <s v="Thomas"/>
    <s v="Spencer"/>
    <s v="db04d4083f914fd033cf"/>
    <n v="2017"/>
    <n v="7"/>
    <n v="842"/>
    <s v="Hospital"/>
    <n v="1"/>
    <n v="22"/>
    <n v="8"/>
    <s v="20-24"/>
    <n v="1"/>
    <n v="1"/>
    <s v="White"/>
    <n v="1"/>
    <n v="1"/>
    <s v=" "/>
    <n v="1"/>
    <n v="1"/>
    <s v="X"/>
    <s v="Married"/>
    <s v="Some college"/>
    <s v=" "/>
    <n v="22"/>
    <n v="3"/>
    <n v="1"/>
    <n v="1"/>
    <n v="1"/>
    <n v="1"/>
    <s v="F"/>
    <x v="1"/>
    <n v="3050"/>
    <x v="1"/>
  </r>
  <r>
    <s v="Berry"/>
    <s v="Zboncak"/>
    <s v="f7d41b102956f516d3f2"/>
    <n v="2017"/>
    <n v="1"/>
    <n v="2258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1"/>
    <s v="F"/>
    <x v="1"/>
    <n v="3050"/>
    <x v="1"/>
  </r>
  <r>
    <s v="Lore"/>
    <s v="Yost"/>
    <s v="b0bc8a52839fe81964af"/>
    <n v="2017"/>
    <n v="2"/>
    <n v="346"/>
    <s v="Hospital"/>
    <n v="1"/>
    <n v="28"/>
    <n v="9"/>
    <s v="25-29"/>
    <n v="2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3"/>
    <s v="F"/>
    <x v="1"/>
    <n v="3050"/>
    <x v="1"/>
  </r>
  <r>
    <s v="Chaya"/>
    <s v="Boyle"/>
    <s v="55cc15ac49b9b74f5134"/>
    <n v="2017"/>
    <n v="3"/>
    <n v="911"/>
    <s v="Hospital"/>
    <n v="1"/>
    <n v="26"/>
    <n v="9"/>
    <s v="25-29"/>
    <n v="2"/>
    <n v="4"/>
    <s v="Asian"/>
    <n v="6"/>
    <n v="4"/>
    <s v=" "/>
    <n v="0"/>
    <n v="1"/>
    <s v="X"/>
    <s v="Married"/>
    <s v="Some college"/>
    <s v=" "/>
    <n v="22"/>
    <n v="3"/>
    <n v="1"/>
    <n v="1"/>
    <n v="1"/>
    <n v="2"/>
    <s v="F"/>
    <x v="1"/>
    <n v="3050"/>
    <x v="1"/>
  </r>
  <r>
    <s v="Brendon"/>
    <s v="Walker"/>
    <s v="74e9a22bd834c361a290"/>
    <n v="2017"/>
    <n v="4"/>
    <n v="1246"/>
    <s v="Hospital"/>
    <n v="1"/>
    <n v="27"/>
    <n v="9"/>
    <s v="25-29"/>
    <n v="1"/>
    <n v="1"/>
    <s v="White"/>
    <n v="1"/>
    <n v="1"/>
    <s v=" "/>
    <n v="0"/>
    <n v="1"/>
    <s v="X"/>
    <s v="Married"/>
    <s v="High school graduate"/>
    <s v=" "/>
    <n v="35"/>
    <n v="6"/>
    <n v="1"/>
    <n v="1"/>
    <n v="1"/>
    <n v="1"/>
    <s v="F"/>
    <x v="1"/>
    <n v="3050"/>
    <x v="1"/>
  </r>
  <r>
    <s v="Cecil"/>
    <s v="Kulas"/>
    <s v="e68e10b4939d27e18470"/>
    <n v="2017"/>
    <n v="6"/>
    <n v="1222"/>
    <s v="Hospital"/>
    <n v="1"/>
    <n v="30"/>
    <n v="10"/>
    <s v="30-34"/>
    <n v="1"/>
    <n v="1"/>
    <s v="White"/>
    <n v="1"/>
    <n v="1"/>
    <s v=" "/>
    <n v="0"/>
    <n v="1"/>
    <s v="X"/>
    <s v="Married"/>
    <s v="Some college"/>
    <s v=" "/>
    <n v="43"/>
    <n v="7"/>
    <n v="1"/>
    <n v="1"/>
    <n v="1"/>
    <n v="1"/>
    <s v="M"/>
    <x v="1"/>
    <n v="3050"/>
    <x v="1"/>
  </r>
  <r>
    <s v="Cecil"/>
    <s v="Conroy"/>
    <s v="781d428af3a50a6855de"/>
    <n v="2017"/>
    <n v="4"/>
    <n v="1842"/>
    <s v="Hospital"/>
    <n v="1"/>
    <n v="37"/>
    <n v="11"/>
    <s v="35-39"/>
    <n v="2"/>
    <n v="1"/>
    <s v="White"/>
    <n v="1"/>
    <n v="1"/>
    <s v=" "/>
    <n v="0"/>
    <n v="1"/>
    <s v="X"/>
    <s v="Married"/>
    <s v="Bachelor's degree"/>
    <s v=" "/>
    <n v="37"/>
    <n v="6"/>
    <n v="1"/>
    <n v="1"/>
    <n v="1"/>
    <n v="1"/>
    <s v="M"/>
    <x v="1"/>
    <n v="3050"/>
    <x v="1"/>
  </r>
  <r>
    <s v="Rigoberto"/>
    <s v="Walsh"/>
    <s v="bf7ddef1707995416f50"/>
    <n v="2017"/>
    <n v="5"/>
    <n v="1404"/>
    <s v="Hospital"/>
    <n v="1"/>
    <n v="36"/>
    <n v="11"/>
    <s v="35-39"/>
    <n v="1"/>
    <n v="3"/>
    <s v="South Asian"/>
    <n v="3"/>
    <n v="3"/>
    <s v=" "/>
    <n v="0"/>
    <n v="1"/>
    <s v="X"/>
    <s v="Married"/>
    <s v="High school graduate"/>
    <s v=" "/>
    <n v="42"/>
    <n v="7"/>
    <n v="1"/>
    <n v="1"/>
    <n v="1"/>
    <n v="3"/>
    <s v="F"/>
    <x v="1"/>
    <n v="3050"/>
    <x v="1"/>
  </r>
  <r>
    <s v="Dallas"/>
    <s v="Tromp"/>
    <s v="3d2fd62a86029640b46f"/>
    <n v="2017"/>
    <n v="3"/>
    <n v="1609"/>
    <s v="Hospital"/>
    <n v="1"/>
    <n v="42"/>
    <n v="12"/>
    <s v="40-44"/>
    <n v="1"/>
    <n v="1"/>
    <s v="White"/>
    <n v="1"/>
    <n v="1"/>
    <s v=" "/>
    <n v="0"/>
    <n v="1"/>
    <s v="X"/>
    <s v="Married"/>
    <s v="Some college"/>
    <s v=" "/>
    <n v="54"/>
    <n v="9"/>
    <n v="1"/>
    <n v="1"/>
    <n v="1"/>
    <n v="1"/>
    <s v="F"/>
    <x v="1"/>
    <n v="3050"/>
    <x v="1"/>
  </r>
  <r>
    <s v="Darnell"/>
    <s v="Buckridge"/>
    <s v="e11a731fd3fb55d2f022"/>
    <n v="2017"/>
    <n v="3"/>
    <n v="1519"/>
    <s v="Hospital"/>
    <n v="1"/>
    <n v="42"/>
    <n v="12"/>
    <s v="40-44"/>
    <n v="2"/>
    <n v="3"/>
    <s v="South Asian"/>
    <n v="3"/>
    <n v="3"/>
    <s v=" "/>
    <n v="0"/>
    <n v="1"/>
    <s v="X"/>
    <s v="Married"/>
    <s v="High school graduate"/>
    <s v=" "/>
    <n v="43"/>
    <n v="7"/>
    <n v="3"/>
    <n v="3"/>
    <n v="3"/>
    <n v="7"/>
    <s v="M"/>
    <x v="1"/>
    <n v="3050"/>
    <x v="1"/>
  </r>
  <r>
    <s v="Craig"/>
    <s v="Hartmann"/>
    <s v="12163c6069043a8e5086"/>
    <n v="2017"/>
    <n v="5"/>
    <n v="810"/>
    <s v="Hospital"/>
    <n v="1"/>
    <n v="22"/>
    <n v="8"/>
    <s v="20-24"/>
    <n v="1"/>
    <n v="1"/>
    <s v="White"/>
    <n v="1"/>
    <n v="1"/>
    <s v=" "/>
    <n v="0"/>
    <n v="1"/>
    <s v="X"/>
    <s v="Married"/>
    <s v="High school graduate"/>
    <s v=" "/>
    <n v="21"/>
    <n v="3"/>
    <n v="1"/>
    <n v="1"/>
    <n v="1"/>
    <n v="2"/>
    <s v="M"/>
    <x v="1"/>
    <n v="3052"/>
    <x v="1"/>
  </r>
  <r>
    <s v="Kiley"/>
    <s v="Schultz"/>
    <s v="a679830e4544476417da"/>
    <n v="2017"/>
    <n v="1"/>
    <n v="1005"/>
    <s v="Hospital"/>
    <n v="1"/>
    <n v="19"/>
    <n v="7"/>
    <s v="15-19"/>
    <n v="1"/>
    <n v="4"/>
    <s v="Asian"/>
    <n v="10"/>
    <n v="4"/>
    <s v=" "/>
    <n v="0"/>
    <n v="1"/>
    <s v="Y"/>
    <s v="Not married"/>
    <s v="Some college"/>
    <s v=" "/>
    <n v="18"/>
    <n v="2"/>
    <n v="4"/>
    <n v="4"/>
    <n v="10"/>
    <n v="2"/>
    <s v="M"/>
    <x v="1"/>
    <n v="3055"/>
    <x v="1"/>
  </r>
  <r>
    <s v="Garth"/>
    <s v="Kling"/>
    <s v="c76b7cdeb45866c80822"/>
    <n v="2017"/>
    <n v="1"/>
    <n v="423"/>
    <s v="Hospital"/>
    <n v="1"/>
    <n v="24"/>
    <n v="8"/>
    <s v="20-24"/>
    <n v="1"/>
    <n v="6"/>
    <s v="More than one race"/>
    <n v="15"/>
    <n v="2"/>
    <s v=" "/>
    <n v="0"/>
    <n v="1"/>
    <s v="N"/>
    <s v="Not married"/>
    <s v="High school graduate"/>
    <s v=" "/>
    <n v="99"/>
    <n v="11"/>
    <n v="99"/>
    <n v="9"/>
    <n v="99"/>
    <n v="3"/>
    <s v="M"/>
    <x v="1"/>
    <n v="3055"/>
    <x v="1"/>
  </r>
  <r>
    <s v="Raye"/>
    <s v="Bashirian"/>
    <s v="df6e1a32ecac31393c8c"/>
    <n v="2017"/>
    <n v="3"/>
    <n v="2210"/>
    <s v="Hospital"/>
    <n v="1"/>
    <n v="22"/>
    <n v="8"/>
    <s v="20-24"/>
    <n v="1"/>
    <n v="3"/>
    <s v="South Asian"/>
    <n v="3"/>
    <n v="3"/>
    <s v=" "/>
    <n v="0"/>
    <n v="1"/>
    <s v="Y"/>
    <s v="Not married"/>
    <s v="Some college"/>
    <s v=" "/>
    <n v="29"/>
    <n v="4"/>
    <n v="3"/>
    <n v="3"/>
    <n v="3"/>
    <n v="2"/>
    <s v="F"/>
    <x v="1"/>
    <n v="3055"/>
    <x v="1"/>
  </r>
  <r>
    <s v="Dillon"/>
    <s v="Okuneva"/>
    <s v="fb1c66fa07c648df613c"/>
    <n v="2017"/>
    <n v="4"/>
    <n v="1200"/>
    <s v="Hospital"/>
    <n v="1"/>
    <n v="24"/>
    <n v="8"/>
    <s v="20-24"/>
    <n v="1"/>
    <n v="11"/>
    <s v="More than one race"/>
    <n v="15"/>
    <n v="3"/>
    <s v=" "/>
    <n v="1"/>
    <n v="1"/>
    <s v="X"/>
    <s v="Married"/>
    <s v="High school graduate"/>
    <s v=" "/>
    <n v="23"/>
    <n v="3"/>
    <n v="3"/>
    <n v="3"/>
    <n v="3"/>
    <n v="4"/>
    <s v="F"/>
    <x v="1"/>
    <n v="3055"/>
    <x v="1"/>
  </r>
  <r>
    <s v="Octavio"/>
    <s v="Hamill"/>
    <s v="c0384e572125c9db0d17"/>
    <n v="2017"/>
    <n v="1"/>
    <n v="1814"/>
    <s v="Hospital"/>
    <n v="1"/>
    <n v="26"/>
    <n v="9"/>
    <s v="25-29"/>
    <n v="1"/>
    <n v="1"/>
    <s v="White"/>
    <n v="1"/>
    <n v="1"/>
    <s v=" "/>
    <n v="0"/>
    <n v="1"/>
    <s v="Y"/>
    <s v="Not married"/>
    <s v="High school graduate"/>
    <s v=" "/>
    <n v="39"/>
    <n v="6"/>
    <n v="1"/>
    <n v="1"/>
    <n v="1"/>
    <n v="2"/>
    <s v="M"/>
    <x v="1"/>
    <n v="3055"/>
    <x v="1"/>
  </r>
  <r>
    <s v="Quinn"/>
    <s v="Stiedemann"/>
    <s v="445a9bb805d6395f9b79"/>
    <n v="2017"/>
    <n v="4"/>
    <n v="1943"/>
    <s v="Hospital"/>
    <n v="1"/>
    <n v="29"/>
    <n v="9"/>
    <s v="25-29"/>
    <n v="2"/>
    <n v="4"/>
    <s v="Asian"/>
    <n v="6"/>
    <n v="4"/>
    <s v=" "/>
    <n v="0"/>
    <n v="1"/>
    <s v="X"/>
    <s v="Married"/>
    <s v="Some college"/>
    <s v=" "/>
    <n v="31"/>
    <n v="5"/>
    <n v="4"/>
    <n v="4"/>
    <n v="6"/>
    <n v="1"/>
    <s v="F"/>
    <x v="1"/>
    <n v="3055"/>
    <x v="1"/>
  </r>
  <r>
    <s v="Isa"/>
    <s v="Bergnaum"/>
    <s v="871844282474ed72ffc9"/>
    <n v="2017"/>
    <n v="4"/>
    <n v="2147"/>
    <s v="Hospital"/>
    <n v="1"/>
    <n v="25"/>
    <n v="9"/>
    <s v="25-29"/>
    <n v="1"/>
    <n v="10"/>
    <s v="More than one race"/>
    <n v="15"/>
    <n v="1"/>
    <s v=" "/>
    <n v="0"/>
    <n v="1"/>
    <s v="X"/>
    <s v="Married"/>
    <s v="Master's degree"/>
    <s v=" "/>
    <n v="25"/>
    <n v="4"/>
    <n v="6"/>
    <n v="6"/>
    <n v="15"/>
    <n v="1"/>
    <s v="F"/>
    <x v="1"/>
    <n v="3055"/>
    <x v="1"/>
  </r>
  <r>
    <s v="Mirian"/>
    <s v="Luettgen"/>
    <s v="54d1c05b6b285d2a6ebb"/>
    <n v="2017"/>
    <n v="1"/>
    <n v="1340"/>
    <s v="Hospital"/>
    <n v="1"/>
    <n v="36"/>
    <n v="11"/>
    <s v="35-39"/>
    <n v="1"/>
    <n v="1"/>
    <s v="White"/>
    <n v="1"/>
    <n v="1"/>
    <s v=" "/>
    <n v="0"/>
    <n v="1"/>
    <s v="X"/>
    <s v="Married"/>
    <s v="Bachelor's degree"/>
    <s v=" "/>
    <n v="42"/>
    <n v="7"/>
    <n v="1"/>
    <n v="1"/>
    <n v="1"/>
    <n v="3"/>
    <s v="M"/>
    <x v="1"/>
    <n v="3055"/>
    <x v="1"/>
  </r>
  <r>
    <s v="Ivory"/>
    <s v="Konopelski"/>
    <s v="527b6b01bac74c62128c"/>
    <n v="2017"/>
    <n v="6"/>
    <n v="136"/>
    <s v="Hospital"/>
    <n v="1"/>
    <n v="36"/>
    <n v="11"/>
    <s v="35-39"/>
    <n v="1"/>
    <n v="10"/>
    <s v="More than one race"/>
    <n v="15"/>
    <n v="3"/>
    <s v=" "/>
    <n v="0"/>
    <n v="1"/>
    <s v="X"/>
    <s v="Married"/>
    <s v="Some college"/>
    <s v=" "/>
    <n v="39"/>
    <n v="6"/>
    <n v="1"/>
    <n v="1"/>
    <n v="1"/>
    <n v="5"/>
    <s v="F"/>
    <x v="1"/>
    <n v="3056"/>
    <x v="1"/>
  </r>
  <r>
    <s v="Williemae"/>
    <s v="Yost"/>
    <s v="8db3504de6ff8c709075"/>
    <n v="2017"/>
    <n v="2"/>
    <n v="1146"/>
    <s v="Hospital"/>
    <n v="1"/>
    <n v="27"/>
    <n v="9"/>
    <s v="25-29"/>
    <n v="1"/>
    <n v="1"/>
    <s v="White"/>
    <n v="1"/>
    <n v="1"/>
    <s v=" "/>
    <n v="9"/>
    <n v="1"/>
    <s v="X"/>
    <s v="Married"/>
    <s v="unkown"/>
    <s v=" "/>
    <n v="27"/>
    <n v="4"/>
    <n v="1"/>
    <n v="1"/>
    <n v="1"/>
    <n v="1"/>
    <s v="M"/>
    <x v="1"/>
    <n v="3057"/>
    <x v="1"/>
  </r>
  <r>
    <s v="Deirdre"/>
    <s v="Kilback"/>
    <s v="f62a8c19cfe96bbc6139"/>
    <n v="2017"/>
    <n v="1"/>
    <n v="1103"/>
    <s v="Hospital"/>
    <n v="1"/>
    <n v="31"/>
    <n v="10"/>
    <s v="30-34"/>
    <n v="1"/>
    <n v="1"/>
    <s v="White"/>
    <n v="1"/>
    <n v="1"/>
    <s v=" "/>
    <n v="0"/>
    <n v="1"/>
    <s v="Y"/>
    <s v="Not married"/>
    <s v="High school graduate"/>
    <s v=" "/>
    <n v="31"/>
    <n v="5"/>
    <n v="3"/>
    <n v="3"/>
    <n v="3"/>
    <n v="2"/>
    <s v="M"/>
    <x v="1"/>
    <n v="3058"/>
    <x v="1"/>
  </r>
  <r>
    <s v="Bruno"/>
    <s v="Fahey"/>
    <s v="6324793bc829942bfa31"/>
    <n v="2017"/>
    <n v="5"/>
    <n v="1545"/>
    <s v="Hospital"/>
    <n v="1"/>
    <n v="33"/>
    <n v="10"/>
    <s v="30-34"/>
    <n v="1"/>
    <n v="1"/>
    <s v="White"/>
    <n v="1"/>
    <n v="1"/>
    <s v=" "/>
    <n v="0"/>
    <n v="1"/>
    <s v="X"/>
    <s v="Married"/>
    <s v="Some college"/>
    <s v=" "/>
    <n v="34"/>
    <n v="5"/>
    <n v="1"/>
    <n v="1"/>
    <n v="1"/>
    <n v="2"/>
    <s v="F"/>
    <x v="1"/>
    <n v="3059"/>
    <x v="1"/>
  </r>
  <r>
    <s v="Katelyn"/>
    <s v="Franecki"/>
    <s v="6e0cf3032e43a1397486"/>
    <n v="2017"/>
    <n v="4"/>
    <n v="1757"/>
    <s v="Hospital"/>
    <n v="1"/>
    <n v="17"/>
    <n v="5"/>
    <s v="15-19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M"/>
    <x v="1"/>
    <n v="3060"/>
    <x v="1"/>
  </r>
  <r>
    <s v="Sherwood"/>
    <s v="Kessler"/>
    <s v="4101e7bc4428a7f9fb65"/>
    <n v="2017"/>
    <n v="1"/>
    <n v="1442"/>
    <s v="Hospital"/>
    <n v="1"/>
    <n v="18"/>
    <n v="6"/>
    <s v="15-19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F"/>
    <x v="1"/>
    <n v="3060"/>
    <x v="1"/>
  </r>
  <r>
    <s v="Eddy"/>
    <s v="Crist"/>
    <s v="282cd94f5d71deff6813"/>
    <n v="2017"/>
    <n v="2"/>
    <n v="2212"/>
    <s v="Hospital"/>
    <n v="1"/>
    <n v="24"/>
    <n v="8"/>
    <s v="20-24"/>
    <n v="1"/>
    <n v="2"/>
    <s v="Black"/>
    <n v="2"/>
    <n v="2"/>
    <s v=" "/>
    <n v="0"/>
    <n v="1"/>
    <s v="X"/>
    <s v="Married"/>
    <s v="Grade unkown-12, no diploma"/>
    <s v=" "/>
    <n v="27"/>
    <n v="4"/>
    <n v="2"/>
    <n v="2"/>
    <n v="2"/>
    <n v="3"/>
    <s v="F"/>
    <x v="1"/>
    <n v="3060"/>
    <x v="1"/>
  </r>
  <r>
    <s v="Mark"/>
    <s v="Bernhard"/>
    <s v="0e0938db784ff748c04a"/>
    <n v="2017"/>
    <n v="4"/>
    <n v="809"/>
    <s v="Hospital"/>
    <n v="1"/>
    <n v="24"/>
    <n v="8"/>
    <s v="20-24"/>
    <n v="1"/>
    <n v="16"/>
    <s v="More than one race"/>
    <n v="15"/>
    <n v="3"/>
    <s v=" "/>
    <n v="0"/>
    <n v="1"/>
    <s v="X"/>
    <s v="Married"/>
    <s v="Some college"/>
    <s v=" "/>
    <n v="24"/>
    <n v="3"/>
    <n v="1"/>
    <n v="1"/>
    <n v="1"/>
    <n v="2"/>
    <s v="M"/>
    <x v="1"/>
    <n v="3060"/>
    <x v="1"/>
  </r>
  <r>
    <s v="Nicki"/>
    <s v="Harvey"/>
    <s v="8c2193eda625be1c9303"/>
    <n v="2017"/>
    <n v="6"/>
    <n v="1817"/>
    <s v="Hospital"/>
    <n v="1"/>
    <n v="24"/>
    <n v="8"/>
    <s v="20-24"/>
    <n v="1"/>
    <n v="1"/>
    <s v="White"/>
    <n v="1"/>
    <n v="1"/>
    <s v=" "/>
    <n v="0"/>
    <n v="1"/>
    <s v="X"/>
    <s v="Married"/>
    <s v="Bachelor's degree"/>
    <n v="1"/>
    <n v="31"/>
    <n v="5"/>
    <n v="99"/>
    <n v="9"/>
    <n v="99"/>
    <n v="1"/>
    <s v="F"/>
    <x v="1"/>
    <n v="3060"/>
    <x v="1"/>
  </r>
  <r>
    <s v="Lee"/>
    <s v="Abbott"/>
    <s v="77b9d9343b6a4850bb00"/>
    <n v="2017"/>
    <n v="5"/>
    <n v="1555"/>
    <s v="Hospital"/>
    <n v="1"/>
    <n v="27"/>
    <n v="9"/>
    <s v="25-29"/>
    <n v="1"/>
    <n v="3"/>
    <s v="South Asian"/>
    <n v="3"/>
    <n v="3"/>
    <s v=" "/>
    <n v="0"/>
    <n v="1"/>
    <s v="X"/>
    <s v="Married"/>
    <s v="High school graduate"/>
    <s v=" "/>
    <n v="31"/>
    <n v="5"/>
    <n v="3"/>
    <n v="3"/>
    <n v="3"/>
    <n v="3"/>
    <s v="M"/>
    <x v="1"/>
    <n v="3060"/>
    <x v="1"/>
  </r>
  <r>
    <s v="Stephan"/>
    <s v="Hoppe"/>
    <s v="5ca19308941ba8410d6b"/>
    <n v="2017"/>
    <n v="3"/>
    <n v="1403"/>
    <s v="Hospital"/>
    <n v="1"/>
    <n v="32"/>
    <n v="10"/>
    <s v="30-34"/>
    <n v="2"/>
    <n v="10"/>
    <s v="More than one race"/>
    <n v="15"/>
    <n v="3"/>
    <s v=" "/>
    <n v="0"/>
    <n v="1"/>
    <s v="Y"/>
    <s v="Not married"/>
    <s v="High school graduate"/>
    <s v=" "/>
    <n v="24"/>
    <n v="3"/>
    <n v="10"/>
    <n v="6"/>
    <n v="15"/>
    <n v="2"/>
    <s v="M"/>
    <x v="0"/>
    <n v="3060"/>
    <x v="1"/>
  </r>
  <r>
    <s v="Kylee"/>
    <s v="Shanahan"/>
    <s v="ebf6df4d08233ef2412c"/>
    <n v="2017"/>
    <n v="5"/>
    <n v="1414"/>
    <s v="Hospital"/>
    <n v="1"/>
    <n v="33"/>
    <n v="10"/>
    <s v="30-34"/>
    <n v="1"/>
    <n v="4"/>
    <s v="Asian"/>
    <n v="6"/>
    <n v="4"/>
    <s v=" "/>
    <n v="0"/>
    <n v="1"/>
    <s v="X"/>
    <s v="Married"/>
    <s v="Bachelor's degree"/>
    <s v=" "/>
    <n v="33"/>
    <n v="5"/>
    <n v="4"/>
    <n v="4"/>
    <n v="6"/>
    <n v="1"/>
    <s v="M"/>
    <x v="1"/>
    <n v="3060"/>
    <x v="1"/>
  </r>
  <r>
    <s v="Adelaide"/>
    <s v="Feil"/>
    <s v="5923ae595b0430bb04ca"/>
    <n v="2017"/>
    <n v="5"/>
    <n v="2233"/>
    <s v="Hospital"/>
    <n v="1"/>
    <n v="32"/>
    <n v="10"/>
    <s v="30-34"/>
    <n v="1"/>
    <n v="1"/>
    <s v="White"/>
    <n v="1"/>
    <n v="1"/>
    <n v="1"/>
    <n v="9"/>
    <n v="1"/>
    <s v="X"/>
    <s v="Married"/>
    <s v="Bachelor's degree"/>
    <s v=" "/>
    <n v="35"/>
    <n v="6"/>
    <n v="1"/>
    <n v="1"/>
    <n v="1"/>
    <n v="1"/>
    <s v="M"/>
    <x v="1"/>
    <n v="3060"/>
    <x v="1"/>
  </r>
  <r>
    <s v="Deedee"/>
    <s v="Grimes"/>
    <s v="c44a84d01c1947939616"/>
    <n v="2017"/>
    <n v="6"/>
    <n v="1612"/>
    <s v="Hospital"/>
    <n v="1"/>
    <n v="34"/>
    <n v="10"/>
    <s v="30-34"/>
    <n v="1"/>
    <n v="1"/>
    <s v="White"/>
    <n v="1"/>
    <n v="1"/>
    <s v=" "/>
    <n v="0"/>
    <n v="1"/>
    <s v="Y"/>
    <s v="Not married"/>
    <s v="Bachelor's degree"/>
    <s v=" "/>
    <n v="46"/>
    <n v="8"/>
    <n v="1"/>
    <n v="1"/>
    <n v="1"/>
    <n v="4"/>
    <s v="F"/>
    <x v="1"/>
    <n v="3060"/>
    <x v="1"/>
  </r>
  <r>
    <s v="Marquerite"/>
    <s v="Kozey"/>
    <s v="12e21a2c701151486bac"/>
    <n v="2017"/>
    <n v="6"/>
    <n v="2051"/>
    <s v="Hospital"/>
    <n v="1"/>
    <n v="40"/>
    <n v="12"/>
    <s v="40-44"/>
    <n v="2"/>
    <n v="7"/>
    <s v="More than one race"/>
    <n v="15"/>
    <n v="3"/>
    <s v=" "/>
    <n v="0"/>
    <n v="1"/>
    <s v="X"/>
    <s v="Married"/>
    <s v="Master's degree"/>
    <s v=" "/>
    <n v="37"/>
    <n v="6"/>
    <n v="2"/>
    <n v="2"/>
    <n v="2"/>
    <n v="5"/>
    <s v="F"/>
    <x v="1"/>
    <n v="3060"/>
    <x v="1"/>
  </r>
  <r>
    <s v="Socorro"/>
    <s v="Hessel"/>
    <s v="801885cf5b1ece4a1485"/>
    <n v="2017"/>
    <n v="3"/>
    <n v="438"/>
    <s v="Hospital"/>
    <n v="1"/>
    <n v="19"/>
    <n v="7"/>
    <s v="15-19"/>
    <n v="1"/>
    <n v="1"/>
    <s v="White"/>
    <n v="1"/>
    <n v="1"/>
    <s v=" "/>
    <n v="0"/>
    <n v="1"/>
    <s v="X"/>
    <s v="Married"/>
    <s v="Some college"/>
    <s v=" "/>
    <n v="22"/>
    <n v="3"/>
    <n v="1"/>
    <n v="1"/>
    <n v="1"/>
    <n v="1"/>
    <s v="F"/>
    <x v="1"/>
    <n v="3061"/>
    <x v="1"/>
  </r>
  <r>
    <s v="Kenya"/>
    <s v="Miller"/>
    <s v="a78d2e3188ce2f27044a"/>
    <n v="2017"/>
    <n v="2"/>
    <n v="1026"/>
    <s v="Hospital"/>
    <n v="1"/>
    <n v="23"/>
    <n v="8"/>
    <s v="20-24"/>
    <n v="1"/>
    <n v="1"/>
    <s v="White"/>
    <n v="1"/>
    <n v="1"/>
    <s v=" "/>
    <n v="0"/>
    <n v="1"/>
    <s v="X"/>
    <s v="Married"/>
    <s v="High school graduate"/>
    <s v=" "/>
    <n v="24"/>
    <n v="3"/>
    <n v="1"/>
    <n v="1"/>
    <n v="1"/>
    <n v="2"/>
    <s v="M"/>
    <x v="1"/>
    <n v="3062"/>
    <x v="1"/>
  </r>
  <r>
    <s v="Ferdinand"/>
    <s v="Farrell"/>
    <s v="2050b86f740539396553"/>
    <n v="2017"/>
    <n v="2"/>
    <n v="1628"/>
    <s v="Hospital"/>
    <n v="1"/>
    <n v="23"/>
    <n v="8"/>
    <s v="20-24"/>
    <n v="1"/>
    <n v="1"/>
    <s v="White"/>
    <n v="1"/>
    <n v="1"/>
    <s v=" "/>
    <n v="0"/>
    <n v="1"/>
    <s v="Y"/>
    <s v="Not married"/>
    <s v="Grade unkown-12, no diploma"/>
    <s v=" "/>
    <n v="22"/>
    <n v="3"/>
    <n v="3"/>
    <n v="3"/>
    <n v="3"/>
    <n v="1"/>
    <s v="M"/>
    <x v="1"/>
    <n v="3062"/>
    <x v="1"/>
  </r>
  <r>
    <s v="Dorian"/>
    <s v="Koss"/>
    <s v="be0b05ec38292fa239e0"/>
    <n v="2017"/>
    <n v="3"/>
    <n v="754"/>
    <s v="Birth Center"/>
    <n v="2"/>
    <n v="24"/>
    <n v="8"/>
    <s v="20-24"/>
    <n v="1"/>
    <n v="1"/>
    <s v="White"/>
    <n v="1"/>
    <n v="1"/>
    <s v=" "/>
    <n v="0"/>
    <n v="1"/>
    <s v="Y"/>
    <s v="Not married"/>
    <s v="Some college"/>
    <s v=" "/>
    <n v="28"/>
    <n v="4"/>
    <n v="1"/>
    <n v="1"/>
    <n v="1"/>
    <n v="2"/>
    <s v="F"/>
    <x v="1"/>
    <n v="3062"/>
    <x v="1"/>
  </r>
  <r>
    <s v="Santos"/>
    <s v="Schmitt"/>
    <s v="77daced937b1b294e9fa"/>
    <n v="2017"/>
    <n v="4"/>
    <n v="1200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23"/>
    <n v="3"/>
    <n v="1"/>
    <n v="1"/>
    <n v="1"/>
    <n v="1"/>
    <s v="F"/>
    <x v="1"/>
    <n v="3062"/>
    <x v="1"/>
  </r>
  <r>
    <s v="Laurence"/>
    <s v="Pfannerstill"/>
    <s v="b29e843ea32268349a50"/>
    <n v="2017"/>
    <n v="6"/>
    <n v="2239"/>
    <s v="Birth Center"/>
    <n v="2"/>
    <n v="22"/>
    <n v="8"/>
    <s v="20-24"/>
    <n v="1"/>
    <n v="1"/>
    <s v="White"/>
    <n v="1"/>
    <n v="1"/>
    <s v=" "/>
    <n v="0"/>
    <n v="1"/>
    <s v="Y"/>
    <s v="Not married"/>
    <s v="High school graduate"/>
    <s v=" "/>
    <n v="25"/>
    <n v="4"/>
    <n v="99"/>
    <n v="9"/>
    <n v="99"/>
    <n v="1"/>
    <s v="F"/>
    <x v="1"/>
    <n v="3062"/>
    <x v="1"/>
  </r>
  <r>
    <s v="Misty"/>
    <s v="Herzog"/>
    <s v="fff6774945913ae753e2"/>
    <n v="2017"/>
    <n v="6"/>
    <n v="303"/>
    <s v="Hospital"/>
    <n v="1"/>
    <n v="22"/>
    <n v="8"/>
    <s v="20-24"/>
    <n v="1"/>
    <n v="1"/>
    <s v="White"/>
    <n v="1"/>
    <n v="1"/>
    <s v=" "/>
    <n v="0"/>
    <n v="1"/>
    <s v="X"/>
    <s v="Married"/>
    <s v="High school graduate"/>
    <s v=" "/>
    <n v="24"/>
    <n v="3"/>
    <n v="1"/>
    <n v="1"/>
    <n v="1"/>
    <n v="2"/>
    <s v="M"/>
    <x v="1"/>
    <n v="3062"/>
    <x v="1"/>
  </r>
  <r>
    <s v="Garfield"/>
    <s v="Hegmann"/>
    <s v="e4c9215fd567304ed519"/>
    <n v="2017"/>
    <n v="2"/>
    <n v="122"/>
    <s v="Birth Center"/>
    <n v="2"/>
    <n v="26"/>
    <n v="9"/>
    <s v="25-29"/>
    <n v="1"/>
    <n v="1"/>
    <s v="White"/>
    <n v="1"/>
    <n v="1"/>
    <s v=" "/>
    <n v="0"/>
    <n v="1"/>
    <s v="X"/>
    <s v="Married"/>
    <s v="High school graduate"/>
    <s v=" "/>
    <n v="25"/>
    <n v="4"/>
    <n v="1"/>
    <n v="1"/>
    <n v="1"/>
    <n v="6"/>
    <s v="M"/>
    <x v="1"/>
    <n v="3062"/>
    <x v="1"/>
  </r>
  <r>
    <s v="Abigail"/>
    <s v="Cummerata"/>
    <s v="f97e683659a5d2efdce5"/>
    <n v="2017"/>
    <n v="1"/>
    <n v="1727"/>
    <s v="Hospital"/>
    <n v="1"/>
    <n v="26"/>
    <n v="9"/>
    <s v="25-29"/>
    <n v="1"/>
    <n v="1"/>
    <s v="White"/>
    <n v="1"/>
    <n v="1"/>
    <s v=" "/>
    <n v="0"/>
    <n v="1"/>
    <s v="Y"/>
    <s v="Not married"/>
    <s v="Grade unkown-12, no diploma"/>
    <s v=" "/>
    <n v="29"/>
    <n v="4"/>
    <n v="1"/>
    <n v="1"/>
    <n v="1"/>
    <n v="3"/>
    <s v="M"/>
    <x v="1"/>
    <n v="3062"/>
    <x v="1"/>
  </r>
  <r>
    <s v="Harley"/>
    <s v="Kerluke"/>
    <s v="4e54d2add3c6d12c972d"/>
    <n v="2017"/>
    <n v="1"/>
    <n v="1000"/>
    <s v="Home (intentional)"/>
    <n v="2"/>
    <n v="27"/>
    <n v="9"/>
    <s v="25-29"/>
    <n v="1"/>
    <n v="2"/>
    <s v="Black"/>
    <n v="2"/>
    <n v="2"/>
    <s v=" "/>
    <n v="0"/>
    <n v="1"/>
    <s v="Y"/>
    <s v="Not married"/>
    <s v="High school graduate"/>
    <s v=" "/>
    <n v="30"/>
    <n v="5"/>
    <n v="1"/>
    <n v="1"/>
    <n v="1"/>
    <n v="4"/>
    <s v="F"/>
    <x v="1"/>
    <n v="3062"/>
    <x v="1"/>
  </r>
  <r>
    <s v="Whitney"/>
    <s v="Turcotte"/>
    <s v="09a8add3085291371ec8"/>
    <n v="2017"/>
    <n v="4"/>
    <n v="631"/>
    <s v="Birth Center"/>
    <n v="2"/>
    <n v="25"/>
    <n v="9"/>
    <s v="25-29"/>
    <n v="1"/>
    <n v="1"/>
    <s v="White"/>
    <n v="1"/>
    <n v="1"/>
    <n v="1"/>
    <n v="9"/>
    <n v="1"/>
    <s v="X"/>
    <s v="Married"/>
    <s v="unkown"/>
    <s v=" "/>
    <n v="34"/>
    <n v="5"/>
    <n v="99"/>
    <n v="9"/>
    <n v="99"/>
    <n v="2"/>
    <s v="F"/>
    <x v="1"/>
    <n v="3062"/>
    <x v="1"/>
  </r>
  <r>
    <s v="Marin"/>
    <s v="Miller"/>
    <s v="ac7061e3b61adb84e1ff"/>
    <n v="2017"/>
    <n v="2"/>
    <n v="1037"/>
    <s v="Birth Center"/>
    <n v="2"/>
    <n v="32"/>
    <n v="10"/>
    <s v="30-34"/>
    <n v="2"/>
    <n v="1"/>
    <s v="White"/>
    <n v="1"/>
    <n v="1"/>
    <s v=" "/>
    <n v="9"/>
    <n v="1"/>
    <s v="X"/>
    <s v="Married"/>
    <s v="Bachelor's degree"/>
    <s v=" "/>
    <n v="37"/>
    <n v="6"/>
    <n v="2"/>
    <n v="2"/>
    <n v="2"/>
    <n v="2"/>
    <s v="F"/>
    <x v="1"/>
    <n v="3062"/>
    <x v="1"/>
  </r>
  <r>
    <s v="Darius"/>
    <s v="Dicki"/>
    <s v="99018c4fdd050c0efab3"/>
    <n v="2017"/>
    <n v="4"/>
    <n v="1225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2"/>
    <s v="F"/>
    <x v="1"/>
    <n v="3062"/>
    <x v="1"/>
  </r>
  <r>
    <s v="Clayton"/>
    <s v="Zboncak"/>
    <s v="ba04127dc3eb42899206"/>
    <n v="2017"/>
    <n v="4"/>
    <n v="213"/>
    <s v="Hospital"/>
    <n v="1"/>
    <n v="35"/>
    <n v="11"/>
    <s v="35-39"/>
    <n v="1"/>
    <n v="1"/>
    <s v="White"/>
    <n v="1"/>
    <n v="1"/>
    <s v=" "/>
    <n v="0"/>
    <n v="1"/>
    <s v="X"/>
    <s v="Married"/>
    <s v="High school graduate"/>
    <s v=" "/>
    <n v="37"/>
    <n v="6"/>
    <n v="10"/>
    <n v="6"/>
    <n v="15"/>
    <n v="3"/>
    <s v="F"/>
    <x v="1"/>
    <n v="3062"/>
    <x v="1"/>
  </r>
  <r>
    <s v="Dawn"/>
    <s v="Koss"/>
    <s v="21675622e7773258d49a"/>
    <n v="2017"/>
    <n v="5"/>
    <n v="1638"/>
    <s v="Hospital"/>
    <n v="1"/>
    <n v="35"/>
    <n v="11"/>
    <s v="35-39"/>
    <n v="1"/>
    <n v="1"/>
    <s v="White"/>
    <n v="1"/>
    <n v="1"/>
    <s v=" "/>
    <n v="0"/>
    <n v="1"/>
    <s v="X"/>
    <s v="Married"/>
    <s v="Bachelor's degree"/>
    <s v=" "/>
    <n v="43"/>
    <n v="7"/>
    <n v="1"/>
    <n v="1"/>
    <n v="1"/>
    <n v="1"/>
    <s v="M"/>
    <x v="1"/>
    <n v="3062"/>
    <x v="1"/>
  </r>
  <r>
    <s v="Connie"/>
    <s v="Swift"/>
    <s v="3fbde5a98c052d6e938e"/>
    <n v="2017"/>
    <n v="4"/>
    <n v="1530"/>
    <s v="Hospital"/>
    <n v="1"/>
    <n v="27"/>
    <n v="9"/>
    <s v="25-29"/>
    <n v="2"/>
    <n v="1"/>
    <s v="White"/>
    <n v="1"/>
    <n v="1"/>
    <n v="1"/>
    <n v="9"/>
    <n v="1"/>
    <s v="X"/>
    <s v="Married"/>
    <s v="Bachelor's degree"/>
    <s v=" "/>
    <n v="28"/>
    <n v="4"/>
    <n v="99"/>
    <n v="9"/>
    <n v="99"/>
    <n v="1"/>
    <s v="M"/>
    <x v="1"/>
    <n v="3063"/>
    <x v="1"/>
  </r>
  <r>
    <s v="Marge"/>
    <s v="Thompson"/>
    <s v="cf0d18d030ec5cfa7b0a"/>
    <n v="2017"/>
    <n v="1"/>
    <n v="1331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1"/>
    <s v="M"/>
    <x v="1"/>
    <n v="3065"/>
    <x v="1"/>
  </r>
  <r>
    <s v="Terina"/>
    <s v="Hettinger"/>
    <s v="82892dc716339362da5f"/>
    <n v="2017"/>
    <n v="5"/>
    <n v="231"/>
    <s v="Hospital"/>
    <n v="1"/>
    <n v="21"/>
    <n v="8"/>
    <s v="20-24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1"/>
    <s v="F"/>
    <x v="1"/>
    <n v="3065"/>
    <x v="1"/>
  </r>
  <r>
    <s v="Kraig"/>
    <s v="Bartoletti"/>
    <s v="6285f3782f35c822fed6"/>
    <n v="2017"/>
    <n v="1"/>
    <n v="1359"/>
    <s v="Hospital"/>
    <n v="1"/>
    <n v="29"/>
    <n v="9"/>
    <s v="25-29"/>
    <n v="1"/>
    <n v="1"/>
    <s v="White"/>
    <n v="1"/>
    <n v="1"/>
    <s v=" "/>
    <n v="0"/>
    <n v="1"/>
    <s v="Y"/>
    <s v="Not married"/>
    <s v="High school graduate"/>
    <s v=" "/>
    <n v="29"/>
    <n v="4"/>
    <n v="1"/>
    <n v="1"/>
    <n v="1"/>
    <n v="3"/>
    <s v="F"/>
    <x v="1"/>
    <n v="3065"/>
    <x v="1"/>
  </r>
  <r>
    <s v="Linh"/>
    <s v="Dietrich"/>
    <s v="855d86d7b8b89796980c"/>
    <n v="2017"/>
    <n v="6"/>
    <n v="637"/>
    <s v="Hospital"/>
    <n v="1"/>
    <n v="29"/>
    <n v="9"/>
    <s v="25-29"/>
    <n v="1"/>
    <n v="3"/>
    <s v="South Asian"/>
    <n v="3"/>
    <n v="3"/>
    <s v=" "/>
    <n v="0"/>
    <n v="1"/>
    <s v="X"/>
    <s v="Married"/>
    <s v="High school graduate"/>
    <s v=" "/>
    <n v="29"/>
    <n v="4"/>
    <n v="3"/>
    <n v="3"/>
    <n v="3"/>
    <n v="4"/>
    <s v="F"/>
    <x v="1"/>
    <n v="3065"/>
    <x v="1"/>
  </r>
  <r>
    <s v="Jessie"/>
    <s v="Rolfson"/>
    <s v="fb9267e879086182e5cd"/>
    <n v="2017"/>
    <n v="3"/>
    <n v="1409"/>
    <s v="Hospital"/>
    <n v="1"/>
    <n v="31"/>
    <n v="10"/>
    <s v="30-34"/>
    <n v="1"/>
    <n v="2"/>
    <s v="Black"/>
    <n v="2"/>
    <n v="2"/>
    <s v=" "/>
    <n v="0"/>
    <n v="1"/>
    <s v="X"/>
    <s v="Married"/>
    <s v="Some college"/>
    <s v=" "/>
    <n v="31"/>
    <n v="5"/>
    <n v="2"/>
    <n v="2"/>
    <n v="2"/>
    <n v="5"/>
    <s v="M"/>
    <x v="1"/>
    <n v="3065"/>
    <x v="1"/>
  </r>
  <r>
    <s v="Ozella"/>
    <s v="Torp"/>
    <s v="54b99f7ea21b5aa37a6f"/>
    <n v="2017"/>
    <n v="4"/>
    <n v="1117"/>
    <s v="Hospital"/>
    <n v="1"/>
    <n v="38"/>
    <n v="11"/>
    <s v="35-39"/>
    <n v="1"/>
    <n v="5"/>
    <s v="Native American"/>
    <n v="13"/>
    <n v="4"/>
    <s v=" "/>
    <n v="0"/>
    <n v="1"/>
    <s v="X"/>
    <s v="Married"/>
    <s v="Some college"/>
    <s v=" "/>
    <n v="33"/>
    <n v="5"/>
    <n v="5"/>
    <n v="5"/>
    <n v="13"/>
    <s v="8+"/>
    <s v="F"/>
    <x v="1"/>
    <n v="3065"/>
    <x v="1"/>
  </r>
  <r>
    <s v="Craig"/>
    <s v="O'Conner"/>
    <s v="19d85606a21d93408abb"/>
    <n v="2017"/>
    <n v="2"/>
    <n v="1901"/>
    <s v="Hospital"/>
    <n v="1"/>
    <n v="34"/>
    <n v="10"/>
    <s v="30-34"/>
    <n v="1"/>
    <n v="5"/>
    <s v="Native American"/>
    <n v="13"/>
    <n v="4"/>
    <s v=" "/>
    <n v="0"/>
    <n v="1"/>
    <s v="X"/>
    <s v="Married"/>
    <s v="Bachelor's degree"/>
    <s v=" "/>
    <n v="35"/>
    <n v="6"/>
    <n v="14"/>
    <n v="6"/>
    <n v="15"/>
    <n v="4"/>
    <s v="F"/>
    <x v="1"/>
    <n v="3067"/>
    <x v="1"/>
  </r>
  <r>
    <s v="Isobel"/>
    <s v="Blanda"/>
    <s v="62b9ba52bc782d4a6cfe"/>
    <n v="2017"/>
    <n v="6"/>
    <n v="1346"/>
    <s v="Hospital"/>
    <n v="1"/>
    <n v="18"/>
    <n v="6"/>
    <s v="15-19"/>
    <n v="1"/>
    <n v="1"/>
    <s v="White"/>
    <n v="1"/>
    <n v="1"/>
    <s v=" "/>
    <n v="2"/>
    <n v="1"/>
    <s v="X"/>
    <s v="Married"/>
    <s v="High school graduate"/>
    <s v=" "/>
    <n v="23"/>
    <n v="3"/>
    <n v="1"/>
    <n v="1"/>
    <n v="1"/>
    <n v="1"/>
    <s v="M"/>
    <x v="1"/>
    <n v="3070"/>
    <x v="1"/>
  </r>
  <r>
    <s v="Diann"/>
    <s v="Gutmann"/>
    <s v="fe778859a93615eafc5b"/>
    <n v="2017"/>
    <n v="1"/>
    <n v="1206"/>
    <s v="Hospital"/>
    <n v="1"/>
    <n v="22"/>
    <n v="8"/>
    <s v="20-24"/>
    <n v="1"/>
    <n v="4"/>
    <s v="Asian"/>
    <n v="10"/>
    <n v="4"/>
    <s v=" "/>
    <n v="0"/>
    <n v="1"/>
    <s v="Y"/>
    <s v="Not married"/>
    <s v="Some college"/>
    <s v=" "/>
    <n v="22"/>
    <n v="3"/>
    <n v="4"/>
    <n v="4"/>
    <n v="10"/>
    <n v="3"/>
    <s v="F"/>
    <x v="1"/>
    <n v="3070"/>
    <x v="1"/>
  </r>
  <r>
    <s v="Leandro"/>
    <s v="Krajcik"/>
    <s v="b6f9b643eafdcb8e5e06"/>
    <n v="2017"/>
    <n v="1"/>
    <n v="1737"/>
    <s v="Hospital"/>
    <n v="1"/>
    <n v="21"/>
    <n v="8"/>
    <s v="20-24"/>
    <n v="1"/>
    <n v="1"/>
    <s v="White"/>
    <n v="1"/>
    <n v="1"/>
    <s v=" "/>
    <n v="0"/>
    <n v="1"/>
    <s v="Y"/>
    <s v="Not married"/>
    <s v="Some college"/>
    <s v=" "/>
    <n v="23"/>
    <n v="3"/>
    <n v="1"/>
    <n v="1"/>
    <n v="1"/>
    <n v="1"/>
    <s v="F"/>
    <x v="1"/>
    <n v="3070"/>
    <x v="1"/>
  </r>
  <r>
    <s v="Joel"/>
    <s v="Sipes"/>
    <s v="236ee4ea42a7fd25191d"/>
    <n v="2017"/>
    <n v="3"/>
    <n v="210"/>
    <s v="Hospital"/>
    <n v="1"/>
    <n v="24"/>
    <n v="8"/>
    <s v="20-24"/>
    <n v="1"/>
    <n v="1"/>
    <s v="White"/>
    <n v="1"/>
    <n v="1"/>
    <s v=" "/>
    <n v="0"/>
    <n v="1"/>
    <s v="X"/>
    <s v="Married"/>
    <s v="Bachelor's degree"/>
    <s v=" "/>
    <n v="25"/>
    <n v="4"/>
    <n v="1"/>
    <n v="1"/>
    <n v="1"/>
    <n v="2"/>
    <s v="M"/>
    <x v="1"/>
    <n v="3070"/>
    <x v="1"/>
  </r>
  <r>
    <s v="Diego"/>
    <s v="Tremblay"/>
    <s v="468d6c6936b8bc278b5c"/>
    <n v="2017"/>
    <n v="5"/>
    <n v="1559"/>
    <s v="Hospital"/>
    <n v="1"/>
    <n v="20"/>
    <n v="8"/>
    <s v="20-24"/>
    <n v="1"/>
    <n v="1"/>
    <s v="White"/>
    <n v="1"/>
    <n v="1"/>
    <s v=" "/>
    <n v="0"/>
    <n v="1"/>
    <s v="X"/>
    <s v="Married"/>
    <s v="Some college"/>
    <s v=" "/>
    <n v="20"/>
    <n v="3"/>
    <n v="1"/>
    <n v="1"/>
    <n v="1"/>
    <n v="1"/>
    <s v="M"/>
    <x v="1"/>
    <n v="3070"/>
    <x v="1"/>
  </r>
  <r>
    <s v="Loren"/>
    <s v="Torphy"/>
    <s v="feda64908ac3e6848dcb"/>
    <n v="2017"/>
    <n v="2"/>
    <n v="1852"/>
    <s v="Hospital"/>
    <n v="1"/>
    <n v="27"/>
    <n v="9"/>
    <s v="25-29"/>
    <n v="1"/>
    <n v="3"/>
    <s v="South Asian"/>
    <n v="3"/>
    <n v="3"/>
    <s v=" "/>
    <n v="0"/>
    <n v="1"/>
    <s v="Y"/>
    <s v="Not married"/>
    <s v="Some college"/>
    <s v=" "/>
    <n v="25"/>
    <n v="4"/>
    <n v="1"/>
    <n v="1"/>
    <n v="1"/>
    <n v="1"/>
    <s v="F"/>
    <x v="1"/>
    <n v="3070"/>
    <x v="1"/>
  </r>
  <r>
    <s v="Harriett"/>
    <s v="Kertzmann"/>
    <s v="0d110d1f67b1eb02ba26"/>
    <n v="2017"/>
    <n v="6"/>
    <n v="509"/>
    <s v="Hospital"/>
    <n v="1"/>
    <n v="26"/>
    <n v="9"/>
    <s v="25-29"/>
    <n v="1"/>
    <n v="5"/>
    <s v="Native American"/>
    <n v="13"/>
    <n v="4"/>
    <s v=" "/>
    <n v="0"/>
    <n v="1"/>
    <s v="Y"/>
    <s v="Not married"/>
    <s v="Grade unkown-12, no diploma"/>
    <s v=" "/>
    <n v="29"/>
    <n v="4"/>
    <n v="5"/>
    <n v="5"/>
    <n v="14"/>
    <n v="4"/>
    <s v="M"/>
    <x v="1"/>
    <n v="3070"/>
    <x v="1"/>
  </r>
  <r>
    <s v="Ayana"/>
    <s v="Fadel"/>
    <s v="3564241d9f46dcb2e1e6"/>
    <n v="2017"/>
    <n v="3"/>
    <n v="1530"/>
    <s v="Hospital"/>
    <n v="1"/>
    <n v="31"/>
    <n v="10"/>
    <s v="30-34"/>
    <n v="1"/>
    <n v="1"/>
    <s v="White"/>
    <n v="1"/>
    <n v="1"/>
    <s v=" "/>
    <n v="0"/>
    <n v="1"/>
    <s v="X"/>
    <s v="Married"/>
    <s v="Associates degree"/>
    <s v=" "/>
    <n v="31"/>
    <n v="5"/>
    <n v="1"/>
    <n v="1"/>
    <n v="1"/>
    <n v="4"/>
    <s v="M"/>
    <x v="1"/>
    <n v="3070"/>
    <x v="1"/>
  </r>
  <r>
    <s v="Dagmar"/>
    <s v="Howe"/>
    <s v="ed3c49e63f973eb5ddd3"/>
    <n v="2017"/>
    <n v="5"/>
    <n v="1058"/>
    <s v="Hospital"/>
    <n v="1"/>
    <n v="32"/>
    <n v="10"/>
    <s v="30-34"/>
    <n v="2"/>
    <n v="4"/>
    <s v="Asian"/>
    <n v="10"/>
    <n v="4"/>
    <s v=" "/>
    <n v="0"/>
    <n v="1"/>
    <s v="Y"/>
    <s v="Not married"/>
    <s v="High school graduate"/>
    <s v=" "/>
    <n v="31"/>
    <n v="5"/>
    <n v="5"/>
    <n v="5"/>
    <n v="12"/>
    <n v="4"/>
    <s v="F"/>
    <x v="1"/>
    <n v="3070"/>
    <x v="1"/>
  </r>
  <r>
    <s v="Tania"/>
    <s v="Casper"/>
    <s v="79c45e6752dfdca66c98"/>
    <n v="2017"/>
    <n v="6"/>
    <n v="2232"/>
    <s v="Hospital"/>
    <n v="1"/>
    <n v="34"/>
    <n v="10"/>
    <s v="30-34"/>
    <n v="2"/>
    <n v="3"/>
    <s v="South Asian"/>
    <n v="3"/>
    <n v="3"/>
    <s v=" "/>
    <n v="0"/>
    <n v="1"/>
    <s v="X"/>
    <s v="Married"/>
    <s v="Associates degree"/>
    <s v=" "/>
    <n v="37"/>
    <n v="6"/>
    <n v="3"/>
    <n v="3"/>
    <n v="3"/>
    <n v="7"/>
    <s v="M"/>
    <x v="1"/>
    <n v="3070"/>
    <x v="1"/>
  </r>
  <r>
    <s v="Germaine"/>
    <s v="O'Keefe"/>
    <s v="f67a526d1902560f1220"/>
    <n v="2017"/>
    <n v="3"/>
    <n v="1014"/>
    <s v="Hospital"/>
    <n v="1"/>
    <n v="35"/>
    <n v="11"/>
    <s v="35-39"/>
    <n v="1"/>
    <n v="1"/>
    <s v="White"/>
    <n v="1"/>
    <n v="1"/>
    <s v=" "/>
    <n v="4"/>
    <n v="1"/>
    <s v="X"/>
    <s v="Married"/>
    <s v="Some college"/>
    <s v=" "/>
    <n v="44"/>
    <n v="7"/>
    <n v="1"/>
    <n v="1"/>
    <n v="1"/>
    <n v="3"/>
    <s v="M"/>
    <x v="0"/>
    <n v="3070"/>
    <x v="1"/>
  </r>
  <r>
    <s v="Timothy"/>
    <s v="DuBuque"/>
    <s v="6633fc26717d53e18813"/>
    <n v="2017"/>
    <n v="4"/>
    <n v="1909"/>
    <s v="Hospital"/>
    <n v="1"/>
    <n v="36"/>
    <n v="11"/>
    <s v="35-39"/>
    <n v="1"/>
    <n v="1"/>
    <s v="White"/>
    <n v="1"/>
    <n v="1"/>
    <s v=" "/>
    <n v="0"/>
    <n v="1"/>
    <s v="X"/>
    <s v="Married"/>
    <s v="Master's degree"/>
    <s v=" "/>
    <n v="35"/>
    <n v="6"/>
    <n v="1"/>
    <n v="1"/>
    <n v="1"/>
    <n v="2"/>
    <s v="F"/>
    <x v="1"/>
    <n v="3070"/>
    <x v="1"/>
  </r>
  <r>
    <s v="Dinorah"/>
    <s v="Braun"/>
    <s v="099e184e153d0dc285e2"/>
    <n v="2017"/>
    <n v="6"/>
    <n v="2129"/>
    <s v="Hospital"/>
    <n v="1"/>
    <n v="37"/>
    <n v="11"/>
    <s v="35-39"/>
    <n v="1"/>
    <n v="5"/>
    <s v="Native American"/>
    <n v="13"/>
    <n v="4"/>
    <s v=" "/>
    <n v="0"/>
    <n v="1"/>
    <s v="Y"/>
    <s v="Not married"/>
    <s v="Bachelor's degree"/>
    <s v=" "/>
    <n v="34"/>
    <n v="5"/>
    <n v="5"/>
    <n v="5"/>
    <n v="13"/>
    <n v="2"/>
    <s v="F"/>
    <x v="1"/>
    <n v="3070"/>
    <x v="1"/>
  </r>
  <r>
    <s v="Normand"/>
    <s v="Sporer"/>
    <s v="619c141b8ab641f9935e"/>
    <n v="2017"/>
    <n v="6"/>
    <n v="825"/>
    <s v="Hospital"/>
    <n v="1"/>
    <n v="39"/>
    <n v="11"/>
    <s v="35-39"/>
    <n v="1"/>
    <n v="1"/>
    <s v="White"/>
    <n v="1"/>
    <n v="1"/>
    <s v=" "/>
    <n v="0"/>
    <n v="1"/>
    <s v="X"/>
    <s v="Married"/>
    <s v="Master's degree"/>
    <s v=" "/>
    <n v="43"/>
    <n v="7"/>
    <n v="1"/>
    <n v="1"/>
    <n v="1"/>
    <n v="4"/>
    <s v="F"/>
    <x v="1"/>
    <n v="3070"/>
    <x v="1"/>
  </r>
  <r>
    <s v="Glenda"/>
    <s v="Kovacek"/>
    <s v="8d87ff69729a0b850273"/>
    <n v="2017"/>
    <n v="4"/>
    <n v="1330"/>
    <s v="Hospital"/>
    <n v="1"/>
    <n v="42"/>
    <n v="12"/>
    <s v="40-44"/>
    <n v="1"/>
    <n v="1"/>
    <s v="White"/>
    <n v="1"/>
    <n v="1"/>
    <s v=" "/>
    <n v="0"/>
    <n v="1"/>
    <s v="X"/>
    <s v="Married"/>
    <s v="Bachelor's degree"/>
    <s v=" "/>
    <n v="46"/>
    <n v="8"/>
    <n v="1"/>
    <n v="1"/>
    <n v="1"/>
    <n v="1"/>
    <s v="M"/>
    <x v="1"/>
    <n v="3070"/>
    <x v="1"/>
  </r>
  <r>
    <s v="Edgar"/>
    <s v="Walter"/>
    <s v="0d0c221a72a1a3531264"/>
    <n v="2017"/>
    <n v="6"/>
    <n v="2132"/>
    <s v="Hospital"/>
    <n v="1"/>
    <n v="41"/>
    <n v="12"/>
    <s v="40-44"/>
    <n v="1"/>
    <n v="4"/>
    <s v="Asian"/>
    <n v="6"/>
    <n v="4"/>
    <s v=" "/>
    <n v="0"/>
    <n v="1"/>
    <s v="X"/>
    <s v="Married"/>
    <s v="High school graduate"/>
    <s v=" "/>
    <n v="46"/>
    <n v="8"/>
    <n v="4"/>
    <n v="4"/>
    <n v="6"/>
    <n v="2"/>
    <s v="M"/>
    <x v="1"/>
    <n v="3070"/>
    <x v="1"/>
  </r>
  <r>
    <s v="Alice"/>
    <s v="Hayes"/>
    <s v="0c3969ba119ae8ecc234"/>
    <n v="2017"/>
    <n v="3"/>
    <n v="1635"/>
    <s v="Hospital"/>
    <n v="1"/>
    <n v="35"/>
    <n v="11"/>
    <s v="35-39"/>
    <n v="2"/>
    <n v="3"/>
    <s v="South Asian"/>
    <n v="3"/>
    <n v="3"/>
    <s v=" "/>
    <n v="0"/>
    <n v="1"/>
    <s v="Y"/>
    <s v="Not married"/>
    <s v="Some college"/>
    <s v=" "/>
    <n v="35"/>
    <n v="6"/>
    <n v="3"/>
    <n v="3"/>
    <n v="3"/>
    <n v="2"/>
    <s v="F"/>
    <x v="1"/>
    <n v="3072"/>
    <x v="1"/>
  </r>
  <r>
    <s v="Jeramy"/>
    <s v="Gutmann"/>
    <s v="e0f9c9d27fc1bdce73db"/>
    <n v="2017"/>
    <n v="1"/>
    <n v="1623"/>
    <s v="Hospital"/>
    <n v="1"/>
    <n v="21"/>
    <n v="8"/>
    <s v="20-24"/>
    <n v="1"/>
    <n v="2"/>
    <s v="Black"/>
    <n v="2"/>
    <n v="2"/>
    <s v=" "/>
    <n v="5"/>
    <n v="1"/>
    <s v="X"/>
    <s v="Married"/>
    <s v="Some college"/>
    <s v=" "/>
    <n v="22"/>
    <n v="3"/>
    <n v="2"/>
    <n v="2"/>
    <n v="2"/>
    <n v="1"/>
    <s v="F"/>
    <x v="1"/>
    <n v="3075"/>
    <x v="1"/>
  </r>
  <r>
    <s v="Will"/>
    <s v="Gerhold"/>
    <s v="27e912b7e15da9e87839"/>
    <n v="2017"/>
    <n v="2"/>
    <n v="933"/>
    <s v="Hospital"/>
    <n v="1"/>
    <n v="23"/>
    <n v="8"/>
    <s v="20-24"/>
    <n v="1"/>
    <n v="3"/>
    <s v="South Asian"/>
    <n v="3"/>
    <n v="3"/>
    <s v=" "/>
    <n v="0"/>
    <n v="1"/>
    <s v="Y"/>
    <s v="Not married"/>
    <s v="Grade PhD, MD, JD or less"/>
    <s v=" "/>
    <n v="41"/>
    <n v="7"/>
    <n v="3"/>
    <n v="3"/>
    <n v="3"/>
    <n v="4"/>
    <s v="F"/>
    <x v="1"/>
    <n v="3075"/>
    <x v="1"/>
  </r>
  <r>
    <s v="Winston"/>
    <s v="Marvin"/>
    <s v="9e423a80880b93a1b875"/>
    <n v="2017"/>
    <n v="3"/>
    <n v="2145"/>
    <s v="Hospital"/>
    <n v="1"/>
    <n v="22"/>
    <n v="8"/>
    <s v="20-24"/>
    <n v="1"/>
    <n v="2"/>
    <s v="Black"/>
    <n v="2"/>
    <n v="2"/>
    <s v=" "/>
    <n v="0"/>
    <n v="1"/>
    <s v="Y"/>
    <s v="Not married"/>
    <s v="Some college"/>
    <s v=" "/>
    <n v="20"/>
    <n v="3"/>
    <n v="2"/>
    <n v="2"/>
    <n v="2"/>
    <n v="1"/>
    <s v="F"/>
    <x v="1"/>
    <n v="3075"/>
    <x v="1"/>
  </r>
  <r>
    <s v="Julietta"/>
    <s v="Leffler"/>
    <s v="a48e2ccef747a5a8eee4"/>
    <n v="2017"/>
    <n v="5"/>
    <n v="1850"/>
    <s v="Hospital"/>
    <n v="1"/>
    <n v="28"/>
    <n v="9"/>
    <s v="25-29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2"/>
    <s v="F"/>
    <x v="1"/>
    <n v="3075"/>
    <x v="1"/>
  </r>
  <r>
    <s v="Pennie"/>
    <s v="Emard"/>
    <s v="47c077464e20671bd479"/>
    <n v="2017"/>
    <n v="6"/>
    <n v="1228"/>
    <s v="Hospital"/>
    <n v="1"/>
    <n v="27"/>
    <n v="9"/>
    <s v="25-29"/>
    <n v="1"/>
    <n v="5"/>
    <s v="Native American"/>
    <n v="13"/>
    <n v="4"/>
    <s v=" "/>
    <n v="0"/>
    <n v="1"/>
    <s v="X"/>
    <s v="Married"/>
    <s v="High school graduate"/>
    <s v=" "/>
    <n v="25"/>
    <n v="4"/>
    <n v="5"/>
    <n v="5"/>
    <n v="13"/>
    <n v="3"/>
    <s v="F"/>
    <x v="1"/>
    <n v="3075"/>
    <x v="1"/>
  </r>
  <r>
    <s v="Adrien"/>
    <s v="Walker"/>
    <s v="9b06229975aa0caf675c"/>
    <n v="2017"/>
    <n v="4"/>
    <n v="1649"/>
    <s v="Hospital"/>
    <n v="1"/>
    <n v="32"/>
    <n v="10"/>
    <s v="30-34"/>
    <n v="1"/>
    <n v="1"/>
    <s v="White"/>
    <n v="1"/>
    <n v="1"/>
    <s v=" "/>
    <n v="0"/>
    <n v="1"/>
    <s v="Y"/>
    <s v="Not married"/>
    <s v="Some college"/>
    <s v=" "/>
    <n v="31"/>
    <n v="5"/>
    <n v="1"/>
    <n v="1"/>
    <n v="1"/>
    <n v="3"/>
    <s v="M"/>
    <x v="0"/>
    <n v="3075"/>
    <x v="1"/>
  </r>
  <r>
    <s v="Classie"/>
    <s v="Goldner"/>
    <s v="da03b9344e2451ff9c9e"/>
    <n v="2017"/>
    <n v="6"/>
    <n v="914"/>
    <s v="Hospital"/>
    <n v="1"/>
    <n v="37"/>
    <n v="11"/>
    <s v="35-39"/>
    <n v="1"/>
    <n v="1"/>
    <s v="White"/>
    <n v="1"/>
    <n v="1"/>
    <s v=" "/>
    <n v="0"/>
    <n v="1"/>
    <s v="X"/>
    <s v="Married"/>
    <s v="Bachelor's degree"/>
    <s v=" "/>
    <n v="37"/>
    <n v="6"/>
    <n v="1"/>
    <n v="1"/>
    <n v="1"/>
    <n v="1"/>
    <s v="M"/>
    <x v="1"/>
    <n v="3075"/>
    <x v="1"/>
  </r>
  <r>
    <s v="Oswaldo"/>
    <s v="Jacobi"/>
    <s v="634f26b7df7dbcb2f342"/>
    <n v="2017"/>
    <n v="6"/>
    <n v="817"/>
    <s v="Hospital"/>
    <n v="1"/>
    <n v="35"/>
    <n v="11"/>
    <s v="35-39"/>
    <n v="1"/>
    <n v="1"/>
    <s v="White"/>
    <n v="1"/>
    <n v="1"/>
    <s v=" "/>
    <n v="0"/>
    <n v="1"/>
    <s v="X"/>
    <s v="Married"/>
    <s v="Bachelor's degree"/>
    <s v=" "/>
    <n v="38"/>
    <n v="6"/>
    <n v="10"/>
    <n v="6"/>
    <n v="15"/>
    <n v="1"/>
    <s v="M"/>
    <x v="1"/>
    <n v="3075"/>
    <x v="1"/>
  </r>
  <r>
    <s v="Sybil"/>
    <s v="Predovic"/>
    <s v="53044847cc0a83a0ef58"/>
    <n v="2017"/>
    <n v="6"/>
    <n v="1410"/>
    <s v="Hospital"/>
    <n v="1"/>
    <n v="38"/>
    <n v="11"/>
    <s v="35-39"/>
    <n v="1"/>
    <n v="1"/>
    <s v="White"/>
    <n v="1"/>
    <n v="1"/>
    <s v=" "/>
    <n v="0"/>
    <n v="1"/>
    <s v="X"/>
    <s v="Married"/>
    <s v="Master's degree"/>
    <s v=" "/>
    <n v="36"/>
    <n v="6"/>
    <n v="1"/>
    <n v="1"/>
    <n v="1"/>
    <n v="3"/>
    <s v="M"/>
    <x v="1"/>
    <n v="3075"/>
    <x v="1"/>
  </r>
  <r>
    <s v="Doretta"/>
    <s v="Mosciski"/>
    <s v="cc50fe2d9b45c8358aa7"/>
    <n v="2017"/>
    <n v="6"/>
    <n v="250"/>
    <s v="Hospital"/>
    <n v="1"/>
    <n v="23"/>
    <n v="8"/>
    <s v="20-24"/>
    <n v="1"/>
    <n v="10"/>
    <s v="More than one race"/>
    <n v="15"/>
    <n v="1"/>
    <s v=" "/>
    <n v="0"/>
    <n v="1"/>
    <s v="X"/>
    <s v="Married"/>
    <s v="Associates degree"/>
    <s v=" "/>
    <n v="23"/>
    <n v="3"/>
    <n v="1"/>
    <n v="1"/>
    <n v="1"/>
    <n v="1"/>
    <s v="F"/>
    <x v="1"/>
    <n v="3079"/>
    <x v="1"/>
  </r>
  <r>
    <s v="Raphael"/>
    <s v="Funk"/>
    <s v="44a4dc86e40aeaeee032"/>
    <n v="2017"/>
    <n v="4"/>
    <n v="609"/>
    <s v="Hospital"/>
    <n v="1"/>
    <n v="27"/>
    <n v="9"/>
    <s v="25-29"/>
    <n v="1"/>
    <n v="1"/>
    <s v="White"/>
    <n v="1"/>
    <n v="1"/>
    <s v=" "/>
    <n v="4"/>
    <n v="1"/>
    <s v="X"/>
    <s v="Married"/>
    <s v="Bachelor's degree"/>
    <s v=" "/>
    <n v="28"/>
    <n v="4"/>
    <n v="4"/>
    <n v="4"/>
    <n v="6"/>
    <n v="3"/>
    <s v="F"/>
    <x v="1"/>
    <n v="3079"/>
    <x v="1"/>
  </r>
  <r>
    <s v="Hiram"/>
    <s v="Bins"/>
    <s v="5f84d721c229329130e6"/>
    <n v="2017"/>
    <n v="1"/>
    <n v="2035"/>
    <s v="Hospital"/>
    <n v="1"/>
    <n v="18"/>
    <n v="6"/>
    <s v="15-19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M"/>
    <x v="1"/>
    <n v="3080"/>
    <x v="1"/>
  </r>
  <r>
    <s v="Margarette"/>
    <s v="Shields"/>
    <s v="bf98e64d47fca6263277"/>
    <n v="2017"/>
    <n v="1"/>
    <n v="2148"/>
    <s v="Hospital"/>
    <n v="1"/>
    <n v="23"/>
    <n v="8"/>
    <s v="20-2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M"/>
    <x v="1"/>
    <n v="3080"/>
    <x v="1"/>
  </r>
  <r>
    <s v="Madison"/>
    <s v="Witting"/>
    <s v="39a620b85c2017c6cd7e"/>
    <n v="2017"/>
    <n v="4"/>
    <n v="100"/>
    <s v="Hospital"/>
    <n v="1"/>
    <n v="23"/>
    <n v="8"/>
    <s v="20-24"/>
    <n v="1"/>
    <n v="1"/>
    <s v="White"/>
    <n v="1"/>
    <n v="1"/>
    <s v=" "/>
    <n v="0"/>
    <n v="1"/>
    <s v="X"/>
    <s v="Married"/>
    <s v="Bachelor's degree"/>
    <s v=" "/>
    <n v="23"/>
    <n v="3"/>
    <n v="1"/>
    <n v="1"/>
    <n v="1"/>
    <n v="1"/>
    <s v="M"/>
    <x v="0"/>
    <n v="3080"/>
    <x v="1"/>
  </r>
  <r>
    <s v="Bobbye"/>
    <s v="Crist"/>
    <s v="b8a5f5603ac818066091"/>
    <n v="2017"/>
    <n v="5"/>
    <n v="2204"/>
    <s v="Hospital"/>
    <n v="1"/>
    <n v="20"/>
    <n v="8"/>
    <s v="20-24"/>
    <n v="1"/>
    <n v="1"/>
    <s v="White"/>
    <n v="1"/>
    <n v="1"/>
    <s v=" "/>
    <n v="0"/>
    <n v="1"/>
    <s v="X"/>
    <s v="Married"/>
    <s v="High school graduate"/>
    <s v=" "/>
    <n v="21"/>
    <n v="3"/>
    <n v="1"/>
    <n v="1"/>
    <n v="1"/>
    <n v="1"/>
    <s v="M"/>
    <x v="1"/>
    <n v="3080"/>
    <x v="1"/>
  </r>
  <r>
    <s v="Cyril"/>
    <s v="Bergstrom"/>
    <s v="ad1993b3d1826e30a4bd"/>
    <n v="2017"/>
    <n v="6"/>
    <n v="557"/>
    <s v="Hospital"/>
    <n v="1"/>
    <n v="23"/>
    <n v="8"/>
    <s v="20-24"/>
    <n v="1"/>
    <n v="1"/>
    <s v="White"/>
    <n v="1"/>
    <n v="1"/>
    <s v=" "/>
    <n v="0"/>
    <n v="1"/>
    <s v="X"/>
    <s v="Married"/>
    <s v="High school graduate"/>
    <s v=" "/>
    <n v="23"/>
    <n v="3"/>
    <n v="1"/>
    <n v="1"/>
    <n v="1"/>
    <n v="3"/>
    <s v="M"/>
    <x v="1"/>
    <n v="3080"/>
    <x v="1"/>
  </r>
  <r>
    <s v="Rodger"/>
    <s v="Hauck"/>
    <s v="9a34dcb08fbd2af28672"/>
    <n v="2017"/>
    <n v="1"/>
    <n v="103"/>
    <s v="Hospital"/>
    <n v="1"/>
    <n v="25"/>
    <n v="9"/>
    <s v="25-29"/>
    <n v="1"/>
    <n v="1"/>
    <s v="White"/>
    <n v="1"/>
    <n v="1"/>
    <s v=" "/>
    <n v="0"/>
    <n v="1"/>
    <s v="X"/>
    <s v="Married"/>
    <s v="Associates degree"/>
    <s v=" "/>
    <n v="26"/>
    <n v="4"/>
    <n v="2"/>
    <n v="2"/>
    <n v="2"/>
    <n v="1"/>
    <s v="F"/>
    <x v="1"/>
    <n v="3080"/>
    <x v="1"/>
  </r>
  <r>
    <s v="Kraig"/>
    <s v="Corwin"/>
    <s v="5c5be13b185ad3d07977"/>
    <n v="2017"/>
    <n v="5"/>
    <n v="2258"/>
    <s v="Hospital"/>
    <n v="1"/>
    <n v="26"/>
    <n v="9"/>
    <s v="25-29"/>
    <n v="1"/>
    <n v="5"/>
    <s v="Native American"/>
    <n v="14"/>
    <n v="4"/>
    <s v=" "/>
    <n v="0"/>
    <n v="1"/>
    <s v="X"/>
    <s v="Married"/>
    <s v="Grade unkown-12, no diploma"/>
    <s v=" "/>
    <n v="24"/>
    <n v="3"/>
    <n v="2"/>
    <n v="2"/>
    <n v="2"/>
    <n v="1"/>
    <s v="F"/>
    <x v="1"/>
    <n v="3080"/>
    <x v="1"/>
  </r>
  <r>
    <s v="Rhett"/>
    <s v="Daugherty"/>
    <s v="8b3c4552589fabd4b8e2"/>
    <n v="2017"/>
    <n v="3"/>
    <n v="1317"/>
    <s v="Hospital"/>
    <n v="1"/>
    <n v="32"/>
    <n v="10"/>
    <s v="30-34"/>
    <n v="1"/>
    <n v="2"/>
    <s v="Black"/>
    <n v="2"/>
    <n v="2"/>
    <s v=" "/>
    <n v="0"/>
    <n v="1"/>
    <s v="Y"/>
    <s v="Not married"/>
    <s v="Some college"/>
    <s v=" "/>
    <n v="29"/>
    <n v="4"/>
    <n v="2"/>
    <n v="2"/>
    <n v="2"/>
    <n v="3"/>
    <s v="F"/>
    <x v="1"/>
    <n v="3080"/>
    <x v="1"/>
  </r>
  <r>
    <s v="Leonard"/>
    <s v="Monahan"/>
    <s v="f2f768a2cb4ae60ff291"/>
    <n v="2017"/>
    <n v="3"/>
    <n v="1328"/>
    <s v="Hospital"/>
    <n v="1"/>
    <n v="32"/>
    <n v="10"/>
    <s v="30-34"/>
    <n v="2"/>
    <n v="3"/>
    <s v="South Asian"/>
    <n v="3"/>
    <n v="3"/>
    <s v=" "/>
    <n v="0"/>
    <n v="1"/>
    <s v="U"/>
    <s v="Not married"/>
    <s v="Associates degree"/>
    <s v=" "/>
    <n v="99"/>
    <n v="11"/>
    <n v="99"/>
    <n v="9"/>
    <n v="99"/>
    <n v="6"/>
    <s v="F"/>
    <x v="1"/>
    <n v="3080"/>
    <x v="1"/>
  </r>
  <r>
    <s v="Major"/>
    <s v="Smith"/>
    <s v="e645f34d030b82ff94c7"/>
    <n v="2017"/>
    <n v="5"/>
    <n v="2105"/>
    <s v="Hospital"/>
    <n v="1"/>
    <n v="34"/>
    <n v="10"/>
    <s v="30-34"/>
    <n v="1"/>
    <n v="4"/>
    <s v="Asian"/>
    <n v="5"/>
    <n v="4"/>
    <s v=" "/>
    <n v="0"/>
    <n v="1"/>
    <s v="X"/>
    <s v="Married"/>
    <s v="Bachelor's degree"/>
    <s v=" "/>
    <n v="34"/>
    <n v="5"/>
    <n v="1"/>
    <n v="1"/>
    <n v="1"/>
    <n v="1"/>
    <s v="F"/>
    <x v="1"/>
    <n v="3080"/>
    <x v="1"/>
  </r>
  <r>
    <s v="Kori"/>
    <s v="Greenfelder"/>
    <s v="44038a9071029d4dbfc9"/>
    <n v="2017"/>
    <n v="4"/>
    <n v="1000"/>
    <s v="Hospital"/>
    <n v="1"/>
    <n v="39"/>
    <n v="11"/>
    <s v="35-39"/>
    <n v="1"/>
    <n v="4"/>
    <s v="Asian"/>
    <n v="6"/>
    <n v="4"/>
    <s v=" "/>
    <n v="0"/>
    <n v="1"/>
    <s v="X"/>
    <s v="Married"/>
    <s v="Associates degree"/>
    <s v=" "/>
    <n v="31"/>
    <n v="5"/>
    <n v="4"/>
    <n v="4"/>
    <n v="6"/>
    <n v="3"/>
    <s v="M"/>
    <x v="1"/>
    <n v="3080"/>
    <x v="1"/>
  </r>
  <r>
    <s v="Isreal"/>
    <s v="Mraz"/>
    <s v="ad5d95781a4f206e7679"/>
    <n v="2017"/>
    <n v="6"/>
    <n v="823"/>
    <s v="Hospital"/>
    <n v="1"/>
    <n v="35"/>
    <n v="11"/>
    <s v="35-39"/>
    <n v="1"/>
    <n v="1"/>
    <s v="White"/>
    <n v="1"/>
    <n v="1"/>
    <s v=" "/>
    <n v="0"/>
    <n v="1"/>
    <s v="X"/>
    <s v="Married"/>
    <s v="Bachelor's degree"/>
    <s v=" "/>
    <n v="38"/>
    <n v="6"/>
    <n v="10"/>
    <n v="6"/>
    <n v="15"/>
    <n v="2"/>
    <s v="M"/>
    <x v="1"/>
    <n v="3080"/>
    <x v="1"/>
  </r>
  <r>
    <s v="Mariann"/>
    <s v="Torphy"/>
    <s v="333fed0d1702d992a8a1"/>
    <n v="2017"/>
    <n v="3"/>
    <n v="129"/>
    <s v="Hospital"/>
    <n v="1"/>
    <n v="40"/>
    <n v="12"/>
    <s v="40-44"/>
    <n v="1"/>
    <n v="10"/>
    <s v="More than one race"/>
    <n v="15"/>
    <n v="3"/>
    <s v=" "/>
    <n v="0"/>
    <n v="1"/>
    <s v="X"/>
    <s v="Married"/>
    <s v="Some college"/>
    <s v=" "/>
    <n v="37"/>
    <n v="6"/>
    <n v="1"/>
    <n v="1"/>
    <n v="1"/>
    <n v="5"/>
    <s v="F"/>
    <x v="1"/>
    <n v="3080"/>
    <x v="1"/>
  </r>
  <r>
    <s v="Bess"/>
    <s v="Lueilwitz"/>
    <s v="4e7e529326da133affe0"/>
    <n v="2017"/>
    <n v="3"/>
    <n v="1154"/>
    <s v="Hospital"/>
    <n v="1"/>
    <n v="19"/>
    <n v="7"/>
    <s v="15-19"/>
    <n v="1"/>
    <n v="5"/>
    <s v="Native American"/>
    <n v="14"/>
    <n v="4"/>
    <s v=" "/>
    <n v="0"/>
    <n v="1"/>
    <s v="X"/>
    <s v="Married"/>
    <s v="High school graduate"/>
    <s v=" "/>
    <n v="21"/>
    <n v="3"/>
    <n v="7"/>
    <n v="6"/>
    <n v="15"/>
    <n v="1"/>
    <s v="M"/>
    <x v="1"/>
    <n v="3081"/>
    <x v="1"/>
  </r>
  <r>
    <s v="Ginger"/>
    <s v="Bauch"/>
    <s v="01ddb458e449e27e60a8"/>
    <n v="2017"/>
    <n v="6"/>
    <n v="438"/>
    <s v="Hospital"/>
    <n v="1"/>
    <n v="28"/>
    <n v="9"/>
    <s v="25-29"/>
    <n v="1"/>
    <n v="1"/>
    <s v="White"/>
    <n v="1"/>
    <n v="1"/>
    <s v=" "/>
    <n v="0"/>
    <n v="1"/>
    <s v="X"/>
    <s v="Married"/>
    <s v="Master's degree"/>
    <s v=" "/>
    <n v="28"/>
    <n v="4"/>
    <n v="1"/>
    <n v="1"/>
    <n v="1"/>
    <n v="1"/>
    <s v="F"/>
    <x v="1"/>
    <n v="3083"/>
    <x v="1"/>
  </r>
  <r>
    <s v="Ramiro"/>
    <s v="Champlin"/>
    <s v="bfd84f59cb2f8d50bb27"/>
    <n v="2017"/>
    <n v="5"/>
    <n v="119"/>
    <s v="Hospital"/>
    <n v="1"/>
    <n v="19"/>
    <n v="7"/>
    <s v="15-19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F"/>
    <x v="1"/>
    <n v="3085"/>
    <x v="1"/>
  </r>
  <r>
    <s v="Fausto"/>
    <s v="Dickinson"/>
    <s v="1cb3a73f5ffb4eaf63ac"/>
    <n v="2017"/>
    <n v="3"/>
    <n v="1132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30"/>
    <n v="5"/>
    <n v="1"/>
    <n v="1"/>
    <n v="1"/>
    <n v="2"/>
    <s v="M"/>
    <x v="1"/>
    <n v="3085"/>
    <x v="1"/>
  </r>
  <r>
    <s v="Pa"/>
    <s v="Bartell"/>
    <s v="64219bcaebc222127694"/>
    <n v="2017"/>
    <n v="3"/>
    <n v="1641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26"/>
    <n v="4"/>
    <n v="1"/>
    <n v="1"/>
    <n v="1"/>
    <n v="1"/>
    <s v="F"/>
    <x v="1"/>
    <n v="3085"/>
    <x v="1"/>
  </r>
  <r>
    <s v="Kerstin"/>
    <s v="Towne"/>
    <s v="8a90e41adbc14aff5b3d"/>
    <n v="2017"/>
    <n v="3"/>
    <n v="943"/>
    <s v="Hospital"/>
    <n v="1"/>
    <n v="27"/>
    <n v="9"/>
    <s v="25-29"/>
    <n v="1"/>
    <n v="6"/>
    <s v="More than one race"/>
    <n v="15"/>
    <n v="2"/>
    <s v=" "/>
    <n v="0"/>
    <n v="1"/>
    <s v="Y"/>
    <s v="Not married"/>
    <s v="Grade unkown-12, no diploma"/>
    <s v=" "/>
    <n v="26"/>
    <n v="4"/>
    <n v="1"/>
    <n v="1"/>
    <n v="1"/>
    <n v="3"/>
    <s v="M"/>
    <x v="1"/>
    <n v="3085"/>
    <x v="1"/>
  </r>
  <r>
    <s v="Douglass"/>
    <s v="Roob"/>
    <s v="c93789c654a3c981aefe"/>
    <n v="2017"/>
    <n v="3"/>
    <n v="132"/>
    <s v="Hospital"/>
    <n v="1"/>
    <n v="26"/>
    <n v="9"/>
    <s v="25-29"/>
    <n v="1"/>
    <n v="3"/>
    <s v="South Asian"/>
    <n v="3"/>
    <n v="3"/>
    <s v=" "/>
    <n v="0"/>
    <n v="1"/>
    <s v="X"/>
    <s v="Married"/>
    <s v="Associates degree"/>
    <s v=" "/>
    <n v="26"/>
    <n v="4"/>
    <n v="3"/>
    <n v="3"/>
    <n v="3"/>
    <n v="2"/>
    <s v="M"/>
    <x v="0"/>
    <n v="3085"/>
    <x v="1"/>
  </r>
  <r>
    <s v="Roberto"/>
    <s v="Goyette"/>
    <s v="9303b75f231c64d27083"/>
    <n v="2017"/>
    <n v="2"/>
    <n v="938"/>
    <s v="Hospital"/>
    <n v="1"/>
    <n v="31"/>
    <n v="10"/>
    <s v="30-34"/>
    <n v="2"/>
    <n v="13"/>
    <s v="More than one race"/>
    <n v="15"/>
    <n v="1"/>
    <s v=" "/>
    <n v="0"/>
    <n v="1"/>
    <s v="X"/>
    <s v="Married"/>
    <s v="Bachelor's degree"/>
    <s v=" "/>
    <n v="35"/>
    <n v="6"/>
    <n v="1"/>
    <n v="1"/>
    <n v="1"/>
    <n v="1"/>
    <s v="M"/>
    <x v="1"/>
    <n v="3085"/>
    <x v="1"/>
  </r>
  <r>
    <s v="Toby"/>
    <s v="Schmidt"/>
    <s v="18b83cc6e6e70a241bdd"/>
    <n v="2017"/>
    <n v="4"/>
    <n v="528"/>
    <s v="Hospital"/>
    <n v="1"/>
    <n v="35"/>
    <n v="11"/>
    <s v="35-39"/>
    <n v="1"/>
    <n v="4"/>
    <s v="Asian"/>
    <n v="6"/>
    <n v="4"/>
    <s v=" "/>
    <n v="0"/>
    <n v="1"/>
    <s v="X"/>
    <s v="Married"/>
    <s v="High school graduate"/>
    <s v=" "/>
    <n v="35"/>
    <n v="6"/>
    <n v="4"/>
    <n v="4"/>
    <n v="6"/>
    <n v="2"/>
    <s v="F"/>
    <x v="1"/>
    <n v="3085"/>
    <x v="1"/>
  </r>
  <r>
    <s v="Myrta"/>
    <s v="Hessel"/>
    <s v="2af601c84aeb54d486d0"/>
    <n v="2017"/>
    <n v="6"/>
    <n v="1158"/>
    <s v="Hospital"/>
    <n v="1"/>
    <n v="42"/>
    <n v="12"/>
    <s v="40-44"/>
    <n v="2"/>
    <n v="1"/>
    <s v="White"/>
    <n v="1"/>
    <n v="1"/>
    <s v=" "/>
    <n v="9"/>
    <n v="1"/>
    <s v="X"/>
    <s v="Married"/>
    <s v="Master's degree"/>
    <s v=" "/>
    <n v="44"/>
    <n v="7"/>
    <n v="1"/>
    <n v="1"/>
    <n v="1"/>
    <n v="4"/>
    <s v="M"/>
    <x v="1"/>
    <n v="3085"/>
    <x v="1"/>
  </r>
  <r>
    <s v="Levi"/>
    <s v="Rippin"/>
    <s v="151e68caf80f70394f39"/>
    <n v="2017"/>
    <n v="2"/>
    <n v="552"/>
    <s v="Hospital"/>
    <n v="1"/>
    <n v="22"/>
    <n v="8"/>
    <s v="20-24"/>
    <n v="2"/>
    <n v="1"/>
    <s v="White"/>
    <n v="1"/>
    <n v="1"/>
    <s v=" "/>
    <n v="0"/>
    <n v="1"/>
    <s v="Y"/>
    <s v="Not married"/>
    <s v="Grade unkown-12, no diploma"/>
    <s v=" "/>
    <n v="24"/>
    <n v="3"/>
    <n v="3"/>
    <n v="3"/>
    <n v="3"/>
    <n v="2"/>
    <s v="F"/>
    <x v="1"/>
    <n v="3090"/>
    <x v="1"/>
  </r>
  <r>
    <s v="Steffanie"/>
    <s v="Rempel"/>
    <s v="31041c770cdefe0f8d61"/>
    <n v="2017"/>
    <n v="3"/>
    <n v="1151"/>
    <s v="Hospital"/>
    <n v="1"/>
    <n v="23"/>
    <n v="8"/>
    <s v="20-24"/>
    <n v="2"/>
    <n v="10"/>
    <s v="More than one race"/>
    <n v="15"/>
    <n v="1"/>
    <s v=" "/>
    <n v="0"/>
    <n v="1"/>
    <s v="X"/>
    <s v="Married"/>
    <s v="High school graduate"/>
    <s v=" "/>
    <n v="25"/>
    <n v="4"/>
    <n v="1"/>
    <n v="1"/>
    <n v="1"/>
    <n v="2"/>
    <s v="F"/>
    <x v="1"/>
    <n v="3090"/>
    <x v="1"/>
  </r>
  <r>
    <s v="Devorah"/>
    <s v="Stanton"/>
    <s v="25c540b444adf904c4b1"/>
    <n v="2017"/>
    <n v="4"/>
    <n v="1347"/>
    <s v="Hospital"/>
    <n v="1"/>
    <n v="23"/>
    <n v="8"/>
    <s v="20-24"/>
    <n v="2"/>
    <n v="1"/>
    <s v="White"/>
    <n v="1"/>
    <n v="1"/>
    <s v=" "/>
    <n v="0"/>
    <n v="1"/>
    <s v="X"/>
    <s v="Married"/>
    <s v="Bachelor's degree"/>
    <s v=" "/>
    <n v="34"/>
    <n v="5"/>
    <n v="4"/>
    <n v="4"/>
    <n v="8"/>
    <n v="1"/>
    <s v="F"/>
    <x v="1"/>
    <n v="3090"/>
    <x v="1"/>
  </r>
  <r>
    <s v="Dixie"/>
    <s v="Klein"/>
    <s v="b9086559008118603206"/>
    <n v="2017"/>
    <n v="4"/>
    <n v="1011"/>
    <s v="Hospital"/>
    <n v="1"/>
    <n v="24"/>
    <n v="8"/>
    <s v="20-24"/>
    <n v="1"/>
    <n v="2"/>
    <s v="Black"/>
    <n v="2"/>
    <n v="2"/>
    <s v=" "/>
    <n v="1"/>
    <n v="1"/>
    <s v="X"/>
    <s v="Married"/>
    <s v="High school graduate"/>
    <s v=" "/>
    <n v="25"/>
    <n v="4"/>
    <n v="1"/>
    <n v="1"/>
    <n v="1"/>
    <n v="2"/>
    <s v="F"/>
    <x v="1"/>
    <n v="3090"/>
    <x v="1"/>
  </r>
  <r>
    <s v="Denver"/>
    <s v="Boyer"/>
    <s v="99d758beff8b3d5f2a98"/>
    <n v="2017"/>
    <n v="4"/>
    <n v="256"/>
    <s v="Hospital"/>
    <n v="1"/>
    <n v="20"/>
    <n v="8"/>
    <s v="20-24"/>
    <n v="1"/>
    <n v="1"/>
    <s v="White"/>
    <n v="1"/>
    <n v="1"/>
    <s v=" "/>
    <n v="0"/>
    <n v="1"/>
    <s v="Y"/>
    <s v="Not married"/>
    <s v="Grade unkown-12, no diploma"/>
    <s v=" "/>
    <n v="24"/>
    <n v="3"/>
    <n v="10"/>
    <n v="6"/>
    <n v="15"/>
    <n v="1"/>
    <s v="F"/>
    <x v="1"/>
    <n v="3090"/>
    <x v="1"/>
  </r>
  <r>
    <s v="Bernie"/>
    <s v="Russel"/>
    <s v="010a89c84ad52b665218"/>
    <n v="2017"/>
    <n v="5"/>
    <n v="1338"/>
    <s v="Hospital"/>
    <n v="1"/>
    <n v="20"/>
    <n v="8"/>
    <s v="20-24"/>
    <n v="1"/>
    <n v="1"/>
    <s v="White"/>
    <n v="1"/>
    <n v="1"/>
    <s v=" "/>
    <n v="0"/>
    <n v="1"/>
    <s v="X"/>
    <s v="Married"/>
    <s v="Some college"/>
    <s v=" "/>
    <n v="28"/>
    <n v="4"/>
    <n v="1"/>
    <n v="1"/>
    <n v="1"/>
    <n v="1"/>
    <s v="F"/>
    <x v="0"/>
    <n v="3090"/>
    <x v="1"/>
  </r>
  <r>
    <s v="Siobhan"/>
    <s v="Pollich"/>
    <s v="fea4ad802a030769c00f"/>
    <n v="2017"/>
    <n v="5"/>
    <n v="314"/>
    <s v="Hospital"/>
    <n v="1"/>
    <n v="22"/>
    <n v="8"/>
    <s v="20-24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1"/>
    <s v="F"/>
    <x v="1"/>
    <n v="3090"/>
    <x v="1"/>
  </r>
  <r>
    <s v="Terra"/>
    <s v="Murazik"/>
    <s v="8ffb10486a06c9127b8f"/>
    <n v="2017"/>
    <n v="6"/>
    <n v="1650"/>
    <s v="Hospital"/>
    <n v="1"/>
    <n v="21"/>
    <n v="8"/>
    <s v="20-24"/>
    <n v="1"/>
    <n v="4"/>
    <s v="Asian"/>
    <n v="10"/>
    <n v="4"/>
    <s v=" "/>
    <n v="0"/>
    <n v="1"/>
    <s v="X"/>
    <s v="Married"/>
    <s v="High school graduate"/>
    <s v=" "/>
    <n v="21"/>
    <n v="3"/>
    <n v="2"/>
    <n v="2"/>
    <n v="2"/>
    <n v="1"/>
    <s v="F"/>
    <x v="1"/>
    <n v="3090"/>
    <x v="1"/>
  </r>
  <r>
    <s v="Herlinda"/>
    <s v="McCullough"/>
    <s v="e85150bce2f4d764c006"/>
    <n v="2017"/>
    <n v="2"/>
    <n v="304"/>
    <s v="Hospital"/>
    <n v="1"/>
    <n v="25"/>
    <n v="9"/>
    <s v="25-29"/>
    <n v="2"/>
    <n v="1"/>
    <s v="White"/>
    <n v="1"/>
    <n v="1"/>
    <s v=" "/>
    <n v="0"/>
    <n v="1"/>
    <s v="X"/>
    <s v="Married"/>
    <s v="Bachelor's degree"/>
    <s v=" "/>
    <n v="25"/>
    <n v="4"/>
    <n v="1"/>
    <n v="1"/>
    <n v="1"/>
    <n v="1"/>
    <s v="M"/>
    <x v="1"/>
    <n v="3090"/>
    <x v="1"/>
  </r>
  <r>
    <s v="Abbie"/>
    <s v="Roob"/>
    <s v="1a932bc0811d355fb898"/>
    <n v="2017"/>
    <n v="2"/>
    <n v="2342"/>
    <s v="Hospital"/>
    <n v="1"/>
    <n v="28"/>
    <n v="9"/>
    <s v="25-29"/>
    <n v="1"/>
    <n v="1"/>
    <s v="White"/>
    <n v="1"/>
    <n v="1"/>
    <s v=" "/>
    <n v="0"/>
    <n v="1"/>
    <s v="Y"/>
    <s v="Not married"/>
    <s v="Some college"/>
    <s v=" "/>
    <n v="38"/>
    <n v="6"/>
    <n v="99"/>
    <n v="9"/>
    <n v="99"/>
    <n v="2"/>
    <s v="M"/>
    <x v="1"/>
    <n v="3090"/>
    <x v="1"/>
  </r>
  <r>
    <s v="Russel"/>
    <s v="Lang"/>
    <s v="ee6bff5ce16bd2060133"/>
    <n v="2017"/>
    <n v="3"/>
    <n v="2125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1"/>
    <s v="M"/>
    <x v="1"/>
    <n v="3090"/>
    <x v="1"/>
  </r>
  <r>
    <s v="Brittney"/>
    <s v="Purdy"/>
    <s v="3afd1252b5a01616b808"/>
    <n v="2017"/>
    <n v="3"/>
    <n v="1931"/>
    <s v="Hospital"/>
    <n v="1"/>
    <n v="26"/>
    <n v="9"/>
    <s v="25-29"/>
    <n v="1"/>
    <n v="10"/>
    <s v="More than one race"/>
    <n v="15"/>
    <n v="1"/>
    <s v=" "/>
    <n v="1"/>
    <n v="1"/>
    <s v="Y"/>
    <s v="Not married"/>
    <s v="Some college"/>
    <s v=" "/>
    <n v="27"/>
    <n v="4"/>
    <n v="1"/>
    <n v="1"/>
    <n v="1"/>
    <n v="5"/>
    <s v="M"/>
    <x v="1"/>
    <n v="3090"/>
    <x v="1"/>
  </r>
  <r>
    <s v="Rudolf"/>
    <s v="Bradtke"/>
    <s v="8ccb1528a5a3b0319e8f"/>
    <n v="2017"/>
    <n v="3"/>
    <n v="230"/>
    <s v="Hospital"/>
    <n v="1"/>
    <n v="25"/>
    <n v="9"/>
    <s v="25-29"/>
    <n v="1"/>
    <n v="6"/>
    <s v="More than one race"/>
    <n v="15"/>
    <n v="2"/>
    <s v=" "/>
    <n v="0"/>
    <n v="1"/>
    <s v="N"/>
    <s v="Not married"/>
    <s v="High school graduate"/>
    <s v=" "/>
    <n v="99"/>
    <n v="11"/>
    <n v="99"/>
    <n v="9"/>
    <n v="99"/>
    <n v="2"/>
    <s v="F"/>
    <x v="1"/>
    <n v="3090"/>
    <x v="1"/>
  </r>
  <r>
    <s v="Sharee"/>
    <s v="Renner"/>
    <s v="db79a3db619797340d78"/>
    <n v="2017"/>
    <n v="4"/>
    <n v="20"/>
    <s v="Hospital"/>
    <n v="1"/>
    <n v="29"/>
    <n v="9"/>
    <s v="25-29"/>
    <n v="1"/>
    <n v="1"/>
    <s v="White"/>
    <n v="1"/>
    <n v="1"/>
    <s v=" "/>
    <n v="0"/>
    <n v="1"/>
    <s v="X"/>
    <s v="Married"/>
    <s v="Master's degree"/>
    <s v=" "/>
    <n v="38"/>
    <n v="6"/>
    <n v="1"/>
    <n v="1"/>
    <n v="1"/>
    <n v="2"/>
    <s v="M"/>
    <x v="1"/>
    <n v="3090"/>
    <x v="1"/>
  </r>
  <r>
    <s v="Ethan"/>
    <s v="Kirlin"/>
    <s v="915d20258f261846edb3"/>
    <n v="2017"/>
    <n v="4"/>
    <n v="827"/>
    <s v="Hospital"/>
    <n v="1"/>
    <n v="27"/>
    <n v="9"/>
    <s v="25-29"/>
    <n v="1"/>
    <n v="1"/>
    <s v="White"/>
    <n v="1"/>
    <n v="1"/>
    <s v=" "/>
    <n v="0"/>
    <n v="1"/>
    <s v="X"/>
    <s v="Married"/>
    <s v="High school graduate"/>
    <s v=" "/>
    <n v="30"/>
    <n v="5"/>
    <n v="1"/>
    <n v="1"/>
    <n v="1"/>
    <n v="3"/>
    <s v="F"/>
    <x v="1"/>
    <n v="3090"/>
    <x v="1"/>
  </r>
  <r>
    <s v="Linnie"/>
    <s v="Ondricka"/>
    <s v="021431b1a06be4fd328f"/>
    <n v="2017"/>
    <n v="5"/>
    <n v="215"/>
    <s v="Birth Center"/>
    <n v="2"/>
    <n v="25"/>
    <n v="9"/>
    <s v="25-29"/>
    <n v="1"/>
    <n v="1"/>
    <s v="White"/>
    <n v="1"/>
    <n v="1"/>
    <s v=" "/>
    <n v="0"/>
    <n v="1"/>
    <s v="X"/>
    <s v="Married"/>
    <s v="High school graduate"/>
    <s v=" "/>
    <n v="27"/>
    <n v="4"/>
    <n v="1"/>
    <n v="1"/>
    <n v="1"/>
    <n v="1"/>
    <s v="F"/>
    <x v="1"/>
    <n v="3090"/>
    <x v="1"/>
  </r>
  <r>
    <s v="Arthur"/>
    <s v="Marquardt"/>
    <s v="7e9fcae48b0caf648a6a"/>
    <n v="2017"/>
    <n v="5"/>
    <n v="1119"/>
    <s v="Hospital"/>
    <n v="1"/>
    <n v="25"/>
    <n v="9"/>
    <s v="25-29"/>
    <n v="1"/>
    <n v="1"/>
    <s v="White"/>
    <n v="1"/>
    <n v="1"/>
    <s v=" "/>
    <n v="0"/>
    <n v="1"/>
    <s v="X"/>
    <s v="Married"/>
    <s v="Some college"/>
    <s v=" "/>
    <n v="28"/>
    <n v="4"/>
    <n v="1"/>
    <n v="1"/>
    <n v="1"/>
    <n v="2"/>
    <s v="M"/>
    <x v="1"/>
    <n v="3090"/>
    <x v="1"/>
  </r>
  <r>
    <s v="Rhona"/>
    <s v="Quitzon"/>
    <s v="dcb8eb64d03f3961dae7"/>
    <n v="2017"/>
    <n v="6"/>
    <n v="920"/>
    <s v="Hospital"/>
    <n v="1"/>
    <n v="25"/>
    <n v="9"/>
    <s v="25-29"/>
    <n v="1"/>
    <n v="3"/>
    <s v="South Asian"/>
    <n v="3"/>
    <n v="3"/>
    <s v=" "/>
    <n v="0"/>
    <n v="1"/>
    <s v="Y"/>
    <s v="Not married"/>
    <s v="Grade unkown-12, no diploma"/>
    <s v=" "/>
    <n v="21"/>
    <n v="3"/>
    <n v="5"/>
    <n v="5"/>
    <n v="14"/>
    <n v="4"/>
    <s v="F"/>
    <x v="1"/>
    <n v="3090"/>
    <x v="1"/>
  </r>
  <r>
    <s v="Vanessa"/>
    <s v="Ziemann"/>
    <s v="fe32c105ea11c4cdddc3"/>
    <n v="2017"/>
    <n v="6"/>
    <n v="2026"/>
    <s v="Hospital"/>
    <n v="1"/>
    <n v="25"/>
    <n v="9"/>
    <s v="25-29"/>
    <n v="1"/>
    <n v="1"/>
    <s v="White"/>
    <n v="1"/>
    <n v="1"/>
    <s v=" "/>
    <n v="0"/>
    <n v="1"/>
    <s v="X"/>
    <s v="Married"/>
    <s v="Bachelor's degree"/>
    <s v=" "/>
    <n v="27"/>
    <n v="4"/>
    <n v="1"/>
    <n v="1"/>
    <n v="1"/>
    <n v="1"/>
    <s v="M"/>
    <x v="1"/>
    <n v="3090"/>
    <x v="1"/>
  </r>
  <r>
    <s v="Taneka"/>
    <s v="Schowalter"/>
    <s v="2bbeddeb782a544d0f0d"/>
    <n v="2017"/>
    <n v="1"/>
    <n v="57"/>
    <s v="Hospital"/>
    <n v="1"/>
    <n v="36"/>
    <n v="11"/>
    <s v="35-39"/>
    <n v="2"/>
    <n v="1"/>
    <s v="White"/>
    <n v="1"/>
    <n v="1"/>
    <s v=" "/>
    <n v="0"/>
    <n v="1"/>
    <s v="X"/>
    <s v="Married"/>
    <s v="PhD, MD, JD"/>
    <s v=" "/>
    <n v="43"/>
    <n v="7"/>
    <n v="1"/>
    <n v="1"/>
    <n v="1"/>
    <n v="2"/>
    <s v="M"/>
    <x v="1"/>
    <n v="3090"/>
    <x v="1"/>
  </r>
  <r>
    <s v="Shaun"/>
    <s v="Stark"/>
    <s v="b47485df114adb2de944"/>
    <n v="2017"/>
    <n v="1"/>
    <n v="358"/>
    <s v="Hospital"/>
    <n v="1"/>
    <n v="36"/>
    <n v="11"/>
    <s v="35-39"/>
    <n v="1"/>
    <n v="1"/>
    <s v="White"/>
    <n v="1"/>
    <n v="1"/>
    <s v=" "/>
    <n v="0"/>
    <n v="1"/>
    <s v="X"/>
    <s v="Married"/>
    <s v="PhD, MD, JD"/>
    <s v=" "/>
    <n v="35"/>
    <n v="6"/>
    <n v="1"/>
    <n v="1"/>
    <n v="1"/>
    <n v="1"/>
    <s v="F"/>
    <x v="1"/>
    <n v="3090"/>
    <x v="1"/>
  </r>
  <r>
    <s v="Leon"/>
    <s v="Ebert"/>
    <s v="82616f2898443c47ca16"/>
    <n v="2017"/>
    <n v="3"/>
    <n v="1532"/>
    <s v="Hospital"/>
    <n v="1"/>
    <n v="35"/>
    <n v="11"/>
    <s v="35-39"/>
    <n v="1"/>
    <n v="2"/>
    <s v="Black"/>
    <n v="2"/>
    <n v="2"/>
    <s v=" "/>
    <n v="0"/>
    <n v="1"/>
    <s v="X"/>
    <s v="Married"/>
    <s v="Some college"/>
    <s v=" "/>
    <n v="33"/>
    <n v="5"/>
    <n v="1"/>
    <n v="1"/>
    <n v="1"/>
    <n v="2"/>
    <s v="F"/>
    <x v="0"/>
    <n v="3090"/>
    <x v="1"/>
  </r>
  <r>
    <s v="Margaretta"/>
    <s v="Nolan"/>
    <s v="be2b79a174cf58c6bc82"/>
    <n v="2017"/>
    <n v="3"/>
    <n v="2112"/>
    <s v="Hospital"/>
    <n v="1"/>
    <n v="35"/>
    <n v="11"/>
    <s v="35-39"/>
    <n v="3"/>
    <n v="1"/>
    <s v="White"/>
    <n v="1"/>
    <n v="1"/>
    <s v=" "/>
    <n v="0"/>
    <n v="1"/>
    <s v="X"/>
    <s v="Married"/>
    <s v="Associates degree"/>
    <s v=" "/>
    <n v="40"/>
    <n v="7"/>
    <n v="1"/>
    <n v="1"/>
    <n v="1"/>
    <n v="3"/>
    <s v="M"/>
    <x v="0"/>
    <n v="3090"/>
    <x v="1"/>
  </r>
  <r>
    <s v="Bert"/>
    <s v="Spinka"/>
    <s v="dd2ff6b2842c9be8fe1f"/>
    <n v="2017"/>
    <n v="5"/>
    <n v="703"/>
    <s v="Hospital"/>
    <n v="1"/>
    <n v="38"/>
    <n v="11"/>
    <s v="35-39"/>
    <n v="1"/>
    <n v="14"/>
    <s v="More than one race"/>
    <n v="15"/>
    <n v="4"/>
    <s v=" "/>
    <n v="0"/>
    <n v="1"/>
    <s v="X"/>
    <s v="Married"/>
    <s v="High school graduate"/>
    <s v=" "/>
    <n v="41"/>
    <n v="7"/>
    <n v="14"/>
    <n v="6"/>
    <n v="15"/>
    <n v="4"/>
    <s v="M"/>
    <x v="1"/>
    <n v="3090"/>
    <x v="1"/>
  </r>
  <r>
    <s v="In"/>
    <s v="Wilkinson"/>
    <s v="5761e1e6c93b52126ece"/>
    <n v="2017"/>
    <n v="2"/>
    <n v="952"/>
    <s v="Hospital"/>
    <n v="1"/>
    <n v="40"/>
    <n v="12"/>
    <s v="40-44"/>
    <n v="1"/>
    <n v="10"/>
    <s v="More than one race"/>
    <n v="15"/>
    <n v="1"/>
    <s v=" "/>
    <n v="0"/>
    <n v="1"/>
    <s v="X"/>
    <s v="Married"/>
    <s v="Some college"/>
    <s v=" "/>
    <n v="48"/>
    <n v="8"/>
    <n v="1"/>
    <n v="1"/>
    <n v="1"/>
    <n v="4"/>
    <s v="F"/>
    <x v="0"/>
    <n v="3090"/>
    <x v="1"/>
  </r>
  <r>
    <s v="Jamaal"/>
    <s v="Hickle"/>
    <s v="f382e39abc8253f0e1ae"/>
    <n v="2017"/>
    <n v="1"/>
    <n v="214"/>
    <s v="Birth Center"/>
    <n v="2"/>
    <n v="35"/>
    <n v="11"/>
    <s v="35-39"/>
    <n v="1"/>
    <n v="1"/>
    <s v="White"/>
    <n v="1"/>
    <n v="1"/>
    <s v=" "/>
    <n v="0"/>
    <n v="1"/>
    <s v="X"/>
    <s v="Married"/>
    <s v="Master's degree"/>
    <s v=" "/>
    <n v="35"/>
    <n v="6"/>
    <n v="1"/>
    <n v="1"/>
    <n v="1"/>
    <n v="3"/>
    <s v="F"/>
    <x v="1"/>
    <n v="3091"/>
    <x v="1"/>
  </r>
  <r>
    <s v="Domingo"/>
    <s v="Crist"/>
    <s v="e0a0f1b197b7bfd64280"/>
    <n v="2017"/>
    <n v="6"/>
    <n v="1220"/>
    <s v="Hospital"/>
    <n v="1"/>
    <n v="27"/>
    <n v="9"/>
    <s v="25-29"/>
    <n v="1"/>
    <n v="16"/>
    <s v="More than one race"/>
    <n v="15"/>
    <n v="3"/>
    <s v=" "/>
    <n v="0"/>
    <n v="1"/>
    <s v="N"/>
    <s v="Not married"/>
    <s v="Some college"/>
    <s v=" "/>
    <n v="99"/>
    <n v="11"/>
    <n v="99"/>
    <n v="9"/>
    <n v="99"/>
    <n v="2"/>
    <s v="F"/>
    <x v="1"/>
    <n v="3092"/>
    <x v="1"/>
  </r>
  <r>
    <s v="Marilyn"/>
    <s v="Mante"/>
    <s v="af76d167e09daaa7569a"/>
    <n v="2017"/>
    <n v="1"/>
    <n v="1635"/>
    <s v="Hospital"/>
    <n v="1"/>
    <n v="24"/>
    <n v="8"/>
    <s v="20-24"/>
    <n v="1"/>
    <n v="4"/>
    <s v="Asian"/>
    <n v="10"/>
    <n v="4"/>
    <s v=" "/>
    <n v="0"/>
    <n v="1"/>
    <s v="Y"/>
    <s v="Not married"/>
    <s v="High school graduate"/>
    <s v=" "/>
    <n v="26"/>
    <n v="4"/>
    <n v="4"/>
    <n v="4"/>
    <n v="10"/>
    <n v="6"/>
    <s v="M"/>
    <x v="1"/>
    <n v="3095"/>
    <x v="1"/>
  </r>
  <r>
    <s v="Justine"/>
    <s v="Kozey"/>
    <s v="e8ce13dd565e76903f9f"/>
    <n v="2017"/>
    <n v="1"/>
    <n v="207"/>
    <s v="Hospital"/>
    <n v="1"/>
    <n v="24"/>
    <n v="8"/>
    <s v="20-24"/>
    <n v="1"/>
    <n v="1"/>
    <s v="White"/>
    <n v="1"/>
    <n v="1"/>
    <s v=" "/>
    <n v="0"/>
    <n v="1"/>
    <s v="Y"/>
    <s v="Not married"/>
    <s v="Some college"/>
    <s v=" "/>
    <n v="25"/>
    <n v="4"/>
    <n v="4"/>
    <n v="4"/>
    <n v="10"/>
    <n v="1"/>
    <s v="F"/>
    <x v="1"/>
    <n v="3095"/>
    <x v="1"/>
  </r>
  <r>
    <s v="Ezra"/>
    <s v="Klein"/>
    <s v="0d192232a9a0e0a335d2"/>
    <n v="2017"/>
    <n v="3"/>
    <n v="1139"/>
    <s v="Hospital"/>
    <n v="1"/>
    <n v="27"/>
    <n v="9"/>
    <s v="25-29"/>
    <n v="1"/>
    <n v="10"/>
    <s v="More than one race"/>
    <n v="15"/>
    <n v="1"/>
    <s v=" "/>
    <n v="0"/>
    <n v="1"/>
    <s v="X"/>
    <s v="Married"/>
    <s v="Bachelor's degree"/>
    <s v=" "/>
    <n v="32"/>
    <n v="5"/>
    <n v="10"/>
    <n v="6"/>
    <n v="15"/>
    <n v="2"/>
    <s v="F"/>
    <x v="1"/>
    <n v="3095"/>
    <x v="1"/>
  </r>
  <r>
    <s v="Dewayne"/>
    <s v="Farrell"/>
    <s v="1b5186e586e435ec4027"/>
    <n v="2017"/>
    <n v="1"/>
    <n v="1012"/>
    <s v="Hospital"/>
    <n v="1"/>
    <n v="35"/>
    <n v="11"/>
    <s v="35-39"/>
    <n v="1"/>
    <n v="1"/>
    <s v="White"/>
    <n v="1"/>
    <n v="1"/>
    <s v=" "/>
    <n v="0"/>
    <n v="1"/>
    <s v="X"/>
    <s v="Married"/>
    <s v="High school graduate"/>
    <s v=" "/>
    <n v="38"/>
    <n v="6"/>
    <n v="1"/>
    <n v="1"/>
    <n v="1"/>
    <n v="2"/>
    <s v="F"/>
    <x v="1"/>
    <n v="3095"/>
    <x v="1"/>
  </r>
  <r>
    <s v="Mika"/>
    <s v="Hettinger"/>
    <s v="9fdce84f70d7a68b2e94"/>
    <n v="2017"/>
    <n v="6"/>
    <n v="510"/>
    <s v="Hospital"/>
    <n v="1"/>
    <n v="30"/>
    <n v="10"/>
    <s v="30-34"/>
    <n v="1"/>
    <n v="4"/>
    <s v="Asian"/>
    <n v="6"/>
    <n v="4"/>
    <s v=" "/>
    <n v="5"/>
    <n v="1"/>
    <s v="X"/>
    <s v="Married"/>
    <s v="Bachelor's degree"/>
    <s v=" "/>
    <n v="32"/>
    <n v="5"/>
    <n v="1"/>
    <n v="1"/>
    <n v="1"/>
    <n v="2"/>
    <s v="F"/>
    <x v="1"/>
    <n v="3098"/>
    <x v="1"/>
  </r>
  <r>
    <s v="Kathleen"/>
    <s v="Hartmann"/>
    <s v="8286625992fcd91eb67e"/>
    <n v="2017"/>
    <n v="1"/>
    <n v="1554"/>
    <s v="Hospital"/>
    <n v="1"/>
    <n v="29"/>
    <n v="9"/>
    <s v="25-29"/>
    <n v="1"/>
    <n v="1"/>
    <s v="White"/>
    <n v="1"/>
    <n v="1"/>
    <s v=" "/>
    <n v="0"/>
    <n v="1"/>
    <s v="X"/>
    <s v="Married"/>
    <s v="Associates degree"/>
    <s v=" "/>
    <n v="31"/>
    <n v="5"/>
    <n v="3"/>
    <n v="3"/>
    <n v="3"/>
    <n v="2"/>
    <s v="F"/>
    <x v="0"/>
    <n v="3099"/>
    <x v="1"/>
  </r>
  <r>
    <s v="Dortha"/>
    <s v="Bergnaum"/>
    <s v="de378c907d8b0870a339"/>
    <n v="2017"/>
    <n v="3"/>
    <n v="139"/>
    <s v="Hospital"/>
    <n v="1"/>
    <n v="16"/>
    <n v="4"/>
    <s v="15-19"/>
    <n v="2"/>
    <n v="3"/>
    <s v="South Asian"/>
    <n v="3"/>
    <n v="3"/>
    <s v=" "/>
    <n v="0"/>
    <n v="1"/>
    <s v="Y"/>
    <s v="Not married"/>
    <s v="Grade unkown-12, no diploma"/>
    <s v=" "/>
    <n v="17"/>
    <n v="2"/>
    <n v="7"/>
    <n v="6"/>
    <n v="15"/>
    <n v="1"/>
    <s v="F"/>
    <x v="1"/>
    <n v="3100"/>
    <x v="1"/>
  </r>
  <r>
    <s v="Wendie"/>
    <s v="Reilly"/>
    <s v="f1d5f0151a014b2ee3e6"/>
    <n v="2017"/>
    <n v="3"/>
    <n v="1001"/>
    <s v="Hospital"/>
    <n v="1"/>
    <n v="24"/>
    <n v="8"/>
    <s v="20-24"/>
    <n v="2"/>
    <n v="1"/>
    <s v="White"/>
    <n v="1"/>
    <n v="1"/>
    <s v=" "/>
    <n v="0"/>
    <n v="1"/>
    <s v="X"/>
    <s v="Married"/>
    <s v="Some college"/>
    <s v=" "/>
    <n v="31"/>
    <n v="5"/>
    <n v="3"/>
    <n v="3"/>
    <n v="3"/>
    <n v="1"/>
    <s v="M"/>
    <x v="1"/>
    <n v="3100"/>
    <x v="1"/>
  </r>
  <r>
    <s v="Deedra"/>
    <s v="Dietrich"/>
    <s v="33f998939175dbefe6c0"/>
    <n v="2017"/>
    <n v="6"/>
    <n v="2114"/>
    <s v="Hospital"/>
    <n v="1"/>
    <n v="22"/>
    <n v="8"/>
    <s v="20-2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2"/>
    <s v="M"/>
    <x v="1"/>
    <n v="3100"/>
    <x v="1"/>
  </r>
  <r>
    <s v="Ashlee"/>
    <s v="Watsica"/>
    <s v="b2efb13e71ff5afcff5b"/>
    <n v="2017"/>
    <n v="1"/>
    <n v="1005"/>
    <s v="Hospital"/>
    <n v="1"/>
    <n v="27"/>
    <n v="9"/>
    <s v="25-29"/>
    <n v="1"/>
    <n v="4"/>
    <s v="Asian"/>
    <n v="6"/>
    <n v="4"/>
    <s v=" "/>
    <n v="0"/>
    <n v="1"/>
    <s v="Y"/>
    <s v="Not married"/>
    <s v="Some college"/>
    <s v=" "/>
    <n v="30"/>
    <n v="5"/>
    <n v="4"/>
    <n v="4"/>
    <n v="6"/>
    <n v="2"/>
    <s v="M"/>
    <x v="1"/>
    <n v="3100"/>
    <x v="1"/>
  </r>
  <r>
    <s v="Noma"/>
    <s v="Lebsack"/>
    <s v="bcd7639f2d976085e36c"/>
    <n v="2017"/>
    <n v="1"/>
    <n v="1400"/>
    <s v="Hospital"/>
    <n v="1"/>
    <n v="27"/>
    <n v="9"/>
    <s v="25-29"/>
    <n v="1"/>
    <n v="5"/>
    <s v="Native American"/>
    <n v="11"/>
    <n v="4"/>
    <s v=" "/>
    <n v="0"/>
    <n v="1"/>
    <s v="X"/>
    <s v="Married"/>
    <s v="High school graduate"/>
    <s v=" "/>
    <n v="29"/>
    <n v="4"/>
    <n v="14"/>
    <n v="6"/>
    <n v="15"/>
    <n v="2"/>
    <s v="F"/>
    <x v="1"/>
    <n v="3100"/>
    <x v="1"/>
  </r>
  <r>
    <s v="Aurelio"/>
    <s v="Douglas"/>
    <s v="c10b2e8cc393e07b06f0"/>
    <n v="2017"/>
    <n v="2"/>
    <n v="159"/>
    <s v="Hospital"/>
    <n v="1"/>
    <n v="29"/>
    <n v="9"/>
    <s v="25-29"/>
    <n v="1"/>
    <n v="4"/>
    <s v="Asian"/>
    <n v="5"/>
    <n v="4"/>
    <s v=" "/>
    <n v="0"/>
    <n v="1"/>
    <s v="X"/>
    <s v="Married"/>
    <s v="Master's degree"/>
    <s v=" "/>
    <n v="36"/>
    <n v="6"/>
    <n v="4"/>
    <n v="4"/>
    <n v="10"/>
    <n v="1"/>
    <s v="M"/>
    <x v="1"/>
    <n v="3100"/>
    <x v="1"/>
  </r>
  <r>
    <s v="Jay"/>
    <s v="Terry"/>
    <s v="4de125007baff1d7a1a4"/>
    <n v="2017"/>
    <n v="1"/>
    <n v="1154"/>
    <s v="Hospital"/>
    <n v="1"/>
    <n v="30"/>
    <n v="10"/>
    <s v="30-34"/>
    <n v="2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2"/>
    <s v="F"/>
    <x v="1"/>
    <n v="3100"/>
    <x v="1"/>
  </r>
  <r>
    <s v="Rosalie"/>
    <s v="Hegmann"/>
    <s v="9fa9a4f1c115bc4c56dd"/>
    <n v="2017"/>
    <n v="4"/>
    <n v="403"/>
    <s v="Hospital"/>
    <n v="1"/>
    <n v="32"/>
    <n v="10"/>
    <s v="30-34"/>
    <n v="2"/>
    <n v="1"/>
    <s v="White"/>
    <n v="1"/>
    <n v="1"/>
    <s v=" "/>
    <n v="0"/>
    <n v="1"/>
    <s v="X"/>
    <s v="Married"/>
    <s v="Some college"/>
    <s v=" "/>
    <n v="37"/>
    <n v="6"/>
    <n v="1"/>
    <n v="1"/>
    <n v="1"/>
    <n v="6"/>
    <s v="M"/>
    <x v="1"/>
    <n v="3100"/>
    <x v="1"/>
  </r>
  <r>
    <s v="Lon"/>
    <s v="Skiles"/>
    <s v="b2ecd938af28b02bad5b"/>
    <n v="2017"/>
    <n v="2"/>
    <n v="1100"/>
    <s v="Hospital"/>
    <n v="1"/>
    <n v="38"/>
    <n v="11"/>
    <s v="35-39"/>
    <n v="1"/>
    <n v="1"/>
    <s v="White"/>
    <n v="1"/>
    <n v="1"/>
    <s v=" "/>
    <n v="1"/>
    <n v="1"/>
    <s v="X"/>
    <s v="Married"/>
    <s v="Grade PhD, MD, JD or less"/>
    <s v=" "/>
    <n v="35"/>
    <n v="6"/>
    <n v="1"/>
    <n v="1"/>
    <n v="1"/>
    <n v="5"/>
    <s v="M"/>
    <x v="1"/>
    <n v="3100"/>
    <x v="1"/>
  </r>
  <r>
    <s v="Kirsten"/>
    <s v="Wilkinson"/>
    <s v="6c4b885b89181f4e911c"/>
    <n v="2017"/>
    <n v="2"/>
    <n v="217"/>
    <s v="Hospital"/>
    <n v="1"/>
    <n v="35"/>
    <n v="11"/>
    <s v="35-39"/>
    <n v="2"/>
    <n v="3"/>
    <s v="South Asian"/>
    <n v="3"/>
    <n v="3"/>
    <s v=" "/>
    <n v="0"/>
    <n v="1"/>
    <s v="X"/>
    <s v="Married"/>
    <s v="High school graduate"/>
    <s v=" "/>
    <n v="38"/>
    <n v="6"/>
    <n v="3"/>
    <n v="3"/>
    <n v="3"/>
    <n v="5"/>
    <s v="M"/>
    <x v="1"/>
    <n v="3100"/>
    <x v="1"/>
  </r>
  <r>
    <s v="Allyson"/>
    <s v="Rosenbaum"/>
    <s v="dabbc68b166f6e05c51d"/>
    <n v="2017"/>
    <n v="6"/>
    <n v="215"/>
    <s v="Hospital"/>
    <n v="1"/>
    <n v="35"/>
    <n v="11"/>
    <s v="35-39"/>
    <n v="2"/>
    <n v="1"/>
    <s v="White"/>
    <n v="1"/>
    <n v="1"/>
    <s v=" "/>
    <n v="5"/>
    <n v="1"/>
    <s v="X"/>
    <s v="Married"/>
    <s v="High school graduate"/>
    <s v=" "/>
    <n v="33"/>
    <n v="5"/>
    <n v="1"/>
    <n v="1"/>
    <n v="1"/>
    <n v="5"/>
    <s v="M"/>
    <x v="1"/>
    <n v="3100"/>
    <x v="1"/>
  </r>
  <r>
    <s v="Rocky"/>
    <s v="Williamson"/>
    <s v="9e4abf2c1db85711aa14"/>
    <n v="2017"/>
    <n v="3"/>
    <n v="2137"/>
    <s v="Hospital"/>
    <n v="1"/>
    <n v="41"/>
    <n v="12"/>
    <s v="40-44"/>
    <n v="1"/>
    <n v="2"/>
    <s v="Black"/>
    <n v="2"/>
    <n v="2"/>
    <s v=" "/>
    <n v="0"/>
    <n v="1"/>
    <s v="X"/>
    <s v="Married"/>
    <s v="Bachelor's degree"/>
    <s v=" "/>
    <n v="38"/>
    <n v="6"/>
    <n v="2"/>
    <n v="2"/>
    <n v="2"/>
    <n v="3"/>
    <s v="F"/>
    <x v="1"/>
    <n v="3103"/>
    <x v="1"/>
  </r>
  <r>
    <s v="Shirley"/>
    <s v="Bernhard"/>
    <s v="4b1506fdabc11e0b2ddc"/>
    <n v="2017"/>
    <n v="1"/>
    <n v="1352"/>
    <s v="Hospital"/>
    <n v="1"/>
    <n v="23"/>
    <n v="8"/>
    <s v="20-24"/>
    <n v="1"/>
    <n v="2"/>
    <s v="Black"/>
    <n v="2"/>
    <n v="2"/>
    <s v=" "/>
    <n v="0"/>
    <n v="1"/>
    <s v="X"/>
    <s v="Married"/>
    <s v="High school graduate"/>
    <s v=" "/>
    <n v="27"/>
    <n v="4"/>
    <n v="2"/>
    <n v="2"/>
    <n v="2"/>
    <n v="2"/>
    <s v="M"/>
    <x v="1"/>
    <n v="3105"/>
    <x v="1"/>
  </r>
  <r>
    <s v="Dane"/>
    <s v="Lockman"/>
    <s v="6adcd0fc70feee3ea7a1"/>
    <n v="2017"/>
    <n v="1"/>
    <n v="1448"/>
    <s v="Hospital"/>
    <n v="1"/>
    <n v="23"/>
    <n v="8"/>
    <s v="20-24"/>
    <n v="2"/>
    <n v="1"/>
    <s v="White"/>
    <n v="1"/>
    <n v="1"/>
    <s v=" "/>
    <n v="0"/>
    <n v="1"/>
    <s v="X"/>
    <s v="Married"/>
    <s v="Some college"/>
    <s v=" "/>
    <n v="24"/>
    <n v="3"/>
    <n v="1"/>
    <n v="1"/>
    <n v="1"/>
    <n v="2"/>
    <s v="F"/>
    <x v="1"/>
    <n v="3105"/>
    <x v="1"/>
  </r>
  <r>
    <s v="Johana"/>
    <s v="Rohan"/>
    <s v="599273f0a18dcb71bb57"/>
    <n v="2017"/>
    <n v="1"/>
    <n v="1029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33"/>
    <n v="5"/>
    <n v="1"/>
    <n v="1"/>
    <n v="1"/>
    <n v="1"/>
    <s v="F"/>
    <x v="1"/>
    <n v="3105"/>
    <x v="1"/>
  </r>
  <r>
    <s v="Lina"/>
    <s v="Leuschke"/>
    <s v="07d8e825beb7ee36a42b"/>
    <n v="2017"/>
    <n v="3"/>
    <n v="1500"/>
    <s v="Hospital"/>
    <n v="1"/>
    <n v="28"/>
    <n v="9"/>
    <s v="25-29"/>
    <n v="2"/>
    <n v="1"/>
    <s v="White"/>
    <n v="1"/>
    <n v="1"/>
    <s v=" "/>
    <n v="0"/>
    <n v="1"/>
    <s v="X"/>
    <s v="Married"/>
    <s v="Some college"/>
    <s v=" "/>
    <n v="29"/>
    <n v="4"/>
    <n v="1"/>
    <n v="1"/>
    <n v="1"/>
    <n v="2"/>
    <s v="F"/>
    <x v="1"/>
    <n v="3105"/>
    <x v="1"/>
  </r>
  <r>
    <s v="Patrick"/>
    <s v="Abshire"/>
    <s v="21ff8564d6c13297d1ba"/>
    <n v="2017"/>
    <n v="1"/>
    <n v="338"/>
    <s v="Hospital"/>
    <n v="1"/>
    <n v="31"/>
    <n v="10"/>
    <s v="30-34"/>
    <n v="1"/>
    <n v="5"/>
    <s v="Native American"/>
    <n v="13"/>
    <n v="4"/>
    <s v=" "/>
    <n v="0"/>
    <n v="1"/>
    <s v="X"/>
    <s v="Married"/>
    <s v="Associates degree"/>
    <s v=" "/>
    <n v="26"/>
    <n v="4"/>
    <n v="5"/>
    <n v="5"/>
    <n v="13"/>
    <n v="4"/>
    <s v="F"/>
    <x v="1"/>
    <n v="3105"/>
    <x v="1"/>
  </r>
  <r>
    <s v="Alva"/>
    <s v="Roob"/>
    <s v="bed2a4a6fcb3ce940c3f"/>
    <n v="2017"/>
    <n v="3"/>
    <n v="900"/>
    <s v="Hospital"/>
    <n v="1"/>
    <n v="31"/>
    <n v="10"/>
    <s v="30-34"/>
    <n v="1"/>
    <n v="1"/>
    <s v="White"/>
    <n v="1"/>
    <n v="1"/>
    <s v=" "/>
    <n v="0"/>
    <n v="1"/>
    <s v="X"/>
    <s v="Married"/>
    <s v="unkown"/>
    <s v=" "/>
    <n v="33"/>
    <n v="5"/>
    <n v="1"/>
    <n v="1"/>
    <n v="1"/>
    <n v="4"/>
    <s v="M"/>
    <x v="0"/>
    <n v="3105"/>
    <x v="1"/>
  </r>
  <r>
    <s v="Levi"/>
    <s v="Pollich"/>
    <s v="562d0e9860f87d2b5d29"/>
    <n v="2017"/>
    <n v="4"/>
    <n v="1838"/>
    <s v="Hospital"/>
    <n v="1"/>
    <n v="35"/>
    <n v="11"/>
    <s v="35-39"/>
    <n v="1"/>
    <n v="1"/>
    <s v="White"/>
    <n v="1"/>
    <n v="1"/>
    <s v=" "/>
    <n v="0"/>
    <n v="1"/>
    <s v="X"/>
    <s v="Married"/>
    <s v="PhD, MD, JD"/>
    <s v=" "/>
    <n v="36"/>
    <n v="6"/>
    <n v="1"/>
    <n v="1"/>
    <n v="1"/>
    <n v="2"/>
    <s v="F"/>
    <x v="1"/>
    <n v="3105"/>
    <x v="1"/>
  </r>
  <r>
    <s v="Carl"/>
    <s v="Schmidt"/>
    <s v="4e336f3508628fb2f3cc"/>
    <n v="2017"/>
    <n v="2"/>
    <n v="2120"/>
    <s v="Hospital"/>
    <n v="1"/>
    <n v="28"/>
    <n v="9"/>
    <s v="25-29"/>
    <n v="1"/>
    <n v="3"/>
    <s v="South Asian"/>
    <n v="3"/>
    <n v="3"/>
    <s v=" "/>
    <n v="0"/>
    <n v="1"/>
    <s v="X"/>
    <s v="Married"/>
    <s v="High school graduate"/>
    <s v=" "/>
    <n v="32"/>
    <n v="5"/>
    <n v="3"/>
    <n v="3"/>
    <n v="3"/>
    <s v="8+"/>
    <s v="M"/>
    <x v="1"/>
    <n v="3110"/>
    <x v="1"/>
  </r>
  <r>
    <s v="Griselda"/>
    <s v="Raynor"/>
    <s v="6c04480bdf4ea14b1555"/>
    <n v="2017"/>
    <n v="2"/>
    <n v="509"/>
    <s v="Hospital"/>
    <n v="1"/>
    <n v="26"/>
    <n v="9"/>
    <s v="25-29"/>
    <n v="1"/>
    <n v="1"/>
    <s v="White"/>
    <n v="1"/>
    <n v="1"/>
    <s v=" "/>
    <n v="0"/>
    <n v="1"/>
    <s v="X"/>
    <s v="Married"/>
    <s v="High school graduate"/>
    <s v=" "/>
    <n v="36"/>
    <n v="6"/>
    <n v="1"/>
    <n v="1"/>
    <n v="1"/>
    <n v="4"/>
    <s v="F"/>
    <x v="1"/>
    <n v="3110"/>
    <x v="1"/>
  </r>
  <r>
    <s v="Deeanna"/>
    <s v="Mitchell"/>
    <s v="1a1bd158360c2f8d5ab7"/>
    <n v="2017"/>
    <n v="6"/>
    <n v="902"/>
    <s v="Hospital"/>
    <n v="1"/>
    <n v="26"/>
    <n v="9"/>
    <s v="25-29"/>
    <n v="1"/>
    <n v="4"/>
    <s v="Asian"/>
    <n v="10"/>
    <n v="4"/>
    <s v=" "/>
    <n v="0"/>
    <n v="1"/>
    <s v="Y"/>
    <s v="Not married"/>
    <s v="High school graduate"/>
    <s v=" "/>
    <n v="26"/>
    <n v="4"/>
    <n v="4"/>
    <n v="4"/>
    <n v="10"/>
    <n v="3"/>
    <s v="F"/>
    <x v="1"/>
    <n v="3110"/>
    <x v="1"/>
  </r>
  <r>
    <s v="Kermit"/>
    <s v="Beier"/>
    <s v="120be9a50c3d9e349979"/>
    <n v="2017"/>
    <n v="1"/>
    <n v="721"/>
    <s v="Hospital"/>
    <n v="1"/>
    <n v="34"/>
    <n v="10"/>
    <s v="30-34"/>
    <n v="2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2"/>
    <s v="F"/>
    <x v="1"/>
    <n v="3110"/>
    <x v="1"/>
  </r>
  <r>
    <s v="Karisa"/>
    <s v="Upton"/>
    <s v="25532d7b18fdbd3cdf06"/>
    <n v="2017"/>
    <n v="1"/>
    <n v="1611"/>
    <s v="Hospital"/>
    <n v="1"/>
    <n v="31"/>
    <n v="10"/>
    <s v="30-34"/>
    <n v="1"/>
    <n v="4"/>
    <s v="Asian"/>
    <n v="10"/>
    <n v="4"/>
    <s v=" "/>
    <n v="0"/>
    <n v="1"/>
    <s v="Y"/>
    <s v="Not married"/>
    <s v="High school graduate"/>
    <s v=" "/>
    <n v="31"/>
    <n v="5"/>
    <n v="1"/>
    <n v="1"/>
    <n v="1"/>
    <n v="2"/>
    <s v="F"/>
    <x v="1"/>
    <n v="3110"/>
    <x v="1"/>
  </r>
  <r>
    <s v="Lenny"/>
    <s v="Fahey"/>
    <s v="2862bfe52e495328cc75"/>
    <n v="2017"/>
    <n v="3"/>
    <n v="1104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37"/>
    <n v="6"/>
    <n v="1"/>
    <n v="1"/>
    <n v="1"/>
    <n v="2"/>
    <s v="M"/>
    <x v="0"/>
    <n v="3110"/>
    <x v="1"/>
  </r>
  <r>
    <s v="Guy"/>
    <s v="Krajcik"/>
    <s v="855665491ffce2bb00e0"/>
    <n v="2017"/>
    <n v="5"/>
    <n v="1015"/>
    <s v="Hospital"/>
    <n v="1"/>
    <n v="33"/>
    <n v="10"/>
    <s v="30-34"/>
    <n v="1"/>
    <n v="1"/>
    <s v="White"/>
    <n v="1"/>
    <n v="1"/>
    <s v=" "/>
    <n v="0"/>
    <n v="1"/>
    <s v="X"/>
    <s v="Married"/>
    <s v="PhD, MD, JD"/>
    <s v=" "/>
    <n v="35"/>
    <n v="6"/>
    <n v="1"/>
    <n v="1"/>
    <n v="1"/>
    <n v="1"/>
    <s v="F"/>
    <x v="1"/>
    <n v="3110"/>
    <x v="1"/>
  </r>
  <r>
    <s v="Tammera"/>
    <s v="Hammes"/>
    <s v="a9f947abe9ac7043eda7"/>
    <n v="2017"/>
    <n v="6"/>
    <n v="1529"/>
    <s v="Hospital"/>
    <n v="1"/>
    <n v="32"/>
    <n v="10"/>
    <s v="30-34"/>
    <n v="1"/>
    <n v="4"/>
    <s v="Asian"/>
    <n v="8"/>
    <n v="4"/>
    <s v=" "/>
    <n v="0"/>
    <n v="1"/>
    <s v="X"/>
    <s v="Married"/>
    <s v="Bachelor's degree"/>
    <s v=" "/>
    <n v="36"/>
    <n v="6"/>
    <n v="1"/>
    <n v="1"/>
    <n v="1"/>
    <n v="1"/>
    <s v="M"/>
    <x v="1"/>
    <n v="3110"/>
    <x v="1"/>
  </r>
  <r>
    <s v="Dave"/>
    <s v="Harvey"/>
    <s v="05c1e5a47f86026e80a6"/>
    <n v="2017"/>
    <n v="6"/>
    <n v="249"/>
    <s v="Hospital"/>
    <n v="1"/>
    <n v="30"/>
    <n v="10"/>
    <s v="30-34"/>
    <n v="2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1"/>
    <s v="F"/>
    <x v="1"/>
    <n v="3110"/>
    <x v="1"/>
  </r>
  <r>
    <s v="Etta"/>
    <s v="Dicki"/>
    <s v="0198ed40e33725b18a6b"/>
    <n v="2017"/>
    <n v="6"/>
    <n v="914"/>
    <s v="Birth Center"/>
    <n v="2"/>
    <n v="34"/>
    <n v="10"/>
    <s v="30-34"/>
    <n v="1"/>
    <n v="1"/>
    <s v="White"/>
    <n v="1"/>
    <n v="1"/>
    <s v=" "/>
    <n v="0"/>
    <n v="1"/>
    <s v="X"/>
    <s v="Married"/>
    <s v="PhD, MD, JD"/>
    <s v=" "/>
    <n v="32"/>
    <n v="5"/>
    <n v="1"/>
    <n v="1"/>
    <n v="1"/>
    <n v="1"/>
    <s v="M"/>
    <x v="1"/>
    <n v="3110"/>
    <x v="1"/>
  </r>
  <r>
    <s v="Terence"/>
    <s v="Kovacek"/>
    <s v="9787afe817c223402dc1"/>
    <n v="2017"/>
    <n v="2"/>
    <n v="1927"/>
    <s v="Hospital"/>
    <n v="1"/>
    <n v="35"/>
    <n v="11"/>
    <s v="35-39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1"/>
    <s v="F"/>
    <x v="1"/>
    <n v="3110"/>
    <x v="1"/>
  </r>
  <r>
    <s v="Ira"/>
    <s v="Cummerata"/>
    <s v="8eaab2155a1812dc5f13"/>
    <n v="2017"/>
    <n v="4"/>
    <n v="807"/>
    <s v="Hospital"/>
    <n v="1"/>
    <n v="35"/>
    <n v="11"/>
    <s v="35-39"/>
    <n v="1"/>
    <n v="2"/>
    <s v="Black"/>
    <n v="2"/>
    <n v="2"/>
    <s v=" "/>
    <n v="0"/>
    <n v="1"/>
    <s v="X"/>
    <s v="Married"/>
    <s v="Bachelor's degree"/>
    <s v=" "/>
    <n v="35"/>
    <n v="6"/>
    <n v="2"/>
    <n v="2"/>
    <n v="2"/>
    <n v="2"/>
    <s v="F"/>
    <x v="1"/>
    <n v="3110"/>
    <x v="1"/>
  </r>
  <r>
    <s v="Denese"/>
    <s v="Bechtelar"/>
    <s v="f50f8a48695f4cd9c181"/>
    <n v="2017"/>
    <n v="1"/>
    <n v="235"/>
    <s v="Hospital"/>
    <n v="1"/>
    <n v="37"/>
    <n v="11"/>
    <s v="35-39"/>
    <n v="2"/>
    <n v="1"/>
    <s v="White"/>
    <n v="1"/>
    <n v="1"/>
    <s v=" "/>
    <n v="9"/>
    <n v="1"/>
    <s v="X"/>
    <s v="Married"/>
    <s v="Associates degree"/>
    <s v=" "/>
    <n v="40"/>
    <n v="7"/>
    <n v="1"/>
    <n v="1"/>
    <n v="1"/>
    <n v="4"/>
    <s v="F"/>
    <x v="1"/>
    <n v="3111"/>
    <x v="1"/>
  </r>
  <r>
    <s v="Gail"/>
    <s v="Graham"/>
    <s v="6d769570aee9f6e33342"/>
    <n v="2017"/>
    <n v="1"/>
    <n v="1039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3"/>
    <s v="M"/>
    <x v="1"/>
    <n v="3114"/>
    <x v="1"/>
  </r>
  <r>
    <s v="Jaunita"/>
    <s v="Hahn"/>
    <s v="4d84af4c407630570d24"/>
    <n v="2017"/>
    <n v="6"/>
    <n v="418"/>
    <s v="Hospital"/>
    <n v="1"/>
    <n v="27"/>
    <n v="9"/>
    <s v="25-29"/>
    <n v="1"/>
    <n v="1"/>
    <s v="White"/>
    <n v="1"/>
    <n v="1"/>
    <s v=" "/>
    <n v="0"/>
    <n v="1"/>
    <s v="X"/>
    <s v="Married"/>
    <s v="High school graduate"/>
    <s v=" "/>
    <n v="28"/>
    <n v="4"/>
    <n v="2"/>
    <n v="2"/>
    <n v="2"/>
    <n v="3"/>
    <s v="F"/>
    <x v="1"/>
    <n v="3114"/>
    <x v="1"/>
  </r>
  <r>
    <s v="Shauna"/>
    <s v="Hudson"/>
    <s v="4bda9a57d46eaf270214"/>
    <n v="2017"/>
    <n v="4"/>
    <n v="840"/>
    <s v="Hospital"/>
    <n v="1"/>
    <n v="21"/>
    <n v="8"/>
    <s v="20-24"/>
    <n v="1"/>
    <n v="4"/>
    <s v="Asian"/>
    <n v="10"/>
    <n v="4"/>
    <s v=" "/>
    <n v="0"/>
    <n v="1"/>
    <s v="Y"/>
    <s v="Not married"/>
    <s v="Some college"/>
    <s v=" "/>
    <n v="19"/>
    <n v="2"/>
    <n v="4"/>
    <n v="4"/>
    <n v="10"/>
    <n v="2"/>
    <s v="M"/>
    <x v="1"/>
    <n v="3115"/>
    <x v="1"/>
  </r>
  <r>
    <s v="Yong"/>
    <s v="Hettinger"/>
    <s v="60d727be2b86ecce9fa1"/>
    <n v="2017"/>
    <n v="5"/>
    <n v="1209"/>
    <s v="Hospital"/>
    <n v="1"/>
    <n v="24"/>
    <n v="8"/>
    <s v="20-24"/>
    <n v="2"/>
    <n v="3"/>
    <s v="South Asian"/>
    <n v="3"/>
    <n v="3"/>
    <s v=" "/>
    <n v="0"/>
    <n v="1"/>
    <s v="Y"/>
    <s v="Not married"/>
    <s v="Some college"/>
    <s v=" "/>
    <n v="26"/>
    <n v="4"/>
    <n v="3"/>
    <n v="3"/>
    <n v="3"/>
    <n v="2"/>
    <s v="M"/>
    <x v="1"/>
    <n v="3115"/>
    <x v="1"/>
  </r>
  <r>
    <s v="Yolonda"/>
    <s v="Yundt"/>
    <s v="24b86af97ae089aa5d8a"/>
    <n v="2017"/>
    <n v="5"/>
    <n v="1151"/>
    <s v="Hospital"/>
    <n v="1"/>
    <n v="23"/>
    <n v="8"/>
    <s v="20-24"/>
    <n v="1"/>
    <n v="4"/>
    <s v="Asian"/>
    <n v="10"/>
    <n v="4"/>
    <s v=" "/>
    <n v="0"/>
    <n v="1"/>
    <s v="Y"/>
    <s v="Not married"/>
    <s v="High school graduate"/>
    <s v=" "/>
    <n v="24"/>
    <n v="3"/>
    <n v="4"/>
    <n v="4"/>
    <n v="10"/>
    <n v="2"/>
    <s v="F"/>
    <x v="1"/>
    <n v="3115"/>
    <x v="1"/>
  </r>
  <r>
    <s v="Dean"/>
    <s v="Willms"/>
    <s v="d2e6eb5709aae45e511b"/>
    <n v="2017"/>
    <n v="1"/>
    <n v="1748"/>
    <s v="Hospital"/>
    <n v="1"/>
    <n v="25"/>
    <n v="9"/>
    <s v="25-29"/>
    <n v="1"/>
    <n v="1"/>
    <s v="White"/>
    <n v="1"/>
    <n v="1"/>
    <s v=" "/>
    <n v="0"/>
    <n v="1"/>
    <s v="N"/>
    <s v="Not married"/>
    <s v="High school graduate"/>
    <s v=" "/>
    <n v="27"/>
    <n v="4"/>
    <n v="99"/>
    <n v="9"/>
    <n v="99"/>
    <n v="1"/>
    <s v="F"/>
    <x v="1"/>
    <n v="3115"/>
    <x v="1"/>
  </r>
  <r>
    <s v="Araceli"/>
    <s v="Bednar"/>
    <s v="d323eaa2c8ce37a1b808"/>
    <n v="2017"/>
    <n v="6"/>
    <n v="46"/>
    <s v="Hospital"/>
    <n v="1"/>
    <n v="26"/>
    <n v="9"/>
    <s v="25-29"/>
    <n v="1"/>
    <n v="4"/>
    <s v="Asian"/>
    <n v="10"/>
    <n v="4"/>
    <s v=" "/>
    <n v="0"/>
    <n v="1"/>
    <s v="Y"/>
    <s v="Not married"/>
    <s v="Grade unkown-12, no diploma"/>
    <s v=" "/>
    <n v="20"/>
    <n v="3"/>
    <n v="2"/>
    <n v="2"/>
    <n v="2"/>
    <n v="4"/>
    <s v="M"/>
    <x v="1"/>
    <n v="3115"/>
    <x v="1"/>
  </r>
  <r>
    <s v="Jeremiah"/>
    <s v="Stamm"/>
    <s v="5579fc4f1c32bac88c78"/>
    <n v="2017"/>
    <n v="6"/>
    <n v="45"/>
    <s v="Hospital"/>
    <n v="1"/>
    <n v="38"/>
    <n v="11"/>
    <s v="35-39"/>
    <n v="1"/>
    <n v="15"/>
    <s v="More than one race"/>
    <n v="15"/>
    <n v="1"/>
    <s v=" "/>
    <n v="0"/>
    <n v="1"/>
    <s v="X"/>
    <s v="Married"/>
    <s v="Some college"/>
    <s v=" "/>
    <n v="44"/>
    <n v="7"/>
    <n v="2"/>
    <n v="2"/>
    <n v="2"/>
    <n v="2"/>
    <s v="F"/>
    <x v="0"/>
    <n v="3115"/>
    <x v="1"/>
  </r>
  <r>
    <s v="Allan"/>
    <s v="Hayes"/>
    <s v="bcd7d6402708f55569c5"/>
    <n v="2017"/>
    <n v="2"/>
    <n v="433"/>
    <s v="Hospital"/>
    <n v="1"/>
    <n v="32"/>
    <n v="10"/>
    <s v="30-34"/>
    <n v="1"/>
    <n v="1"/>
    <s v="White"/>
    <n v="1"/>
    <n v="1"/>
    <s v=" "/>
    <n v="0"/>
    <n v="1"/>
    <s v="X"/>
    <s v="Married"/>
    <s v="Some college"/>
    <s v=" "/>
    <n v="32"/>
    <n v="5"/>
    <n v="3"/>
    <n v="3"/>
    <n v="3"/>
    <n v="1"/>
    <s v="M"/>
    <x v="1"/>
    <n v="3116"/>
    <x v="1"/>
  </r>
  <r>
    <s v="Karin"/>
    <s v="Schowalter"/>
    <s v="6b525338b4234edd7670"/>
    <n v="2017"/>
    <n v="7"/>
    <n v="2340"/>
    <s v="Hospital"/>
    <n v="1"/>
    <n v="21"/>
    <n v="8"/>
    <s v="20-24"/>
    <n v="1"/>
    <n v="2"/>
    <s v="Black"/>
    <n v="2"/>
    <n v="2"/>
    <s v=" "/>
    <n v="0"/>
    <n v="1"/>
    <s v="X"/>
    <s v="Married"/>
    <s v="Grade PhD, MD, JD or less"/>
    <s v=" "/>
    <n v="36"/>
    <n v="6"/>
    <n v="2"/>
    <n v="2"/>
    <n v="2"/>
    <n v="1"/>
    <s v="F"/>
    <x v="1"/>
    <n v="3118"/>
    <x v="1"/>
  </r>
  <r>
    <s v="Janay"/>
    <s v="Fritsch"/>
    <s v="808a58dbc0b6d81b2df3"/>
    <n v="2017"/>
    <n v="5"/>
    <n v="459"/>
    <s v="Hospital"/>
    <n v="1"/>
    <n v="25"/>
    <n v="9"/>
    <s v="25-29"/>
    <n v="1"/>
    <n v="1"/>
    <s v="White"/>
    <n v="1"/>
    <n v="1"/>
    <s v=" "/>
    <n v="0"/>
    <n v="1"/>
    <s v="X"/>
    <s v="Married"/>
    <s v="Associates degree"/>
    <s v=" "/>
    <n v="24"/>
    <n v="3"/>
    <n v="1"/>
    <n v="1"/>
    <n v="1"/>
    <n v="1"/>
    <s v="M"/>
    <x v="0"/>
    <n v="3118"/>
    <x v="1"/>
  </r>
  <r>
    <s v="Anabel"/>
    <s v="O'Hara"/>
    <s v="e3d15725114a34b96f2e"/>
    <n v="2017"/>
    <n v="1"/>
    <n v="1508"/>
    <s v="Hospital"/>
    <n v="1"/>
    <n v="30"/>
    <n v="10"/>
    <s v="30-34"/>
    <n v="4"/>
    <n v="4"/>
    <s v="Asian"/>
    <n v="8"/>
    <n v="4"/>
    <s v=" "/>
    <n v="0"/>
    <n v="0"/>
    <s v="Y"/>
    <s v="Not married"/>
    <s v="Bachelor's degree"/>
    <s v=" "/>
    <n v="26"/>
    <n v="4"/>
    <n v="6"/>
    <n v="6"/>
    <n v="15"/>
    <n v="1"/>
    <s v="M"/>
    <x v="1"/>
    <n v="3118"/>
    <x v="1"/>
  </r>
  <r>
    <s v="Lucina"/>
    <s v="Goyette"/>
    <s v="f79b0243abb2845e10a5"/>
    <n v="2017"/>
    <n v="4"/>
    <n v="1758"/>
    <s v="Hospital"/>
    <n v="1"/>
    <n v="33"/>
    <n v="10"/>
    <s v="30-34"/>
    <n v="1"/>
    <n v="1"/>
    <s v="White"/>
    <n v="1"/>
    <n v="1"/>
    <s v=" "/>
    <n v="0"/>
    <n v="1"/>
    <s v="Y"/>
    <s v="Not married"/>
    <s v="Associates degree"/>
    <s v=" "/>
    <n v="32"/>
    <n v="5"/>
    <n v="4"/>
    <n v="4"/>
    <n v="6"/>
    <n v="4"/>
    <s v="M"/>
    <x v="1"/>
    <n v="3118"/>
    <x v="1"/>
  </r>
  <r>
    <s v="Heath"/>
    <s v="Wehner"/>
    <s v="132463018d9fc16bdc53"/>
    <n v="2017"/>
    <n v="6"/>
    <n v="2002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4"/>
    <s v="F"/>
    <x v="1"/>
    <n v="3118"/>
    <x v="1"/>
  </r>
  <r>
    <s v="Arnulfo"/>
    <s v="Cartwright"/>
    <s v="10ebb0a2ff1581bf2e3c"/>
    <n v="2017"/>
    <n v="5"/>
    <n v="1114"/>
    <s v="Hospital"/>
    <n v="1"/>
    <n v="38"/>
    <n v="11"/>
    <s v="35-39"/>
    <n v="1"/>
    <n v="4"/>
    <s v="Asian"/>
    <n v="6"/>
    <n v="4"/>
    <s v=" "/>
    <n v="0"/>
    <n v="1"/>
    <s v="X"/>
    <s v="Married"/>
    <s v="Some college"/>
    <s v=" "/>
    <n v="99"/>
    <n v="11"/>
    <n v="99"/>
    <n v="9"/>
    <n v="99"/>
    <n v="4"/>
    <s v="F"/>
    <x v="1"/>
    <n v="3118"/>
    <x v="1"/>
  </r>
  <r>
    <s v="Marget"/>
    <s v="Mitchell"/>
    <s v="2c48146d4dae39fb10d1"/>
    <n v="2017"/>
    <n v="2"/>
    <n v="1155"/>
    <s v="Hospital"/>
    <n v="1"/>
    <n v="45"/>
    <n v="13"/>
    <s v="45-49"/>
    <n v="1"/>
    <n v="1"/>
    <s v="White"/>
    <n v="1"/>
    <n v="1"/>
    <n v="1"/>
    <n v="5"/>
    <n v="1"/>
    <s v="X"/>
    <s v="Married"/>
    <s v="High school graduate"/>
    <s v=" "/>
    <n v="45"/>
    <n v="8"/>
    <n v="1"/>
    <n v="1"/>
    <n v="1"/>
    <n v="1"/>
    <s v="F"/>
    <x v="1"/>
    <n v="3118"/>
    <x v="1"/>
  </r>
  <r>
    <s v="Ned"/>
    <s v="Jaskolski"/>
    <s v="a9e3aeb4d991187ba113"/>
    <n v="2017"/>
    <n v="4"/>
    <n v="1843"/>
    <s v="Hospital"/>
    <n v="1"/>
    <n v="16"/>
    <n v="4"/>
    <s v="15-19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F"/>
    <x v="1"/>
    <n v="3119"/>
    <x v="1"/>
  </r>
  <r>
    <s v="Marion"/>
    <s v="Sporer"/>
    <s v="8f5a216a64b80ec0654b"/>
    <n v="2017"/>
    <n v="4"/>
    <n v="1050"/>
    <s v="Birth Center"/>
    <n v="2"/>
    <n v="23"/>
    <n v="8"/>
    <s v="20-24"/>
    <n v="1"/>
    <n v="1"/>
    <s v="White"/>
    <n v="1"/>
    <n v="1"/>
    <s v=" "/>
    <n v="0"/>
    <n v="1"/>
    <s v="Y"/>
    <s v="Not married"/>
    <s v="Some college"/>
    <n v="1"/>
    <n v="27"/>
    <n v="4"/>
    <n v="99"/>
    <n v="9"/>
    <n v="99"/>
    <s v="unkown"/>
    <s v="M"/>
    <x v="1"/>
    <n v="3119"/>
    <x v="1"/>
  </r>
  <r>
    <s v="Nell"/>
    <s v="Bruen"/>
    <s v="c99af271defa67a14825"/>
    <n v="2017"/>
    <n v="6"/>
    <n v="600"/>
    <s v="Birth Center"/>
    <n v="2"/>
    <n v="22"/>
    <n v="8"/>
    <s v="20-24"/>
    <n v="1"/>
    <n v="1"/>
    <s v="White"/>
    <n v="1"/>
    <n v="1"/>
    <s v=" "/>
    <n v="0"/>
    <n v="1"/>
    <s v="Y"/>
    <s v="Not married"/>
    <s v="High school graduate"/>
    <s v=" "/>
    <n v="31"/>
    <n v="5"/>
    <n v="99"/>
    <n v="9"/>
    <n v="99"/>
    <n v="2"/>
    <s v="F"/>
    <x v="1"/>
    <n v="3119"/>
    <x v="1"/>
  </r>
  <r>
    <s v="Fallon"/>
    <s v="McClure"/>
    <s v="d56a3fe86ee698de362b"/>
    <n v="2017"/>
    <n v="1"/>
    <n v="537"/>
    <s v="Hospital"/>
    <n v="1"/>
    <n v="26"/>
    <n v="9"/>
    <s v="25-29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1"/>
    <s v="M"/>
    <x v="1"/>
    <n v="3119"/>
    <x v="1"/>
  </r>
  <r>
    <s v="Autumn"/>
    <s v="Will"/>
    <s v="cc7a9f3e98479fe75efb"/>
    <n v="2017"/>
    <n v="1"/>
    <n v="2057"/>
    <s v="Birth Center"/>
    <n v="2"/>
    <n v="26"/>
    <n v="9"/>
    <s v="25-29"/>
    <n v="1"/>
    <n v="1"/>
    <s v="White"/>
    <n v="1"/>
    <n v="1"/>
    <s v=" "/>
    <n v="0"/>
    <n v="1"/>
    <s v="X"/>
    <s v="Married"/>
    <s v="Associates degree"/>
    <s v=" "/>
    <n v="27"/>
    <n v="4"/>
    <n v="1"/>
    <n v="1"/>
    <n v="1"/>
    <n v="1"/>
    <s v="F"/>
    <x v="1"/>
    <n v="3119"/>
    <x v="1"/>
  </r>
  <r>
    <s v="Patrica"/>
    <s v="Beier"/>
    <s v="fd1ad4dd5b7ac1a28b20"/>
    <n v="2017"/>
    <n v="2"/>
    <n v="2040"/>
    <s v="Hospital"/>
    <n v="1"/>
    <n v="26"/>
    <n v="9"/>
    <s v="25-29"/>
    <n v="1"/>
    <n v="1"/>
    <s v="White"/>
    <n v="1"/>
    <n v="1"/>
    <s v=" "/>
    <n v="0"/>
    <n v="1"/>
    <s v="X"/>
    <s v="Married"/>
    <s v="High school graduate"/>
    <s v=" "/>
    <n v="28"/>
    <n v="4"/>
    <n v="1"/>
    <n v="1"/>
    <n v="1"/>
    <n v="3"/>
    <s v="F"/>
    <x v="0"/>
    <n v="3119"/>
    <x v="1"/>
  </r>
  <r>
    <s v="Hai"/>
    <s v="Luettgen"/>
    <s v="68a6307f5f84e3f3a5ea"/>
    <n v="2017"/>
    <n v="4"/>
    <n v="510"/>
    <s v="Birth Center"/>
    <n v="2"/>
    <n v="27"/>
    <n v="9"/>
    <s v="25-29"/>
    <n v="2"/>
    <n v="1"/>
    <s v="White"/>
    <n v="1"/>
    <n v="1"/>
    <s v=" "/>
    <n v="0"/>
    <n v="1"/>
    <s v="X"/>
    <s v="Married"/>
    <s v="Some college"/>
    <s v=" "/>
    <n v="26"/>
    <n v="4"/>
    <n v="1"/>
    <n v="1"/>
    <n v="1"/>
    <n v="1"/>
    <s v="F"/>
    <x v="1"/>
    <n v="3119"/>
    <x v="1"/>
  </r>
  <r>
    <s v="Ignacio"/>
    <s v="Bernhard"/>
    <s v="b40d49a413f2ea61b9de"/>
    <n v="2017"/>
    <n v="4"/>
    <n v="1314"/>
    <s v="Birth Center"/>
    <n v="2"/>
    <n v="28"/>
    <n v="9"/>
    <s v="25-29"/>
    <n v="1"/>
    <n v="10"/>
    <s v="More than one race"/>
    <n v="15"/>
    <n v="3"/>
    <s v=" "/>
    <n v="0"/>
    <n v="1"/>
    <s v="X"/>
    <s v="Married"/>
    <s v="Bachelor's degree"/>
    <s v=" "/>
    <n v="23"/>
    <n v="3"/>
    <n v="1"/>
    <n v="1"/>
    <n v="1"/>
    <n v="1"/>
    <s v="F"/>
    <x v="1"/>
    <n v="3119"/>
    <x v="1"/>
  </r>
  <r>
    <s v="Salvador"/>
    <s v="Stehr"/>
    <s v="aeaf2ce97c6a8a08b91a"/>
    <n v="2017"/>
    <n v="5"/>
    <n v="702"/>
    <s v="Home (intentional)"/>
    <n v="2"/>
    <n v="26"/>
    <n v="9"/>
    <s v="25-29"/>
    <n v="1"/>
    <n v="1"/>
    <s v="White"/>
    <n v="1"/>
    <n v="1"/>
    <s v=" "/>
    <n v="0"/>
    <n v="1"/>
    <s v="X"/>
    <s v="Married"/>
    <s v="Some college"/>
    <s v=" "/>
    <n v="28"/>
    <n v="4"/>
    <n v="1"/>
    <n v="1"/>
    <n v="1"/>
    <n v="2"/>
    <s v="F"/>
    <x v="1"/>
    <n v="3119"/>
    <x v="1"/>
  </r>
  <r>
    <s v="Bernie"/>
    <s v="Pagac"/>
    <s v="e2dac94d509c58318dce"/>
    <n v="2017"/>
    <n v="5"/>
    <n v="1155"/>
    <s v="Hospital"/>
    <n v="1"/>
    <n v="28"/>
    <n v="9"/>
    <s v="25-29"/>
    <n v="1"/>
    <n v="1"/>
    <s v="White"/>
    <n v="1"/>
    <n v="1"/>
    <s v=" "/>
    <n v="0"/>
    <n v="1"/>
    <s v="X"/>
    <s v="Married"/>
    <s v="High school graduate"/>
    <s v=" "/>
    <n v="29"/>
    <n v="4"/>
    <n v="1"/>
    <n v="1"/>
    <n v="1"/>
    <n v="5"/>
    <s v="F"/>
    <x v="1"/>
    <n v="3119"/>
    <x v="1"/>
  </r>
  <r>
    <s v="Dimple"/>
    <s v="Hayes"/>
    <s v="70ef43bd937f73f78793"/>
    <n v="2017"/>
    <n v="6"/>
    <n v="1820"/>
    <s v="Hospital"/>
    <n v="1"/>
    <n v="29"/>
    <n v="9"/>
    <s v="25-29"/>
    <n v="1"/>
    <n v="1"/>
    <s v="White"/>
    <n v="1"/>
    <n v="1"/>
    <s v=" "/>
    <n v="0"/>
    <n v="1"/>
    <s v="Y"/>
    <s v="Not married"/>
    <s v="unkown"/>
    <s v=" "/>
    <n v="35"/>
    <n v="6"/>
    <n v="1"/>
    <n v="1"/>
    <n v="1"/>
    <n v="1"/>
    <s v="M"/>
    <x v="1"/>
    <n v="3119"/>
    <x v="1"/>
  </r>
  <r>
    <s v="Bruce"/>
    <s v="Huel"/>
    <s v="078b872f11baef370bf3"/>
    <n v="2017"/>
    <n v="1"/>
    <n v="513"/>
    <s v="Hospital"/>
    <n v="1"/>
    <n v="34"/>
    <n v="10"/>
    <s v="30-34"/>
    <n v="1"/>
    <n v="1"/>
    <s v="White"/>
    <n v="1"/>
    <n v="1"/>
    <s v=" "/>
    <n v="0"/>
    <n v="1"/>
    <s v="Y"/>
    <s v="Not married"/>
    <s v="High school graduate"/>
    <s v=" "/>
    <n v="31"/>
    <n v="5"/>
    <n v="1"/>
    <n v="1"/>
    <n v="1"/>
    <n v="1"/>
    <s v="M"/>
    <x v="1"/>
    <n v="3119"/>
    <x v="1"/>
  </r>
  <r>
    <s v="Ashleigh"/>
    <s v="Willms"/>
    <s v="faa9923afaaa01b9d9ec"/>
    <n v="2017"/>
    <n v="1"/>
    <n v="2307"/>
    <s v="Hospital"/>
    <n v="1"/>
    <n v="33"/>
    <n v="10"/>
    <s v="30-34"/>
    <n v="1"/>
    <n v="2"/>
    <s v="Black"/>
    <n v="2"/>
    <n v="2"/>
    <s v=" "/>
    <n v="0"/>
    <n v="1"/>
    <s v="X"/>
    <s v="Married"/>
    <s v="Some college"/>
    <s v=" "/>
    <n v="44"/>
    <n v="7"/>
    <n v="1"/>
    <n v="1"/>
    <n v="1"/>
    <n v="5"/>
    <s v="F"/>
    <x v="1"/>
    <n v="3119"/>
    <x v="1"/>
  </r>
  <r>
    <s v="Palmer"/>
    <s v="Veum"/>
    <s v="d811b316e0426bc59038"/>
    <n v="2017"/>
    <n v="2"/>
    <n v="1827"/>
    <s v="Birth Center"/>
    <n v="2"/>
    <n v="32"/>
    <n v="10"/>
    <s v="30-34"/>
    <n v="1"/>
    <n v="1"/>
    <s v="White"/>
    <n v="1"/>
    <n v="1"/>
    <s v=" "/>
    <n v="0"/>
    <n v="1"/>
    <s v="X"/>
    <s v="Married"/>
    <s v="Associates degree"/>
    <s v=" "/>
    <n v="37"/>
    <n v="6"/>
    <n v="1"/>
    <n v="1"/>
    <n v="1"/>
    <n v="1"/>
    <s v="M"/>
    <x v="1"/>
    <n v="3119"/>
    <x v="1"/>
  </r>
  <r>
    <s v="Allen"/>
    <s v="Blick"/>
    <s v="bbcb6d6d893861a4ad36"/>
    <n v="2017"/>
    <n v="1"/>
    <n v="1420"/>
    <s v="Home (unknown)"/>
    <n v="2"/>
    <n v="32"/>
    <n v="10"/>
    <s v="30-34"/>
    <n v="1"/>
    <n v="3"/>
    <s v="South Asian"/>
    <n v="3"/>
    <n v="3"/>
    <n v="1"/>
    <n v="2"/>
    <n v="1"/>
    <s v="Y"/>
    <s v="Not married"/>
    <s v="Bachelor's degree"/>
    <s v=" "/>
    <n v="31"/>
    <n v="5"/>
    <n v="3"/>
    <n v="3"/>
    <n v="3"/>
    <n v="1"/>
    <s v="F"/>
    <x v="1"/>
    <n v="3119"/>
    <x v="1"/>
  </r>
  <r>
    <s v="Ramiro"/>
    <s v="Littel"/>
    <s v="b74bf7cba53bc1909034"/>
    <n v="2017"/>
    <n v="4"/>
    <n v="518"/>
    <s v="Hospital"/>
    <n v="1"/>
    <n v="30"/>
    <n v="10"/>
    <s v="30-34"/>
    <n v="1"/>
    <n v="1"/>
    <s v="White"/>
    <n v="1"/>
    <n v="1"/>
    <s v=" "/>
    <n v="0"/>
    <n v="1"/>
    <s v="Y"/>
    <s v="Not married"/>
    <s v="Some college"/>
    <s v=" "/>
    <n v="33"/>
    <n v="5"/>
    <n v="1"/>
    <n v="1"/>
    <n v="1"/>
    <n v="1"/>
    <s v="F"/>
    <x v="1"/>
    <n v="3119"/>
    <x v="1"/>
  </r>
  <r>
    <s v="Octavia"/>
    <s v="Deckow"/>
    <s v="84d7afe1e3a6b258f821"/>
    <n v="2017"/>
    <n v="5"/>
    <n v="1855"/>
    <s v="Birth Center"/>
    <n v="2"/>
    <n v="34"/>
    <n v="10"/>
    <s v="30-34"/>
    <n v="1"/>
    <n v="22"/>
    <s v="More than one race"/>
    <n v="15"/>
    <n v="1"/>
    <s v=" "/>
    <n v="0"/>
    <n v="1"/>
    <s v="X"/>
    <s v="Married"/>
    <s v="Master's degree"/>
    <s v=" "/>
    <n v="38"/>
    <n v="6"/>
    <n v="99"/>
    <n v="9"/>
    <n v="99"/>
    <n v="2"/>
    <s v="F"/>
    <x v="1"/>
    <n v="3119"/>
    <x v="1"/>
  </r>
  <r>
    <s v="Claretha"/>
    <s v="Hilpert"/>
    <s v="607c7cce0c3272ea419e"/>
    <n v="2017"/>
    <n v="5"/>
    <n v="811"/>
    <s v="Hospital"/>
    <n v="1"/>
    <n v="36"/>
    <n v="11"/>
    <s v="35-39"/>
    <n v="1"/>
    <n v="1"/>
    <s v="White"/>
    <n v="1"/>
    <n v="1"/>
    <s v=" "/>
    <n v="1"/>
    <n v="1"/>
    <s v="X"/>
    <s v="Married"/>
    <s v="High school graduate"/>
    <s v=" "/>
    <n v="30"/>
    <n v="5"/>
    <n v="1"/>
    <n v="1"/>
    <n v="1"/>
    <n v="2"/>
    <s v="M"/>
    <x v="1"/>
    <n v="3119"/>
    <x v="1"/>
  </r>
  <r>
    <s v="Steven"/>
    <s v="Lehner"/>
    <s v="b2216bae4133d09ef697"/>
    <n v="2017"/>
    <n v="2"/>
    <n v="919"/>
    <s v="Hospital"/>
    <n v="1"/>
    <n v="19"/>
    <n v="7"/>
    <s v="15-19"/>
    <n v="1"/>
    <n v="4"/>
    <s v="Asian"/>
    <n v="10"/>
    <n v="4"/>
    <s v=" "/>
    <n v="0"/>
    <n v="1"/>
    <s v="X"/>
    <s v="Married"/>
    <s v="High school graduate"/>
    <s v=" "/>
    <n v="20"/>
    <n v="3"/>
    <n v="4"/>
    <n v="4"/>
    <n v="10"/>
    <n v="3"/>
    <s v="M"/>
    <x v="0"/>
    <n v="3120"/>
    <x v="1"/>
  </r>
  <r>
    <s v="Paola"/>
    <s v="Stanton"/>
    <s v="8db0fa1f05934d62e34e"/>
    <n v="2017"/>
    <n v="1"/>
    <n v="435"/>
    <s v="Hospital"/>
    <n v="1"/>
    <n v="21"/>
    <n v="8"/>
    <s v="20-24"/>
    <n v="1"/>
    <n v="1"/>
    <s v="White"/>
    <n v="1"/>
    <n v="1"/>
    <s v=" "/>
    <n v="0"/>
    <n v="1"/>
    <s v="N"/>
    <s v="Not married"/>
    <s v="Some college"/>
    <s v=" "/>
    <n v="99"/>
    <n v="11"/>
    <n v="99"/>
    <n v="9"/>
    <n v="99"/>
    <n v="2"/>
    <s v="F"/>
    <x v="1"/>
    <n v="3120"/>
    <x v="1"/>
  </r>
  <r>
    <s v="Dallas"/>
    <s v="Becker"/>
    <s v="8435c436bd8d9eb4c88b"/>
    <n v="2017"/>
    <n v="1"/>
    <n v="229"/>
    <s v="Hospital"/>
    <n v="1"/>
    <n v="23"/>
    <n v="8"/>
    <s v="20-24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2"/>
    <s v="F"/>
    <x v="1"/>
    <n v="3120"/>
    <x v="1"/>
  </r>
  <r>
    <s v="Brittaney"/>
    <s v="Bailey"/>
    <s v="fd11794feeef34b2ccbe"/>
    <n v="2017"/>
    <n v="2"/>
    <n v="504"/>
    <s v="Hospital"/>
    <n v="1"/>
    <n v="20"/>
    <n v="8"/>
    <s v="20-24"/>
    <n v="1"/>
    <n v="3"/>
    <s v="South Asian"/>
    <n v="3"/>
    <n v="3"/>
    <s v=" "/>
    <n v="0"/>
    <n v="1"/>
    <s v="Y"/>
    <s v="Not married"/>
    <s v="High school graduate"/>
    <s v=" "/>
    <n v="23"/>
    <n v="3"/>
    <n v="3"/>
    <n v="3"/>
    <n v="3"/>
    <n v="1"/>
    <s v="M"/>
    <x v="1"/>
    <n v="3120"/>
    <x v="1"/>
  </r>
  <r>
    <s v="Keely"/>
    <s v="Effertz"/>
    <s v="aa736fca74e959c418e4"/>
    <n v="2017"/>
    <n v="2"/>
    <n v="1358"/>
    <s v="Hospital"/>
    <n v="1"/>
    <n v="25"/>
    <n v="9"/>
    <s v="25-29"/>
    <n v="1"/>
    <n v="3"/>
    <s v="South Asian"/>
    <n v="3"/>
    <n v="3"/>
    <s v=" "/>
    <n v="0"/>
    <n v="1"/>
    <s v="Y"/>
    <s v="Not married"/>
    <s v="High school graduate"/>
    <s v=" "/>
    <n v="25"/>
    <n v="4"/>
    <n v="3"/>
    <n v="3"/>
    <n v="3"/>
    <n v="3"/>
    <s v="M"/>
    <x v="0"/>
    <n v="3120"/>
    <x v="1"/>
  </r>
  <r>
    <s v="Anita"/>
    <s v="Rodriguez"/>
    <s v="d273ff2157c21d2ee3c4"/>
    <n v="2017"/>
    <n v="4"/>
    <n v="1437"/>
    <s v="Hospital"/>
    <n v="1"/>
    <n v="28"/>
    <n v="9"/>
    <s v="25-29"/>
    <n v="1"/>
    <n v="1"/>
    <s v="White"/>
    <n v="1"/>
    <n v="1"/>
    <s v=" "/>
    <n v="0"/>
    <n v="1"/>
    <s v="X"/>
    <s v="Married"/>
    <s v="Associates degree"/>
    <s v=" "/>
    <n v="28"/>
    <n v="4"/>
    <n v="1"/>
    <n v="1"/>
    <n v="1"/>
    <n v="3"/>
    <s v="F"/>
    <x v="1"/>
    <n v="3120"/>
    <x v="1"/>
  </r>
  <r>
    <s v="Jazmine"/>
    <s v="Herman"/>
    <s v="ccfa4d2b1fbecece6c44"/>
    <n v="2017"/>
    <n v="4"/>
    <n v="2253"/>
    <s v="Hospital"/>
    <n v="1"/>
    <n v="25"/>
    <n v="9"/>
    <s v="25-29"/>
    <n v="1"/>
    <n v="2"/>
    <s v="Black"/>
    <n v="2"/>
    <n v="2"/>
    <s v=" "/>
    <n v="0"/>
    <n v="1"/>
    <s v="N"/>
    <s v="Not married"/>
    <s v="Some college"/>
    <s v=" "/>
    <n v="28"/>
    <n v="4"/>
    <n v="99"/>
    <n v="9"/>
    <n v="99"/>
    <n v="2"/>
    <s v="M"/>
    <x v="1"/>
    <n v="3120"/>
    <x v="1"/>
  </r>
  <r>
    <s v="Sparkle"/>
    <s v="Leannon"/>
    <s v="54d0ae00706754f3b8e6"/>
    <n v="2017"/>
    <n v="5"/>
    <n v="1850"/>
    <s v="Hospital"/>
    <n v="1"/>
    <n v="29"/>
    <n v="9"/>
    <s v="25-29"/>
    <n v="2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4"/>
    <s v="F"/>
    <x v="1"/>
    <n v="3120"/>
    <x v="1"/>
  </r>
  <r>
    <s v="Derick"/>
    <s v="Denesik"/>
    <s v="abfb8ad80f2cd5864faf"/>
    <n v="2017"/>
    <n v="6"/>
    <n v="1708"/>
    <s v="Hospital"/>
    <n v="1"/>
    <n v="25"/>
    <n v="9"/>
    <s v="25-29"/>
    <n v="1"/>
    <n v="1"/>
    <s v="White"/>
    <n v="1"/>
    <n v="1"/>
    <s v=" "/>
    <n v="0"/>
    <n v="1"/>
    <s v="Y"/>
    <s v="Not married"/>
    <s v="High school graduate"/>
    <s v=" "/>
    <n v="30"/>
    <n v="5"/>
    <n v="1"/>
    <n v="1"/>
    <n v="1"/>
    <n v="1"/>
    <s v="M"/>
    <x v="1"/>
    <n v="3120"/>
    <x v="1"/>
  </r>
  <r>
    <s v="Wendy"/>
    <s v="Trantow"/>
    <s v="9d50712c9b424649e30f"/>
    <n v="2017"/>
    <n v="2"/>
    <n v="553"/>
    <s v="Hospital"/>
    <n v="1"/>
    <n v="33"/>
    <n v="10"/>
    <s v="30-34"/>
    <n v="2"/>
    <n v="4"/>
    <s v="Asian"/>
    <n v="6"/>
    <n v="4"/>
    <s v=" "/>
    <n v="0"/>
    <n v="1"/>
    <s v="Y"/>
    <s v="Not married"/>
    <s v="Some college"/>
    <s v=" "/>
    <n v="42"/>
    <n v="7"/>
    <n v="1"/>
    <n v="1"/>
    <n v="1"/>
    <n v="3"/>
    <s v="M"/>
    <x v="1"/>
    <n v="3120"/>
    <x v="1"/>
  </r>
  <r>
    <s v="Deon"/>
    <s v="Hayes"/>
    <s v="36992e32c2054c86040a"/>
    <n v="2017"/>
    <n v="4"/>
    <n v="301"/>
    <s v="Hospital"/>
    <n v="1"/>
    <n v="31"/>
    <n v="10"/>
    <s v="30-34"/>
    <n v="1"/>
    <n v="4"/>
    <s v="Asian"/>
    <n v="5"/>
    <n v="4"/>
    <s v=" "/>
    <n v="0"/>
    <n v="1"/>
    <s v="X"/>
    <s v="Married"/>
    <s v="Bachelor's degree"/>
    <s v=" "/>
    <n v="33"/>
    <n v="5"/>
    <n v="1"/>
    <n v="1"/>
    <n v="1"/>
    <n v="1"/>
    <s v="M"/>
    <x v="1"/>
    <n v="3120"/>
    <x v="1"/>
  </r>
  <r>
    <s v="Jc"/>
    <s v="Robel"/>
    <s v="beb755bb1730affe5f14"/>
    <n v="2017"/>
    <n v="4"/>
    <n v="2239"/>
    <s v="Hospital"/>
    <n v="1"/>
    <n v="32"/>
    <n v="10"/>
    <s v="30-34"/>
    <n v="1"/>
    <n v="10"/>
    <s v="More than one race"/>
    <n v="15"/>
    <n v="3"/>
    <s v=" "/>
    <n v="0"/>
    <n v="1"/>
    <s v="Y"/>
    <s v="Not married"/>
    <s v="Some college"/>
    <s v=" "/>
    <n v="25"/>
    <n v="4"/>
    <n v="1"/>
    <n v="1"/>
    <n v="1"/>
    <n v="3"/>
    <s v="M"/>
    <x v="1"/>
    <n v="3120"/>
    <x v="1"/>
  </r>
  <r>
    <s v="Chang"/>
    <s v="Dicki"/>
    <s v="b9404f442d5523b1f353"/>
    <n v="2017"/>
    <n v="4"/>
    <n v="1229"/>
    <s v="Hospital"/>
    <n v="1"/>
    <n v="34"/>
    <n v="10"/>
    <s v="30-34"/>
    <n v="1"/>
    <n v="7"/>
    <s v="More than one race"/>
    <n v="15"/>
    <n v="2"/>
    <s v=" "/>
    <n v="3"/>
    <n v="1"/>
    <s v="X"/>
    <s v="Married"/>
    <s v="PhD, MD, JD"/>
    <s v=" "/>
    <n v="34"/>
    <n v="5"/>
    <n v="1"/>
    <n v="1"/>
    <n v="1"/>
    <n v="1"/>
    <s v="M"/>
    <x v="1"/>
    <n v="3120"/>
    <x v="1"/>
  </r>
  <r>
    <s v="Judy"/>
    <s v="Nikolaus"/>
    <s v="e526f1be88cea1d3e0cb"/>
    <n v="2017"/>
    <n v="5"/>
    <n v="552"/>
    <s v="Hospital"/>
    <n v="1"/>
    <n v="30"/>
    <n v="10"/>
    <s v="30-34"/>
    <n v="1"/>
    <n v="1"/>
    <s v="White"/>
    <n v="1"/>
    <n v="1"/>
    <s v=" "/>
    <n v="0"/>
    <n v="1"/>
    <s v="X"/>
    <s v="Married"/>
    <s v="Associates degree"/>
    <s v=" "/>
    <n v="32"/>
    <n v="5"/>
    <n v="1"/>
    <n v="1"/>
    <n v="1"/>
    <n v="4"/>
    <s v="M"/>
    <x v="1"/>
    <n v="3120"/>
    <x v="1"/>
  </r>
  <r>
    <s v="Cleo"/>
    <s v="Ankunding"/>
    <s v="7a3efb25809e63fe5191"/>
    <n v="2017"/>
    <n v="5"/>
    <n v="945"/>
    <s v="Hospital"/>
    <n v="1"/>
    <n v="37"/>
    <n v="11"/>
    <s v="35-39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6"/>
    <s v="F"/>
    <x v="1"/>
    <n v="3120"/>
    <x v="1"/>
  </r>
  <r>
    <s v="Carolee"/>
    <s v="Maggio"/>
    <s v="4f38109ff7419494ca2b"/>
    <n v="2017"/>
    <n v="4"/>
    <n v="1839"/>
    <s v="Hospital"/>
    <n v="1"/>
    <n v="24"/>
    <n v="8"/>
    <s v="20-24"/>
    <n v="1"/>
    <n v="1"/>
    <s v="White"/>
    <n v="1"/>
    <n v="1"/>
    <s v=" "/>
    <n v="5"/>
    <n v="1"/>
    <s v="X"/>
    <s v="Married"/>
    <s v="Associates degree"/>
    <s v=" "/>
    <n v="30"/>
    <n v="5"/>
    <n v="8"/>
    <n v="6"/>
    <n v="15"/>
    <n v="2"/>
    <s v="M"/>
    <x v="1"/>
    <n v="3123"/>
    <x v="1"/>
  </r>
  <r>
    <s v="Sam"/>
    <s v="Rau"/>
    <s v="8e57d7277b878208ca02"/>
    <n v="2017"/>
    <n v="1"/>
    <n v="1537"/>
    <s v="Hospital"/>
    <n v="1"/>
    <n v="25"/>
    <n v="9"/>
    <s v="25-29"/>
    <n v="1"/>
    <n v="1"/>
    <s v="White"/>
    <n v="1"/>
    <n v="1"/>
    <s v=" "/>
    <n v="2"/>
    <n v="1"/>
    <s v="X"/>
    <s v="Married"/>
    <s v="Associates degree"/>
    <s v=" "/>
    <n v="27"/>
    <n v="4"/>
    <n v="4"/>
    <n v="4"/>
    <n v="6"/>
    <n v="2"/>
    <s v="F"/>
    <x v="1"/>
    <n v="3123"/>
    <x v="1"/>
  </r>
  <r>
    <s v="Elvera"/>
    <s v="Romaguera"/>
    <s v="2f5ba51ac06aa0e1181e"/>
    <n v="2017"/>
    <n v="1"/>
    <n v="1734"/>
    <s v="Hospital"/>
    <n v="1"/>
    <n v="22"/>
    <n v="8"/>
    <s v="20-24"/>
    <n v="1"/>
    <n v="7"/>
    <s v="More than one race"/>
    <n v="15"/>
    <n v="2"/>
    <s v=" "/>
    <n v="0"/>
    <n v="1"/>
    <s v="N"/>
    <s v="Not married"/>
    <s v="High school graduate"/>
    <s v=" "/>
    <n v="26"/>
    <n v="4"/>
    <n v="99"/>
    <n v="9"/>
    <n v="99"/>
    <n v="3"/>
    <s v="M"/>
    <x v="1"/>
    <n v="3125"/>
    <x v="1"/>
  </r>
  <r>
    <s v="Lance"/>
    <s v="Ortiz"/>
    <s v="0c63fa8a6f05e8e3ae0b"/>
    <n v="2017"/>
    <n v="3"/>
    <n v="342"/>
    <s v="Hospital"/>
    <n v="1"/>
    <n v="24"/>
    <n v="8"/>
    <s v="20-24"/>
    <n v="1"/>
    <n v="4"/>
    <s v="Asian"/>
    <n v="6"/>
    <n v="4"/>
    <s v=" "/>
    <n v="5"/>
    <n v="1"/>
    <s v="Y"/>
    <s v="Not married"/>
    <s v="High school graduate"/>
    <s v=" "/>
    <n v="23"/>
    <n v="3"/>
    <n v="6"/>
    <n v="6"/>
    <n v="15"/>
    <n v="2"/>
    <s v="M"/>
    <x v="0"/>
    <n v="3125"/>
    <x v="1"/>
  </r>
  <r>
    <s v="Martin"/>
    <s v="Beahan"/>
    <s v="3630c46fc769216c0059"/>
    <n v="2017"/>
    <n v="2"/>
    <n v="1216"/>
    <s v="Hospital"/>
    <n v="1"/>
    <n v="28"/>
    <n v="9"/>
    <s v="25-29"/>
    <n v="1"/>
    <n v="1"/>
    <s v="White"/>
    <n v="1"/>
    <n v="1"/>
    <s v=" "/>
    <n v="0"/>
    <n v="1"/>
    <s v="Y"/>
    <s v="Not married"/>
    <s v="High school graduate"/>
    <s v=" "/>
    <n v="35"/>
    <n v="6"/>
    <n v="1"/>
    <n v="1"/>
    <n v="1"/>
    <n v="3"/>
    <s v="F"/>
    <x v="0"/>
    <n v="3125"/>
    <x v="1"/>
  </r>
  <r>
    <s v="May"/>
    <s v="Gulgowski"/>
    <s v="c265ddfe8db931f6a4d2"/>
    <n v="2017"/>
    <n v="7"/>
    <n v="2323"/>
    <s v="Hospital"/>
    <n v="1"/>
    <n v="26"/>
    <n v="9"/>
    <s v="25-29"/>
    <n v="1"/>
    <n v="1"/>
    <s v="White"/>
    <n v="1"/>
    <n v="1"/>
    <s v=" "/>
    <n v="0"/>
    <n v="1"/>
    <s v="Y"/>
    <s v="Not married"/>
    <s v="High school graduate"/>
    <s v=" "/>
    <n v="31"/>
    <n v="5"/>
    <n v="15"/>
    <n v="6"/>
    <n v="15"/>
    <n v="2"/>
    <s v="M"/>
    <x v="1"/>
    <n v="3125"/>
    <x v="1"/>
  </r>
  <r>
    <s v="Lenora"/>
    <s v="Wehner"/>
    <s v="5cd911b1dc1c87ce23f7"/>
    <n v="2017"/>
    <n v="3"/>
    <n v="1329"/>
    <s v="Hospital"/>
    <n v="1"/>
    <n v="34"/>
    <n v="10"/>
    <s v="30-34"/>
    <n v="2"/>
    <n v="1"/>
    <s v="White"/>
    <n v="1"/>
    <n v="1"/>
    <s v=" "/>
    <n v="0"/>
    <n v="1"/>
    <s v="X"/>
    <s v="Married"/>
    <s v="Associates degree"/>
    <s v=" "/>
    <n v="33"/>
    <n v="5"/>
    <n v="1"/>
    <n v="1"/>
    <n v="1"/>
    <n v="1"/>
    <s v="F"/>
    <x v="1"/>
    <n v="3125"/>
    <x v="1"/>
  </r>
  <r>
    <s v="Maisie"/>
    <s v="Zieme"/>
    <s v="45dae87ff3c419ba2213"/>
    <n v="2017"/>
    <n v="5"/>
    <n v="547"/>
    <s v="Hospital"/>
    <n v="1"/>
    <n v="38"/>
    <n v="11"/>
    <s v="35-39"/>
    <n v="2"/>
    <n v="1"/>
    <s v="White"/>
    <n v="1"/>
    <n v="1"/>
    <s v=" "/>
    <n v="0"/>
    <n v="1"/>
    <s v="X"/>
    <s v="Married"/>
    <s v="Master's degree"/>
    <s v=" "/>
    <n v="40"/>
    <n v="7"/>
    <n v="1"/>
    <n v="1"/>
    <n v="1"/>
    <n v="2"/>
    <s v="F"/>
    <x v="0"/>
    <n v="3125"/>
    <x v="1"/>
  </r>
  <r>
    <s v="Dayle"/>
    <s v="Anderson"/>
    <s v="e5ca41a6c15357b588ec"/>
    <n v="2017"/>
    <n v="4"/>
    <n v="255"/>
    <s v="Hospital"/>
    <n v="1"/>
    <n v="40"/>
    <n v="12"/>
    <s v="40-44"/>
    <n v="1"/>
    <n v="1"/>
    <s v="White"/>
    <n v="1"/>
    <n v="1"/>
    <s v=" "/>
    <n v="0"/>
    <n v="1"/>
    <s v="X"/>
    <s v="Married"/>
    <s v="PhD, MD, JD"/>
    <s v=" "/>
    <n v="40"/>
    <n v="7"/>
    <n v="1"/>
    <n v="1"/>
    <n v="1"/>
    <n v="1"/>
    <s v="M"/>
    <x v="1"/>
    <n v="3127"/>
    <x v="1"/>
  </r>
  <r>
    <s v="Edwina"/>
    <s v="Emard"/>
    <s v="746be7bb41c092a05006"/>
    <n v="2017"/>
    <n v="4"/>
    <n v="133"/>
    <s v="Hospital"/>
    <n v="1"/>
    <n v="18"/>
    <n v="6"/>
    <s v="15-19"/>
    <n v="2"/>
    <n v="3"/>
    <s v="South Asian"/>
    <n v="3"/>
    <n v="3"/>
    <s v=" "/>
    <n v="0"/>
    <n v="1"/>
    <s v="Y"/>
    <s v="Not married"/>
    <s v="High school graduate"/>
    <s v=" "/>
    <n v="20"/>
    <n v="3"/>
    <n v="3"/>
    <n v="3"/>
    <n v="3"/>
    <n v="1"/>
    <s v="M"/>
    <x v="1"/>
    <n v="3130"/>
    <x v="1"/>
  </r>
  <r>
    <s v="Freddy"/>
    <s v="McGlynn"/>
    <s v="eb0ec2997d2a9271cc5a"/>
    <n v="2017"/>
    <n v="4"/>
    <n v="1305"/>
    <s v="Hospital"/>
    <n v="1"/>
    <n v="19"/>
    <n v="7"/>
    <s v="15-19"/>
    <n v="1"/>
    <n v="1"/>
    <s v="White"/>
    <n v="1"/>
    <n v="1"/>
    <s v=" "/>
    <n v="0"/>
    <n v="1"/>
    <s v="X"/>
    <s v="Married"/>
    <s v="High school graduate"/>
    <s v=" "/>
    <n v="20"/>
    <n v="3"/>
    <n v="6"/>
    <n v="6"/>
    <n v="15"/>
    <n v="1"/>
    <s v="M"/>
    <x v="1"/>
    <n v="3130"/>
    <x v="1"/>
  </r>
  <r>
    <s v="Chet"/>
    <s v="Wisoky"/>
    <s v="e05a7b80c61d346e5e76"/>
    <n v="2017"/>
    <n v="4"/>
    <n v="1906"/>
    <s v="Hospital"/>
    <n v="1"/>
    <n v="24"/>
    <n v="8"/>
    <s v="20-24"/>
    <n v="2"/>
    <n v="3"/>
    <s v="South Asian"/>
    <n v="3"/>
    <n v="3"/>
    <s v=" "/>
    <n v="0"/>
    <n v="1"/>
    <s v="U"/>
    <s v="Not married"/>
    <s v="Grade unkown-12, no diploma"/>
    <s v=" "/>
    <n v="99"/>
    <n v="11"/>
    <n v="99"/>
    <n v="9"/>
    <n v="99"/>
    <n v="4"/>
    <s v="M"/>
    <x v="1"/>
    <n v="3130"/>
    <x v="1"/>
  </r>
  <r>
    <s v="Melodee"/>
    <s v="Cummerata"/>
    <s v="f29beefe75f236807c7a"/>
    <n v="2017"/>
    <n v="5"/>
    <n v="939"/>
    <s v="Hospital"/>
    <n v="1"/>
    <n v="23"/>
    <n v="8"/>
    <s v="20-24"/>
    <n v="2"/>
    <n v="3"/>
    <s v="South Asian"/>
    <n v="3"/>
    <n v="3"/>
    <s v=" "/>
    <n v="0"/>
    <n v="1"/>
    <s v="Y"/>
    <s v="Not married"/>
    <s v="High school graduate"/>
    <s v=" "/>
    <n v="26"/>
    <n v="4"/>
    <n v="3"/>
    <n v="3"/>
    <n v="3"/>
    <n v="1"/>
    <s v="F"/>
    <x v="1"/>
    <n v="3130"/>
    <x v="1"/>
  </r>
  <r>
    <s v="Domenic"/>
    <s v="Berge"/>
    <s v="89791712bcd51ed5922a"/>
    <n v="2017"/>
    <n v="6"/>
    <n v="2322"/>
    <s v="Hospital"/>
    <n v="1"/>
    <n v="22"/>
    <n v="8"/>
    <s v="20-24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2"/>
    <s v="M"/>
    <x v="1"/>
    <n v="3130"/>
    <x v="1"/>
  </r>
  <r>
    <s v="Delbert"/>
    <s v="Gulgowski"/>
    <s v="516d1e3d561c629e4284"/>
    <n v="2017"/>
    <n v="1"/>
    <n v="734"/>
    <s v="Hospital"/>
    <n v="1"/>
    <n v="25"/>
    <n v="9"/>
    <s v="25-29"/>
    <n v="1"/>
    <n v="10"/>
    <s v="More than one race"/>
    <n v="15"/>
    <n v="1"/>
    <s v=" "/>
    <n v="0"/>
    <n v="1"/>
    <s v="X"/>
    <s v="Married"/>
    <s v="Some college"/>
    <s v=" "/>
    <n v="25"/>
    <n v="4"/>
    <n v="3"/>
    <n v="3"/>
    <n v="3"/>
    <n v="1"/>
    <s v="F"/>
    <x v="1"/>
    <n v="3130"/>
    <x v="1"/>
  </r>
  <r>
    <s v="Ammie"/>
    <s v="Murray"/>
    <s v="91ca329141bfe16a3771"/>
    <n v="2017"/>
    <n v="4"/>
    <n v="1728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1"/>
    <s v="M"/>
    <x v="1"/>
    <n v="3130"/>
    <x v="1"/>
  </r>
  <r>
    <s v="Chris"/>
    <s v="Pacocha"/>
    <s v="ecddb9a526ddb6e86980"/>
    <n v="2017"/>
    <n v="5"/>
    <n v="1434"/>
    <s v="Hospital"/>
    <n v="1"/>
    <n v="28"/>
    <n v="9"/>
    <s v="25-29"/>
    <n v="2"/>
    <n v="3"/>
    <s v="South Asian"/>
    <n v="3"/>
    <n v="3"/>
    <s v=" "/>
    <n v="0"/>
    <n v="1"/>
    <s v="Y"/>
    <s v="Not married"/>
    <s v="Grade unkown-12, no diploma"/>
    <s v=" "/>
    <n v="41"/>
    <n v="7"/>
    <n v="3"/>
    <n v="3"/>
    <n v="3"/>
    <n v="6"/>
    <s v="F"/>
    <x v="1"/>
    <n v="3130"/>
    <x v="1"/>
  </r>
  <r>
    <s v="Johnnie"/>
    <s v="Yundt"/>
    <s v="7876f19a67b39213bc29"/>
    <n v="2017"/>
    <n v="5"/>
    <n v="912"/>
    <s v="Hospital"/>
    <n v="1"/>
    <n v="27"/>
    <n v="9"/>
    <s v="25-29"/>
    <n v="2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3"/>
    <s v="F"/>
    <x v="1"/>
    <n v="3130"/>
    <x v="1"/>
  </r>
  <r>
    <s v="Derick"/>
    <s v="Mann"/>
    <s v="52f1192e4bd722317dd8"/>
    <n v="2017"/>
    <n v="5"/>
    <n v="1817"/>
    <s v="Home (intentional)"/>
    <n v="2"/>
    <n v="29"/>
    <n v="9"/>
    <s v="25-29"/>
    <n v="2"/>
    <n v="3"/>
    <s v="South Asian"/>
    <n v="3"/>
    <n v="3"/>
    <s v=" "/>
    <n v="0"/>
    <n v="1"/>
    <s v="X"/>
    <s v="Married"/>
    <s v="Some college"/>
    <s v=" "/>
    <n v="27"/>
    <n v="4"/>
    <n v="1"/>
    <n v="1"/>
    <n v="1"/>
    <n v="2"/>
    <s v="M"/>
    <x v="1"/>
    <n v="3130"/>
    <x v="1"/>
  </r>
  <r>
    <s v="Sandy"/>
    <s v="O'Keefe"/>
    <s v="e25cae6832a3b60a65fc"/>
    <n v="2017"/>
    <n v="2"/>
    <n v="218"/>
    <s v="Hospital"/>
    <n v="1"/>
    <n v="30"/>
    <n v="10"/>
    <s v="30-34"/>
    <n v="1"/>
    <n v="1"/>
    <s v="White"/>
    <n v="1"/>
    <n v="1"/>
    <s v=" "/>
    <n v="0"/>
    <n v="1"/>
    <s v="X"/>
    <s v="Married"/>
    <s v="Master's degree"/>
    <s v=" "/>
    <n v="30"/>
    <n v="5"/>
    <n v="1"/>
    <n v="1"/>
    <n v="1"/>
    <n v="1"/>
    <s v="F"/>
    <x v="1"/>
    <n v="3130"/>
    <x v="1"/>
  </r>
  <r>
    <s v="Gabriel"/>
    <s v="Wehner"/>
    <s v="2992775e2dad75357c8e"/>
    <n v="2017"/>
    <n v="2"/>
    <n v="2157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37"/>
    <n v="6"/>
    <n v="1"/>
    <n v="1"/>
    <n v="1"/>
    <n v="1"/>
    <s v="M"/>
    <x v="1"/>
    <n v="3130"/>
    <x v="1"/>
  </r>
  <r>
    <s v="Bill"/>
    <s v="Predovic"/>
    <s v="cece035b73048690fe35"/>
    <n v="2017"/>
    <n v="5"/>
    <n v="835"/>
    <s v="Hospital"/>
    <n v="1"/>
    <n v="32"/>
    <n v="10"/>
    <s v="30-34"/>
    <n v="1"/>
    <n v="3"/>
    <s v="South Asian"/>
    <n v="3"/>
    <n v="3"/>
    <s v=" "/>
    <n v="0"/>
    <n v="1"/>
    <s v="Y"/>
    <s v="Not married"/>
    <s v="High school graduate"/>
    <s v=" "/>
    <n v="40"/>
    <n v="7"/>
    <n v="2"/>
    <n v="2"/>
    <n v="2"/>
    <n v="7"/>
    <s v="M"/>
    <x v="1"/>
    <n v="3130"/>
    <x v="1"/>
  </r>
  <r>
    <s v="Lawrence"/>
    <s v="Mann"/>
    <s v="2f82889891453ef9bb04"/>
    <n v="2017"/>
    <n v="5"/>
    <n v="444"/>
    <s v="Hospital"/>
    <n v="1"/>
    <n v="36"/>
    <n v="11"/>
    <s v="35-39"/>
    <n v="1"/>
    <n v="1"/>
    <s v="White"/>
    <n v="1"/>
    <n v="1"/>
    <s v=" "/>
    <n v="0"/>
    <n v="1"/>
    <s v="X"/>
    <s v="Married"/>
    <s v="Associates degree"/>
    <s v=" "/>
    <n v="40"/>
    <n v="7"/>
    <n v="1"/>
    <n v="1"/>
    <n v="1"/>
    <n v="1"/>
    <s v="F"/>
    <x v="1"/>
    <n v="3130"/>
    <x v="1"/>
  </r>
  <r>
    <s v="Donovan"/>
    <s v="Douglas"/>
    <s v="934f852453e876d77157"/>
    <n v="2017"/>
    <n v="6"/>
    <n v="2004"/>
    <s v="Hospital"/>
    <n v="1"/>
    <n v="36"/>
    <n v="11"/>
    <s v="35-39"/>
    <n v="2"/>
    <n v="3"/>
    <s v="South Asian"/>
    <n v="3"/>
    <n v="3"/>
    <s v=" "/>
    <n v="0"/>
    <n v="1"/>
    <s v="X"/>
    <s v="Married"/>
    <s v="Some college"/>
    <s v=" "/>
    <n v="44"/>
    <n v="7"/>
    <n v="5"/>
    <n v="5"/>
    <n v="13"/>
    <n v="4"/>
    <s v="F"/>
    <x v="1"/>
    <n v="3130"/>
    <x v="1"/>
  </r>
  <r>
    <s v="Dee"/>
    <s v="Abshire"/>
    <s v="2a0ae818e4826d14e47c"/>
    <n v="2017"/>
    <n v="4"/>
    <n v="2138"/>
    <s v="Hospital"/>
    <n v="1"/>
    <n v="41"/>
    <n v="12"/>
    <s v="40-44"/>
    <n v="1"/>
    <n v="1"/>
    <s v="White"/>
    <n v="1"/>
    <n v="1"/>
    <s v=" "/>
    <n v="0"/>
    <n v="1"/>
    <s v="X"/>
    <s v="Married"/>
    <s v="Master's degree"/>
    <s v=" "/>
    <n v="40"/>
    <n v="7"/>
    <n v="1"/>
    <n v="1"/>
    <n v="1"/>
    <n v="2"/>
    <s v="M"/>
    <x v="1"/>
    <n v="3130"/>
    <x v="1"/>
  </r>
  <r>
    <s v="Chasity"/>
    <s v="Von"/>
    <s v="6e5ccb22680d23a43386"/>
    <n v="2017"/>
    <n v="6"/>
    <n v="2300"/>
    <s v="Hospital"/>
    <n v="1"/>
    <n v="21"/>
    <n v="8"/>
    <s v="20-24"/>
    <n v="1"/>
    <n v="3"/>
    <s v="South Asian"/>
    <n v="3"/>
    <n v="3"/>
    <s v=" "/>
    <n v="0"/>
    <n v="1"/>
    <s v="Y"/>
    <s v="Not married"/>
    <s v="Grade unkown-12, no diploma"/>
    <s v=" "/>
    <n v="30"/>
    <n v="5"/>
    <n v="3"/>
    <n v="3"/>
    <n v="3"/>
    <n v="1"/>
    <s v="F"/>
    <x v="1"/>
    <n v="3134"/>
    <x v="1"/>
  </r>
  <r>
    <s v="Jimmy"/>
    <s v="Boyle"/>
    <s v="136d5c86712a2a7f54cd"/>
    <n v="2017"/>
    <n v="4"/>
    <n v="1023"/>
    <s v="Hospital"/>
    <n v="1"/>
    <n v="29"/>
    <n v="9"/>
    <s v="25-29"/>
    <n v="2"/>
    <n v="1"/>
    <s v="White"/>
    <n v="1"/>
    <n v="1"/>
    <s v=" "/>
    <n v="0"/>
    <n v="1"/>
    <s v="N"/>
    <s v="Not married"/>
    <s v="Some college"/>
    <s v=" "/>
    <n v="99"/>
    <n v="11"/>
    <n v="99"/>
    <n v="9"/>
    <n v="99"/>
    <n v="1"/>
    <s v="F"/>
    <x v="1"/>
    <n v="3135"/>
    <x v="1"/>
  </r>
  <r>
    <s v="Chante"/>
    <s v="Hintz"/>
    <s v="c04806afad639af8fb29"/>
    <n v="2017"/>
    <n v="1"/>
    <n v="259"/>
    <s v="Hospital"/>
    <n v="1"/>
    <n v="31"/>
    <n v="10"/>
    <s v="30-34"/>
    <n v="1"/>
    <n v="1"/>
    <s v="White"/>
    <n v="1"/>
    <n v="1"/>
    <s v=" "/>
    <n v="1"/>
    <n v="1"/>
    <s v="X"/>
    <s v="Married"/>
    <s v="Some college"/>
    <s v=" "/>
    <n v="30"/>
    <n v="5"/>
    <n v="1"/>
    <n v="1"/>
    <n v="1"/>
    <n v="1"/>
    <s v="F"/>
    <x v="1"/>
    <n v="3135"/>
    <x v="1"/>
  </r>
  <r>
    <s v="Antonio"/>
    <s v="Hills"/>
    <s v="38eeecbc2fa0b141e248"/>
    <n v="2017"/>
    <n v="5"/>
    <n v="549"/>
    <s v="Hospital"/>
    <n v="1"/>
    <n v="31"/>
    <n v="10"/>
    <s v="30-34"/>
    <n v="1"/>
    <n v="1"/>
    <s v="White"/>
    <n v="1"/>
    <n v="1"/>
    <s v=" "/>
    <n v="0"/>
    <n v="1"/>
    <s v="X"/>
    <s v="Married"/>
    <s v="Some college"/>
    <s v=" "/>
    <n v="37"/>
    <n v="6"/>
    <n v="1"/>
    <n v="1"/>
    <n v="1"/>
    <n v="6"/>
    <s v="F"/>
    <x v="1"/>
    <n v="3135"/>
    <x v="1"/>
  </r>
  <r>
    <s v="Chauncey"/>
    <s v="Towne"/>
    <s v="bbb0c60890bad08208cc"/>
    <n v="2017"/>
    <n v="2"/>
    <n v="808"/>
    <s v="Hospital"/>
    <n v="1"/>
    <n v="36"/>
    <n v="11"/>
    <s v="35-39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3"/>
    <s v="F"/>
    <x v="1"/>
    <n v="3135"/>
    <x v="1"/>
  </r>
  <r>
    <s v="Carly"/>
    <s v="Kassulke"/>
    <s v="ae8f4968eb1b5c13a88d"/>
    <n v="2017"/>
    <n v="2"/>
    <n v="521"/>
    <s v="Hospital"/>
    <n v="1"/>
    <n v="38"/>
    <n v="11"/>
    <s v="35-39"/>
    <n v="1"/>
    <n v="2"/>
    <s v="Black"/>
    <n v="2"/>
    <n v="2"/>
    <s v=" "/>
    <n v="0"/>
    <n v="1"/>
    <s v="X"/>
    <s v="Married"/>
    <s v="Associates degree"/>
    <s v=" "/>
    <n v="39"/>
    <n v="6"/>
    <n v="2"/>
    <n v="2"/>
    <n v="2"/>
    <n v="2"/>
    <s v="F"/>
    <x v="1"/>
    <n v="3135"/>
    <x v="1"/>
  </r>
  <r>
    <s v="Johanne"/>
    <s v="O'Reilly"/>
    <s v="e77e11c06dd67f806b16"/>
    <n v="2017"/>
    <n v="3"/>
    <n v="1711"/>
    <s v="Hospital"/>
    <n v="1"/>
    <n v="37"/>
    <n v="11"/>
    <s v="35-39"/>
    <n v="1"/>
    <n v="4"/>
    <s v="Asian"/>
    <n v="10"/>
    <n v="4"/>
    <s v=" "/>
    <n v="0"/>
    <n v="1"/>
    <s v="X"/>
    <s v="Married"/>
    <s v="unkown"/>
    <s v=" "/>
    <n v="58"/>
    <n v="10"/>
    <n v="4"/>
    <n v="4"/>
    <n v="10"/>
    <s v="8+"/>
    <s v="F"/>
    <x v="1"/>
    <n v="3135"/>
    <x v="1"/>
  </r>
  <r>
    <s v="Merle"/>
    <s v="Welch"/>
    <s v="ca89395ba954ed802167"/>
    <n v="2017"/>
    <n v="2"/>
    <n v="318"/>
    <s v="Hospital"/>
    <n v="1"/>
    <n v="22"/>
    <n v="8"/>
    <s v="20-24"/>
    <n v="1"/>
    <n v="1"/>
    <s v="White"/>
    <n v="1"/>
    <n v="1"/>
    <s v=" "/>
    <n v="0"/>
    <n v="1"/>
    <s v="X"/>
    <s v="Married"/>
    <s v="Some college"/>
    <s v=" "/>
    <n v="23"/>
    <n v="3"/>
    <n v="1"/>
    <n v="1"/>
    <n v="1"/>
    <n v="1"/>
    <s v="F"/>
    <x v="1"/>
    <n v="3136"/>
    <x v="1"/>
  </r>
  <r>
    <s v="Alphonse"/>
    <s v="Feest"/>
    <s v="1d621a1eed9ec4d74612"/>
    <n v="2017"/>
    <n v="3"/>
    <n v="1042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3"/>
    <s v="M"/>
    <x v="1"/>
    <n v="3136"/>
    <x v="1"/>
  </r>
  <r>
    <s v="Pansy"/>
    <s v="Harvey"/>
    <s v="fc08d8d704f85bc81bd8"/>
    <n v="2017"/>
    <n v="2"/>
    <n v="1255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25"/>
    <n v="4"/>
    <n v="13"/>
    <n v="6"/>
    <n v="15"/>
    <n v="2"/>
    <s v="F"/>
    <x v="1"/>
    <n v="3137"/>
    <x v="1"/>
  </r>
  <r>
    <s v="Terrell"/>
    <s v="Batz"/>
    <s v="0fcb5ee2092df5e7b95b"/>
    <n v="2017"/>
    <n v="1"/>
    <n v="1429"/>
    <s v="Hospital"/>
    <n v="1"/>
    <n v="30"/>
    <n v="10"/>
    <s v="30-34"/>
    <n v="1"/>
    <n v="4"/>
    <s v="Asian"/>
    <n v="10"/>
    <n v="4"/>
    <s v=" "/>
    <n v="0"/>
    <n v="1"/>
    <s v="X"/>
    <s v="Married"/>
    <s v="unkown"/>
    <s v=" "/>
    <n v="51"/>
    <n v="9"/>
    <n v="4"/>
    <n v="4"/>
    <n v="10"/>
    <n v="1"/>
    <s v="M"/>
    <x v="1"/>
    <n v="3137"/>
    <x v="1"/>
  </r>
  <r>
    <s v="Salvatore"/>
    <s v="Thiel"/>
    <s v="160a31c96849e3ac451d"/>
    <n v="2017"/>
    <n v="3"/>
    <n v="852"/>
    <s v="Hospital"/>
    <n v="1"/>
    <n v="20"/>
    <n v="8"/>
    <s v="20-24"/>
    <n v="1"/>
    <n v="15"/>
    <s v="More than one race"/>
    <n v="15"/>
    <n v="1"/>
    <s v=" "/>
    <n v="0"/>
    <n v="1"/>
    <s v="Y"/>
    <s v="Not married"/>
    <s v="High school graduate"/>
    <s v=" "/>
    <n v="23"/>
    <n v="3"/>
    <n v="5"/>
    <n v="5"/>
    <n v="13"/>
    <n v="2"/>
    <s v="M"/>
    <x v="1"/>
    <n v="3140"/>
    <x v="1"/>
  </r>
  <r>
    <s v="Brendon"/>
    <s v="Kshlerin"/>
    <s v="95186dc6d163f0b98f6f"/>
    <n v="2017"/>
    <n v="4"/>
    <n v="944"/>
    <s v="Hospital"/>
    <n v="1"/>
    <n v="24"/>
    <n v="8"/>
    <s v="20-24"/>
    <n v="1"/>
    <n v="3"/>
    <s v="South Asian"/>
    <n v="3"/>
    <n v="3"/>
    <s v=" "/>
    <n v="0"/>
    <n v="1"/>
    <s v="X"/>
    <s v="Married"/>
    <s v="High school graduate"/>
    <s v=" "/>
    <n v="29"/>
    <n v="4"/>
    <n v="10"/>
    <n v="6"/>
    <n v="15"/>
    <n v="2"/>
    <s v="F"/>
    <x v="1"/>
    <n v="3140"/>
    <x v="1"/>
  </r>
  <r>
    <s v="Adah"/>
    <s v="O'Reilly"/>
    <s v="1c821e08d0ccd291cd11"/>
    <n v="2017"/>
    <n v="6"/>
    <n v="437"/>
    <s v="Hospital"/>
    <n v="1"/>
    <n v="21"/>
    <n v="8"/>
    <s v="20-24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2"/>
    <s v="F"/>
    <x v="1"/>
    <n v="3140"/>
    <x v="1"/>
  </r>
  <r>
    <s v="Carmel"/>
    <s v="Gleichner"/>
    <s v="5da4f998d941f31c9b36"/>
    <n v="2017"/>
    <n v="3"/>
    <n v="1057"/>
    <s v="Hospital"/>
    <n v="1"/>
    <n v="26"/>
    <n v="9"/>
    <s v="25-29"/>
    <n v="1"/>
    <n v="4"/>
    <s v="Asian"/>
    <n v="6"/>
    <n v="4"/>
    <s v=" "/>
    <n v="0"/>
    <n v="1"/>
    <s v="X"/>
    <s v="Married"/>
    <s v="Bachelor's degree"/>
    <s v=" "/>
    <n v="24"/>
    <n v="3"/>
    <n v="6"/>
    <n v="6"/>
    <n v="15"/>
    <n v="1"/>
    <s v="F"/>
    <x v="1"/>
    <n v="3140"/>
    <x v="1"/>
  </r>
  <r>
    <s v="Marvella"/>
    <s v="Keeling"/>
    <s v="2074ccea61cd30c0dcbb"/>
    <n v="2017"/>
    <n v="5"/>
    <n v="1940"/>
    <s v="Hospital"/>
    <n v="1"/>
    <n v="26"/>
    <n v="9"/>
    <s v="25-29"/>
    <n v="1"/>
    <n v="3"/>
    <s v="South Asian"/>
    <n v="3"/>
    <n v="3"/>
    <s v=" "/>
    <n v="0"/>
    <n v="1"/>
    <s v="Y"/>
    <s v="Not married"/>
    <s v="High school graduate"/>
    <s v=" "/>
    <n v="32"/>
    <n v="5"/>
    <n v="1"/>
    <n v="1"/>
    <n v="1"/>
    <n v="1"/>
    <s v="F"/>
    <x v="0"/>
    <n v="3140"/>
    <x v="1"/>
  </r>
  <r>
    <s v="Helga"/>
    <s v="Graham"/>
    <s v="5f2b42e85c8ac40937fe"/>
    <n v="2017"/>
    <n v="5"/>
    <n v="1508"/>
    <s v="Hospital"/>
    <n v="1"/>
    <n v="25"/>
    <n v="9"/>
    <s v="25-29"/>
    <n v="1"/>
    <n v="2"/>
    <s v="Black"/>
    <n v="2"/>
    <n v="2"/>
    <s v=" "/>
    <n v="0"/>
    <n v="1"/>
    <s v="X"/>
    <s v="Married"/>
    <s v="High school graduate"/>
    <s v=" "/>
    <n v="27"/>
    <n v="4"/>
    <n v="10"/>
    <n v="6"/>
    <n v="15"/>
    <n v="1"/>
    <s v="M"/>
    <x v="1"/>
    <n v="3140"/>
    <x v="1"/>
  </r>
  <r>
    <s v="German"/>
    <s v="Reynolds"/>
    <s v="c66dce23b1ab4a2d4d8e"/>
    <n v="2017"/>
    <n v="2"/>
    <n v="2013"/>
    <s v="Hospital"/>
    <n v="1"/>
    <n v="30"/>
    <n v="10"/>
    <s v="30-34"/>
    <n v="1"/>
    <n v="3"/>
    <s v="South Asian"/>
    <n v="3"/>
    <n v="3"/>
    <s v=" "/>
    <n v="4"/>
    <n v="1"/>
    <s v="Y"/>
    <s v="Not married"/>
    <s v="High school graduate"/>
    <s v=" "/>
    <n v="30"/>
    <n v="5"/>
    <n v="6"/>
    <n v="6"/>
    <n v="15"/>
    <n v="5"/>
    <s v="F"/>
    <x v="1"/>
    <n v="3140"/>
    <x v="1"/>
  </r>
  <r>
    <s v="Elbert"/>
    <s v="Labadie"/>
    <s v="2e9eb5a6544411ac99fb"/>
    <n v="2017"/>
    <n v="6"/>
    <n v="1956"/>
    <s v="Hospital"/>
    <n v="1"/>
    <n v="32"/>
    <n v="10"/>
    <s v="30-34"/>
    <n v="1"/>
    <n v="25"/>
    <s v="More than one race"/>
    <n v="15"/>
    <n v="4"/>
    <s v=" "/>
    <n v="0"/>
    <n v="1"/>
    <s v="X"/>
    <s v="Married"/>
    <s v="High school graduate"/>
    <s v=" "/>
    <n v="27"/>
    <n v="4"/>
    <n v="5"/>
    <n v="5"/>
    <n v="13"/>
    <n v="4"/>
    <s v="M"/>
    <x v="0"/>
    <n v="3140"/>
    <x v="1"/>
  </r>
  <r>
    <s v="Alexis"/>
    <s v="Cormier"/>
    <s v="8c7175c3ba986afac74e"/>
    <n v="2017"/>
    <n v="7"/>
    <n v="657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1"/>
    <s v="F"/>
    <x v="1"/>
    <n v="3140"/>
    <x v="1"/>
  </r>
  <r>
    <s v="Geraldo"/>
    <s v="Schmidt"/>
    <s v="847df2dd6b3a9cc6e227"/>
    <n v="2017"/>
    <n v="1"/>
    <n v="1154"/>
    <s v="Hospital"/>
    <n v="1"/>
    <n v="39"/>
    <n v="11"/>
    <s v="35-39"/>
    <n v="2"/>
    <n v="4"/>
    <s v="Asian"/>
    <n v="6"/>
    <n v="4"/>
    <s v=" "/>
    <n v="0"/>
    <n v="1"/>
    <s v="X"/>
    <s v="Married"/>
    <s v="High school graduate"/>
    <s v=" "/>
    <n v="37"/>
    <n v="6"/>
    <n v="4"/>
    <n v="4"/>
    <n v="6"/>
    <n v="4"/>
    <s v="F"/>
    <x v="0"/>
    <n v="3140"/>
    <x v="1"/>
  </r>
  <r>
    <s v="Jed"/>
    <s v="Goldner"/>
    <s v="0ea6b7fd2fe79042951f"/>
    <n v="2017"/>
    <n v="3"/>
    <n v="1414"/>
    <s v="Hospital"/>
    <n v="1"/>
    <n v="38"/>
    <n v="11"/>
    <s v="35-39"/>
    <n v="1"/>
    <n v="3"/>
    <s v="South Asian"/>
    <n v="3"/>
    <n v="3"/>
    <s v=" "/>
    <n v="0"/>
    <n v="1"/>
    <s v="N"/>
    <s v="Not married"/>
    <s v="Some college"/>
    <s v=" "/>
    <n v="38"/>
    <n v="6"/>
    <n v="99"/>
    <n v="9"/>
    <n v="99"/>
    <n v="1"/>
    <s v="M"/>
    <x v="1"/>
    <n v="3140"/>
    <x v="1"/>
  </r>
  <r>
    <s v="Edwin"/>
    <s v="Oberbrunner"/>
    <s v="9d5830ebfdf651e7939a"/>
    <n v="2017"/>
    <n v="4"/>
    <n v="242"/>
    <s v="Hospital"/>
    <n v="1"/>
    <n v="20"/>
    <n v="8"/>
    <s v="20-24"/>
    <n v="1"/>
    <n v="1"/>
    <s v="White"/>
    <n v="1"/>
    <n v="1"/>
    <s v=" "/>
    <n v="1"/>
    <n v="1"/>
    <s v="X"/>
    <s v="Married"/>
    <s v="High school graduate"/>
    <s v=" "/>
    <n v="28"/>
    <n v="4"/>
    <n v="1"/>
    <n v="1"/>
    <n v="1"/>
    <n v="1"/>
    <s v="F"/>
    <x v="1"/>
    <n v="3143"/>
    <x v="1"/>
  </r>
  <r>
    <s v="Yasuko"/>
    <s v="Herman"/>
    <s v="3721a5d1756b45677115"/>
    <n v="2017"/>
    <n v="4"/>
    <n v="1244"/>
    <s v="Hospital"/>
    <n v="1"/>
    <n v="34"/>
    <n v="10"/>
    <s v="30-34"/>
    <n v="1"/>
    <n v="3"/>
    <s v="South Asian"/>
    <n v="3"/>
    <n v="3"/>
    <n v="1"/>
    <n v="4"/>
    <n v="1"/>
    <s v="X"/>
    <s v="Married"/>
    <s v="Some college"/>
    <s v=" "/>
    <n v="35"/>
    <n v="6"/>
    <n v="99"/>
    <n v="9"/>
    <n v="99"/>
    <n v="1"/>
    <s v="F"/>
    <x v="1"/>
    <n v="3143"/>
    <x v="1"/>
  </r>
  <r>
    <s v="Tristan"/>
    <s v="Christiansen"/>
    <s v="c10a773d795a483fe011"/>
    <n v="2017"/>
    <n v="3"/>
    <n v="2025"/>
    <s v="Hospital"/>
    <n v="1"/>
    <n v="22"/>
    <n v="8"/>
    <s v="20-24"/>
    <n v="1"/>
    <n v="1"/>
    <s v="White"/>
    <n v="1"/>
    <n v="1"/>
    <s v=" "/>
    <n v="0"/>
    <n v="1"/>
    <s v="Y"/>
    <s v="Not married"/>
    <s v="High school graduate"/>
    <s v=" "/>
    <n v="30"/>
    <n v="5"/>
    <n v="1"/>
    <n v="1"/>
    <n v="1"/>
    <n v="2"/>
    <s v="F"/>
    <x v="1"/>
    <n v="3145"/>
    <x v="1"/>
  </r>
  <r>
    <s v="Barry"/>
    <s v="Wiza"/>
    <s v="8dac644b1bad69d3a0b1"/>
    <n v="2017"/>
    <n v="3"/>
    <n v="819"/>
    <s v="Hospital"/>
    <n v="1"/>
    <n v="31"/>
    <n v="10"/>
    <s v="30-34"/>
    <n v="1"/>
    <n v="1"/>
    <s v="White"/>
    <n v="1"/>
    <n v="1"/>
    <s v=" "/>
    <n v="5"/>
    <n v="1"/>
    <s v="X"/>
    <s v="Married"/>
    <s v="Bachelor's degree"/>
    <s v=" "/>
    <n v="35"/>
    <n v="6"/>
    <n v="1"/>
    <n v="1"/>
    <n v="1"/>
    <n v="2"/>
    <s v="F"/>
    <x v="1"/>
    <n v="3145"/>
    <x v="1"/>
  </r>
  <r>
    <s v="Ingrid"/>
    <s v="Raynor"/>
    <s v="34d76169aebf60525260"/>
    <n v="2017"/>
    <n v="5"/>
    <n v="205"/>
    <s v="Hospital"/>
    <n v="1"/>
    <n v="35"/>
    <n v="11"/>
    <s v="35-39"/>
    <n v="1"/>
    <n v="1"/>
    <s v="White"/>
    <n v="1"/>
    <n v="1"/>
    <s v=" "/>
    <n v="0"/>
    <n v="1"/>
    <s v="X"/>
    <s v="Married"/>
    <s v="Bachelor's degree"/>
    <s v=" "/>
    <n v="37"/>
    <n v="6"/>
    <n v="1"/>
    <n v="1"/>
    <n v="1"/>
    <n v="2"/>
    <s v="F"/>
    <x v="1"/>
    <n v="3145"/>
    <x v="1"/>
  </r>
  <r>
    <s v="Titus"/>
    <s v="Ullrich"/>
    <s v="9a298615333d59cf0b12"/>
    <n v="2017"/>
    <n v="2"/>
    <n v="704"/>
    <s v="Hospital"/>
    <n v="1"/>
    <n v="33"/>
    <n v="10"/>
    <s v="30-34"/>
    <n v="1"/>
    <n v="3"/>
    <s v="South Asian"/>
    <n v="3"/>
    <n v="3"/>
    <s v=" "/>
    <n v="0"/>
    <n v="1"/>
    <s v="X"/>
    <s v="Married"/>
    <s v="Associates degree"/>
    <s v=" "/>
    <n v="42"/>
    <n v="7"/>
    <n v="3"/>
    <n v="3"/>
    <n v="3"/>
    <n v="4"/>
    <s v="F"/>
    <x v="1"/>
    <n v="3146"/>
    <x v="1"/>
  </r>
  <r>
    <s v="Aubrey"/>
    <s v="Crona"/>
    <s v="08e8ac5d9d5f8a60dfbf"/>
    <n v="2017"/>
    <n v="1"/>
    <n v="858"/>
    <s v="Hospital"/>
    <n v="1"/>
    <n v="19"/>
    <n v="7"/>
    <s v="15-19"/>
    <n v="1"/>
    <n v="1"/>
    <s v="White"/>
    <n v="1"/>
    <n v="1"/>
    <s v=" "/>
    <n v="5"/>
    <n v="1"/>
    <s v="X"/>
    <s v="Married"/>
    <s v="High school graduate"/>
    <s v=" "/>
    <n v="21"/>
    <n v="3"/>
    <n v="1"/>
    <n v="1"/>
    <n v="1"/>
    <n v="1"/>
    <s v="F"/>
    <x v="1"/>
    <n v="3147"/>
    <x v="1"/>
  </r>
  <r>
    <s v="Joycelyn"/>
    <s v="Yundt"/>
    <s v="300a46914fa984aa5d59"/>
    <n v="2017"/>
    <n v="1"/>
    <n v="1828"/>
    <s v="Hospital"/>
    <n v="1"/>
    <n v="22"/>
    <n v="8"/>
    <s v="20-24"/>
    <n v="1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1"/>
    <s v="F"/>
    <x v="1"/>
    <n v="3147"/>
    <x v="1"/>
  </r>
  <r>
    <s v="Philip"/>
    <s v="Yost"/>
    <s v="b9138e99ecbdf79479f5"/>
    <n v="2017"/>
    <n v="2"/>
    <n v="1110"/>
    <s v="Hospital"/>
    <n v="1"/>
    <n v="24"/>
    <n v="8"/>
    <s v="20-24"/>
    <n v="1"/>
    <n v="1"/>
    <s v="White"/>
    <n v="1"/>
    <n v="1"/>
    <s v=" "/>
    <n v="0"/>
    <n v="1"/>
    <s v="X"/>
    <s v="Married"/>
    <s v="High school graduate"/>
    <s v=" "/>
    <n v="28"/>
    <n v="4"/>
    <n v="1"/>
    <n v="1"/>
    <n v="1"/>
    <n v="1"/>
    <s v="M"/>
    <x v="1"/>
    <n v="3147"/>
    <x v="1"/>
  </r>
  <r>
    <s v="Franchesca"/>
    <s v="Steuber"/>
    <s v="54f6589cd2a81409a445"/>
    <n v="2017"/>
    <n v="3"/>
    <n v="1240"/>
    <s v="Hospital"/>
    <n v="1"/>
    <n v="22"/>
    <n v="8"/>
    <s v="20-24"/>
    <n v="1"/>
    <n v="5"/>
    <s v="Native American"/>
    <n v="13"/>
    <n v="4"/>
    <s v=" "/>
    <n v="0"/>
    <n v="1"/>
    <s v="Y"/>
    <s v="Not married"/>
    <s v="Some college"/>
    <s v=" "/>
    <n v="22"/>
    <n v="3"/>
    <n v="5"/>
    <n v="5"/>
    <n v="13"/>
    <n v="1"/>
    <s v="F"/>
    <x v="1"/>
    <n v="3147"/>
    <x v="1"/>
  </r>
  <r>
    <s v="Doria"/>
    <s v="Casper"/>
    <s v="e9fc07c925e4bf77b2d9"/>
    <n v="2017"/>
    <n v="4"/>
    <n v="1021"/>
    <s v="Hospital"/>
    <n v="1"/>
    <n v="24"/>
    <n v="8"/>
    <s v="20-24"/>
    <n v="1"/>
    <n v="4"/>
    <s v="Asian"/>
    <n v="6"/>
    <n v="4"/>
    <s v=" "/>
    <n v="0"/>
    <n v="1"/>
    <s v="Y"/>
    <s v="Not married"/>
    <s v="Some college"/>
    <s v=" "/>
    <n v="35"/>
    <n v="6"/>
    <n v="4"/>
    <n v="4"/>
    <n v="6"/>
    <n v="1"/>
    <s v="F"/>
    <x v="1"/>
    <n v="3147"/>
    <x v="1"/>
  </r>
  <r>
    <s v="Kirby"/>
    <s v="Hansen"/>
    <s v="248ee728b31c4de73ed4"/>
    <n v="2017"/>
    <n v="5"/>
    <n v="1301"/>
    <s v="Hospital"/>
    <n v="1"/>
    <n v="22"/>
    <n v="8"/>
    <s v="20-24"/>
    <n v="1"/>
    <n v="1"/>
    <s v="White"/>
    <n v="1"/>
    <n v="1"/>
    <s v=" "/>
    <n v="0"/>
    <n v="1"/>
    <s v="Y"/>
    <s v="Not married"/>
    <s v="Grade unkown-12, no diploma"/>
    <s v=" "/>
    <n v="23"/>
    <n v="3"/>
    <n v="1"/>
    <n v="1"/>
    <n v="1"/>
    <n v="1"/>
    <s v="M"/>
    <x v="0"/>
    <n v="3147"/>
    <x v="1"/>
  </r>
  <r>
    <s v="Freddy"/>
    <s v="Shanahan"/>
    <s v="06904407fa564c132c1b"/>
    <n v="2017"/>
    <n v="5"/>
    <n v="1740"/>
    <s v="Home (intentional)"/>
    <n v="2"/>
    <n v="24"/>
    <n v="8"/>
    <s v="20-24"/>
    <n v="1"/>
    <n v="1"/>
    <s v="White"/>
    <n v="1"/>
    <n v="1"/>
    <s v=" "/>
    <n v="2"/>
    <n v="1"/>
    <s v="Y"/>
    <s v="Not married"/>
    <s v="Associates degree"/>
    <s v=" "/>
    <n v="26"/>
    <n v="4"/>
    <n v="1"/>
    <n v="1"/>
    <n v="1"/>
    <n v="1"/>
    <s v="F"/>
    <x v="1"/>
    <n v="3147"/>
    <x v="1"/>
  </r>
  <r>
    <s v="Glayds"/>
    <s v="Zemlak"/>
    <s v="d49795e0bacae7bea380"/>
    <n v="2017"/>
    <n v="1"/>
    <n v="811"/>
    <s v="Hospital"/>
    <n v="1"/>
    <n v="27"/>
    <n v="9"/>
    <s v="25-29"/>
    <n v="1"/>
    <n v="1"/>
    <s v="White"/>
    <n v="1"/>
    <n v="1"/>
    <s v=" "/>
    <n v="0"/>
    <n v="1"/>
    <s v="X"/>
    <s v="Married"/>
    <s v="High school graduate"/>
    <s v=" "/>
    <n v="30"/>
    <n v="5"/>
    <n v="1"/>
    <n v="1"/>
    <n v="1"/>
    <n v="3"/>
    <s v="F"/>
    <x v="1"/>
    <n v="3147"/>
    <x v="1"/>
  </r>
  <r>
    <s v="Neal"/>
    <s v="Weimann"/>
    <s v="751605ba4da4d1c11933"/>
    <n v="2017"/>
    <n v="2"/>
    <n v="1631"/>
    <s v="Hospital"/>
    <n v="1"/>
    <n v="27"/>
    <n v="9"/>
    <s v="25-29"/>
    <n v="1"/>
    <n v="1"/>
    <s v="White"/>
    <n v="1"/>
    <n v="1"/>
    <s v=" "/>
    <n v="2"/>
    <n v="1"/>
    <s v="X"/>
    <s v="Married"/>
    <s v="Some college"/>
    <s v=" "/>
    <n v="27"/>
    <n v="4"/>
    <n v="10"/>
    <n v="6"/>
    <n v="15"/>
    <n v="2"/>
    <s v="M"/>
    <x v="1"/>
    <n v="3147"/>
    <x v="1"/>
  </r>
  <r>
    <s v="Joaquin"/>
    <s v="Nolan"/>
    <s v="9c3c92a3e123eb554953"/>
    <n v="2017"/>
    <n v="2"/>
    <n v="642"/>
    <s v="Hospital"/>
    <n v="1"/>
    <n v="26"/>
    <n v="9"/>
    <s v="25-29"/>
    <n v="1"/>
    <n v="1"/>
    <s v="White"/>
    <n v="1"/>
    <n v="1"/>
    <s v=" "/>
    <n v="0"/>
    <n v="1"/>
    <s v="Y"/>
    <s v="Not married"/>
    <s v="Grade unkown-12, no diploma"/>
    <s v=" "/>
    <n v="30"/>
    <n v="5"/>
    <n v="1"/>
    <n v="1"/>
    <n v="1"/>
    <n v="1"/>
    <s v="F"/>
    <x v="1"/>
    <n v="3147"/>
    <x v="1"/>
  </r>
  <r>
    <s v="Ben"/>
    <s v="Fisher"/>
    <s v="6bd7ac4d598b2922286b"/>
    <n v="2017"/>
    <n v="2"/>
    <n v="1316"/>
    <s v="Birth Center"/>
    <n v="2"/>
    <n v="29"/>
    <n v="9"/>
    <s v="25-29"/>
    <n v="1"/>
    <n v="1"/>
    <s v="White"/>
    <n v="1"/>
    <n v="1"/>
    <s v=" "/>
    <n v="0"/>
    <n v="1"/>
    <s v="X"/>
    <s v="Married"/>
    <s v="Master's degree"/>
    <s v=" "/>
    <n v="27"/>
    <n v="4"/>
    <n v="1"/>
    <n v="1"/>
    <n v="1"/>
    <n v="1"/>
    <s v="F"/>
    <x v="1"/>
    <n v="3147"/>
    <x v="1"/>
  </r>
  <r>
    <s v="Rick"/>
    <s v="Harber"/>
    <s v="55c5ec5fa0f8be6251d8"/>
    <n v="2017"/>
    <n v="4"/>
    <n v="1006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32"/>
    <n v="5"/>
    <n v="1"/>
    <n v="1"/>
    <n v="1"/>
    <n v="1"/>
    <s v="F"/>
    <x v="1"/>
    <n v="3147"/>
    <x v="1"/>
  </r>
  <r>
    <s v="Jadwiga"/>
    <s v="Bernier"/>
    <s v="5359b9f521f88d5e8da1"/>
    <n v="2017"/>
    <n v="6"/>
    <n v="2347"/>
    <s v="Hospital"/>
    <n v="1"/>
    <n v="26"/>
    <n v="9"/>
    <s v="25-29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1"/>
    <s v="M"/>
    <x v="1"/>
    <n v="3147"/>
    <x v="1"/>
  </r>
  <r>
    <s v="Tresa"/>
    <s v="Mayert"/>
    <s v="7ef61f68957694f246a3"/>
    <n v="2017"/>
    <n v="1"/>
    <n v="2212"/>
    <s v="Hospital"/>
    <n v="1"/>
    <n v="34"/>
    <n v="10"/>
    <s v="30-34"/>
    <n v="1"/>
    <n v="1"/>
    <s v="White"/>
    <n v="1"/>
    <n v="1"/>
    <s v=" "/>
    <n v="0"/>
    <n v="1"/>
    <s v="X"/>
    <s v="Married"/>
    <s v="High school graduate"/>
    <s v=" "/>
    <n v="36"/>
    <n v="6"/>
    <n v="1"/>
    <n v="1"/>
    <n v="1"/>
    <s v="unkown"/>
    <s v="F"/>
    <x v="1"/>
    <n v="3147"/>
    <x v="1"/>
  </r>
  <r>
    <s v="Lourdes"/>
    <s v="Smitham"/>
    <s v="11fe4947cf5dd718afaa"/>
    <n v="2017"/>
    <n v="2"/>
    <n v="512"/>
    <s v="Birth Center"/>
    <n v="2"/>
    <n v="31"/>
    <n v="10"/>
    <s v="30-34"/>
    <n v="1"/>
    <n v="4"/>
    <s v="Asian"/>
    <n v="9"/>
    <n v="4"/>
    <s v=" "/>
    <n v="0"/>
    <n v="1"/>
    <s v="X"/>
    <s v="Married"/>
    <s v="Bachelor's degree"/>
    <s v=" "/>
    <n v="35"/>
    <n v="6"/>
    <n v="1"/>
    <n v="1"/>
    <n v="1"/>
    <n v="2"/>
    <s v="F"/>
    <x v="1"/>
    <n v="3147"/>
    <x v="1"/>
  </r>
  <r>
    <s v="Trevor"/>
    <s v="Bogan"/>
    <s v="7878b48e18ec4b06df76"/>
    <n v="2017"/>
    <n v="4"/>
    <n v="927"/>
    <s v="Hospital"/>
    <n v="1"/>
    <n v="33"/>
    <n v="10"/>
    <s v="30-34"/>
    <n v="1"/>
    <n v="1"/>
    <s v="White"/>
    <n v="1"/>
    <n v="1"/>
    <s v=" "/>
    <n v="0"/>
    <n v="1"/>
    <s v="X"/>
    <s v="Married"/>
    <s v="Master's degree"/>
    <s v=" "/>
    <n v="38"/>
    <n v="6"/>
    <n v="1"/>
    <n v="1"/>
    <n v="1"/>
    <n v="1"/>
    <s v="F"/>
    <x v="1"/>
    <n v="3147"/>
    <x v="1"/>
  </r>
  <r>
    <s v="Rocky"/>
    <s v="Schimmel"/>
    <s v="8fa57fe74ad0a7619530"/>
    <n v="2017"/>
    <n v="3"/>
    <n v="1125"/>
    <s v="Hospital"/>
    <n v="1"/>
    <n v="18"/>
    <n v="6"/>
    <s v="15-19"/>
    <n v="2"/>
    <n v="3"/>
    <s v="South Asian"/>
    <n v="3"/>
    <n v="3"/>
    <s v=" "/>
    <n v="0"/>
    <n v="1"/>
    <s v="Y"/>
    <s v="Not married"/>
    <s v="Grade unkown-12, no diploma"/>
    <s v=" "/>
    <n v="22"/>
    <n v="3"/>
    <n v="3"/>
    <n v="3"/>
    <n v="3"/>
    <n v="1"/>
    <s v="F"/>
    <x v="1"/>
    <n v="3150"/>
    <x v="1"/>
  </r>
  <r>
    <s v="Larita"/>
    <s v="Legros"/>
    <s v="999ce12a9528e7192903"/>
    <n v="2017"/>
    <n v="1"/>
    <n v="515"/>
    <s v="Hospital"/>
    <n v="1"/>
    <n v="20"/>
    <n v="8"/>
    <s v="20-24"/>
    <n v="1"/>
    <n v="3"/>
    <s v="South Asian"/>
    <n v="3"/>
    <n v="3"/>
    <s v=" "/>
    <n v="0"/>
    <n v="1"/>
    <s v="Y"/>
    <s v="Not married"/>
    <s v="High school graduate"/>
    <s v=" "/>
    <n v="23"/>
    <n v="3"/>
    <n v="3"/>
    <n v="3"/>
    <n v="3"/>
    <n v="2"/>
    <s v="F"/>
    <x v="0"/>
    <n v="3150"/>
    <x v="1"/>
  </r>
  <r>
    <s v="Delta"/>
    <s v="Harvey"/>
    <s v="cbaf999ecb5e440d87f4"/>
    <n v="2017"/>
    <n v="3"/>
    <n v="1516"/>
    <s v="Hospital"/>
    <n v="1"/>
    <n v="21"/>
    <n v="8"/>
    <s v="20-24"/>
    <n v="2"/>
    <n v="3"/>
    <s v="South Asian"/>
    <n v="3"/>
    <n v="3"/>
    <s v=" "/>
    <n v="0"/>
    <n v="1"/>
    <s v="Y"/>
    <s v="Not married"/>
    <s v="High school graduate"/>
    <s v=" "/>
    <n v="32"/>
    <n v="5"/>
    <n v="99"/>
    <n v="9"/>
    <n v="99"/>
    <n v="1"/>
    <s v="F"/>
    <x v="1"/>
    <n v="3150"/>
    <x v="1"/>
  </r>
  <r>
    <s v="Sona"/>
    <s v="Hudson"/>
    <s v="274962f4c56e41f602af"/>
    <n v="2017"/>
    <n v="7"/>
    <n v="805"/>
    <s v="Hospital"/>
    <n v="1"/>
    <n v="22"/>
    <n v="8"/>
    <s v="20-24"/>
    <n v="2"/>
    <n v="1"/>
    <s v="White"/>
    <n v="1"/>
    <n v="1"/>
    <s v=" "/>
    <n v="5"/>
    <n v="1"/>
    <s v="Y"/>
    <s v="Not married"/>
    <s v="Some college"/>
    <s v=" "/>
    <n v="24"/>
    <n v="3"/>
    <n v="1"/>
    <n v="1"/>
    <n v="1"/>
    <n v="2"/>
    <s v="M"/>
    <x v="1"/>
    <n v="3150"/>
    <x v="1"/>
  </r>
  <r>
    <s v="Royal"/>
    <s v="Walker"/>
    <s v="8a0435fc2abdb766f57f"/>
    <n v="2017"/>
    <n v="1"/>
    <n v="1236"/>
    <s v="Hospital"/>
    <n v="1"/>
    <n v="25"/>
    <n v="9"/>
    <s v="25-29"/>
    <n v="1"/>
    <n v="2"/>
    <s v="Black"/>
    <n v="2"/>
    <n v="2"/>
    <s v=" "/>
    <n v="0"/>
    <n v="1"/>
    <s v="X"/>
    <s v="Married"/>
    <s v="Some college"/>
    <s v=" "/>
    <n v="24"/>
    <n v="3"/>
    <n v="1"/>
    <n v="1"/>
    <n v="1"/>
    <n v="1"/>
    <s v="F"/>
    <x v="1"/>
    <n v="3150"/>
    <x v="1"/>
  </r>
  <r>
    <s v="Crystal"/>
    <s v="Keebler"/>
    <s v="577e3b2234e1399a08bd"/>
    <n v="2017"/>
    <n v="2"/>
    <n v="27"/>
    <s v="Hospital"/>
    <n v="1"/>
    <n v="27"/>
    <n v="9"/>
    <s v="25-29"/>
    <n v="1"/>
    <n v="3"/>
    <s v="South Asian"/>
    <n v="3"/>
    <n v="3"/>
    <s v=" "/>
    <n v="0"/>
    <n v="1"/>
    <s v="Y"/>
    <s v="Not married"/>
    <s v="High school graduate"/>
    <s v=" "/>
    <n v="31"/>
    <n v="5"/>
    <n v="7"/>
    <n v="6"/>
    <n v="15"/>
    <n v="2"/>
    <s v="F"/>
    <x v="1"/>
    <n v="3150"/>
    <x v="1"/>
  </r>
  <r>
    <s v="Julianne"/>
    <s v="Wehner"/>
    <s v="911fa3a5321a6c174303"/>
    <n v="2017"/>
    <n v="4"/>
    <n v="1245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34"/>
    <n v="5"/>
    <n v="16"/>
    <n v="6"/>
    <n v="15"/>
    <n v="3"/>
    <s v="M"/>
    <x v="1"/>
    <n v="3150"/>
    <x v="1"/>
  </r>
  <r>
    <s v="Adrian"/>
    <s v="Schuster"/>
    <s v="5679797ab97e826d6f3b"/>
    <n v="2017"/>
    <n v="4"/>
    <n v="744"/>
    <s v="Hospital"/>
    <n v="1"/>
    <n v="25"/>
    <n v="9"/>
    <s v="25-29"/>
    <n v="1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2"/>
    <s v="M"/>
    <x v="1"/>
    <n v="3150"/>
    <x v="1"/>
  </r>
  <r>
    <s v="Tiffiny"/>
    <s v="Hansen"/>
    <s v="16874679b2aec83f76c6"/>
    <n v="2017"/>
    <n v="5"/>
    <n v="931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28"/>
    <n v="4"/>
    <n v="1"/>
    <n v="1"/>
    <n v="1"/>
    <n v="4"/>
    <s v="F"/>
    <x v="1"/>
    <n v="3150"/>
    <x v="1"/>
  </r>
  <r>
    <s v="Camille"/>
    <s v="Reinger"/>
    <s v="01b4a0e6bdff8194fd66"/>
    <n v="2017"/>
    <n v="5"/>
    <n v="717"/>
    <s v="Hospital"/>
    <n v="1"/>
    <n v="26"/>
    <n v="9"/>
    <s v="25-29"/>
    <n v="1"/>
    <n v="3"/>
    <s v="South Asian"/>
    <n v="3"/>
    <n v="3"/>
    <s v=" "/>
    <n v="0"/>
    <n v="1"/>
    <s v="Y"/>
    <s v="Not married"/>
    <s v="High school graduate"/>
    <s v=" "/>
    <n v="32"/>
    <n v="5"/>
    <n v="3"/>
    <n v="3"/>
    <n v="3"/>
    <n v="1"/>
    <s v="M"/>
    <x v="1"/>
    <n v="3150"/>
    <x v="1"/>
  </r>
  <r>
    <s v="Williams"/>
    <s v="Harris"/>
    <s v="23e4a1eaf23fe1f429a6"/>
    <n v="2017"/>
    <n v="5"/>
    <n v="1626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26"/>
    <n v="4"/>
    <n v="1"/>
    <n v="1"/>
    <n v="1"/>
    <n v="2"/>
    <s v="M"/>
    <x v="1"/>
    <n v="3150"/>
    <x v="1"/>
  </r>
  <r>
    <s v="Lina"/>
    <s v="Bernier"/>
    <s v="668262fa791ed19c18fa"/>
    <n v="2017"/>
    <n v="1"/>
    <n v="1219"/>
    <s v="Hospital"/>
    <n v="1"/>
    <n v="34"/>
    <n v="10"/>
    <s v="30-34"/>
    <n v="1"/>
    <n v="4"/>
    <s v="Asian"/>
    <n v="10"/>
    <n v="4"/>
    <s v=" "/>
    <n v="0"/>
    <n v="1"/>
    <s v="X"/>
    <s v="Married"/>
    <s v="Some college"/>
    <s v=" "/>
    <n v="28"/>
    <n v="4"/>
    <n v="4"/>
    <n v="4"/>
    <n v="10"/>
    <s v="8+"/>
    <s v="F"/>
    <x v="1"/>
    <n v="3150"/>
    <x v="1"/>
  </r>
  <r>
    <s v="Ione"/>
    <s v="Orn"/>
    <s v="79dabb4127dce928da98"/>
    <n v="2017"/>
    <n v="2"/>
    <n v="31"/>
    <s v="Hospital"/>
    <n v="1"/>
    <n v="34"/>
    <n v="10"/>
    <s v="30-34"/>
    <n v="1"/>
    <n v="1"/>
    <s v="White"/>
    <n v="1"/>
    <n v="1"/>
    <s v=" "/>
    <n v="0"/>
    <n v="1"/>
    <s v="X"/>
    <s v="Married"/>
    <s v="PhD, MD, JD"/>
    <s v=" "/>
    <n v="37"/>
    <n v="6"/>
    <n v="1"/>
    <n v="1"/>
    <n v="1"/>
    <n v="1"/>
    <s v="F"/>
    <x v="1"/>
    <n v="3150"/>
    <x v="1"/>
  </r>
  <r>
    <s v="Rodney"/>
    <s v="Klein"/>
    <s v="d02214c8d4bfce591450"/>
    <n v="2017"/>
    <n v="2"/>
    <n v="111"/>
    <s v="Hospital"/>
    <n v="1"/>
    <n v="33"/>
    <n v="10"/>
    <s v="30-34"/>
    <n v="2"/>
    <n v="3"/>
    <s v="South Asian"/>
    <n v="3"/>
    <n v="3"/>
    <s v=" "/>
    <n v="0"/>
    <n v="1"/>
    <s v="Y"/>
    <s v="Not married"/>
    <s v="Grade unkown-12, no diploma"/>
    <s v=" "/>
    <n v="40"/>
    <n v="7"/>
    <n v="3"/>
    <n v="3"/>
    <n v="3"/>
    <n v="6"/>
    <s v="M"/>
    <x v="1"/>
    <n v="3150"/>
    <x v="1"/>
  </r>
  <r>
    <s v="Dale"/>
    <s v="Thiel"/>
    <s v="b81727fad3c312db74ef"/>
    <n v="2017"/>
    <n v="4"/>
    <n v="1328"/>
    <s v="Hospital"/>
    <n v="1"/>
    <n v="33"/>
    <n v="10"/>
    <s v="30-34"/>
    <n v="2"/>
    <n v="3"/>
    <s v="South Asian"/>
    <n v="3"/>
    <n v="3"/>
    <s v=" "/>
    <n v="0"/>
    <n v="1"/>
    <s v="Y"/>
    <s v="Not married"/>
    <s v="High school graduate"/>
    <s v=" "/>
    <n v="37"/>
    <n v="6"/>
    <n v="3"/>
    <n v="3"/>
    <n v="3"/>
    <n v="5"/>
    <s v="F"/>
    <x v="1"/>
    <n v="3150"/>
    <x v="1"/>
  </r>
  <r>
    <s v="Giovanni"/>
    <s v="Strosin"/>
    <s v="0c4d53b673f5f35faa78"/>
    <n v="2017"/>
    <n v="4"/>
    <n v="2107"/>
    <s v="Hospital"/>
    <n v="1"/>
    <n v="30"/>
    <n v="10"/>
    <s v="30-34"/>
    <n v="1"/>
    <n v="10"/>
    <s v="More than one race"/>
    <n v="15"/>
    <n v="1"/>
    <s v=" "/>
    <n v="0"/>
    <n v="1"/>
    <s v="X"/>
    <s v="Married"/>
    <s v="Associates degree"/>
    <s v=" "/>
    <n v="33"/>
    <n v="5"/>
    <n v="1"/>
    <n v="1"/>
    <n v="1"/>
    <n v="2"/>
    <s v="F"/>
    <x v="1"/>
    <n v="3150"/>
    <x v="1"/>
  </r>
  <r>
    <s v="Rachele"/>
    <s v="Mitchell"/>
    <s v="a03c24ec3afc2bc4c4c2"/>
    <n v="2017"/>
    <n v="5"/>
    <n v="629"/>
    <s v="Hospital"/>
    <n v="1"/>
    <n v="33"/>
    <n v="10"/>
    <s v="30-34"/>
    <n v="1"/>
    <n v="1"/>
    <s v="White"/>
    <n v="1"/>
    <n v="1"/>
    <s v=" "/>
    <n v="0"/>
    <n v="1"/>
    <s v="X"/>
    <s v="Married"/>
    <s v="Master's degree"/>
    <s v=" "/>
    <n v="36"/>
    <n v="6"/>
    <n v="1"/>
    <n v="1"/>
    <n v="1"/>
    <n v="1"/>
    <s v="F"/>
    <x v="1"/>
    <n v="3150"/>
    <x v="1"/>
  </r>
  <r>
    <s v="Shawnna"/>
    <s v="Roob"/>
    <s v="d2049e1fab226b74593a"/>
    <n v="2017"/>
    <n v="6"/>
    <n v="110"/>
    <s v="Hospital"/>
    <n v="1"/>
    <n v="31"/>
    <n v="10"/>
    <s v="30-34"/>
    <n v="1"/>
    <n v="1"/>
    <s v="White"/>
    <n v="1"/>
    <n v="1"/>
    <s v=" "/>
    <n v="0"/>
    <n v="1"/>
    <s v="X"/>
    <s v="Married"/>
    <s v="Master's degree"/>
    <s v=" "/>
    <n v="35"/>
    <n v="6"/>
    <n v="1"/>
    <n v="1"/>
    <n v="1"/>
    <n v="2"/>
    <s v="F"/>
    <x v="1"/>
    <n v="3150"/>
    <x v="1"/>
  </r>
  <r>
    <s v="Raphael"/>
    <s v="Jenkins"/>
    <s v="13cf813d10dcb97e787a"/>
    <n v="2017"/>
    <n v="1"/>
    <n v="606"/>
    <s v="Hospital"/>
    <n v="1"/>
    <n v="40"/>
    <n v="12"/>
    <s v="40-44"/>
    <n v="1"/>
    <n v="1"/>
    <s v="White"/>
    <n v="1"/>
    <n v="1"/>
    <s v=" "/>
    <n v="0"/>
    <n v="1"/>
    <s v="X"/>
    <s v="Married"/>
    <s v="Bachelor's degree"/>
    <s v=" "/>
    <n v="39"/>
    <n v="6"/>
    <n v="1"/>
    <n v="1"/>
    <n v="1"/>
    <n v="6"/>
    <s v="F"/>
    <x v="0"/>
    <n v="3150"/>
    <x v="1"/>
  </r>
  <r>
    <s v="Brigid"/>
    <s v="Blick"/>
    <s v="64ca34907cad7cc088d2"/>
    <n v="2017"/>
    <n v="5"/>
    <n v="1018"/>
    <s v="Hospital"/>
    <n v="1"/>
    <n v="35"/>
    <n v="11"/>
    <s v="35-39"/>
    <n v="2"/>
    <n v="1"/>
    <s v="White"/>
    <n v="1"/>
    <n v="1"/>
    <s v=" "/>
    <n v="0"/>
    <n v="1"/>
    <s v="X"/>
    <s v="Married"/>
    <s v="Master's degree"/>
    <s v=" "/>
    <n v="36"/>
    <n v="6"/>
    <n v="1"/>
    <n v="1"/>
    <n v="1"/>
    <n v="1"/>
    <s v="F"/>
    <x v="1"/>
    <n v="3153"/>
    <x v="1"/>
  </r>
  <r>
    <s v="Minh"/>
    <s v="Beer"/>
    <s v="f27c49c53696a334e58c"/>
    <n v="2017"/>
    <n v="4"/>
    <n v="1056"/>
    <s v="Hospital"/>
    <n v="1"/>
    <n v="32"/>
    <n v="10"/>
    <s v="30-34"/>
    <n v="1"/>
    <n v="1"/>
    <s v="White"/>
    <n v="1"/>
    <n v="1"/>
    <s v=" "/>
    <n v="0"/>
    <n v="1"/>
    <s v="X"/>
    <s v="Married"/>
    <s v="Associates degree"/>
    <s v=" "/>
    <n v="37"/>
    <n v="6"/>
    <n v="1"/>
    <n v="1"/>
    <n v="1"/>
    <n v="1"/>
    <s v="M"/>
    <x v="1"/>
    <n v="3154"/>
    <x v="1"/>
  </r>
  <r>
    <s v="Shon"/>
    <s v="Legros"/>
    <s v="aeb01d777968176613a7"/>
    <n v="2017"/>
    <n v="1"/>
    <n v="447"/>
    <s v="Hospital"/>
    <n v="1"/>
    <n v="25"/>
    <n v="9"/>
    <s v="25-29"/>
    <n v="1"/>
    <n v="1"/>
    <s v="White"/>
    <n v="1"/>
    <n v="1"/>
    <s v=" "/>
    <n v="0"/>
    <n v="1"/>
    <s v="X"/>
    <s v="Married"/>
    <s v="Some college"/>
    <s v=" "/>
    <n v="28"/>
    <n v="4"/>
    <n v="1"/>
    <n v="1"/>
    <n v="1"/>
    <n v="1"/>
    <s v="F"/>
    <x v="1"/>
    <n v="3155"/>
    <x v="1"/>
  </r>
  <r>
    <s v="Sean"/>
    <s v="D'Amore"/>
    <s v="b319d42586f1cd7b8d34"/>
    <n v="2017"/>
    <n v="4"/>
    <n v="2212"/>
    <s v="Hospital"/>
    <n v="1"/>
    <n v="25"/>
    <n v="9"/>
    <s v="25-29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4"/>
    <s v="F"/>
    <x v="0"/>
    <n v="3155"/>
    <x v="1"/>
  </r>
  <r>
    <s v="Lorraine"/>
    <s v="Cremin"/>
    <s v="27a837dc60f67405a4cc"/>
    <n v="2017"/>
    <n v="6"/>
    <n v="943"/>
    <s v="Hospital"/>
    <n v="1"/>
    <n v="28"/>
    <n v="9"/>
    <s v="25-29"/>
    <n v="1"/>
    <n v="1"/>
    <s v="White"/>
    <n v="1"/>
    <n v="1"/>
    <n v="1"/>
    <n v="1"/>
    <n v="1"/>
    <s v="X"/>
    <s v="Married"/>
    <s v="Grade unkown-12, no diploma"/>
    <s v=" "/>
    <n v="34"/>
    <n v="5"/>
    <n v="99"/>
    <n v="9"/>
    <n v="99"/>
    <n v="4"/>
    <s v="F"/>
    <x v="1"/>
    <n v="3155"/>
    <x v="1"/>
  </r>
  <r>
    <s v="Bert"/>
    <s v="Weissnat"/>
    <s v="bd80824664cdde5d9f4c"/>
    <n v="2017"/>
    <n v="1"/>
    <n v="823"/>
    <s v="Hospital"/>
    <n v="1"/>
    <n v="34"/>
    <n v="10"/>
    <s v="30-34"/>
    <n v="2"/>
    <n v="1"/>
    <s v="White"/>
    <n v="1"/>
    <n v="1"/>
    <s v=" "/>
    <n v="0"/>
    <n v="1"/>
    <s v="X"/>
    <s v="Married"/>
    <s v="Some college"/>
    <s v=" "/>
    <n v="39"/>
    <n v="6"/>
    <n v="1"/>
    <n v="1"/>
    <n v="1"/>
    <n v="2"/>
    <s v="F"/>
    <x v="1"/>
    <n v="3155"/>
    <x v="1"/>
  </r>
  <r>
    <s v="Reginia"/>
    <s v="Kshlerin"/>
    <s v="ff27e4f64480c33518df"/>
    <n v="2017"/>
    <n v="2"/>
    <n v="1941"/>
    <s v="Hospital"/>
    <n v="1"/>
    <n v="27"/>
    <n v="9"/>
    <s v="25-29"/>
    <n v="1"/>
    <n v="5"/>
    <s v="Native American"/>
    <n v="13"/>
    <n v="4"/>
    <s v=" "/>
    <n v="9"/>
    <n v="1"/>
    <s v="X"/>
    <s v="Married"/>
    <s v="Associates degree"/>
    <s v=" "/>
    <n v="28"/>
    <n v="4"/>
    <n v="5"/>
    <n v="5"/>
    <n v="13"/>
    <n v="3"/>
    <s v="M"/>
    <x v="1"/>
    <n v="3156"/>
    <x v="1"/>
  </r>
  <r>
    <s v="Minerva"/>
    <s v="VonRueden"/>
    <s v="f7c88a6b939dbbeef28a"/>
    <n v="2017"/>
    <n v="3"/>
    <n v="628"/>
    <s v="Hospital"/>
    <n v="1"/>
    <n v="32"/>
    <n v="10"/>
    <s v="30-34"/>
    <n v="1"/>
    <n v="1"/>
    <s v="White"/>
    <n v="1"/>
    <n v="1"/>
    <s v=" "/>
    <n v="1"/>
    <n v="1"/>
    <s v="X"/>
    <s v="Married"/>
    <s v="Associates degree"/>
    <s v=" "/>
    <n v="31"/>
    <n v="5"/>
    <n v="1"/>
    <n v="1"/>
    <n v="1"/>
    <n v="6"/>
    <s v="F"/>
    <x v="1"/>
    <n v="3156"/>
    <x v="1"/>
  </r>
  <r>
    <s v="Kent"/>
    <s v="Bauch"/>
    <s v="2c07ec2c9f7e6bd6cbc0"/>
    <n v="2017"/>
    <n v="2"/>
    <n v="1037"/>
    <s v="Hospital"/>
    <n v="1"/>
    <n v="23"/>
    <n v="8"/>
    <s v="20-24"/>
    <n v="1"/>
    <n v="1"/>
    <s v="White"/>
    <n v="1"/>
    <n v="1"/>
    <s v=" "/>
    <n v="0"/>
    <n v="1"/>
    <s v="X"/>
    <s v="Married"/>
    <s v="High school graduate"/>
    <s v=" "/>
    <n v="23"/>
    <n v="3"/>
    <n v="1"/>
    <n v="1"/>
    <n v="1"/>
    <n v="2"/>
    <s v="F"/>
    <x v="1"/>
    <n v="3157"/>
    <x v="1"/>
  </r>
  <r>
    <s v="Stephany"/>
    <s v="Gottlieb"/>
    <s v="b5d43212df073fb5998d"/>
    <n v="2017"/>
    <n v="3"/>
    <n v="929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26"/>
    <n v="4"/>
    <n v="1"/>
    <n v="1"/>
    <n v="1"/>
    <n v="2"/>
    <s v="M"/>
    <x v="1"/>
    <n v="3157"/>
    <x v="1"/>
  </r>
  <r>
    <s v="Caleb"/>
    <s v="Russel"/>
    <s v="33a74b4d596ee17b84ed"/>
    <n v="2017"/>
    <n v="4"/>
    <n v="1529"/>
    <s v="Hospital"/>
    <n v="1"/>
    <n v="36"/>
    <n v="11"/>
    <s v="35-39"/>
    <n v="1"/>
    <n v="2"/>
    <s v="Black"/>
    <n v="2"/>
    <n v="2"/>
    <s v=" "/>
    <n v="0"/>
    <n v="1"/>
    <s v="X"/>
    <s v="Married"/>
    <s v="Bachelor's degree"/>
    <s v=" "/>
    <n v="34"/>
    <n v="5"/>
    <n v="2"/>
    <n v="2"/>
    <n v="2"/>
    <n v="2"/>
    <s v="F"/>
    <x v="0"/>
    <n v="3158"/>
    <x v="1"/>
  </r>
  <r>
    <s v="Azzie"/>
    <s v="Ryan"/>
    <s v="a1f733c79027da12f3d2"/>
    <n v="2017"/>
    <n v="1"/>
    <n v="1346"/>
    <s v="Hospital"/>
    <n v="1"/>
    <n v="19"/>
    <n v="7"/>
    <s v="15-19"/>
    <n v="1"/>
    <n v="1"/>
    <s v="White"/>
    <n v="1"/>
    <n v="1"/>
    <s v=" "/>
    <n v="1"/>
    <n v="1"/>
    <s v="N"/>
    <s v="Not married"/>
    <s v="Grade unkown-12, no diploma"/>
    <s v=" "/>
    <n v="99"/>
    <n v="11"/>
    <n v="99"/>
    <n v="9"/>
    <n v="99"/>
    <n v="2"/>
    <s v="F"/>
    <x v="1"/>
    <n v="3160"/>
    <x v="1"/>
  </r>
  <r>
    <s v="Bill"/>
    <s v="Hills"/>
    <s v="7c00c0133126e23c208c"/>
    <n v="2017"/>
    <n v="1"/>
    <n v="21"/>
    <s v="Hospital"/>
    <n v="1"/>
    <n v="21"/>
    <n v="8"/>
    <s v="20-24"/>
    <n v="1"/>
    <n v="3"/>
    <s v="South Asian"/>
    <n v="3"/>
    <n v="3"/>
    <s v=" "/>
    <n v="0"/>
    <n v="1"/>
    <s v="Y"/>
    <s v="Not married"/>
    <s v="High school graduate"/>
    <s v=" "/>
    <n v="24"/>
    <n v="3"/>
    <n v="3"/>
    <n v="3"/>
    <n v="3"/>
    <n v="1"/>
    <s v="M"/>
    <x v="1"/>
    <n v="3160"/>
    <x v="1"/>
  </r>
  <r>
    <s v="Louis"/>
    <s v="Blick"/>
    <s v="64750c6ae0140a06e128"/>
    <n v="2017"/>
    <n v="3"/>
    <n v="606"/>
    <s v="Hospital"/>
    <n v="1"/>
    <n v="21"/>
    <n v="8"/>
    <s v="20-24"/>
    <n v="1"/>
    <n v="1"/>
    <s v="White"/>
    <n v="1"/>
    <n v="1"/>
    <s v=" "/>
    <n v="0"/>
    <n v="1"/>
    <s v="X"/>
    <s v="Married"/>
    <s v="Some college"/>
    <s v=" "/>
    <n v="23"/>
    <n v="3"/>
    <n v="3"/>
    <n v="3"/>
    <n v="3"/>
    <n v="2"/>
    <s v="M"/>
    <x v="1"/>
    <n v="3160"/>
    <x v="1"/>
  </r>
  <r>
    <s v="Fleta"/>
    <s v="Ferry"/>
    <s v="4b855f24808dea974da6"/>
    <n v="2017"/>
    <n v="4"/>
    <n v="1045"/>
    <s v="Hospital"/>
    <n v="1"/>
    <n v="23"/>
    <n v="8"/>
    <s v="20-24"/>
    <n v="1"/>
    <n v="1"/>
    <s v="White"/>
    <n v="1"/>
    <n v="1"/>
    <s v=" "/>
    <n v="0"/>
    <n v="1"/>
    <s v="X"/>
    <s v="Married"/>
    <s v="Bachelor's degree"/>
    <s v=" "/>
    <n v="24"/>
    <n v="3"/>
    <n v="1"/>
    <n v="1"/>
    <n v="1"/>
    <n v="1"/>
    <s v="M"/>
    <x v="1"/>
    <n v="3160"/>
    <x v="1"/>
  </r>
  <r>
    <s v="Bobbie"/>
    <s v="Bartoletti"/>
    <s v="3de12cf18390069d4820"/>
    <n v="2017"/>
    <n v="3"/>
    <n v="1807"/>
    <s v="Hospital"/>
    <n v="1"/>
    <n v="26"/>
    <n v="9"/>
    <s v="25-29"/>
    <n v="1"/>
    <n v="2"/>
    <s v="Black"/>
    <n v="2"/>
    <n v="2"/>
    <s v=" "/>
    <n v="0"/>
    <n v="1"/>
    <s v="X"/>
    <s v="Married"/>
    <s v="Some college"/>
    <s v=" "/>
    <n v="24"/>
    <n v="3"/>
    <n v="2"/>
    <n v="2"/>
    <n v="2"/>
    <n v="3"/>
    <s v="M"/>
    <x v="1"/>
    <n v="3160"/>
    <x v="1"/>
  </r>
  <r>
    <s v="Neil"/>
    <s v="Quigley"/>
    <s v="36c859044380ce914477"/>
    <n v="2017"/>
    <n v="6"/>
    <n v="1819"/>
    <s v="Hospital"/>
    <n v="1"/>
    <n v="29"/>
    <n v="9"/>
    <s v="25-29"/>
    <n v="1"/>
    <n v="1"/>
    <s v="White"/>
    <n v="1"/>
    <n v="1"/>
    <s v=" "/>
    <n v="0"/>
    <n v="1"/>
    <s v="Y"/>
    <s v="Not married"/>
    <s v="Grade unkown-12, no diploma"/>
    <s v=" "/>
    <n v="35"/>
    <n v="6"/>
    <n v="1"/>
    <n v="1"/>
    <n v="1"/>
    <n v="2"/>
    <s v="F"/>
    <x v="1"/>
    <n v="3160"/>
    <x v="1"/>
  </r>
  <r>
    <s v="Arlen"/>
    <s v="Hoeger"/>
    <s v="02aac69f0bb165c29fe1"/>
    <n v="2017"/>
    <n v="2"/>
    <n v="231"/>
    <s v="Hospital"/>
    <n v="1"/>
    <n v="32"/>
    <n v="10"/>
    <s v="30-34"/>
    <n v="1"/>
    <n v="3"/>
    <s v="South Asian"/>
    <n v="3"/>
    <n v="3"/>
    <s v=" "/>
    <n v="0"/>
    <n v="1"/>
    <s v="X"/>
    <s v="Married"/>
    <s v="High school graduate"/>
    <s v=" "/>
    <n v="30"/>
    <n v="5"/>
    <n v="99"/>
    <n v="9"/>
    <n v="99"/>
    <n v="4"/>
    <s v="F"/>
    <x v="1"/>
    <n v="3160"/>
    <x v="1"/>
  </r>
  <r>
    <s v="Catarina"/>
    <s v="Pfannerstill"/>
    <s v="b40f765d84e6bc86a5ff"/>
    <n v="2017"/>
    <n v="3"/>
    <n v="455"/>
    <s v="Hospital"/>
    <n v="1"/>
    <n v="34"/>
    <n v="10"/>
    <s v="30-34"/>
    <n v="1"/>
    <n v="4"/>
    <s v="Asian"/>
    <n v="6"/>
    <n v="4"/>
    <s v=" "/>
    <n v="0"/>
    <n v="1"/>
    <s v="X"/>
    <s v="Married"/>
    <s v="Bachelor's degree"/>
    <s v=" "/>
    <n v="35"/>
    <n v="6"/>
    <n v="4"/>
    <n v="4"/>
    <n v="6"/>
    <n v="2"/>
    <s v="M"/>
    <x v="0"/>
    <n v="3160"/>
    <x v="1"/>
  </r>
  <r>
    <s v="Yong"/>
    <s v="O'Keefe"/>
    <s v="d61d191c1a1dc5b99f2d"/>
    <n v="2017"/>
    <n v="3"/>
    <n v="2127"/>
    <s v="Hospital"/>
    <n v="1"/>
    <n v="30"/>
    <n v="10"/>
    <s v="30-34"/>
    <n v="1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5"/>
    <s v="M"/>
    <x v="1"/>
    <n v="3160"/>
    <x v="1"/>
  </r>
  <r>
    <s v="Claude"/>
    <s v="Legros"/>
    <s v="2f2dc6dc0323f5e1c593"/>
    <n v="2017"/>
    <n v="3"/>
    <n v="1539"/>
    <s v="Hospital"/>
    <n v="1"/>
    <n v="30"/>
    <n v="10"/>
    <s v="30-34"/>
    <n v="1"/>
    <n v="10"/>
    <s v="More than one race"/>
    <n v="15"/>
    <n v="3"/>
    <s v=" "/>
    <n v="0"/>
    <n v="1"/>
    <s v="Y"/>
    <s v="Not married"/>
    <s v="Bachelor's degree"/>
    <s v=" "/>
    <n v="29"/>
    <n v="4"/>
    <n v="1"/>
    <n v="1"/>
    <n v="1"/>
    <n v="1"/>
    <s v="F"/>
    <x v="1"/>
    <n v="3160"/>
    <x v="1"/>
  </r>
  <r>
    <s v="Jody"/>
    <s v="Boehm"/>
    <s v="b7d341aaebbde2d79479"/>
    <n v="2017"/>
    <n v="4"/>
    <n v="142"/>
    <s v="Hospital"/>
    <n v="1"/>
    <n v="32"/>
    <n v="10"/>
    <s v="30-34"/>
    <n v="1"/>
    <n v="1"/>
    <s v="White"/>
    <n v="1"/>
    <n v="1"/>
    <s v=" "/>
    <n v="0"/>
    <n v="1"/>
    <s v="X"/>
    <s v="Married"/>
    <s v="Master's degree"/>
    <s v=" "/>
    <n v="36"/>
    <n v="6"/>
    <n v="1"/>
    <n v="1"/>
    <n v="1"/>
    <n v="2"/>
    <s v="F"/>
    <x v="1"/>
    <n v="3160"/>
    <x v="1"/>
  </r>
  <r>
    <s v="Latanya"/>
    <s v="Powlowski"/>
    <s v="b485db7bdf472883571c"/>
    <n v="2017"/>
    <n v="3"/>
    <n v="800"/>
    <s v="Hospital"/>
    <n v="1"/>
    <n v="37"/>
    <n v="11"/>
    <s v="35-39"/>
    <n v="1"/>
    <n v="5"/>
    <s v="Native American"/>
    <n v="13"/>
    <n v="4"/>
    <s v=" "/>
    <n v="0"/>
    <n v="1"/>
    <s v="X"/>
    <s v="Married"/>
    <s v="High school graduate"/>
    <s v=" "/>
    <n v="23"/>
    <n v="3"/>
    <n v="5"/>
    <n v="5"/>
    <n v="13"/>
    <n v="1"/>
    <s v="F"/>
    <x v="1"/>
    <n v="3160"/>
    <x v="1"/>
  </r>
  <r>
    <s v="Hipolito"/>
    <s v="Rowe"/>
    <s v="386db2e7a38ebeb4b6dd"/>
    <n v="2017"/>
    <n v="5"/>
    <n v="1323"/>
    <s v="Hospital"/>
    <n v="1"/>
    <n v="47"/>
    <n v="13"/>
    <s v="45-49"/>
    <n v="1"/>
    <n v="1"/>
    <s v="White"/>
    <n v="1"/>
    <n v="1"/>
    <s v=" "/>
    <n v="0"/>
    <n v="1"/>
    <s v="X"/>
    <s v="Married"/>
    <s v="Bachelor's degree"/>
    <s v=" "/>
    <n v="48"/>
    <n v="8"/>
    <n v="1"/>
    <n v="1"/>
    <n v="1"/>
    <n v="1"/>
    <s v="F"/>
    <x v="1"/>
    <n v="3160"/>
    <x v="1"/>
  </r>
  <r>
    <s v="Tess"/>
    <s v="Crist"/>
    <s v="7a03d68fcc3cfe10732f"/>
    <n v="2017"/>
    <n v="1"/>
    <n v="2115"/>
    <s v="Hospital"/>
    <n v="1"/>
    <n v="18"/>
    <n v="6"/>
    <s v="15-19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2"/>
    <s v="M"/>
    <x v="1"/>
    <n v="3165"/>
    <x v="1"/>
  </r>
  <r>
    <s v="Lyndia"/>
    <s v="Hammes"/>
    <s v="23c1d5778ceba1a9c613"/>
    <n v="2017"/>
    <n v="6"/>
    <n v="1533"/>
    <s v="Hospital"/>
    <n v="1"/>
    <n v="19"/>
    <n v="7"/>
    <s v="15-19"/>
    <n v="1"/>
    <n v="4"/>
    <s v="Asian"/>
    <n v="6"/>
    <n v="4"/>
    <s v=" "/>
    <n v="0"/>
    <n v="1"/>
    <s v="Y"/>
    <s v="Not married"/>
    <s v="High school graduate"/>
    <s v=" "/>
    <n v="23"/>
    <n v="3"/>
    <n v="1"/>
    <n v="1"/>
    <n v="1"/>
    <n v="2"/>
    <s v="M"/>
    <x v="1"/>
    <n v="3165"/>
    <x v="1"/>
  </r>
  <r>
    <s v="Vernie"/>
    <s v="Oberbrunner"/>
    <s v="dfbc453f7cbb880b927b"/>
    <n v="2017"/>
    <n v="1"/>
    <n v="220"/>
    <s v="Hospital"/>
    <n v="1"/>
    <n v="22"/>
    <n v="8"/>
    <s v="20-24"/>
    <n v="1"/>
    <n v="6"/>
    <s v="More than one race"/>
    <n v="15"/>
    <n v="1"/>
    <s v=" "/>
    <n v="0"/>
    <n v="1"/>
    <s v="Y"/>
    <s v="Not married"/>
    <s v="Grade unkown-12, no diploma"/>
    <s v=" "/>
    <n v="24"/>
    <n v="3"/>
    <n v="2"/>
    <n v="2"/>
    <n v="2"/>
    <n v="4"/>
    <s v="M"/>
    <x v="1"/>
    <n v="3165"/>
    <x v="1"/>
  </r>
  <r>
    <s v="Dannette"/>
    <s v="Skiles"/>
    <s v="2effaa7cf5613eb2c8df"/>
    <n v="2017"/>
    <n v="4"/>
    <n v="536"/>
    <s v="Hospital"/>
    <n v="1"/>
    <n v="24"/>
    <n v="8"/>
    <s v="20-24"/>
    <n v="2"/>
    <n v="1"/>
    <s v="White"/>
    <n v="1"/>
    <n v="1"/>
    <s v=" "/>
    <n v="0"/>
    <n v="1"/>
    <s v="X"/>
    <s v="Married"/>
    <s v="Some college"/>
    <s v=" "/>
    <n v="29"/>
    <n v="4"/>
    <n v="1"/>
    <n v="1"/>
    <n v="1"/>
    <n v="2"/>
    <s v="M"/>
    <x v="1"/>
    <n v="3165"/>
    <x v="1"/>
  </r>
  <r>
    <s v="Chet"/>
    <s v="Hammes"/>
    <s v="4b8637feb1f424d0ca9e"/>
    <n v="2017"/>
    <n v="6"/>
    <n v="951"/>
    <s v="Hospital"/>
    <n v="1"/>
    <n v="22"/>
    <n v="8"/>
    <s v="20-24"/>
    <n v="2"/>
    <n v="1"/>
    <s v="White"/>
    <n v="1"/>
    <n v="1"/>
    <s v=" "/>
    <n v="5"/>
    <n v="1"/>
    <s v="N"/>
    <s v="Not married"/>
    <s v="Grade unkown-12, no diploma"/>
    <s v=" "/>
    <n v="99"/>
    <n v="11"/>
    <n v="99"/>
    <n v="9"/>
    <n v="99"/>
    <n v="1"/>
    <s v="F"/>
    <x v="0"/>
    <n v="3165"/>
    <x v="1"/>
  </r>
  <r>
    <s v="Jean"/>
    <s v="Kessler"/>
    <s v="675d1a8bbf6f1e217398"/>
    <n v="2017"/>
    <n v="2"/>
    <n v="641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2"/>
    <s v="M"/>
    <x v="1"/>
    <n v="3165"/>
    <x v="1"/>
  </r>
  <r>
    <s v="Leonarda"/>
    <s v="Powlowski"/>
    <s v="49ae3fdc6c5df39fbf5e"/>
    <n v="2017"/>
    <n v="3"/>
    <n v="1308"/>
    <s v="Hospital"/>
    <n v="1"/>
    <n v="33"/>
    <n v="10"/>
    <s v="30-34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2"/>
    <s v="F"/>
    <x v="1"/>
    <n v="3165"/>
    <x v="1"/>
  </r>
  <r>
    <s v="Reginald"/>
    <s v="Donnelly"/>
    <s v="9db98425d5ce2eac3bfa"/>
    <n v="2017"/>
    <n v="3"/>
    <n v="1700"/>
    <s v="Hospital"/>
    <n v="1"/>
    <n v="30"/>
    <n v="10"/>
    <s v="30-34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3"/>
    <s v="F"/>
    <x v="1"/>
    <n v="3165"/>
    <x v="1"/>
  </r>
  <r>
    <s v="Gilberto"/>
    <s v="Schmitt"/>
    <s v="49679ca6cd4a83ff3272"/>
    <n v="2017"/>
    <n v="1"/>
    <n v="836"/>
    <s v="Hospital"/>
    <n v="1"/>
    <n v="35"/>
    <n v="11"/>
    <s v="35-39"/>
    <n v="1"/>
    <n v="4"/>
    <s v="Asian"/>
    <n v="6"/>
    <n v="4"/>
    <s v=" "/>
    <n v="0"/>
    <n v="1"/>
    <s v="X"/>
    <s v="Married"/>
    <s v="Bachelor's degree"/>
    <s v=" "/>
    <n v="34"/>
    <n v="5"/>
    <n v="4"/>
    <n v="4"/>
    <n v="6"/>
    <n v="1"/>
    <s v="M"/>
    <x v="1"/>
    <n v="3165"/>
    <x v="1"/>
  </r>
  <r>
    <s v="Oda"/>
    <s v="Weissnat"/>
    <s v="765c2285883292c12ef8"/>
    <n v="2017"/>
    <n v="5"/>
    <n v="504"/>
    <s v="Hospital"/>
    <n v="1"/>
    <n v="37"/>
    <n v="11"/>
    <s v="35-39"/>
    <n v="1"/>
    <n v="1"/>
    <s v="White"/>
    <n v="1"/>
    <n v="1"/>
    <s v=" "/>
    <n v="0"/>
    <n v="1"/>
    <s v="X"/>
    <s v="Married"/>
    <s v="Bachelor's degree"/>
    <s v=" "/>
    <n v="37"/>
    <n v="6"/>
    <n v="13"/>
    <n v="6"/>
    <n v="15"/>
    <n v="3"/>
    <s v="M"/>
    <x v="1"/>
    <n v="3165"/>
    <x v="1"/>
  </r>
  <r>
    <s v="Chauncey"/>
    <s v="Blanda"/>
    <s v="b4072d1c1c69b3238f25"/>
    <n v="2017"/>
    <n v="6"/>
    <n v="1033"/>
    <s v="Hospital"/>
    <n v="1"/>
    <n v="39"/>
    <n v="11"/>
    <s v="35-39"/>
    <n v="1"/>
    <n v="2"/>
    <s v="Black"/>
    <n v="2"/>
    <n v="2"/>
    <s v=" "/>
    <n v="0"/>
    <n v="1"/>
    <s v="Y"/>
    <s v="Not married"/>
    <s v="Bachelor's degree"/>
    <s v=" "/>
    <n v="39"/>
    <n v="6"/>
    <n v="2"/>
    <n v="2"/>
    <n v="2"/>
    <n v="2"/>
    <s v="M"/>
    <x v="1"/>
    <n v="3165"/>
    <x v="1"/>
  </r>
  <r>
    <s v="Weston"/>
    <s v="Volkman"/>
    <s v="9f99fe958cdb7b06bf76"/>
    <n v="2017"/>
    <n v="2"/>
    <n v="718"/>
    <s v="Hospital"/>
    <n v="1"/>
    <n v="16"/>
    <n v="4"/>
    <s v="15-19"/>
    <n v="1"/>
    <n v="5"/>
    <s v="Native American"/>
    <n v="12"/>
    <n v="4"/>
    <s v=" "/>
    <n v="0"/>
    <n v="1"/>
    <s v="Y"/>
    <s v="Not married"/>
    <s v="Grade unkown-12, no diploma"/>
    <s v=" "/>
    <n v="20"/>
    <n v="3"/>
    <n v="5"/>
    <n v="5"/>
    <n v="14"/>
    <n v="1"/>
    <s v="F"/>
    <x v="1"/>
    <n v="3170"/>
    <x v="1"/>
  </r>
  <r>
    <s v="Loma"/>
    <s v="Bahringer"/>
    <s v="925e97e309c9314b9add"/>
    <n v="2017"/>
    <n v="1"/>
    <n v="1943"/>
    <s v="Hospital"/>
    <n v="1"/>
    <n v="19"/>
    <n v="7"/>
    <s v="15-19"/>
    <n v="1"/>
    <n v="1"/>
    <s v="White"/>
    <n v="1"/>
    <n v="1"/>
    <s v=" "/>
    <n v="0"/>
    <n v="1"/>
    <s v="X"/>
    <s v="Married"/>
    <s v="Some college"/>
    <s v=" "/>
    <n v="20"/>
    <n v="3"/>
    <n v="1"/>
    <n v="1"/>
    <n v="1"/>
    <n v="1"/>
    <s v="F"/>
    <x v="1"/>
    <n v="3170"/>
    <x v="1"/>
  </r>
  <r>
    <s v="Martha"/>
    <s v="Gorczany"/>
    <s v="e5578ef5e25424835e4e"/>
    <n v="2017"/>
    <n v="2"/>
    <n v="129"/>
    <s v="Hospital"/>
    <n v="1"/>
    <n v="22"/>
    <n v="8"/>
    <s v="20-24"/>
    <n v="2"/>
    <n v="3"/>
    <s v="South Asian"/>
    <n v="3"/>
    <n v="3"/>
    <s v=" "/>
    <n v="0"/>
    <n v="1"/>
    <s v="Y"/>
    <s v="Not married"/>
    <s v="Grade unkown-12, no diploma"/>
    <s v=" "/>
    <n v="21"/>
    <n v="3"/>
    <n v="3"/>
    <n v="3"/>
    <n v="3"/>
    <n v="1"/>
    <s v="M"/>
    <x v="1"/>
    <n v="3170"/>
    <x v="1"/>
  </r>
  <r>
    <s v="Myles"/>
    <s v="Schaefer"/>
    <s v="74dcfbbc31388814092e"/>
    <n v="2017"/>
    <n v="4"/>
    <n v="1313"/>
    <s v="Hospital"/>
    <n v="1"/>
    <n v="20"/>
    <n v="8"/>
    <s v="20-24"/>
    <n v="2"/>
    <n v="10"/>
    <s v="More than one race"/>
    <n v="15"/>
    <n v="1"/>
    <s v=" "/>
    <n v="0"/>
    <n v="1"/>
    <s v="N"/>
    <s v="Not married"/>
    <s v="Some college"/>
    <s v=" "/>
    <n v="99"/>
    <n v="11"/>
    <n v="99"/>
    <n v="9"/>
    <n v="99"/>
    <n v="1"/>
    <s v="M"/>
    <x v="1"/>
    <n v="3170"/>
    <x v="1"/>
  </r>
  <r>
    <s v="Tyrone"/>
    <s v="Pouros"/>
    <s v="a9c5281bc0a8004b8d90"/>
    <n v="2017"/>
    <n v="6"/>
    <n v="116"/>
    <s v="Hospital"/>
    <n v="1"/>
    <n v="23"/>
    <n v="8"/>
    <s v="20-2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M"/>
    <x v="1"/>
    <n v="3170"/>
    <x v="1"/>
  </r>
  <r>
    <s v="Shaneka"/>
    <s v="Farrell"/>
    <s v="218c4711750dd7a3b95d"/>
    <n v="2017"/>
    <n v="2"/>
    <n v="129"/>
    <s v="Hospital"/>
    <n v="1"/>
    <n v="28"/>
    <n v="9"/>
    <s v="25-29"/>
    <n v="1"/>
    <n v="10"/>
    <s v="More than one race"/>
    <n v="15"/>
    <n v="1"/>
    <s v=" "/>
    <n v="0"/>
    <n v="1"/>
    <s v="X"/>
    <s v="Married"/>
    <s v="Grade unkown-12, no diploma"/>
    <s v=" "/>
    <n v="39"/>
    <n v="6"/>
    <n v="3"/>
    <n v="3"/>
    <n v="3"/>
    <n v="2"/>
    <s v="F"/>
    <x v="1"/>
    <n v="3170"/>
    <x v="1"/>
  </r>
  <r>
    <s v="Jesse"/>
    <s v="Rice"/>
    <s v="59838f261d75041f5c7c"/>
    <n v="2017"/>
    <n v="2"/>
    <n v="2338"/>
    <s v="Hospital"/>
    <n v="1"/>
    <n v="29"/>
    <n v="9"/>
    <s v="25-29"/>
    <n v="1"/>
    <n v="7"/>
    <s v="More than one race"/>
    <n v="15"/>
    <n v="2"/>
    <s v=" "/>
    <n v="5"/>
    <n v="1"/>
    <s v="U"/>
    <s v="Not married"/>
    <s v="Some college"/>
    <s v=" "/>
    <n v="99"/>
    <n v="11"/>
    <n v="99"/>
    <n v="9"/>
    <n v="99"/>
    <n v="4"/>
    <s v="F"/>
    <x v="1"/>
    <n v="3170"/>
    <x v="1"/>
  </r>
  <r>
    <s v="Codi"/>
    <s v="Jenkins"/>
    <s v="352e2e237609eaeca49e"/>
    <n v="2017"/>
    <n v="3"/>
    <n v="34"/>
    <s v="Hospital"/>
    <n v="1"/>
    <n v="29"/>
    <n v="9"/>
    <s v="25-29"/>
    <n v="1"/>
    <n v="1"/>
    <s v="White"/>
    <n v="1"/>
    <n v="1"/>
    <s v=" "/>
    <n v="0"/>
    <n v="1"/>
    <s v="Y"/>
    <s v="Not married"/>
    <s v="Grade PhD, MD, JD or less"/>
    <s v=" "/>
    <n v="28"/>
    <n v="4"/>
    <n v="1"/>
    <n v="1"/>
    <n v="1"/>
    <n v="2"/>
    <s v="M"/>
    <x v="1"/>
    <n v="3170"/>
    <x v="1"/>
  </r>
  <r>
    <s v="Amado"/>
    <s v="Cremin"/>
    <s v="a6503db46f1b6190539c"/>
    <n v="2017"/>
    <n v="4"/>
    <n v="1246"/>
    <s v="Hospital"/>
    <n v="1"/>
    <n v="30"/>
    <n v="10"/>
    <s v="30-34"/>
    <n v="1"/>
    <n v="1"/>
    <s v="White"/>
    <n v="1"/>
    <n v="1"/>
    <s v=" "/>
    <n v="0"/>
    <n v="1"/>
    <s v="X"/>
    <s v="Married"/>
    <s v="Some college"/>
    <s v=" "/>
    <n v="30"/>
    <n v="5"/>
    <n v="1"/>
    <n v="1"/>
    <n v="1"/>
    <n v="2"/>
    <s v="F"/>
    <x v="1"/>
    <n v="3170"/>
    <x v="1"/>
  </r>
  <r>
    <s v="Ardell"/>
    <s v="Moen"/>
    <s v="c24cd1ea298de6fbd326"/>
    <n v="2017"/>
    <n v="5"/>
    <n v="1445"/>
    <s v="Hospital"/>
    <n v="1"/>
    <n v="33"/>
    <n v="10"/>
    <s v="30-34"/>
    <n v="2"/>
    <n v="3"/>
    <s v="South Asian"/>
    <n v="3"/>
    <n v="3"/>
    <s v=" "/>
    <n v="0"/>
    <n v="1"/>
    <s v="Y"/>
    <s v="Not married"/>
    <s v="High school graduate"/>
    <s v=" "/>
    <n v="35"/>
    <n v="6"/>
    <n v="1"/>
    <n v="1"/>
    <n v="1"/>
    <n v="4"/>
    <s v="M"/>
    <x v="1"/>
    <n v="3170"/>
    <x v="1"/>
  </r>
  <r>
    <s v="Jaclyn"/>
    <s v="Mueller"/>
    <s v="126f59aa687c1842ba4e"/>
    <n v="2017"/>
    <n v="6"/>
    <n v="1248"/>
    <s v="Hospital"/>
    <n v="1"/>
    <n v="32"/>
    <n v="10"/>
    <s v="30-34"/>
    <n v="1"/>
    <n v="1"/>
    <s v="White"/>
    <n v="1"/>
    <n v="1"/>
    <s v=" "/>
    <n v="1"/>
    <n v="1"/>
    <s v="X"/>
    <s v="Married"/>
    <s v="Associates degree"/>
    <s v=" "/>
    <n v="31"/>
    <n v="5"/>
    <n v="1"/>
    <n v="1"/>
    <n v="1"/>
    <n v="3"/>
    <s v="F"/>
    <x v="1"/>
    <n v="3170"/>
    <x v="1"/>
  </r>
  <r>
    <s v="Federico"/>
    <s v="Bernier"/>
    <s v="a1ca90702247ef5038b4"/>
    <n v="2017"/>
    <n v="2"/>
    <n v="817"/>
    <s v="Hospital"/>
    <n v="1"/>
    <n v="36"/>
    <n v="11"/>
    <s v="35-39"/>
    <n v="1"/>
    <n v="1"/>
    <s v="White"/>
    <n v="1"/>
    <n v="1"/>
    <s v=" "/>
    <n v="0"/>
    <n v="1"/>
    <s v="X"/>
    <s v="Married"/>
    <s v="Bachelor's degree"/>
    <s v=" "/>
    <n v="41"/>
    <n v="7"/>
    <n v="1"/>
    <n v="1"/>
    <n v="1"/>
    <n v="2"/>
    <s v="M"/>
    <x v="1"/>
    <n v="3170"/>
    <x v="1"/>
  </r>
  <r>
    <s v="Clarinda"/>
    <s v="Schmitt"/>
    <s v="995c229b31fd4cd53c32"/>
    <n v="2017"/>
    <n v="4"/>
    <n v="940"/>
    <s v="Hospital"/>
    <n v="1"/>
    <n v="35"/>
    <n v="11"/>
    <s v="35-39"/>
    <n v="1"/>
    <n v="1"/>
    <s v="White"/>
    <n v="1"/>
    <n v="1"/>
    <s v=" "/>
    <n v="0"/>
    <n v="1"/>
    <s v="X"/>
    <s v="Married"/>
    <s v="PhD, MD, JD"/>
    <s v=" "/>
    <n v="46"/>
    <n v="8"/>
    <n v="1"/>
    <n v="1"/>
    <n v="1"/>
    <n v="2"/>
    <s v="F"/>
    <x v="1"/>
    <n v="3170"/>
    <x v="1"/>
  </r>
  <r>
    <s v="Nelson"/>
    <s v="Stokes"/>
    <s v="fe08ed106e42d2974bc6"/>
    <n v="2017"/>
    <n v="5"/>
    <n v="1855"/>
    <s v="Hospital"/>
    <n v="1"/>
    <n v="35"/>
    <n v="11"/>
    <s v="35-39"/>
    <n v="1"/>
    <n v="1"/>
    <s v="White"/>
    <n v="1"/>
    <n v="1"/>
    <n v="1"/>
    <n v="1"/>
    <n v="1"/>
    <s v="X"/>
    <s v="Married"/>
    <s v="Associates degree"/>
    <s v=" "/>
    <n v="22"/>
    <n v="3"/>
    <n v="1"/>
    <n v="1"/>
    <n v="1"/>
    <n v="5"/>
    <s v="F"/>
    <x v="1"/>
    <n v="3172"/>
    <x v="1"/>
  </r>
  <r>
    <s v="Willian"/>
    <s v="Padberg"/>
    <s v="e99aa872c69ec6a19ac7"/>
    <n v="2017"/>
    <n v="5"/>
    <n v="1937"/>
    <s v="Hospital"/>
    <n v="1"/>
    <n v="42"/>
    <n v="12"/>
    <s v="40-44"/>
    <n v="2"/>
    <n v="1"/>
    <s v="White"/>
    <n v="1"/>
    <n v="1"/>
    <s v=" "/>
    <n v="0"/>
    <n v="1"/>
    <s v="X"/>
    <s v="Married"/>
    <s v="Some college"/>
    <s v=" "/>
    <n v="46"/>
    <n v="8"/>
    <n v="1"/>
    <n v="1"/>
    <n v="1"/>
    <n v="4"/>
    <s v="M"/>
    <x v="1"/>
    <n v="3172"/>
    <x v="1"/>
  </r>
  <r>
    <s v="Christene"/>
    <s v="Volkman"/>
    <s v="9f568cd4b78906448f05"/>
    <n v="2017"/>
    <n v="1"/>
    <n v="1401"/>
    <s v="Hospital"/>
    <n v="1"/>
    <n v="19"/>
    <n v="7"/>
    <s v="15-19"/>
    <n v="1"/>
    <n v="1"/>
    <s v="White"/>
    <n v="1"/>
    <n v="1"/>
    <s v=" "/>
    <n v="0"/>
    <n v="1"/>
    <s v="Y"/>
    <s v="Not married"/>
    <s v="Grade unkown-12, no diploma"/>
    <s v=" "/>
    <n v="23"/>
    <n v="3"/>
    <n v="10"/>
    <n v="6"/>
    <n v="15"/>
    <n v="1"/>
    <s v="M"/>
    <x v="1"/>
    <n v="3175"/>
    <x v="1"/>
  </r>
  <r>
    <s v="Randa"/>
    <s v="Tillman"/>
    <s v="e27439f79cf567d8776b"/>
    <n v="2017"/>
    <n v="3"/>
    <n v="2021"/>
    <s v="Birth Center"/>
    <n v="2"/>
    <n v="19"/>
    <n v="7"/>
    <s v="15-19"/>
    <n v="1"/>
    <n v="19"/>
    <s v="More than one race"/>
    <n v="15"/>
    <n v="1"/>
    <s v=" "/>
    <n v="0"/>
    <n v="1"/>
    <s v="N"/>
    <s v="Not married"/>
    <s v="High school graduate"/>
    <s v=" "/>
    <n v="99"/>
    <n v="11"/>
    <n v="99"/>
    <n v="9"/>
    <n v="99"/>
    <n v="1"/>
    <s v="M"/>
    <x v="1"/>
    <n v="3175"/>
    <x v="1"/>
  </r>
  <r>
    <s v="Joy"/>
    <s v="Armstrong"/>
    <s v="088818f85170588caadb"/>
    <n v="2017"/>
    <n v="3"/>
    <n v="520"/>
    <s v="Home (unknown)"/>
    <n v="2"/>
    <n v="19"/>
    <n v="7"/>
    <s v="15-19"/>
    <n v="1"/>
    <n v="3"/>
    <s v="South Asian"/>
    <n v="3"/>
    <n v="3"/>
    <s v=" "/>
    <n v="0"/>
    <n v="1"/>
    <s v="Y"/>
    <s v="Not married"/>
    <s v="High school graduate"/>
    <s v=" "/>
    <n v="25"/>
    <n v="4"/>
    <n v="3"/>
    <n v="3"/>
    <n v="3"/>
    <n v="2"/>
    <s v="M"/>
    <x v="1"/>
    <n v="3175"/>
    <x v="1"/>
  </r>
  <r>
    <s v="Nga"/>
    <s v="Mitchell"/>
    <s v="575a9f7f29c009cdc7af"/>
    <n v="2017"/>
    <n v="1"/>
    <n v="1303"/>
    <s v="Hospital"/>
    <n v="1"/>
    <n v="23"/>
    <n v="8"/>
    <s v="20-24"/>
    <n v="1"/>
    <n v="1"/>
    <s v="White"/>
    <n v="1"/>
    <n v="1"/>
    <s v=" "/>
    <n v="0"/>
    <n v="1"/>
    <s v="X"/>
    <s v="Married"/>
    <s v="High school graduate"/>
    <s v=" "/>
    <n v="24"/>
    <n v="3"/>
    <n v="1"/>
    <n v="1"/>
    <n v="1"/>
    <n v="1"/>
    <s v="F"/>
    <x v="1"/>
    <n v="3175"/>
    <x v="1"/>
  </r>
  <r>
    <s v="Kyoko"/>
    <s v="Conroy"/>
    <s v="90121e9a613b4db50068"/>
    <n v="2017"/>
    <n v="3"/>
    <n v="1907"/>
    <s v="Birth Center"/>
    <n v="2"/>
    <n v="21"/>
    <n v="8"/>
    <s v="20-24"/>
    <n v="1"/>
    <n v="1"/>
    <s v="White"/>
    <n v="1"/>
    <n v="1"/>
    <s v=" "/>
    <n v="0"/>
    <n v="1"/>
    <s v="X"/>
    <s v="Married"/>
    <s v="Some college"/>
    <s v=" "/>
    <n v="20"/>
    <n v="3"/>
    <n v="1"/>
    <n v="1"/>
    <n v="1"/>
    <n v="1"/>
    <s v="M"/>
    <x v="1"/>
    <n v="3175"/>
    <x v="1"/>
  </r>
  <r>
    <s v="Vernita"/>
    <s v="Koss"/>
    <s v="6d30a64194b0ba20b610"/>
    <n v="2017"/>
    <n v="4"/>
    <n v="451"/>
    <s v="Hospital"/>
    <n v="1"/>
    <n v="20"/>
    <n v="8"/>
    <s v="20-24"/>
    <n v="1"/>
    <n v="1"/>
    <s v="White"/>
    <n v="1"/>
    <n v="1"/>
    <s v=" "/>
    <n v="0"/>
    <n v="1"/>
    <s v="N"/>
    <s v="Not married"/>
    <s v="Grade unkown-12, no diploma"/>
    <s v=" "/>
    <n v="99"/>
    <n v="11"/>
    <n v="99"/>
    <n v="9"/>
    <n v="99"/>
    <n v="1"/>
    <s v="F"/>
    <x v="1"/>
    <n v="3175"/>
    <x v="1"/>
  </r>
  <r>
    <s v="Elia"/>
    <s v="Mosciski"/>
    <s v="d0b857b469988f8e0beb"/>
    <n v="2017"/>
    <n v="5"/>
    <n v="912"/>
    <s v="Birth Center"/>
    <n v="2"/>
    <n v="24"/>
    <n v="8"/>
    <s v="20-24"/>
    <n v="1"/>
    <n v="1"/>
    <s v="White"/>
    <n v="1"/>
    <n v="1"/>
    <s v=" "/>
    <n v="0"/>
    <n v="1"/>
    <s v="X"/>
    <s v="Married"/>
    <s v="Bachelor's degree"/>
    <s v=" "/>
    <n v="25"/>
    <n v="4"/>
    <n v="1"/>
    <n v="1"/>
    <n v="1"/>
    <n v="2"/>
    <s v="F"/>
    <x v="1"/>
    <n v="3175"/>
    <x v="1"/>
  </r>
  <r>
    <s v="Shirleen"/>
    <s v="Hamill"/>
    <s v="d996dbe4cb7d6940c4b1"/>
    <n v="2017"/>
    <n v="2"/>
    <n v="828"/>
    <s v="Hospital"/>
    <n v="1"/>
    <n v="27"/>
    <n v="9"/>
    <s v="25-29"/>
    <n v="1"/>
    <n v="1"/>
    <s v="White"/>
    <n v="1"/>
    <n v="1"/>
    <s v=" "/>
    <n v="0"/>
    <n v="1"/>
    <s v="X"/>
    <s v="Married"/>
    <s v="Master's degree"/>
    <s v=" "/>
    <n v="31"/>
    <n v="5"/>
    <n v="1"/>
    <n v="1"/>
    <n v="1"/>
    <n v="1"/>
    <s v="F"/>
    <x v="1"/>
    <n v="3175"/>
    <x v="1"/>
  </r>
  <r>
    <s v="Caprice"/>
    <s v="Turcotte"/>
    <s v="b52ad9c8e0336df4d9c4"/>
    <n v="2017"/>
    <n v="3"/>
    <n v="1932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1"/>
    <s v="F"/>
    <x v="1"/>
    <n v="3175"/>
    <x v="1"/>
  </r>
  <r>
    <s v="Verda"/>
    <s v="Moore"/>
    <s v="83ac3d2ca149eb0aa463"/>
    <n v="2017"/>
    <n v="2"/>
    <n v="610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2"/>
    <s v="M"/>
    <x v="1"/>
    <n v="3175"/>
    <x v="1"/>
  </r>
  <r>
    <s v="Yon"/>
    <s v="Roberts"/>
    <s v="6ef7f3416b797c4ca1df"/>
    <n v="2017"/>
    <n v="3"/>
    <n v="1855"/>
    <s v="Home (unknown)"/>
    <n v="2"/>
    <n v="29"/>
    <n v="9"/>
    <s v="25-29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2"/>
    <s v="M"/>
    <x v="1"/>
    <n v="3175"/>
    <x v="1"/>
  </r>
  <r>
    <s v="Jefferson"/>
    <s v="Block"/>
    <s v="a039ed64a809ba511be3"/>
    <n v="2017"/>
    <n v="4"/>
    <n v="2127"/>
    <s v="Hospital"/>
    <n v="1"/>
    <n v="25"/>
    <n v="9"/>
    <s v="25-29"/>
    <n v="1"/>
    <n v="1"/>
    <s v="White"/>
    <n v="1"/>
    <n v="1"/>
    <s v=" "/>
    <n v="5"/>
    <n v="1"/>
    <s v="X"/>
    <s v="Married"/>
    <s v="Some college"/>
    <s v=" "/>
    <n v="27"/>
    <n v="4"/>
    <n v="1"/>
    <n v="1"/>
    <n v="1"/>
    <n v="1"/>
    <s v="M"/>
    <x v="1"/>
    <n v="3175"/>
    <x v="1"/>
  </r>
  <r>
    <s v="Lyndon"/>
    <s v="O'Keefe"/>
    <s v="48b093825623fb689bc1"/>
    <n v="2017"/>
    <n v="4"/>
    <n v="821"/>
    <s v="Hospital"/>
    <n v="1"/>
    <n v="29"/>
    <n v="9"/>
    <s v="25-29"/>
    <n v="1"/>
    <n v="1"/>
    <s v="White"/>
    <n v="1"/>
    <n v="1"/>
    <s v=" "/>
    <n v="0"/>
    <n v="1"/>
    <s v="Y"/>
    <s v="Not married"/>
    <s v="High school graduate"/>
    <s v=" "/>
    <n v="28"/>
    <n v="4"/>
    <n v="3"/>
    <n v="3"/>
    <n v="3"/>
    <n v="4"/>
    <s v="M"/>
    <x v="1"/>
    <n v="3175"/>
    <x v="1"/>
  </r>
  <r>
    <s v="Dorian"/>
    <s v="Kshlerin"/>
    <s v="dd3a75ba0efafc08716c"/>
    <n v="2017"/>
    <n v="4"/>
    <n v="1245"/>
    <s v="Hospital"/>
    <n v="1"/>
    <n v="26"/>
    <n v="9"/>
    <s v="25-29"/>
    <n v="2"/>
    <n v="1"/>
    <s v="White"/>
    <n v="1"/>
    <n v="1"/>
    <s v=" "/>
    <n v="0"/>
    <n v="1"/>
    <s v="X"/>
    <s v="Married"/>
    <s v="High school graduate"/>
    <s v=" "/>
    <n v="26"/>
    <n v="4"/>
    <n v="1"/>
    <n v="1"/>
    <n v="1"/>
    <n v="2"/>
    <s v="M"/>
    <x v="1"/>
    <n v="3175"/>
    <x v="1"/>
  </r>
  <r>
    <s v="Rigoberto"/>
    <s v="Jakubowski"/>
    <s v="7940d851601db1e87d43"/>
    <n v="2017"/>
    <n v="4"/>
    <n v="747"/>
    <s v="Hospital"/>
    <n v="1"/>
    <n v="26"/>
    <n v="9"/>
    <s v="25-29"/>
    <n v="1"/>
    <n v="1"/>
    <s v="White"/>
    <n v="1"/>
    <n v="1"/>
    <s v=" "/>
    <n v="0"/>
    <n v="1"/>
    <s v="X"/>
    <s v="Married"/>
    <s v="Associates degree"/>
    <s v=" "/>
    <n v="36"/>
    <n v="6"/>
    <n v="1"/>
    <n v="1"/>
    <n v="1"/>
    <n v="3"/>
    <s v="M"/>
    <x v="1"/>
    <n v="3175"/>
    <x v="1"/>
  </r>
  <r>
    <s v="Elmer"/>
    <s v="Bogisich"/>
    <s v="2fc0e72c8a6c59834961"/>
    <n v="2017"/>
    <n v="5"/>
    <n v="2100"/>
    <s v="Hospital"/>
    <n v="1"/>
    <n v="29"/>
    <n v="9"/>
    <s v="25-29"/>
    <n v="1"/>
    <n v="1"/>
    <s v="White"/>
    <n v="1"/>
    <n v="1"/>
    <s v=" "/>
    <n v="0"/>
    <n v="1"/>
    <s v="X"/>
    <s v="Married"/>
    <s v="PhD, MD, JD"/>
    <s v=" "/>
    <n v="31"/>
    <n v="5"/>
    <n v="1"/>
    <n v="1"/>
    <n v="1"/>
    <n v="1"/>
    <s v="M"/>
    <x v="1"/>
    <n v="3175"/>
    <x v="1"/>
  </r>
  <r>
    <s v="Elyse"/>
    <s v="Jakubowski"/>
    <s v="ac2371deb7439ffbfee1"/>
    <n v="2017"/>
    <n v="5"/>
    <n v="848"/>
    <s v="Hospital"/>
    <n v="1"/>
    <n v="27"/>
    <n v="9"/>
    <s v="25-29"/>
    <n v="1"/>
    <n v="4"/>
    <s v="Asian"/>
    <n v="6"/>
    <n v="4"/>
    <s v=" "/>
    <n v="0"/>
    <n v="1"/>
    <s v="X"/>
    <s v="Married"/>
    <s v="Master's degree"/>
    <s v=" "/>
    <n v="32"/>
    <n v="5"/>
    <n v="1"/>
    <n v="1"/>
    <n v="1"/>
    <n v="1"/>
    <s v="F"/>
    <x v="1"/>
    <n v="3175"/>
    <x v="1"/>
  </r>
  <r>
    <s v="Lucien"/>
    <s v="Mueller"/>
    <s v="3c2d74016202f9016686"/>
    <n v="2017"/>
    <n v="2"/>
    <n v="837"/>
    <s v="Birth Center"/>
    <n v="2"/>
    <n v="31"/>
    <n v="10"/>
    <s v="30-34"/>
    <n v="2"/>
    <n v="1"/>
    <s v="White"/>
    <n v="1"/>
    <n v="1"/>
    <s v=" "/>
    <n v="0"/>
    <n v="1"/>
    <s v="X"/>
    <s v="Married"/>
    <s v="Master's degree"/>
    <s v=" "/>
    <n v="37"/>
    <n v="6"/>
    <n v="1"/>
    <n v="1"/>
    <n v="1"/>
    <n v="3"/>
    <s v="F"/>
    <x v="1"/>
    <n v="3175"/>
    <x v="1"/>
  </r>
  <r>
    <s v="Steve"/>
    <s v="Prosacco"/>
    <s v="de7ad813cb64aa319470"/>
    <n v="2017"/>
    <n v="2"/>
    <n v="2129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41"/>
    <n v="7"/>
    <n v="99"/>
    <n v="9"/>
    <n v="99"/>
    <n v="1"/>
    <s v="M"/>
    <x v="1"/>
    <n v="3175"/>
    <x v="1"/>
  </r>
  <r>
    <s v="Treasa"/>
    <s v="Koelpin"/>
    <s v="e3988bf265874b067648"/>
    <n v="2017"/>
    <n v="3"/>
    <n v="1418"/>
    <s v="Birth Center"/>
    <n v="2"/>
    <n v="30"/>
    <n v="10"/>
    <s v="30-34"/>
    <n v="2"/>
    <n v="1"/>
    <s v="White"/>
    <n v="1"/>
    <n v="1"/>
    <s v=" "/>
    <n v="0"/>
    <n v="1"/>
    <s v="X"/>
    <s v="Married"/>
    <s v="High school graduate"/>
    <s v=" "/>
    <n v="34"/>
    <n v="5"/>
    <n v="1"/>
    <n v="1"/>
    <n v="1"/>
    <n v="3"/>
    <s v="M"/>
    <x v="1"/>
    <n v="3175"/>
    <x v="1"/>
  </r>
  <r>
    <s v="Moon"/>
    <s v="Rempel"/>
    <s v="4b72b8bea200496dcf38"/>
    <n v="2017"/>
    <n v="3"/>
    <n v="615"/>
    <s v="Birth Center"/>
    <n v="2"/>
    <n v="33"/>
    <n v="10"/>
    <s v="30-34"/>
    <n v="1"/>
    <n v="1"/>
    <s v="White"/>
    <n v="1"/>
    <n v="1"/>
    <s v=" "/>
    <n v="0"/>
    <n v="1"/>
    <s v="X"/>
    <s v="Married"/>
    <s v="Master's degree"/>
    <s v=" "/>
    <n v="36"/>
    <n v="6"/>
    <n v="1"/>
    <n v="1"/>
    <n v="1"/>
    <n v="2"/>
    <s v="M"/>
    <x v="1"/>
    <n v="3175"/>
    <x v="1"/>
  </r>
  <r>
    <s v="Adalberto"/>
    <s v="Corkery"/>
    <s v="845e0e10ac003e2b5893"/>
    <n v="2017"/>
    <n v="3"/>
    <n v="2109"/>
    <s v="Hospital"/>
    <n v="1"/>
    <n v="33"/>
    <n v="10"/>
    <s v="30-34"/>
    <n v="1"/>
    <n v="1"/>
    <s v="White"/>
    <n v="1"/>
    <n v="1"/>
    <s v=" "/>
    <n v="0"/>
    <n v="1"/>
    <s v="Y"/>
    <s v="Not married"/>
    <s v="Master's degree"/>
    <s v=" "/>
    <n v="35"/>
    <n v="6"/>
    <n v="1"/>
    <n v="1"/>
    <n v="1"/>
    <n v="1"/>
    <s v="M"/>
    <x v="1"/>
    <n v="3175"/>
    <x v="1"/>
  </r>
  <r>
    <s v="Van"/>
    <s v="Lehner"/>
    <s v="413290bb7d5d59d578cd"/>
    <n v="2017"/>
    <n v="4"/>
    <n v="1617"/>
    <s v="Home (unknown)"/>
    <n v="2"/>
    <n v="34"/>
    <n v="10"/>
    <s v="30-34"/>
    <n v="1"/>
    <n v="1"/>
    <s v="White"/>
    <n v="1"/>
    <n v="1"/>
    <s v=" "/>
    <n v="9"/>
    <n v="1"/>
    <s v="X"/>
    <s v="Married"/>
    <s v="Some college"/>
    <s v=" "/>
    <n v="31"/>
    <n v="5"/>
    <n v="1"/>
    <n v="1"/>
    <n v="1"/>
    <n v="4"/>
    <s v="F"/>
    <x v="1"/>
    <n v="3175"/>
    <x v="1"/>
  </r>
  <r>
    <s v="Phil"/>
    <s v="Barton"/>
    <s v="94f75f52be1ae066d24b"/>
    <n v="2017"/>
    <n v="4"/>
    <n v="2004"/>
    <s v="Hospital"/>
    <n v="1"/>
    <n v="30"/>
    <n v="10"/>
    <s v="30-34"/>
    <n v="1"/>
    <n v="6"/>
    <s v="More than one race"/>
    <n v="15"/>
    <n v="2"/>
    <s v=" "/>
    <n v="0"/>
    <n v="1"/>
    <s v="X"/>
    <s v="Married"/>
    <s v="Bachelor's degree"/>
    <s v=" "/>
    <n v="32"/>
    <n v="5"/>
    <n v="1"/>
    <n v="1"/>
    <n v="1"/>
    <n v="3"/>
    <s v="F"/>
    <x v="1"/>
    <n v="3175"/>
    <x v="1"/>
  </r>
  <r>
    <s v="Myrtle"/>
    <s v="Kulas"/>
    <s v="8712f47ffd781ac90218"/>
    <n v="2017"/>
    <n v="4"/>
    <n v="154"/>
    <s v="Hospital"/>
    <n v="1"/>
    <n v="31"/>
    <n v="10"/>
    <s v="30-34"/>
    <n v="1"/>
    <n v="10"/>
    <s v="More than one race"/>
    <n v="15"/>
    <n v="1"/>
    <s v=" "/>
    <n v="0"/>
    <n v="1"/>
    <s v="N"/>
    <s v="Not married"/>
    <s v="Some college"/>
    <s v=" "/>
    <n v="99"/>
    <n v="11"/>
    <n v="99"/>
    <n v="9"/>
    <n v="99"/>
    <n v="5"/>
    <s v="F"/>
    <x v="1"/>
    <n v="3175"/>
    <x v="1"/>
  </r>
  <r>
    <s v="Otha"/>
    <s v="Kreiger"/>
    <s v="54dd98eacec4fb2e8620"/>
    <n v="2017"/>
    <n v="6"/>
    <n v="1143"/>
    <s v="Hospital"/>
    <n v="1"/>
    <n v="30"/>
    <n v="10"/>
    <s v="30-34"/>
    <n v="1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5"/>
    <s v="M"/>
    <x v="1"/>
    <n v="3175"/>
    <x v="1"/>
  </r>
  <r>
    <s v="Rayna"/>
    <s v="Glover"/>
    <s v="b192323ba15d004728ba"/>
    <n v="2017"/>
    <n v="1"/>
    <n v="4"/>
    <s v="Hospital"/>
    <n v="1"/>
    <n v="35"/>
    <n v="11"/>
    <s v="35-39"/>
    <n v="2"/>
    <n v="3"/>
    <s v="South Asian"/>
    <n v="3"/>
    <n v="3"/>
    <s v=" "/>
    <n v="0"/>
    <n v="1"/>
    <s v="X"/>
    <s v="Married"/>
    <s v="High school graduate"/>
    <s v=" "/>
    <n v="35"/>
    <n v="6"/>
    <n v="3"/>
    <n v="3"/>
    <n v="3"/>
    <n v="5"/>
    <s v="F"/>
    <x v="1"/>
    <n v="3175"/>
    <x v="1"/>
  </r>
  <r>
    <s v="June"/>
    <s v="Connelly"/>
    <s v="0d150b006793615854de"/>
    <n v="2017"/>
    <n v="2"/>
    <n v="1425"/>
    <s v="Birth Center"/>
    <n v="2"/>
    <n v="36"/>
    <n v="11"/>
    <s v="35-39"/>
    <n v="1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1"/>
    <s v="M"/>
    <x v="1"/>
    <n v="3175"/>
    <x v="1"/>
  </r>
  <r>
    <s v="Leanna"/>
    <s v="Stroman"/>
    <s v="de54a066c5ae107730af"/>
    <n v="2017"/>
    <n v="3"/>
    <n v="1945"/>
    <s v="Hospital"/>
    <n v="1"/>
    <n v="35"/>
    <n v="11"/>
    <s v="35-39"/>
    <n v="2"/>
    <n v="3"/>
    <s v="South Asian"/>
    <n v="3"/>
    <n v="3"/>
    <s v=" "/>
    <n v="0"/>
    <n v="1"/>
    <s v="Y"/>
    <s v="Not married"/>
    <s v="Grade unkown-12, no diploma"/>
    <s v=" "/>
    <n v="52"/>
    <n v="9"/>
    <n v="1"/>
    <n v="1"/>
    <n v="1"/>
    <n v="2"/>
    <s v="M"/>
    <x v="0"/>
    <n v="3175"/>
    <x v="1"/>
  </r>
  <r>
    <s v="Joie"/>
    <s v="Weber"/>
    <s v="56e47a6cc93bd3cc682f"/>
    <n v="2017"/>
    <n v="5"/>
    <n v="47"/>
    <s v="Birth Center"/>
    <n v="2"/>
    <n v="36"/>
    <n v="11"/>
    <s v="35-39"/>
    <n v="1"/>
    <n v="1"/>
    <s v="White"/>
    <n v="1"/>
    <n v="1"/>
    <s v=" "/>
    <n v="0"/>
    <n v="1"/>
    <s v="X"/>
    <s v="Married"/>
    <s v="Master's degree"/>
    <s v=" "/>
    <n v="34"/>
    <n v="5"/>
    <n v="1"/>
    <n v="1"/>
    <n v="1"/>
    <n v="1"/>
    <s v="F"/>
    <x v="1"/>
    <n v="3175"/>
    <x v="1"/>
  </r>
  <r>
    <s v="Kay"/>
    <s v="Kuhlman"/>
    <s v="809b6aff881226170f2e"/>
    <n v="2017"/>
    <n v="6"/>
    <n v="859"/>
    <s v="Hospital"/>
    <n v="1"/>
    <n v="38"/>
    <n v="11"/>
    <s v="35-39"/>
    <n v="1"/>
    <n v="1"/>
    <s v="White"/>
    <n v="1"/>
    <n v="1"/>
    <s v=" "/>
    <n v="0"/>
    <n v="1"/>
    <s v="X"/>
    <s v="Married"/>
    <s v="Some college"/>
    <s v=" "/>
    <n v="34"/>
    <n v="5"/>
    <n v="1"/>
    <n v="1"/>
    <n v="1"/>
    <n v="3"/>
    <s v="M"/>
    <x v="1"/>
    <n v="3175"/>
    <x v="1"/>
  </r>
  <r>
    <s v="Mariano"/>
    <s v="Ernser"/>
    <s v="1825881f904f1a288595"/>
    <n v="2017"/>
    <n v="6"/>
    <n v="1901"/>
    <s v="Hospital"/>
    <n v="1"/>
    <n v="35"/>
    <n v="11"/>
    <s v="35-39"/>
    <n v="1"/>
    <n v="13"/>
    <s v="More than one race"/>
    <n v="15"/>
    <n v="4"/>
    <s v=" "/>
    <n v="0"/>
    <n v="1"/>
    <s v="X"/>
    <s v="Married"/>
    <s v="High school graduate"/>
    <s v=" "/>
    <n v="38"/>
    <n v="6"/>
    <n v="1"/>
    <n v="1"/>
    <n v="1"/>
    <n v="3"/>
    <s v="F"/>
    <x v="1"/>
    <n v="3175"/>
    <x v="1"/>
  </r>
  <r>
    <s v="Johnathan"/>
    <s v="Zulauf"/>
    <s v="826dda673e7b316d109c"/>
    <n v="2017"/>
    <n v="1"/>
    <n v="431"/>
    <s v="Hospital"/>
    <n v="1"/>
    <n v="27"/>
    <n v="9"/>
    <s v="25-29"/>
    <n v="3"/>
    <n v="1"/>
    <s v="White"/>
    <n v="1"/>
    <n v="1"/>
    <s v=" "/>
    <n v="1"/>
    <n v="1"/>
    <s v="X"/>
    <s v="Married"/>
    <s v="Some college"/>
    <s v=" "/>
    <n v="30"/>
    <n v="5"/>
    <n v="1"/>
    <n v="1"/>
    <n v="1"/>
    <n v="1"/>
    <s v="M"/>
    <x v="1"/>
    <n v="3177"/>
    <x v="1"/>
  </r>
  <r>
    <s v="Roman"/>
    <s v="Pacocha"/>
    <s v="b2d26cfe1d9e9cb8a19b"/>
    <n v="2017"/>
    <n v="2"/>
    <n v="1845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2"/>
    <s v="M"/>
    <x v="1"/>
    <n v="3179"/>
    <x v="1"/>
  </r>
  <r>
    <s v="Melina"/>
    <s v="Runolfsson"/>
    <s v="a059b56eb3f205e1157a"/>
    <n v="2017"/>
    <n v="4"/>
    <n v="2148"/>
    <s v="Hospital"/>
    <n v="1"/>
    <n v="21"/>
    <n v="8"/>
    <s v="20-24"/>
    <n v="1"/>
    <n v="1"/>
    <s v="White"/>
    <n v="1"/>
    <n v="1"/>
    <s v=" "/>
    <n v="0"/>
    <n v="1"/>
    <s v="X"/>
    <s v="Married"/>
    <s v="Some college"/>
    <s v=" "/>
    <n v="28"/>
    <n v="4"/>
    <n v="1"/>
    <n v="1"/>
    <n v="1"/>
    <n v="1"/>
    <s v="M"/>
    <x v="1"/>
    <n v="3180"/>
    <x v="1"/>
  </r>
  <r>
    <s v="Jerry"/>
    <s v="Pacocha"/>
    <s v="20e68c1ad4e9b3d508af"/>
    <n v="2017"/>
    <n v="6"/>
    <n v="2121"/>
    <s v="Hospital"/>
    <n v="1"/>
    <n v="23"/>
    <n v="8"/>
    <s v="20-24"/>
    <n v="2"/>
    <n v="3"/>
    <s v="South Asian"/>
    <n v="3"/>
    <n v="3"/>
    <s v=" "/>
    <n v="0"/>
    <n v="1"/>
    <s v="Y"/>
    <s v="Not married"/>
    <s v="Some college"/>
    <s v=" "/>
    <n v="27"/>
    <n v="4"/>
    <n v="1"/>
    <n v="1"/>
    <n v="1"/>
    <n v="1"/>
    <s v="M"/>
    <x v="1"/>
    <n v="3180"/>
    <x v="1"/>
  </r>
  <r>
    <s v="Felicia"/>
    <s v="Kshlerin"/>
    <s v="3e500e3ac4d2a4474c3c"/>
    <n v="2017"/>
    <n v="1"/>
    <n v="509"/>
    <s v="Hospital"/>
    <n v="1"/>
    <n v="28"/>
    <n v="9"/>
    <s v="25-29"/>
    <n v="1"/>
    <n v="3"/>
    <s v="South Asian"/>
    <n v="3"/>
    <n v="3"/>
    <s v=" "/>
    <n v="0"/>
    <n v="1"/>
    <s v="Y"/>
    <s v="Not married"/>
    <s v="Some college"/>
    <s v=" "/>
    <n v="41"/>
    <n v="7"/>
    <n v="3"/>
    <n v="3"/>
    <n v="3"/>
    <n v="4"/>
    <s v="F"/>
    <x v="1"/>
    <n v="3180"/>
    <x v="1"/>
  </r>
  <r>
    <s v="Ela"/>
    <s v="Pacocha"/>
    <s v="054bfcb5b6d2dee85a71"/>
    <n v="2017"/>
    <n v="1"/>
    <n v="351"/>
    <s v="Hospital"/>
    <n v="1"/>
    <n v="25"/>
    <n v="9"/>
    <s v="25-29"/>
    <n v="2"/>
    <n v="3"/>
    <s v="South Asian"/>
    <n v="3"/>
    <n v="3"/>
    <s v=" "/>
    <n v="0"/>
    <n v="1"/>
    <s v="Y"/>
    <s v="Not married"/>
    <s v="High school graduate"/>
    <s v=" "/>
    <n v="32"/>
    <n v="5"/>
    <n v="1"/>
    <n v="1"/>
    <n v="1"/>
    <n v="2"/>
    <s v="F"/>
    <x v="1"/>
    <n v="3180"/>
    <x v="1"/>
  </r>
  <r>
    <s v="Curtis"/>
    <s v="Hills"/>
    <s v="1fe0a32d6229c8216b56"/>
    <n v="2017"/>
    <n v="3"/>
    <n v="1522"/>
    <s v="Hospital"/>
    <n v="1"/>
    <n v="27"/>
    <n v="9"/>
    <s v="25-29"/>
    <n v="1"/>
    <n v="1"/>
    <s v="White"/>
    <n v="1"/>
    <n v="1"/>
    <s v=" "/>
    <n v="1"/>
    <n v="1"/>
    <s v="X"/>
    <s v="Married"/>
    <s v="Some college"/>
    <s v=" "/>
    <n v="50"/>
    <n v="9"/>
    <n v="1"/>
    <n v="1"/>
    <n v="1"/>
    <n v="1"/>
    <s v="F"/>
    <x v="1"/>
    <n v="3180"/>
    <x v="1"/>
  </r>
  <r>
    <s v="Carolann"/>
    <s v="Rohan"/>
    <s v="add00dcba1ef578ef93e"/>
    <n v="2017"/>
    <n v="5"/>
    <n v="947"/>
    <s v="Hospital"/>
    <n v="1"/>
    <n v="29"/>
    <n v="9"/>
    <s v="25-29"/>
    <n v="1"/>
    <n v="4"/>
    <s v="Asian"/>
    <n v="9"/>
    <n v="4"/>
    <s v=" "/>
    <n v="0"/>
    <n v="1"/>
    <s v="X"/>
    <s v="Married"/>
    <s v="Grade unkown-12, no diploma"/>
    <s v=" "/>
    <n v="34"/>
    <n v="5"/>
    <n v="1"/>
    <n v="1"/>
    <n v="1"/>
    <n v="3"/>
    <s v="F"/>
    <x v="1"/>
    <n v="3180"/>
    <x v="1"/>
  </r>
  <r>
    <s v="Queen"/>
    <s v="Grant"/>
    <s v="dde20ac214d6f113cbed"/>
    <n v="2017"/>
    <n v="5"/>
    <n v="2141"/>
    <s v="Hospital"/>
    <n v="1"/>
    <n v="25"/>
    <n v="9"/>
    <s v="25-29"/>
    <n v="2"/>
    <n v="2"/>
    <s v="Black"/>
    <n v="2"/>
    <n v="2"/>
    <s v=" "/>
    <n v="0"/>
    <n v="1"/>
    <s v="Y"/>
    <s v="Not married"/>
    <s v="Some college"/>
    <s v=" "/>
    <n v="19"/>
    <n v="2"/>
    <n v="1"/>
    <n v="1"/>
    <n v="1"/>
    <n v="3"/>
    <s v="M"/>
    <x v="1"/>
    <n v="3180"/>
    <x v="1"/>
  </r>
  <r>
    <s v="Kimbery"/>
    <s v="Dach"/>
    <s v="5070097794437c84fdd1"/>
    <n v="2017"/>
    <n v="5"/>
    <n v="953"/>
    <s v="Hospital"/>
    <n v="1"/>
    <n v="26"/>
    <n v="9"/>
    <s v="25-29"/>
    <n v="2"/>
    <n v="10"/>
    <s v="More than one race"/>
    <n v="15"/>
    <n v="3"/>
    <s v=" "/>
    <n v="0"/>
    <n v="1"/>
    <s v="X"/>
    <s v="Married"/>
    <s v="High school graduate"/>
    <s v=" "/>
    <n v="28"/>
    <n v="4"/>
    <n v="6"/>
    <n v="6"/>
    <n v="15"/>
    <n v="1"/>
    <s v="M"/>
    <x v="1"/>
    <n v="3180"/>
    <x v="1"/>
  </r>
  <r>
    <s v="Guadalupe"/>
    <s v="Pollich"/>
    <s v="1deac783149d093a214b"/>
    <n v="2017"/>
    <n v="5"/>
    <n v="2359"/>
    <s v="Hospital"/>
    <n v="1"/>
    <n v="33"/>
    <n v="10"/>
    <s v="30-34"/>
    <n v="1"/>
    <n v="13"/>
    <s v="More than one race"/>
    <n v="15"/>
    <n v="4"/>
    <s v=" "/>
    <n v="0"/>
    <n v="1"/>
    <s v="X"/>
    <s v="Married"/>
    <s v="Master's degree"/>
    <s v=" "/>
    <n v="31"/>
    <n v="5"/>
    <n v="10"/>
    <n v="6"/>
    <n v="15"/>
    <n v="1"/>
    <s v="M"/>
    <x v="1"/>
    <n v="3180"/>
    <x v="1"/>
  </r>
  <r>
    <s v="Arlette"/>
    <s v="Marks"/>
    <s v="f1764917246f51a55379"/>
    <n v="2017"/>
    <n v="6"/>
    <n v="137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4"/>
    <s v="F"/>
    <x v="1"/>
    <n v="3180"/>
    <x v="1"/>
  </r>
  <r>
    <s v="Mozella"/>
    <s v="Heathcote"/>
    <s v="4dfd693ed80e9ad93e90"/>
    <n v="2017"/>
    <n v="1"/>
    <n v="1624"/>
    <s v="Hospital"/>
    <n v="1"/>
    <n v="36"/>
    <n v="11"/>
    <s v="35-39"/>
    <n v="1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3"/>
    <s v="F"/>
    <x v="1"/>
    <n v="3180"/>
    <x v="1"/>
  </r>
  <r>
    <s v="Cedrick"/>
    <s v="Dickinson"/>
    <s v="b8181e3d7d273a5abc43"/>
    <n v="2017"/>
    <n v="6"/>
    <n v="1818"/>
    <s v="Hospital"/>
    <n v="1"/>
    <n v="36"/>
    <n v="11"/>
    <s v="35-39"/>
    <n v="1"/>
    <n v="1"/>
    <s v="White"/>
    <n v="1"/>
    <n v="1"/>
    <s v=" "/>
    <n v="0"/>
    <n v="1"/>
    <s v="X"/>
    <s v="Married"/>
    <s v="unkown"/>
    <s v=" "/>
    <n v="38"/>
    <n v="6"/>
    <n v="1"/>
    <n v="1"/>
    <n v="1"/>
    <n v="1"/>
    <s v="F"/>
    <x v="1"/>
    <n v="3182"/>
    <x v="1"/>
  </r>
  <r>
    <s v="Theressa"/>
    <s v="Blick"/>
    <s v="3b10f61afca28c191fba"/>
    <n v="2017"/>
    <n v="2"/>
    <n v="2052"/>
    <s v="Hospital"/>
    <n v="1"/>
    <n v="25"/>
    <n v="9"/>
    <s v="25-29"/>
    <n v="1"/>
    <n v="1"/>
    <s v="White"/>
    <n v="1"/>
    <n v="1"/>
    <s v=" "/>
    <n v="0"/>
    <n v="1"/>
    <s v="X"/>
    <s v="Married"/>
    <s v="Some college"/>
    <s v=" "/>
    <n v="21"/>
    <n v="3"/>
    <n v="1"/>
    <n v="1"/>
    <n v="1"/>
    <n v="2"/>
    <s v="M"/>
    <x v="1"/>
    <n v="3183"/>
    <x v="1"/>
  </r>
  <r>
    <s v="Santos"/>
    <s v="Hilpert"/>
    <s v="e83d792aa8481fb30ea9"/>
    <n v="2017"/>
    <n v="4"/>
    <n v="1316"/>
    <s v="Hospital"/>
    <n v="1"/>
    <n v="17"/>
    <n v="5"/>
    <s v="15-19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M"/>
    <x v="1"/>
    <n v="3185"/>
    <x v="1"/>
  </r>
  <r>
    <s v="Tula"/>
    <s v="Littel"/>
    <s v="7aadc93e3785fb613858"/>
    <n v="2017"/>
    <n v="5"/>
    <n v="1931"/>
    <s v="Hospital"/>
    <n v="1"/>
    <n v="18"/>
    <n v="6"/>
    <s v="15-19"/>
    <n v="1"/>
    <n v="1"/>
    <s v="White"/>
    <n v="1"/>
    <n v="1"/>
    <s v=" "/>
    <n v="0"/>
    <n v="1"/>
    <s v="Y"/>
    <s v="Not married"/>
    <s v="Grade unkown-12, no diploma"/>
    <s v=" "/>
    <n v="21"/>
    <n v="3"/>
    <n v="1"/>
    <n v="1"/>
    <n v="1"/>
    <n v="1"/>
    <s v="F"/>
    <x v="1"/>
    <n v="3185"/>
    <x v="1"/>
  </r>
  <r>
    <s v="Eura"/>
    <s v="Jaskolski"/>
    <s v="e9b2c42fc54a67556cda"/>
    <n v="2017"/>
    <n v="2"/>
    <n v="413"/>
    <s v="Hospital"/>
    <n v="1"/>
    <n v="21"/>
    <n v="8"/>
    <s v="20-24"/>
    <n v="1"/>
    <n v="2"/>
    <s v="Black"/>
    <n v="2"/>
    <n v="2"/>
    <s v=" "/>
    <n v="0"/>
    <n v="1"/>
    <s v="Y"/>
    <s v="Not married"/>
    <s v="Some college"/>
    <s v=" "/>
    <n v="23"/>
    <n v="3"/>
    <n v="2"/>
    <n v="2"/>
    <n v="2"/>
    <n v="2"/>
    <s v="F"/>
    <x v="1"/>
    <n v="3185"/>
    <x v="1"/>
  </r>
  <r>
    <s v="Lesley"/>
    <s v="Kertzmann"/>
    <s v="3ce1af34f92e4b6c9f78"/>
    <n v="2017"/>
    <n v="5"/>
    <n v="1801"/>
    <s v="Hospital"/>
    <n v="1"/>
    <n v="25"/>
    <n v="9"/>
    <s v="25-29"/>
    <n v="1"/>
    <n v="1"/>
    <s v="White"/>
    <n v="1"/>
    <n v="1"/>
    <s v=" "/>
    <n v="0"/>
    <n v="1"/>
    <s v="X"/>
    <s v="Married"/>
    <s v="Bachelor's degree"/>
    <s v=" "/>
    <n v="25"/>
    <n v="4"/>
    <n v="1"/>
    <n v="1"/>
    <n v="1"/>
    <n v="2"/>
    <s v="M"/>
    <x v="1"/>
    <n v="3185"/>
    <x v="1"/>
  </r>
  <r>
    <s v="Derrick"/>
    <s v="Jacobi"/>
    <s v="1d27b18cdff8a1f81c35"/>
    <n v="2017"/>
    <n v="6"/>
    <n v="2213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37"/>
    <n v="6"/>
    <n v="1"/>
    <n v="1"/>
    <n v="1"/>
    <n v="1"/>
    <s v="M"/>
    <x v="1"/>
    <n v="3185"/>
    <x v="1"/>
  </r>
  <r>
    <s v="Darnell"/>
    <s v="Hettinger"/>
    <s v="5a15dff617b9d407ea8b"/>
    <n v="2017"/>
    <n v="6"/>
    <n v="512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1"/>
    <s v="M"/>
    <x v="1"/>
    <n v="3185"/>
    <x v="1"/>
  </r>
  <r>
    <s v="Magali"/>
    <s v="Prohaska"/>
    <s v="674810d1f732e063fa24"/>
    <n v="2017"/>
    <n v="3"/>
    <n v="2026"/>
    <s v="Hospital"/>
    <n v="1"/>
    <n v="33"/>
    <n v="10"/>
    <s v="30-34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2"/>
    <s v="F"/>
    <x v="1"/>
    <n v="3185"/>
    <x v="1"/>
  </r>
  <r>
    <s v="Norbert"/>
    <s v="Purdy"/>
    <s v="e916b71e119915c870c3"/>
    <n v="2017"/>
    <n v="1"/>
    <n v="1106"/>
    <s v="Hospital"/>
    <n v="1"/>
    <n v="20"/>
    <n v="8"/>
    <s v="20-24"/>
    <n v="1"/>
    <n v="4"/>
    <s v="Asian"/>
    <n v="6"/>
    <n v="4"/>
    <n v="1"/>
    <n v="1"/>
    <n v="1"/>
    <s v="X"/>
    <s v="Married"/>
    <s v="Some college"/>
    <s v=" "/>
    <n v="21"/>
    <n v="3"/>
    <n v="99"/>
    <n v="9"/>
    <n v="99"/>
    <n v="1"/>
    <s v="M"/>
    <x v="1"/>
    <n v="3186"/>
    <x v="1"/>
  </r>
  <r>
    <s v="Thanh"/>
    <s v="Schamberger"/>
    <s v="ea48bf6d06dd777fa261"/>
    <n v="2017"/>
    <n v="4"/>
    <n v="1253"/>
    <s v="Hospital"/>
    <n v="1"/>
    <n v="31"/>
    <n v="10"/>
    <s v="30-34"/>
    <n v="1"/>
    <n v="1"/>
    <s v="White"/>
    <n v="1"/>
    <n v="1"/>
    <s v=" "/>
    <n v="0"/>
    <n v="1"/>
    <s v="X"/>
    <s v="Married"/>
    <s v="Some college"/>
    <s v=" "/>
    <n v="30"/>
    <n v="5"/>
    <n v="1"/>
    <n v="1"/>
    <n v="1"/>
    <n v="1"/>
    <s v="F"/>
    <x v="1"/>
    <n v="3188"/>
    <x v="1"/>
  </r>
  <r>
    <s v="Stacy"/>
    <s v="Grimes"/>
    <s v="1c5844e395d34d80969c"/>
    <n v="2017"/>
    <n v="1"/>
    <n v="212"/>
    <s v="Hospital"/>
    <n v="1"/>
    <n v="35"/>
    <n v="11"/>
    <s v="35-39"/>
    <n v="1"/>
    <n v="5"/>
    <s v="Native American"/>
    <n v="13"/>
    <n v="4"/>
    <s v=" "/>
    <n v="0"/>
    <n v="1"/>
    <s v="X"/>
    <s v="Married"/>
    <s v="Master's degree"/>
    <s v=" "/>
    <n v="35"/>
    <n v="6"/>
    <n v="5"/>
    <n v="5"/>
    <n v="13"/>
    <n v="5"/>
    <s v="M"/>
    <x v="1"/>
    <n v="3189"/>
    <x v="1"/>
  </r>
  <r>
    <s v="Timmy"/>
    <s v="McLaughlin"/>
    <s v="a73e8808e505897d06e7"/>
    <n v="2017"/>
    <n v="2"/>
    <n v="103"/>
    <s v="Hospital"/>
    <n v="1"/>
    <n v="18"/>
    <n v="6"/>
    <s v="15-19"/>
    <n v="2"/>
    <n v="1"/>
    <s v="White"/>
    <n v="1"/>
    <n v="1"/>
    <s v=" "/>
    <n v="0"/>
    <n v="1"/>
    <s v="Y"/>
    <s v="Not married"/>
    <s v="High school graduate"/>
    <s v=" "/>
    <n v="19"/>
    <n v="2"/>
    <n v="1"/>
    <n v="1"/>
    <n v="1"/>
    <n v="1"/>
    <s v="M"/>
    <x v="1"/>
    <n v="3190"/>
    <x v="1"/>
  </r>
  <r>
    <s v="Delphine"/>
    <s v="McCullough"/>
    <s v="c5ec1d48356bded9b5c0"/>
    <n v="2017"/>
    <n v="2"/>
    <n v="1522"/>
    <s v="Hospital"/>
    <n v="1"/>
    <n v="20"/>
    <n v="8"/>
    <s v="20-24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2"/>
    <s v="M"/>
    <x v="1"/>
    <n v="3190"/>
    <x v="1"/>
  </r>
  <r>
    <s v="Theo"/>
    <s v="Wisoky"/>
    <s v="fe429da74434570b28bb"/>
    <n v="2017"/>
    <n v="6"/>
    <n v="746"/>
    <s v="Hospital"/>
    <n v="1"/>
    <n v="24"/>
    <n v="8"/>
    <s v="20-24"/>
    <n v="1"/>
    <n v="3"/>
    <s v="South Asian"/>
    <n v="3"/>
    <n v="3"/>
    <s v=" "/>
    <n v="0"/>
    <n v="1"/>
    <s v="X"/>
    <s v="Married"/>
    <s v="High school graduate"/>
    <s v=" "/>
    <n v="23"/>
    <n v="3"/>
    <n v="6"/>
    <n v="6"/>
    <n v="15"/>
    <n v="3"/>
    <s v="F"/>
    <x v="1"/>
    <n v="3190"/>
    <x v="1"/>
  </r>
  <r>
    <s v="Alessandra"/>
    <s v="Walsh"/>
    <s v="edb24571c843be64509d"/>
    <n v="2017"/>
    <n v="1"/>
    <n v="834"/>
    <s v="Hospital"/>
    <n v="1"/>
    <n v="26"/>
    <n v="9"/>
    <s v="25-29"/>
    <n v="1"/>
    <n v="2"/>
    <s v="Black"/>
    <n v="2"/>
    <n v="2"/>
    <n v="1"/>
    <n v="1"/>
    <n v="1"/>
    <s v="X"/>
    <s v="Married"/>
    <s v="High school graduate"/>
    <s v=" "/>
    <n v="26"/>
    <n v="4"/>
    <n v="99"/>
    <n v="9"/>
    <n v="99"/>
    <n v="2"/>
    <s v="M"/>
    <x v="1"/>
    <n v="3190"/>
    <x v="1"/>
  </r>
  <r>
    <s v="Donald"/>
    <s v="Willms"/>
    <s v="357b2ff0617d0ea06456"/>
    <n v="2017"/>
    <n v="5"/>
    <n v="2317"/>
    <s v="Hospital"/>
    <n v="1"/>
    <n v="29"/>
    <n v="9"/>
    <s v="25-29"/>
    <n v="1"/>
    <n v="1"/>
    <s v="White"/>
    <n v="1"/>
    <n v="1"/>
    <s v=" "/>
    <n v="0"/>
    <n v="1"/>
    <s v="X"/>
    <s v="Married"/>
    <s v="Associates degree"/>
    <s v=" "/>
    <n v="29"/>
    <n v="4"/>
    <n v="1"/>
    <n v="1"/>
    <n v="1"/>
    <n v="1"/>
    <s v="M"/>
    <x v="1"/>
    <n v="3190"/>
    <x v="1"/>
  </r>
  <r>
    <s v="Yuriko"/>
    <s v="Kutch"/>
    <s v="59f8f82125832e11af2a"/>
    <n v="2017"/>
    <n v="5"/>
    <n v="20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1"/>
    <s v="M"/>
    <x v="1"/>
    <n v="3190"/>
    <x v="1"/>
  </r>
  <r>
    <s v="Thanh"/>
    <s v="Fisher"/>
    <s v="7a371cbcbc8d8a100040"/>
    <n v="2017"/>
    <n v="6"/>
    <n v="949"/>
    <s v="Hospital"/>
    <n v="1"/>
    <n v="27"/>
    <n v="9"/>
    <s v="25-29"/>
    <n v="1"/>
    <n v="4"/>
    <s v="Asian"/>
    <n v="6"/>
    <n v="4"/>
    <s v=" "/>
    <n v="0"/>
    <n v="1"/>
    <s v="X"/>
    <s v="Married"/>
    <s v="High school graduate"/>
    <s v=" "/>
    <n v="25"/>
    <n v="4"/>
    <n v="4"/>
    <n v="4"/>
    <n v="6"/>
    <n v="2"/>
    <s v="M"/>
    <x v="1"/>
    <n v="3190"/>
    <x v="1"/>
  </r>
  <r>
    <s v="Diego"/>
    <s v="Sporer"/>
    <s v="989fc2fad47d6de716d4"/>
    <n v="2017"/>
    <n v="1"/>
    <n v="513"/>
    <s v="Hospital"/>
    <n v="1"/>
    <n v="30"/>
    <n v="10"/>
    <s v="30-34"/>
    <n v="1"/>
    <n v="1"/>
    <s v="White"/>
    <n v="1"/>
    <n v="1"/>
    <s v=" "/>
    <n v="5"/>
    <n v="1"/>
    <s v="X"/>
    <s v="Married"/>
    <s v="Grade unkown-12, no diploma"/>
    <s v=" "/>
    <n v="20"/>
    <n v="3"/>
    <n v="99"/>
    <n v="9"/>
    <n v="99"/>
    <n v="4"/>
    <s v="M"/>
    <x v="1"/>
    <n v="3190"/>
    <x v="1"/>
  </r>
  <r>
    <s v="Shasta"/>
    <s v="Pfannerstill"/>
    <s v="781b13db41978969858d"/>
    <n v="2017"/>
    <n v="3"/>
    <n v="621"/>
    <s v="Hospital"/>
    <n v="1"/>
    <n v="34"/>
    <n v="10"/>
    <s v="30-34"/>
    <n v="1"/>
    <n v="4"/>
    <s v="Asian"/>
    <n v="9"/>
    <n v="4"/>
    <s v=" "/>
    <n v="0"/>
    <n v="1"/>
    <s v="X"/>
    <s v="Married"/>
    <s v="PhD, MD, JD"/>
    <s v=" "/>
    <n v="37"/>
    <n v="6"/>
    <n v="1"/>
    <n v="1"/>
    <n v="1"/>
    <n v="1"/>
    <s v="M"/>
    <x v="1"/>
    <n v="3190"/>
    <x v="1"/>
  </r>
  <r>
    <s v="Lorrie"/>
    <s v="Schulist"/>
    <s v="20fe1355e1e0021cab9c"/>
    <n v="2017"/>
    <n v="5"/>
    <n v="843"/>
    <s v="Hospital"/>
    <n v="1"/>
    <n v="30"/>
    <n v="10"/>
    <s v="30-34"/>
    <n v="1"/>
    <n v="1"/>
    <s v="White"/>
    <n v="1"/>
    <n v="1"/>
    <s v=" "/>
    <n v="0"/>
    <n v="1"/>
    <s v="Y"/>
    <s v="Not married"/>
    <s v="High school graduate"/>
    <s v=" "/>
    <n v="30"/>
    <n v="5"/>
    <n v="1"/>
    <n v="1"/>
    <n v="1"/>
    <n v="4"/>
    <s v="F"/>
    <x v="1"/>
    <n v="3190"/>
    <x v="1"/>
  </r>
  <r>
    <s v="Sima"/>
    <s v="Thiel"/>
    <s v="17ffc311df89ebe16de5"/>
    <n v="2017"/>
    <n v="1"/>
    <n v="407"/>
    <s v="Hospital"/>
    <n v="1"/>
    <n v="35"/>
    <n v="11"/>
    <s v="35-39"/>
    <n v="1"/>
    <n v="1"/>
    <s v="White"/>
    <n v="1"/>
    <n v="1"/>
    <s v=" "/>
    <n v="1"/>
    <n v="1"/>
    <s v="X"/>
    <s v="Married"/>
    <s v="Bachelor's degree"/>
    <s v=" "/>
    <n v="34"/>
    <n v="5"/>
    <n v="1"/>
    <n v="1"/>
    <n v="1"/>
    <n v="1"/>
    <s v="F"/>
    <x v="1"/>
    <n v="3190"/>
    <x v="1"/>
  </r>
  <r>
    <s v="Colton"/>
    <s v="Kuphal"/>
    <s v="bb36fd420a5e88263c2b"/>
    <n v="2017"/>
    <n v="5"/>
    <n v="259"/>
    <s v="Hospital"/>
    <n v="1"/>
    <n v="37"/>
    <n v="11"/>
    <s v="35-39"/>
    <n v="1"/>
    <n v="1"/>
    <s v="White"/>
    <n v="1"/>
    <n v="1"/>
    <s v=" "/>
    <n v="0"/>
    <n v="1"/>
    <s v="Y"/>
    <s v="Not married"/>
    <s v="Associates degree"/>
    <s v=" "/>
    <n v="45"/>
    <n v="8"/>
    <n v="2"/>
    <n v="2"/>
    <n v="2"/>
    <n v="4"/>
    <s v="F"/>
    <x v="1"/>
    <n v="3190"/>
    <x v="1"/>
  </r>
  <r>
    <s v="Carin"/>
    <s v="Hahn"/>
    <s v="59e30c8bafbef6e81917"/>
    <n v="2017"/>
    <n v="3"/>
    <n v="2335"/>
    <s v="Hospital"/>
    <n v="1"/>
    <n v="22"/>
    <n v="8"/>
    <s v="20-24"/>
    <n v="1"/>
    <n v="2"/>
    <s v="Black"/>
    <n v="2"/>
    <n v="2"/>
    <s v=" "/>
    <n v="0"/>
    <n v="1"/>
    <s v="X"/>
    <s v="Married"/>
    <s v="High school graduate"/>
    <s v=" "/>
    <n v="21"/>
    <n v="3"/>
    <n v="6"/>
    <n v="6"/>
    <n v="15"/>
    <n v="1"/>
    <s v="M"/>
    <x v="1"/>
    <n v="3192"/>
    <x v="1"/>
  </r>
  <r>
    <s v="April"/>
    <s v="Brekke"/>
    <s v="b11c37ca13ce577e6294"/>
    <n v="2017"/>
    <n v="5"/>
    <n v="1739"/>
    <s v="Hospital"/>
    <n v="1"/>
    <n v="24"/>
    <n v="8"/>
    <s v="20-2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3"/>
    <s v="M"/>
    <x v="1"/>
    <n v="3195"/>
    <x v="1"/>
  </r>
  <r>
    <s v="Corina"/>
    <s v="Kessler"/>
    <s v="943655b3cd678798c6dc"/>
    <n v="2017"/>
    <n v="6"/>
    <n v="1811"/>
    <s v="Hospital"/>
    <n v="1"/>
    <n v="22"/>
    <n v="8"/>
    <s v="20-24"/>
    <n v="1"/>
    <n v="2"/>
    <s v="Black"/>
    <n v="2"/>
    <n v="2"/>
    <s v=" "/>
    <n v="0"/>
    <n v="1"/>
    <s v="X"/>
    <s v="Married"/>
    <s v="Some college"/>
    <s v=" "/>
    <n v="26"/>
    <n v="4"/>
    <n v="2"/>
    <n v="2"/>
    <n v="2"/>
    <n v="3"/>
    <s v="F"/>
    <x v="1"/>
    <n v="3195"/>
    <x v="1"/>
  </r>
  <r>
    <s v="Marceline"/>
    <s v="Boyer"/>
    <s v="c628ad1e381b0f8a5dbf"/>
    <n v="2017"/>
    <n v="1"/>
    <n v="2137"/>
    <s v="Hospital"/>
    <n v="1"/>
    <n v="26"/>
    <n v="9"/>
    <s v="25-29"/>
    <n v="1"/>
    <n v="4"/>
    <s v="Asian"/>
    <n v="10"/>
    <n v="4"/>
    <s v=" "/>
    <n v="0"/>
    <n v="1"/>
    <s v="Y"/>
    <s v="Not married"/>
    <s v="High school graduate"/>
    <s v=" "/>
    <n v="30"/>
    <n v="5"/>
    <n v="4"/>
    <n v="4"/>
    <n v="6"/>
    <n v="3"/>
    <s v="M"/>
    <x v="0"/>
    <n v="3195"/>
    <x v="1"/>
  </r>
  <r>
    <s v="Herlinda"/>
    <s v="Schmidt"/>
    <s v="32a837d1fc2db2579569"/>
    <n v="2017"/>
    <n v="4"/>
    <n v="1348"/>
    <s v="Hospital"/>
    <n v="1"/>
    <n v="28"/>
    <n v="9"/>
    <s v="25-29"/>
    <n v="2"/>
    <n v="1"/>
    <s v="White"/>
    <n v="1"/>
    <n v="1"/>
    <s v=" "/>
    <n v="0"/>
    <n v="1"/>
    <s v="X"/>
    <s v="Married"/>
    <s v="Associates degree"/>
    <s v=" "/>
    <n v="30"/>
    <n v="5"/>
    <n v="1"/>
    <n v="1"/>
    <n v="1"/>
    <n v="4"/>
    <s v="F"/>
    <x v="1"/>
    <n v="3195"/>
    <x v="1"/>
  </r>
  <r>
    <s v="Chastity"/>
    <s v="Trantow"/>
    <s v="23298dcd99ecfe43f54a"/>
    <n v="2017"/>
    <n v="4"/>
    <n v="1444"/>
    <s v="Hospital"/>
    <n v="1"/>
    <n v="25"/>
    <n v="9"/>
    <s v="25-29"/>
    <n v="1"/>
    <n v="1"/>
    <s v="White"/>
    <n v="1"/>
    <n v="1"/>
    <s v=" "/>
    <n v="0"/>
    <n v="1"/>
    <s v="X"/>
    <s v="Married"/>
    <s v="Associates degree"/>
    <s v=" "/>
    <n v="27"/>
    <n v="4"/>
    <n v="6"/>
    <n v="6"/>
    <n v="15"/>
    <n v="2"/>
    <s v="F"/>
    <x v="1"/>
    <n v="3195"/>
    <x v="1"/>
  </r>
  <r>
    <s v="Mark"/>
    <s v="Bahringer"/>
    <s v="7d4de887fff0f0e0b847"/>
    <n v="2017"/>
    <n v="5"/>
    <n v="1830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29"/>
    <n v="4"/>
    <n v="1"/>
    <n v="1"/>
    <n v="1"/>
    <n v="2"/>
    <s v="F"/>
    <x v="1"/>
    <n v="3197"/>
    <x v="1"/>
  </r>
  <r>
    <s v="Gerry"/>
    <s v="Grimes"/>
    <s v="44876ca2a3f0ed4d1a86"/>
    <n v="2017"/>
    <n v="1"/>
    <n v="1811"/>
    <s v="Hospital"/>
    <n v="1"/>
    <n v="30"/>
    <n v="10"/>
    <s v="30-34"/>
    <n v="1"/>
    <n v="6"/>
    <s v="More than one race"/>
    <n v="15"/>
    <n v="2"/>
    <s v=" "/>
    <n v="2"/>
    <n v="1"/>
    <s v="X"/>
    <s v="Married"/>
    <s v="High school graduate"/>
    <s v=" "/>
    <n v="27"/>
    <n v="4"/>
    <n v="1"/>
    <n v="1"/>
    <n v="1"/>
    <n v="5"/>
    <s v="M"/>
    <x v="1"/>
    <n v="3198"/>
    <x v="1"/>
  </r>
  <r>
    <s v="Jacques"/>
    <s v="Christiansen"/>
    <s v="b9bc77d9b08888b2fcce"/>
    <n v="2017"/>
    <n v="1"/>
    <n v="1154"/>
    <s v="Hospital"/>
    <n v="1"/>
    <n v="20"/>
    <n v="8"/>
    <s v="20-24"/>
    <n v="1"/>
    <n v="1"/>
    <s v="White"/>
    <n v="1"/>
    <n v="1"/>
    <s v=" "/>
    <n v="1"/>
    <n v="1"/>
    <s v="Y"/>
    <s v="Not married"/>
    <s v="Some college"/>
    <s v=" "/>
    <n v="24"/>
    <n v="3"/>
    <n v="1"/>
    <n v="1"/>
    <n v="1"/>
    <n v="1"/>
    <s v="M"/>
    <x v="1"/>
    <n v="3200"/>
    <x v="1"/>
  </r>
  <r>
    <s v="Damion"/>
    <s v="Stanton"/>
    <s v="cb146c521b0643fdbdb4"/>
    <n v="2017"/>
    <n v="2"/>
    <n v="923"/>
    <s v="Hospital"/>
    <n v="1"/>
    <n v="21"/>
    <n v="8"/>
    <s v="20-24"/>
    <n v="1"/>
    <n v="1"/>
    <s v="White"/>
    <n v="1"/>
    <n v="1"/>
    <s v=" "/>
    <n v="0"/>
    <n v="1"/>
    <s v="Y"/>
    <s v="Not married"/>
    <s v="High school graduate"/>
    <s v=" "/>
    <n v="24"/>
    <n v="3"/>
    <n v="1"/>
    <n v="1"/>
    <n v="1"/>
    <n v="2"/>
    <s v="F"/>
    <x v="1"/>
    <n v="3200"/>
    <x v="1"/>
  </r>
  <r>
    <s v="Ilse"/>
    <s v="Homenick"/>
    <s v="6170d68c2b45c53dc026"/>
    <n v="2017"/>
    <n v="4"/>
    <n v="133"/>
    <s v="Hospital"/>
    <n v="1"/>
    <n v="23"/>
    <n v="8"/>
    <s v="20-24"/>
    <n v="1"/>
    <n v="1"/>
    <s v="White"/>
    <n v="1"/>
    <n v="1"/>
    <s v=" "/>
    <n v="0"/>
    <n v="1"/>
    <s v="X"/>
    <s v="Married"/>
    <s v="Bachelor's degree"/>
    <s v=" "/>
    <n v="25"/>
    <n v="4"/>
    <n v="1"/>
    <n v="1"/>
    <n v="1"/>
    <n v="3"/>
    <s v="F"/>
    <x v="1"/>
    <n v="3200"/>
    <x v="1"/>
  </r>
  <r>
    <s v="Clora"/>
    <s v="Stokes"/>
    <s v="737531985554fa062bb8"/>
    <n v="2017"/>
    <n v="3"/>
    <n v="228"/>
    <s v="Hospital"/>
    <n v="1"/>
    <n v="23"/>
    <n v="8"/>
    <s v="20-24"/>
    <n v="1"/>
    <n v="10"/>
    <s v="More than one race"/>
    <n v="15"/>
    <n v="1"/>
    <s v=" "/>
    <n v="0"/>
    <n v="1"/>
    <s v="N"/>
    <s v="Not married"/>
    <s v="High school graduate"/>
    <s v=" "/>
    <n v="99"/>
    <n v="11"/>
    <n v="99"/>
    <n v="9"/>
    <n v="99"/>
    <n v="2"/>
    <s v="F"/>
    <x v="1"/>
    <n v="3200"/>
    <x v="1"/>
  </r>
  <r>
    <s v="Jason"/>
    <s v="Russel"/>
    <s v="293888176ec628f914cf"/>
    <n v="2017"/>
    <n v="4"/>
    <n v="715"/>
    <s v="Hospital"/>
    <n v="1"/>
    <n v="23"/>
    <n v="8"/>
    <s v="20-24"/>
    <n v="2"/>
    <n v="3"/>
    <s v="South Asian"/>
    <n v="3"/>
    <n v="3"/>
    <s v=" "/>
    <n v="0"/>
    <n v="1"/>
    <s v="X"/>
    <s v="Married"/>
    <s v="High school graduate"/>
    <s v=" "/>
    <n v="25"/>
    <n v="4"/>
    <n v="3"/>
    <n v="3"/>
    <n v="3"/>
    <n v="4"/>
    <s v="M"/>
    <x v="0"/>
    <n v="3200"/>
    <x v="1"/>
  </r>
  <r>
    <s v="Shirl"/>
    <s v="Herzog"/>
    <s v="d30bbe752a9ff09363f1"/>
    <n v="2017"/>
    <n v="6"/>
    <n v="550"/>
    <s v="Hospital"/>
    <n v="1"/>
    <n v="23"/>
    <n v="8"/>
    <s v="20-24"/>
    <n v="2"/>
    <n v="1"/>
    <s v="White"/>
    <n v="1"/>
    <n v="1"/>
    <s v=" "/>
    <n v="0"/>
    <n v="1"/>
    <s v="X"/>
    <s v="Married"/>
    <s v="Some college"/>
    <s v=" "/>
    <n v="22"/>
    <n v="3"/>
    <n v="1"/>
    <n v="1"/>
    <n v="1"/>
    <n v="2"/>
    <s v="M"/>
    <x v="1"/>
    <n v="3200"/>
    <x v="1"/>
  </r>
  <r>
    <s v="Tamara"/>
    <s v="Gorczany"/>
    <s v="7600f22e4c208d128ffe"/>
    <n v="2017"/>
    <n v="6"/>
    <n v="2012"/>
    <s v="Hospital"/>
    <n v="1"/>
    <n v="23"/>
    <n v="8"/>
    <s v="20-24"/>
    <n v="1"/>
    <n v="1"/>
    <s v="White"/>
    <n v="1"/>
    <n v="1"/>
    <s v=" "/>
    <n v="0"/>
    <n v="1"/>
    <s v="X"/>
    <s v="Married"/>
    <s v="Bachelor's degree"/>
    <s v=" "/>
    <n v="26"/>
    <n v="4"/>
    <n v="1"/>
    <n v="1"/>
    <n v="1"/>
    <n v="2"/>
    <s v="M"/>
    <x v="1"/>
    <n v="3200"/>
    <x v="1"/>
  </r>
  <r>
    <s v="Tory"/>
    <s v="Marquardt"/>
    <s v="d2bbdab44f5c53101cd9"/>
    <n v="2017"/>
    <n v="6"/>
    <n v="557"/>
    <s v="Hospital"/>
    <n v="1"/>
    <n v="22"/>
    <n v="8"/>
    <s v="20-24"/>
    <n v="1"/>
    <n v="3"/>
    <s v="South Asian"/>
    <n v="3"/>
    <n v="3"/>
    <s v=" "/>
    <n v="0"/>
    <n v="1"/>
    <s v="Y"/>
    <s v="Not married"/>
    <s v="High school graduate"/>
    <s v=" "/>
    <n v="24"/>
    <n v="3"/>
    <n v="99"/>
    <n v="9"/>
    <n v="99"/>
    <n v="2"/>
    <s v="F"/>
    <x v="1"/>
    <n v="3200"/>
    <x v="1"/>
  </r>
  <r>
    <s v="Ross"/>
    <s v="Zieme"/>
    <s v="64e6b81f8608ae4dc476"/>
    <n v="2017"/>
    <n v="6"/>
    <n v="1216"/>
    <s v="Hospital"/>
    <n v="1"/>
    <n v="20"/>
    <n v="8"/>
    <s v="20-24"/>
    <n v="1"/>
    <n v="6"/>
    <s v="More than one race"/>
    <n v="15"/>
    <n v="2"/>
    <s v=" "/>
    <n v="0"/>
    <n v="1"/>
    <s v="Y"/>
    <s v="Not married"/>
    <s v="unkown"/>
    <s v=" "/>
    <n v="22"/>
    <n v="3"/>
    <n v="1"/>
    <n v="1"/>
    <n v="1"/>
    <n v="1"/>
    <s v="M"/>
    <x v="1"/>
    <n v="3200"/>
    <x v="1"/>
  </r>
  <r>
    <s v="Amos"/>
    <s v="Moore"/>
    <s v="a699222decd374b34964"/>
    <n v="2017"/>
    <n v="1"/>
    <n v="426"/>
    <s v="Hospital"/>
    <n v="1"/>
    <n v="27"/>
    <n v="9"/>
    <s v="25-29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4"/>
    <s v="F"/>
    <x v="0"/>
    <n v="3200"/>
    <x v="1"/>
  </r>
  <r>
    <s v="Maren"/>
    <s v="Ullrich"/>
    <s v="43fe7b2f67b6bc896163"/>
    <n v="2017"/>
    <n v="1"/>
    <n v="818"/>
    <s v="Hospital"/>
    <n v="1"/>
    <n v="26"/>
    <n v="9"/>
    <s v="25-29"/>
    <n v="1"/>
    <n v="1"/>
    <s v="White"/>
    <n v="1"/>
    <n v="1"/>
    <s v=" "/>
    <n v="0"/>
    <n v="1"/>
    <s v="X"/>
    <s v="Married"/>
    <s v="Grade unkown-12, no diploma"/>
    <s v=" "/>
    <n v="32"/>
    <n v="5"/>
    <n v="99"/>
    <n v="9"/>
    <n v="99"/>
    <n v="3"/>
    <s v="M"/>
    <x v="1"/>
    <n v="3200"/>
    <x v="1"/>
  </r>
  <r>
    <s v="Kesha"/>
    <s v="Rath"/>
    <s v="dc03acac52967286140c"/>
    <n v="2017"/>
    <n v="2"/>
    <n v="1528"/>
    <s v="Hospital"/>
    <n v="1"/>
    <n v="28"/>
    <n v="9"/>
    <s v="25-29"/>
    <n v="1"/>
    <n v="2"/>
    <s v="Black"/>
    <n v="2"/>
    <n v="2"/>
    <s v=" "/>
    <n v="0"/>
    <n v="1"/>
    <s v="X"/>
    <s v="Married"/>
    <s v="Bachelor's degree"/>
    <s v=" "/>
    <n v="29"/>
    <n v="4"/>
    <n v="2"/>
    <n v="2"/>
    <n v="2"/>
    <n v="3"/>
    <s v="M"/>
    <x v="1"/>
    <n v="3200"/>
    <x v="1"/>
  </r>
  <r>
    <s v="Jerald"/>
    <s v="Schuster"/>
    <s v="5106d2f3e0364980090c"/>
    <n v="2017"/>
    <n v="3"/>
    <n v="1020"/>
    <s v="Hospital"/>
    <n v="1"/>
    <n v="27"/>
    <n v="9"/>
    <s v="25-29"/>
    <n v="1"/>
    <n v="1"/>
    <s v="White"/>
    <n v="1"/>
    <n v="1"/>
    <s v=" "/>
    <n v="0"/>
    <n v="1"/>
    <s v="Y"/>
    <s v="Not married"/>
    <s v="High school graduate"/>
    <s v=" "/>
    <n v="38"/>
    <n v="6"/>
    <n v="1"/>
    <n v="1"/>
    <n v="1"/>
    <n v="2"/>
    <s v="M"/>
    <x v="1"/>
    <n v="3200"/>
    <x v="1"/>
  </r>
  <r>
    <s v="Leigh"/>
    <s v="McLaughlin"/>
    <s v="72ff3229d19be39b00ef"/>
    <n v="2017"/>
    <n v="3"/>
    <n v="446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30"/>
    <n v="5"/>
    <n v="1"/>
    <n v="1"/>
    <n v="1"/>
    <n v="2"/>
    <s v="F"/>
    <x v="1"/>
    <n v="3200"/>
    <x v="1"/>
  </r>
  <r>
    <s v="Pearly"/>
    <s v="Barrows"/>
    <s v="fb0db1d747014b902086"/>
    <n v="2017"/>
    <n v="3"/>
    <n v="951"/>
    <s v="Hospital"/>
    <n v="1"/>
    <n v="29"/>
    <n v="9"/>
    <s v="25-29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3"/>
    <s v="F"/>
    <x v="1"/>
    <n v="3200"/>
    <x v="1"/>
  </r>
  <r>
    <s v="Raphael"/>
    <s v="Wuckert"/>
    <s v="8786627943df3214a7a3"/>
    <n v="2017"/>
    <n v="4"/>
    <n v="1204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1"/>
    <s v="M"/>
    <x v="1"/>
    <n v="3200"/>
    <x v="1"/>
  </r>
  <r>
    <s v="Madie"/>
    <s v="Gutmann"/>
    <s v="9e48e2c111f5aaccbf45"/>
    <n v="2017"/>
    <n v="4"/>
    <n v="2353"/>
    <s v="Hospital"/>
    <n v="1"/>
    <n v="26"/>
    <n v="9"/>
    <s v="25-29"/>
    <n v="1"/>
    <n v="1"/>
    <s v="White"/>
    <n v="1"/>
    <n v="1"/>
    <s v=" "/>
    <n v="0"/>
    <n v="1"/>
    <s v="X"/>
    <s v="Married"/>
    <s v="High school graduate"/>
    <s v=" "/>
    <n v="27"/>
    <n v="4"/>
    <n v="1"/>
    <n v="1"/>
    <n v="1"/>
    <n v="1"/>
    <s v="M"/>
    <x v="1"/>
    <n v="3200"/>
    <x v="1"/>
  </r>
  <r>
    <s v="Andree"/>
    <s v="Stroman"/>
    <s v="ff9250f4afc2d26d9705"/>
    <n v="2017"/>
    <n v="4"/>
    <n v="754"/>
    <s v="Hospital"/>
    <n v="1"/>
    <n v="29"/>
    <n v="9"/>
    <s v="25-29"/>
    <n v="1"/>
    <n v="1"/>
    <s v="White"/>
    <n v="1"/>
    <n v="1"/>
    <s v=" "/>
    <n v="0"/>
    <n v="1"/>
    <s v="X"/>
    <s v="Married"/>
    <s v="Some college"/>
    <s v=" "/>
    <n v="29"/>
    <n v="4"/>
    <n v="1"/>
    <n v="1"/>
    <n v="1"/>
    <n v="2"/>
    <s v="F"/>
    <x v="1"/>
    <n v="3200"/>
    <x v="1"/>
  </r>
  <r>
    <s v="Abdul"/>
    <s v="Koelpin"/>
    <s v="ede6808013d46b04a44d"/>
    <n v="2017"/>
    <n v="4"/>
    <n v="1535"/>
    <s v="Hospital"/>
    <n v="1"/>
    <n v="29"/>
    <n v="9"/>
    <s v="25-29"/>
    <n v="2"/>
    <n v="3"/>
    <s v="South Asian"/>
    <n v="3"/>
    <n v="3"/>
    <s v=" "/>
    <n v="0"/>
    <n v="1"/>
    <s v="Y"/>
    <s v="Not married"/>
    <s v="High school graduate"/>
    <s v=" "/>
    <n v="42"/>
    <n v="7"/>
    <n v="99"/>
    <n v="9"/>
    <n v="99"/>
    <n v="3"/>
    <s v="F"/>
    <x v="1"/>
    <n v="3200"/>
    <x v="1"/>
  </r>
  <r>
    <s v="Erich"/>
    <s v="Bogan"/>
    <s v="5ae1545b2a07d6e643f0"/>
    <n v="2017"/>
    <n v="4"/>
    <n v="2130"/>
    <s v="Hospital"/>
    <n v="1"/>
    <n v="28"/>
    <n v="9"/>
    <s v="25-29"/>
    <n v="1"/>
    <n v="1"/>
    <s v="White"/>
    <n v="1"/>
    <n v="1"/>
    <s v=" "/>
    <n v="0"/>
    <n v="1"/>
    <s v="X"/>
    <s v="Married"/>
    <s v="Associates degree"/>
    <s v=" "/>
    <n v="32"/>
    <n v="5"/>
    <n v="99"/>
    <n v="9"/>
    <n v="99"/>
    <n v="3"/>
    <s v="F"/>
    <x v="1"/>
    <n v="3200"/>
    <x v="1"/>
  </r>
  <r>
    <s v="Davis"/>
    <s v="Adams"/>
    <s v="a52f9027fb78f288e8aa"/>
    <n v="2017"/>
    <n v="5"/>
    <n v="837"/>
    <s v="Hospital"/>
    <n v="1"/>
    <n v="29"/>
    <n v="9"/>
    <s v="25-29"/>
    <n v="1"/>
    <n v="1"/>
    <s v="White"/>
    <n v="1"/>
    <n v="1"/>
    <s v=" "/>
    <n v="5"/>
    <n v="1"/>
    <s v="X"/>
    <s v="Married"/>
    <s v="Some college"/>
    <s v=" "/>
    <n v="32"/>
    <n v="5"/>
    <n v="10"/>
    <n v="6"/>
    <n v="15"/>
    <n v="2"/>
    <s v="F"/>
    <x v="1"/>
    <n v="3200"/>
    <x v="1"/>
  </r>
  <r>
    <s v="Candy"/>
    <s v="Ernser"/>
    <s v="42a709d994b9e5219d6e"/>
    <n v="2017"/>
    <n v="6"/>
    <n v="1823"/>
    <s v="Hospital"/>
    <n v="1"/>
    <n v="26"/>
    <n v="9"/>
    <s v="25-29"/>
    <n v="2"/>
    <n v="3"/>
    <s v="South Asian"/>
    <n v="3"/>
    <n v="3"/>
    <s v=" "/>
    <n v="0"/>
    <n v="1"/>
    <s v="X"/>
    <s v="Married"/>
    <s v="High school graduate"/>
    <s v=" "/>
    <n v="24"/>
    <n v="3"/>
    <n v="3"/>
    <n v="3"/>
    <n v="3"/>
    <n v="4"/>
    <s v="F"/>
    <x v="1"/>
    <n v="3200"/>
    <x v="1"/>
  </r>
  <r>
    <s v="Sylvester"/>
    <s v="Robel"/>
    <s v="ab13a025ed2b94f532ac"/>
    <n v="2017"/>
    <n v="3"/>
    <n v="1802"/>
    <s v="Hospital"/>
    <n v="1"/>
    <n v="32"/>
    <n v="10"/>
    <s v="30-34"/>
    <n v="1"/>
    <n v="1"/>
    <s v="White"/>
    <n v="1"/>
    <n v="1"/>
    <s v=" "/>
    <n v="1"/>
    <n v="1"/>
    <s v="X"/>
    <s v="Married"/>
    <s v="Bachelor's degree"/>
    <s v=" "/>
    <n v="31"/>
    <n v="5"/>
    <n v="1"/>
    <n v="1"/>
    <n v="1"/>
    <n v="3"/>
    <s v="M"/>
    <x v="1"/>
    <n v="3200"/>
    <x v="1"/>
  </r>
  <r>
    <s v="Patty"/>
    <s v="Wunsch"/>
    <s v="279739b2da5dcc6746ab"/>
    <n v="2017"/>
    <n v="5"/>
    <n v="1058"/>
    <s v="Hospital"/>
    <n v="1"/>
    <n v="32"/>
    <n v="10"/>
    <s v="30-34"/>
    <n v="1"/>
    <n v="3"/>
    <s v="South Asian"/>
    <n v="3"/>
    <n v="3"/>
    <s v=" "/>
    <n v="0"/>
    <n v="1"/>
    <s v="X"/>
    <s v="Married"/>
    <s v="Some college"/>
    <s v=" "/>
    <n v="23"/>
    <n v="3"/>
    <n v="2"/>
    <n v="2"/>
    <n v="2"/>
    <n v="3"/>
    <s v="M"/>
    <x v="1"/>
    <n v="3200"/>
    <x v="1"/>
  </r>
  <r>
    <s v="June"/>
    <s v="O'Hara"/>
    <s v="2176c05ea46ae5f14dc3"/>
    <n v="2017"/>
    <n v="6"/>
    <n v="1634"/>
    <s v="Hospital"/>
    <n v="1"/>
    <n v="30"/>
    <n v="10"/>
    <s v="30-3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6"/>
    <s v="F"/>
    <x v="1"/>
    <n v="3200"/>
    <x v="1"/>
  </r>
  <r>
    <s v="Michael"/>
    <s v="Bartell"/>
    <s v="7227e9421f3064a2a278"/>
    <n v="2017"/>
    <n v="1"/>
    <n v="727"/>
    <s v="Hospital"/>
    <n v="1"/>
    <n v="41"/>
    <n v="12"/>
    <s v="40-44"/>
    <n v="1"/>
    <n v="1"/>
    <s v="White"/>
    <n v="1"/>
    <n v="1"/>
    <s v=" "/>
    <n v="0"/>
    <n v="1"/>
    <s v="X"/>
    <s v="Married"/>
    <s v="Bachelor's degree"/>
    <s v=" "/>
    <n v="43"/>
    <n v="7"/>
    <n v="1"/>
    <n v="1"/>
    <n v="1"/>
    <n v="2"/>
    <s v="F"/>
    <x v="1"/>
    <n v="3200"/>
    <x v="1"/>
  </r>
  <r>
    <s v="Tyree"/>
    <s v="O'Reilly"/>
    <s v="6ce3223aad3d8a7c19a7"/>
    <n v="2017"/>
    <n v="2"/>
    <n v="938"/>
    <s v="Birth Center"/>
    <n v="2"/>
    <n v="37"/>
    <n v="11"/>
    <s v="35-39"/>
    <n v="1"/>
    <n v="1"/>
    <s v="White"/>
    <n v="1"/>
    <n v="1"/>
    <s v=" "/>
    <n v="0"/>
    <n v="1"/>
    <s v="X"/>
    <s v="Married"/>
    <s v="Master's degree"/>
    <s v=" "/>
    <n v="37"/>
    <n v="6"/>
    <n v="1"/>
    <n v="1"/>
    <n v="1"/>
    <n v="1"/>
    <s v="F"/>
    <x v="1"/>
    <n v="3203"/>
    <x v="1"/>
  </r>
  <r>
    <s v="Percy"/>
    <s v="Bayer"/>
    <s v="c10892f83167e70b2f8c"/>
    <n v="2017"/>
    <n v="2"/>
    <n v="2211"/>
    <s v="Hospital"/>
    <n v="1"/>
    <n v="18"/>
    <n v="6"/>
    <s v="15-19"/>
    <n v="1"/>
    <n v="1"/>
    <s v="White"/>
    <n v="1"/>
    <n v="1"/>
    <s v=" "/>
    <n v="0"/>
    <n v="1"/>
    <s v="Y"/>
    <s v="Not married"/>
    <s v="High school graduate"/>
    <s v=" "/>
    <n v="17"/>
    <n v="2"/>
    <n v="1"/>
    <n v="1"/>
    <n v="1"/>
    <n v="1"/>
    <s v="M"/>
    <x v="1"/>
    <n v="3204"/>
    <x v="1"/>
  </r>
  <r>
    <s v="Louis"/>
    <s v="Effertz"/>
    <s v="eebc00fdbb56701acd44"/>
    <n v="2017"/>
    <n v="2"/>
    <n v="1234"/>
    <s v="Hospital"/>
    <n v="1"/>
    <n v="23"/>
    <n v="8"/>
    <s v="20-24"/>
    <n v="1"/>
    <n v="1"/>
    <s v="White"/>
    <n v="1"/>
    <n v="1"/>
    <s v=" "/>
    <n v="5"/>
    <n v="1"/>
    <s v="X"/>
    <s v="Married"/>
    <s v="Associates degree"/>
    <s v=" "/>
    <n v="22"/>
    <n v="3"/>
    <n v="1"/>
    <n v="1"/>
    <n v="1"/>
    <n v="2"/>
    <s v="M"/>
    <x v="1"/>
    <n v="3204"/>
    <x v="1"/>
  </r>
  <r>
    <s v="Shannon"/>
    <s v="Crooks"/>
    <s v="98565a6dbd4810efccbd"/>
    <n v="2017"/>
    <n v="2"/>
    <n v="553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26"/>
    <n v="4"/>
    <n v="1"/>
    <n v="1"/>
    <n v="1"/>
    <n v="2"/>
    <s v="F"/>
    <x v="1"/>
    <n v="3204"/>
    <x v="1"/>
  </r>
  <r>
    <s v="Dawna"/>
    <s v="Carter"/>
    <s v="7eecbe5c128f183b5b4b"/>
    <n v="2017"/>
    <n v="2"/>
    <n v="952"/>
    <s v="Hospital"/>
    <n v="1"/>
    <n v="24"/>
    <n v="8"/>
    <s v="20-24"/>
    <n v="1"/>
    <n v="1"/>
    <s v="White"/>
    <n v="1"/>
    <n v="1"/>
    <s v=" "/>
    <n v="0"/>
    <n v="1"/>
    <s v="Y"/>
    <s v="Not married"/>
    <s v="High school graduate"/>
    <s v=" "/>
    <n v="25"/>
    <n v="4"/>
    <n v="1"/>
    <n v="1"/>
    <n v="1"/>
    <n v="1"/>
    <s v="M"/>
    <x v="1"/>
    <n v="3204"/>
    <x v="1"/>
  </r>
  <r>
    <s v="Therese"/>
    <s v="Gibson"/>
    <s v="4e497795852d824ce54e"/>
    <n v="2017"/>
    <n v="2"/>
    <n v="236"/>
    <s v="Hospital"/>
    <n v="1"/>
    <n v="27"/>
    <n v="9"/>
    <s v="25-29"/>
    <n v="1"/>
    <n v="4"/>
    <s v="Asian"/>
    <n v="6"/>
    <n v="4"/>
    <s v=" "/>
    <n v="0"/>
    <n v="1"/>
    <s v="Y"/>
    <s v="Not married"/>
    <s v="Bachelor's degree"/>
    <s v=" "/>
    <n v="28"/>
    <n v="4"/>
    <n v="4"/>
    <n v="4"/>
    <n v="6"/>
    <n v="1"/>
    <s v="M"/>
    <x v="1"/>
    <n v="3204"/>
    <x v="1"/>
  </r>
  <r>
    <s v="Sunny"/>
    <s v="Mertz"/>
    <s v="71ccc1293f30f5e2bca5"/>
    <n v="2017"/>
    <n v="1"/>
    <n v="2033"/>
    <s v="Birth Center"/>
    <n v="2"/>
    <n v="25"/>
    <n v="9"/>
    <s v="25-29"/>
    <n v="2"/>
    <n v="1"/>
    <s v="White"/>
    <n v="1"/>
    <n v="1"/>
    <s v=" "/>
    <n v="0"/>
    <n v="1"/>
    <s v="X"/>
    <s v="Married"/>
    <s v="High school graduate"/>
    <s v=" "/>
    <n v="31"/>
    <n v="5"/>
    <n v="1"/>
    <n v="1"/>
    <n v="1"/>
    <n v="3"/>
    <s v="F"/>
    <x v="1"/>
    <n v="3204"/>
    <x v="1"/>
  </r>
  <r>
    <s v="Britt"/>
    <s v="Sauer"/>
    <s v="5d7b6db4a4336f0e81fb"/>
    <n v="2017"/>
    <n v="3"/>
    <n v="1340"/>
    <s v="Birth Center"/>
    <n v="2"/>
    <n v="26"/>
    <n v="9"/>
    <s v="25-29"/>
    <n v="1"/>
    <n v="13"/>
    <s v="More than one race"/>
    <n v="15"/>
    <n v="4"/>
    <s v=" "/>
    <n v="0"/>
    <n v="1"/>
    <s v="X"/>
    <s v="Married"/>
    <s v="Bachelor's degree"/>
    <s v=" "/>
    <n v="24"/>
    <n v="3"/>
    <n v="1"/>
    <n v="1"/>
    <n v="1"/>
    <n v="1"/>
    <s v="M"/>
    <x v="1"/>
    <n v="3204"/>
    <x v="1"/>
  </r>
  <r>
    <s v="Dion"/>
    <s v="Murray"/>
    <s v="b7bffda71804edaf839c"/>
    <n v="2017"/>
    <n v="3"/>
    <n v="823"/>
    <s v="Hospital"/>
    <n v="1"/>
    <n v="26"/>
    <n v="9"/>
    <s v="25-29"/>
    <n v="1"/>
    <n v="1"/>
    <s v="White"/>
    <n v="1"/>
    <n v="1"/>
    <s v=" "/>
    <n v="1"/>
    <n v="1"/>
    <s v="Y"/>
    <s v="Not married"/>
    <s v="Some college"/>
    <s v=" "/>
    <n v="27"/>
    <n v="4"/>
    <n v="1"/>
    <n v="1"/>
    <n v="1"/>
    <n v="1"/>
    <s v="M"/>
    <x v="1"/>
    <n v="3204"/>
    <x v="1"/>
  </r>
  <r>
    <s v="Valeria"/>
    <s v="Rolfson"/>
    <s v="4ee11e83d64716b99b2e"/>
    <n v="2017"/>
    <n v="4"/>
    <n v="524"/>
    <s v="Birth Center"/>
    <n v="2"/>
    <n v="28"/>
    <n v="9"/>
    <s v="25-29"/>
    <n v="2"/>
    <n v="1"/>
    <s v="White"/>
    <n v="1"/>
    <n v="1"/>
    <s v=" "/>
    <n v="0"/>
    <n v="1"/>
    <s v="Y"/>
    <s v="Not married"/>
    <s v="High school graduate"/>
    <s v=" "/>
    <n v="29"/>
    <n v="4"/>
    <n v="1"/>
    <n v="1"/>
    <n v="1"/>
    <n v="2"/>
    <s v="F"/>
    <x v="1"/>
    <n v="3204"/>
    <x v="1"/>
  </r>
  <r>
    <s v="Tona"/>
    <s v="Pfannerstill"/>
    <s v="bacbadb5f51d14511499"/>
    <n v="2017"/>
    <n v="5"/>
    <n v="1617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36"/>
    <n v="6"/>
    <n v="1"/>
    <n v="1"/>
    <n v="1"/>
    <n v="2"/>
    <s v="F"/>
    <x v="1"/>
    <n v="3204"/>
    <x v="1"/>
  </r>
  <r>
    <s v="Candra"/>
    <s v="O'Keefe"/>
    <s v="675c7deb1c989e4346e8"/>
    <n v="2017"/>
    <n v="6"/>
    <n v="1607"/>
    <s v="Hospital"/>
    <n v="1"/>
    <n v="25"/>
    <n v="9"/>
    <s v="25-29"/>
    <n v="1"/>
    <n v="4"/>
    <s v="Asian"/>
    <n v="10"/>
    <n v="4"/>
    <s v=" "/>
    <n v="0"/>
    <n v="1"/>
    <s v="X"/>
    <s v="Married"/>
    <s v="Some college"/>
    <s v=" "/>
    <n v="27"/>
    <n v="4"/>
    <n v="4"/>
    <n v="4"/>
    <n v="6"/>
    <n v="2"/>
    <s v="M"/>
    <x v="0"/>
    <n v="3204"/>
    <x v="1"/>
  </r>
  <r>
    <s v="Halina"/>
    <s v="Prohaska"/>
    <s v="419bd5f6bd484195ff93"/>
    <n v="2017"/>
    <n v="3"/>
    <n v="19"/>
    <s v="Hospital"/>
    <n v="1"/>
    <n v="30"/>
    <n v="10"/>
    <s v="30-34"/>
    <n v="1"/>
    <n v="1"/>
    <s v="White"/>
    <n v="1"/>
    <n v="1"/>
    <s v=" "/>
    <n v="0"/>
    <n v="1"/>
    <s v="X"/>
    <s v="Married"/>
    <s v="Some college"/>
    <s v=" "/>
    <n v="29"/>
    <n v="4"/>
    <n v="1"/>
    <n v="1"/>
    <n v="1"/>
    <n v="3"/>
    <s v="F"/>
    <x v="1"/>
    <n v="3204"/>
    <x v="1"/>
  </r>
  <r>
    <s v="Brent"/>
    <s v="Nikolaus"/>
    <s v="e87238f8ed2791a83bf2"/>
    <n v="2017"/>
    <n v="3"/>
    <n v="2319"/>
    <s v="Hospital"/>
    <n v="1"/>
    <n v="33"/>
    <n v="10"/>
    <s v="30-34"/>
    <n v="1"/>
    <n v="1"/>
    <s v="White"/>
    <n v="1"/>
    <n v="1"/>
    <s v=" "/>
    <n v="0"/>
    <n v="1"/>
    <s v="X"/>
    <s v="Married"/>
    <s v="Master's degree"/>
    <s v=" "/>
    <n v="30"/>
    <n v="5"/>
    <n v="1"/>
    <n v="1"/>
    <n v="1"/>
    <n v="1"/>
    <s v="F"/>
    <x v="1"/>
    <n v="3204"/>
    <x v="1"/>
  </r>
  <r>
    <s v="Fae"/>
    <s v="Senger"/>
    <s v="d13be7d409eec062233f"/>
    <n v="2017"/>
    <n v="4"/>
    <n v="737"/>
    <s v="Birth Center"/>
    <n v="2"/>
    <n v="30"/>
    <n v="10"/>
    <s v="30-34"/>
    <n v="1"/>
    <n v="1"/>
    <s v="White"/>
    <n v="1"/>
    <n v="1"/>
    <s v=" "/>
    <n v="0"/>
    <n v="1"/>
    <s v="X"/>
    <s v="Married"/>
    <s v="Master's degree"/>
    <s v=" "/>
    <n v="29"/>
    <n v="4"/>
    <n v="1"/>
    <n v="1"/>
    <n v="1"/>
    <n v="1"/>
    <s v="F"/>
    <x v="1"/>
    <n v="3204"/>
    <x v="1"/>
  </r>
  <r>
    <s v="Crystal"/>
    <s v="Rowe"/>
    <s v="f5513ed0dfa85edf0255"/>
    <n v="2017"/>
    <n v="5"/>
    <n v="1445"/>
    <s v="Hospital"/>
    <n v="1"/>
    <n v="33"/>
    <n v="10"/>
    <s v="30-34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2"/>
    <s v="F"/>
    <x v="1"/>
    <n v="3204"/>
    <x v="1"/>
  </r>
  <r>
    <s v="Malorie"/>
    <s v="Beier"/>
    <s v="57e1d7641972f25120ec"/>
    <n v="2017"/>
    <n v="1"/>
    <n v="1207"/>
    <s v="Birth Center"/>
    <n v="2"/>
    <n v="39"/>
    <n v="11"/>
    <s v="35-39"/>
    <n v="2"/>
    <n v="1"/>
    <s v="White"/>
    <n v="1"/>
    <n v="1"/>
    <s v=" "/>
    <n v="5"/>
    <n v="1"/>
    <s v="X"/>
    <s v="Married"/>
    <s v="Bachelor's degree"/>
    <s v=" "/>
    <n v="34"/>
    <n v="5"/>
    <n v="1"/>
    <n v="1"/>
    <n v="1"/>
    <n v="2"/>
    <s v="M"/>
    <x v="1"/>
    <n v="3204"/>
    <x v="1"/>
  </r>
  <r>
    <s v="Kathrin"/>
    <s v="Barrows"/>
    <s v="681464d8d6bb35e58620"/>
    <n v="2017"/>
    <n v="4"/>
    <n v="729"/>
    <s v="Hospital"/>
    <n v="1"/>
    <n v="36"/>
    <n v="11"/>
    <s v="35-39"/>
    <n v="3"/>
    <n v="3"/>
    <s v="South Asian"/>
    <n v="3"/>
    <n v="3"/>
    <s v=" "/>
    <n v="0"/>
    <n v="1"/>
    <s v="X"/>
    <s v="Married"/>
    <s v="Some college"/>
    <s v=" "/>
    <n v="34"/>
    <n v="5"/>
    <n v="1"/>
    <n v="1"/>
    <n v="1"/>
    <n v="3"/>
    <s v="F"/>
    <x v="1"/>
    <n v="3204"/>
    <x v="1"/>
  </r>
  <r>
    <s v="Adolfo"/>
    <s v="Bosco"/>
    <s v="1c0415c11603be00cb7d"/>
    <n v="2017"/>
    <n v="2"/>
    <n v="1204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4"/>
    <s v="F"/>
    <x v="1"/>
    <n v="3205"/>
    <x v="1"/>
  </r>
  <r>
    <s v="Scot"/>
    <s v="Nolan"/>
    <s v="052fa762d242420d4f90"/>
    <n v="2017"/>
    <n v="1"/>
    <n v="309"/>
    <s v="Hospital"/>
    <n v="1"/>
    <n v="26"/>
    <n v="9"/>
    <s v="25-29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2"/>
    <s v="F"/>
    <x v="1"/>
    <n v="3205"/>
    <x v="1"/>
  </r>
  <r>
    <s v="Chan"/>
    <s v="Pollich"/>
    <s v="fa0db4b2b8505995aeaa"/>
    <n v="2017"/>
    <n v="3"/>
    <n v="1706"/>
    <s v="Hospital"/>
    <n v="1"/>
    <n v="25"/>
    <n v="9"/>
    <s v="25-29"/>
    <n v="1"/>
    <n v="1"/>
    <s v="White"/>
    <n v="1"/>
    <n v="1"/>
    <s v=" "/>
    <n v="0"/>
    <n v="1"/>
    <s v="X"/>
    <s v="Married"/>
    <s v="High school graduate"/>
    <s v=" "/>
    <n v="25"/>
    <n v="4"/>
    <n v="1"/>
    <n v="1"/>
    <n v="1"/>
    <n v="1"/>
    <s v="F"/>
    <x v="1"/>
    <n v="3205"/>
    <x v="1"/>
  </r>
  <r>
    <s v="Williams"/>
    <s v="Gerhold"/>
    <s v="2861cffc21c93889316f"/>
    <n v="2017"/>
    <n v="5"/>
    <n v="1810"/>
    <s v="Hospital"/>
    <n v="1"/>
    <n v="26"/>
    <n v="9"/>
    <s v="25-29"/>
    <n v="1"/>
    <n v="5"/>
    <s v="Native American"/>
    <n v="13"/>
    <n v="4"/>
    <s v=" "/>
    <n v="0"/>
    <n v="1"/>
    <s v="X"/>
    <s v="Married"/>
    <s v="Some college"/>
    <s v=" "/>
    <n v="24"/>
    <n v="3"/>
    <n v="5"/>
    <n v="5"/>
    <n v="13"/>
    <n v="2"/>
    <s v="M"/>
    <x v="1"/>
    <n v="3205"/>
    <x v="1"/>
  </r>
  <r>
    <s v="Meaghan"/>
    <s v="Hayes"/>
    <s v="ddee647c4fde159df22b"/>
    <n v="2017"/>
    <n v="2"/>
    <n v="821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40"/>
    <n v="7"/>
    <n v="1"/>
    <n v="1"/>
    <n v="1"/>
    <n v="2"/>
    <s v="M"/>
    <x v="1"/>
    <n v="3205"/>
    <x v="1"/>
  </r>
  <r>
    <s v="Eddy"/>
    <s v="Von"/>
    <s v="a518558e082bd5343d30"/>
    <n v="2017"/>
    <n v="6"/>
    <n v="26"/>
    <s v="Hospital"/>
    <n v="1"/>
    <n v="31"/>
    <n v="10"/>
    <s v="30-34"/>
    <n v="1"/>
    <n v="1"/>
    <s v="White"/>
    <n v="1"/>
    <n v="1"/>
    <s v=" "/>
    <n v="0"/>
    <n v="1"/>
    <s v="X"/>
    <s v="Married"/>
    <s v="High school graduate"/>
    <s v=" "/>
    <n v="39"/>
    <n v="6"/>
    <n v="1"/>
    <n v="1"/>
    <n v="1"/>
    <n v="2"/>
    <s v="F"/>
    <x v="1"/>
    <n v="3205"/>
    <x v="1"/>
  </r>
  <r>
    <s v="Earnest"/>
    <s v="McLaughlin"/>
    <s v="664a50f0cd7102d40c2a"/>
    <n v="2017"/>
    <n v="1"/>
    <n v="44"/>
    <s v="Hospital"/>
    <n v="1"/>
    <n v="35"/>
    <n v="11"/>
    <s v="35-39"/>
    <n v="2"/>
    <n v="1"/>
    <s v="White"/>
    <n v="1"/>
    <n v="1"/>
    <s v=" "/>
    <n v="9"/>
    <n v="1"/>
    <s v="X"/>
    <s v="Married"/>
    <s v="Master's degree"/>
    <s v=" "/>
    <n v="32"/>
    <n v="5"/>
    <n v="1"/>
    <n v="1"/>
    <n v="1"/>
    <n v="1"/>
    <s v="M"/>
    <x v="1"/>
    <n v="3205"/>
    <x v="1"/>
  </r>
  <r>
    <s v="Grant"/>
    <s v="Jaskolski"/>
    <s v="fb1bca98de76ae017fd4"/>
    <n v="2017"/>
    <n v="5"/>
    <n v="706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32"/>
    <n v="5"/>
    <n v="1"/>
    <n v="1"/>
    <n v="1"/>
    <n v="3"/>
    <s v="M"/>
    <x v="1"/>
    <n v="3208"/>
    <x v="1"/>
  </r>
  <r>
    <s v="Virgilio"/>
    <s v="Legros"/>
    <s v="d3b9be80d79ff8433d84"/>
    <n v="2017"/>
    <n v="3"/>
    <n v="1953"/>
    <s v="Hospital"/>
    <n v="1"/>
    <n v="30"/>
    <n v="10"/>
    <s v="30-34"/>
    <n v="2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4"/>
    <s v="F"/>
    <x v="1"/>
    <n v="3208"/>
    <x v="1"/>
  </r>
  <r>
    <s v="Voncile"/>
    <s v="Daugherty"/>
    <s v="ed312bd4eb81952769bb"/>
    <n v="2017"/>
    <n v="5"/>
    <n v="1001"/>
    <s v="Hospital"/>
    <n v="1"/>
    <n v="22"/>
    <n v="8"/>
    <s v="20-24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1"/>
    <s v="M"/>
    <x v="1"/>
    <n v="3209"/>
    <x v="1"/>
  </r>
  <r>
    <s v="Erasmo"/>
    <s v="Wilkinson"/>
    <s v="469094fd1d0f6d6080f2"/>
    <n v="2017"/>
    <n v="1"/>
    <n v="854"/>
    <s v="Hospital"/>
    <n v="1"/>
    <n v="29"/>
    <n v="9"/>
    <s v="25-29"/>
    <n v="1"/>
    <n v="1"/>
    <s v="White"/>
    <n v="1"/>
    <n v="1"/>
    <s v=" "/>
    <n v="0"/>
    <n v="1"/>
    <s v="X"/>
    <s v="Married"/>
    <s v="Some college"/>
    <s v=" "/>
    <n v="39"/>
    <n v="6"/>
    <n v="1"/>
    <n v="1"/>
    <n v="1"/>
    <n v="3"/>
    <s v="M"/>
    <x v="0"/>
    <n v="3209"/>
    <x v="1"/>
  </r>
  <r>
    <s v="Charles"/>
    <s v="Erdman"/>
    <s v="07b5aede433640d950e9"/>
    <n v="2017"/>
    <n v="1"/>
    <n v="1439"/>
    <s v="Hospital"/>
    <n v="1"/>
    <n v="23"/>
    <n v="8"/>
    <s v="20-24"/>
    <n v="1"/>
    <n v="3"/>
    <s v="South Asian"/>
    <n v="3"/>
    <n v="3"/>
    <s v=" "/>
    <n v="0"/>
    <n v="1"/>
    <s v="X"/>
    <s v="Married"/>
    <s v="Grade PhD, MD, JD or less"/>
    <s v=" "/>
    <n v="26"/>
    <n v="4"/>
    <n v="3"/>
    <n v="3"/>
    <n v="3"/>
    <n v="1"/>
    <s v="F"/>
    <x v="1"/>
    <n v="3210"/>
    <x v="1"/>
  </r>
  <r>
    <s v="Lavone"/>
    <s v="Hamill"/>
    <s v="c5e00c105c8e88cacaf5"/>
    <n v="2017"/>
    <n v="1"/>
    <n v="1533"/>
    <s v="Hospital"/>
    <n v="1"/>
    <n v="22"/>
    <n v="8"/>
    <s v="20-24"/>
    <n v="1"/>
    <n v="1"/>
    <s v="White"/>
    <n v="1"/>
    <n v="1"/>
    <s v=" "/>
    <n v="2"/>
    <n v="1"/>
    <s v="X"/>
    <s v="Married"/>
    <s v="Grade PhD, MD, JD or less"/>
    <s v=" "/>
    <n v="27"/>
    <n v="4"/>
    <n v="2"/>
    <n v="2"/>
    <n v="2"/>
    <n v="2"/>
    <s v="M"/>
    <x v="1"/>
    <n v="3210"/>
    <x v="1"/>
  </r>
  <r>
    <s v="Kenna"/>
    <s v="Thiel"/>
    <s v="c45311a2e792620cef02"/>
    <n v="2017"/>
    <n v="3"/>
    <n v="2043"/>
    <s v="Hospital"/>
    <n v="1"/>
    <n v="21"/>
    <n v="8"/>
    <s v="20-24"/>
    <n v="1"/>
    <n v="2"/>
    <s v="Black"/>
    <n v="2"/>
    <n v="2"/>
    <s v=" "/>
    <n v="0"/>
    <n v="1"/>
    <s v="X"/>
    <s v="Married"/>
    <s v="Some college"/>
    <s v=" "/>
    <n v="24"/>
    <n v="3"/>
    <n v="2"/>
    <n v="2"/>
    <n v="2"/>
    <n v="1"/>
    <s v="M"/>
    <x v="1"/>
    <n v="3210"/>
    <x v="1"/>
  </r>
  <r>
    <s v="Tyrone"/>
    <s v="Hettinger"/>
    <s v="febfa124068b2ed209cf"/>
    <n v="2017"/>
    <n v="4"/>
    <n v="303"/>
    <s v="Hospital"/>
    <n v="1"/>
    <n v="22"/>
    <n v="8"/>
    <s v="20-24"/>
    <n v="1"/>
    <n v="1"/>
    <s v="White"/>
    <n v="1"/>
    <n v="1"/>
    <s v=" "/>
    <n v="0"/>
    <n v="1"/>
    <s v="X"/>
    <s v="Married"/>
    <s v="Some college"/>
    <s v=" "/>
    <n v="24"/>
    <n v="3"/>
    <n v="2"/>
    <n v="2"/>
    <n v="2"/>
    <n v="2"/>
    <s v="F"/>
    <x v="1"/>
    <n v="3210"/>
    <x v="1"/>
  </r>
  <r>
    <s v="Arlene"/>
    <s v="Torphy"/>
    <s v="d02812883566b4fd23b0"/>
    <n v="2017"/>
    <n v="4"/>
    <n v="256"/>
    <s v="Hospital"/>
    <n v="1"/>
    <n v="22"/>
    <n v="8"/>
    <s v="20-2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M"/>
    <x v="1"/>
    <n v="3210"/>
    <x v="1"/>
  </r>
  <r>
    <s v="Erin"/>
    <s v="Sporer"/>
    <s v="b8478ee3788a57edfa27"/>
    <n v="2017"/>
    <n v="6"/>
    <n v="146"/>
    <s v="Hospital"/>
    <n v="1"/>
    <n v="20"/>
    <n v="8"/>
    <s v="20-24"/>
    <n v="1"/>
    <n v="5"/>
    <s v="Native American"/>
    <n v="14"/>
    <n v="4"/>
    <s v=" "/>
    <n v="0"/>
    <n v="1"/>
    <s v="X"/>
    <s v="Married"/>
    <s v="High school graduate"/>
    <s v=" "/>
    <n v="21"/>
    <n v="3"/>
    <n v="5"/>
    <n v="5"/>
    <n v="13"/>
    <n v="1"/>
    <s v="M"/>
    <x v="1"/>
    <n v="3210"/>
    <x v="1"/>
  </r>
  <r>
    <s v="Maricruz"/>
    <s v="Turner"/>
    <s v="e0c1d1e13aa7deb4d56d"/>
    <n v="2017"/>
    <n v="2"/>
    <n v="924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29"/>
    <n v="4"/>
    <n v="4"/>
    <n v="4"/>
    <n v="10"/>
    <n v="2"/>
    <s v="F"/>
    <x v="1"/>
    <n v="3210"/>
    <x v="1"/>
  </r>
  <r>
    <s v="Starla"/>
    <s v="Morar"/>
    <s v="649808ced264bef660f0"/>
    <n v="2017"/>
    <n v="2"/>
    <n v="225"/>
    <s v="Hospital"/>
    <n v="1"/>
    <n v="25"/>
    <n v="9"/>
    <s v="25-29"/>
    <n v="1"/>
    <n v="3"/>
    <s v="South Asian"/>
    <n v="3"/>
    <n v="3"/>
    <s v=" "/>
    <n v="0"/>
    <n v="1"/>
    <s v="Y"/>
    <s v="Not married"/>
    <s v="Bachelor's degree"/>
    <s v=" "/>
    <n v="25"/>
    <n v="4"/>
    <n v="3"/>
    <n v="3"/>
    <n v="3"/>
    <n v="1"/>
    <s v="F"/>
    <x v="1"/>
    <n v="3210"/>
    <x v="1"/>
  </r>
  <r>
    <s v="Rachel"/>
    <s v="O'Conner"/>
    <s v="580be3bc38881610c997"/>
    <n v="2017"/>
    <n v="2"/>
    <n v="620"/>
    <s v="Hospital"/>
    <n v="1"/>
    <n v="26"/>
    <n v="9"/>
    <s v="25-29"/>
    <n v="1"/>
    <n v="1"/>
    <s v="White"/>
    <n v="1"/>
    <n v="1"/>
    <s v=" "/>
    <n v="0"/>
    <n v="1"/>
    <s v="Y"/>
    <s v="Not married"/>
    <s v="Some college"/>
    <s v=" "/>
    <n v="29"/>
    <n v="4"/>
    <n v="1"/>
    <n v="1"/>
    <n v="1"/>
    <n v="3"/>
    <s v="F"/>
    <x v="1"/>
    <n v="3210"/>
    <x v="1"/>
  </r>
  <r>
    <s v="Anthony"/>
    <s v="Pouros"/>
    <s v="0b26cc9d075107566ca9"/>
    <n v="2017"/>
    <n v="3"/>
    <n v="232"/>
    <s v="Hospital"/>
    <n v="1"/>
    <n v="28"/>
    <n v="9"/>
    <s v="25-29"/>
    <n v="1"/>
    <n v="3"/>
    <s v="South Asian"/>
    <n v="3"/>
    <n v="3"/>
    <s v=" "/>
    <n v="0"/>
    <n v="1"/>
    <s v="Y"/>
    <s v="Not married"/>
    <s v="Grade unkown-12, no diploma"/>
    <s v=" "/>
    <n v="27"/>
    <n v="4"/>
    <n v="3"/>
    <n v="3"/>
    <n v="3"/>
    <n v="3"/>
    <s v="F"/>
    <x v="0"/>
    <n v="3210"/>
    <x v="1"/>
  </r>
  <r>
    <s v="Veola"/>
    <s v="Barrows"/>
    <s v="2ce818e19e1b66552822"/>
    <n v="2017"/>
    <n v="3"/>
    <n v="2340"/>
    <s v="Hospital"/>
    <n v="1"/>
    <n v="26"/>
    <n v="9"/>
    <s v="25-29"/>
    <n v="2"/>
    <n v="13"/>
    <s v="More than one race"/>
    <n v="15"/>
    <n v="1"/>
    <s v=" "/>
    <n v="0"/>
    <n v="1"/>
    <s v="N"/>
    <s v="Not married"/>
    <s v="High school graduate"/>
    <s v=" "/>
    <n v="24"/>
    <n v="3"/>
    <n v="99"/>
    <n v="9"/>
    <n v="99"/>
    <n v="1"/>
    <s v="M"/>
    <x v="1"/>
    <n v="3210"/>
    <x v="1"/>
  </r>
  <r>
    <s v="Eugenia"/>
    <s v="Feest"/>
    <s v="9ae0eabca6b643070b27"/>
    <n v="2017"/>
    <n v="1"/>
    <n v="1310"/>
    <s v="Hospital"/>
    <n v="1"/>
    <n v="31"/>
    <n v="10"/>
    <s v="30-34"/>
    <n v="2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4"/>
    <s v="F"/>
    <x v="1"/>
    <n v="3210"/>
    <x v="1"/>
  </r>
  <r>
    <s v="Anitra"/>
    <s v="Altenwerth"/>
    <s v="f132c60fad4b901bbe35"/>
    <n v="2017"/>
    <n v="1"/>
    <n v="1222"/>
    <s v="Hospital"/>
    <n v="1"/>
    <n v="31"/>
    <n v="10"/>
    <s v="30-34"/>
    <n v="2"/>
    <n v="3"/>
    <s v="South Asian"/>
    <n v="3"/>
    <n v="3"/>
    <s v=" "/>
    <n v="0"/>
    <n v="1"/>
    <s v="X"/>
    <s v="Married"/>
    <s v="High school graduate"/>
    <s v=" "/>
    <n v="31"/>
    <n v="5"/>
    <n v="3"/>
    <n v="3"/>
    <n v="3"/>
    <n v="3"/>
    <s v="M"/>
    <x v="1"/>
    <n v="3210"/>
    <x v="1"/>
  </r>
  <r>
    <s v="Hyman"/>
    <s v="Hagenes"/>
    <s v="56021d96ec729d8289ad"/>
    <n v="2017"/>
    <n v="2"/>
    <n v="918"/>
    <s v="Hospital"/>
    <n v="1"/>
    <n v="31"/>
    <n v="10"/>
    <s v="30-34"/>
    <n v="1"/>
    <n v="1"/>
    <s v="White"/>
    <n v="1"/>
    <n v="1"/>
    <s v=" "/>
    <n v="0"/>
    <n v="1"/>
    <s v="X"/>
    <s v="Married"/>
    <s v="High school graduate"/>
    <s v=" "/>
    <n v="33"/>
    <n v="5"/>
    <n v="1"/>
    <n v="1"/>
    <n v="1"/>
    <n v="2"/>
    <s v="M"/>
    <x v="1"/>
    <n v="3210"/>
    <x v="1"/>
  </r>
  <r>
    <s v="Ron"/>
    <s v="Hagenes"/>
    <s v="d5db5f2601491b37256c"/>
    <n v="2017"/>
    <n v="3"/>
    <n v="732"/>
    <s v="Hospital"/>
    <n v="1"/>
    <n v="31"/>
    <n v="10"/>
    <s v="30-3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5"/>
    <s v="F"/>
    <x v="1"/>
    <n v="3210"/>
    <x v="1"/>
  </r>
  <r>
    <s v="Julio"/>
    <s v="Bayer"/>
    <s v="63432af308135afd02d0"/>
    <n v="2017"/>
    <n v="3"/>
    <n v="2213"/>
    <s v="Hospital"/>
    <n v="1"/>
    <n v="30"/>
    <n v="10"/>
    <s v="30-34"/>
    <n v="1"/>
    <n v="1"/>
    <s v="White"/>
    <n v="1"/>
    <n v="1"/>
    <s v=" "/>
    <n v="0"/>
    <n v="1"/>
    <s v="Y"/>
    <s v="Not married"/>
    <s v="High school graduate"/>
    <s v=" "/>
    <n v="33"/>
    <n v="5"/>
    <n v="1"/>
    <n v="1"/>
    <n v="1"/>
    <n v="2"/>
    <s v="M"/>
    <x v="0"/>
    <n v="3210"/>
    <x v="1"/>
  </r>
  <r>
    <s v="Heide"/>
    <s v="Borer"/>
    <s v="76b8802a782f1b5dfa55"/>
    <n v="2017"/>
    <n v="3"/>
    <n v="738"/>
    <s v="Hospital"/>
    <n v="1"/>
    <n v="32"/>
    <n v="10"/>
    <s v="30-34"/>
    <n v="1"/>
    <n v="1"/>
    <s v="White"/>
    <n v="1"/>
    <n v="1"/>
    <s v=" "/>
    <n v="0"/>
    <n v="1"/>
    <s v="X"/>
    <s v="Married"/>
    <s v="Master's degree"/>
    <s v=" "/>
    <n v="32"/>
    <n v="5"/>
    <n v="1"/>
    <n v="1"/>
    <n v="1"/>
    <n v="1"/>
    <s v="F"/>
    <x v="1"/>
    <n v="3210"/>
    <x v="1"/>
  </r>
  <r>
    <s v="Kasey"/>
    <s v="Nader"/>
    <s v="26280d880985df08ab45"/>
    <n v="2017"/>
    <n v="2"/>
    <n v="137"/>
    <s v="Hospital"/>
    <n v="1"/>
    <n v="39"/>
    <n v="11"/>
    <s v="35-39"/>
    <n v="1"/>
    <n v="1"/>
    <s v="White"/>
    <n v="1"/>
    <n v="1"/>
    <s v=" "/>
    <n v="0"/>
    <n v="1"/>
    <s v="X"/>
    <s v="Married"/>
    <s v="Master's degree"/>
    <s v=" "/>
    <n v="36"/>
    <n v="6"/>
    <n v="1"/>
    <n v="1"/>
    <n v="1"/>
    <n v="1"/>
    <s v="F"/>
    <x v="0"/>
    <n v="3210"/>
    <x v="1"/>
  </r>
  <r>
    <s v="Lyn"/>
    <s v="Jast"/>
    <s v="f01c1caf1e33e4d0f28b"/>
    <n v="2017"/>
    <n v="4"/>
    <n v="211"/>
    <s v="Hospital"/>
    <n v="1"/>
    <n v="35"/>
    <n v="11"/>
    <s v="35-39"/>
    <n v="1"/>
    <n v="1"/>
    <s v="White"/>
    <n v="1"/>
    <n v="1"/>
    <s v=" "/>
    <n v="0"/>
    <n v="1"/>
    <s v="X"/>
    <s v="Married"/>
    <s v="Master's degree"/>
    <s v=" "/>
    <n v="37"/>
    <n v="6"/>
    <n v="1"/>
    <n v="1"/>
    <n v="1"/>
    <n v="3"/>
    <s v="F"/>
    <x v="1"/>
    <n v="3210"/>
    <x v="1"/>
  </r>
  <r>
    <s v="Tammy"/>
    <s v="Bayer"/>
    <s v="889ff29f3a3957d2520a"/>
    <n v="2017"/>
    <n v="5"/>
    <n v="132"/>
    <s v="Hospital"/>
    <n v="1"/>
    <n v="37"/>
    <n v="11"/>
    <s v="35-39"/>
    <n v="2"/>
    <n v="1"/>
    <s v="White"/>
    <n v="1"/>
    <n v="1"/>
    <s v=" "/>
    <n v="0"/>
    <n v="1"/>
    <s v="X"/>
    <s v="Married"/>
    <s v="Some college"/>
    <s v=" "/>
    <n v="36"/>
    <n v="6"/>
    <n v="1"/>
    <n v="1"/>
    <n v="1"/>
    <s v="8+"/>
    <s v="M"/>
    <x v="1"/>
    <n v="3210"/>
    <x v="1"/>
  </r>
  <r>
    <s v="Raphael"/>
    <s v="Ullrich"/>
    <s v="32593b3819ec96210ab3"/>
    <n v="2017"/>
    <n v="5"/>
    <n v="1246"/>
    <s v="Hospital"/>
    <n v="1"/>
    <n v="29"/>
    <n v="9"/>
    <s v="25-29"/>
    <n v="1"/>
    <n v="1"/>
    <s v="White"/>
    <n v="1"/>
    <n v="1"/>
    <s v=" "/>
    <n v="0"/>
    <n v="1"/>
    <s v="X"/>
    <s v="Married"/>
    <s v="High school graduate"/>
    <s v=" "/>
    <n v="27"/>
    <n v="4"/>
    <n v="1"/>
    <n v="1"/>
    <n v="1"/>
    <n v="3"/>
    <s v="M"/>
    <x v="1"/>
    <n v="3211"/>
    <x v="1"/>
  </r>
  <r>
    <s v="Alida"/>
    <s v="Ryan"/>
    <s v="f2a0df1c8465a00e3cfd"/>
    <n v="2017"/>
    <n v="5"/>
    <n v="59"/>
    <s v="Hospital"/>
    <n v="1"/>
    <n v="27"/>
    <n v="9"/>
    <s v="25-29"/>
    <n v="1"/>
    <n v="1"/>
    <s v="White"/>
    <n v="1"/>
    <n v="1"/>
    <s v=" "/>
    <n v="1"/>
    <n v="1"/>
    <s v="Y"/>
    <s v="Not married"/>
    <s v="High school graduate"/>
    <s v=" "/>
    <n v="28"/>
    <n v="4"/>
    <n v="1"/>
    <n v="1"/>
    <n v="1"/>
    <n v="2"/>
    <s v="F"/>
    <x v="1"/>
    <n v="3211"/>
    <x v="1"/>
  </r>
  <r>
    <s v="Talia"/>
    <s v="Torphy"/>
    <s v="aa048393a85874a2cec0"/>
    <n v="2017"/>
    <n v="3"/>
    <n v="1631"/>
    <s v="Hospital"/>
    <n v="1"/>
    <n v="44"/>
    <n v="12"/>
    <s v="40-44"/>
    <n v="1"/>
    <n v="4"/>
    <s v="Asian"/>
    <n v="7"/>
    <n v="4"/>
    <s v=" "/>
    <n v="0"/>
    <n v="1"/>
    <s v="X"/>
    <s v="Married"/>
    <s v="Bachelor's degree"/>
    <s v=" "/>
    <n v="35"/>
    <n v="6"/>
    <n v="2"/>
    <n v="2"/>
    <n v="2"/>
    <n v="1"/>
    <s v="F"/>
    <x v="1"/>
    <n v="3212"/>
    <x v="1"/>
  </r>
  <r>
    <s v="Ray"/>
    <s v="Bartell"/>
    <s v="02aeba18bbd99f0162d0"/>
    <n v="2017"/>
    <n v="1"/>
    <n v="1823"/>
    <s v="Hospital"/>
    <n v="1"/>
    <n v="24"/>
    <n v="8"/>
    <s v="20-24"/>
    <n v="1"/>
    <n v="1"/>
    <s v="White"/>
    <n v="1"/>
    <n v="1"/>
    <s v=" "/>
    <n v="0"/>
    <n v="1"/>
    <s v="Y"/>
    <s v="Not married"/>
    <s v="Grade unkown-12, no diploma"/>
    <s v=" "/>
    <n v="33"/>
    <n v="5"/>
    <n v="1"/>
    <n v="1"/>
    <n v="1"/>
    <n v="1"/>
    <s v="F"/>
    <x v="1"/>
    <n v="3215"/>
    <x v="1"/>
  </r>
  <r>
    <s v="Ronald"/>
    <s v="Heaney"/>
    <s v="cdf8c11b43c535611332"/>
    <n v="2017"/>
    <n v="3"/>
    <n v="157"/>
    <s v="Hospital"/>
    <n v="1"/>
    <n v="27"/>
    <n v="9"/>
    <s v="25-29"/>
    <n v="1"/>
    <n v="3"/>
    <s v="South Asian"/>
    <n v="3"/>
    <n v="3"/>
    <s v=" "/>
    <n v="0"/>
    <n v="1"/>
    <s v="X"/>
    <s v="Married"/>
    <s v="High school graduate"/>
    <s v=" "/>
    <n v="28"/>
    <n v="4"/>
    <n v="3"/>
    <n v="3"/>
    <n v="3"/>
    <n v="2"/>
    <s v="F"/>
    <x v="1"/>
    <n v="3215"/>
    <x v="1"/>
  </r>
  <r>
    <s v="Sherrell"/>
    <s v="Mohr"/>
    <s v="102c89ccc18596c8ce91"/>
    <n v="2017"/>
    <n v="5"/>
    <n v="1535"/>
    <s v="Hospital"/>
    <n v="1"/>
    <n v="27"/>
    <n v="9"/>
    <s v="25-29"/>
    <n v="1"/>
    <n v="3"/>
    <s v="South Asian"/>
    <n v="3"/>
    <n v="3"/>
    <s v=" "/>
    <n v="0"/>
    <n v="1"/>
    <s v="Y"/>
    <s v="Not married"/>
    <s v="Grade unkown-12, no diploma"/>
    <s v=" "/>
    <n v="46"/>
    <n v="8"/>
    <n v="3"/>
    <n v="3"/>
    <n v="3"/>
    <n v="4"/>
    <s v="M"/>
    <x v="1"/>
    <n v="3215"/>
    <x v="1"/>
  </r>
  <r>
    <s v="Norine"/>
    <s v="Kuphal"/>
    <s v="7e0bb70686697bb70804"/>
    <n v="2017"/>
    <n v="1"/>
    <n v="1311"/>
    <s v="Hospital"/>
    <n v="1"/>
    <n v="33"/>
    <n v="10"/>
    <s v="30-34"/>
    <n v="1"/>
    <n v="4"/>
    <s v="Asian"/>
    <n v="5"/>
    <n v="4"/>
    <s v=" "/>
    <n v="0"/>
    <n v="1"/>
    <s v="X"/>
    <s v="Married"/>
    <s v="Master's degree"/>
    <s v=" "/>
    <n v="34"/>
    <n v="5"/>
    <n v="4"/>
    <n v="4"/>
    <n v="5"/>
    <n v="2"/>
    <s v="M"/>
    <x v="1"/>
    <n v="3215"/>
    <x v="1"/>
  </r>
  <r>
    <s v="Angeline"/>
    <s v="Raynor"/>
    <s v="0de1ae58b851b11510fc"/>
    <n v="2017"/>
    <n v="1"/>
    <n v="559"/>
    <s v="Hospital"/>
    <n v="1"/>
    <n v="33"/>
    <n v="10"/>
    <s v="30-34"/>
    <n v="1"/>
    <n v="1"/>
    <s v="White"/>
    <n v="1"/>
    <n v="1"/>
    <s v=" "/>
    <n v="0"/>
    <n v="1"/>
    <s v="Y"/>
    <s v="Not married"/>
    <s v="High school graduate"/>
    <s v=" "/>
    <n v="29"/>
    <n v="4"/>
    <n v="2"/>
    <n v="2"/>
    <n v="2"/>
    <n v="3"/>
    <s v="M"/>
    <x v="1"/>
    <n v="3215"/>
    <x v="1"/>
  </r>
  <r>
    <s v="Telma"/>
    <s v="Fay"/>
    <s v="b9b266764c4999184090"/>
    <n v="2017"/>
    <n v="6"/>
    <n v="1015"/>
    <s v="Hospital"/>
    <n v="1"/>
    <n v="31"/>
    <n v="10"/>
    <s v="30-34"/>
    <n v="1"/>
    <n v="1"/>
    <s v="White"/>
    <n v="1"/>
    <n v="1"/>
    <s v=" "/>
    <n v="0"/>
    <n v="1"/>
    <s v="X"/>
    <s v="Married"/>
    <s v="Some college"/>
    <s v=" "/>
    <n v="40"/>
    <n v="7"/>
    <n v="4"/>
    <n v="4"/>
    <n v="10"/>
    <n v="6"/>
    <s v="F"/>
    <x v="0"/>
    <n v="3215"/>
    <x v="1"/>
  </r>
  <r>
    <s v="Emanuel"/>
    <s v="Beahan"/>
    <s v="b082d8713523f2b25245"/>
    <n v="2017"/>
    <n v="7"/>
    <n v="823"/>
    <s v="Hospital"/>
    <n v="1"/>
    <n v="32"/>
    <n v="10"/>
    <s v="30-34"/>
    <n v="2"/>
    <n v="1"/>
    <s v="White"/>
    <n v="1"/>
    <n v="1"/>
    <s v=" "/>
    <n v="0"/>
    <n v="1"/>
    <s v="X"/>
    <s v="Married"/>
    <s v="Some college"/>
    <s v=" "/>
    <n v="33"/>
    <n v="5"/>
    <n v="1"/>
    <n v="1"/>
    <n v="1"/>
    <n v="1"/>
    <s v="F"/>
    <x v="1"/>
    <n v="3215"/>
    <x v="1"/>
  </r>
  <r>
    <s v="Rory"/>
    <s v="Johnston"/>
    <s v="af42feea7fcce3652eac"/>
    <n v="2017"/>
    <n v="5"/>
    <n v="831"/>
    <s v="Hospital"/>
    <n v="1"/>
    <n v="39"/>
    <n v="11"/>
    <s v="35-39"/>
    <n v="1"/>
    <n v="2"/>
    <s v="Black"/>
    <n v="2"/>
    <n v="2"/>
    <s v=" "/>
    <n v="0"/>
    <n v="1"/>
    <s v="X"/>
    <s v="Married"/>
    <s v="Some college"/>
    <s v=" "/>
    <n v="42"/>
    <n v="7"/>
    <n v="2"/>
    <n v="2"/>
    <n v="2"/>
    <n v="5"/>
    <s v="M"/>
    <x v="1"/>
    <n v="3215"/>
    <x v="1"/>
  </r>
  <r>
    <s v="Alfonzo"/>
    <s v="Walsh"/>
    <s v="21b6ddf8aa2d4c318c80"/>
    <n v="2017"/>
    <n v="6"/>
    <n v="709"/>
    <s v="Hospital"/>
    <n v="1"/>
    <n v="35"/>
    <n v="11"/>
    <s v="35-39"/>
    <n v="2"/>
    <n v="4"/>
    <s v="Asian"/>
    <n v="6"/>
    <n v="4"/>
    <s v=" "/>
    <n v="0"/>
    <n v="1"/>
    <s v="Y"/>
    <s v="Not married"/>
    <s v="Some college"/>
    <s v=" "/>
    <n v="25"/>
    <n v="4"/>
    <n v="4"/>
    <n v="4"/>
    <n v="6"/>
    <n v="2"/>
    <s v="F"/>
    <x v="0"/>
    <n v="3215"/>
    <x v="1"/>
  </r>
  <r>
    <s v="Pierre"/>
    <s v="Klocko"/>
    <s v="fc5ea53e3c2c3efabfb9"/>
    <n v="2017"/>
    <n v="5"/>
    <n v="839"/>
    <s v="Hospital"/>
    <n v="1"/>
    <n v="25"/>
    <n v="9"/>
    <s v="25-29"/>
    <n v="1"/>
    <n v="1"/>
    <s v="White"/>
    <n v="1"/>
    <n v="1"/>
    <s v=" "/>
    <n v="0"/>
    <n v="1"/>
    <s v="X"/>
    <s v="Married"/>
    <s v="High school graduate"/>
    <s v=" "/>
    <n v="28"/>
    <n v="4"/>
    <n v="10"/>
    <n v="6"/>
    <n v="15"/>
    <n v="2"/>
    <s v="F"/>
    <x v="1"/>
    <n v="3217"/>
    <x v="1"/>
  </r>
  <r>
    <s v="Raisa"/>
    <s v="Ebert"/>
    <s v="ee661c35106304137fec"/>
    <n v="2017"/>
    <n v="4"/>
    <n v="745"/>
    <s v="Hospital"/>
    <n v="1"/>
    <n v="27"/>
    <n v="9"/>
    <s v="25-29"/>
    <n v="1"/>
    <n v="1"/>
    <s v="White"/>
    <n v="1"/>
    <n v="1"/>
    <s v=" "/>
    <n v="0"/>
    <n v="1"/>
    <s v="Y"/>
    <s v="Not married"/>
    <s v="Grade unkown-12, no diploma"/>
    <s v=" "/>
    <n v="44"/>
    <n v="7"/>
    <n v="3"/>
    <n v="3"/>
    <n v="3"/>
    <n v="1"/>
    <s v="M"/>
    <x v="1"/>
    <n v="3218"/>
    <x v="1"/>
  </r>
  <r>
    <s v="Marlena"/>
    <s v="Lubowitz"/>
    <s v="740daf646df8013396f7"/>
    <n v="2017"/>
    <n v="3"/>
    <n v="937"/>
    <s v="Hospital"/>
    <n v="1"/>
    <n v="18"/>
    <n v="6"/>
    <s v="15-19"/>
    <n v="1"/>
    <n v="5"/>
    <s v="Native American"/>
    <n v="13"/>
    <n v="4"/>
    <s v=" "/>
    <n v="0"/>
    <n v="1"/>
    <s v="Y"/>
    <s v="Not married"/>
    <s v="High school graduate"/>
    <s v=" "/>
    <n v="18"/>
    <n v="2"/>
    <n v="5"/>
    <n v="5"/>
    <n v="13"/>
    <n v="1"/>
    <s v="F"/>
    <x v="1"/>
    <n v="3220"/>
    <x v="1"/>
  </r>
  <r>
    <s v="Candis"/>
    <s v="Robel"/>
    <s v="adf075cad344a297407b"/>
    <n v="2017"/>
    <n v="1"/>
    <n v="1708"/>
    <s v="Hospital"/>
    <n v="1"/>
    <n v="23"/>
    <n v="8"/>
    <s v="20-24"/>
    <n v="1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3"/>
    <s v="M"/>
    <x v="1"/>
    <n v="3220"/>
    <x v="1"/>
  </r>
  <r>
    <s v="Georgianna"/>
    <s v="Kling"/>
    <s v="3bffb0ae16a398d46972"/>
    <n v="2017"/>
    <n v="2"/>
    <n v="946"/>
    <s v="Hospital"/>
    <n v="1"/>
    <n v="24"/>
    <n v="8"/>
    <s v="20-24"/>
    <n v="1"/>
    <n v="13"/>
    <s v="More than one race"/>
    <n v="15"/>
    <n v="1"/>
    <s v=" "/>
    <n v="0"/>
    <n v="1"/>
    <s v="Y"/>
    <s v="Not married"/>
    <s v="Some college"/>
    <s v=" "/>
    <n v="24"/>
    <n v="3"/>
    <n v="2"/>
    <n v="2"/>
    <n v="2"/>
    <n v="2"/>
    <s v="F"/>
    <x v="1"/>
    <n v="3220"/>
    <x v="1"/>
  </r>
  <r>
    <s v="Nathanial"/>
    <s v="Wuckert"/>
    <s v="53843d2c32845c4a46cd"/>
    <n v="2017"/>
    <n v="1"/>
    <n v="253"/>
    <s v="Hospital"/>
    <n v="1"/>
    <n v="23"/>
    <n v="8"/>
    <s v="20-24"/>
    <n v="2"/>
    <n v="3"/>
    <s v="South Asian"/>
    <n v="3"/>
    <n v="3"/>
    <s v=" "/>
    <n v="0"/>
    <n v="1"/>
    <s v="Y"/>
    <s v="Not married"/>
    <s v="High school graduate"/>
    <s v=" "/>
    <n v="24"/>
    <n v="3"/>
    <n v="1"/>
    <n v="1"/>
    <n v="1"/>
    <n v="4"/>
    <s v="F"/>
    <x v="1"/>
    <n v="3220"/>
    <x v="1"/>
  </r>
  <r>
    <s v="Chanel"/>
    <s v="Jacobs"/>
    <s v="807a2ffb1023e595231c"/>
    <n v="2017"/>
    <n v="4"/>
    <n v="555"/>
    <s v="Hospital"/>
    <n v="1"/>
    <n v="21"/>
    <n v="8"/>
    <s v="20-24"/>
    <n v="1"/>
    <n v="1"/>
    <s v="White"/>
    <n v="1"/>
    <n v="1"/>
    <s v=" "/>
    <n v="0"/>
    <n v="1"/>
    <s v="X"/>
    <s v="Married"/>
    <s v="High school graduate"/>
    <s v=" "/>
    <n v="26"/>
    <n v="4"/>
    <n v="1"/>
    <n v="1"/>
    <n v="1"/>
    <n v="1"/>
    <s v="F"/>
    <x v="1"/>
    <n v="3220"/>
    <x v="1"/>
  </r>
  <r>
    <s v="Corrin"/>
    <s v="Romaguera"/>
    <s v="81ddc4b81e120f57a366"/>
    <n v="2017"/>
    <n v="5"/>
    <n v="313"/>
    <s v="Hospital"/>
    <n v="1"/>
    <n v="24"/>
    <n v="8"/>
    <s v="20-24"/>
    <n v="1"/>
    <n v="10"/>
    <s v="More than one race"/>
    <n v="15"/>
    <n v="1"/>
    <s v=" "/>
    <n v="0"/>
    <n v="1"/>
    <s v="N"/>
    <s v="Not married"/>
    <s v="Some college"/>
    <s v=" "/>
    <n v="99"/>
    <n v="11"/>
    <n v="99"/>
    <n v="9"/>
    <n v="99"/>
    <n v="1"/>
    <s v="F"/>
    <x v="1"/>
    <n v="3220"/>
    <x v="1"/>
  </r>
  <r>
    <s v="Delia"/>
    <s v="Dietrich"/>
    <s v="0fcdbae4ebf761b2420c"/>
    <n v="2017"/>
    <n v="6"/>
    <n v="547"/>
    <s v="Hospital"/>
    <n v="1"/>
    <n v="23"/>
    <n v="8"/>
    <s v="20-2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2"/>
    <s v="F"/>
    <x v="1"/>
    <n v="3220"/>
    <x v="1"/>
  </r>
  <r>
    <s v="Chang"/>
    <s v="Haley"/>
    <s v="002db3b134de362661e5"/>
    <n v="2017"/>
    <n v="1"/>
    <n v="1948"/>
    <s v="Hospital"/>
    <n v="1"/>
    <n v="25"/>
    <n v="9"/>
    <s v="25-29"/>
    <n v="2"/>
    <n v="3"/>
    <s v="South Asian"/>
    <n v="3"/>
    <n v="3"/>
    <s v=" "/>
    <n v="0"/>
    <n v="1"/>
    <s v="Y"/>
    <s v="Not married"/>
    <s v="Grade unkown-12, no diploma"/>
    <s v=" "/>
    <n v="31"/>
    <n v="5"/>
    <n v="3"/>
    <n v="3"/>
    <n v="3"/>
    <n v="3"/>
    <s v="F"/>
    <x v="1"/>
    <n v="3220"/>
    <x v="1"/>
  </r>
  <r>
    <s v="Ismael"/>
    <s v="Hessel"/>
    <s v="85fe2937707b36930f6b"/>
    <n v="2017"/>
    <n v="3"/>
    <n v="353"/>
    <s v="Hospital"/>
    <n v="1"/>
    <n v="25"/>
    <n v="9"/>
    <s v="25-29"/>
    <n v="1"/>
    <n v="10"/>
    <s v="More than one race"/>
    <n v="15"/>
    <n v="3"/>
    <s v=" "/>
    <n v="0"/>
    <n v="1"/>
    <s v="X"/>
    <s v="Married"/>
    <s v="Some college"/>
    <s v=" "/>
    <n v="26"/>
    <n v="4"/>
    <n v="1"/>
    <n v="1"/>
    <n v="1"/>
    <n v="2"/>
    <s v="M"/>
    <x v="1"/>
    <n v="3220"/>
    <x v="1"/>
  </r>
  <r>
    <s v="Lynn"/>
    <s v="Bernier"/>
    <s v="162f7813ce5091a410cc"/>
    <n v="2017"/>
    <n v="3"/>
    <n v="127"/>
    <s v="Hospital"/>
    <n v="1"/>
    <n v="25"/>
    <n v="9"/>
    <s v="25-29"/>
    <n v="1"/>
    <n v="5"/>
    <s v="Native American"/>
    <n v="13"/>
    <n v="4"/>
    <s v=" "/>
    <n v="0"/>
    <n v="1"/>
    <s v="X"/>
    <s v="Married"/>
    <s v="High school graduate"/>
    <s v=" "/>
    <n v="25"/>
    <n v="4"/>
    <n v="5"/>
    <n v="5"/>
    <n v="13"/>
    <n v="5"/>
    <s v="M"/>
    <x v="1"/>
    <n v="3220"/>
    <x v="1"/>
  </r>
  <r>
    <s v="Emory"/>
    <s v="Homenick"/>
    <s v="7a992b9c9e272a10e6bc"/>
    <n v="2017"/>
    <n v="3"/>
    <n v="1732"/>
    <s v="Hospital"/>
    <n v="1"/>
    <n v="26"/>
    <n v="9"/>
    <s v="25-29"/>
    <n v="2"/>
    <n v="3"/>
    <s v="South Asian"/>
    <n v="3"/>
    <n v="3"/>
    <s v=" "/>
    <n v="0"/>
    <n v="1"/>
    <s v="Y"/>
    <s v="Not married"/>
    <s v="High school graduate"/>
    <s v=" "/>
    <n v="27"/>
    <n v="4"/>
    <n v="3"/>
    <n v="3"/>
    <n v="3"/>
    <n v="2"/>
    <s v="M"/>
    <x v="1"/>
    <n v="3220"/>
    <x v="1"/>
  </r>
  <r>
    <s v="Maryellen"/>
    <s v="Zboncak"/>
    <s v="57741ed538b1db64668e"/>
    <n v="2017"/>
    <n v="6"/>
    <n v="509"/>
    <s v="Hospital"/>
    <n v="1"/>
    <n v="27"/>
    <n v="9"/>
    <s v="25-29"/>
    <n v="1"/>
    <n v="1"/>
    <s v="White"/>
    <n v="1"/>
    <n v="1"/>
    <s v=" "/>
    <n v="0"/>
    <n v="1"/>
    <s v="Y"/>
    <s v="Not married"/>
    <s v="Some college"/>
    <s v=" "/>
    <n v="28"/>
    <n v="4"/>
    <n v="1"/>
    <n v="1"/>
    <n v="1"/>
    <n v="1"/>
    <s v="F"/>
    <x v="1"/>
    <n v="3220"/>
    <x v="1"/>
  </r>
  <r>
    <s v="Elene"/>
    <s v="Corwin"/>
    <s v="4b6bf0b10acaddb8477c"/>
    <n v="2017"/>
    <n v="6"/>
    <n v="2216"/>
    <s v="Hospital"/>
    <n v="1"/>
    <n v="28"/>
    <n v="9"/>
    <s v="25-29"/>
    <n v="1"/>
    <n v="3"/>
    <s v="South Asian"/>
    <n v="3"/>
    <n v="3"/>
    <s v=" "/>
    <n v="0"/>
    <n v="1"/>
    <s v="Y"/>
    <s v="Not married"/>
    <s v="Some college"/>
    <s v=" "/>
    <n v="37"/>
    <n v="6"/>
    <n v="3"/>
    <n v="3"/>
    <n v="3"/>
    <n v="2"/>
    <s v="F"/>
    <x v="0"/>
    <n v="3220"/>
    <x v="1"/>
  </r>
  <r>
    <s v="Louise"/>
    <s v="Lindgren"/>
    <s v="dc9a0b2e713234511ce5"/>
    <n v="2017"/>
    <n v="6"/>
    <n v="622"/>
    <s v="Hospital"/>
    <n v="1"/>
    <n v="25"/>
    <n v="9"/>
    <s v="25-29"/>
    <n v="1"/>
    <n v="1"/>
    <s v="White"/>
    <n v="1"/>
    <n v="1"/>
    <s v=" "/>
    <n v="0"/>
    <n v="1"/>
    <s v="X"/>
    <s v="Married"/>
    <s v="Bachelor's degree"/>
    <s v=" "/>
    <n v="23"/>
    <n v="3"/>
    <n v="1"/>
    <n v="1"/>
    <n v="1"/>
    <n v="1"/>
    <s v="F"/>
    <x v="1"/>
    <n v="3220"/>
    <x v="1"/>
  </r>
  <r>
    <s v="Teisha"/>
    <s v="Weimann"/>
    <s v="24deb89e98319abcf9c4"/>
    <n v="2017"/>
    <n v="1"/>
    <n v="2231"/>
    <s v="Hospital"/>
    <n v="1"/>
    <n v="30"/>
    <n v="10"/>
    <s v="30-34"/>
    <n v="2"/>
    <n v="3"/>
    <s v="South Asian"/>
    <n v="3"/>
    <n v="3"/>
    <s v=" "/>
    <n v="0"/>
    <n v="1"/>
    <s v="X"/>
    <s v="Married"/>
    <s v="Some college"/>
    <s v=" "/>
    <n v="29"/>
    <n v="4"/>
    <n v="3"/>
    <n v="3"/>
    <n v="3"/>
    <n v="4"/>
    <s v="M"/>
    <x v="1"/>
    <n v="3220"/>
    <x v="1"/>
  </r>
  <r>
    <s v="Katharyn"/>
    <s v="Schimmel"/>
    <s v="51bac005daa5678eadd5"/>
    <n v="2017"/>
    <n v="1"/>
    <n v="1350"/>
    <s v="Hospital"/>
    <n v="1"/>
    <n v="30"/>
    <n v="10"/>
    <s v="30-34"/>
    <n v="1"/>
    <n v="2"/>
    <s v="Black"/>
    <n v="2"/>
    <n v="2"/>
    <s v=" "/>
    <n v="0"/>
    <n v="1"/>
    <s v="X"/>
    <s v="Married"/>
    <s v="Bachelor's degree"/>
    <s v=" "/>
    <n v="30"/>
    <n v="5"/>
    <n v="2"/>
    <n v="2"/>
    <n v="2"/>
    <n v="3"/>
    <s v="M"/>
    <x v="1"/>
    <n v="3220"/>
    <x v="1"/>
  </r>
  <r>
    <s v="Lindsey"/>
    <s v="Jakubowski"/>
    <s v="74c40fb53e004f4713ae"/>
    <n v="2017"/>
    <n v="3"/>
    <n v="504"/>
    <s v="Hospital"/>
    <n v="1"/>
    <n v="31"/>
    <n v="10"/>
    <s v="30-34"/>
    <n v="1"/>
    <n v="1"/>
    <s v="White"/>
    <n v="1"/>
    <n v="1"/>
    <s v=" "/>
    <n v="2"/>
    <n v="1"/>
    <s v="X"/>
    <s v="Married"/>
    <s v="Bachelor's degree"/>
    <s v=" "/>
    <n v="28"/>
    <n v="4"/>
    <n v="1"/>
    <n v="1"/>
    <n v="1"/>
    <n v="1"/>
    <s v="F"/>
    <x v="1"/>
    <n v="3220"/>
    <x v="1"/>
  </r>
  <r>
    <s v="Kristeen"/>
    <s v="Rogahn"/>
    <s v="2bceafef0d1da7354332"/>
    <n v="2017"/>
    <n v="5"/>
    <n v="811"/>
    <s v="Hospital"/>
    <n v="1"/>
    <n v="34"/>
    <n v="10"/>
    <s v="30-34"/>
    <n v="1"/>
    <n v="1"/>
    <s v="White"/>
    <n v="1"/>
    <n v="1"/>
    <s v=" "/>
    <n v="0"/>
    <n v="1"/>
    <s v="X"/>
    <s v="Married"/>
    <s v="High school graduate"/>
    <s v=" "/>
    <n v="34"/>
    <n v="5"/>
    <n v="1"/>
    <n v="1"/>
    <n v="1"/>
    <n v="2"/>
    <s v="F"/>
    <x v="1"/>
    <n v="3220"/>
    <x v="1"/>
  </r>
  <r>
    <s v="Allyson"/>
    <s v="Howell"/>
    <s v="36b591c752a753affe32"/>
    <n v="2017"/>
    <n v="5"/>
    <n v="1021"/>
    <s v="Hospital"/>
    <n v="1"/>
    <n v="33"/>
    <n v="10"/>
    <s v="30-34"/>
    <n v="1"/>
    <n v="1"/>
    <s v="White"/>
    <n v="1"/>
    <n v="1"/>
    <s v=" "/>
    <n v="0"/>
    <n v="1"/>
    <s v="X"/>
    <s v="Married"/>
    <s v="Some college"/>
    <s v=" "/>
    <n v="33"/>
    <n v="5"/>
    <n v="10"/>
    <n v="6"/>
    <n v="15"/>
    <n v="2"/>
    <s v="M"/>
    <x v="1"/>
    <n v="3220"/>
    <x v="1"/>
  </r>
  <r>
    <s v="Gisela"/>
    <s v="Osinski"/>
    <s v="b12f76842fc70db71e1b"/>
    <n v="2017"/>
    <n v="6"/>
    <n v="1003"/>
    <s v="Hospital"/>
    <n v="1"/>
    <n v="31"/>
    <n v="10"/>
    <s v="30-34"/>
    <n v="1"/>
    <n v="2"/>
    <s v="Black"/>
    <n v="2"/>
    <n v="2"/>
    <s v=" "/>
    <n v="0"/>
    <n v="1"/>
    <s v="X"/>
    <s v="Married"/>
    <s v="Associates degree"/>
    <s v=" "/>
    <n v="35"/>
    <n v="6"/>
    <n v="2"/>
    <n v="2"/>
    <n v="2"/>
    <n v="3"/>
    <s v="F"/>
    <x v="1"/>
    <n v="3220"/>
    <x v="1"/>
  </r>
  <r>
    <s v="Rory"/>
    <s v="O'Hara"/>
    <s v="88bd54f7f86631e95de5"/>
    <n v="2017"/>
    <n v="6"/>
    <n v="809"/>
    <s v="Hospital"/>
    <n v="1"/>
    <n v="34"/>
    <n v="10"/>
    <s v="30-34"/>
    <n v="2"/>
    <n v="1"/>
    <s v="White"/>
    <n v="1"/>
    <n v="1"/>
    <s v=" "/>
    <n v="0"/>
    <n v="1"/>
    <s v="Y"/>
    <s v="Not married"/>
    <s v="Some college"/>
    <s v=" "/>
    <n v="34"/>
    <n v="5"/>
    <n v="1"/>
    <n v="1"/>
    <n v="1"/>
    <n v="2"/>
    <s v="F"/>
    <x v="1"/>
    <n v="3220"/>
    <x v="1"/>
  </r>
  <r>
    <s v="Ricarda"/>
    <s v="Lakin"/>
    <s v="09293dc9bf58da668144"/>
    <n v="2017"/>
    <n v="3"/>
    <n v="1457"/>
    <s v="Hospital"/>
    <n v="1"/>
    <n v="35"/>
    <n v="11"/>
    <s v="35-39"/>
    <n v="1"/>
    <n v="3"/>
    <s v="South Asian"/>
    <n v="3"/>
    <n v="3"/>
    <s v=" "/>
    <n v="0"/>
    <n v="1"/>
    <s v="X"/>
    <s v="Married"/>
    <s v="Some college"/>
    <s v=" "/>
    <n v="38"/>
    <n v="6"/>
    <n v="3"/>
    <n v="3"/>
    <n v="3"/>
    <n v="5"/>
    <s v="F"/>
    <x v="1"/>
    <n v="3220"/>
    <x v="1"/>
  </r>
  <r>
    <s v="Clifford"/>
    <s v="Zieme"/>
    <s v="27e0e42757e09dd1d13f"/>
    <n v="2017"/>
    <n v="4"/>
    <n v="1232"/>
    <s v="Hospital"/>
    <n v="1"/>
    <n v="35"/>
    <n v="11"/>
    <s v="35-39"/>
    <n v="2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2"/>
    <s v="M"/>
    <x v="1"/>
    <n v="3220"/>
    <x v="1"/>
  </r>
  <r>
    <s v="Lavonna"/>
    <s v="Schuppe"/>
    <s v="5c9aa5b73d10cf99903c"/>
    <n v="2017"/>
    <n v="4"/>
    <n v="812"/>
    <s v="Hospital"/>
    <n v="1"/>
    <n v="37"/>
    <n v="11"/>
    <s v="35-39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1"/>
    <s v="F"/>
    <x v="1"/>
    <n v="3220"/>
    <x v="1"/>
  </r>
  <r>
    <s v="Mariann"/>
    <s v="Thiel"/>
    <s v="7c183cf4a62d98c7825a"/>
    <n v="2017"/>
    <n v="5"/>
    <n v="2054"/>
    <s v="Hospital"/>
    <n v="1"/>
    <n v="20"/>
    <n v="8"/>
    <s v="20-24"/>
    <n v="1"/>
    <n v="1"/>
    <s v="White"/>
    <n v="1"/>
    <n v="1"/>
    <s v=" "/>
    <n v="0"/>
    <n v="1"/>
    <s v="X"/>
    <s v="Married"/>
    <s v="Some college"/>
    <s v=" "/>
    <n v="21"/>
    <n v="3"/>
    <n v="99"/>
    <n v="9"/>
    <n v="99"/>
    <n v="1"/>
    <s v="F"/>
    <x v="1"/>
    <n v="3225"/>
    <x v="1"/>
  </r>
  <r>
    <s v="Franklyn"/>
    <s v="Purdy"/>
    <s v="19e89dc53cd9f3ea9fd3"/>
    <n v="2017"/>
    <n v="6"/>
    <n v="1302"/>
    <s v="Hospital"/>
    <n v="1"/>
    <n v="24"/>
    <n v="8"/>
    <s v="20-24"/>
    <n v="1"/>
    <n v="3"/>
    <s v="South Asian"/>
    <n v="3"/>
    <n v="3"/>
    <s v=" "/>
    <n v="0"/>
    <n v="1"/>
    <s v="Y"/>
    <s v="Not married"/>
    <s v="High school graduate"/>
    <s v=" "/>
    <n v="27"/>
    <n v="4"/>
    <n v="3"/>
    <n v="3"/>
    <n v="3"/>
    <n v="4"/>
    <s v="F"/>
    <x v="1"/>
    <n v="3225"/>
    <x v="1"/>
  </r>
  <r>
    <s v="Kip"/>
    <s v="Hermiston"/>
    <s v="11baf4cb43eb6b032f92"/>
    <n v="2017"/>
    <n v="1"/>
    <n v="1135"/>
    <s v="Hospital"/>
    <n v="1"/>
    <n v="26"/>
    <n v="9"/>
    <s v="25-29"/>
    <n v="2"/>
    <n v="1"/>
    <s v="White"/>
    <n v="1"/>
    <n v="1"/>
    <s v=" "/>
    <n v="0"/>
    <n v="1"/>
    <s v="X"/>
    <s v="Married"/>
    <s v="Associates degree"/>
    <s v=" "/>
    <n v="29"/>
    <n v="4"/>
    <n v="4"/>
    <n v="4"/>
    <n v="6"/>
    <n v="2"/>
    <s v="M"/>
    <x v="1"/>
    <n v="3225"/>
    <x v="1"/>
  </r>
  <r>
    <s v="Dewey"/>
    <s v="Jones"/>
    <s v="c258149bf3a40bb824cc"/>
    <n v="2017"/>
    <n v="2"/>
    <n v="823"/>
    <s v="Hospital"/>
    <n v="1"/>
    <n v="27"/>
    <n v="9"/>
    <s v="25-29"/>
    <n v="1"/>
    <n v="2"/>
    <s v="Black"/>
    <n v="2"/>
    <n v="2"/>
    <s v=" "/>
    <n v="0"/>
    <n v="1"/>
    <s v="X"/>
    <s v="Married"/>
    <s v="Some college"/>
    <s v=" "/>
    <n v="24"/>
    <n v="3"/>
    <n v="2"/>
    <n v="2"/>
    <n v="2"/>
    <n v="4"/>
    <s v="M"/>
    <x v="1"/>
    <n v="3225"/>
    <x v="1"/>
  </r>
  <r>
    <s v="Thanh"/>
    <s v="Zemlak"/>
    <s v="f11e0f5c767932dbbebb"/>
    <n v="2017"/>
    <n v="4"/>
    <n v="1251"/>
    <s v="Hospital"/>
    <n v="1"/>
    <n v="26"/>
    <n v="9"/>
    <s v="25-29"/>
    <n v="2"/>
    <n v="3"/>
    <s v="South Asian"/>
    <n v="3"/>
    <n v="3"/>
    <s v=" "/>
    <n v="0"/>
    <n v="1"/>
    <s v="Y"/>
    <s v="Not married"/>
    <s v="Grade unkown-12, no diploma"/>
    <s v=" "/>
    <n v="32"/>
    <n v="5"/>
    <n v="3"/>
    <n v="3"/>
    <n v="3"/>
    <n v="4"/>
    <s v="M"/>
    <x v="1"/>
    <n v="3225"/>
    <x v="1"/>
  </r>
  <r>
    <s v="Tandy"/>
    <s v="Huel"/>
    <s v="64eeb648bb4bb64b05ff"/>
    <n v="2017"/>
    <n v="5"/>
    <n v="406"/>
    <s v="Hospital"/>
    <n v="1"/>
    <n v="29"/>
    <n v="9"/>
    <s v="25-29"/>
    <n v="2"/>
    <n v="1"/>
    <s v="White"/>
    <n v="1"/>
    <n v="1"/>
    <s v=" "/>
    <n v="0"/>
    <n v="1"/>
    <s v="X"/>
    <s v="Married"/>
    <s v="Some college"/>
    <s v=" "/>
    <n v="28"/>
    <n v="4"/>
    <n v="1"/>
    <n v="1"/>
    <n v="1"/>
    <n v="3"/>
    <s v="F"/>
    <x v="1"/>
    <n v="3225"/>
    <x v="1"/>
  </r>
  <r>
    <s v="Kay"/>
    <s v="Kreiger"/>
    <s v="877231ad2004d679d898"/>
    <n v="2017"/>
    <n v="2"/>
    <n v="1441"/>
    <s v="Hospital"/>
    <n v="1"/>
    <n v="38"/>
    <n v="11"/>
    <s v="35-39"/>
    <n v="1"/>
    <n v="4"/>
    <s v="Asian"/>
    <n v="10"/>
    <n v="4"/>
    <s v=" "/>
    <n v="0"/>
    <n v="1"/>
    <s v="X"/>
    <s v="Married"/>
    <s v="unkown"/>
    <s v=" "/>
    <n v="42"/>
    <n v="7"/>
    <n v="4"/>
    <n v="4"/>
    <n v="10"/>
    <s v="8+"/>
    <s v="F"/>
    <x v="1"/>
    <n v="3225"/>
    <x v="1"/>
  </r>
  <r>
    <s v="Sydney"/>
    <s v="Raynor"/>
    <s v="66d64255d833d69f3526"/>
    <n v="2017"/>
    <n v="5"/>
    <n v="2158"/>
    <s v="Hospital"/>
    <n v="1"/>
    <n v="39"/>
    <n v="11"/>
    <s v="35-39"/>
    <n v="1"/>
    <n v="1"/>
    <s v="White"/>
    <n v="1"/>
    <n v="1"/>
    <s v=" "/>
    <n v="9"/>
    <n v="1"/>
    <s v="N"/>
    <s v="Not married"/>
    <s v="unkown"/>
    <s v=" "/>
    <n v="99"/>
    <n v="11"/>
    <n v="99"/>
    <n v="9"/>
    <n v="99"/>
    <n v="5"/>
    <s v="F"/>
    <x v="1"/>
    <n v="3225"/>
    <x v="1"/>
  </r>
  <r>
    <s v="Zina"/>
    <s v="Walsh"/>
    <s v="da9ca3456f445dbc2990"/>
    <n v="2017"/>
    <n v="3"/>
    <n v="652"/>
    <s v="Hospital"/>
    <n v="1"/>
    <n v="19"/>
    <n v="7"/>
    <s v="15-19"/>
    <n v="1"/>
    <n v="5"/>
    <s v="Native American"/>
    <n v="13"/>
    <n v="4"/>
    <s v=" "/>
    <n v="0"/>
    <n v="1"/>
    <s v="Y"/>
    <s v="Not married"/>
    <s v="High school graduate"/>
    <s v=" "/>
    <n v="23"/>
    <n v="3"/>
    <n v="5"/>
    <n v="5"/>
    <n v="13"/>
    <n v="1"/>
    <s v="F"/>
    <x v="1"/>
    <n v="3230"/>
    <x v="1"/>
  </r>
  <r>
    <s v="Refugio"/>
    <s v="Lindgren"/>
    <s v="4bbe19b2831951b74ea6"/>
    <n v="2017"/>
    <n v="4"/>
    <n v="554"/>
    <s v="Hospital"/>
    <n v="1"/>
    <n v="19"/>
    <n v="7"/>
    <s v="15-19"/>
    <n v="1"/>
    <n v="3"/>
    <s v="South Asian"/>
    <n v="3"/>
    <n v="3"/>
    <s v=" "/>
    <n v="0"/>
    <n v="1"/>
    <s v="Y"/>
    <s v="Not married"/>
    <s v="High school graduate"/>
    <s v=" "/>
    <n v="26"/>
    <n v="4"/>
    <n v="1"/>
    <n v="1"/>
    <n v="1"/>
    <n v="1"/>
    <s v="M"/>
    <x v="1"/>
    <n v="3230"/>
    <x v="1"/>
  </r>
  <r>
    <s v="Mica"/>
    <s v="Barrows"/>
    <s v="82e0a9a017f68b4183e1"/>
    <n v="2017"/>
    <n v="2"/>
    <n v="2256"/>
    <s v="Hospital"/>
    <n v="1"/>
    <n v="23"/>
    <n v="8"/>
    <s v="20-24"/>
    <n v="1"/>
    <n v="1"/>
    <s v="White"/>
    <n v="1"/>
    <n v="1"/>
    <s v=" "/>
    <n v="0"/>
    <n v="1"/>
    <s v="X"/>
    <s v="Married"/>
    <s v="High school graduate"/>
    <s v=" "/>
    <n v="20"/>
    <n v="3"/>
    <n v="1"/>
    <n v="1"/>
    <n v="1"/>
    <n v="1"/>
    <s v="F"/>
    <x v="1"/>
    <n v="3230"/>
    <x v="1"/>
  </r>
  <r>
    <s v="Lorette"/>
    <s v="Lang"/>
    <s v="13c466c30e5c488f2687"/>
    <n v="2017"/>
    <n v="3"/>
    <n v="1701"/>
    <s v="Hospital"/>
    <n v="1"/>
    <n v="20"/>
    <n v="8"/>
    <s v="20-24"/>
    <n v="2"/>
    <n v="3"/>
    <s v="South Asian"/>
    <n v="3"/>
    <n v="3"/>
    <s v=" "/>
    <n v="0"/>
    <n v="1"/>
    <s v="Y"/>
    <s v="Not married"/>
    <s v="Grade unkown-12, no diploma"/>
    <n v="1"/>
    <n v="25"/>
    <n v="4"/>
    <n v="99"/>
    <n v="9"/>
    <n v="99"/>
    <n v="2"/>
    <s v="M"/>
    <x v="0"/>
    <n v="3230"/>
    <x v="1"/>
  </r>
  <r>
    <s v="Ileen"/>
    <s v="Quigley"/>
    <s v="6dc546f5d2a8b89b7e70"/>
    <n v="2017"/>
    <n v="3"/>
    <n v="1414"/>
    <s v="Hospital"/>
    <n v="1"/>
    <n v="26"/>
    <n v="9"/>
    <s v="25-29"/>
    <n v="1"/>
    <n v="10"/>
    <s v="More than one race"/>
    <n v="15"/>
    <n v="3"/>
    <s v=" "/>
    <n v="0"/>
    <n v="1"/>
    <s v="X"/>
    <s v="Married"/>
    <s v="Associates degree"/>
    <s v=" "/>
    <n v="28"/>
    <n v="4"/>
    <n v="99"/>
    <n v="9"/>
    <n v="99"/>
    <n v="3"/>
    <s v="M"/>
    <x v="1"/>
    <n v="3230"/>
    <x v="1"/>
  </r>
  <r>
    <s v="Anthony"/>
    <s v="Morissette"/>
    <s v="4d0bf5f71e91b39faa57"/>
    <n v="2017"/>
    <n v="3"/>
    <n v="626"/>
    <s v="Hospital"/>
    <n v="1"/>
    <n v="28"/>
    <n v="9"/>
    <s v="25-29"/>
    <n v="1"/>
    <n v="1"/>
    <s v="White"/>
    <n v="1"/>
    <n v="1"/>
    <s v=" "/>
    <n v="0"/>
    <n v="1"/>
    <s v="X"/>
    <s v="Married"/>
    <s v="Master's degree"/>
    <s v=" "/>
    <n v="33"/>
    <n v="5"/>
    <n v="1"/>
    <n v="1"/>
    <n v="1"/>
    <n v="2"/>
    <s v="M"/>
    <x v="1"/>
    <n v="3230"/>
    <x v="1"/>
  </r>
  <r>
    <s v="Dane"/>
    <s v="Robel"/>
    <s v="e490bbd9d69e4320cc8d"/>
    <n v="2017"/>
    <n v="5"/>
    <n v="1753"/>
    <s v="Hospital"/>
    <n v="1"/>
    <n v="27"/>
    <n v="9"/>
    <s v="25-29"/>
    <n v="2"/>
    <n v="3"/>
    <s v="South Asian"/>
    <n v="3"/>
    <n v="3"/>
    <s v=" "/>
    <n v="0"/>
    <n v="1"/>
    <s v="X"/>
    <s v="Married"/>
    <s v="Some college"/>
    <s v=" "/>
    <n v="26"/>
    <n v="4"/>
    <n v="3"/>
    <n v="3"/>
    <n v="3"/>
    <n v="3"/>
    <s v="F"/>
    <x v="1"/>
    <n v="3230"/>
    <x v="1"/>
  </r>
  <r>
    <s v="Nam"/>
    <s v="Wiegand"/>
    <s v="bb8a404355bda77354b5"/>
    <n v="2017"/>
    <n v="5"/>
    <n v="700"/>
    <s v="Hospital"/>
    <n v="1"/>
    <n v="32"/>
    <n v="10"/>
    <s v="30-34"/>
    <n v="1"/>
    <n v="1"/>
    <s v="White"/>
    <n v="1"/>
    <n v="1"/>
    <s v=" "/>
    <n v="0"/>
    <n v="1"/>
    <s v="X"/>
    <s v="Married"/>
    <s v="Associates degree"/>
    <s v=" "/>
    <n v="42"/>
    <n v="7"/>
    <n v="1"/>
    <n v="1"/>
    <n v="1"/>
    <n v="5"/>
    <s v="F"/>
    <x v="1"/>
    <n v="3230"/>
    <x v="1"/>
  </r>
  <r>
    <s v="Taren"/>
    <s v="Schmitt"/>
    <s v="5b41bcb3d0d2b4127727"/>
    <n v="2017"/>
    <n v="5"/>
    <n v="1632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2"/>
    <s v="M"/>
    <x v="1"/>
    <n v="3230"/>
    <x v="1"/>
  </r>
  <r>
    <s v="Jackqueline"/>
    <s v="Nolan"/>
    <s v="8b8ac7f9bf1c7a9e8c82"/>
    <n v="2017"/>
    <n v="2"/>
    <n v="1131"/>
    <s v="Hospital"/>
    <n v="1"/>
    <n v="21"/>
    <n v="8"/>
    <s v="20-24"/>
    <n v="1"/>
    <n v="14"/>
    <s v="More than one race"/>
    <n v="15"/>
    <n v="4"/>
    <s v=" "/>
    <n v="1"/>
    <n v="1"/>
    <s v="N"/>
    <s v="Not married"/>
    <s v="Some college"/>
    <s v=" "/>
    <n v="99"/>
    <n v="11"/>
    <n v="99"/>
    <n v="9"/>
    <n v="99"/>
    <n v="1"/>
    <s v="F"/>
    <x v="1"/>
    <n v="3231"/>
    <x v="1"/>
  </r>
  <r>
    <s v="Adrian"/>
    <s v="Trantow"/>
    <s v="a1894fc6ee9b099804af"/>
    <n v="2017"/>
    <n v="2"/>
    <n v="154"/>
    <s v="Hospital"/>
    <n v="1"/>
    <n v="36"/>
    <n v="11"/>
    <s v="35-39"/>
    <n v="1"/>
    <n v="2"/>
    <s v="Black"/>
    <n v="2"/>
    <n v="2"/>
    <s v=" "/>
    <n v="0"/>
    <n v="1"/>
    <s v="X"/>
    <s v="Married"/>
    <s v="Associates degree"/>
    <s v=" "/>
    <n v="34"/>
    <n v="5"/>
    <n v="2"/>
    <n v="2"/>
    <n v="2"/>
    <n v="3"/>
    <s v="F"/>
    <x v="1"/>
    <n v="3231"/>
    <x v="1"/>
  </r>
  <r>
    <s v="Karri"/>
    <s v="Watsica"/>
    <s v="d5b68040d57acf097b68"/>
    <n v="2017"/>
    <n v="4"/>
    <n v="2123"/>
    <s v="Hospital"/>
    <n v="1"/>
    <n v="18"/>
    <n v="6"/>
    <s v="15-19"/>
    <n v="1"/>
    <n v="4"/>
    <s v="Asian"/>
    <n v="10"/>
    <n v="4"/>
    <s v=" "/>
    <n v="0"/>
    <n v="1"/>
    <s v="X"/>
    <s v="Married"/>
    <s v="High school graduate"/>
    <s v=" "/>
    <n v="25"/>
    <n v="4"/>
    <n v="4"/>
    <n v="4"/>
    <n v="10"/>
    <n v="1"/>
    <s v="M"/>
    <x v="0"/>
    <n v="3232"/>
    <x v="1"/>
  </r>
  <r>
    <s v="Esmeralda"/>
    <s v="Kunze"/>
    <s v="c6603c077e1c71e664ff"/>
    <n v="2017"/>
    <n v="4"/>
    <n v="923"/>
    <s v="Hospital"/>
    <n v="1"/>
    <n v="19"/>
    <n v="7"/>
    <s v="15-19"/>
    <n v="1"/>
    <n v="1"/>
    <s v="White"/>
    <n v="1"/>
    <n v="1"/>
    <s v=" "/>
    <n v="0"/>
    <n v="1"/>
    <s v="Y"/>
    <s v="Not married"/>
    <s v="Some college"/>
    <s v=" "/>
    <n v="21"/>
    <n v="3"/>
    <n v="13"/>
    <n v="6"/>
    <n v="15"/>
    <n v="1"/>
    <s v="F"/>
    <x v="1"/>
    <n v="3232"/>
    <x v="1"/>
  </r>
  <r>
    <s v="Ilona"/>
    <s v="Jerde"/>
    <s v="71aa03fb2f987cae43c1"/>
    <n v="2017"/>
    <n v="2"/>
    <n v="1507"/>
    <s v="Birth Center"/>
    <n v="2"/>
    <n v="24"/>
    <n v="8"/>
    <s v="20-24"/>
    <n v="1"/>
    <n v="4"/>
    <s v="Asian"/>
    <n v="6"/>
    <n v="4"/>
    <s v=" "/>
    <n v="0"/>
    <n v="1"/>
    <s v="Y"/>
    <s v="Not married"/>
    <s v="Some college"/>
    <s v=" "/>
    <n v="23"/>
    <n v="3"/>
    <n v="4"/>
    <n v="4"/>
    <n v="6"/>
    <n v="1"/>
    <s v="F"/>
    <x v="1"/>
    <n v="3232"/>
    <x v="1"/>
  </r>
  <r>
    <s v="Tommy"/>
    <s v="Jacobson"/>
    <s v="f6c311508146a522517b"/>
    <n v="2017"/>
    <n v="4"/>
    <n v="1826"/>
    <s v="Hospital"/>
    <n v="1"/>
    <n v="20"/>
    <n v="8"/>
    <s v="20-24"/>
    <n v="1"/>
    <n v="1"/>
    <s v="White"/>
    <n v="1"/>
    <n v="1"/>
    <s v=" "/>
    <n v="0"/>
    <n v="1"/>
    <s v="Y"/>
    <s v="Not married"/>
    <s v="High school graduate"/>
    <s v=" "/>
    <n v="21"/>
    <n v="3"/>
    <n v="29"/>
    <n v="6"/>
    <n v="15"/>
    <n v="2"/>
    <s v="F"/>
    <x v="0"/>
    <n v="3232"/>
    <x v="1"/>
  </r>
  <r>
    <s v="Trent"/>
    <s v="Watsica"/>
    <s v="90a80e4248b0acff00ef"/>
    <n v="2017"/>
    <n v="5"/>
    <n v="2122"/>
    <s v="Hospital"/>
    <n v="1"/>
    <n v="20"/>
    <n v="8"/>
    <s v="20-24"/>
    <n v="1"/>
    <n v="1"/>
    <s v="White"/>
    <n v="1"/>
    <n v="1"/>
    <s v=" "/>
    <n v="0"/>
    <n v="1"/>
    <s v="X"/>
    <s v="Married"/>
    <s v="Some college"/>
    <s v=" "/>
    <n v="24"/>
    <n v="3"/>
    <n v="1"/>
    <n v="1"/>
    <n v="1"/>
    <n v="1"/>
    <s v="F"/>
    <x v="1"/>
    <n v="3232"/>
    <x v="1"/>
  </r>
  <r>
    <s v="Linette"/>
    <s v="Johns"/>
    <s v="b3ef6f49635d7622eb1c"/>
    <n v="2017"/>
    <n v="2"/>
    <n v="650"/>
    <s v="Hospital"/>
    <n v="1"/>
    <n v="29"/>
    <n v="9"/>
    <s v="25-29"/>
    <n v="1"/>
    <n v="4"/>
    <s v="Asian"/>
    <n v="9"/>
    <n v="4"/>
    <s v=" "/>
    <n v="0"/>
    <n v="1"/>
    <s v="X"/>
    <s v="Married"/>
    <s v="Some college"/>
    <s v=" "/>
    <n v="29"/>
    <n v="4"/>
    <n v="4"/>
    <n v="4"/>
    <n v="9"/>
    <n v="1"/>
    <s v="M"/>
    <x v="1"/>
    <n v="3232"/>
    <x v="1"/>
  </r>
  <r>
    <s v="Roman"/>
    <s v="Kirlin"/>
    <s v="04d2dd1b2c608e83b040"/>
    <n v="2017"/>
    <n v="3"/>
    <n v="1437"/>
    <s v="Hospital"/>
    <n v="1"/>
    <n v="26"/>
    <n v="9"/>
    <s v="25-29"/>
    <n v="2"/>
    <n v="1"/>
    <s v="White"/>
    <n v="1"/>
    <n v="1"/>
    <s v=" "/>
    <n v="0"/>
    <n v="1"/>
    <s v="X"/>
    <s v="Married"/>
    <s v="Associates degree"/>
    <s v=" "/>
    <n v="28"/>
    <n v="4"/>
    <n v="1"/>
    <n v="1"/>
    <n v="1"/>
    <n v="2"/>
    <s v="F"/>
    <x v="1"/>
    <n v="3232"/>
    <x v="1"/>
  </r>
  <r>
    <s v="Tracey"/>
    <s v="Reinger"/>
    <s v="42fd421e9b1ea14227eb"/>
    <n v="2017"/>
    <n v="3"/>
    <n v="903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1"/>
    <s v="M"/>
    <x v="1"/>
    <n v="3232"/>
    <x v="1"/>
  </r>
  <r>
    <s v="Angelica"/>
    <s v="Rolfson"/>
    <s v="fd040b5c7f88e51ec8ba"/>
    <n v="2017"/>
    <n v="4"/>
    <n v="107"/>
    <s v="Birth Center"/>
    <n v="2"/>
    <n v="29"/>
    <n v="9"/>
    <s v="25-29"/>
    <n v="1"/>
    <n v="1"/>
    <s v="White"/>
    <n v="1"/>
    <n v="1"/>
    <n v="1"/>
    <n v="4"/>
    <n v="1"/>
    <s v="X"/>
    <s v="Married"/>
    <s v="Some college"/>
    <s v=" "/>
    <n v="28"/>
    <n v="4"/>
    <n v="1"/>
    <n v="1"/>
    <n v="1"/>
    <n v="2"/>
    <s v="M"/>
    <x v="1"/>
    <n v="3232"/>
    <x v="1"/>
  </r>
  <r>
    <s v="Waldo"/>
    <s v="Jacobs"/>
    <s v="7ff911697c2794635d37"/>
    <n v="2017"/>
    <n v="3"/>
    <n v="551"/>
    <s v="Hospital"/>
    <n v="1"/>
    <n v="29"/>
    <n v="9"/>
    <s v="25-29"/>
    <n v="1"/>
    <n v="1"/>
    <s v="White"/>
    <n v="1"/>
    <n v="1"/>
    <s v=" "/>
    <n v="0"/>
    <n v="1"/>
    <s v="X"/>
    <s v="Married"/>
    <s v="Some college"/>
    <s v=" "/>
    <n v="32"/>
    <n v="5"/>
    <n v="1"/>
    <n v="1"/>
    <n v="1"/>
    <n v="3"/>
    <s v="F"/>
    <x v="1"/>
    <n v="3232"/>
    <x v="1"/>
  </r>
  <r>
    <s v="Emely"/>
    <s v="Witting"/>
    <s v="ffddcf219d3010256fab"/>
    <n v="2017"/>
    <n v="4"/>
    <n v="2002"/>
    <s v="Hospital"/>
    <n v="1"/>
    <n v="25"/>
    <n v="9"/>
    <s v="25-29"/>
    <n v="1"/>
    <n v="1"/>
    <s v="White"/>
    <n v="1"/>
    <n v="1"/>
    <s v=" "/>
    <n v="0"/>
    <n v="1"/>
    <s v="X"/>
    <s v="Married"/>
    <s v="Bachelor's degree"/>
    <s v=" "/>
    <n v="37"/>
    <n v="6"/>
    <n v="1"/>
    <n v="1"/>
    <n v="1"/>
    <n v="1"/>
    <s v="M"/>
    <x v="1"/>
    <n v="3232"/>
    <x v="1"/>
  </r>
  <r>
    <s v="Cristobal"/>
    <s v="Watsica"/>
    <s v="6a4e0fb69e0d43304b01"/>
    <n v="2017"/>
    <n v="5"/>
    <n v="307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2"/>
    <s v="F"/>
    <x v="1"/>
    <n v="3232"/>
    <x v="1"/>
  </r>
  <r>
    <s v="Lucia"/>
    <s v="Runolfsdottir"/>
    <s v="8fb393f05118adfeeed3"/>
    <n v="2017"/>
    <n v="6"/>
    <n v="822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33"/>
    <n v="5"/>
    <n v="1"/>
    <n v="1"/>
    <n v="1"/>
    <n v="3"/>
    <s v="F"/>
    <x v="1"/>
    <n v="3232"/>
    <x v="1"/>
  </r>
  <r>
    <s v="Krystin"/>
    <s v="Beer"/>
    <s v="bd3d552519cd244f3289"/>
    <n v="2017"/>
    <n v="5"/>
    <n v="1111"/>
    <s v="Hospital"/>
    <n v="1"/>
    <n v="25"/>
    <n v="9"/>
    <s v="25-29"/>
    <n v="1"/>
    <n v="1"/>
    <s v="White"/>
    <n v="1"/>
    <n v="1"/>
    <s v=" "/>
    <n v="0"/>
    <n v="1"/>
    <s v="X"/>
    <s v="Married"/>
    <s v="High school graduate"/>
    <s v=" "/>
    <n v="26"/>
    <n v="4"/>
    <n v="1"/>
    <n v="1"/>
    <n v="1"/>
    <n v="1"/>
    <s v="M"/>
    <x v="1"/>
    <n v="3232"/>
    <x v="1"/>
  </r>
  <r>
    <s v="Tobias"/>
    <s v="Langworth"/>
    <s v="78f56f8f0f5d25c8b579"/>
    <n v="2017"/>
    <n v="1"/>
    <n v="216"/>
    <s v="Hospital"/>
    <n v="1"/>
    <n v="33"/>
    <n v="10"/>
    <s v="30-34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6"/>
    <s v="F"/>
    <x v="1"/>
    <n v="3232"/>
    <x v="1"/>
  </r>
  <r>
    <s v="Clinton"/>
    <s v="Hilll"/>
    <s v="2b1f1376806aa028b327"/>
    <n v="2017"/>
    <n v="3"/>
    <n v="1436"/>
    <s v="Birth Center"/>
    <n v="2"/>
    <n v="32"/>
    <n v="10"/>
    <s v="30-34"/>
    <n v="1"/>
    <n v="1"/>
    <s v="White"/>
    <n v="1"/>
    <n v="1"/>
    <s v=" "/>
    <n v="0"/>
    <n v="1"/>
    <s v="X"/>
    <s v="Married"/>
    <s v="Master's degree"/>
    <s v=" "/>
    <n v="35"/>
    <n v="6"/>
    <n v="10"/>
    <n v="6"/>
    <n v="15"/>
    <n v="1"/>
    <s v="F"/>
    <x v="1"/>
    <n v="3232"/>
    <x v="1"/>
  </r>
  <r>
    <s v="Thurman"/>
    <s v="Ernser"/>
    <s v="c9b58033d01ff7e9ba37"/>
    <n v="2017"/>
    <n v="4"/>
    <n v="948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3"/>
    <s v="M"/>
    <x v="0"/>
    <n v="3232"/>
    <x v="1"/>
  </r>
  <r>
    <s v="Jewel"/>
    <s v="Beier"/>
    <s v="8e36df0d0e37f5c13b0d"/>
    <n v="2017"/>
    <n v="1"/>
    <n v="911"/>
    <s v="Hospital"/>
    <n v="1"/>
    <n v="39"/>
    <n v="11"/>
    <s v="35-39"/>
    <n v="1"/>
    <n v="1"/>
    <s v="White"/>
    <n v="1"/>
    <n v="1"/>
    <s v=" "/>
    <n v="0"/>
    <n v="1"/>
    <s v="X"/>
    <s v="Married"/>
    <s v="High school graduate"/>
    <s v=" "/>
    <n v="46"/>
    <n v="8"/>
    <n v="1"/>
    <n v="1"/>
    <n v="1"/>
    <n v="4"/>
    <s v="M"/>
    <x v="1"/>
    <n v="3232"/>
    <x v="1"/>
  </r>
  <r>
    <s v="Marita"/>
    <s v="Thiel"/>
    <s v="ebded5748eaed9027538"/>
    <n v="2017"/>
    <n v="5"/>
    <n v="441"/>
    <s v="Hospital"/>
    <n v="1"/>
    <n v="30"/>
    <n v="10"/>
    <s v="30-34"/>
    <n v="1"/>
    <n v="4"/>
    <s v="Asian"/>
    <n v="10"/>
    <n v="4"/>
    <s v=" "/>
    <n v="0"/>
    <n v="1"/>
    <s v="X"/>
    <s v="Married"/>
    <s v="Associates degree"/>
    <s v=" "/>
    <n v="30"/>
    <n v="5"/>
    <n v="4"/>
    <n v="4"/>
    <n v="10"/>
    <n v="1"/>
    <s v="F"/>
    <x v="1"/>
    <n v="3234"/>
    <x v="1"/>
  </r>
  <r>
    <s v="Meggan"/>
    <s v="Klocko"/>
    <s v="93024a9edd57201d4244"/>
    <n v="2017"/>
    <n v="3"/>
    <n v="103"/>
    <s v="Hospital"/>
    <n v="1"/>
    <n v="35"/>
    <n v="11"/>
    <s v="35-39"/>
    <n v="1"/>
    <n v="1"/>
    <s v="White"/>
    <n v="1"/>
    <n v="1"/>
    <s v=" "/>
    <n v="0"/>
    <n v="1"/>
    <s v="Y"/>
    <s v="Not married"/>
    <s v="Associates degree"/>
    <s v=" "/>
    <n v="35"/>
    <n v="6"/>
    <n v="1"/>
    <n v="1"/>
    <n v="1"/>
    <n v="2"/>
    <s v="F"/>
    <x v="0"/>
    <n v="3234"/>
    <x v="1"/>
  </r>
  <r>
    <s v="Wiley"/>
    <s v="Veum"/>
    <s v="318e90e7c089d90bac67"/>
    <n v="2017"/>
    <n v="1"/>
    <n v="136"/>
    <s v="Hospital"/>
    <n v="1"/>
    <n v="20"/>
    <n v="8"/>
    <s v="20-24"/>
    <n v="1"/>
    <n v="1"/>
    <s v="White"/>
    <n v="1"/>
    <n v="1"/>
    <s v=" "/>
    <n v="0"/>
    <n v="1"/>
    <s v="Y"/>
    <s v="Not married"/>
    <s v="Some college"/>
    <s v=" "/>
    <n v="25"/>
    <n v="4"/>
    <n v="1"/>
    <n v="1"/>
    <n v="1"/>
    <n v="1"/>
    <s v="F"/>
    <x v="1"/>
    <n v="3235"/>
    <x v="1"/>
  </r>
  <r>
    <s v="Omar"/>
    <s v="Rolfson"/>
    <s v="5ab1eaf8d9546419419e"/>
    <n v="2017"/>
    <n v="4"/>
    <n v="1629"/>
    <s v="Hospital"/>
    <n v="1"/>
    <n v="21"/>
    <n v="8"/>
    <s v="20-24"/>
    <n v="1"/>
    <n v="4"/>
    <s v="Asian"/>
    <n v="10"/>
    <n v="4"/>
    <s v=" "/>
    <n v="0"/>
    <n v="1"/>
    <s v="Y"/>
    <s v="Not married"/>
    <s v="High school graduate"/>
    <s v=" "/>
    <n v="25"/>
    <n v="4"/>
    <n v="4"/>
    <n v="4"/>
    <n v="10"/>
    <n v="1"/>
    <s v="M"/>
    <x v="1"/>
    <n v="3235"/>
    <x v="1"/>
  </r>
  <r>
    <s v="Kim"/>
    <s v="Kuphal"/>
    <s v="44b8e54d90af001f71af"/>
    <n v="2017"/>
    <n v="2"/>
    <n v="1724"/>
    <s v="Hospital"/>
    <n v="1"/>
    <n v="29"/>
    <n v="9"/>
    <s v="25-29"/>
    <n v="1"/>
    <n v="4"/>
    <s v="Asian"/>
    <n v="7"/>
    <n v="4"/>
    <s v=" "/>
    <n v="0"/>
    <n v="1"/>
    <s v="X"/>
    <s v="Married"/>
    <s v="Bachelor's degree"/>
    <s v=" "/>
    <n v="29"/>
    <n v="4"/>
    <n v="6"/>
    <n v="6"/>
    <n v="15"/>
    <n v="1"/>
    <s v="F"/>
    <x v="1"/>
    <n v="3235"/>
    <x v="1"/>
  </r>
  <r>
    <s v="Rema"/>
    <s v="West"/>
    <s v="32e9483f2cf4c9b487a7"/>
    <n v="2017"/>
    <n v="5"/>
    <n v="1739"/>
    <s v="Hospital"/>
    <n v="1"/>
    <n v="32"/>
    <n v="10"/>
    <s v="30-34"/>
    <n v="2"/>
    <n v="3"/>
    <s v="South Asian"/>
    <n v="3"/>
    <n v="3"/>
    <s v=" "/>
    <n v="0"/>
    <n v="1"/>
    <s v="X"/>
    <s v="Married"/>
    <s v="Some college"/>
    <s v=" "/>
    <n v="33"/>
    <n v="5"/>
    <n v="3"/>
    <n v="3"/>
    <n v="3"/>
    <n v="3"/>
    <s v="F"/>
    <x v="1"/>
    <n v="3235"/>
    <x v="1"/>
  </r>
  <r>
    <s v="Rachal"/>
    <s v="Boyle"/>
    <s v="6a3d02caf438cc0283c8"/>
    <n v="2017"/>
    <n v="6"/>
    <n v="828"/>
    <s v="Hospital"/>
    <n v="1"/>
    <n v="30"/>
    <n v="10"/>
    <s v="30-34"/>
    <n v="1"/>
    <n v="1"/>
    <s v="White"/>
    <n v="1"/>
    <n v="1"/>
    <s v=" "/>
    <n v="0"/>
    <n v="1"/>
    <s v="X"/>
    <s v="Married"/>
    <s v="High school graduate"/>
    <s v=" "/>
    <n v="31"/>
    <n v="5"/>
    <n v="1"/>
    <n v="1"/>
    <n v="1"/>
    <n v="2"/>
    <s v="M"/>
    <x v="1"/>
    <n v="3235"/>
    <x v="1"/>
  </r>
  <r>
    <s v="Clyde"/>
    <s v="Gerlach"/>
    <s v="452c5604cb135b275e8f"/>
    <n v="2017"/>
    <n v="6"/>
    <n v="320"/>
    <s v="Hospital"/>
    <n v="1"/>
    <n v="31"/>
    <n v="10"/>
    <s v="30-34"/>
    <n v="1"/>
    <n v="1"/>
    <s v="White"/>
    <n v="1"/>
    <n v="1"/>
    <s v=" "/>
    <n v="5"/>
    <n v="1"/>
    <s v="X"/>
    <s v="Married"/>
    <s v="Bachelor's degree"/>
    <s v=" "/>
    <n v="32"/>
    <n v="5"/>
    <n v="1"/>
    <n v="1"/>
    <n v="1"/>
    <n v="1"/>
    <s v="M"/>
    <x v="1"/>
    <n v="3235"/>
    <x v="1"/>
  </r>
  <r>
    <s v="Trula"/>
    <s v="Towne"/>
    <s v="1c9a13c173fff2c59289"/>
    <n v="2017"/>
    <n v="2"/>
    <n v="2329"/>
    <s v="Hospital"/>
    <n v="1"/>
    <n v="35"/>
    <n v="11"/>
    <s v="35-39"/>
    <n v="1"/>
    <n v="1"/>
    <s v="White"/>
    <n v="1"/>
    <n v="1"/>
    <s v=" "/>
    <n v="0"/>
    <n v="1"/>
    <s v="X"/>
    <s v="Married"/>
    <s v="Master's degree"/>
    <s v=" "/>
    <n v="55"/>
    <n v="10"/>
    <n v="2"/>
    <n v="2"/>
    <n v="2"/>
    <n v="4"/>
    <s v="F"/>
    <x v="0"/>
    <n v="3235"/>
    <x v="1"/>
  </r>
  <r>
    <s v="Georgie"/>
    <s v="Pollich"/>
    <s v="4c7cdb845a0006ef678c"/>
    <n v="2017"/>
    <n v="1"/>
    <n v="1950"/>
    <s v="Hospital"/>
    <n v="1"/>
    <n v="41"/>
    <n v="12"/>
    <s v="40-44"/>
    <n v="1"/>
    <n v="1"/>
    <s v="White"/>
    <n v="1"/>
    <n v="1"/>
    <n v="1"/>
    <n v="4"/>
    <n v="1"/>
    <s v="X"/>
    <s v="Married"/>
    <s v="Associates degree"/>
    <s v=" "/>
    <n v="38"/>
    <n v="6"/>
    <n v="1"/>
    <n v="1"/>
    <n v="1"/>
    <n v="2"/>
    <s v="F"/>
    <x v="1"/>
    <n v="3235"/>
    <x v="1"/>
  </r>
  <r>
    <s v="Lakenya"/>
    <s v="Stehr"/>
    <s v="dbc5acaec8a7d6a19c38"/>
    <n v="2017"/>
    <n v="1"/>
    <n v="600"/>
    <s v="Home (intentional)"/>
    <n v="2"/>
    <n v="22"/>
    <n v="8"/>
    <s v="20-24"/>
    <n v="1"/>
    <n v="1"/>
    <s v="White"/>
    <n v="1"/>
    <n v="1"/>
    <s v=" "/>
    <n v="0"/>
    <n v="1"/>
    <s v="X"/>
    <s v="Married"/>
    <s v="Some college"/>
    <s v=" "/>
    <n v="22"/>
    <n v="3"/>
    <n v="7"/>
    <n v="6"/>
    <n v="15"/>
    <n v="1"/>
    <s v="F"/>
    <x v="1"/>
    <n v="3240"/>
    <x v="1"/>
  </r>
  <r>
    <s v="Leland"/>
    <s v="Gutkowski"/>
    <s v="f3ac11646455195e1e67"/>
    <n v="2017"/>
    <n v="1"/>
    <n v="1534"/>
    <s v="Hospital"/>
    <n v="1"/>
    <n v="23"/>
    <n v="8"/>
    <s v="20-24"/>
    <n v="2"/>
    <n v="3"/>
    <s v="South Asian"/>
    <n v="3"/>
    <n v="3"/>
    <s v=" "/>
    <n v="0"/>
    <n v="1"/>
    <s v="Y"/>
    <s v="Not married"/>
    <s v="Some college"/>
    <s v=" "/>
    <n v="23"/>
    <n v="3"/>
    <n v="3"/>
    <n v="3"/>
    <n v="3"/>
    <n v="2"/>
    <s v="F"/>
    <x v="1"/>
    <n v="3240"/>
    <x v="1"/>
  </r>
  <r>
    <s v="Dong"/>
    <s v="Hane"/>
    <s v="f7c1412ed3aebc0cf61c"/>
    <n v="2017"/>
    <n v="2"/>
    <n v="2122"/>
    <s v="Hospital"/>
    <n v="1"/>
    <n v="21"/>
    <n v="8"/>
    <s v="20-24"/>
    <n v="2"/>
    <n v="10"/>
    <s v="More than one race"/>
    <n v="15"/>
    <n v="1"/>
    <s v=" "/>
    <n v="0"/>
    <n v="1"/>
    <s v="N"/>
    <s v="Not married"/>
    <s v="High school graduate"/>
    <s v=" "/>
    <n v="99"/>
    <n v="11"/>
    <n v="99"/>
    <n v="9"/>
    <n v="99"/>
    <n v="1"/>
    <s v="M"/>
    <x v="1"/>
    <n v="3240"/>
    <x v="1"/>
  </r>
  <r>
    <s v="Trinh"/>
    <s v="Wolff"/>
    <s v="ee697f64aa65745eb148"/>
    <n v="2017"/>
    <n v="4"/>
    <n v="2159"/>
    <s v="Hospital"/>
    <n v="1"/>
    <n v="21"/>
    <n v="8"/>
    <s v="20-24"/>
    <n v="2"/>
    <n v="3"/>
    <s v="South Asian"/>
    <n v="3"/>
    <n v="3"/>
    <s v=" "/>
    <n v="0"/>
    <n v="1"/>
    <s v="U"/>
    <s v="Not married"/>
    <s v="Grade unkown-12, no diploma"/>
    <s v=" "/>
    <n v="99"/>
    <n v="11"/>
    <n v="99"/>
    <n v="9"/>
    <n v="99"/>
    <n v="2"/>
    <s v="M"/>
    <x v="1"/>
    <n v="3240"/>
    <x v="1"/>
  </r>
  <r>
    <s v="Jacinto"/>
    <s v="Fisher"/>
    <s v="0b30f5ab05400c9889d4"/>
    <n v="2017"/>
    <n v="5"/>
    <n v="2221"/>
    <s v="Hospital"/>
    <n v="1"/>
    <n v="23"/>
    <n v="8"/>
    <s v="20-24"/>
    <n v="2"/>
    <n v="3"/>
    <s v="South Asian"/>
    <n v="3"/>
    <n v="3"/>
    <s v=" "/>
    <n v="0"/>
    <n v="1"/>
    <s v="Y"/>
    <s v="Not married"/>
    <s v="High school graduate"/>
    <s v=" "/>
    <n v="26"/>
    <n v="4"/>
    <n v="3"/>
    <n v="3"/>
    <n v="3"/>
    <n v="3"/>
    <s v="M"/>
    <x v="1"/>
    <n v="3240"/>
    <x v="1"/>
  </r>
  <r>
    <s v="Chere"/>
    <s v="Larkin"/>
    <s v="27dba0a1b8457bf23f85"/>
    <n v="2017"/>
    <n v="3"/>
    <n v="315"/>
    <s v="Hospital"/>
    <n v="1"/>
    <n v="27"/>
    <n v="9"/>
    <s v="25-29"/>
    <n v="1"/>
    <n v="5"/>
    <s v="Native American"/>
    <n v="13"/>
    <n v="4"/>
    <s v=" "/>
    <n v="0"/>
    <n v="1"/>
    <s v="X"/>
    <s v="Married"/>
    <s v="High school graduate"/>
    <s v=" "/>
    <n v="23"/>
    <n v="3"/>
    <n v="5"/>
    <n v="5"/>
    <n v="13"/>
    <n v="1"/>
    <s v="M"/>
    <x v="1"/>
    <n v="3240"/>
    <x v="1"/>
  </r>
  <r>
    <s v="Micheal"/>
    <s v="Gorczany"/>
    <s v="b8114f525affe44cb8b5"/>
    <n v="2017"/>
    <n v="4"/>
    <n v="824"/>
    <s v="Hospital"/>
    <n v="1"/>
    <n v="27"/>
    <n v="9"/>
    <s v="25-29"/>
    <n v="1"/>
    <n v="1"/>
    <s v="White"/>
    <n v="1"/>
    <n v="1"/>
    <s v=" "/>
    <n v="0"/>
    <n v="1"/>
    <s v="X"/>
    <s v="Married"/>
    <s v="High school graduate"/>
    <s v=" "/>
    <n v="28"/>
    <n v="4"/>
    <n v="1"/>
    <n v="1"/>
    <n v="1"/>
    <n v="2"/>
    <s v="M"/>
    <x v="1"/>
    <n v="3240"/>
    <x v="1"/>
  </r>
  <r>
    <s v="Eldon"/>
    <s v="King"/>
    <s v="547cff0ab4d681ed0f5b"/>
    <n v="2017"/>
    <n v="6"/>
    <n v="501"/>
    <s v="Hospital"/>
    <n v="1"/>
    <n v="28"/>
    <n v="9"/>
    <s v="25-29"/>
    <n v="1"/>
    <n v="1"/>
    <s v="White"/>
    <n v="1"/>
    <n v="1"/>
    <s v=" "/>
    <n v="0"/>
    <n v="1"/>
    <s v="X"/>
    <s v="Married"/>
    <s v="Master's degree"/>
    <s v=" "/>
    <n v="35"/>
    <n v="6"/>
    <n v="1"/>
    <n v="1"/>
    <n v="1"/>
    <n v="2"/>
    <s v="F"/>
    <x v="1"/>
    <n v="3240"/>
    <x v="1"/>
  </r>
  <r>
    <s v="Van"/>
    <s v="Kling"/>
    <s v="75e52925234ad645a40b"/>
    <n v="2017"/>
    <n v="2"/>
    <n v="1014"/>
    <s v="Hospital"/>
    <n v="1"/>
    <n v="30"/>
    <n v="10"/>
    <s v="30-34"/>
    <n v="1"/>
    <n v="2"/>
    <s v="Black"/>
    <n v="2"/>
    <n v="2"/>
    <s v=" "/>
    <n v="0"/>
    <n v="1"/>
    <s v="X"/>
    <s v="Married"/>
    <s v="Some college"/>
    <s v=" "/>
    <n v="32"/>
    <n v="5"/>
    <n v="2"/>
    <n v="2"/>
    <n v="2"/>
    <n v="2"/>
    <s v="M"/>
    <x v="1"/>
    <n v="3240"/>
    <x v="1"/>
  </r>
  <r>
    <s v="Hilma"/>
    <s v="Smitham"/>
    <s v="8a6a22ca67bb3db01ba9"/>
    <n v="2017"/>
    <n v="2"/>
    <n v="1200"/>
    <s v="Hospital"/>
    <n v="1"/>
    <n v="32"/>
    <n v="10"/>
    <s v="30-34"/>
    <n v="2"/>
    <n v="10"/>
    <s v="More than one race"/>
    <n v="15"/>
    <n v="3"/>
    <s v=" "/>
    <n v="0"/>
    <n v="1"/>
    <s v="X"/>
    <s v="Married"/>
    <s v="Some college"/>
    <s v=" "/>
    <n v="33"/>
    <n v="5"/>
    <n v="1"/>
    <n v="1"/>
    <n v="1"/>
    <n v="2"/>
    <s v="F"/>
    <x v="1"/>
    <n v="3240"/>
    <x v="1"/>
  </r>
  <r>
    <s v="Sana"/>
    <s v="Schulist"/>
    <s v="5d7a90836db8040c46eb"/>
    <n v="2017"/>
    <n v="3"/>
    <n v="2229"/>
    <s v="Hospital"/>
    <n v="1"/>
    <n v="30"/>
    <n v="10"/>
    <s v="30-34"/>
    <n v="1"/>
    <n v="2"/>
    <s v="Black"/>
    <n v="2"/>
    <n v="2"/>
    <s v=" "/>
    <n v="0"/>
    <n v="1"/>
    <s v="X"/>
    <s v="Married"/>
    <s v="Associates degree"/>
    <s v=" "/>
    <n v="30"/>
    <n v="5"/>
    <n v="1"/>
    <n v="1"/>
    <n v="1"/>
    <n v="1"/>
    <s v="M"/>
    <x v="1"/>
    <n v="3240"/>
    <x v="1"/>
  </r>
  <r>
    <s v="Glenna"/>
    <s v="Will"/>
    <s v="3ddad141b50c3ba58eb4"/>
    <n v="2017"/>
    <n v="3"/>
    <n v="49"/>
    <s v="Hospital"/>
    <n v="1"/>
    <n v="34"/>
    <n v="10"/>
    <s v="30-34"/>
    <n v="1"/>
    <n v="5"/>
    <s v="Native American"/>
    <n v="13"/>
    <n v="4"/>
    <n v="1"/>
    <n v="9"/>
    <n v="1"/>
    <s v="X"/>
    <s v="Married"/>
    <s v="unkown"/>
    <s v=" "/>
    <n v="36"/>
    <n v="6"/>
    <n v="99"/>
    <n v="9"/>
    <n v="99"/>
    <n v="4"/>
    <s v="F"/>
    <x v="1"/>
    <n v="3240"/>
    <x v="1"/>
  </r>
  <r>
    <s v="Ida"/>
    <s v="Haley"/>
    <s v="a65f2733dbf3a74752c4"/>
    <n v="2017"/>
    <n v="1"/>
    <n v="2334"/>
    <s v="Hospital"/>
    <n v="1"/>
    <n v="35"/>
    <n v="11"/>
    <s v="35-39"/>
    <n v="2"/>
    <n v="3"/>
    <s v="South Asian"/>
    <n v="3"/>
    <n v="3"/>
    <s v=" "/>
    <n v="0"/>
    <n v="1"/>
    <s v="X"/>
    <s v="Married"/>
    <s v="High school graduate"/>
    <s v=" "/>
    <n v="41"/>
    <n v="7"/>
    <n v="3"/>
    <n v="3"/>
    <n v="3"/>
    <n v="4"/>
    <s v="F"/>
    <x v="0"/>
    <n v="3240"/>
    <x v="1"/>
  </r>
  <r>
    <s v="Michiko"/>
    <s v="Hettinger"/>
    <s v="cfae49a577ad8870925b"/>
    <n v="2017"/>
    <n v="1"/>
    <n v="1753"/>
    <s v="Hospital"/>
    <n v="1"/>
    <n v="35"/>
    <n v="11"/>
    <s v="35-39"/>
    <n v="1"/>
    <n v="1"/>
    <s v="White"/>
    <n v="1"/>
    <n v="1"/>
    <s v=" "/>
    <n v="0"/>
    <n v="1"/>
    <s v="X"/>
    <s v="Married"/>
    <s v="Associates degree"/>
    <s v=" "/>
    <n v="39"/>
    <n v="6"/>
    <n v="1"/>
    <n v="1"/>
    <n v="1"/>
    <n v="6"/>
    <s v="M"/>
    <x v="1"/>
    <n v="3240"/>
    <x v="1"/>
  </r>
  <r>
    <s v="Denisse"/>
    <s v="Hessel"/>
    <s v="396ed109fc19530d47a2"/>
    <n v="2017"/>
    <n v="6"/>
    <n v="1258"/>
    <s v="Hospital"/>
    <n v="1"/>
    <n v="38"/>
    <n v="11"/>
    <s v="35-39"/>
    <n v="1"/>
    <n v="1"/>
    <s v="White"/>
    <n v="1"/>
    <n v="1"/>
    <s v=" "/>
    <n v="0"/>
    <n v="1"/>
    <s v="X"/>
    <s v="Married"/>
    <s v="PhD, MD, JD"/>
    <s v=" "/>
    <n v="32"/>
    <n v="5"/>
    <n v="1"/>
    <n v="1"/>
    <n v="1"/>
    <n v="1"/>
    <s v="F"/>
    <x v="0"/>
    <n v="3240"/>
    <x v="1"/>
  </r>
  <r>
    <s v="Sheryl"/>
    <s v="Kovacek"/>
    <s v="2ac44607cddedaef20a9"/>
    <n v="2017"/>
    <n v="4"/>
    <n v="1918"/>
    <s v="Hospital"/>
    <n v="1"/>
    <n v="24"/>
    <n v="8"/>
    <s v="20-24"/>
    <n v="1"/>
    <n v="3"/>
    <s v="South Asian"/>
    <n v="3"/>
    <n v="3"/>
    <n v="1"/>
    <n v="4"/>
    <n v="1"/>
    <s v="X"/>
    <s v="Married"/>
    <s v="Grade unkown-12, no diploma"/>
    <s v=" "/>
    <n v="35"/>
    <n v="6"/>
    <n v="3"/>
    <n v="3"/>
    <n v="3"/>
    <n v="1"/>
    <s v="F"/>
    <x v="1"/>
    <n v="3241"/>
    <x v="1"/>
  </r>
  <r>
    <s v="Vincenzo"/>
    <s v="Larson"/>
    <s v="9df1e55ce280b0b8d5a4"/>
    <n v="2017"/>
    <n v="1"/>
    <n v="215"/>
    <s v="Hospital"/>
    <n v="1"/>
    <n v="35"/>
    <n v="11"/>
    <s v="35-39"/>
    <n v="1"/>
    <n v="1"/>
    <s v="White"/>
    <n v="1"/>
    <n v="1"/>
    <s v=" "/>
    <n v="9"/>
    <n v="1"/>
    <s v="X"/>
    <s v="Married"/>
    <s v="Some college"/>
    <s v=" "/>
    <n v="37"/>
    <n v="6"/>
    <n v="3"/>
    <n v="3"/>
    <n v="3"/>
    <n v="2"/>
    <s v="F"/>
    <x v="1"/>
    <n v="3242"/>
    <x v="1"/>
  </r>
  <r>
    <s v="Wilfredo"/>
    <s v="Bergnaum"/>
    <s v="ef9d1c2802e8c7719e8b"/>
    <n v="2017"/>
    <n v="3"/>
    <n v="1816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30"/>
    <n v="5"/>
    <n v="10"/>
    <n v="6"/>
    <n v="15"/>
    <n v="1"/>
    <s v="F"/>
    <x v="1"/>
    <n v="3244"/>
    <x v="1"/>
  </r>
  <r>
    <s v="Moses"/>
    <s v="Windler"/>
    <s v="81242796b10ae925dc07"/>
    <n v="2017"/>
    <n v="4"/>
    <n v="247"/>
    <s v="Hospital"/>
    <n v="1"/>
    <n v="31"/>
    <n v="10"/>
    <s v="30-34"/>
    <n v="1"/>
    <n v="1"/>
    <s v="White"/>
    <n v="1"/>
    <n v="1"/>
    <s v=" "/>
    <n v="0"/>
    <n v="1"/>
    <s v="X"/>
    <s v="Married"/>
    <s v="Master's degree"/>
    <s v=" "/>
    <n v="31"/>
    <n v="5"/>
    <n v="1"/>
    <n v="1"/>
    <n v="1"/>
    <n v="1"/>
    <s v="F"/>
    <x v="1"/>
    <n v="3244"/>
    <x v="1"/>
  </r>
  <r>
    <s v="Renaldo"/>
    <s v="Roob"/>
    <s v="dcd0a5b2290dbb742c2e"/>
    <n v="2017"/>
    <n v="2"/>
    <n v="1934"/>
    <s v="Hospital"/>
    <n v="1"/>
    <n v="18"/>
    <n v="6"/>
    <s v="15-19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F"/>
    <x v="1"/>
    <n v="3245"/>
    <x v="1"/>
  </r>
  <r>
    <s v="Natasha"/>
    <s v="Bruen"/>
    <s v="5fb95d0b69b12c54f712"/>
    <n v="2017"/>
    <n v="2"/>
    <n v="2357"/>
    <s v="Hospital"/>
    <n v="1"/>
    <n v="23"/>
    <n v="8"/>
    <s v="20-24"/>
    <n v="2"/>
    <n v="1"/>
    <s v="White"/>
    <n v="1"/>
    <n v="1"/>
    <s v=" "/>
    <n v="0"/>
    <n v="1"/>
    <s v="Y"/>
    <s v="Not married"/>
    <s v="unkown"/>
    <s v=" "/>
    <n v="20"/>
    <n v="3"/>
    <n v="1"/>
    <n v="1"/>
    <n v="1"/>
    <n v="1"/>
    <s v="M"/>
    <x v="1"/>
    <n v="3245"/>
    <x v="1"/>
  </r>
  <r>
    <s v="Roberto"/>
    <s v="Kertzmann"/>
    <s v="60b845357e874c2473b2"/>
    <n v="2017"/>
    <n v="3"/>
    <n v="1621"/>
    <s v="Hospital"/>
    <n v="1"/>
    <n v="24"/>
    <n v="8"/>
    <s v="20-24"/>
    <n v="1"/>
    <n v="1"/>
    <s v="White"/>
    <n v="1"/>
    <n v="1"/>
    <s v=" "/>
    <n v="1"/>
    <n v="1"/>
    <s v="X"/>
    <s v="Married"/>
    <s v="High school graduate"/>
    <s v=" "/>
    <n v="42"/>
    <n v="7"/>
    <n v="10"/>
    <n v="6"/>
    <n v="15"/>
    <n v="1"/>
    <s v="F"/>
    <x v="1"/>
    <n v="3245"/>
    <x v="1"/>
  </r>
  <r>
    <s v="Tonya"/>
    <s v="Cartwright"/>
    <s v="7a86afd7560ad45d7a7a"/>
    <n v="2017"/>
    <n v="4"/>
    <n v="1141"/>
    <s v="Hospital"/>
    <n v="1"/>
    <n v="24"/>
    <n v="8"/>
    <s v="20-24"/>
    <n v="2"/>
    <n v="1"/>
    <s v="White"/>
    <n v="1"/>
    <n v="1"/>
    <s v=" "/>
    <n v="0"/>
    <n v="1"/>
    <s v="X"/>
    <s v="Married"/>
    <s v="High school graduate"/>
    <s v=" "/>
    <n v="24"/>
    <n v="3"/>
    <n v="99"/>
    <n v="9"/>
    <n v="99"/>
    <n v="4"/>
    <s v="M"/>
    <x v="1"/>
    <n v="3245"/>
    <x v="1"/>
  </r>
  <r>
    <s v="George"/>
    <s v="Thompson"/>
    <s v="be495cae0233aacc6144"/>
    <n v="2017"/>
    <n v="1"/>
    <n v="1106"/>
    <s v="Hospital"/>
    <n v="1"/>
    <n v="25"/>
    <n v="9"/>
    <s v="25-29"/>
    <n v="1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2"/>
    <s v="M"/>
    <x v="1"/>
    <n v="3245"/>
    <x v="1"/>
  </r>
  <r>
    <s v="Numbers"/>
    <s v="Walsh"/>
    <s v="199a5a9d1640c631f5f6"/>
    <n v="2017"/>
    <n v="5"/>
    <n v="338"/>
    <s v="Hospital"/>
    <n v="1"/>
    <n v="29"/>
    <n v="9"/>
    <s v="25-29"/>
    <n v="1"/>
    <n v="13"/>
    <s v="More than one race"/>
    <n v="15"/>
    <n v="4"/>
    <s v=" "/>
    <n v="0"/>
    <n v="1"/>
    <s v="X"/>
    <s v="Married"/>
    <s v="Bachelor's degree"/>
    <s v=" "/>
    <n v="30"/>
    <n v="5"/>
    <n v="1"/>
    <n v="1"/>
    <n v="1"/>
    <n v="1"/>
    <s v="F"/>
    <x v="1"/>
    <n v="3245"/>
    <x v="1"/>
  </r>
  <r>
    <s v="Jc"/>
    <s v="Schiller"/>
    <s v="dce166627d7789fb54f2"/>
    <n v="2017"/>
    <n v="1"/>
    <n v="41"/>
    <s v="Hospital"/>
    <n v="1"/>
    <n v="30"/>
    <n v="10"/>
    <s v="30-34"/>
    <n v="1"/>
    <n v="1"/>
    <s v="White"/>
    <n v="1"/>
    <n v="1"/>
    <s v=" "/>
    <n v="1"/>
    <n v="1"/>
    <s v="N"/>
    <s v="Not married"/>
    <s v="High school graduate"/>
    <s v=" "/>
    <n v="99"/>
    <n v="11"/>
    <n v="99"/>
    <n v="9"/>
    <n v="99"/>
    <n v="2"/>
    <s v="F"/>
    <x v="1"/>
    <n v="3245"/>
    <x v="1"/>
  </r>
  <r>
    <s v="Tracy"/>
    <s v="Robel"/>
    <s v="665b28ba5698339892c6"/>
    <n v="2017"/>
    <n v="5"/>
    <n v="217"/>
    <s v="Hospital"/>
    <n v="1"/>
    <n v="35"/>
    <n v="11"/>
    <s v="35-39"/>
    <n v="1"/>
    <n v="4"/>
    <s v="Asian"/>
    <n v="6"/>
    <n v="4"/>
    <s v=" "/>
    <n v="0"/>
    <n v="1"/>
    <s v="X"/>
    <s v="Married"/>
    <s v="Associates degree"/>
    <s v=" "/>
    <n v="38"/>
    <n v="6"/>
    <n v="4"/>
    <n v="4"/>
    <n v="6"/>
    <n v="7"/>
    <s v="M"/>
    <x v="1"/>
    <n v="3245"/>
    <x v="1"/>
  </r>
  <r>
    <s v="Marsha"/>
    <s v="Kovacek"/>
    <s v="2dffa0f42c30fc728812"/>
    <n v="2017"/>
    <n v="5"/>
    <n v="2123"/>
    <s v="Hospital"/>
    <n v="1"/>
    <n v="36"/>
    <n v="11"/>
    <s v="35-39"/>
    <n v="1"/>
    <n v="4"/>
    <s v="Asian"/>
    <n v="6"/>
    <n v="4"/>
    <s v=" "/>
    <n v="0"/>
    <n v="1"/>
    <s v="X"/>
    <s v="Married"/>
    <s v="Bachelor's degree"/>
    <s v=" "/>
    <n v="51"/>
    <n v="9"/>
    <n v="1"/>
    <n v="1"/>
    <n v="1"/>
    <n v="1"/>
    <s v="M"/>
    <x v="1"/>
    <n v="3245"/>
    <x v="1"/>
  </r>
  <r>
    <s v="Abigail"/>
    <s v="Schmeler"/>
    <s v="9bc82a9c77355d3189c0"/>
    <n v="2017"/>
    <n v="1"/>
    <n v="2346"/>
    <s v="Hospital"/>
    <n v="1"/>
    <n v="21"/>
    <n v="8"/>
    <s v="20-24"/>
    <n v="2"/>
    <n v="3"/>
    <s v="South Asian"/>
    <n v="3"/>
    <n v="3"/>
    <s v=" "/>
    <n v="0"/>
    <n v="1"/>
    <s v="Y"/>
    <s v="Not married"/>
    <s v="Grade unkown-12, no diploma"/>
    <s v=" "/>
    <n v="25"/>
    <n v="4"/>
    <n v="3"/>
    <n v="3"/>
    <n v="3"/>
    <n v="2"/>
    <s v="M"/>
    <x v="1"/>
    <n v="3250"/>
    <x v="1"/>
  </r>
  <r>
    <s v="Myron"/>
    <s v="Kuhlman"/>
    <s v="0b910bf77ab1702a9994"/>
    <n v="2017"/>
    <n v="2"/>
    <n v="1656"/>
    <s v="Hospital"/>
    <n v="1"/>
    <n v="22"/>
    <n v="8"/>
    <s v="20-24"/>
    <n v="1"/>
    <n v="3"/>
    <s v="South Asian"/>
    <n v="3"/>
    <n v="3"/>
    <s v=" "/>
    <n v="0"/>
    <n v="1"/>
    <s v="Y"/>
    <s v="Not married"/>
    <s v="High school graduate"/>
    <s v=" "/>
    <n v="20"/>
    <n v="3"/>
    <n v="3"/>
    <n v="3"/>
    <n v="3"/>
    <n v="1"/>
    <s v="M"/>
    <x v="1"/>
    <n v="3250"/>
    <x v="1"/>
  </r>
  <r>
    <s v="Jerrell"/>
    <s v="Wilkinson"/>
    <s v="f7fbfaffb687d987f1fe"/>
    <n v="2017"/>
    <n v="3"/>
    <n v="9"/>
    <s v="Hospital"/>
    <n v="1"/>
    <n v="23"/>
    <n v="8"/>
    <s v="20-24"/>
    <n v="2"/>
    <n v="10"/>
    <s v="More than one race"/>
    <n v="15"/>
    <n v="1"/>
    <s v=" "/>
    <n v="0"/>
    <n v="1"/>
    <s v="Y"/>
    <s v="Not married"/>
    <s v="Some college"/>
    <s v=" "/>
    <n v="22"/>
    <n v="3"/>
    <n v="1"/>
    <n v="1"/>
    <n v="1"/>
    <n v="1"/>
    <s v="F"/>
    <x v="1"/>
    <n v="3250"/>
    <x v="1"/>
  </r>
  <r>
    <s v="Zana"/>
    <s v="Grimes"/>
    <s v="5b560ac9f40870631159"/>
    <n v="2017"/>
    <n v="2"/>
    <n v="857"/>
    <s v="Hospital"/>
    <n v="1"/>
    <n v="26"/>
    <n v="9"/>
    <s v="25-29"/>
    <n v="1"/>
    <n v="3"/>
    <s v="South Asian"/>
    <n v="3"/>
    <n v="3"/>
    <s v=" "/>
    <n v="0"/>
    <n v="1"/>
    <s v="N"/>
    <s v="Not married"/>
    <s v="Associates degree"/>
    <s v=" "/>
    <n v="99"/>
    <n v="11"/>
    <n v="99"/>
    <n v="9"/>
    <n v="99"/>
    <n v="3"/>
    <s v="M"/>
    <x v="1"/>
    <n v="3250"/>
    <x v="1"/>
  </r>
  <r>
    <s v="Hilde"/>
    <s v="Douglas"/>
    <s v="75267ca441b63287d601"/>
    <n v="2017"/>
    <n v="5"/>
    <n v="829"/>
    <s v="Hospital"/>
    <n v="1"/>
    <n v="29"/>
    <n v="9"/>
    <s v="25-29"/>
    <n v="1"/>
    <n v="5"/>
    <s v="Native American"/>
    <n v="13"/>
    <n v="4"/>
    <s v=" "/>
    <n v="0"/>
    <n v="1"/>
    <s v="X"/>
    <s v="Married"/>
    <s v="High school graduate"/>
    <s v=" "/>
    <n v="30"/>
    <n v="5"/>
    <n v="99"/>
    <n v="9"/>
    <n v="99"/>
    <n v="5"/>
    <s v="F"/>
    <x v="1"/>
    <n v="3250"/>
    <x v="1"/>
  </r>
  <r>
    <s v="Mohammad"/>
    <s v="Larson"/>
    <s v="74d3e25c9a0b68484d6d"/>
    <n v="2017"/>
    <n v="5"/>
    <n v="2207"/>
    <s v="Hospital"/>
    <n v="1"/>
    <n v="28"/>
    <n v="9"/>
    <s v="25-29"/>
    <n v="2"/>
    <n v="3"/>
    <s v="South Asian"/>
    <n v="3"/>
    <n v="3"/>
    <s v=" "/>
    <n v="0"/>
    <n v="1"/>
    <s v="N"/>
    <s v="Not married"/>
    <s v="Associates degree"/>
    <s v=" "/>
    <n v="99"/>
    <n v="11"/>
    <n v="99"/>
    <n v="9"/>
    <n v="99"/>
    <n v="1"/>
    <s v="F"/>
    <x v="1"/>
    <n v="3250"/>
    <x v="1"/>
  </r>
  <r>
    <s v="Asa"/>
    <s v="McGlynn"/>
    <s v="41eae67e3e008623a176"/>
    <n v="2017"/>
    <n v="5"/>
    <n v="252"/>
    <s v="Hospital"/>
    <n v="1"/>
    <n v="27"/>
    <n v="9"/>
    <s v="25-29"/>
    <n v="2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1"/>
    <s v="M"/>
    <x v="1"/>
    <n v="3250"/>
    <x v="1"/>
  </r>
  <r>
    <s v="Brendon"/>
    <s v="Hodkiewicz"/>
    <s v="be4f224dbad07f4be8e4"/>
    <n v="2017"/>
    <n v="5"/>
    <n v="1050"/>
    <s v="Hospital"/>
    <n v="1"/>
    <n v="25"/>
    <n v="9"/>
    <s v="25-29"/>
    <n v="1"/>
    <n v="10"/>
    <s v="More than one race"/>
    <n v="15"/>
    <n v="1"/>
    <s v=" "/>
    <n v="0"/>
    <n v="1"/>
    <s v="Y"/>
    <s v="Not married"/>
    <s v="Some college"/>
    <s v=" "/>
    <n v="38"/>
    <n v="6"/>
    <n v="10"/>
    <n v="6"/>
    <n v="15"/>
    <n v="3"/>
    <s v="F"/>
    <x v="1"/>
    <n v="3250"/>
    <x v="1"/>
  </r>
  <r>
    <s v="Tova"/>
    <s v="O'Connell"/>
    <s v="6e588e8eba61ba3b6191"/>
    <n v="2017"/>
    <n v="6"/>
    <n v="43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30"/>
    <n v="5"/>
    <n v="1"/>
    <n v="1"/>
    <n v="1"/>
    <n v="3"/>
    <s v="M"/>
    <x v="1"/>
    <n v="3250"/>
    <x v="1"/>
  </r>
  <r>
    <s v="Cedric"/>
    <s v="Turner"/>
    <s v="3b546878edf3fe54da5f"/>
    <n v="2017"/>
    <n v="2"/>
    <n v="809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39"/>
    <n v="6"/>
    <n v="1"/>
    <n v="1"/>
    <n v="1"/>
    <n v="2"/>
    <s v="F"/>
    <x v="1"/>
    <n v="3250"/>
    <x v="1"/>
  </r>
  <r>
    <s v="Winnie"/>
    <s v="White"/>
    <s v="0cbd0ae30c9ada27cd27"/>
    <n v="2017"/>
    <n v="3"/>
    <n v="1438"/>
    <s v="Hospital"/>
    <n v="1"/>
    <n v="31"/>
    <n v="10"/>
    <s v="30-34"/>
    <n v="2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2"/>
    <s v="F"/>
    <x v="1"/>
    <n v="3250"/>
    <x v="1"/>
  </r>
  <r>
    <s v="Ahmad"/>
    <s v="Kulas"/>
    <s v="083143bcc846e4d77636"/>
    <n v="2017"/>
    <n v="5"/>
    <n v="2050"/>
    <s v="Hospital"/>
    <n v="1"/>
    <n v="34"/>
    <n v="10"/>
    <s v="30-34"/>
    <n v="1"/>
    <n v="1"/>
    <s v="White"/>
    <n v="1"/>
    <n v="1"/>
    <n v="1"/>
    <n v="9"/>
    <n v="1"/>
    <s v="X"/>
    <s v="Married"/>
    <s v="unkown"/>
    <s v=" "/>
    <n v="34"/>
    <n v="5"/>
    <n v="99"/>
    <n v="9"/>
    <n v="99"/>
    <n v="2"/>
    <s v="M"/>
    <x v="1"/>
    <n v="3250"/>
    <x v="1"/>
  </r>
  <r>
    <s v="Danial"/>
    <s v="Satterfield"/>
    <s v="8020220e16c9fafa8e14"/>
    <n v="2017"/>
    <n v="6"/>
    <n v="445"/>
    <s v="Hospital"/>
    <n v="1"/>
    <n v="34"/>
    <n v="10"/>
    <s v="30-34"/>
    <n v="1"/>
    <n v="1"/>
    <s v="White"/>
    <n v="1"/>
    <n v="1"/>
    <s v=" "/>
    <n v="0"/>
    <n v="1"/>
    <s v="X"/>
    <s v="Married"/>
    <s v="Master's degree"/>
    <s v=" "/>
    <n v="30"/>
    <n v="5"/>
    <n v="1"/>
    <n v="1"/>
    <n v="1"/>
    <n v="1"/>
    <s v="F"/>
    <x v="1"/>
    <n v="3250"/>
    <x v="1"/>
  </r>
  <r>
    <s v="Robt"/>
    <s v="Haag"/>
    <s v="64001dbf969f97547ece"/>
    <n v="2017"/>
    <n v="3"/>
    <n v="127"/>
    <s v="Hospital"/>
    <n v="1"/>
    <n v="35"/>
    <n v="11"/>
    <s v="35-39"/>
    <n v="1"/>
    <n v="10"/>
    <s v="More than one race"/>
    <n v="15"/>
    <n v="1"/>
    <s v=" "/>
    <n v="0"/>
    <n v="1"/>
    <s v="Y"/>
    <s v="Not married"/>
    <s v="Grade unkown-12, no diploma"/>
    <s v=" "/>
    <n v="36"/>
    <n v="6"/>
    <n v="1"/>
    <n v="1"/>
    <n v="1"/>
    <n v="6"/>
    <s v="M"/>
    <x v="1"/>
    <n v="3250"/>
    <x v="1"/>
  </r>
  <r>
    <s v="Erlinda"/>
    <s v="Morar"/>
    <s v="851ecfc19935368b9474"/>
    <n v="2017"/>
    <n v="3"/>
    <n v="432"/>
    <s v="Hospital"/>
    <n v="1"/>
    <n v="42"/>
    <n v="12"/>
    <s v="40-4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2"/>
    <s v="F"/>
    <x v="1"/>
    <n v="3250"/>
    <x v="1"/>
  </r>
  <r>
    <s v="Laurinda"/>
    <s v="Bergnaum"/>
    <s v="393ecb2de293072b533f"/>
    <n v="2017"/>
    <n v="3"/>
    <n v="2207"/>
    <s v="Hospital"/>
    <n v="1"/>
    <n v="36"/>
    <n v="11"/>
    <s v="35-39"/>
    <n v="1"/>
    <n v="1"/>
    <s v="White"/>
    <n v="1"/>
    <n v="1"/>
    <s v=" "/>
    <n v="3"/>
    <n v="1"/>
    <s v="N"/>
    <s v="Not married"/>
    <s v="Some college"/>
    <s v=" "/>
    <n v="51"/>
    <n v="9"/>
    <n v="99"/>
    <n v="9"/>
    <n v="99"/>
    <n v="6"/>
    <s v="M"/>
    <x v="1"/>
    <n v="3251"/>
    <x v="1"/>
  </r>
  <r>
    <s v="Cher"/>
    <s v="Cormier"/>
    <s v="eb7dcf330d8c5268987f"/>
    <n v="2017"/>
    <n v="3"/>
    <n v="812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1"/>
    <s v="F"/>
    <x v="1"/>
    <n v="3252"/>
    <x v="1"/>
  </r>
  <r>
    <s v="Winfred"/>
    <s v="Ondricka"/>
    <s v="9b03d3003b1a7d1c25fb"/>
    <n v="2017"/>
    <n v="1"/>
    <n v="837"/>
    <s v="Hospital"/>
    <n v="1"/>
    <n v="33"/>
    <n v="10"/>
    <s v="30-34"/>
    <n v="2"/>
    <n v="1"/>
    <s v="White"/>
    <n v="1"/>
    <n v="1"/>
    <s v=" "/>
    <n v="9"/>
    <n v="1"/>
    <s v="X"/>
    <s v="Married"/>
    <s v="Associates degree"/>
    <s v=" "/>
    <n v="33"/>
    <n v="5"/>
    <n v="1"/>
    <n v="1"/>
    <n v="1"/>
    <n v="4"/>
    <s v="F"/>
    <x v="1"/>
    <n v="3254"/>
    <x v="1"/>
  </r>
  <r>
    <s v="Shad"/>
    <s v="Baumbach"/>
    <s v="568f61861f20c9678aac"/>
    <n v="2017"/>
    <n v="1"/>
    <n v="1356"/>
    <s v="Hospital"/>
    <n v="1"/>
    <n v="31"/>
    <n v="10"/>
    <s v="30-34"/>
    <n v="1"/>
    <n v="2"/>
    <s v="Black"/>
    <n v="2"/>
    <n v="2"/>
    <s v=" "/>
    <n v="0"/>
    <n v="1"/>
    <s v="X"/>
    <s v="Married"/>
    <s v="Some college"/>
    <s v=" "/>
    <n v="31"/>
    <n v="5"/>
    <n v="2"/>
    <n v="2"/>
    <n v="2"/>
    <n v="2"/>
    <s v="F"/>
    <x v="1"/>
    <n v="3254"/>
    <x v="1"/>
  </r>
  <r>
    <s v="Lu"/>
    <s v="Jast"/>
    <s v="27b0a3feb8255aea2695"/>
    <n v="2017"/>
    <n v="1"/>
    <n v="1211"/>
    <s v="Hospital"/>
    <n v="1"/>
    <n v="16"/>
    <n v="4"/>
    <s v="15-19"/>
    <n v="1"/>
    <n v="1"/>
    <s v="White"/>
    <n v="1"/>
    <n v="1"/>
    <n v="1"/>
    <n v="4"/>
    <n v="1"/>
    <s v="Y"/>
    <s v="Not married"/>
    <s v="Grade unkown-12, no diploma"/>
    <s v=" "/>
    <n v="17"/>
    <n v="2"/>
    <n v="7"/>
    <n v="6"/>
    <n v="15"/>
    <n v="1"/>
    <s v="F"/>
    <x v="1"/>
    <n v="3255"/>
    <x v="1"/>
  </r>
  <r>
    <s v="Edwina"/>
    <s v="Leuschke"/>
    <s v="504629cd2065591e0f0c"/>
    <n v="2017"/>
    <n v="2"/>
    <n v="2311"/>
    <s v="Hospital"/>
    <n v="1"/>
    <n v="24"/>
    <n v="8"/>
    <s v="20-24"/>
    <n v="1"/>
    <n v="4"/>
    <s v="Asian"/>
    <n v="10"/>
    <n v="4"/>
    <s v=" "/>
    <n v="0"/>
    <n v="1"/>
    <s v="Y"/>
    <s v="Not married"/>
    <s v="High school graduate"/>
    <s v=" "/>
    <n v="26"/>
    <n v="4"/>
    <n v="4"/>
    <n v="4"/>
    <n v="10"/>
    <n v="2"/>
    <s v="F"/>
    <x v="1"/>
    <n v="3255"/>
    <x v="1"/>
  </r>
  <r>
    <s v="Hermine"/>
    <s v="Schulist"/>
    <s v="bc898958174491706c6d"/>
    <n v="2017"/>
    <n v="3"/>
    <n v="1246"/>
    <s v="Hospital"/>
    <n v="1"/>
    <n v="21"/>
    <n v="8"/>
    <s v="20-24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2"/>
    <s v="F"/>
    <x v="1"/>
    <n v="3255"/>
    <x v="1"/>
  </r>
  <r>
    <s v="Allyson"/>
    <s v="Klocko"/>
    <s v="c9b24a834546992912ed"/>
    <n v="2017"/>
    <n v="6"/>
    <n v="930"/>
    <s v="Hospital"/>
    <n v="1"/>
    <n v="23"/>
    <n v="8"/>
    <s v="20-24"/>
    <n v="1"/>
    <n v="4"/>
    <s v="Asian"/>
    <n v="10"/>
    <n v="4"/>
    <s v=" "/>
    <n v="0"/>
    <n v="1"/>
    <s v="X"/>
    <s v="Married"/>
    <s v="High school graduate"/>
    <s v=" "/>
    <n v="22"/>
    <n v="3"/>
    <n v="1"/>
    <n v="1"/>
    <n v="1"/>
    <n v="1"/>
    <s v="M"/>
    <x v="1"/>
    <n v="3255"/>
    <x v="1"/>
  </r>
  <r>
    <s v="Stepanie"/>
    <s v="Bosco"/>
    <s v="8fc56da46eb379116c2b"/>
    <n v="2017"/>
    <n v="6"/>
    <n v="1829"/>
    <s v="Hospital"/>
    <n v="1"/>
    <n v="20"/>
    <n v="8"/>
    <s v="20-24"/>
    <n v="1"/>
    <n v="3"/>
    <s v="South Asian"/>
    <n v="3"/>
    <n v="3"/>
    <s v=" "/>
    <n v="0"/>
    <n v="1"/>
    <s v="Y"/>
    <s v="Not married"/>
    <s v="High school graduate"/>
    <s v=" "/>
    <n v="25"/>
    <n v="4"/>
    <n v="1"/>
    <n v="1"/>
    <n v="1"/>
    <n v="1"/>
    <s v="F"/>
    <x v="1"/>
    <n v="3255"/>
    <x v="1"/>
  </r>
  <r>
    <s v="Adrianna"/>
    <s v="Schulist"/>
    <s v="251cbf6e728f2c8e71f4"/>
    <n v="2017"/>
    <n v="2"/>
    <n v="1102"/>
    <s v="Hospital"/>
    <n v="1"/>
    <n v="25"/>
    <n v="9"/>
    <s v="25-29"/>
    <n v="2"/>
    <n v="1"/>
    <s v="White"/>
    <n v="1"/>
    <n v="1"/>
    <s v=" "/>
    <n v="0"/>
    <n v="1"/>
    <s v="Y"/>
    <s v="Not married"/>
    <s v="High school graduate"/>
    <s v=" "/>
    <n v="29"/>
    <n v="4"/>
    <n v="1"/>
    <n v="1"/>
    <n v="1"/>
    <n v="1"/>
    <s v="F"/>
    <x v="1"/>
    <n v="3255"/>
    <x v="1"/>
  </r>
  <r>
    <s v="Carlita"/>
    <s v="Farrell"/>
    <s v="e2a87834af7b3bb5849e"/>
    <n v="2017"/>
    <n v="3"/>
    <n v="2116"/>
    <s v="Hospital"/>
    <n v="1"/>
    <n v="26"/>
    <n v="9"/>
    <s v="25-29"/>
    <n v="1"/>
    <n v="1"/>
    <s v="White"/>
    <n v="1"/>
    <n v="1"/>
    <s v=" "/>
    <n v="0"/>
    <n v="1"/>
    <s v="X"/>
    <s v="Married"/>
    <s v="Master's degree"/>
    <s v=" "/>
    <n v="25"/>
    <n v="4"/>
    <n v="1"/>
    <n v="1"/>
    <n v="1"/>
    <n v="1"/>
    <s v="F"/>
    <x v="1"/>
    <n v="3255"/>
    <x v="1"/>
  </r>
  <r>
    <s v="Joshua"/>
    <s v="Cronin"/>
    <s v="478deed17541b0e2f9d6"/>
    <n v="2017"/>
    <n v="7"/>
    <n v="1938"/>
    <s v="Hospital"/>
    <n v="1"/>
    <n v="25"/>
    <n v="9"/>
    <s v="25-29"/>
    <n v="2"/>
    <n v="1"/>
    <s v="White"/>
    <n v="1"/>
    <n v="1"/>
    <s v=" "/>
    <n v="0"/>
    <n v="1"/>
    <s v="X"/>
    <s v="Married"/>
    <s v="High school graduate"/>
    <s v=" "/>
    <n v="25"/>
    <n v="4"/>
    <n v="1"/>
    <n v="1"/>
    <n v="1"/>
    <n v="2"/>
    <s v="M"/>
    <x v="0"/>
    <n v="3255"/>
    <x v="1"/>
  </r>
  <r>
    <s v="Curtis"/>
    <s v="Rau"/>
    <s v="cf1988f86105db357e60"/>
    <n v="2017"/>
    <n v="4"/>
    <n v="2220"/>
    <s v="Hospital"/>
    <n v="1"/>
    <n v="31"/>
    <n v="10"/>
    <s v="30-34"/>
    <n v="1"/>
    <n v="1"/>
    <s v="White"/>
    <n v="1"/>
    <n v="1"/>
    <s v=" "/>
    <n v="4"/>
    <n v="1"/>
    <s v="X"/>
    <s v="Married"/>
    <s v="Master's degree"/>
    <s v=" "/>
    <n v="33"/>
    <n v="5"/>
    <n v="1"/>
    <n v="1"/>
    <n v="1"/>
    <n v="2"/>
    <s v="F"/>
    <x v="1"/>
    <n v="3255"/>
    <x v="1"/>
  </r>
  <r>
    <s v="Earleen"/>
    <s v="Ritchie"/>
    <s v="83b3f589d621aecfbc5b"/>
    <n v="2017"/>
    <n v="6"/>
    <n v="213"/>
    <s v="Hospital"/>
    <n v="1"/>
    <n v="31"/>
    <n v="10"/>
    <s v="30-34"/>
    <n v="1"/>
    <n v="1"/>
    <s v="White"/>
    <n v="1"/>
    <n v="1"/>
    <n v="1"/>
    <n v="4"/>
    <n v="1"/>
    <s v="X"/>
    <s v="Married"/>
    <s v="Bachelor's degree"/>
    <s v=" "/>
    <n v="39"/>
    <n v="6"/>
    <n v="1"/>
    <n v="1"/>
    <n v="1"/>
    <n v="2"/>
    <s v="F"/>
    <x v="1"/>
    <n v="3255"/>
    <x v="1"/>
  </r>
  <r>
    <s v="Lore"/>
    <s v="Kassulke"/>
    <s v="791d13a2d7a360ded336"/>
    <n v="2017"/>
    <n v="6"/>
    <n v="1701"/>
    <s v="Hospital"/>
    <n v="1"/>
    <n v="38"/>
    <n v="11"/>
    <s v="35-39"/>
    <n v="1"/>
    <n v="4"/>
    <s v="Asian"/>
    <n v="9"/>
    <n v="4"/>
    <s v=" "/>
    <n v="0"/>
    <n v="1"/>
    <s v="X"/>
    <s v="Married"/>
    <s v="Bachelor's degree"/>
    <s v=" "/>
    <n v="36"/>
    <n v="6"/>
    <n v="4"/>
    <n v="4"/>
    <n v="9"/>
    <n v="4"/>
    <s v="F"/>
    <x v="1"/>
    <n v="3255"/>
    <x v="1"/>
  </r>
  <r>
    <s v="Rossie"/>
    <s v="Mosciski"/>
    <s v="8b0923cdb64fc4a2f3b2"/>
    <n v="2017"/>
    <n v="6"/>
    <n v="2213"/>
    <s v="Hospital"/>
    <n v="1"/>
    <n v="25"/>
    <n v="9"/>
    <s v="25-29"/>
    <n v="1"/>
    <n v="1"/>
    <s v="White"/>
    <n v="1"/>
    <n v="1"/>
    <s v=" "/>
    <n v="0"/>
    <n v="1"/>
    <s v="X"/>
    <s v="Married"/>
    <s v="Some college"/>
    <s v=" "/>
    <n v="26"/>
    <n v="4"/>
    <n v="1"/>
    <n v="1"/>
    <n v="1"/>
    <n v="3"/>
    <s v="F"/>
    <x v="1"/>
    <n v="3259"/>
    <x v="1"/>
  </r>
  <r>
    <s v="Muoi"/>
    <s v="Russel"/>
    <s v="719e00cda3752e5deb42"/>
    <n v="2017"/>
    <n v="1"/>
    <n v="2332"/>
    <s v="Hospital"/>
    <n v="1"/>
    <n v="17"/>
    <n v="5"/>
    <s v="15-19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F"/>
    <x v="1"/>
    <n v="3260"/>
    <x v="1"/>
  </r>
  <r>
    <s v="Todd"/>
    <s v="Wilderman"/>
    <s v="920793bbe700d6661b83"/>
    <n v="2017"/>
    <n v="2"/>
    <n v="1623"/>
    <s v="Hospital"/>
    <n v="1"/>
    <n v="17"/>
    <n v="5"/>
    <s v="15-19"/>
    <n v="1"/>
    <n v="1"/>
    <s v="White"/>
    <n v="1"/>
    <n v="1"/>
    <s v=" "/>
    <n v="0"/>
    <n v="1"/>
    <s v="N"/>
    <s v="Not married"/>
    <s v="Grade unkown-12, no diploma"/>
    <s v=" "/>
    <n v="99"/>
    <n v="11"/>
    <n v="99"/>
    <n v="9"/>
    <n v="99"/>
    <n v="1"/>
    <s v="F"/>
    <x v="1"/>
    <n v="3260"/>
    <x v="1"/>
  </r>
  <r>
    <s v="Sena"/>
    <s v="Welch"/>
    <s v="36d6eabcec1c110fe065"/>
    <n v="2017"/>
    <n v="5"/>
    <n v="1600"/>
    <s v="Hospital"/>
    <n v="1"/>
    <n v="18"/>
    <n v="6"/>
    <s v="15-19"/>
    <n v="1"/>
    <n v="10"/>
    <s v="More than one race"/>
    <n v="15"/>
    <n v="1"/>
    <s v=" "/>
    <n v="0"/>
    <n v="1"/>
    <s v="Y"/>
    <s v="Not married"/>
    <s v="High school graduate"/>
    <s v=" "/>
    <n v="18"/>
    <n v="2"/>
    <n v="2"/>
    <n v="2"/>
    <n v="2"/>
    <n v="1"/>
    <s v="M"/>
    <x v="1"/>
    <n v="3260"/>
    <x v="1"/>
  </r>
  <r>
    <s v="Latisha"/>
    <s v="Wuckert"/>
    <s v="6df5c155da24c9fd8cbd"/>
    <n v="2017"/>
    <n v="2"/>
    <n v="905"/>
    <s v="Hospital"/>
    <n v="1"/>
    <n v="23"/>
    <n v="8"/>
    <s v="20-24"/>
    <n v="1"/>
    <n v="2"/>
    <s v="Black"/>
    <n v="2"/>
    <n v="2"/>
    <s v=" "/>
    <n v="0"/>
    <n v="1"/>
    <s v="Y"/>
    <s v="Not married"/>
    <s v="Some college"/>
    <s v=" "/>
    <n v="24"/>
    <n v="3"/>
    <n v="2"/>
    <n v="2"/>
    <n v="2"/>
    <n v="1"/>
    <s v="M"/>
    <x v="1"/>
    <n v="3260"/>
    <x v="1"/>
  </r>
  <r>
    <s v="Winnie"/>
    <s v="Wuckert"/>
    <s v="0d402bff00e94093fb15"/>
    <n v="2017"/>
    <n v="4"/>
    <n v="111"/>
    <s v="Hospital"/>
    <n v="1"/>
    <n v="21"/>
    <n v="8"/>
    <s v="20-24"/>
    <n v="1"/>
    <n v="4"/>
    <s v="Asian"/>
    <n v="10"/>
    <n v="4"/>
    <s v=" "/>
    <n v="0"/>
    <n v="1"/>
    <s v="Y"/>
    <s v="Not married"/>
    <s v="High school graduate"/>
    <s v=" "/>
    <n v="25"/>
    <n v="4"/>
    <n v="4"/>
    <n v="4"/>
    <n v="10"/>
    <n v="2"/>
    <s v="F"/>
    <x v="1"/>
    <n v="3260"/>
    <x v="1"/>
  </r>
  <r>
    <s v="Lakeesha"/>
    <s v="Herman"/>
    <s v="c3acdc86af040ef0c721"/>
    <n v="2017"/>
    <n v="5"/>
    <n v="732"/>
    <s v="Birth Center"/>
    <n v="2"/>
    <n v="21"/>
    <n v="8"/>
    <s v="20-24"/>
    <n v="1"/>
    <n v="1"/>
    <s v="White"/>
    <n v="1"/>
    <n v="1"/>
    <s v=" "/>
    <n v="0"/>
    <n v="1"/>
    <s v="Y"/>
    <s v="Not married"/>
    <s v="Some college"/>
    <s v=" "/>
    <n v="26"/>
    <n v="4"/>
    <n v="1"/>
    <n v="1"/>
    <n v="1"/>
    <n v="2"/>
    <s v="M"/>
    <x v="1"/>
    <n v="3260"/>
    <x v="1"/>
  </r>
  <r>
    <s v="Rosy"/>
    <s v="Kirlin"/>
    <s v="25e2301994514184d9c5"/>
    <n v="2017"/>
    <n v="4"/>
    <n v="151"/>
    <s v="Hospital"/>
    <n v="1"/>
    <n v="21"/>
    <n v="8"/>
    <s v="20-24"/>
    <n v="1"/>
    <n v="1"/>
    <s v="White"/>
    <n v="1"/>
    <n v="1"/>
    <s v=" "/>
    <n v="1"/>
    <n v="1"/>
    <s v="Y"/>
    <s v="Not married"/>
    <s v="High school graduate"/>
    <s v=" "/>
    <n v="21"/>
    <n v="3"/>
    <n v="1"/>
    <n v="1"/>
    <n v="1"/>
    <n v="1"/>
    <s v="M"/>
    <x v="1"/>
    <n v="3260"/>
    <x v="1"/>
  </r>
  <r>
    <s v="Ollie"/>
    <s v="Lockman"/>
    <s v="67b83f7db2da91e3c0a8"/>
    <n v="2017"/>
    <n v="5"/>
    <n v="2316"/>
    <s v="Hospital"/>
    <n v="1"/>
    <n v="23"/>
    <n v="8"/>
    <s v="20-24"/>
    <n v="1"/>
    <n v="1"/>
    <s v="White"/>
    <n v="1"/>
    <n v="1"/>
    <s v=" "/>
    <n v="1"/>
    <n v="1"/>
    <s v="X"/>
    <s v="Married"/>
    <s v="Associates degree"/>
    <s v=" "/>
    <n v="29"/>
    <n v="4"/>
    <n v="1"/>
    <n v="1"/>
    <n v="1"/>
    <n v="2"/>
    <s v="F"/>
    <x v="1"/>
    <n v="3260"/>
    <x v="1"/>
  </r>
  <r>
    <s v="Daryl"/>
    <s v="Bednar"/>
    <s v="37f5f7c7234b6b3a13ea"/>
    <n v="2017"/>
    <n v="6"/>
    <n v="38"/>
    <s v="Hospital"/>
    <n v="1"/>
    <n v="23"/>
    <n v="8"/>
    <s v="20-24"/>
    <n v="2"/>
    <n v="3"/>
    <s v="South Asian"/>
    <n v="3"/>
    <n v="3"/>
    <s v=" "/>
    <n v="0"/>
    <n v="1"/>
    <s v="Y"/>
    <s v="Not married"/>
    <s v="Grade unkown-12, no diploma"/>
    <s v=" "/>
    <n v="27"/>
    <n v="4"/>
    <n v="3"/>
    <n v="3"/>
    <n v="3"/>
    <n v="3"/>
    <s v="M"/>
    <x v="1"/>
    <n v="3260"/>
    <x v="1"/>
  </r>
  <r>
    <s v="Casimira"/>
    <s v="Zieme"/>
    <s v="4b196ff5603ea7ffefaa"/>
    <n v="2017"/>
    <n v="1"/>
    <n v="1052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1"/>
    <s v="M"/>
    <x v="1"/>
    <n v="3260"/>
    <x v="1"/>
  </r>
  <r>
    <s v="Adrianne"/>
    <s v="O'Conner"/>
    <s v="37796a4d0c5c25c99e13"/>
    <n v="2017"/>
    <n v="2"/>
    <n v="710"/>
    <s v="Hospital"/>
    <n v="1"/>
    <n v="27"/>
    <n v="9"/>
    <s v="25-29"/>
    <n v="1"/>
    <n v="10"/>
    <s v="More than one race"/>
    <n v="15"/>
    <n v="3"/>
    <s v=" "/>
    <n v="0"/>
    <n v="1"/>
    <s v="X"/>
    <s v="Married"/>
    <s v="Some college"/>
    <s v=" "/>
    <n v="34"/>
    <n v="5"/>
    <n v="10"/>
    <n v="6"/>
    <n v="15"/>
    <n v="4"/>
    <s v="M"/>
    <x v="1"/>
    <n v="3260"/>
    <x v="1"/>
  </r>
  <r>
    <s v="Rafael"/>
    <s v="Mayer"/>
    <s v="1b3708587b11409e136c"/>
    <n v="2017"/>
    <n v="2"/>
    <n v="2223"/>
    <s v="Hospital"/>
    <n v="1"/>
    <n v="25"/>
    <n v="9"/>
    <s v="25-29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1"/>
    <s v="F"/>
    <x v="1"/>
    <n v="3260"/>
    <x v="1"/>
  </r>
  <r>
    <s v="Sydney"/>
    <s v="Stehr"/>
    <s v="86b038caf052965a7200"/>
    <n v="2017"/>
    <n v="3"/>
    <n v="1514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47"/>
    <n v="8"/>
    <n v="1"/>
    <n v="1"/>
    <n v="1"/>
    <n v="2"/>
    <s v="M"/>
    <x v="1"/>
    <n v="3260"/>
    <x v="1"/>
  </r>
  <r>
    <s v="Bertram"/>
    <s v="Schinner"/>
    <s v="c1625e95b7f8a46ab7f5"/>
    <n v="2017"/>
    <n v="3"/>
    <n v="1243"/>
    <s v="Hospital"/>
    <n v="1"/>
    <n v="28"/>
    <n v="9"/>
    <s v="25-29"/>
    <n v="1"/>
    <n v="13"/>
    <s v="More than one race"/>
    <n v="15"/>
    <n v="1"/>
    <s v=" "/>
    <n v="0"/>
    <n v="1"/>
    <s v="X"/>
    <s v="Married"/>
    <s v="PhD, MD, JD"/>
    <s v=" "/>
    <n v="38"/>
    <n v="6"/>
    <n v="1"/>
    <n v="1"/>
    <n v="1"/>
    <n v="5"/>
    <s v="F"/>
    <x v="1"/>
    <n v="3260"/>
    <x v="1"/>
  </r>
  <r>
    <s v="Daniell"/>
    <s v="Kunze"/>
    <s v="10c1b0d67261e33c2ce8"/>
    <n v="2017"/>
    <n v="4"/>
    <n v="839"/>
    <s v="Hospital"/>
    <n v="1"/>
    <n v="28"/>
    <n v="9"/>
    <s v="25-29"/>
    <n v="1"/>
    <n v="10"/>
    <s v="More than one race"/>
    <n v="15"/>
    <n v="1"/>
    <s v=" "/>
    <n v="0"/>
    <n v="1"/>
    <s v="U"/>
    <s v="Not married"/>
    <s v="High school graduate"/>
    <s v=" "/>
    <n v="99"/>
    <n v="11"/>
    <n v="99"/>
    <n v="9"/>
    <n v="99"/>
    <n v="4"/>
    <s v="M"/>
    <x v="1"/>
    <n v="3260"/>
    <x v="1"/>
  </r>
  <r>
    <s v="Maurice"/>
    <s v="Mraz"/>
    <s v="716dc98ec6d5b69cae72"/>
    <n v="2017"/>
    <n v="4"/>
    <n v="112"/>
    <s v="Hospital"/>
    <n v="1"/>
    <n v="29"/>
    <n v="9"/>
    <s v="25-29"/>
    <n v="1"/>
    <n v="3"/>
    <s v="South Asian"/>
    <n v="3"/>
    <n v="3"/>
    <s v=" "/>
    <n v="0"/>
    <n v="1"/>
    <s v="X"/>
    <s v="Married"/>
    <s v="High school graduate"/>
    <s v=" "/>
    <n v="29"/>
    <n v="4"/>
    <n v="1"/>
    <n v="1"/>
    <n v="1"/>
    <n v="6"/>
    <s v="F"/>
    <x v="1"/>
    <n v="3260"/>
    <x v="1"/>
  </r>
  <r>
    <s v="Marshall"/>
    <s v="Larson"/>
    <s v="335492d8c0a659cc09ed"/>
    <n v="2017"/>
    <n v="5"/>
    <n v="2030"/>
    <s v="Hospital"/>
    <n v="1"/>
    <n v="25"/>
    <n v="9"/>
    <s v="25-29"/>
    <n v="1"/>
    <n v="6"/>
    <s v="More than one race"/>
    <n v="15"/>
    <n v="1"/>
    <s v=" "/>
    <n v="0"/>
    <n v="1"/>
    <s v="X"/>
    <s v="Married"/>
    <s v="Master's degree"/>
    <s v=" "/>
    <n v="27"/>
    <n v="4"/>
    <n v="1"/>
    <n v="1"/>
    <n v="1"/>
    <n v="1"/>
    <s v="F"/>
    <x v="1"/>
    <n v="3260"/>
    <x v="1"/>
  </r>
  <r>
    <s v="Orlando"/>
    <s v="Kuphal"/>
    <s v="29938288ac6586e8ec99"/>
    <n v="2017"/>
    <n v="2"/>
    <n v="904"/>
    <s v="Hospital"/>
    <n v="1"/>
    <n v="31"/>
    <n v="10"/>
    <s v="30-34"/>
    <n v="1"/>
    <n v="1"/>
    <s v="White"/>
    <n v="1"/>
    <n v="1"/>
    <s v=" "/>
    <n v="0"/>
    <n v="1"/>
    <s v="X"/>
    <s v="Married"/>
    <s v="Master's degree"/>
    <s v=" "/>
    <n v="31"/>
    <n v="5"/>
    <n v="1"/>
    <n v="1"/>
    <n v="1"/>
    <n v="1"/>
    <s v="M"/>
    <x v="1"/>
    <n v="3260"/>
    <x v="1"/>
  </r>
  <r>
    <s v="Nolan"/>
    <s v="Gulgowski"/>
    <s v="472d4215ec594c203967"/>
    <n v="2017"/>
    <n v="3"/>
    <n v="1934"/>
    <s v="Home (unknown)"/>
    <n v="2"/>
    <n v="31"/>
    <n v="10"/>
    <s v="30-34"/>
    <n v="1"/>
    <n v="1"/>
    <s v="White"/>
    <n v="1"/>
    <n v="1"/>
    <s v=" "/>
    <n v="0"/>
    <n v="1"/>
    <s v="X"/>
    <s v="Married"/>
    <s v="Some college"/>
    <s v=" "/>
    <n v="37"/>
    <n v="6"/>
    <n v="1"/>
    <n v="1"/>
    <n v="1"/>
    <n v="5"/>
    <s v="F"/>
    <x v="1"/>
    <n v="3260"/>
    <x v="1"/>
  </r>
  <r>
    <s v="Barton"/>
    <s v="Gulgowski"/>
    <s v="6d93ca6ac308496bc777"/>
    <n v="2017"/>
    <n v="4"/>
    <n v="415"/>
    <s v="Hospital"/>
    <n v="1"/>
    <n v="32"/>
    <n v="10"/>
    <s v="30-34"/>
    <n v="1"/>
    <n v="5"/>
    <s v="Native American"/>
    <n v="13"/>
    <n v="4"/>
    <s v=" "/>
    <n v="0"/>
    <n v="1"/>
    <s v="Y"/>
    <s v="Not married"/>
    <s v="High school graduate"/>
    <s v=" "/>
    <n v="38"/>
    <n v="6"/>
    <n v="5"/>
    <n v="5"/>
    <n v="13"/>
    <n v="3"/>
    <s v="F"/>
    <x v="1"/>
    <n v="3260"/>
    <x v="1"/>
  </r>
  <r>
    <s v="Jason"/>
    <s v="Mante"/>
    <s v="cd41de036420f6d25ebf"/>
    <n v="2017"/>
    <n v="4"/>
    <n v="809"/>
    <s v="Birth Center"/>
    <n v="2"/>
    <n v="33"/>
    <n v="10"/>
    <s v="30-34"/>
    <n v="1"/>
    <n v="1"/>
    <s v="White"/>
    <n v="1"/>
    <n v="1"/>
    <s v=" "/>
    <n v="0"/>
    <n v="1"/>
    <s v="X"/>
    <s v="Married"/>
    <s v="Associates degree"/>
    <s v=" "/>
    <n v="33"/>
    <n v="5"/>
    <n v="1"/>
    <n v="1"/>
    <n v="1"/>
    <n v="4"/>
    <s v="F"/>
    <x v="1"/>
    <n v="3260"/>
    <x v="1"/>
  </r>
  <r>
    <s v="Lamar"/>
    <s v="Stamm"/>
    <s v="25b965477ac52daf0e50"/>
    <n v="2017"/>
    <n v="4"/>
    <n v="1328"/>
    <s v="Hospital"/>
    <n v="1"/>
    <n v="31"/>
    <n v="10"/>
    <s v="30-34"/>
    <n v="1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4"/>
    <s v="M"/>
    <x v="1"/>
    <n v="3260"/>
    <x v="1"/>
  </r>
  <r>
    <s v="Maria"/>
    <s v="Kub"/>
    <s v="8c5c9fcb13c073cd4679"/>
    <n v="2017"/>
    <n v="4"/>
    <n v="1041"/>
    <s v="Hospital"/>
    <n v="1"/>
    <n v="31"/>
    <n v="10"/>
    <s v="30-34"/>
    <n v="1"/>
    <n v="1"/>
    <s v="White"/>
    <n v="1"/>
    <n v="1"/>
    <s v=" "/>
    <n v="0"/>
    <n v="1"/>
    <s v="X"/>
    <s v="Married"/>
    <s v="High school graduate"/>
    <s v=" "/>
    <n v="34"/>
    <n v="5"/>
    <n v="1"/>
    <n v="1"/>
    <n v="1"/>
    <n v="2"/>
    <s v="F"/>
    <x v="1"/>
    <n v="3260"/>
    <x v="1"/>
  </r>
  <r>
    <s v="Anya"/>
    <s v="Reichel"/>
    <s v="0154d12d265c8f683fbe"/>
    <n v="2017"/>
    <n v="6"/>
    <n v="722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1"/>
    <s v="F"/>
    <x v="1"/>
    <n v="3260"/>
    <x v="1"/>
  </r>
  <r>
    <s v="Marget"/>
    <s v="Ratke"/>
    <s v="4d51d06dcd1c7e03c14f"/>
    <n v="2017"/>
    <n v="4"/>
    <n v="849"/>
    <s v="Hospital"/>
    <n v="1"/>
    <n v="38"/>
    <n v="11"/>
    <s v="35-39"/>
    <n v="1"/>
    <n v="1"/>
    <s v="White"/>
    <n v="1"/>
    <n v="1"/>
    <s v=" "/>
    <n v="0"/>
    <n v="1"/>
    <s v="X"/>
    <s v="Married"/>
    <s v="Some college"/>
    <s v=" "/>
    <n v="38"/>
    <n v="6"/>
    <n v="1"/>
    <n v="1"/>
    <n v="1"/>
    <n v="4"/>
    <s v="M"/>
    <x v="1"/>
    <n v="3260"/>
    <x v="1"/>
  </r>
  <r>
    <s v="Dewayne"/>
    <s v="Grady"/>
    <s v="fb55fa8595a1c5aad7f6"/>
    <n v="2017"/>
    <n v="4"/>
    <n v="921"/>
    <s v="Hospital"/>
    <n v="1"/>
    <n v="37"/>
    <n v="11"/>
    <s v="35-39"/>
    <n v="1"/>
    <n v="1"/>
    <s v="White"/>
    <n v="1"/>
    <n v="1"/>
    <s v=" "/>
    <n v="0"/>
    <n v="1"/>
    <s v="N"/>
    <s v="Not married"/>
    <s v="Some college"/>
    <s v=" "/>
    <n v="99"/>
    <n v="11"/>
    <n v="99"/>
    <n v="9"/>
    <n v="99"/>
    <n v="2"/>
    <s v="F"/>
    <x v="1"/>
    <n v="3260"/>
    <x v="1"/>
  </r>
  <r>
    <s v="Jodee"/>
    <s v="Kshlerin"/>
    <s v="0fa84d14b2e27b16b8a6"/>
    <n v="2017"/>
    <n v="5"/>
    <n v="1725"/>
    <s v="Hospital"/>
    <n v="1"/>
    <n v="35"/>
    <n v="11"/>
    <s v="35-39"/>
    <n v="1"/>
    <n v="1"/>
    <s v="White"/>
    <n v="1"/>
    <n v="1"/>
    <s v=" "/>
    <n v="0"/>
    <n v="1"/>
    <s v="X"/>
    <s v="Married"/>
    <s v="Master's degree"/>
    <s v=" "/>
    <n v="34"/>
    <n v="5"/>
    <n v="13"/>
    <n v="6"/>
    <n v="15"/>
    <n v="2"/>
    <s v="M"/>
    <x v="1"/>
    <n v="3260"/>
    <x v="1"/>
  </r>
  <r>
    <s v="Gil"/>
    <s v="Ledner"/>
    <s v="8ac3be50c3ab12f6d1ba"/>
    <n v="2017"/>
    <n v="5"/>
    <n v="1235"/>
    <s v="Hospital"/>
    <n v="1"/>
    <n v="38"/>
    <n v="11"/>
    <s v="35-39"/>
    <n v="2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6"/>
    <s v="M"/>
    <x v="1"/>
    <n v="3260"/>
    <x v="1"/>
  </r>
  <r>
    <s v="Anamaria"/>
    <s v="Flatley"/>
    <s v="7d1f9eceb5be2c9ba6e9"/>
    <n v="2017"/>
    <n v="5"/>
    <n v="1410"/>
    <s v="Hospital"/>
    <n v="1"/>
    <n v="39"/>
    <n v="11"/>
    <s v="35-39"/>
    <n v="1"/>
    <n v="1"/>
    <s v="White"/>
    <n v="1"/>
    <n v="1"/>
    <s v=" "/>
    <n v="0"/>
    <n v="1"/>
    <s v="X"/>
    <s v="Married"/>
    <s v="Bachelor's degree"/>
    <s v=" "/>
    <n v="46"/>
    <n v="8"/>
    <n v="1"/>
    <n v="1"/>
    <n v="1"/>
    <n v="3"/>
    <s v="M"/>
    <x v="1"/>
    <n v="3260"/>
    <x v="1"/>
  </r>
  <r>
    <s v="Carrol"/>
    <s v="Feeney"/>
    <s v="360aceedcdf861a884a3"/>
    <n v="2017"/>
    <n v="3"/>
    <n v="923"/>
    <s v="Hospital"/>
    <n v="1"/>
    <n v="32"/>
    <n v="10"/>
    <s v="30-34"/>
    <n v="1"/>
    <n v="1"/>
    <s v="White"/>
    <n v="1"/>
    <n v="1"/>
    <n v="1"/>
    <n v="4"/>
    <n v="1"/>
    <s v="X"/>
    <s v="Married"/>
    <s v="Some college"/>
    <s v=" "/>
    <n v="34"/>
    <n v="5"/>
    <n v="1"/>
    <n v="1"/>
    <n v="1"/>
    <n v="4"/>
    <s v="M"/>
    <x v="0"/>
    <n v="3263"/>
    <x v="1"/>
  </r>
  <r>
    <s v="Kimberly"/>
    <s v="Hodkiewicz"/>
    <s v="656dcca937009cb4b551"/>
    <n v="2017"/>
    <n v="1"/>
    <n v="2123"/>
    <s v="Hospital"/>
    <n v="1"/>
    <n v="26"/>
    <n v="9"/>
    <s v="25-29"/>
    <n v="1"/>
    <n v="5"/>
    <s v="Native American"/>
    <n v="13"/>
    <n v="4"/>
    <s v=" "/>
    <n v="0"/>
    <n v="1"/>
    <s v="X"/>
    <s v="Married"/>
    <s v="High school graduate"/>
    <s v=" "/>
    <n v="31"/>
    <n v="5"/>
    <n v="14"/>
    <n v="6"/>
    <n v="15"/>
    <n v="2"/>
    <s v="F"/>
    <x v="1"/>
    <n v="3265"/>
    <x v="1"/>
  </r>
  <r>
    <s v="Howard"/>
    <s v="Shields"/>
    <s v="23edcaeb76378943ba41"/>
    <n v="2017"/>
    <n v="1"/>
    <n v="1919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3"/>
    <s v="M"/>
    <x v="1"/>
    <n v="3265"/>
    <x v="1"/>
  </r>
  <r>
    <s v="Hong"/>
    <s v="Lubowitz"/>
    <s v="a83725cb2b60713a31d5"/>
    <n v="2017"/>
    <n v="1"/>
    <n v="2159"/>
    <s v="Hospital"/>
    <n v="1"/>
    <n v="27"/>
    <n v="9"/>
    <s v="25-29"/>
    <n v="1"/>
    <n v="3"/>
    <s v="South Asian"/>
    <n v="3"/>
    <n v="3"/>
    <n v="1"/>
    <n v="4"/>
    <n v="1"/>
    <s v="Y"/>
    <s v="Not married"/>
    <s v="Grade PhD, MD, JD or less"/>
    <s v=" "/>
    <n v="36"/>
    <n v="6"/>
    <n v="99"/>
    <n v="9"/>
    <n v="99"/>
    <n v="3"/>
    <s v="F"/>
    <x v="1"/>
    <n v="3265"/>
    <x v="1"/>
  </r>
  <r>
    <s v="Temple"/>
    <s v="Paucek"/>
    <s v="cabf0874ac854645fa56"/>
    <n v="2017"/>
    <n v="3"/>
    <n v="805"/>
    <s v="Hospital"/>
    <n v="1"/>
    <n v="27"/>
    <n v="9"/>
    <s v="25-29"/>
    <n v="1"/>
    <n v="1"/>
    <s v="White"/>
    <n v="1"/>
    <n v="1"/>
    <s v=" "/>
    <n v="0"/>
    <n v="1"/>
    <s v="X"/>
    <s v="Married"/>
    <s v="Associates degree"/>
    <s v=" "/>
    <n v="25"/>
    <n v="4"/>
    <n v="1"/>
    <n v="1"/>
    <n v="1"/>
    <n v="2"/>
    <s v="F"/>
    <x v="1"/>
    <n v="3265"/>
    <x v="1"/>
  </r>
  <r>
    <s v="Charlie"/>
    <s v="Macejkovic"/>
    <s v="b8633df4aaf33b01a940"/>
    <n v="2017"/>
    <n v="3"/>
    <n v="845"/>
    <s v="Hospital"/>
    <n v="1"/>
    <n v="29"/>
    <n v="9"/>
    <s v="25-29"/>
    <n v="1"/>
    <n v="1"/>
    <s v="White"/>
    <n v="1"/>
    <n v="1"/>
    <s v=" "/>
    <n v="0"/>
    <n v="1"/>
    <s v="X"/>
    <s v="Married"/>
    <s v="PhD, MD, JD"/>
    <s v=" "/>
    <n v="34"/>
    <n v="5"/>
    <n v="1"/>
    <n v="1"/>
    <n v="1"/>
    <n v="1"/>
    <s v="F"/>
    <x v="1"/>
    <n v="3265"/>
    <x v="1"/>
  </r>
  <r>
    <s v="Toshiko"/>
    <s v="Bosco"/>
    <s v="d3752e54579159eb5058"/>
    <n v="2017"/>
    <n v="6"/>
    <n v="601"/>
    <s v="Hospital"/>
    <n v="1"/>
    <n v="26"/>
    <n v="9"/>
    <s v="25-29"/>
    <n v="1"/>
    <n v="5"/>
    <s v="Native American"/>
    <n v="12"/>
    <n v="4"/>
    <s v=" "/>
    <n v="0"/>
    <n v="1"/>
    <s v="X"/>
    <s v="Married"/>
    <s v="Associates degree"/>
    <s v=" "/>
    <n v="26"/>
    <n v="4"/>
    <n v="5"/>
    <n v="5"/>
    <n v="14"/>
    <n v="4"/>
    <s v="F"/>
    <x v="1"/>
    <n v="3265"/>
    <x v="1"/>
  </r>
  <r>
    <s v="Sol"/>
    <s v="Ullrich"/>
    <s v="d428b5b2856c629b2640"/>
    <n v="2017"/>
    <n v="6"/>
    <n v="1116"/>
    <s v="Hospital"/>
    <n v="1"/>
    <n v="27"/>
    <n v="9"/>
    <s v="25-29"/>
    <n v="1"/>
    <n v="3"/>
    <s v="South Asian"/>
    <n v="3"/>
    <n v="3"/>
    <s v=" "/>
    <n v="0"/>
    <n v="1"/>
    <s v="Y"/>
    <s v="Not married"/>
    <s v="Grade unkown-12, no diploma"/>
    <s v=" "/>
    <n v="31"/>
    <n v="5"/>
    <n v="1"/>
    <n v="1"/>
    <n v="1"/>
    <n v="2"/>
    <s v="F"/>
    <x v="1"/>
    <n v="3265"/>
    <x v="1"/>
  </r>
  <r>
    <s v="Dylan"/>
    <s v="Rolfson"/>
    <s v="7908efa10f9347899377"/>
    <n v="2017"/>
    <n v="7"/>
    <n v="413"/>
    <s v="Hospital"/>
    <n v="1"/>
    <n v="25"/>
    <n v="9"/>
    <s v="25-29"/>
    <n v="1"/>
    <n v="1"/>
    <s v="White"/>
    <n v="1"/>
    <n v="1"/>
    <s v=" "/>
    <n v="0"/>
    <n v="1"/>
    <s v="Y"/>
    <s v="Not married"/>
    <s v="Some college"/>
    <s v=" "/>
    <n v="29"/>
    <n v="4"/>
    <n v="1"/>
    <n v="1"/>
    <n v="1"/>
    <n v="3"/>
    <s v="F"/>
    <x v="1"/>
    <n v="3265"/>
    <x v="1"/>
  </r>
  <r>
    <s v="Horace"/>
    <s v="Kuphal"/>
    <s v="0448c45b4e77a8abfd6e"/>
    <n v="2017"/>
    <n v="2"/>
    <n v="1420"/>
    <s v="Hospital"/>
    <n v="1"/>
    <n v="31"/>
    <n v="10"/>
    <s v="30-34"/>
    <n v="2"/>
    <n v="1"/>
    <s v="White"/>
    <n v="1"/>
    <n v="1"/>
    <s v=" "/>
    <n v="0"/>
    <n v="1"/>
    <s v="Y"/>
    <s v="Not married"/>
    <s v="High school graduate"/>
    <s v=" "/>
    <n v="30"/>
    <n v="5"/>
    <n v="1"/>
    <n v="1"/>
    <n v="1"/>
    <n v="3"/>
    <s v="M"/>
    <x v="1"/>
    <n v="3265"/>
    <x v="1"/>
  </r>
  <r>
    <s v="Bari"/>
    <s v="Gaylord"/>
    <s v="4258c37389a78e44954e"/>
    <n v="2017"/>
    <n v="3"/>
    <n v="1117"/>
    <s v="Hospital"/>
    <n v="1"/>
    <n v="30"/>
    <n v="10"/>
    <s v="30-34"/>
    <n v="1"/>
    <n v="4"/>
    <s v="Asian"/>
    <n v="10"/>
    <n v="4"/>
    <s v=" "/>
    <n v="0"/>
    <n v="1"/>
    <s v="X"/>
    <s v="Married"/>
    <s v="Master's degree"/>
    <s v=" "/>
    <n v="43"/>
    <n v="7"/>
    <n v="1"/>
    <n v="1"/>
    <n v="1"/>
    <n v="2"/>
    <s v="F"/>
    <x v="1"/>
    <n v="3265"/>
    <x v="1"/>
  </r>
  <r>
    <s v="Kylee"/>
    <s v="Schmitt"/>
    <s v="ebe58a824e37495609c7"/>
    <n v="2017"/>
    <n v="5"/>
    <n v="2326"/>
    <s v="Hospital"/>
    <n v="1"/>
    <n v="31"/>
    <n v="10"/>
    <s v="30-34"/>
    <n v="1"/>
    <n v="6"/>
    <s v="More than one race"/>
    <n v="15"/>
    <n v="2"/>
    <s v=" "/>
    <n v="5"/>
    <n v="1"/>
    <s v="X"/>
    <s v="Married"/>
    <s v="Bachelor's degree"/>
    <s v=" "/>
    <n v="35"/>
    <n v="6"/>
    <n v="10"/>
    <n v="6"/>
    <n v="15"/>
    <n v="2"/>
    <s v="M"/>
    <x v="1"/>
    <n v="3265"/>
    <x v="1"/>
  </r>
  <r>
    <s v="Claudie"/>
    <s v="Stanton"/>
    <s v="d78ac8d076575aee27fa"/>
    <n v="2017"/>
    <n v="1"/>
    <n v="950"/>
    <s v="Hospital"/>
    <n v="1"/>
    <n v="34"/>
    <n v="10"/>
    <s v="30-34"/>
    <n v="1"/>
    <n v="3"/>
    <s v="South Asian"/>
    <n v="3"/>
    <n v="3"/>
    <s v=" "/>
    <n v="0"/>
    <n v="1"/>
    <s v="Y"/>
    <s v="Not married"/>
    <s v="Some college"/>
    <s v=" "/>
    <n v="49"/>
    <n v="8"/>
    <n v="1"/>
    <n v="1"/>
    <n v="1"/>
    <n v="3"/>
    <s v="M"/>
    <x v="1"/>
    <n v="3266"/>
    <x v="1"/>
  </r>
  <r>
    <s v="Morgan"/>
    <s v="Macejkovic"/>
    <s v="467ec1a293b442a626dc"/>
    <n v="2017"/>
    <n v="4"/>
    <n v="2323"/>
    <s v="Hospital"/>
    <n v="1"/>
    <n v="17"/>
    <n v="5"/>
    <s v="15-19"/>
    <n v="1"/>
    <n v="4"/>
    <s v="Asian"/>
    <n v="6"/>
    <n v="4"/>
    <s v=" "/>
    <n v="0"/>
    <n v="1"/>
    <s v="Y"/>
    <s v="Not married"/>
    <s v="Grade unkown-12, no diploma"/>
    <s v=" "/>
    <n v="22"/>
    <n v="3"/>
    <n v="4"/>
    <n v="4"/>
    <n v="6"/>
    <n v="1"/>
    <s v="M"/>
    <x v="1"/>
    <n v="3270"/>
    <x v="1"/>
  </r>
  <r>
    <s v="Adrian"/>
    <s v="Hilll"/>
    <s v="1ffc461c02965476daf2"/>
    <n v="2017"/>
    <n v="4"/>
    <n v="2140"/>
    <s v="Hospital"/>
    <n v="1"/>
    <n v="21"/>
    <n v="8"/>
    <s v="20-24"/>
    <n v="1"/>
    <n v="2"/>
    <s v="Black"/>
    <n v="2"/>
    <n v="2"/>
    <s v=" "/>
    <n v="0"/>
    <n v="1"/>
    <s v="X"/>
    <s v="Married"/>
    <s v="High school graduate"/>
    <s v=" "/>
    <n v="21"/>
    <n v="3"/>
    <n v="2"/>
    <n v="2"/>
    <n v="2"/>
    <n v="2"/>
    <s v="M"/>
    <x v="1"/>
    <n v="3270"/>
    <x v="1"/>
  </r>
  <r>
    <s v="Jae"/>
    <s v="Herman"/>
    <s v="b6bfe5178f77fbb23cf4"/>
    <n v="2017"/>
    <n v="6"/>
    <n v="1658"/>
    <s v="Hospital"/>
    <n v="1"/>
    <n v="24"/>
    <n v="8"/>
    <s v="20-24"/>
    <n v="1"/>
    <n v="4"/>
    <s v="Asian"/>
    <n v="10"/>
    <n v="4"/>
    <s v=" "/>
    <n v="0"/>
    <n v="1"/>
    <s v="N"/>
    <s v="Not married"/>
    <s v="Some college"/>
    <s v=" "/>
    <n v="99"/>
    <n v="11"/>
    <n v="99"/>
    <n v="9"/>
    <n v="99"/>
    <n v="2"/>
    <s v="M"/>
    <x v="1"/>
    <n v="3270"/>
    <x v="1"/>
  </r>
  <r>
    <s v="Thomasine"/>
    <s v="Bauch"/>
    <s v="b3173a75c88485e0c248"/>
    <n v="2017"/>
    <n v="6"/>
    <n v="650"/>
    <s v="Hospital"/>
    <n v="1"/>
    <n v="23"/>
    <n v="8"/>
    <s v="20-24"/>
    <n v="1"/>
    <n v="5"/>
    <s v="Native American"/>
    <n v="13"/>
    <n v="4"/>
    <s v=" "/>
    <n v="0"/>
    <n v="1"/>
    <s v="X"/>
    <s v="Married"/>
    <s v="Grade unkown-12, no diploma"/>
    <s v=" "/>
    <n v="26"/>
    <n v="4"/>
    <n v="5"/>
    <n v="5"/>
    <n v="13"/>
    <n v="3"/>
    <s v="M"/>
    <x v="1"/>
    <n v="3270"/>
    <x v="1"/>
  </r>
  <r>
    <s v="Sandra"/>
    <s v="Hamill"/>
    <s v="a82d7c320d90ef74992b"/>
    <n v="2017"/>
    <n v="6"/>
    <n v="813"/>
    <s v="Hospital"/>
    <n v="1"/>
    <n v="20"/>
    <n v="8"/>
    <s v="20-24"/>
    <n v="1"/>
    <n v="1"/>
    <s v="White"/>
    <n v="1"/>
    <n v="1"/>
    <s v=" "/>
    <n v="0"/>
    <n v="1"/>
    <s v="X"/>
    <s v="Married"/>
    <s v="High school graduate"/>
    <s v=" "/>
    <n v="21"/>
    <n v="3"/>
    <n v="1"/>
    <n v="1"/>
    <n v="1"/>
    <n v="2"/>
    <s v="F"/>
    <x v="1"/>
    <n v="3270"/>
    <x v="1"/>
  </r>
  <r>
    <s v="Arnette"/>
    <s v="Bechtelar"/>
    <s v="87b09333480ed1efc22f"/>
    <n v="2017"/>
    <n v="1"/>
    <n v="1643"/>
    <s v="Hospital"/>
    <n v="1"/>
    <n v="25"/>
    <n v="9"/>
    <s v="25-29"/>
    <n v="1"/>
    <n v="3"/>
    <s v="South Asian"/>
    <n v="3"/>
    <n v="3"/>
    <s v=" "/>
    <n v="0"/>
    <n v="1"/>
    <s v="Y"/>
    <s v="Not married"/>
    <s v="High school graduate"/>
    <s v=" "/>
    <n v="19"/>
    <n v="2"/>
    <n v="3"/>
    <n v="3"/>
    <n v="3"/>
    <n v="3"/>
    <s v="M"/>
    <x v="1"/>
    <n v="3270"/>
    <x v="1"/>
  </r>
  <r>
    <s v="Kerstin"/>
    <s v="Pouros"/>
    <s v="9face318ae11e4a52f24"/>
    <n v="2017"/>
    <n v="3"/>
    <n v="531"/>
    <s v="Hospital"/>
    <n v="1"/>
    <n v="28"/>
    <n v="9"/>
    <s v="25-29"/>
    <n v="1"/>
    <n v="10"/>
    <s v="More than one race"/>
    <n v="15"/>
    <n v="1"/>
    <s v=" "/>
    <n v="0"/>
    <n v="1"/>
    <s v="Y"/>
    <s v="Not married"/>
    <s v="Some college"/>
    <s v=" "/>
    <n v="36"/>
    <n v="6"/>
    <n v="99"/>
    <n v="9"/>
    <n v="99"/>
    <n v="1"/>
    <s v="M"/>
    <x v="1"/>
    <n v="3270"/>
    <x v="1"/>
  </r>
  <r>
    <s v="Kasie"/>
    <s v="Dibbert"/>
    <s v="b39632828d6124ff0f1b"/>
    <n v="2017"/>
    <n v="3"/>
    <n v="1141"/>
    <s v="Hospital"/>
    <n v="1"/>
    <n v="25"/>
    <n v="9"/>
    <s v="25-29"/>
    <n v="2"/>
    <n v="1"/>
    <s v="White"/>
    <n v="1"/>
    <n v="1"/>
    <s v=" "/>
    <n v="0"/>
    <n v="1"/>
    <s v="X"/>
    <s v="Married"/>
    <s v="Bachelor's degree"/>
    <s v=" "/>
    <n v="24"/>
    <n v="3"/>
    <n v="1"/>
    <n v="1"/>
    <n v="1"/>
    <n v="1"/>
    <s v="M"/>
    <x v="1"/>
    <n v="3270"/>
    <x v="1"/>
  </r>
  <r>
    <s v="Jerrell"/>
    <s v="Considine"/>
    <s v="2702cfc200ac45c8a326"/>
    <n v="2017"/>
    <n v="5"/>
    <n v="340"/>
    <s v="Hospital"/>
    <n v="1"/>
    <n v="25"/>
    <n v="9"/>
    <s v="25-29"/>
    <n v="1"/>
    <n v="1"/>
    <s v="White"/>
    <n v="1"/>
    <n v="1"/>
    <s v=" "/>
    <n v="0"/>
    <n v="1"/>
    <s v="X"/>
    <s v="Married"/>
    <s v="Bachelor's degree"/>
    <s v=" "/>
    <n v="27"/>
    <n v="4"/>
    <n v="1"/>
    <n v="1"/>
    <n v="1"/>
    <n v="2"/>
    <s v="F"/>
    <x v="1"/>
    <n v="3270"/>
    <x v="1"/>
  </r>
  <r>
    <s v="Logan"/>
    <s v="Jones"/>
    <s v="222d5af63a4082feee9b"/>
    <n v="2017"/>
    <n v="6"/>
    <n v="2230"/>
    <s v="Hospital"/>
    <n v="1"/>
    <n v="27"/>
    <n v="9"/>
    <s v="25-29"/>
    <n v="1"/>
    <n v="3"/>
    <s v="South Asian"/>
    <n v="3"/>
    <n v="3"/>
    <s v=" "/>
    <n v="0"/>
    <n v="1"/>
    <s v="Y"/>
    <s v="Not married"/>
    <s v="High school graduate"/>
    <s v=" "/>
    <n v="29"/>
    <n v="4"/>
    <n v="10"/>
    <n v="6"/>
    <n v="15"/>
    <n v="1"/>
    <s v="F"/>
    <x v="1"/>
    <n v="3270"/>
    <x v="1"/>
  </r>
  <r>
    <s v="Sybil"/>
    <s v="Pacocha"/>
    <s v="a2063d639e841e2d8dc3"/>
    <n v="2017"/>
    <n v="3"/>
    <n v="922"/>
    <s v="Hospital"/>
    <n v="1"/>
    <n v="34"/>
    <n v="10"/>
    <s v="30-34"/>
    <n v="2"/>
    <n v="3"/>
    <s v="South Asian"/>
    <n v="3"/>
    <n v="3"/>
    <s v=" "/>
    <n v="0"/>
    <n v="1"/>
    <s v="Y"/>
    <s v="Not married"/>
    <s v="Grade unkown-12, no diploma"/>
    <s v=" "/>
    <n v="35"/>
    <n v="6"/>
    <n v="3"/>
    <n v="3"/>
    <n v="3"/>
    <n v="7"/>
    <s v="M"/>
    <x v="1"/>
    <n v="3270"/>
    <x v="1"/>
  </r>
  <r>
    <s v="Jordan"/>
    <s v="Heidenreich"/>
    <s v="af296cc21386da20f039"/>
    <n v="2017"/>
    <n v="3"/>
    <n v="832"/>
    <s v="Hospital"/>
    <n v="1"/>
    <n v="33"/>
    <n v="10"/>
    <s v="30-34"/>
    <n v="1"/>
    <n v="1"/>
    <s v="White"/>
    <n v="1"/>
    <n v="1"/>
    <s v=" "/>
    <n v="0"/>
    <n v="1"/>
    <s v="X"/>
    <s v="Married"/>
    <s v="Bachelor's degree"/>
    <s v=" "/>
    <n v="36"/>
    <n v="6"/>
    <n v="1"/>
    <n v="1"/>
    <n v="1"/>
    <n v="1"/>
    <s v="M"/>
    <x v="1"/>
    <n v="3270"/>
    <x v="1"/>
  </r>
  <r>
    <s v="Huey"/>
    <s v="Prohaska"/>
    <s v="f0be4478c4dcb884b533"/>
    <n v="2017"/>
    <n v="4"/>
    <n v="2314"/>
    <s v="Hospital"/>
    <n v="1"/>
    <n v="32"/>
    <n v="10"/>
    <s v="30-34"/>
    <n v="1"/>
    <n v="1"/>
    <s v="White"/>
    <n v="1"/>
    <n v="1"/>
    <s v=" "/>
    <n v="0"/>
    <n v="1"/>
    <s v="X"/>
    <s v="Married"/>
    <s v="Associates degree"/>
    <s v=" "/>
    <n v="35"/>
    <n v="6"/>
    <n v="1"/>
    <n v="1"/>
    <n v="1"/>
    <n v="2"/>
    <s v="M"/>
    <x v="1"/>
    <n v="3270"/>
    <x v="1"/>
  </r>
  <r>
    <s v="Travis"/>
    <s v="Ledner"/>
    <s v="994c9713804a55ca5b02"/>
    <n v="2017"/>
    <n v="5"/>
    <n v="2136"/>
    <s v="Hospital"/>
    <n v="1"/>
    <n v="35"/>
    <n v="11"/>
    <s v="35-39"/>
    <n v="1"/>
    <n v="1"/>
    <s v="White"/>
    <n v="1"/>
    <n v="1"/>
    <s v=" "/>
    <n v="0"/>
    <n v="1"/>
    <s v="Y"/>
    <s v="Not married"/>
    <s v="Associates degree"/>
    <s v=" "/>
    <n v="47"/>
    <n v="8"/>
    <n v="4"/>
    <n v="4"/>
    <n v="6"/>
    <n v="1"/>
    <s v="F"/>
    <x v="1"/>
    <n v="3270"/>
    <x v="1"/>
  </r>
  <r>
    <s v="Efren"/>
    <s v="Haley"/>
    <s v="702f4fecb2c8392368a8"/>
    <n v="2017"/>
    <n v="3"/>
    <n v="2305"/>
    <s v="Hospital"/>
    <n v="1"/>
    <n v="28"/>
    <n v="9"/>
    <s v="25-29"/>
    <n v="1"/>
    <n v="10"/>
    <s v="More than one race"/>
    <n v="15"/>
    <n v="1"/>
    <s v=" "/>
    <n v="9"/>
    <n v="1"/>
    <s v="X"/>
    <s v="Married"/>
    <s v="Master's degree"/>
    <s v=" "/>
    <n v="32"/>
    <n v="5"/>
    <n v="1"/>
    <n v="1"/>
    <n v="1"/>
    <n v="1"/>
    <s v="F"/>
    <x v="1"/>
    <n v="3271"/>
    <x v="1"/>
  </r>
  <r>
    <s v="Latoria"/>
    <s v="Huel"/>
    <s v="42fb7f12908cca2aef1a"/>
    <n v="2017"/>
    <n v="2"/>
    <n v="1752"/>
    <s v="Hospital"/>
    <n v="1"/>
    <n v="24"/>
    <n v="8"/>
    <s v="20-24"/>
    <n v="1"/>
    <n v="1"/>
    <s v="White"/>
    <n v="1"/>
    <n v="1"/>
    <s v=" "/>
    <n v="4"/>
    <n v="1"/>
    <s v="X"/>
    <s v="Married"/>
    <s v="High school graduate"/>
    <s v=" "/>
    <n v="33"/>
    <n v="5"/>
    <n v="1"/>
    <n v="1"/>
    <n v="1"/>
    <n v="1"/>
    <s v="M"/>
    <x v="1"/>
    <n v="3275"/>
    <x v="1"/>
  </r>
  <r>
    <s v="Crystal"/>
    <s v="Kozey"/>
    <s v="b371ab2dfae40c1ff2cf"/>
    <n v="2017"/>
    <n v="5"/>
    <n v="39"/>
    <s v="Hospital"/>
    <n v="1"/>
    <n v="23"/>
    <n v="8"/>
    <s v="20-24"/>
    <n v="1"/>
    <n v="3"/>
    <s v="South Asian"/>
    <n v="3"/>
    <n v="3"/>
    <s v=" "/>
    <n v="0"/>
    <n v="1"/>
    <s v="X"/>
    <s v="Married"/>
    <s v="Grade unkown-12, no diploma"/>
    <s v=" "/>
    <n v="37"/>
    <n v="6"/>
    <n v="3"/>
    <n v="3"/>
    <n v="3"/>
    <n v="2"/>
    <s v="M"/>
    <x v="1"/>
    <n v="3275"/>
    <x v="1"/>
  </r>
  <r>
    <s v="Donette"/>
    <s v="Schaefer"/>
    <s v="325445dd97cc95ca880e"/>
    <n v="2017"/>
    <n v="2"/>
    <n v="2319"/>
    <s v="Hospital"/>
    <n v="1"/>
    <n v="34"/>
    <n v="10"/>
    <s v="30-34"/>
    <n v="1"/>
    <n v="10"/>
    <s v="More than one race"/>
    <n v="15"/>
    <n v="1"/>
    <s v=" "/>
    <n v="0"/>
    <n v="1"/>
    <s v="X"/>
    <s v="Married"/>
    <s v="Bachelor's degree"/>
    <s v=" "/>
    <n v="43"/>
    <n v="7"/>
    <n v="13"/>
    <n v="6"/>
    <n v="15"/>
    <n v="2"/>
    <s v="M"/>
    <x v="1"/>
    <n v="3275"/>
    <x v="1"/>
  </r>
  <r>
    <s v="Cathrine"/>
    <s v="Olson"/>
    <s v="705efe48503112aaa3ad"/>
    <n v="2017"/>
    <n v="5"/>
    <n v="1041"/>
    <s v="Hospital"/>
    <n v="1"/>
    <n v="34"/>
    <n v="10"/>
    <s v="30-34"/>
    <n v="1"/>
    <n v="5"/>
    <s v="Native American"/>
    <n v="12"/>
    <n v="4"/>
    <s v=" "/>
    <n v="0"/>
    <n v="1"/>
    <s v="X"/>
    <s v="Married"/>
    <s v="High school graduate"/>
    <s v=" "/>
    <n v="37"/>
    <n v="6"/>
    <n v="13"/>
    <n v="6"/>
    <n v="15"/>
    <n v="3"/>
    <s v="M"/>
    <x v="1"/>
    <n v="3275"/>
    <x v="1"/>
  </r>
  <r>
    <s v="Brent"/>
    <s v="Kuphal"/>
    <s v="2abc183ceca0caa438b3"/>
    <n v="2017"/>
    <n v="5"/>
    <n v="1409"/>
    <s v="Hospital"/>
    <n v="1"/>
    <n v="18"/>
    <n v="6"/>
    <s v="15-19"/>
    <n v="1"/>
    <n v="3"/>
    <s v="South Asian"/>
    <n v="3"/>
    <n v="3"/>
    <s v=" "/>
    <n v="0"/>
    <n v="1"/>
    <s v="Y"/>
    <s v="Not married"/>
    <s v="High school graduate"/>
    <s v=" "/>
    <n v="25"/>
    <n v="4"/>
    <n v="4"/>
    <n v="4"/>
    <n v="6"/>
    <n v="1"/>
    <s v="F"/>
    <x v="1"/>
    <n v="3277"/>
    <x v="1"/>
  </r>
  <r>
    <s v="Charlott"/>
    <s v="Kozey"/>
    <s v="2b90e0711a206444de52"/>
    <n v="2017"/>
    <n v="2"/>
    <n v="1301"/>
    <s v="Hospital"/>
    <n v="1"/>
    <n v="17"/>
    <n v="5"/>
    <s v="15-19"/>
    <n v="1"/>
    <n v="1"/>
    <s v="White"/>
    <n v="1"/>
    <n v="1"/>
    <s v=" "/>
    <n v="1"/>
    <n v="1"/>
    <s v="Y"/>
    <s v="Not married"/>
    <s v="Grade unkown-12, no diploma"/>
    <s v=" "/>
    <n v="22"/>
    <n v="3"/>
    <n v="13"/>
    <n v="6"/>
    <n v="15"/>
    <n v="1"/>
    <s v="M"/>
    <x v="1"/>
    <n v="3280"/>
    <x v="1"/>
  </r>
  <r>
    <s v="Cassandra"/>
    <s v="Bailey"/>
    <s v="fcd73e2d25f5ea194853"/>
    <n v="2017"/>
    <n v="5"/>
    <n v="907"/>
    <s v="Hospital"/>
    <n v="1"/>
    <n v="21"/>
    <n v="8"/>
    <s v="20-24"/>
    <n v="1"/>
    <n v="1"/>
    <s v="White"/>
    <n v="1"/>
    <n v="1"/>
    <s v=" "/>
    <n v="5"/>
    <n v="1"/>
    <s v="X"/>
    <s v="Married"/>
    <s v="Some college"/>
    <s v=" "/>
    <n v="27"/>
    <n v="4"/>
    <n v="1"/>
    <n v="1"/>
    <n v="1"/>
    <n v="2"/>
    <s v="M"/>
    <x v="1"/>
    <n v="3280"/>
    <x v="1"/>
  </r>
  <r>
    <s v="Nyla"/>
    <s v="MacGyver"/>
    <s v="c369eb966601d00e276f"/>
    <n v="2017"/>
    <n v="1"/>
    <n v="748"/>
    <s v="Hospital"/>
    <n v="1"/>
    <n v="26"/>
    <n v="9"/>
    <s v="25-29"/>
    <n v="1"/>
    <n v="3"/>
    <s v="South Asian"/>
    <n v="3"/>
    <n v="3"/>
    <s v=" "/>
    <n v="0"/>
    <n v="1"/>
    <s v="Y"/>
    <s v="Not married"/>
    <s v="High school graduate"/>
    <s v=" "/>
    <n v="29"/>
    <n v="4"/>
    <n v="3"/>
    <n v="3"/>
    <n v="3"/>
    <n v="1"/>
    <s v="F"/>
    <x v="1"/>
    <n v="3280"/>
    <x v="1"/>
  </r>
  <r>
    <s v="Darcie"/>
    <s v="Douglas"/>
    <s v="95db8e91653a9dfaec68"/>
    <n v="2017"/>
    <n v="2"/>
    <n v="1445"/>
    <s v="Hospital"/>
    <n v="1"/>
    <n v="25"/>
    <n v="9"/>
    <s v="25-29"/>
    <n v="2"/>
    <n v="1"/>
    <s v="White"/>
    <n v="1"/>
    <n v="1"/>
    <s v=" "/>
    <n v="0"/>
    <n v="1"/>
    <s v="X"/>
    <s v="Married"/>
    <s v="Master's degree"/>
    <s v=" "/>
    <n v="34"/>
    <n v="5"/>
    <n v="1"/>
    <n v="1"/>
    <n v="1"/>
    <n v="3"/>
    <s v="F"/>
    <x v="1"/>
    <n v="3280"/>
    <x v="1"/>
  </r>
  <r>
    <s v="Marjorie"/>
    <s v="Ferry"/>
    <s v="33aa1f7bcc41cecbe8d7"/>
    <n v="2017"/>
    <n v="3"/>
    <n v="1314"/>
    <s v="Hospital"/>
    <n v="1"/>
    <n v="28"/>
    <n v="9"/>
    <s v="25-29"/>
    <n v="2"/>
    <n v="3"/>
    <s v="South Asian"/>
    <n v="3"/>
    <n v="3"/>
    <s v=" "/>
    <n v="0"/>
    <n v="1"/>
    <s v="Y"/>
    <s v="Not married"/>
    <s v="Grade unkown-12, no diploma"/>
    <s v=" "/>
    <n v="35"/>
    <n v="6"/>
    <n v="3"/>
    <n v="3"/>
    <n v="3"/>
    <n v="4"/>
    <s v="F"/>
    <x v="1"/>
    <n v="3280"/>
    <x v="1"/>
  </r>
  <r>
    <s v="Elijah"/>
    <s v="Nienow"/>
    <s v="2668f933964abd3f33d4"/>
    <n v="2017"/>
    <n v="3"/>
    <n v="1148"/>
    <s v="Hospital"/>
    <n v="1"/>
    <n v="26"/>
    <n v="9"/>
    <s v="25-29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1"/>
    <s v="F"/>
    <x v="1"/>
    <n v="3280"/>
    <x v="1"/>
  </r>
  <r>
    <s v="Celestina"/>
    <s v="Turner"/>
    <s v="97cb48f407b6d0f7f469"/>
    <n v="2017"/>
    <n v="3"/>
    <n v="2336"/>
    <s v="Hospital"/>
    <n v="1"/>
    <n v="28"/>
    <n v="9"/>
    <s v="25-29"/>
    <n v="2"/>
    <n v="10"/>
    <s v="More than one race"/>
    <n v="15"/>
    <n v="1"/>
    <s v=" "/>
    <n v="0"/>
    <n v="1"/>
    <s v="Y"/>
    <s v="Not married"/>
    <s v="Some college"/>
    <s v=" "/>
    <n v="30"/>
    <n v="5"/>
    <n v="1"/>
    <n v="1"/>
    <n v="1"/>
    <n v="1"/>
    <s v="M"/>
    <x v="1"/>
    <n v="3280"/>
    <x v="1"/>
  </r>
  <r>
    <s v="Nedra"/>
    <s v="Murphy"/>
    <s v="6e09276935e6113a2f5f"/>
    <n v="2017"/>
    <n v="4"/>
    <n v="2218"/>
    <s v="Hospital"/>
    <n v="1"/>
    <n v="28"/>
    <n v="9"/>
    <s v="25-29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F"/>
    <x v="1"/>
    <n v="3280"/>
    <x v="1"/>
  </r>
  <r>
    <s v="Elisha"/>
    <s v="Parker"/>
    <s v="a638eabb9d1b86fd3760"/>
    <n v="2017"/>
    <n v="5"/>
    <n v="741"/>
    <s v="Hospital"/>
    <n v="1"/>
    <n v="26"/>
    <n v="9"/>
    <s v="25-29"/>
    <n v="1"/>
    <n v="1"/>
    <s v="White"/>
    <n v="1"/>
    <n v="1"/>
    <s v=" "/>
    <n v="1"/>
    <n v="1"/>
    <s v="X"/>
    <s v="Married"/>
    <s v="High school graduate"/>
    <s v=" "/>
    <n v="26"/>
    <n v="4"/>
    <n v="1"/>
    <n v="1"/>
    <n v="1"/>
    <n v="1"/>
    <s v="F"/>
    <x v="1"/>
    <n v="3280"/>
    <x v="1"/>
  </r>
  <r>
    <s v="Boyce"/>
    <s v="Sporer"/>
    <s v="9b48f9d0abca2e5ec2f6"/>
    <n v="2017"/>
    <n v="1"/>
    <n v="1038"/>
    <s v="Hospital"/>
    <n v="1"/>
    <n v="30"/>
    <n v="10"/>
    <s v="30-34"/>
    <n v="1"/>
    <n v="4"/>
    <s v="Asian"/>
    <n v="6"/>
    <n v="4"/>
    <s v=" "/>
    <n v="0"/>
    <n v="1"/>
    <s v="X"/>
    <s v="Married"/>
    <s v="Bachelor's degree"/>
    <s v=" "/>
    <n v="27"/>
    <n v="4"/>
    <n v="4"/>
    <n v="4"/>
    <n v="6"/>
    <n v="1"/>
    <s v="F"/>
    <x v="1"/>
    <n v="3280"/>
    <x v="1"/>
  </r>
  <r>
    <s v="Elmer"/>
    <s v="Dietrich"/>
    <s v="13afa12dc1f7ece2cfcb"/>
    <n v="2017"/>
    <n v="2"/>
    <n v="1757"/>
    <s v="Hospital"/>
    <n v="1"/>
    <n v="30"/>
    <n v="10"/>
    <s v="30-34"/>
    <n v="1"/>
    <n v="3"/>
    <s v="South Asian"/>
    <n v="3"/>
    <n v="3"/>
    <s v=" "/>
    <n v="0"/>
    <n v="1"/>
    <s v="Y"/>
    <s v="Not married"/>
    <s v="Grade PhD, MD, JD or less"/>
    <s v=" "/>
    <n v="37"/>
    <n v="6"/>
    <n v="10"/>
    <n v="6"/>
    <n v="15"/>
    <n v="3"/>
    <s v="F"/>
    <x v="1"/>
    <n v="3280"/>
    <x v="1"/>
  </r>
  <r>
    <s v="Sherell"/>
    <s v="Grant"/>
    <s v="7be20cd2c93aa831bc50"/>
    <n v="2017"/>
    <n v="5"/>
    <n v="1728"/>
    <s v="Hospital"/>
    <n v="1"/>
    <n v="34"/>
    <n v="10"/>
    <s v="30-34"/>
    <n v="1"/>
    <n v="5"/>
    <s v="Native American"/>
    <n v="14"/>
    <n v="4"/>
    <s v=" "/>
    <n v="0"/>
    <n v="1"/>
    <s v="X"/>
    <s v="Married"/>
    <s v="High school graduate"/>
    <s v=" "/>
    <n v="34"/>
    <n v="5"/>
    <n v="5"/>
    <n v="5"/>
    <n v="14"/>
    <n v="5"/>
    <s v="M"/>
    <x v="1"/>
    <n v="3280"/>
    <x v="1"/>
  </r>
  <r>
    <s v="Dick"/>
    <s v="Wisozk"/>
    <s v="0fa1192165ca8bb30b53"/>
    <n v="2017"/>
    <n v="6"/>
    <n v="1916"/>
    <s v="Hospital"/>
    <n v="1"/>
    <n v="30"/>
    <n v="10"/>
    <s v="30-34"/>
    <n v="1"/>
    <n v="1"/>
    <s v="White"/>
    <n v="1"/>
    <n v="1"/>
    <s v=" "/>
    <n v="0"/>
    <n v="1"/>
    <s v="X"/>
    <s v="Married"/>
    <s v="Some college"/>
    <s v=" "/>
    <n v="43"/>
    <n v="7"/>
    <n v="1"/>
    <n v="1"/>
    <n v="1"/>
    <n v="4"/>
    <s v="M"/>
    <x v="1"/>
    <n v="3280"/>
    <x v="1"/>
  </r>
  <r>
    <s v="Lauren"/>
    <s v="Cummings"/>
    <s v="a783be722ae61e6288c6"/>
    <n v="2017"/>
    <n v="6"/>
    <n v="1854"/>
    <s v="Hospital"/>
    <n v="1"/>
    <n v="31"/>
    <n v="10"/>
    <s v="30-34"/>
    <n v="1"/>
    <n v="1"/>
    <s v="White"/>
    <n v="1"/>
    <n v="1"/>
    <s v=" "/>
    <n v="0"/>
    <n v="1"/>
    <s v="Y"/>
    <s v="Not married"/>
    <s v="High school graduate"/>
    <s v=" "/>
    <n v="28"/>
    <n v="4"/>
    <n v="3"/>
    <n v="3"/>
    <n v="3"/>
    <n v="3"/>
    <s v="M"/>
    <x v="1"/>
    <n v="3280"/>
    <x v="1"/>
  </r>
  <r>
    <s v="Vonnie"/>
    <s v="Zboncak"/>
    <s v="b0f6b785375db6814812"/>
    <n v="2017"/>
    <n v="4"/>
    <n v="1537"/>
    <s v="Hospital"/>
    <n v="1"/>
    <n v="37"/>
    <n v="11"/>
    <s v="35-39"/>
    <n v="1"/>
    <n v="1"/>
    <s v="White"/>
    <n v="1"/>
    <n v="1"/>
    <s v=" "/>
    <n v="0"/>
    <n v="1"/>
    <s v="X"/>
    <s v="Married"/>
    <s v="High school graduate"/>
    <s v=" "/>
    <n v="42"/>
    <n v="7"/>
    <n v="1"/>
    <n v="1"/>
    <n v="1"/>
    <n v="2"/>
    <s v="F"/>
    <x v="1"/>
    <n v="3280"/>
    <x v="1"/>
  </r>
  <r>
    <s v="Lynne"/>
    <s v="Kautzer"/>
    <s v="3a3e0103ab8493f39017"/>
    <n v="2017"/>
    <n v="4"/>
    <n v="1434"/>
    <s v="Hospital"/>
    <n v="1"/>
    <n v="36"/>
    <n v="11"/>
    <s v="35-39"/>
    <n v="1"/>
    <n v="7"/>
    <s v="More than one race"/>
    <n v="15"/>
    <n v="2"/>
    <s v=" "/>
    <n v="0"/>
    <n v="1"/>
    <s v="X"/>
    <s v="Married"/>
    <s v="Some college"/>
    <s v=" "/>
    <n v="39"/>
    <n v="6"/>
    <n v="6"/>
    <n v="6"/>
    <n v="15"/>
    <n v="3"/>
    <s v="M"/>
    <x v="1"/>
    <n v="3280"/>
    <x v="1"/>
  </r>
  <r>
    <s v="Shon"/>
    <s v="Toy"/>
    <s v="6f073c5e9f93f12ef00c"/>
    <n v="2017"/>
    <n v="3"/>
    <n v="415"/>
    <s v="Hospital"/>
    <n v="1"/>
    <n v="23"/>
    <n v="8"/>
    <s v="20-24"/>
    <n v="1"/>
    <n v="1"/>
    <s v="White"/>
    <n v="1"/>
    <n v="1"/>
    <s v=" "/>
    <n v="0"/>
    <n v="1"/>
    <s v="X"/>
    <s v="Married"/>
    <s v="Some college"/>
    <s v=" "/>
    <n v="23"/>
    <n v="3"/>
    <n v="1"/>
    <n v="1"/>
    <n v="1"/>
    <n v="1"/>
    <s v="M"/>
    <x v="1"/>
    <n v="3284"/>
    <x v="1"/>
  </r>
  <r>
    <s v="Kum"/>
    <s v="Kuhlman"/>
    <s v="a3705eced0db07d4188b"/>
    <n v="2017"/>
    <n v="1"/>
    <n v="459"/>
    <s v="Hospital"/>
    <n v="1"/>
    <n v="38"/>
    <n v="11"/>
    <s v="35-39"/>
    <n v="2"/>
    <n v="1"/>
    <s v="White"/>
    <n v="1"/>
    <n v="1"/>
    <s v=" "/>
    <n v="2"/>
    <n v="1"/>
    <s v="X"/>
    <s v="Married"/>
    <s v="Bachelor's degree"/>
    <s v=" "/>
    <n v="39"/>
    <n v="6"/>
    <n v="1"/>
    <n v="1"/>
    <n v="1"/>
    <n v="3"/>
    <s v="F"/>
    <x v="1"/>
    <n v="3284"/>
    <x v="1"/>
  </r>
  <r>
    <s v="Melani"/>
    <s v="Pollich"/>
    <s v="7a9b2af531521ec88daf"/>
    <n v="2017"/>
    <n v="1"/>
    <n v="1545"/>
    <s v="Hospital"/>
    <n v="1"/>
    <n v="21"/>
    <n v="8"/>
    <s v="20-24"/>
    <n v="1"/>
    <n v="4"/>
    <s v="Asian"/>
    <n v="10"/>
    <n v="4"/>
    <s v=" "/>
    <n v="0"/>
    <n v="1"/>
    <s v="Y"/>
    <s v="Not married"/>
    <s v="High school graduate"/>
    <s v=" "/>
    <n v="22"/>
    <n v="3"/>
    <n v="4"/>
    <n v="4"/>
    <n v="10"/>
    <n v="3"/>
    <s v="F"/>
    <x v="1"/>
    <n v="3285"/>
    <x v="1"/>
  </r>
  <r>
    <s v="Emery"/>
    <s v="Christiansen"/>
    <s v="8bb738ada82d36771b2b"/>
    <n v="2017"/>
    <n v="3"/>
    <n v="1731"/>
    <s v="Hospital"/>
    <n v="1"/>
    <n v="21"/>
    <n v="8"/>
    <s v="20-24"/>
    <n v="1"/>
    <n v="6"/>
    <s v="More than one race"/>
    <n v="15"/>
    <n v="1"/>
    <s v=" "/>
    <n v="0"/>
    <n v="1"/>
    <s v="N"/>
    <s v="Not married"/>
    <s v="Some college"/>
    <s v=" "/>
    <n v="99"/>
    <n v="11"/>
    <n v="99"/>
    <n v="9"/>
    <n v="99"/>
    <n v="1"/>
    <s v="F"/>
    <x v="1"/>
    <n v="3285"/>
    <x v="1"/>
  </r>
  <r>
    <s v="Enrique"/>
    <s v="Runolfsdottir"/>
    <s v="04a94faefa0abbdcfe0c"/>
    <n v="2017"/>
    <n v="5"/>
    <n v="1837"/>
    <s v="Hospital"/>
    <n v="1"/>
    <n v="21"/>
    <n v="8"/>
    <s v="20-24"/>
    <n v="1"/>
    <n v="21"/>
    <s v="More than one race"/>
    <n v="15"/>
    <n v="4"/>
    <s v=" "/>
    <n v="0"/>
    <n v="1"/>
    <s v="Y"/>
    <s v="Not married"/>
    <s v="Grade unkown-12, no diploma"/>
    <s v=" "/>
    <n v="22"/>
    <n v="3"/>
    <n v="2"/>
    <n v="2"/>
    <n v="2"/>
    <n v="2"/>
    <s v="M"/>
    <x v="0"/>
    <n v="3285"/>
    <x v="1"/>
  </r>
  <r>
    <s v="Jillian"/>
    <s v="Zieme"/>
    <s v="c66af2b2188ad8bf70db"/>
    <n v="2017"/>
    <n v="2"/>
    <n v="748"/>
    <s v="Hospital"/>
    <n v="1"/>
    <n v="32"/>
    <n v="10"/>
    <s v="30-34"/>
    <n v="1"/>
    <n v="4"/>
    <s v="Asian"/>
    <n v="10"/>
    <n v="4"/>
    <s v=" "/>
    <n v="0"/>
    <n v="1"/>
    <s v="X"/>
    <s v="Married"/>
    <s v="High school graduate"/>
    <s v=" "/>
    <n v="31"/>
    <n v="5"/>
    <n v="4"/>
    <n v="4"/>
    <n v="10"/>
    <n v="2"/>
    <s v="M"/>
    <x v="1"/>
    <n v="3285"/>
    <x v="1"/>
  </r>
  <r>
    <s v="Charlene"/>
    <s v="Wunsch"/>
    <s v="373ce83b7d4095287c3e"/>
    <n v="2017"/>
    <n v="6"/>
    <n v="1013"/>
    <s v="Hospital"/>
    <n v="1"/>
    <n v="34"/>
    <n v="10"/>
    <s v="30-34"/>
    <n v="1"/>
    <n v="1"/>
    <s v="White"/>
    <n v="1"/>
    <n v="1"/>
    <s v=" "/>
    <n v="4"/>
    <n v="1"/>
    <s v="X"/>
    <s v="Married"/>
    <s v="PhD, MD, JD"/>
    <s v=" "/>
    <n v="36"/>
    <n v="6"/>
    <n v="1"/>
    <n v="1"/>
    <n v="1"/>
    <n v="1"/>
    <s v="M"/>
    <x v="1"/>
    <n v="3285"/>
    <x v="1"/>
  </r>
  <r>
    <s v="Madelyn"/>
    <s v="Hills"/>
    <s v="02903829ec6d0d7b31e3"/>
    <n v="2017"/>
    <n v="7"/>
    <n v="1720"/>
    <s v="Hospital"/>
    <n v="1"/>
    <n v="18"/>
    <n v="6"/>
    <s v="15-19"/>
    <n v="1"/>
    <n v="5"/>
    <s v="Native American"/>
    <n v="14"/>
    <n v="4"/>
    <s v=" "/>
    <n v="0"/>
    <n v="1"/>
    <s v="N"/>
    <s v="Not married"/>
    <s v="Some college"/>
    <s v=" "/>
    <n v="99"/>
    <n v="11"/>
    <n v="99"/>
    <n v="9"/>
    <n v="99"/>
    <n v="1"/>
    <s v="F"/>
    <x v="1"/>
    <n v="3289"/>
    <x v="1"/>
  </r>
  <r>
    <s v="Earl"/>
    <s v="Hegmann"/>
    <s v="c4924ab8e437d4d07854"/>
    <n v="2017"/>
    <n v="2"/>
    <n v="1351"/>
    <s v="Hospital"/>
    <n v="1"/>
    <n v="19"/>
    <n v="7"/>
    <s v="15-19"/>
    <n v="1"/>
    <n v="1"/>
    <s v="White"/>
    <n v="1"/>
    <n v="1"/>
    <s v=" "/>
    <n v="0"/>
    <n v="1"/>
    <s v="N"/>
    <s v="Not married"/>
    <s v="Grade unkown-12, no diploma"/>
    <s v=" "/>
    <n v="99"/>
    <n v="11"/>
    <n v="99"/>
    <n v="9"/>
    <n v="99"/>
    <s v="unkown"/>
    <s v="F"/>
    <x v="1"/>
    <n v="3289"/>
    <x v="1"/>
  </r>
  <r>
    <s v="Quinn"/>
    <s v="Boyle"/>
    <s v="0942405bf0a13a6d9971"/>
    <n v="2017"/>
    <n v="5"/>
    <n v="1359"/>
    <s v="Hospital"/>
    <n v="1"/>
    <n v="19"/>
    <n v="7"/>
    <s v="15-19"/>
    <n v="1"/>
    <n v="1"/>
    <s v="White"/>
    <n v="1"/>
    <n v="1"/>
    <s v=" "/>
    <n v="0"/>
    <n v="1"/>
    <s v="X"/>
    <s v="Married"/>
    <s v="High school graduate"/>
    <s v=" "/>
    <n v="22"/>
    <n v="3"/>
    <n v="1"/>
    <n v="1"/>
    <n v="1"/>
    <n v="2"/>
    <s v="M"/>
    <x v="1"/>
    <n v="3289"/>
    <x v="1"/>
  </r>
  <r>
    <s v="Burma"/>
    <s v="Monahan"/>
    <s v="75dd76d1540381924d59"/>
    <n v="2017"/>
    <n v="1"/>
    <n v="543"/>
    <s v="Hospital"/>
    <n v="1"/>
    <n v="24"/>
    <n v="8"/>
    <s v="20-24"/>
    <n v="1"/>
    <n v="1"/>
    <s v="White"/>
    <n v="1"/>
    <n v="1"/>
    <s v=" "/>
    <n v="0"/>
    <n v="1"/>
    <s v="Y"/>
    <s v="Not married"/>
    <s v="High school graduate"/>
    <s v=" "/>
    <n v="21"/>
    <n v="3"/>
    <n v="1"/>
    <n v="1"/>
    <n v="1"/>
    <n v="2"/>
    <s v="F"/>
    <x v="1"/>
    <n v="3289"/>
    <x v="1"/>
  </r>
  <r>
    <s v="Lizzie"/>
    <s v="Goodwin"/>
    <s v="73c4176f2ae09b9484ee"/>
    <n v="2017"/>
    <n v="1"/>
    <n v="140"/>
    <s v="Hospital"/>
    <n v="1"/>
    <n v="20"/>
    <n v="8"/>
    <s v="20-24"/>
    <n v="1"/>
    <n v="1"/>
    <s v="White"/>
    <n v="1"/>
    <n v="1"/>
    <s v=" "/>
    <n v="0"/>
    <n v="1"/>
    <s v="Y"/>
    <s v="Not married"/>
    <s v="High school graduate"/>
    <s v=" "/>
    <n v="22"/>
    <n v="3"/>
    <n v="1"/>
    <n v="1"/>
    <n v="1"/>
    <n v="1"/>
    <s v="F"/>
    <x v="1"/>
    <n v="3289"/>
    <x v="1"/>
  </r>
  <r>
    <s v="Kathe"/>
    <s v="Hermann"/>
    <s v="2cf086badc8c28a5118e"/>
    <n v="2017"/>
    <n v="4"/>
    <n v="152"/>
    <s v="Hospital"/>
    <n v="1"/>
    <n v="20"/>
    <n v="8"/>
    <s v="20-24"/>
    <n v="1"/>
    <n v="10"/>
    <s v="More than one race"/>
    <n v="15"/>
    <n v="3"/>
    <s v=" "/>
    <n v="0"/>
    <n v="1"/>
    <s v="Y"/>
    <s v="Not married"/>
    <s v="Grade unkown-12, no diploma"/>
    <s v=" "/>
    <n v="17"/>
    <n v="2"/>
    <n v="16"/>
    <n v="6"/>
    <n v="15"/>
    <n v="1"/>
    <s v="M"/>
    <x v="0"/>
    <n v="3289"/>
    <x v="1"/>
  </r>
  <r>
    <s v="Latrina"/>
    <s v="Hayes"/>
    <s v="17a8d38feec0a2075be4"/>
    <n v="2017"/>
    <n v="5"/>
    <n v="1326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22"/>
    <n v="3"/>
    <n v="1"/>
    <n v="1"/>
    <n v="1"/>
    <n v="2"/>
    <s v="M"/>
    <x v="1"/>
    <n v="3289"/>
    <x v="1"/>
  </r>
  <r>
    <s v="Hung"/>
    <s v="Nitzsche"/>
    <s v="f88c1cff60af004a7833"/>
    <n v="2017"/>
    <n v="5"/>
    <n v="1337"/>
    <s v="Hospital"/>
    <n v="1"/>
    <n v="20"/>
    <n v="8"/>
    <s v="20-24"/>
    <n v="1"/>
    <n v="1"/>
    <s v="White"/>
    <n v="1"/>
    <n v="1"/>
    <s v=" "/>
    <n v="0"/>
    <n v="1"/>
    <s v="X"/>
    <s v="Married"/>
    <s v="High school graduate"/>
    <s v=" "/>
    <n v="25"/>
    <n v="4"/>
    <n v="1"/>
    <n v="1"/>
    <n v="1"/>
    <n v="2"/>
    <s v="F"/>
    <x v="1"/>
    <n v="3289"/>
    <x v="1"/>
  </r>
  <r>
    <s v="Leena"/>
    <s v="Volkman"/>
    <s v="fd9e8e0b8988c21d8abe"/>
    <n v="2017"/>
    <n v="1"/>
    <n v="1511"/>
    <s v="Hospital"/>
    <n v="1"/>
    <n v="28"/>
    <n v="9"/>
    <s v="25-29"/>
    <n v="1"/>
    <n v="1"/>
    <s v="White"/>
    <n v="1"/>
    <n v="1"/>
    <s v=" "/>
    <n v="0"/>
    <n v="1"/>
    <s v="X"/>
    <s v="Married"/>
    <s v="Associates degree"/>
    <s v=" "/>
    <n v="30"/>
    <n v="5"/>
    <n v="1"/>
    <n v="1"/>
    <n v="1"/>
    <n v="3"/>
    <s v="F"/>
    <x v="1"/>
    <n v="3289"/>
    <x v="1"/>
  </r>
  <r>
    <s v="Clarence"/>
    <s v="Pouros"/>
    <s v="1a1c9baa659cc5faf88a"/>
    <n v="2017"/>
    <n v="2"/>
    <n v="25"/>
    <s v="Hospital"/>
    <n v="1"/>
    <n v="29"/>
    <n v="9"/>
    <s v="25-29"/>
    <n v="1"/>
    <n v="1"/>
    <s v="White"/>
    <n v="1"/>
    <n v="1"/>
    <s v=" "/>
    <n v="0"/>
    <n v="1"/>
    <s v="X"/>
    <s v="Married"/>
    <s v="Master's degree"/>
    <s v=" "/>
    <n v="29"/>
    <n v="4"/>
    <n v="1"/>
    <n v="1"/>
    <n v="1"/>
    <n v="1"/>
    <s v="F"/>
    <x v="1"/>
    <n v="3289"/>
    <x v="1"/>
  </r>
  <r>
    <s v="Yulanda"/>
    <s v="Johns"/>
    <s v="8de3c559ee8caace8a60"/>
    <n v="2017"/>
    <n v="3"/>
    <n v="1143"/>
    <s v="Birth Center"/>
    <n v="2"/>
    <n v="25"/>
    <n v="9"/>
    <s v="25-29"/>
    <n v="1"/>
    <n v="1"/>
    <s v="White"/>
    <n v="1"/>
    <n v="1"/>
    <s v=" "/>
    <n v="0"/>
    <n v="1"/>
    <s v="X"/>
    <s v="Married"/>
    <s v="Bachelor's degree"/>
    <s v=" "/>
    <n v="25"/>
    <n v="4"/>
    <n v="1"/>
    <n v="1"/>
    <n v="1"/>
    <n v="1"/>
    <s v="F"/>
    <x v="1"/>
    <n v="3289"/>
    <x v="1"/>
  </r>
  <r>
    <s v="Derek"/>
    <s v="Treutel"/>
    <s v="b8a38a2cfa0262cc9fa2"/>
    <n v="2017"/>
    <n v="3"/>
    <n v="356"/>
    <s v="Home (intentional)"/>
    <n v="2"/>
    <n v="29"/>
    <n v="9"/>
    <s v="25-29"/>
    <n v="1"/>
    <n v="1"/>
    <s v="White"/>
    <n v="1"/>
    <n v="1"/>
    <s v=" "/>
    <n v="0"/>
    <n v="1"/>
    <s v="X"/>
    <s v="Married"/>
    <s v="Associates degree"/>
    <s v=" "/>
    <n v="29"/>
    <n v="4"/>
    <n v="1"/>
    <n v="1"/>
    <n v="1"/>
    <n v="5"/>
    <s v="F"/>
    <x v="1"/>
    <n v="3289"/>
    <x v="1"/>
  </r>
  <r>
    <s v="Angelica"/>
    <s v="Bernhard"/>
    <s v="0e23dab9bd53ae51adc8"/>
    <n v="2017"/>
    <n v="3"/>
    <n v="2002"/>
    <s v="Hospital"/>
    <n v="1"/>
    <n v="29"/>
    <n v="9"/>
    <s v="25-29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2"/>
    <s v="M"/>
    <x v="1"/>
    <n v="3289"/>
    <x v="1"/>
  </r>
  <r>
    <s v="Dane"/>
    <s v="Spencer"/>
    <s v="f27119a0394c5c049166"/>
    <n v="2017"/>
    <n v="5"/>
    <n v="511"/>
    <s v="Home (intentional)"/>
    <n v="2"/>
    <n v="29"/>
    <n v="9"/>
    <s v="25-29"/>
    <n v="1"/>
    <n v="6"/>
    <s v="More than one race"/>
    <n v="15"/>
    <n v="2"/>
    <s v=" "/>
    <n v="0"/>
    <n v="1"/>
    <s v="X"/>
    <s v="Married"/>
    <s v="High school graduate"/>
    <s v=" "/>
    <n v="28"/>
    <n v="4"/>
    <n v="1"/>
    <n v="1"/>
    <n v="1"/>
    <n v="3"/>
    <s v="F"/>
    <x v="1"/>
    <n v="3289"/>
    <x v="1"/>
  </r>
  <r>
    <s v="Rick"/>
    <s v="Bogisich"/>
    <s v="79e9e506bcc71eb8a0c5"/>
    <n v="2017"/>
    <n v="5"/>
    <n v="629"/>
    <s v="Hospital"/>
    <n v="1"/>
    <n v="26"/>
    <n v="9"/>
    <s v="25-29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2"/>
    <s v="F"/>
    <x v="1"/>
    <n v="3289"/>
    <x v="1"/>
  </r>
  <r>
    <s v="Ella"/>
    <s v="Hagenes"/>
    <s v="544b6f0115c6ae8da600"/>
    <n v="2017"/>
    <n v="5"/>
    <n v="1801"/>
    <s v="Hospital"/>
    <n v="1"/>
    <n v="25"/>
    <n v="9"/>
    <s v="25-29"/>
    <n v="1"/>
    <n v="1"/>
    <s v="White"/>
    <n v="1"/>
    <n v="1"/>
    <s v=" "/>
    <n v="0"/>
    <n v="1"/>
    <s v="X"/>
    <s v="Married"/>
    <s v="Some college"/>
    <s v=" "/>
    <n v="24"/>
    <n v="3"/>
    <n v="1"/>
    <n v="1"/>
    <n v="1"/>
    <n v="1"/>
    <s v="M"/>
    <x v="0"/>
    <n v="3289"/>
    <x v="1"/>
  </r>
  <r>
    <s v="Shawnee"/>
    <s v="Schinner"/>
    <s v="d7bae3428fcf0d0c9139"/>
    <n v="2017"/>
    <n v="6"/>
    <n v="1901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1"/>
    <s v="M"/>
    <x v="1"/>
    <n v="3289"/>
    <x v="1"/>
  </r>
  <r>
    <s v="Moira"/>
    <s v="Thompson"/>
    <s v="63ea6c4180518f14ce2f"/>
    <n v="2017"/>
    <n v="1"/>
    <n v="106"/>
    <s v="Birth Center"/>
    <n v="2"/>
    <n v="32"/>
    <n v="10"/>
    <s v="30-34"/>
    <n v="1"/>
    <n v="1"/>
    <s v="White"/>
    <n v="1"/>
    <n v="1"/>
    <s v=" "/>
    <n v="0"/>
    <n v="1"/>
    <s v="X"/>
    <s v="Married"/>
    <s v="Bachelor's degree"/>
    <s v=" "/>
    <n v="36"/>
    <n v="6"/>
    <n v="1"/>
    <n v="1"/>
    <n v="1"/>
    <n v="2"/>
    <s v="M"/>
    <x v="1"/>
    <n v="3289"/>
    <x v="1"/>
  </r>
  <r>
    <s v="Leigh"/>
    <s v="Maggio"/>
    <s v="328f4034d7ee353cc525"/>
    <n v="2017"/>
    <n v="2"/>
    <n v="710"/>
    <s v="Birth Center"/>
    <n v="2"/>
    <n v="32"/>
    <n v="10"/>
    <s v="30-34"/>
    <n v="1"/>
    <n v="1"/>
    <s v="White"/>
    <n v="1"/>
    <n v="1"/>
    <s v=" "/>
    <n v="0"/>
    <n v="1"/>
    <s v="X"/>
    <s v="Married"/>
    <s v="Master's degree"/>
    <s v=" "/>
    <n v="33"/>
    <n v="5"/>
    <n v="1"/>
    <n v="1"/>
    <n v="1"/>
    <n v="1"/>
    <s v="F"/>
    <x v="1"/>
    <n v="3289"/>
    <x v="1"/>
  </r>
  <r>
    <s v="Loretta"/>
    <s v="Wiza"/>
    <s v="f47cd0708045f1313b59"/>
    <n v="2017"/>
    <n v="2"/>
    <n v="26"/>
    <s v="Home (intentional)"/>
    <n v="2"/>
    <n v="30"/>
    <n v="10"/>
    <s v="30-34"/>
    <n v="1"/>
    <n v="1"/>
    <s v="White"/>
    <n v="1"/>
    <n v="1"/>
    <s v=" "/>
    <n v="0"/>
    <n v="1"/>
    <s v="X"/>
    <s v="Married"/>
    <s v="Associates degree"/>
    <s v=" "/>
    <n v="31"/>
    <n v="5"/>
    <n v="1"/>
    <n v="1"/>
    <n v="1"/>
    <n v="3"/>
    <s v="M"/>
    <x v="1"/>
    <n v="3289"/>
    <x v="1"/>
  </r>
  <r>
    <s v="Lucius"/>
    <s v="Wisozk"/>
    <s v="d07f95fdc7502fd2cd9b"/>
    <n v="2017"/>
    <n v="2"/>
    <n v="1509"/>
    <s v="Hospital"/>
    <n v="1"/>
    <n v="30"/>
    <n v="10"/>
    <s v="30-34"/>
    <n v="1"/>
    <n v="1"/>
    <s v="White"/>
    <n v="1"/>
    <n v="1"/>
    <s v=" "/>
    <n v="0"/>
    <n v="1"/>
    <s v="X"/>
    <s v="Married"/>
    <s v="Some college"/>
    <s v=" "/>
    <n v="34"/>
    <n v="5"/>
    <n v="1"/>
    <n v="1"/>
    <n v="1"/>
    <n v="2"/>
    <s v="M"/>
    <x v="1"/>
    <n v="3289"/>
    <x v="1"/>
  </r>
  <r>
    <s v="Nery"/>
    <s v="D'Amore"/>
    <s v="0cab9f8d603cf2b05901"/>
    <n v="2017"/>
    <n v="3"/>
    <n v="1135"/>
    <s v="Hospital"/>
    <n v="1"/>
    <n v="31"/>
    <n v="10"/>
    <s v="30-34"/>
    <n v="1"/>
    <n v="1"/>
    <s v="White"/>
    <n v="1"/>
    <n v="1"/>
    <s v=" "/>
    <n v="0"/>
    <n v="1"/>
    <s v="Y"/>
    <s v="Not married"/>
    <s v="Associates degree"/>
    <s v=" "/>
    <n v="36"/>
    <n v="6"/>
    <n v="1"/>
    <n v="1"/>
    <n v="1"/>
    <n v="1"/>
    <s v="M"/>
    <x v="1"/>
    <n v="3289"/>
    <x v="1"/>
  </r>
  <r>
    <s v="Rob"/>
    <s v="Wunsch"/>
    <s v="d4bf30f0edec936beb6c"/>
    <n v="2017"/>
    <n v="3"/>
    <n v="1610"/>
    <s v="Hospital"/>
    <n v="1"/>
    <n v="32"/>
    <n v="10"/>
    <s v="30-34"/>
    <n v="1"/>
    <n v="1"/>
    <s v="White"/>
    <n v="1"/>
    <n v="1"/>
    <s v=" "/>
    <n v="0"/>
    <n v="1"/>
    <s v="Y"/>
    <s v="Not married"/>
    <s v="High school graduate"/>
    <s v=" "/>
    <n v="38"/>
    <n v="6"/>
    <n v="1"/>
    <n v="1"/>
    <n v="1"/>
    <n v="5"/>
    <s v="F"/>
    <x v="1"/>
    <n v="3289"/>
    <x v="1"/>
  </r>
  <r>
    <s v="Magen"/>
    <s v="Skiles"/>
    <s v="4f802a74a6f90cb7b63a"/>
    <n v="2017"/>
    <n v="3"/>
    <n v="434"/>
    <s v="Hospital"/>
    <n v="1"/>
    <n v="34"/>
    <n v="10"/>
    <s v="30-34"/>
    <n v="1"/>
    <n v="1"/>
    <s v="White"/>
    <n v="1"/>
    <n v="1"/>
    <s v=" "/>
    <n v="0"/>
    <n v="1"/>
    <s v="X"/>
    <s v="Married"/>
    <s v="Master's degree"/>
    <s v=" "/>
    <n v="37"/>
    <n v="6"/>
    <n v="1"/>
    <n v="1"/>
    <n v="1"/>
    <n v="1"/>
    <s v="M"/>
    <x v="1"/>
    <n v="3289"/>
    <x v="1"/>
  </r>
  <r>
    <s v="Svetlana"/>
    <s v="Wiegand"/>
    <s v="ae215fb74579cc78952a"/>
    <n v="2017"/>
    <n v="3"/>
    <n v="301"/>
    <s v="Birth Center"/>
    <n v="2"/>
    <n v="34"/>
    <n v="10"/>
    <s v="30-34"/>
    <n v="1"/>
    <n v="2"/>
    <s v="Black"/>
    <n v="2"/>
    <n v="2"/>
    <s v=" "/>
    <n v="0"/>
    <n v="1"/>
    <s v="X"/>
    <s v="Married"/>
    <s v="Bachelor's degree"/>
    <s v=" "/>
    <n v="37"/>
    <n v="6"/>
    <n v="2"/>
    <n v="2"/>
    <n v="2"/>
    <n v="4"/>
    <s v="M"/>
    <x v="1"/>
    <n v="3289"/>
    <x v="1"/>
  </r>
  <r>
    <s v="Glen"/>
    <s v="Bauch"/>
    <s v="e8812fe6460fa6180dad"/>
    <n v="2017"/>
    <n v="4"/>
    <n v="1255"/>
    <s v="Hospital"/>
    <n v="1"/>
    <n v="33"/>
    <n v="10"/>
    <s v="30-34"/>
    <n v="1"/>
    <n v="4"/>
    <s v="Asian"/>
    <n v="8"/>
    <n v="4"/>
    <s v=" "/>
    <n v="0"/>
    <n v="1"/>
    <s v="X"/>
    <s v="Married"/>
    <s v="Bachelor's degree"/>
    <s v=" "/>
    <n v="33"/>
    <n v="5"/>
    <n v="4"/>
    <n v="4"/>
    <n v="8"/>
    <n v="2"/>
    <s v="F"/>
    <x v="1"/>
    <n v="3289"/>
    <x v="1"/>
  </r>
  <r>
    <s v="Bo"/>
    <s v="Green"/>
    <s v="e3035db506ba1176b05a"/>
    <n v="2017"/>
    <n v="1"/>
    <n v="1809"/>
    <s v="Hospital"/>
    <n v="1"/>
    <n v="35"/>
    <n v="11"/>
    <s v="35-39"/>
    <n v="1"/>
    <n v="1"/>
    <s v="White"/>
    <n v="1"/>
    <n v="1"/>
    <s v=" "/>
    <n v="0"/>
    <n v="1"/>
    <s v="X"/>
    <s v="Married"/>
    <s v="Associates degree"/>
    <s v=" "/>
    <n v="35"/>
    <n v="6"/>
    <n v="1"/>
    <n v="1"/>
    <n v="1"/>
    <n v="5"/>
    <s v="F"/>
    <x v="1"/>
    <n v="3289"/>
    <x v="1"/>
  </r>
  <r>
    <s v="Beaulah"/>
    <s v="Bogisich"/>
    <s v="ec2bdf45469184733684"/>
    <n v="2017"/>
    <n v="2"/>
    <n v="1234"/>
    <s v="Hospital"/>
    <n v="1"/>
    <n v="37"/>
    <n v="11"/>
    <s v="35-39"/>
    <n v="1"/>
    <n v="1"/>
    <s v="White"/>
    <n v="1"/>
    <n v="1"/>
    <s v=" "/>
    <n v="0"/>
    <n v="1"/>
    <s v="X"/>
    <s v="Married"/>
    <s v="Grade unkown-12, no diploma"/>
    <s v=" "/>
    <n v="36"/>
    <n v="6"/>
    <n v="1"/>
    <n v="1"/>
    <n v="1"/>
    <n v="6"/>
    <s v="F"/>
    <x v="1"/>
    <n v="3289"/>
    <x v="1"/>
  </r>
  <r>
    <s v="Adrian"/>
    <s v="Effertz"/>
    <s v="1d0a81220f70e8e45707"/>
    <n v="2017"/>
    <n v="2"/>
    <n v="2347"/>
    <s v="Hospital"/>
    <n v="1"/>
    <n v="37"/>
    <n v="11"/>
    <s v="35-39"/>
    <n v="1"/>
    <n v="1"/>
    <s v="White"/>
    <n v="1"/>
    <n v="1"/>
    <s v=" "/>
    <n v="0"/>
    <n v="1"/>
    <s v="Y"/>
    <s v="Not married"/>
    <s v="Bachelor's degree"/>
    <s v=" "/>
    <n v="48"/>
    <n v="8"/>
    <n v="1"/>
    <n v="1"/>
    <n v="1"/>
    <n v="1"/>
    <s v="M"/>
    <x v="1"/>
    <n v="3289"/>
    <x v="1"/>
  </r>
  <r>
    <s v="Roy"/>
    <s v="Watsica"/>
    <s v="055549a6b5dd096f2559"/>
    <n v="2017"/>
    <n v="4"/>
    <n v="204"/>
    <s v="Birth Center"/>
    <n v="2"/>
    <n v="35"/>
    <n v="11"/>
    <s v="35-39"/>
    <n v="1"/>
    <n v="1"/>
    <s v="White"/>
    <n v="1"/>
    <n v="1"/>
    <s v=" "/>
    <n v="0"/>
    <n v="1"/>
    <s v="X"/>
    <s v="Married"/>
    <s v="Some college"/>
    <s v=" "/>
    <n v="30"/>
    <n v="5"/>
    <n v="1"/>
    <n v="1"/>
    <n v="1"/>
    <n v="2"/>
    <s v="M"/>
    <x v="1"/>
    <n v="3289"/>
    <x v="1"/>
  </r>
  <r>
    <s v="Curt"/>
    <s v="Konopelski"/>
    <s v="463b8f9770e568dcf79d"/>
    <n v="2017"/>
    <n v="4"/>
    <n v="1142"/>
    <s v="Hospital"/>
    <n v="1"/>
    <n v="39"/>
    <n v="11"/>
    <s v="35-39"/>
    <n v="1"/>
    <n v="1"/>
    <s v="White"/>
    <n v="1"/>
    <n v="1"/>
    <n v="1"/>
    <n v="0"/>
    <n v="1"/>
    <s v="X"/>
    <s v="Married"/>
    <s v="Master's degree"/>
    <s v=" "/>
    <n v="39"/>
    <n v="6"/>
    <n v="1"/>
    <n v="1"/>
    <n v="1"/>
    <n v="4"/>
    <s v="M"/>
    <x v="1"/>
    <n v="3289"/>
    <x v="1"/>
  </r>
  <r>
    <s v="Lana"/>
    <s v="Nader"/>
    <s v="dc049a118d8137914c6e"/>
    <n v="2017"/>
    <n v="2"/>
    <n v="2022"/>
    <s v="Hospital"/>
    <n v="1"/>
    <n v="22"/>
    <n v="8"/>
    <s v="20-24"/>
    <n v="1"/>
    <n v="10"/>
    <s v="More than one race"/>
    <n v="15"/>
    <n v="1"/>
    <s v=" "/>
    <n v="0"/>
    <n v="1"/>
    <s v="Y"/>
    <s v="Not married"/>
    <s v="Some college"/>
    <s v=" "/>
    <n v="24"/>
    <n v="3"/>
    <n v="1"/>
    <n v="1"/>
    <n v="1"/>
    <n v="1"/>
    <s v="F"/>
    <x v="1"/>
    <n v="3290"/>
    <x v="1"/>
  </r>
  <r>
    <s v="Reynaldo"/>
    <s v="Gutkowski"/>
    <s v="18ccf6e81d19e8ec7847"/>
    <n v="2017"/>
    <n v="3"/>
    <n v="818"/>
    <s v="Hospital"/>
    <n v="1"/>
    <n v="23"/>
    <n v="8"/>
    <s v="20-24"/>
    <n v="1"/>
    <n v="1"/>
    <s v="White"/>
    <n v="1"/>
    <n v="1"/>
    <s v=" "/>
    <n v="0"/>
    <n v="1"/>
    <s v="X"/>
    <s v="Married"/>
    <s v="Some college"/>
    <s v=" "/>
    <n v="24"/>
    <n v="3"/>
    <n v="1"/>
    <n v="1"/>
    <n v="1"/>
    <n v="2"/>
    <s v="F"/>
    <x v="1"/>
    <n v="3290"/>
    <x v="1"/>
  </r>
  <r>
    <s v="Hilario"/>
    <s v="Pollich"/>
    <s v="a39108ad191e81631691"/>
    <n v="2017"/>
    <n v="6"/>
    <n v="2342"/>
    <s v="Hospital"/>
    <n v="1"/>
    <n v="20"/>
    <n v="8"/>
    <s v="20-24"/>
    <n v="1"/>
    <n v="1"/>
    <s v="White"/>
    <n v="1"/>
    <n v="1"/>
    <s v=" "/>
    <n v="0"/>
    <n v="1"/>
    <s v="X"/>
    <s v="Married"/>
    <s v="High school graduate"/>
    <s v=" "/>
    <n v="22"/>
    <n v="3"/>
    <n v="1"/>
    <n v="1"/>
    <n v="1"/>
    <n v="1"/>
    <s v="M"/>
    <x v="1"/>
    <n v="3290"/>
    <x v="1"/>
  </r>
  <r>
    <s v="Bernie"/>
    <s v="Rice"/>
    <s v="310e95c9b04851f5a161"/>
    <n v="2017"/>
    <n v="1"/>
    <n v="1412"/>
    <s v="Hospital"/>
    <n v="1"/>
    <n v="25"/>
    <n v="9"/>
    <s v="25-29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2"/>
    <s v="F"/>
    <x v="1"/>
    <n v="3290"/>
    <x v="1"/>
  </r>
  <r>
    <s v="Sabine"/>
    <s v="Considine"/>
    <s v="33c109d60b4de17169fb"/>
    <n v="2017"/>
    <n v="1"/>
    <n v="1928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2"/>
    <s v="F"/>
    <x v="1"/>
    <n v="3290"/>
    <x v="1"/>
  </r>
  <r>
    <s v="Altha"/>
    <s v="Trantow"/>
    <s v="dfea4c53bac7e5a8733d"/>
    <n v="2017"/>
    <n v="2"/>
    <n v="13"/>
    <s v="Hospital"/>
    <n v="1"/>
    <n v="28"/>
    <n v="9"/>
    <s v="25-29"/>
    <n v="2"/>
    <n v="1"/>
    <s v="White"/>
    <n v="1"/>
    <n v="1"/>
    <s v=" "/>
    <n v="0"/>
    <n v="1"/>
    <s v="X"/>
    <s v="Married"/>
    <s v="Bachelor's degree"/>
    <s v=" "/>
    <n v="44"/>
    <n v="7"/>
    <n v="1"/>
    <n v="1"/>
    <n v="1"/>
    <n v="1"/>
    <s v="M"/>
    <x v="1"/>
    <n v="3290"/>
    <x v="1"/>
  </r>
  <r>
    <s v="Gena"/>
    <s v="Johns"/>
    <s v="85c98d5d3652927ecc55"/>
    <n v="2017"/>
    <n v="2"/>
    <n v="1809"/>
    <s v="Hospital"/>
    <n v="1"/>
    <n v="28"/>
    <n v="9"/>
    <s v="25-29"/>
    <n v="2"/>
    <n v="10"/>
    <s v="More than one race"/>
    <n v="15"/>
    <n v="1"/>
    <s v=" "/>
    <n v="0"/>
    <n v="1"/>
    <s v="U"/>
    <s v="Not married"/>
    <s v="Some college"/>
    <s v=" "/>
    <n v="99"/>
    <n v="11"/>
    <n v="99"/>
    <n v="9"/>
    <n v="99"/>
    <n v="2"/>
    <s v="F"/>
    <x v="1"/>
    <n v="3290"/>
    <x v="1"/>
  </r>
  <r>
    <s v="Pearl"/>
    <s v="Kerluke"/>
    <s v="d78b35090270b9926d5a"/>
    <n v="2017"/>
    <n v="3"/>
    <n v="2033"/>
    <s v="Hospital"/>
    <n v="1"/>
    <n v="29"/>
    <n v="9"/>
    <s v="25-29"/>
    <n v="1"/>
    <n v="4"/>
    <s v="Asian"/>
    <n v="10"/>
    <n v="4"/>
    <s v=" "/>
    <n v="0"/>
    <n v="1"/>
    <s v="X"/>
    <s v="Married"/>
    <s v="Associates degree"/>
    <s v=" "/>
    <n v="29"/>
    <n v="4"/>
    <n v="4"/>
    <n v="4"/>
    <n v="10"/>
    <n v="1"/>
    <s v="M"/>
    <x v="1"/>
    <n v="3290"/>
    <x v="1"/>
  </r>
  <r>
    <s v="Trudie"/>
    <s v="Hyatt"/>
    <s v="73899c52003ade4f3650"/>
    <n v="2017"/>
    <n v="3"/>
    <n v="1845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27"/>
    <n v="4"/>
    <n v="1"/>
    <n v="1"/>
    <n v="1"/>
    <n v="1"/>
    <s v="M"/>
    <x v="1"/>
    <n v="3290"/>
    <x v="1"/>
  </r>
  <r>
    <s v="Tiny"/>
    <s v="Mills"/>
    <s v="928241365d4631a1fa23"/>
    <n v="2017"/>
    <n v="4"/>
    <n v="1119"/>
    <s v="Hospital"/>
    <n v="1"/>
    <n v="28"/>
    <n v="9"/>
    <s v="25-29"/>
    <n v="1"/>
    <n v="7"/>
    <s v="More than one race"/>
    <n v="15"/>
    <n v="3"/>
    <s v=" "/>
    <n v="0"/>
    <n v="1"/>
    <s v="Y"/>
    <s v="Not married"/>
    <s v="Grade unkown-12, no diploma"/>
    <s v=" "/>
    <n v="51"/>
    <n v="9"/>
    <n v="1"/>
    <n v="1"/>
    <n v="1"/>
    <n v="1"/>
    <s v="F"/>
    <x v="1"/>
    <n v="3290"/>
    <x v="1"/>
  </r>
  <r>
    <s v="Vida"/>
    <s v="Wunsch"/>
    <s v="e79a08521ece031f303b"/>
    <n v="2017"/>
    <n v="4"/>
    <n v="310"/>
    <s v="Hospital"/>
    <n v="1"/>
    <n v="29"/>
    <n v="9"/>
    <s v="25-29"/>
    <n v="1"/>
    <n v="3"/>
    <s v="South Asian"/>
    <n v="3"/>
    <n v="3"/>
    <s v=" "/>
    <n v="0"/>
    <n v="1"/>
    <s v="X"/>
    <s v="Married"/>
    <s v="High school graduate"/>
    <s v=" "/>
    <n v="30"/>
    <n v="5"/>
    <n v="3"/>
    <n v="3"/>
    <n v="3"/>
    <n v="3"/>
    <s v="M"/>
    <x v="1"/>
    <n v="3290"/>
    <x v="1"/>
  </r>
  <r>
    <s v="Collin"/>
    <s v="Lind"/>
    <s v="2d61e352b42db1d34cc7"/>
    <n v="2017"/>
    <n v="5"/>
    <n v="2353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1"/>
    <s v="M"/>
    <x v="1"/>
    <n v="3290"/>
    <x v="1"/>
  </r>
  <r>
    <s v="Cameron"/>
    <s v="Klein"/>
    <s v="c9ce44ada612d95d9d72"/>
    <n v="2017"/>
    <n v="6"/>
    <n v="1716"/>
    <s v="Hospital"/>
    <n v="1"/>
    <n v="27"/>
    <n v="9"/>
    <s v="25-29"/>
    <n v="1"/>
    <n v="1"/>
    <s v="White"/>
    <n v="1"/>
    <n v="1"/>
    <s v=" "/>
    <n v="0"/>
    <n v="1"/>
    <s v="X"/>
    <s v="Married"/>
    <s v="Associates degree"/>
    <s v=" "/>
    <n v="30"/>
    <n v="5"/>
    <n v="1"/>
    <n v="1"/>
    <n v="1"/>
    <n v="2"/>
    <s v="F"/>
    <x v="1"/>
    <n v="3290"/>
    <x v="1"/>
  </r>
  <r>
    <s v="Berenice"/>
    <s v="Gutmann"/>
    <s v="b22b14b2e81f6a60ccff"/>
    <n v="2017"/>
    <n v="6"/>
    <n v="834"/>
    <s v="Hospital"/>
    <n v="1"/>
    <n v="27"/>
    <n v="9"/>
    <s v="25-29"/>
    <n v="1"/>
    <n v="10"/>
    <s v="More than one race"/>
    <n v="15"/>
    <n v="3"/>
    <s v=" "/>
    <n v="0"/>
    <n v="1"/>
    <s v="N"/>
    <s v="Not married"/>
    <s v="Some college"/>
    <s v=" "/>
    <n v="99"/>
    <n v="11"/>
    <n v="99"/>
    <n v="9"/>
    <n v="99"/>
    <n v="2"/>
    <s v="F"/>
    <x v="1"/>
    <n v="3290"/>
    <x v="1"/>
  </r>
  <r>
    <s v="Garnet"/>
    <s v="Purdy"/>
    <s v="a9b7b1b47bf64d359f3f"/>
    <n v="2017"/>
    <n v="5"/>
    <n v="1803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7"/>
    <n v="6"/>
    <n v="1"/>
    <n v="1"/>
    <n v="1"/>
    <n v="2"/>
    <s v="F"/>
    <x v="0"/>
    <n v="3290"/>
    <x v="1"/>
  </r>
  <r>
    <s v="Simone"/>
    <s v="Schuppe"/>
    <s v="fd342bbd4bc0dbea37b7"/>
    <n v="2017"/>
    <n v="4"/>
    <n v="2329"/>
    <s v="Hospital"/>
    <n v="1"/>
    <n v="38"/>
    <n v="11"/>
    <s v="35-39"/>
    <n v="2"/>
    <n v="3"/>
    <s v="South Asian"/>
    <n v="3"/>
    <n v="3"/>
    <s v=" "/>
    <n v="0"/>
    <n v="1"/>
    <s v="X"/>
    <s v="Married"/>
    <s v="Associates degree"/>
    <s v=" "/>
    <n v="33"/>
    <n v="5"/>
    <n v="3"/>
    <n v="3"/>
    <n v="3"/>
    <n v="5"/>
    <s v="F"/>
    <x v="1"/>
    <n v="3290"/>
    <x v="1"/>
  </r>
  <r>
    <s v="Michaele"/>
    <s v="Labadie"/>
    <s v="6bdcd9e1a6a72fb85d44"/>
    <n v="2017"/>
    <n v="5"/>
    <n v="1407"/>
    <s v="Hospital"/>
    <n v="1"/>
    <n v="38"/>
    <n v="11"/>
    <s v="35-39"/>
    <n v="2"/>
    <n v="3"/>
    <s v="South Asian"/>
    <n v="3"/>
    <n v="3"/>
    <s v=" "/>
    <n v="0"/>
    <n v="1"/>
    <s v="X"/>
    <s v="Married"/>
    <s v="Grade unkown-12, no diploma"/>
    <s v=" "/>
    <n v="52"/>
    <n v="9"/>
    <n v="3"/>
    <n v="3"/>
    <n v="3"/>
    <n v="6"/>
    <s v="M"/>
    <x v="1"/>
    <n v="3290"/>
    <x v="1"/>
  </r>
  <r>
    <s v="Molly"/>
    <s v="Bechtelar"/>
    <s v="a22da39dfd68b8a1d73c"/>
    <n v="2017"/>
    <n v="3"/>
    <n v="1850"/>
    <s v="Hospital"/>
    <n v="1"/>
    <n v="41"/>
    <n v="12"/>
    <s v="40-44"/>
    <n v="1"/>
    <n v="1"/>
    <s v="White"/>
    <n v="1"/>
    <n v="1"/>
    <s v=" "/>
    <n v="0"/>
    <n v="1"/>
    <s v="X"/>
    <s v="Married"/>
    <s v="Master's degree"/>
    <s v=" "/>
    <n v="44"/>
    <n v="7"/>
    <n v="1"/>
    <n v="1"/>
    <n v="1"/>
    <n v="1"/>
    <s v="M"/>
    <x v="1"/>
    <n v="3290"/>
    <x v="1"/>
  </r>
  <r>
    <s v="Ilse"/>
    <s v="Lang"/>
    <s v="07e0e3ad5d774f72e00c"/>
    <n v="2017"/>
    <n v="4"/>
    <n v="44"/>
    <s v="Hospital"/>
    <n v="1"/>
    <n v="35"/>
    <n v="11"/>
    <s v="35-39"/>
    <n v="2"/>
    <n v="4"/>
    <s v="Asian"/>
    <n v="10"/>
    <n v="4"/>
    <s v=" "/>
    <n v="0"/>
    <n v="1"/>
    <s v="X"/>
    <s v="Married"/>
    <s v="Associates degree"/>
    <s v=" "/>
    <n v="38"/>
    <n v="6"/>
    <n v="1"/>
    <n v="1"/>
    <n v="1"/>
    <n v="2"/>
    <s v="F"/>
    <x v="1"/>
    <n v="3294"/>
    <x v="1"/>
  </r>
  <r>
    <s v="Laticia"/>
    <s v="Reynolds"/>
    <s v="3cfb0dc9516092658e48"/>
    <n v="2017"/>
    <n v="4"/>
    <n v="2049"/>
    <s v="Hospital"/>
    <n v="1"/>
    <n v="24"/>
    <n v="8"/>
    <s v="20-24"/>
    <n v="2"/>
    <n v="1"/>
    <s v="White"/>
    <n v="1"/>
    <n v="1"/>
    <s v=" "/>
    <n v="0"/>
    <n v="1"/>
    <s v="X"/>
    <s v="Married"/>
    <s v="Associates degree"/>
    <s v=" "/>
    <n v="24"/>
    <n v="3"/>
    <n v="1"/>
    <n v="1"/>
    <n v="1"/>
    <n v="2"/>
    <s v="F"/>
    <x v="1"/>
    <n v="3295"/>
    <x v="1"/>
  </r>
  <r>
    <s v="Emmanuel"/>
    <s v="Bins"/>
    <s v="02f4f7c1d78524199efd"/>
    <n v="2017"/>
    <n v="6"/>
    <n v="214"/>
    <s v="Hospital"/>
    <n v="1"/>
    <n v="21"/>
    <n v="8"/>
    <s v="20-24"/>
    <n v="1"/>
    <n v="4"/>
    <s v="Asian"/>
    <n v="10"/>
    <n v="4"/>
    <s v=" "/>
    <n v="0"/>
    <n v="1"/>
    <s v="Y"/>
    <s v="Not married"/>
    <s v="Some college"/>
    <s v=" "/>
    <n v="25"/>
    <n v="4"/>
    <n v="4"/>
    <n v="4"/>
    <n v="10"/>
    <n v="1"/>
    <s v="F"/>
    <x v="1"/>
    <n v="3295"/>
    <x v="1"/>
  </r>
  <r>
    <s v="Casey"/>
    <s v="Dickens"/>
    <s v="3c6adf58d2f7761b7c68"/>
    <n v="2017"/>
    <n v="2"/>
    <n v="1836"/>
    <s v="Hospital"/>
    <n v="1"/>
    <n v="29"/>
    <n v="9"/>
    <s v="25-29"/>
    <n v="1"/>
    <n v="1"/>
    <s v="White"/>
    <n v="1"/>
    <n v="1"/>
    <s v=" "/>
    <n v="0"/>
    <n v="1"/>
    <s v="X"/>
    <s v="Married"/>
    <s v="Associates degree"/>
    <s v=" "/>
    <n v="31"/>
    <n v="5"/>
    <n v="1"/>
    <n v="1"/>
    <n v="1"/>
    <n v="2"/>
    <s v="M"/>
    <x v="1"/>
    <n v="3295"/>
    <x v="1"/>
  </r>
  <r>
    <s v="Julius"/>
    <s v="Glover"/>
    <s v="be14907c57de56f24723"/>
    <n v="2017"/>
    <n v="4"/>
    <n v="253"/>
    <s v="Hospital"/>
    <n v="1"/>
    <n v="26"/>
    <n v="9"/>
    <s v="25-29"/>
    <n v="1"/>
    <n v="1"/>
    <s v="White"/>
    <n v="1"/>
    <n v="1"/>
    <s v=" "/>
    <n v="0"/>
    <n v="1"/>
    <s v="Y"/>
    <s v="Not married"/>
    <s v="High school graduate"/>
    <s v=" "/>
    <n v="31"/>
    <n v="5"/>
    <n v="1"/>
    <n v="1"/>
    <n v="1"/>
    <n v="1"/>
    <s v="F"/>
    <x v="1"/>
    <n v="3295"/>
    <x v="1"/>
  </r>
  <r>
    <s v="Luvenia"/>
    <s v="Wilderman"/>
    <s v="7c8a4d879b6efb765d31"/>
    <n v="2017"/>
    <n v="4"/>
    <n v="726"/>
    <s v="Hospital"/>
    <n v="1"/>
    <n v="32"/>
    <n v="10"/>
    <s v="30-34"/>
    <n v="2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3"/>
    <s v="F"/>
    <x v="1"/>
    <n v="3295"/>
    <x v="1"/>
  </r>
  <r>
    <s v="Lloyd"/>
    <s v="Treutel"/>
    <s v="a6bafdd5f61d436820a3"/>
    <n v="2017"/>
    <n v="4"/>
    <n v="1559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7"/>
    <n v="6"/>
    <n v="1"/>
    <n v="1"/>
    <n v="1"/>
    <n v="1"/>
    <s v="M"/>
    <x v="1"/>
    <n v="3295"/>
    <x v="1"/>
  </r>
  <r>
    <s v="Steven"/>
    <s v="Balistreri"/>
    <s v="cd6fcee3ec6725c2b98a"/>
    <n v="2017"/>
    <n v="1"/>
    <n v="1655"/>
    <s v="Hospital"/>
    <n v="1"/>
    <n v="36"/>
    <n v="11"/>
    <s v="35-39"/>
    <n v="1"/>
    <n v="1"/>
    <s v="White"/>
    <n v="1"/>
    <n v="1"/>
    <s v=" "/>
    <n v="0"/>
    <n v="1"/>
    <s v="X"/>
    <s v="Married"/>
    <s v="Bachelor's degree"/>
    <s v=" "/>
    <n v="40"/>
    <n v="7"/>
    <n v="1"/>
    <n v="1"/>
    <n v="1"/>
    <n v="2"/>
    <s v="M"/>
    <x v="1"/>
    <n v="3295"/>
    <x v="1"/>
  </r>
  <r>
    <s v="Truman"/>
    <s v="Jaskolski"/>
    <s v="1d06a550f03e63012862"/>
    <n v="2017"/>
    <n v="3"/>
    <n v="1606"/>
    <s v="Hospital"/>
    <n v="1"/>
    <n v="37"/>
    <n v="11"/>
    <s v="35-39"/>
    <n v="1"/>
    <n v="1"/>
    <s v="White"/>
    <n v="1"/>
    <n v="1"/>
    <s v=" "/>
    <n v="0"/>
    <n v="1"/>
    <s v="X"/>
    <s v="Married"/>
    <s v="Master's degree"/>
    <s v=" "/>
    <n v="37"/>
    <n v="6"/>
    <n v="1"/>
    <n v="1"/>
    <n v="1"/>
    <n v="1"/>
    <s v="M"/>
    <x v="1"/>
    <n v="3295"/>
    <x v="1"/>
  </r>
  <r>
    <s v="Frances"/>
    <s v="Parisian"/>
    <s v="73debb8e45372ee1ca01"/>
    <n v="2017"/>
    <n v="5"/>
    <n v="726"/>
    <s v="Hospital"/>
    <n v="1"/>
    <n v="36"/>
    <n v="11"/>
    <s v="35-39"/>
    <n v="1"/>
    <n v="1"/>
    <s v="White"/>
    <n v="1"/>
    <n v="1"/>
    <n v="1"/>
    <n v="1"/>
    <n v="1"/>
    <s v="X"/>
    <s v="Married"/>
    <s v="Bachelor's degree"/>
    <s v=" "/>
    <n v="34"/>
    <n v="5"/>
    <n v="1"/>
    <n v="1"/>
    <n v="1"/>
    <n v="2"/>
    <s v="M"/>
    <x v="1"/>
    <n v="3295"/>
    <x v="1"/>
  </r>
  <r>
    <s v="Mirella"/>
    <s v="DuBuque"/>
    <s v="d4a16169a2c64749d919"/>
    <n v="2017"/>
    <n v="5"/>
    <n v="2019"/>
    <s v="Hospital"/>
    <n v="1"/>
    <n v="38"/>
    <n v="11"/>
    <s v="35-39"/>
    <n v="1"/>
    <n v="10"/>
    <s v="More than one race"/>
    <n v="15"/>
    <n v="1"/>
    <s v=" "/>
    <n v="0"/>
    <n v="1"/>
    <s v="X"/>
    <s v="Married"/>
    <s v="Bachelor's degree"/>
    <s v=" "/>
    <n v="42"/>
    <n v="7"/>
    <n v="13"/>
    <n v="6"/>
    <n v="15"/>
    <n v="4"/>
    <s v="F"/>
    <x v="1"/>
    <n v="3295"/>
    <x v="1"/>
  </r>
  <r>
    <s v="Emmanuel"/>
    <s v="Lakin"/>
    <s v="a1ec70871926a3e2a485"/>
    <n v="2017"/>
    <n v="3"/>
    <n v="1202"/>
    <s v="Hospital"/>
    <n v="1"/>
    <n v="17"/>
    <n v="5"/>
    <s v="15-19"/>
    <n v="2"/>
    <n v="3"/>
    <s v="South Asian"/>
    <n v="3"/>
    <n v="3"/>
    <s v=" "/>
    <n v="0"/>
    <n v="1"/>
    <s v="U"/>
    <s v="Not married"/>
    <s v="Grade unkown-12, no diploma"/>
    <s v=" "/>
    <n v="99"/>
    <n v="11"/>
    <n v="99"/>
    <n v="9"/>
    <n v="99"/>
    <n v="1"/>
    <s v="M"/>
    <x v="1"/>
    <n v="3300"/>
    <x v="1"/>
  </r>
  <r>
    <s v="Tommy"/>
    <s v="Bechtelar"/>
    <s v="520b97e94132f8cc4257"/>
    <n v="2017"/>
    <n v="2"/>
    <n v="1630"/>
    <s v="Hospital"/>
    <n v="1"/>
    <n v="24"/>
    <n v="8"/>
    <s v="20-24"/>
    <n v="2"/>
    <n v="3"/>
    <s v="South Asian"/>
    <n v="3"/>
    <n v="3"/>
    <s v=" "/>
    <n v="0"/>
    <n v="1"/>
    <s v="X"/>
    <s v="Married"/>
    <s v="High school graduate"/>
    <s v=" "/>
    <n v="24"/>
    <n v="3"/>
    <n v="3"/>
    <n v="3"/>
    <n v="3"/>
    <n v="1"/>
    <s v="M"/>
    <x v="0"/>
    <n v="3300"/>
    <x v="1"/>
  </r>
  <r>
    <s v="Sydney"/>
    <s v="Heidenreich"/>
    <s v="73b8177c90ffe3d5c834"/>
    <n v="2017"/>
    <n v="3"/>
    <n v="1704"/>
    <s v="Hospital"/>
    <n v="1"/>
    <n v="23"/>
    <n v="8"/>
    <s v="20-24"/>
    <n v="1"/>
    <n v="1"/>
    <s v="White"/>
    <n v="1"/>
    <n v="1"/>
    <s v=" "/>
    <n v="0"/>
    <n v="1"/>
    <s v="X"/>
    <s v="Married"/>
    <s v="Bachelor's degree"/>
    <s v=" "/>
    <n v="24"/>
    <n v="3"/>
    <n v="1"/>
    <n v="1"/>
    <n v="1"/>
    <n v="1"/>
    <s v="M"/>
    <x v="1"/>
    <n v="3300"/>
    <x v="1"/>
  </r>
  <r>
    <s v="Epifania"/>
    <s v="Harvey"/>
    <s v="0b3841c5344f829725a8"/>
    <n v="2017"/>
    <n v="6"/>
    <n v="2313"/>
    <s v="Hospital"/>
    <n v="1"/>
    <n v="23"/>
    <n v="8"/>
    <s v="20-24"/>
    <n v="1"/>
    <n v="2"/>
    <s v="Black"/>
    <n v="2"/>
    <n v="2"/>
    <s v=" "/>
    <n v="0"/>
    <n v="1"/>
    <s v="X"/>
    <s v="Married"/>
    <s v="Grade unkown-12, no diploma"/>
    <s v=" "/>
    <n v="26"/>
    <n v="4"/>
    <n v="2"/>
    <n v="2"/>
    <n v="2"/>
    <n v="1"/>
    <s v="F"/>
    <x v="1"/>
    <n v="3300"/>
    <x v="1"/>
  </r>
  <r>
    <s v="Ollie"/>
    <s v="Bartoletti"/>
    <s v="685b66be8408fbcd28ce"/>
    <n v="2017"/>
    <n v="5"/>
    <n v="2302"/>
    <s v="Hospital"/>
    <n v="1"/>
    <n v="22"/>
    <n v="8"/>
    <s v="20-24"/>
    <n v="1"/>
    <n v="15"/>
    <s v="More than one race"/>
    <n v="15"/>
    <n v="4"/>
    <s v=" "/>
    <n v="0"/>
    <n v="1"/>
    <s v="Y"/>
    <s v="Not married"/>
    <s v="High school graduate"/>
    <s v=" "/>
    <n v="27"/>
    <n v="4"/>
    <n v="10"/>
    <n v="6"/>
    <n v="15"/>
    <n v="2"/>
    <s v="F"/>
    <x v="1"/>
    <n v="3300"/>
    <x v="1"/>
  </r>
  <r>
    <s v="Suzan"/>
    <s v="Wisoky"/>
    <s v="4d36cf3161fc2ed46ae2"/>
    <n v="2017"/>
    <n v="1"/>
    <n v="1831"/>
    <s v="Hospital"/>
    <n v="1"/>
    <n v="26"/>
    <n v="9"/>
    <s v="25-29"/>
    <n v="1"/>
    <n v="1"/>
    <s v="White"/>
    <n v="1"/>
    <n v="1"/>
    <s v=" "/>
    <n v="0"/>
    <n v="1"/>
    <s v="N"/>
    <s v="Not married"/>
    <s v="High school graduate"/>
    <s v=" "/>
    <n v="32"/>
    <n v="5"/>
    <n v="99"/>
    <n v="9"/>
    <n v="99"/>
    <n v="2"/>
    <s v="F"/>
    <x v="0"/>
    <n v="3300"/>
    <x v="1"/>
  </r>
  <r>
    <s v="Wilda"/>
    <s v="Jacobson"/>
    <s v="869ca6118db19f7f454b"/>
    <n v="2017"/>
    <n v="4"/>
    <n v="1637"/>
    <s v="Hospital"/>
    <n v="1"/>
    <n v="26"/>
    <n v="9"/>
    <s v="25-29"/>
    <n v="1"/>
    <n v="4"/>
    <s v="Asian"/>
    <n v="6"/>
    <n v="4"/>
    <s v=" "/>
    <n v="0"/>
    <n v="1"/>
    <s v="Y"/>
    <s v="Not married"/>
    <s v="Associates degree"/>
    <s v=" "/>
    <n v="30"/>
    <n v="5"/>
    <n v="4"/>
    <n v="4"/>
    <n v="6"/>
    <n v="1"/>
    <s v="M"/>
    <x v="1"/>
    <n v="3300"/>
    <x v="1"/>
  </r>
  <r>
    <s v="Odell"/>
    <s v="Brown"/>
    <s v="231ae6f7d876aee1fd85"/>
    <n v="2017"/>
    <n v="5"/>
    <n v="812"/>
    <s v="Hospital"/>
    <n v="1"/>
    <n v="28"/>
    <n v="9"/>
    <s v="25-29"/>
    <n v="2"/>
    <n v="3"/>
    <s v="South Asian"/>
    <n v="3"/>
    <n v="3"/>
    <s v=" "/>
    <n v="0"/>
    <n v="1"/>
    <s v="Y"/>
    <s v="Not married"/>
    <s v="Some college"/>
    <s v=" "/>
    <n v="29"/>
    <n v="4"/>
    <n v="3"/>
    <n v="3"/>
    <n v="3"/>
    <n v="4"/>
    <s v="F"/>
    <x v="1"/>
    <n v="3300"/>
    <x v="1"/>
  </r>
  <r>
    <s v="Hester"/>
    <s v="Wintheiser"/>
    <s v="53f8be1b18c7545bac00"/>
    <n v="2017"/>
    <n v="2"/>
    <n v="313"/>
    <s v="Hospital"/>
    <n v="1"/>
    <n v="30"/>
    <n v="10"/>
    <s v="30-34"/>
    <n v="1"/>
    <n v="11"/>
    <s v="More than one race"/>
    <n v="15"/>
    <n v="4"/>
    <s v=" "/>
    <n v="0"/>
    <n v="1"/>
    <s v="X"/>
    <s v="Married"/>
    <s v="High school graduate"/>
    <s v=" "/>
    <n v="39"/>
    <n v="6"/>
    <n v="99"/>
    <n v="9"/>
    <n v="99"/>
    <n v="2"/>
    <s v="M"/>
    <x v="1"/>
    <n v="3300"/>
    <x v="1"/>
  </r>
  <r>
    <s v="Margaretta"/>
    <s v="Kuvalis"/>
    <s v="40fec08bb9c5d2d0bfbc"/>
    <n v="2017"/>
    <n v="3"/>
    <n v="2016"/>
    <s v="Hospital"/>
    <n v="1"/>
    <n v="34"/>
    <n v="10"/>
    <s v="30-34"/>
    <n v="2"/>
    <n v="7"/>
    <s v="More than one race"/>
    <n v="15"/>
    <n v="3"/>
    <s v=" "/>
    <n v="0"/>
    <n v="1"/>
    <s v="Y"/>
    <s v="Not married"/>
    <s v="High school graduate"/>
    <s v=" "/>
    <n v="32"/>
    <n v="5"/>
    <n v="10"/>
    <n v="6"/>
    <n v="15"/>
    <n v="4"/>
    <s v="M"/>
    <x v="1"/>
    <n v="3300"/>
    <x v="1"/>
  </r>
  <r>
    <s v="Jovita"/>
    <s v="Buckridge"/>
    <s v="ff375f39a0b7b07891f6"/>
    <n v="2017"/>
    <n v="3"/>
    <n v="1345"/>
    <s v="Hospital"/>
    <n v="1"/>
    <n v="32"/>
    <n v="10"/>
    <s v="30-34"/>
    <n v="1"/>
    <n v="10"/>
    <s v="More than one race"/>
    <n v="15"/>
    <n v="3"/>
    <s v=" "/>
    <n v="0"/>
    <n v="1"/>
    <s v="X"/>
    <s v="Married"/>
    <s v="Some college"/>
    <s v=" "/>
    <n v="34"/>
    <n v="5"/>
    <n v="10"/>
    <n v="6"/>
    <n v="15"/>
    <n v="1"/>
    <s v="M"/>
    <x v="1"/>
    <n v="3300"/>
    <x v="1"/>
  </r>
  <r>
    <s v="Hubert"/>
    <s v="Smith"/>
    <s v="48325086509c19dcfbe8"/>
    <n v="2017"/>
    <n v="4"/>
    <n v="1759"/>
    <s v="Hospital"/>
    <n v="1"/>
    <n v="33"/>
    <n v="10"/>
    <s v="30-34"/>
    <n v="1"/>
    <n v="1"/>
    <s v="White"/>
    <n v="1"/>
    <n v="1"/>
    <s v=" "/>
    <n v="0"/>
    <n v="1"/>
    <s v="X"/>
    <s v="Married"/>
    <s v="Master's degree"/>
    <s v=" "/>
    <n v="33"/>
    <n v="5"/>
    <n v="1"/>
    <n v="1"/>
    <n v="1"/>
    <n v="4"/>
    <s v="M"/>
    <x v="1"/>
    <n v="3300"/>
    <x v="1"/>
  </r>
  <r>
    <s v="Ramonita"/>
    <s v="McDermott"/>
    <s v="2adffb335b3849b4301f"/>
    <n v="2017"/>
    <n v="6"/>
    <n v="1158"/>
    <s v="Hospital"/>
    <n v="1"/>
    <n v="32"/>
    <n v="10"/>
    <s v="30-34"/>
    <n v="1"/>
    <n v="1"/>
    <s v="White"/>
    <n v="1"/>
    <n v="1"/>
    <s v=" "/>
    <n v="0"/>
    <n v="1"/>
    <s v="X"/>
    <s v="Married"/>
    <s v="Associates degree"/>
    <s v=" "/>
    <n v="33"/>
    <n v="5"/>
    <n v="1"/>
    <n v="1"/>
    <n v="1"/>
    <n v="1"/>
    <s v="M"/>
    <x v="1"/>
    <n v="3300"/>
    <x v="1"/>
  </r>
  <r>
    <s v="Dionne"/>
    <s v="Corkery"/>
    <s v="b02d1af509228efd1208"/>
    <n v="2017"/>
    <n v="1"/>
    <n v="1726"/>
    <s v="Hospital"/>
    <n v="1"/>
    <n v="35"/>
    <n v="11"/>
    <s v="35-39"/>
    <n v="1"/>
    <n v="13"/>
    <s v="More than one race"/>
    <n v="15"/>
    <n v="1"/>
    <s v=" "/>
    <n v="0"/>
    <n v="1"/>
    <s v="X"/>
    <s v="Married"/>
    <s v="Associates degree"/>
    <s v=" "/>
    <n v="35"/>
    <n v="6"/>
    <n v="10"/>
    <n v="6"/>
    <n v="15"/>
    <n v="4"/>
    <s v="M"/>
    <x v="1"/>
    <n v="3300"/>
    <x v="1"/>
  </r>
  <r>
    <s v="Karl"/>
    <s v="Brekke"/>
    <s v="67153983c210e3505283"/>
    <n v="2017"/>
    <n v="3"/>
    <n v="842"/>
    <s v="Hospital"/>
    <n v="1"/>
    <n v="39"/>
    <n v="11"/>
    <s v="35-39"/>
    <n v="1"/>
    <n v="1"/>
    <s v="White"/>
    <n v="1"/>
    <n v="1"/>
    <s v=" "/>
    <n v="4"/>
    <n v="1"/>
    <s v="X"/>
    <s v="Married"/>
    <s v="Associates degree"/>
    <s v=" "/>
    <n v="28"/>
    <n v="4"/>
    <n v="3"/>
    <n v="3"/>
    <n v="3"/>
    <n v="1"/>
    <s v="F"/>
    <x v="1"/>
    <n v="3300"/>
    <x v="1"/>
  </r>
  <r>
    <s v="Lorriane"/>
    <s v="Simonis"/>
    <s v="6b0a714e9715a10085ef"/>
    <n v="2017"/>
    <n v="5"/>
    <n v="847"/>
    <s v="Hospital"/>
    <n v="1"/>
    <n v="37"/>
    <n v="11"/>
    <s v="35-39"/>
    <n v="2"/>
    <n v="3"/>
    <s v="South Asian"/>
    <n v="3"/>
    <n v="3"/>
    <s v=" "/>
    <n v="0"/>
    <n v="1"/>
    <s v="Y"/>
    <s v="Not married"/>
    <s v="Associates degree"/>
    <s v=" "/>
    <n v="33"/>
    <n v="5"/>
    <n v="10"/>
    <n v="6"/>
    <n v="15"/>
    <n v="6"/>
    <s v="M"/>
    <x v="0"/>
    <n v="3300"/>
    <x v="1"/>
  </r>
  <r>
    <s v="Manuel"/>
    <s v="Mayert"/>
    <s v="d3a9955ffbac9fc2102e"/>
    <n v="2017"/>
    <n v="5"/>
    <n v="2128"/>
    <s v="Hospital"/>
    <n v="1"/>
    <n v="39"/>
    <n v="11"/>
    <s v="35-39"/>
    <n v="1"/>
    <n v="1"/>
    <s v="White"/>
    <n v="1"/>
    <n v="1"/>
    <s v=" "/>
    <n v="0"/>
    <n v="1"/>
    <s v="X"/>
    <s v="Married"/>
    <s v="Some college"/>
    <s v=" "/>
    <n v="36"/>
    <n v="6"/>
    <n v="1"/>
    <n v="1"/>
    <n v="1"/>
    <n v="3"/>
    <s v="M"/>
    <x v="1"/>
    <n v="3300"/>
    <x v="1"/>
  </r>
  <r>
    <s v="Kendrick"/>
    <s v="Miller"/>
    <s v="23bd267e6a95851c93e0"/>
    <n v="2017"/>
    <n v="3"/>
    <n v="557"/>
    <s v="Hospital"/>
    <n v="1"/>
    <n v="42"/>
    <n v="12"/>
    <s v="40-44"/>
    <n v="1"/>
    <n v="3"/>
    <s v="South Asian"/>
    <n v="3"/>
    <n v="3"/>
    <s v=" "/>
    <n v="0"/>
    <n v="1"/>
    <s v="X"/>
    <s v="Married"/>
    <s v="Some college"/>
    <s v=" "/>
    <n v="37"/>
    <n v="6"/>
    <n v="1"/>
    <n v="1"/>
    <n v="1"/>
    <n v="2"/>
    <s v="M"/>
    <x v="1"/>
    <n v="3300"/>
    <x v="1"/>
  </r>
  <r>
    <s v="Spencer"/>
    <s v="Paucek"/>
    <s v="27230c59073cb0a930b6"/>
    <n v="2017"/>
    <n v="4"/>
    <n v="828"/>
    <s v="Hospital"/>
    <n v="1"/>
    <n v="26"/>
    <n v="9"/>
    <s v="25-29"/>
    <n v="2"/>
    <n v="3"/>
    <s v="South Asian"/>
    <n v="3"/>
    <n v="3"/>
    <s v=" "/>
    <n v="0"/>
    <n v="1"/>
    <s v="Y"/>
    <s v="Not married"/>
    <s v="High school graduate"/>
    <s v=" "/>
    <n v="21"/>
    <n v="3"/>
    <n v="3"/>
    <n v="3"/>
    <n v="3"/>
    <n v="2"/>
    <s v="M"/>
    <x v="1"/>
    <n v="3301"/>
    <x v="1"/>
  </r>
  <r>
    <s v="Randall"/>
    <s v="Hessel"/>
    <s v="c708f956341682a82f89"/>
    <n v="2017"/>
    <n v="5"/>
    <n v="243"/>
    <s v="Hospital"/>
    <n v="1"/>
    <n v="29"/>
    <n v="9"/>
    <s v="25-29"/>
    <n v="1"/>
    <n v="5"/>
    <s v="Native American"/>
    <n v="14"/>
    <n v="4"/>
    <n v="1"/>
    <n v="0"/>
    <n v="1"/>
    <s v="X"/>
    <s v="Married"/>
    <s v="High school graduate"/>
    <s v=" "/>
    <n v="41"/>
    <n v="7"/>
    <n v="5"/>
    <n v="5"/>
    <n v="14"/>
    <n v="3"/>
    <s v="M"/>
    <x v="1"/>
    <n v="3301"/>
    <x v="1"/>
  </r>
  <r>
    <s v="Malcom"/>
    <s v="Cole"/>
    <s v="6f67f10ef51c26bc0e97"/>
    <n v="2017"/>
    <n v="1"/>
    <n v="2100"/>
    <s v="Hospital"/>
    <n v="1"/>
    <n v="19"/>
    <n v="7"/>
    <s v="15-19"/>
    <n v="1"/>
    <n v="6"/>
    <s v="More than one race"/>
    <n v="15"/>
    <n v="2"/>
    <s v=" "/>
    <n v="0"/>
    <n v="1"/>
    <s v="Y"/>
    <s v="Not married"/>
    <s v="Some college"/>
    <s v=" "/>
    <n v="21"/>
    <n v="3"/>
    <n v="1"/>
    <n v="1"/>
    <n v="1"/>
    <n v="1"/>
    <s v="M"/>
    <x v="1"/>
    <n v="3302"/>
    <x v="1"/>
  </r>
  <r>
    <s v="Kristal"/>
    <s v="Predovic"/>
    <s v="55bb5925943f0cfdbb35"/>
    <n v="2017"/>
    <n v="6"/>
    <n v="540"/>
    <s v="Hospital"/>
    <n v="1"/>
    <n v="20"/>
    <n v="8"/>
    <s v="20-24"/>
    <n v="2"/>
    <n v="3"/>
    <s v="South Asian"/>
    <n v="3"/>
    <n v="3"/>
    <s v=" "/>
    <n v="0"/>
    <n v="1"/>
    <s v="Y"/>
    <s v="Not married"/>
    <s v="High school graduate"/>
    <s v=" "/>
    <n v="20"/>
    <n v="3"/>
    <n v="3"/>
    <n v="3"/>
    <n v="3"/>
    <n v="1"/>
    <s v="F"/>
    <x v="1"/>
    <n v="3302"/>
    <x v="1"/>
  </r>
  <r>
    <s v="Van"/>
    <s v="Hickle"/>
    <s v="4de61ef1fffe7a43d444"/>
    <n v="2017"/>
    <n v="4"/>
    <n v="2306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4"/>
    <s v="F"/>
    <x v="1"/>
    <n v="3304"/>
    <x v="1"/>
  </r>
  <r>
    <s v="Jamison"/>
    <s v="Mayer"/>
    <s v="c68d8cd2c24c67439407"/>
    <n v="2017"/>
    <n v="4"/>
    <n v="916"/>
    <s v="Hospital"/>
    <n v="1"/>
    <n v="19"/>
    <n v="7"/>
    <s v="15-19"/>
    <n v="1"/>
    <n v="4"/>
    <s v="Asian"/>
    <n v="6"/>
    <n v="4"/>
    <s v=" "/>
    <n v="0"/>
    <n v="1"/>
    <s v="Y"/>
    <s v="Not married"/>
    <s v="High school graduate"/>
    <s v=" "/>
    <n v="19"/>
    <n v="2"/>
    <n v="6"/>
    <n v="6"/>
    <n v="15"/>
    <n v="1"/>
    <s v="F"/>
    <x v="1"/>
    <n v="3305"/>
    <x v="1"/>
  </r>
  <r>
    <s v="Jerry"/>
    <s v="Schuster"/>
    <s v="3bcd51eef973ddc56e87"/>
    <n v="2017"/>
    <n v="2"/>
    <n v="1256"/>
    <s v="Hospital"/>
    <n v="1"/>
    <n v="23"/>
    <n v="8"/>
    <s v="20-24"/>
    <n v="1"/>
    <n v="3"/>
    <s v="South Asian"/>
    <n v="3"/>
    <n v="3"/>
    <s v=" "/>
    <n v="0"/>
    <n v="1"/>
    <s v="Y"/>
    <s v="Not married"/>
    <s v="High school graduate"/>
    <s v=" "/>
    <n v="27"/>
    <n v="4"/>
    <n v="3"/>
    <n v="3"/>
    <n v="3"/>
    <n v="3"/>
    <s v="F"/>
    <x v="1"/>
    <n v="3305"/>
    <x v="1"/>
  </r>
  <r>
    <s v="Devin"/>
    <s v="Roob"/>
    <s v="addf9db8992dda289d7e"/>
    <n v="2017"/>
    <n v="2"/>
    <n v="1232"/>
    <s v="Hospital"/>
    <n v="1"/>
    <n v="23"/>
    <n v="8"/>
    <s v="20-24"/>
    <n v="1"/>
    <n v="13"/>
    <s v="More than one race"/>
    <n v="15"/>
    <n v="4"/>
    <s v=" "/>
    <n v="0"/>
    <n v="1"/>
    <s v="Y"/>
    <s v="Not married"/>
    <s v="Associates degree"/>
    <s v=" "/>
    <n v="26"/>
    <n v="4"/>
    <n v="15"/>
    <n v="6"/>
    <n v="15"/>
    <n v="1"/>
    <s v="M"/>
    <x v="1"/>
    <n v="3305"/>
    <x v="1"/>
  </r>
  <r>
    <s v="Gilberto"/>
    <s v="Lind"/>
    <s v="b6e0ddda4f57339f8bde"/>
    <n v="2017"/>
    <n v="5"/>
    <n v="1124"/>
    <s v="Hospital"/>
    <n v="1"/>
    <n v="21"/>
    <n v="8"/>
    <s v="20-24"/>
    <n v="1"/>
    <n v="3"/>
    <s v="South Asian"/>
    <n v="3"/>
    <n v="3"/>
    <s v=" "/>
    <n v="0"/>
    <n v="1"/>
    <s v="Y"/>
    <s v="Not married"/>
    <s v="Some college"/>
    <s v=" "/>
    <n v="24"/>
    <n v="3"/>
    <n v="3"/>
    <n v="3"/>
    <n v="3"/>
    <n v="3"/>
    <s v="M"/>
    <x v="1"/>
    <n v="3305"/>
    <x v="1"/>
  </r>
  <r>
    <s v="Carlota"/>
    <s v="Batz"/>
    <s v="99e6ef28720fce0326c9"/>
    <n v="2017"/>
    <n v="4"/>
    <n v="327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2"/>
    <s v="F"/>
    <x v="1"/>
    <n v="3305"/>
    <x v="1"/>
  </r>
  <r>
    <s v="Marlin"/>
    <s v="Torp"/>
    <s v="ad29cd90ac64291a0d5c"/>
    <n v="2017"/>
    <n v="3"/>
    <n v="656"/>
    <s v="Hospital"/>
    <n v="1"/>
    <n v="26"/>
    <n v="9"/>
    <s v="25-29"/>
    <n v="2"/>
    <n v="3"/>
    <s v="South Asian"/>
    <n v="3"/>
    <n v="3"/>
    <s v=" "/>
    <n v="0"/>
    <n v="1"/>
    <s v="X"/>
    <s v="Married"/>
    <s v="High school graduate"/>
    <s v=" "/>
    <n v="27"/>
    <n v="4"/>
    <n v="3"/>
    <n v="3"/>
    <n v="3"/>
    <n v="4"/>
    <s v="F"/>
    <x v="1"/>
    <n v="3305"/>
    <x v="1"/>
  </r>
  <r>
    <s v="Dexter"/>
    <s v="Rohan"/>
    <s v="7dc8b651a456edd898de"/>
    <n v="2017"/>
    <n v="1"/>
    <n v="1519"/>
    <s v="Hospital"/>
    <n v="1"/>
    <n v="34"/>
    <n v="10"/>
    <s v="30-34"/>
    <n v="2"/>
    <n v="1"/>
    <s v="White"/>
    <n v="1"/>
    <n v="1"/>
    <s v=" "/>
    <n v="0"/>
    <n v="1"/>
    <s v="X"/>
    <s v="Married"/>
    <s v="High school graduate"/>
    <s v=" "/>
    <n v="37"/>
    <n v="6"/>
    <n v="1"/>
    <n v="1"/>
    <n v="1"/>
    <n v="4"/>
    <s v="F"/>
    <x v="1"/>
    <n v="3305"/>
    <x v="1"/>
  </r>
  <r>
    <s v="Maxie"/>
    <s v="Schuster"/>
    <s v="aa93e9ba9cd3e3ea5884"/>
    <n v="2017"/>
    <n v="5"/>
    <n v="554"/>
    <s v="Hospital"/>
    <n v="1"/>
    <n v="35"/>
    <n v="11"/>
    <s v="35-39"/>
    <n v="1"/>
    <n v="1"/>
    <s v="White"/>
    <n v="1"/>
    <n v="1"/>
    <s v=" "/>
    <n v="0"/>
    <n v="1"/>
    <s v="Y"/>
    <s v="Not married"/>
    <s v="Bachelor's degree"/>
    <s v=" "/>
    <n v="39"/>
    <n v="6"/>
    <n v="1"/>
    <n v="1"/>
    <n v="1"/>
    <n v="2"/>
    <s v="M"/>
    <x v="1"/>
    <n v="3305"/>
    <x v="1"/>
  </r>
  <r>
    <s v="Gregorio"/>
    <s v="Weissnat"/>
    <s v="7de41a12281cf4bdee15"/>
    <n v="2017"/>
    <n v="1"/>
    <n v="317"/>
    <s v="Hospital"/>
    <n v="1"/>
    <n v="21"/>
    <n v="8"/>
    <s v="20-24"/>
    <n v="1"/>
    <n v="1"/>
    <s v="White"/>
    <n v="1"/>
    <n v="1"/>
    <s v=" "/>
    <n v="0"/>
    <n v="1"/>
    <s v="X"/>
    <s v="Married"/>
    <s v="High school graduate"/>
    <s v=" "/>
    <n v="38"/>
    <n v="6"/>
    <n v="1"/>
    <n v="1"/>
    <n v="1"/>
    <n v="1"/>
    <s v="F"/>
    <x v="1"/>
    <n v="3310"/>
    <x v="1"/>
  </r>
  <r>
    <s v="Jarvis"/>
    <s v="Bernhard"/>
    <s v="60840c14f1eab6319a96"/>
    <n v="2017"/>
    <n v="1"/>
    <n v="2046"/>
    <s v="Hospital"/>
    <n v="1"/>
    <n v="24"/>
    <n v="8"/>
    <s v="20-24"/>
    <n v="2"/>
    <n v="1"/>
    <s v="White"/>
    <n v="1"/>
    <n v="1"/>
    <s v=" "/>
    <n v="0"/>
    <n v="1"/>
    <s v="X"/>
    <s v="Married"/>
    <s v="Some college"/>
    <s v=" "/>
    <n v="24"/>
    <n v="3"/>
    <n v="5"/>
    <n v="5"/>
    <n v="14"/>
    <n v="3"/>
    <s v="F"/>
    <x v="1"/>
    <n v="3310"/>
    <x v="1"/>
  </r>
  <r>
    <s v="Marcia"/>
    <s v="Crona"/>
    <s v="3857331abf117052a8f1"/>
    <n v="2017"/>
    <n v="2"/>
    <n v="2153"/>
    <s v="Hospital"/>
    <n v="1"/>
    <n v="23"/>
    <n v="8"/>
    <s v="20-24"/>
    <n v="1"/>
    <n v="3"/>
    <s v="South Asian"/>
    <n v="3"/>
    <n v="3"/>
    <s v=" "/>
    <n v="0"/>
    <n v="1"/>
    <s v="X"/>
    <s v="Married"/>
    <s v="Some college"/>
    <s v=" "/>
    <n v="23"/>
    <n v="3"/>
    <n v="3"/>
    <n v="3"/>
    <n v="3"/>
    <n v="1"/>
    <s v="M"/>
    <x v="1"/>
    <n v="3310"/>
    <x v="1"/>
  </r>
  <r>
    <s v="Donetta"/>
    <s v="Wolf"/>
    <s v="98fde8558db59d5fed69"/>
    <n v="2017"/>
    <n v="3"/>
    <n v="1431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4"/>
    <s v="F"/>
    <x v="1"/>
    <n v="3310"/>
    <x v="1"/>
  </r>
  <r>
    <s v="Lora"/>
    <s v="Turner"/>
    <s v="97d77f40e7f4fd7f9a9a"/>
    <n v="2017"/>
    <n v="3"/>
    <n v="714"/>
    <s v="Hospital"/>
    <n v="1"/>
    <n v="25"/>
    <n v="9"/>
    <s v="25-29"/>
    <n v="1"/>
    <n v="1"/>
    <s v="White"/>
    <n v="1"/>
    <n v="1"/>
    <s v=" "/>
    <n v="0"/>
    <n v="1"/>
    <s v="Y"/>
    <s v="Not married"/>
    <s v="Grade unkown-12, no diploma"/>
    <s v=" "/>
    <n v="30"/>
    <n v="5"/>
    <n v="1"/>
    <n v="1"/>
    <n v="1"/>
    <n v="3"/>
    <s v="M"/>
    <x v="1"/>
    <n v="3310"/>
    <x v="1"/>
  </r>
  <r>
    <s v="Collette"/>
    <s v="Mertz"/>
    <s v="aae52629ea054f24c50f"/>
    <n v="2017"/>
    <n v="5"/>
    <n v="2221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1"/>
    <s v="M"/>
    <x v="1"/>
    <n v="3310"/>
    <x v="1"/>
  </r>
  <r>
    <s v="Tuyet"/>
    <s v="Zieme"/>
    <s v="fb04c8add8a3592e2db8"/>
    <n v="2017"/>
    <n v="1"/>
    <n v="1224"/>
    <s v="Hospital"/>
    <n v="1"/>
    <n v="34"/>
    <n v="10"/>
    <s v="30-34"/>
    <n v="4"/>
    <n v="1"/>
    <s v="White"/>
    <n v="1"/>
    <n v="1"/>
    <s v=" "/>
    <n v="0"/>
    <n v="0"/>
    <s v="Y"/>
    <s v="Not married"/>
    <s v="Bachelor's degree"/>
    <s v=" "/>
    <n v="52"/>
    <n v="9"/>
    <n v="1"/>
    <n v="1"/>
    <n v="1"/>
    <n v="1"/>
    <s v="M"/>
    <x v="1"/>
    <n v="3310"/>
    <x v="1"/>
  </r>
  <r>
    <s v="Chuck"/>
    <s v="Hauck"/>
    <s v="322632db6c1dae1b4a90"/>
    <n v="2017"/>
    <n v="1"/>
    <n v="721"/>
    <s v="Hospital"/>
    <n v="1"/>
    <n v="34"/>
    <n v="10"/>
    <s v="30-34"/>
    <n v="1"/>
    <n v="1"/>
    <s v="White"/>
    <n v="1"/>
    <n v="1"/>
    <s v=" "/>
    <n v="0"/>
    <n v="1"/>
    <s v="X"/>
    <s v="Married"/>
    <s v="PhD, MD, JD"/>
    <s v=" "/>
    <n v="32"/>
    <n v="5"/>
    <n v="1"/>
    <n v="1"/>
    <n v="1"/>
    <n v="1"/>
    <s v="M"/>
    <x v="1"/>
    <n v="3310"/>
    <x v="1"/>
  </r>
  <r>
    <s v="Myrle"/>
    <s v="Moore"/>
    <s v="1b3e32177436352b754b"/>
    <n v="2017"/>
    <n v="3"/>
    <n v="1528"/>
    <s v="Hospital"/>
    <n v="1"/>
    <n v="34"/>
    <n v="10"/>
    <s v="30-34"/>
    <n v="2"/>
    <n v="3"/>
    <s v="South Asian"/>
    <n v="3"/>
    <n v="3"/>
    <s v=" "/>
    <n v="0"/>
    <n v="1"/>
    <s v="Y"/>
    <s v="Not married"/>
    <s v="High school graduate"/>
    <s v=" "/>
    <n v="55"/>
    <n v="10"/>
    <n v="3"/>
    <n v="3"/>
    <n v="3"/>
    <n v="4"/>
    <s v="M"/>
    <x v="1"/>
    <n v="3310"/>
    <x v="1"/>
  </r>
  <r>
    <s v="Suk"/>
    <s v="Murphy"/>
    <s v="c4ed96a95613134a1d25"/>
    <n v="2017"/>
    <n v="3"/>
    <n v="2227"/>
    <s v="Hospital"/>
    <n v="1"/>
    <n v="30"/>
    <n v="10"/>
    <s v="30-34"/>
    <n v="1"/>
    <n v="3"/>
    <s v="South Asian"/>
    <n v="3"/>
    <n v="3"/>
    <s v=" "/>
    <n v="0"/>
    <n v="1"/>
    <s v="Y"/>
    <s v="Not married"/>
    <s v="Some college"/>
    <s v=" "/>
    <n v="31"/>
    <n v="5"/>
    <n v="3"/>
    <n v="3"/>
    <n v="3"/>
    <n v="1"/>
    <s v="F"/>
    <x v="1"/>
    <n v="3310"/>
    <x v="1"/>
  </r>
  <r>
    <s v="Merideth"/>
    <s v="Wilderman"/>
    <s v="6fbbd09681ddf70d0472"/>
    <n v="2017"/>
    <n v="4"/>
    <n v="7"/>
    <s v="Hospital"/>
    <n v="1"/>
    <n v="32"/>
    <n v="10"/>
    <s v="30-34"/>
    <n v="1"/>
    <n v="4"/>
    <s v="Asian"/>
    <n v="10"/>
    <n v="4"/>
    <s v=" "/>
    <n v="0"/>
    <n v="1"/>
    <s v="X"/>
    <s v="Married"/>
    <s v="High school graduate"/>
    <s v=" "/>
    <n v="31"/>
    <n v="5"/>
    <n v="2"/>
    <n v="2"/>
    <n v="2"/>
    <n v="6"/>
    <s v="F"/>
    <x v="1"/>
    <n v="3310"/>
    <x v="1"/>
  </r>
  <r>
    <s v="Ericka"/>
    <s v="Price"/>
    <s v="daa6c86cd6fca0b8a5d1"/>
    <n v="2017"/>
    <n v="4"/>
    <n v="2343"/>
    <s v="Hospital"/>
    <n v="1"/>
    <n v="30"/>
    <n v="10"/>
    <s v="30-34"/>
    <n v="2"/>
    <n v="3"/>
    <s v="South Asian"/>
    <n v="3"/>
    <n v="3"/>
    <s v=" "/>
    <n v="0"/>
    <n v="1"/>
    <s v="Y"/>
    <s v="Not married"/>
    <s v="High school graduate"/>
    <s v=" "/>
    <n v="29"/>
    <n v="4"/>
    <n v="10"/>
    <n v="6"/>
    <n v="15"/>
    <n v="2"/>
    <s v="M"/>
    <x v="1"/>
    <n v="3310"/>
    <x v="1"/>
  </r>
  <r>
    <s v="Bret"/>
    <s v="Corwin"/>
    <s v="1e0519744a468ff8b980"/>
    <n v="2017"/>
    <n v="5"/>
    <n v="1334"/>
    <s v="Hospital"/>
    <n v="1"/>
    <n v="33"/>
    <n v="10"/>
    <s v="30-34"/>
    <n v="1"/>
    <n v="1"/>
    <s v="White"/>
    <n v="1"/>
    <n v="1"/>
    <s v=" "/>
    <n v="0"/>
    <n v="1"/>
    <s v="X"/>
    <s v="Married"/>
    <s v="Some college"/>
    <s v=" "/>
    <n v="37"/>
    <n v="6"/>
    <n v="1"/>
    <n v="1"/>
    <n v="1"/>
    <n v="4"/>
    <s v="M"/>
    <x v="1"/>
    <n v="3310"/>
    <x v="1"/>
  </r>
  <r>
    <s v="Kendall"/>
    <s v="Thiel"/>
    <s v="446c98009a19fb8a9d4f"/>
    <n v="2017"/>
    <n v="6"/>
    <n v="1208"/>
    <s v="Hospital"/>
    <n v="1"/>
    <n v="32"/>
    <n v="10"/>
    <s v="30-34"/>
    <n v="1"/>
    <n v="1"/>
    <s v="White"/>
    <n v="1"/>
    <n v="1"/>
    <s v=" "/>
    <n v="0"/>
    <n v="1"/>
    <s v="Y"/>
    <s v="Not married"/>
    <s v="High school graduate"/>
    <s v=" "/>
    <n v="32"/>
    <n v="5"/>
    <n v="10"/>
    <n v="6"/>
    <n v="15"/>
    <n v="2"/>
    <s v="F"/>
    <x v="1"/>
    <n v="3310"/>
    <x v="1"/>
  </r>
  <r>
    <s v="Lucien"/>
    <s v="Glover"/>
    <s v="f386c48e909c4b6e5f8a"/>
    <n v="2017"/>
    <n v="1"/>
    <n v="209"/>
    <s v="Hospital"/>
    <n v="1"/>
    <n v="35"/>
    <n v="11"/>
    <s v="35-39"/>
    <n v="2"/>
    <n v="3"/>
    <s v="South Asian"/>
    <n v="3"/>
    <n v="3"/>
    <s v=" "/>
    <n v="0"/>
    <n v="1"/>
    <s v="X"/>
    <s v="Married"/>
    <s v="High school graduate"/>
    <s v=" "/>
    <n v="38"/>
    <n v="6"/>
    <n v="3"/>
    <n v="3"/>
    <n v="3"/>
    <n v="7"/>
    <s v="M"/>
    <x v="1"/>
    <n v="3310"/>
    <x v="1"/>
  </r>
  <r>
    <s v="Elmer"/>
    <s v="Koss"/>
    <s v="ad4c9001fc32853fc63f"/>
    <n v="2017"/>
    <n v="2"/>
    <n v="1202"/>
    <s v="Hospital"/>
    <n v="1"/>
    <n v="37"/>
    <n v="11"/>
    <s v="35-39"/>
    <n v="1"/>
    <n v="1"/>
    <s v="White"/>
    <n v="1"/>
    <n v="1"/>
    <s v=" "/>
    <n v="0"/>
    <n v="1"/>
    <s v="X"/>
    <s v="Married"/>
    <s v="Master's degree"/>
    <s v=" "/>
    <n v="39"/>
    <n v="6"/>
    <n v="1"/>
    <n v="1"/>
    <n v="1"/>
    <n v="1"/>
    <s v="M"/>
    <x v="1"/>
    <n v="3310"/>
    <x v="1"/>
  </r>
  <r>
    <s v="Bennett"/>
    <s v="Johnson"/>
    <s v="741745994664c2037c3f"/>
    <n v="2017"/>
    <n v="2"/>
    <n v="727"/>
    <s v="Hospital"/>
    <n v="1"/>
    <n v="35"/>
    <n v="11"/>
    <s v="35-39"/>
    <n v="1"/>
    <n v="1"/>
    <s v="White"/>
    <n v="1"/>
    <n v="1"/>
    <s v=" "/>
    <n v="0"/>
    <n v="1"/>
    <s v="X"/>
    <s v="Married"/>
    <s v="Bachelor's degree"/>
    <s v=" "/>
    <n v="44"/>
    <n v="7"/>
    <n v="1"/>
    <n v="1"/>
    <n v="1"/>
    <n v="1"/>
    <s v="F"/>
    <x v="1"/>
    <n v="3310"/>
    <x v="1"/>
  </r>
  <r>
    <s v="Harriett"/>
    <s v="Walsh"/>
    <s v="864e157628ce4f631149"/>
    <n v="2017"/>
    <n v="3"/>
    <n v="813"/>
    <s v="Hospital"/>
    <n v="1"/>
    <n v="36"/>
    <n v="11"/>
    <s v="35-39"/>
    <n v="1"/>
    <n v="5"/>
    <s v="Native American"/>
    <n v="13"/>
    <n v="4"/>
    <s v=" "/>
    <n v="0"/>
    <n v="1"/>
    <s v="X"/>
    <s v="Married"/>
    <s v="High school graduate"/>
    <s v=" "/>
    <n v="41"/>
    <n v="7"/>
    <n v="99"/>
    <n v="9"/>
    <n v="99"/>
    <n v="7"/>
    <s v="F"/>
    <x v="1"/>
    <n v="3310"/>
    <x v="1"/>
  </r>
  <r>
    <s v="Vi"/>
    <s v="Doyle"/>
    <s v="59087f5093488d2e15f2"/>
    <n v="2017"/>
    <n v="3"/>
    <n v="2116"/>
    <s v="Hospital"/>
    <n v="1"/>
    <n v="35"/>
    <n v="11"/>
    <s v="35-39"/>
    <n v="1"/>
    <n v="1"/>
    <s v="White"/>
    <n v="1"/>
    <n v="1"/>
    <s v=" "/>
    <n v="0"/>
    <n v="1"/>
    <s v="Y"/>
    <s v="Not married"/>
    <s v="Bachelor's degree"/>
    <s v=" "/>
    <n v="25"/>
    <n v="4"/>
    <n v="1"/>
    <n v="1"/>
    <n v="1"/>
    <n v="1"/>
    <s v="F"/>
    <x v="1"/>
    <n v="3310"/>
    <x v="1"/>
  </r>
  <r>
    <s v="Emilie"/>
    <s v="Emmerich"/>
    <s v="3827cf9cec6fc6080caa"/>
    <n v="2017"/>
    <n v="3"/>
    <n v="1702"/>
    <s v="Hospital"/>
    <n v="1"/>
    <n v="38"/>
    <n v="11"/>
    <s v="35-39"/>
    <n v="1"/>
    <n v="1"/>
    <s v="White"/>
    <n v="1"/>
    <n v="1"/>
    <s v=" "/>
    <n v="0"/>
    <n v="1"/>
    <s v="X"/>
    <s v="Married"/>
    <s v="Master's degree"/>
    <s v=" "/>
    <n v="39"/>
    <n v="6"/>
    <n v="1"/>
    <n v="1"/>
    <n v="1"/>
    <n v="2"/>
    <s v="F"/>
    <x v="1"/>
    <n v="3310"/>
    <x v="1"/>
  </r>
  <r>
    <s v="Toney"/>
    <s v="Maggio"/>
    <s v="5b71e0ba778dbe015daf"/>
    <n v="2017"/>
    <n v="4"/>
    <n v="153"/>
    <s v="Hospital"/>
    <n v="1"/>
    <n v="38"/>
    <n v="11"/>
    <s v="35-39"/>
    <n v="1"/>
    <n v="4"/>
    <s v="Asian"/>
    <n v="6"/>
    <n v="4"/>
    <s v=" "/>
    <n v="0"/>
    <n v="1"/>
    <s v="X"/>
    <s v="Married"/>
    <s v="PhD, MD, JD"/>
    <s v=" "/>
    <n v="52"/>
    <n v="9"/>
    <n v="1"/>
    <n v="1"/>
    <n v="1"/>
    <n v="2"/>
    <s v="F"/>
    <x v="1"/>
    <n v="3310"/>
    <x v="1"/>
  </r>
  <r>
    <s v="Leona"/>
    <s v="Beier"/>
    <s v="b8bd3274125675b8f265"/>
    <n v="2017"/>
    <n v="1"/>
    <n v="1818"/>
    <s v="Hospital"/>
    <n v="1"/>
    <n v="22"/>
    <n v="8"/>
    <s v="20-24"/>
    <n v="1"/>
    <n v="1"/>
    <s v="White"/>
    <n v="1"/>
    <n v="1"/>
    <s v=" "/>
    <n v="0"/>
    <n v="1"/>
    <s v="X"/>
    <s v="Married"/>
    <s v="Some college"/>
    <s v=" "/>
    <n v="27"/>
    <n v="4"/>
    <n v="5"/>
    <n v="5"/>
    <n v="13"/>
    <n v="1"/>
    <s v="F"/>
    <x v="1"/>
    <n v="3315"/>
    <x v="1"/>
  </r>
  <r>
    <s v="Moriah"/>
    <s v="Wintheiser"/>
    <s v="eb98949d039aba91de54"/>
    <n v="2017"/>
    <n v="1"/>
    <n v="703"/>
    <s v="Hospital"/>
    <n v="1"/>
    <n v="24"/>
    <n v="8"/>
    <s v="20-24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2"/>
    <s v="F"/>
    <x v="1"/>
    <n v="3315"/>
    <x v="1"/>
  </r>
  <r>
    <s v="Louvenia"/>
    <s v="Bayer"/>
    <s v="fb8ad12c087405dffd70"/>
    <n v="2017"/>
    <n v="3"/>
    <n v="1218"/>
    <s v="Hospital"/>
    <n v="1"/>
    <n v="23"/>
    <n v="8"/>
    <s v="20-24"/>
    <n v="1"/>
    <n v="14"/>
    <s v="More than one race"/>
    <n v="15"/>
    <n v="4"/>
    <s v=" "/>
    <n v="0"/>
    <n v="1"/>
    <s v="Y"/>
    <s v="Not married"/>
    <s v="High school graduate"/>
    <s v=" "/>
    <n v="30"/>
    <n v="5"/>
    <n v="14"/>
    <n v="6"/>
    <n v="15"/>
    <n v="3"/>
    <s v="F"/>
    <x v="1"/>
    <n v="3315"/>
    <x v="1"/>
  </r>
  <r>
    <s v="Gino"/>
    <s v="White"/>
    <s v="1d8df0de2c6da1283353"/>
    <n v="2017"/>
    <n v="5"/>
    <n v="112"/>
    <s v="Hospital"/>
    <n v="1"/>
    <n v="21"/>
    <n v="8"/>
    <s v="20-24"/>
    <n v="1"/>
    <n v="1"/>
    <s v="White"/>
    <n v="1"/>
    <n v="1"/>
    <s v=" "/>
    <n v="0"/>
    <n v="1"/>
    <s v="X"/>
    <s v="Married"/>
    <s v="High school graduate"/>
    <s v=" "/>
    <n v="34"/>
    <n v="5"/>
    <n v="1"/>
    <n v="1"/>
    <n v="1"/>
    <n v="1"/>
    <s v="F"/>
    <x v="1"/>
    <n v="3315"/>
    <x v="1"/>
  </r>
  <r>
    <s v="Donny"/>
    <s v="Lind"/>
    <s v="1ff796f0715c324936d7"/>
    <n v="2017"/>
    <n v="5"/>
    <n v="245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26"/>
    <n v="4"/>
    <n v="1"/>
    <n v="1"/>
    <n v="1"/>
    <n v="2"/>
    <s v="M"/>
    <x v="1"/>
    <n v="3315"/>
    <x v="1"/>
  </r>
  <r>
    <s v="Jani"/>
    <s v="Beier"/>
    <s v="ddd1acc8d30ca780b768"/>
    <n v="2017"/>
    <n v="6"/>
    <n v="3"/>
    <s v="Hospital"/>
    <n v="1"/>
    <n v="24"/>
    <n v="8"/>
    <s v="20-24"/>
    <n v="1"/>
    <n v="5"/>
    <s v="Native American"/>
    <n v="13"/>
    <n v="4"/>
    <s v=" "/>
    <n v="0"/>
    <n v="1"/>
    <s v="X"/>
    <s v="Married"/>
    <s v="High school graduate"/>
    <s v=" "/>
    <n v="29"/>
    <n v="4"/>
    <n v="1"/>
    <n v="1"/>
    <n v="1"/>
    <n v="1"/>
    <s v="F"/>
    <x v="1"/>
    <n v="3315"/>
    <x v="1"/>
  </r>
  <r>
    <s v="Wynona"/>
    <s v="Considine"/>
    <s v="594c243dec079bf1e42b"/>
    <n v="2017"/>
    <n v="1"/>
    <n v="600"/>
    <s v="Hospital"/>
    <n v="1"/>
    <n v="29"/>
    <n v="9"/>
    <s v="25-29"/>
    <n v="1"/>
    <n v="3"/>
    <s v="South Asian"/>
    <n v="3"/>
    <n v="3"/>
    <s v=" "/>
    <n v="0"/>
    <n v="1"/>
    <s v="X"/>
    <s v="Married"/>
    <s v="Grade PhD, MD, JD or less"/>
    <s v=" "/>
    <n v="34"/>
    <n v="5"/>
    <n v="2"/>
    <n v="2"/>
    <n v="2"/>
    <s v="8+"/>
    <s v="M"/>
    <x v="1"/>
    <n v="3315"/>
    <x v="1"/>
  </r>
  <r>
    <s v="Humberto"/>
    <s v="Botsford"/>
    <s v="29e52ed5cc5a005e36ec"/>
    <n v="2017"/>
    <n v="5"/>
    <n v="2111"/>
    <s v="Hospital"/>
    <n v="1"/>
    <n v="28"/>
    <n v="9"/>
    <s v="25-29"/>
    <n v="1"/>
    <n v="4"/>
    <s v="Asian"/>
    <n v="6"/>
    <n v="4"/>
    <s v=" "/>
    <n v="0"/>
    <n v="1"/>
    <s v="X"/>
    <s v="Married"/>
    <s v="Some college"/>
    <s v=" "/>
    <n v="38"/>
    <n v="6"/>
    <n v="4"/>
    <n v="4"/>
    <n v="6"/>
    <n v="2"/>
    <s v="F"/>
    <x v="1"/>
    <n v="3315"/>
    <x v="1"/>
  </r>
  <r>
    <s v="Delila"/>
    <s v="Nitzsche"/>
    <s v="24cf5ef0a3d868eb3a8d"/>
    <n v="2017"/>
    <n v="5"/>
    <n v="1651"/>
    <s v="Hospital"/>
    <n v="1"/>
    <n v="26"/>
    <n v="9"/>
    <s v="25-29"/>
    <n v="1"/>
    <n v="4"/>
    <s v="Asian"/>
    <n v="10"/>
    <n v="4"/>
    <s v=" "/>
    <n v="0"/>
    <n v="1"/>
    <s v="X"/>
    <s v="Married"/>
    <s v="High school graduate"/>
    <s v=" "/>
    <n v="31"/>
    <n v="5"/>
    <n v="4"/>
    <n v="4"/>
    <n v="10"/>
    <n v="4"/>
    <s v="F"/>
    <x v="0"/>
    <n v="3315"/>
    <x v="1"/>
  </r>
  <r>
    <s v="Nancie"/>
    <s v="Walker"/>
    <s v="c076c40c7d89256b5075"/>
    <n v="2017"/>
    <n v="1"/>
    <n v="1628"/>
    <s v="Hospital"/>
    <n v="1"/>
    <n v="32"/>
    <n v="10"/>
    <s v="30-34"/>
    <n v="1"/>
    <n v="3"/>
    <s v="South Asian"/>
    <n v="3"/>
    <n v="3"/>
    <s v=" "/>
    <n v="0"/>
    <n v="1"/>
    <s v="X"/>
    <s v="Married"/>
    <s v="Some college"/>
    <s v=" "/>
    <n v="33"/>
    <n v="5"/>
    <n v="3"/>
    <n v="3"/>
    <n v="3"/>
    <n v="3"/>
    <s v="M"/>
    <x v="1"/>
    <n v="3315"/>
    <x v="1"/>
  </r>
  <r>
    <s v="Vito"/>
    <s v="Hilll"/>
    <s v="03023015de18a0ff5c97"/>
    <n v="2017"/>
    <n v="3"/>
    <n v="2313"/>
    <s v="Hospital"/>
    <n v="1"/>
    <n v="32"/>
    <n v="10"/>
    <s v="30-34"/>
    <n v="1"/>
    <n v="10"/>
    <s v="More than one race"/>
    <n v="15"/>
    <n v="1"/>
    <s v=" "/>
    <n v="0"/>
    <n v="1"/>
    <s v="X"/>
    <s v="Married"/>
    <s v="High school graduate"/>
    <s v=" "/>
    <n v="32"/>
    <n v="5"/>
    <n v="1"/>
    <n v="1"/>
    <n v="1"/>
    <n v="3"/>
    <s v="F"/>
    <x v="1"/>
    <n v="3315"/>
    <x v="1"/>
  </r>
  <r>
    <s v="Emmanuel"/>
    <s v="Marks"/>
    <s v="d2031043b15880f31c29"/>
    <n v="2017"/>
    <n v="2"/>
    <n v="1149"/>
    <s v="Hospital"/>
    <n v="1"/>
    <n v="36"/>
    <n v="11"/>
    <s v="35-39"/>
    <n v="2"/>
    <n v="3"/>
    <s v="South Asian"/>
    <n v="3"/>
    <n v="3"/>
    <s v=" "/>
    <n v="0"/>
    <n v="1"/>
    <s v="Y"/>
    <s v="Not married"/>
    <s v="PhD, MD, JD"/>
    <s v=" "/>
    <n v="31"/>
    <n v="5"/>
    <n v="1"/>
    <n v="1"/>
    <n v="1"/>
    <n v="3"/>
    <s v="M"/>
    <x v="1"/>
    <n v="3315"/>
    <x v="1"/>
  </r>
  <r>
    <s v="Ernie"/>
    <s v="Hermann"/>
    <s v="a3f8dc3a2681e0cce74e"/>
    <n v="2017"/>
    <n v="3"/>
    <n v="1214"/>
    <s v="Hospital"/>
    <n v="1"/>
    <n v="35"/>
    <n v="11"/>
    <s v="35-39"/>
    <n v="2"/>
    <n v="1"/>
    <s v="White"/>
    <n v="1"/>
    <n v="1"/>
    <s v=" "/>
    <n v="0"/>
    <n v="1"/>
    <s v="X"/>
    <s v="Married"/>
    <s v="Master's degree"/>
    <s v=" "/>
    <n v="34"/>
    <n v="5"/>
    <n v="1"/>
    <n v="1"/>
    <n v="1"/>
    <n v="1"/>
    <s v="F"/>
    <x v="1"/>
    <n v="3315"/>
    <x v="1"/>
  </r>
  <r>
    <s v="Lauren"/>
    <s v="Orn"/>
    <s v="4d5f0dafe37e27b86303"/>
    <n v="2017"/>
    <n v="5"/>
    <n v="747"/>
    <s v="Hospital"/>
    <n v="1"/>
    <n v="19"/>
    <n v="7"/>
    <s v="15-19"/>
    <n v="1"/>
    <n v="1"/>
    <s v="White"/>
    <n v="1"/>
    <n v="1"/>
    <s v=" "/>
    <n v="0"/>
    <n v="1"/>
    <s v="Y"/>
    <s v="Not married"/>
    <s v="High school graduate"/>
    <s v=" "/>
    <n v="22"/>
    <n v="3"/>
    <n v="3"/>
    <n v="3"/>
    <n v="3"/>
    <n v="1"/>
    <s v="M"/>
    <x v="1"/>
    <n v="3317"/>
    <x v="1"/>
  </r>
  <r>
    <s v="Terrell"/>
    <s v="Labadie"/>
    <s v="101fc6972cc09aea0603"/>
    <n v="2017"/>
    <n v="1"/>
    <n v="1840"/>
    <s v="Hospital"/>
    <n v="1"/>
    <n v="24"/>
    <n v="8"/>
    <s v="20-24"/>
    <n v="1"/>
    <n v="1"/>
    <s v="White"/>
    <n v="1"/>
    <n v="1"/>
    <s v=" "/>
    <n v="0"/>
    <n v="1"/>
    <s v="X"/>
    <s v="Married"/>
    <s v="Bachelor's degree"/>
    <s v=" "/>
    <n v="26"/>
    <n v="4"/>
    <n v="1"/>
    <n v="1"/>
    <n v="1"/>
    <n v="1"/>
    <s v="F"/>
    <x v="1"/>
    <n v="3317"/>
    <x v="1"/>
  </r>
  <r>
    <s v="Ramiro"/>
    <s v="Mills"/>
    <s v="d5c920b8e83c3c2861fe"/>
    <n v="2017"/>
    <n v="6"/>
    <n v="655"/>
    <s v="Hospital"/>
    <n v="1"/>
    <n v="20"/>
    <n v="8"/>
    <s v="20-24"/>
    <n v="1"/>
    <n v="1"/>
    <s v="White"/>
    <n v="1"/>
    <n v="1"/>
    <s v=" "/>
    <n v="0"/>
    <n v="1"/>
    <s v="Y"/>
    <s v="Not married"/>
    <s v="High school graduate"/>
    <s v=" "/>
    <n v="20"/>
    <n v="3"/>
    <n v="6"/>
    <n v="6"/>
    <n v="15"/>
    <n v="2"/>
    <s v="F"/>
    <x v="1"/>
    <n v="3317"/>
    <x v="1"/>
  </r>
  <r>
    <s v="Lloyd"/>
    <s v="Zemlak"/>
    <s v="3e7fffee7d0ff774349d"/>
    <n v="2017"/>
    <n v="6"/>
    <n v="204"/>
    <s v="Hospital"/>
    <n v="1"/>
    <n v="22"/>
    <n v="8"/>
    <s v="20-24"/>
    <n v="1"/>
    <n v="1"/>
    <s v="White"/>
    <n v="1"/>
    <n v="1"/>
    <s v=" "/>
    <n v="0"/>
    <n v="1"/>
    <s v="Y"/>
    <s v="Not married"/>
    <s v="High school graduate"/>
    <s v=" "/>
    <n v="24"/>
    <n v="3"/>
    <n v="1"/>
    <n v="1"/>
    <n v="1"/>
    <n v="1"/>
    <s v="F"/>
    <x v="1"/>
    <n v="3317"/>
    <x v="1"/>
  </r>
  <r>
    <s v="Elvera"/>
    <s v="Torp"/>
    <s v="18e5f8e7fd29ba805f9f"/>
    <n v="2017"/>
    <n v="5"/>
    <n v="1013"/>
    <s v="Hospital"/>
    <n v="1"/>
    <n v="21"/>
    <n v="8"/>
    <s v="20-24"/>
    <n v="1"/>
    <n v="1"/>
    <s v="White"/>
    <n v="1"/>
    <n v="1"/>
    <s v=" "/>
    <n v="0"/>
    <n v="1"/>
    <s v="Y"/>
    <s v="Not married"/>
    <s v="Some college"/>
    <s v=" "/>
    <n v="23"/>
    <n v="3"/>
    <n v="1"/>
    <n v="1"/>
    <n v="1"/>
    <n v="1"/>
    <s v="F"/>
    <x v="1"/>
    <n v="3317"/>
    <x v="1"/>
  </r>
  <r>
    <s v="Delmer"/>
    <s v="Kutch"/>
    <s v="8583e8f4d58fba9c58f8"/>
    <n v="2017"/>
    <n v="2"/>
    <n v="2302"/>
    <s v="Hospital"/>
    <n v="1"/>
    <n v="29"/>
    <n v="9"/>
    <s v="25-29"/>
    <n v="1"/>
    <n v="1"/>
    <s v="White"/>
    <n v="1"/>
    <n v="1"/>
    <s v=" "/>
    <n v="0"/>
    <n v="1"/>
    <s v="X"/>
    <s v="Married"/>
    <s v="Master's degree"/>
    <s v=" "/>
    <n v="32"/>
    <n v="5"/>
    <n v="1"/>
    <n v="1"/>
    <n v="1"/>
    <n v="1"/>
    <s v="M"/>
    <x v="1"/>
    <n v="3317"/>
    <x v="1"/>
  </r>
  <r>
    <s v="Paulina"/>
    <s v="Cremin"/>
    <s v="f357a0a849d6928b09c3"/>
    <n v="2017"/>
    <n v="3"/>
    <n v="945"/>
    <s v="Hospital"/>
    <n v="1"/>
    <n v="26"/>
    <n v="9"/>
    <s v="25-29"/>
    <n v="2"/>
    <n v="1"/>
    <s v="White"/>
    <n v="1"/>
    <n v="1"/>
    <s v=" "/>
    <n v="0"/>
    <n v="1"/>
    <s v="X"/>
    <s v="Married"/>
    <s v="Associates degree"/>
    <s v=" "/>
    <n v="26"/>
    <n v="4"/>
    <n v="1"/>
    <n v="1"/>
    <n v="1"/>
    <n v="2"/>
    <s v="F"/>
    <x v="1"/>
    <n v="3317"/>
    <x v="1"/>
  </r>
  <r>
    <s v="Martin"/>
    <s v="Brakus"/>
    <s v="2d239fd0555e2ae06caf"/>
    <n v="2017"/>
    <n v="4"/>
    <n v="522"/>
    <s v="Birth Center"/>
    <n v="2"/>
    <n v="26"/>
    <n v="9"/>
    <s v="25-29"/>
    <n v="1"/>
    <n v="4"/>
    <s v="Asian"/>
    <n v="10"/>
    <n v="4"/>
    <s v=" "/>
    <n v="0"/>
    <n v="1"/>
    <s v="X"/>
    <s v="Married"/>
    <s v="Some college"/>
    <s v=" "/>
    <n v="27"/>
    <n v="4"/>
    <n v="1"/>
    <n v="1"/>
    <n v="1"/>
    <n v="2"/>
    <s v="M"/>
    <x v="1"/>
    <n v="3317"/>
    <x v="1"/>
  </r>
  <r>
    <s v="Taneka"/>
    <s v="Klocko"/>
    <s v="ef72388e8274b06d16ec"/>
    <n v="2017"/>
    <n v="4"/>
    <n v="413"/>
    <s v="Birth Center"/>
    <n v="2"/>
    <n v="25"/>
    <n v="9"/>
    <s v="25-29"/>
    <n v="1"/>
    <n v="1"/>
    <s v="White"/>
    <n v="1"/>
    <n v="1"/>
    <s v=" "/>
    <n v="0"/>
    <n v="1"/>
    <s v="X"/>
    <s v="Married"/>
    <s v="Some college"/>
    <s v=" "/>
    <n v="28"/>
    <n v="4"/>
    <n v="1"/>
    <n v="1"/>
    <n v="1"/>
    <n v="1"/>
    <s v="M"/>
    <x v="1"/>
    <n v="3317"/>
    <x v="1"/>
  </r>
  <r>
    <s v="Shaquita"/>
    <s v="Torphy"/>
    <s v="10658cd4a031c5953e50"/>
    <n v="2017"/>
    <n v="4"/>
    <n v="1029"/>
    <s v="Birth Center"/>
    <n v="2"/>
    <n v="25"/>
    <n v="9"/>
    <s v="25-29"/>
    <n v="1"/>
    <n v="1"/>
    <s v="White"/>
    <n v="1"/>
    <n v="1"/>
    <s v=" "/>
    <n v="0"/>
    <n v="1"/>
    <s v="X"/>
    <s v="Married"/>
    <s v="Bachelor's degree"/>
    <s v=" "/>
    <n v="25"/>
    <n v="4"/>
    <n v="1"/>
    <n v="1"/>
    <n v="1"/>
    <n v="2"/>
    <s v="M"/>
    <x v="1"/>
    <n v="3317"/>
    <x v="1"/>
  </r>
  <r>
    <s v="Alfredo"/>
    <s v="Goodwin"/>
    <s v="1b7579c7d95edb7d33fb"/>
    <n v="2017"/>
    <n v="5"/>
    <n v="41"/>
    <s v="Hospital"/>
    <n v="1"/>
    <n v="25"/>
    <n v="9"/>
    <s v="25-29"/>
    <n v="1"/>
    <n v="10"/>
    <s v="More than one race"/>
    <n v="15"/>
    <n v="1"/>
    <s v=" "/>
    <n v="0"/>
    <n v="1"/>
    <s v="Y"/>
    <s v="Not married"/>
    <s v="Grade unkown-12, no diploma"/>
    <s v=" "/>
    <n v="34"/>
    <n v="5"/>
    <n v="10"/>
    <n v="6"/>
    <n v="15"/>
    <n v="2"/>
    <s v="F"/>
    <x v="1"/>
    <n v="3317"/>
    <x v="1"/>
  </r>
  <r>
    <s v="Melvin"/>
    <s v="Kreiger"/>
    <s v="018e24ae83639ee4b1c3"/>
    <n v="2017"/>
    <n v="5"/>
    <n v="1118"/>
    <s v="Birth Center"/>
    <n v="2"/>
    <n v="28"/>
    <n v="9"/>
    <s v="25-29"/>
    <n v="1"/>
    <n v="1"/>
    <s v="White"/>
    <n v="1"/>
    <n v="1"/>
    <s v=" "/>
    <n v="0"/>
    <n v="1"/>
    <s v="X"/>
    <s v="Married"/>
    <s v="Some college"/>
    <s v=" "/>
    <n v="30"/>
    <n v="5"/>
    <n v="1"/>
    <n v="1"/>
    <n v="1"/>
    <n v="2"/>
    <s v="F"/>
    <x v="1"/>
    <n v="3317"/>
    <x v="1"/>
  </r>
  <r>
    <s v="Altagracia"/>
    <s v="VonRueden"/>
    <s v="54c8a1e9cf90632e3477"/>
    <n v="2017"/>
    <n v="1"/>
    <n v="2055"/>
    <s v="Hospital"/>
    <n v="1"/>
    <n v="33"/>
    <n v="10"/>
    <s v="30-34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3"/>
    <s v="M"/>
    <x v="1"/>
    <n v="3317"/>
    <x v="1"/>
  </r>
  <r>
    <s v="Aida"/>
    <s v="Cremin"/>
    <s v="431fae09ad9815238621"/>
    <n v="2017"/>
    <n v="1"/>
    <n v="345"/>
    <s v="Birth Center"/>
    <n v="2"/>
    <n v="33"/>
    <n v="10"/>
    <s v="30-34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2"/>
    <s v="F"/>
    <x v="1"/>
    <n v="3317"/>
    <x v="1"/>
  </r>
  <r>
    <s v="Jamaal"/>
    <s v="Kohler"/>
    <s v="4e2625e409746e71ec28"/>
    <n v="2017"/>
    <n v="3"/>
    <n v="325"/>
    <s v="Birth Center"/>
    <n v="2"/>
    <n v="30"/>
    <n v="10"/>
    <s v="30-34"/>
    <n v="1"/>
    <n v="1"/>
    <s v="White"/>
    <n v="1"/>
    <n v="1"/>
    <s v=" "/>
    <n v="0"/>
    <n v="1"/>
    <s v="Y"/>
    <s v="Not married"/>
    <s v="Some college"/>
    <s v=" "/>
    <n v="27"/>
    <n v="4"/>
    <n v="10"/>
    <n v="6"/>
    <n v="15"/>
    <n v="2"/>
    <s v="F"/>
    <x v="1"/>
    <n v="3317"/>
    <x v="1"/>
  </r>
  <r>
    <s v="Adina"/>
    <s v="Torphy"/>
    <s v="35ba8215325f86a7c1fa"/>
    <n v="2017"/>
    <n v="2"/>
    <n v="2204"/>
    <s v="Hospital"/>
    <n v="1"/>
    <n v="32"/>
    <n v="10"/>
    <s v="30-34"/>
    <n v="2"/>
    <n v="1"/>
    <s v="White"/>
    <n v="1"/>
    <n v="1"/>
    <s v=" "/>
    <n v="0"/>
    <n v="1"/>
    <s v="X"/>
    <s v="Married"/>
    <s v="Some college"/>
    <s v=" "/>
    <n v="33"/>
    <n v="5"/>
    <n v="1"/>
    <n v="1"/>
    <n v="1"/>
    <n v="2"/>
    <s v="M"/>
    <x v="1"/>
    <n v="3317"/>
    <x v="1"/>
  </r>
  <r>
    <s v="Brendan"/>
    <s v="Pollich"/>
    <s v="f5f3c403c985b482f48a"/>
    <n v="2017"/>
    <n v="3"/>
    <n v="543"/>
    <s v="Birth Center"/>
    <n v="2"/>
    <n v="32"/>
    <n v="10"/>
    <s v="30-34"/>
    <n v="1"/>
    <n v="1"/>
    <s v="White"/>
    <n v="1"/>
    <n v="1"/>
    <s v=" "/>
    <n v="0"/>
    <n v="1"/>
    <s v="X"/>
    <s v="Married"/>
    <s v="Master's degree"/>
    <s v=" "/>
    <n v="33"/>
    <n v="5"/>
    <n v="1"/>
    <n v="1"/>
    <n v="1"/>
    <n v="2"/>
    <s v="F"/>
    <x v="1"/>
    <n v="3317"/>
    <x v="1"/>
  </r>
  <r>
    <s v="Ismael"/>
    <s v="Prosacco"/>
    <s v="9c983638d9b41cc1b3a2"/>
    <n v="2017"/>
    <n v="3"/>
    <n v="2232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2"/>
    <s v="F"/>
    <x v="1"/>
    <n v="3317"/>
    <x v="1"/>
  </r>
  <r>
    <s v="Lincoln"/>
    <s v="Ortiz"/>
    <s v="795c4fad58ea8723c8e3"/>
    <n v="2017"/>
    <n v="4"/>
    <n v="656"/>
    <s v="Home (intentional)"/>
    <n v="2"/>
    <n v="30"/>
    <n v="10"/>
    <s v="30-34"/>
    <n v="1"/>
    <n v="1"/>
    <s v="White"/>
    <n v="1"/>
    <n v="1"/>
    <s v=" "/>
    <n v="0"/>
    <n v="1"/>
    <s v="X"/>
    <s v="Married"/>
    <s v="High school graduate"/>
    <s v=" "/>
    <n v="33"/>
    <n v="5"/>
    <n v="1"/>
    <n v="1"/>
    <n v="1"/>
    <n v="4"/>
    <s v="F"/>
    <x v="1"/>
    <n v="3317"/>
    <x v="1"/>
  </r>
  <r>
    <s v="Lida"/>
    <s v="Hudson"/>
    <s v="f5bc1b8324a87a07b4a6"/>
    <n v="2017"/>
    <n v="3"/>
    <n v="536"/>
    <s v="Hospital"/>
    <n v="1"/>
    <n v="33"/>
    <n v="10"/>
    <s v="30-34"/>
    <n v="1"/>
    <n v="1"/>
    <s v="White"/>
    <n v="1"/>
    <n v="1"/>
    <s v=" "/>
    <n v="0"/>
    <n v="1"/>
    <s v="X"/>
    <s v="Married"/>
    <s v="Associates degree"/>
    <s v=" "/>
    <n v="44"/>
    <n v="7"/>
    <n v="1"/>
    <n v="1"/>
    <n v="1"/>
    <n v="1"/>
    <s v="F"/>
    <x v="1"/>
    <n v="3317"/>
    <x v="1"/>
  </r>
  <r>
    <s v="Dalia"/>
    <s v="Senger"/>
    <s v="4c2859e2c930fad9c15b"/>
    <n v="2017"/>
    <n v="5"/>
    <n v="2053"/>
    <s v="Birth Center"/>
    <n v="2"/>
    <n v="31"/>
    <n v="10"/>
    <s v="30-34"/>
    <n v="2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2"/>
    <s v="F"/>
    <x v="1"/>
    <n v="3317"/>
    <x v="1"/>
  </r>
  <r>
    <s v="Vincent"/>
    <s v="Nicolas"/>
    <s v="3196c13f8ec00bb0df89"/>
    <n v="2017"/>
    <n v="5"/>
    <n v="1826"/>
    <s v="Hospital"/>
    <n v="1"/>
    <n v="33"/>
    <n v="10"/>
    <s v="30-34"/>
    <n v="2"/>
    <n v="13"/>
    <s v="More than one race"/>
    <n v="15"/>
    <n v="4"/>
    <s v=" "/>
    <n v="0"/>
    <n v="1"/>
    <s v="X"/>
    <s v="Married"/>
    <s v="Bachelor's degree"/>
    <s v=" "/>
    <n v="40"/>
    <n v="7"/>
    <n v="3"/>
    <n v="3"/>
    <n v="3"/>
    <n v="1"/>
    <s v="F"/>
    <x v="1"/>
    <n v="3317"/>
    <x v="1"/>
  </r>
  <r>
    <s v="Clifton"/>
    <s v="Murray"/>
    <s v="0aa392541b30541927e9"/>
    <n v="2017"/>
    <n v="6"/>
    <n v="1545"/>
    <s v="Hospital"/>
    <n v="1"/>
    <n v="31"/>
    <n v="10"/>
    <s v="30-34"/>
    <n v="1"/>
    <n v="1"/>
    <s v="White"/>
    <n v="1"/>
    <n v="1"/>
    <s v=" "/>
    <n v="0"/>
    <n v="1"/>
    <s v="Y"/>
    <s v="Not married"/>
    <s v="High school graduate"/>
    <s v=" "/>
    <n v="42"/>
    <n v="7"/>
    <n v="10"/>
    <n v="6"/>
    <n v="15"/>
    <n v="4"/>
    <s v="F"/>
    <x v="1"/>
    <n v="3317"/>
    <x v="1"/>
  </r>
  <r>
    <s v="Gil"/>
    <s v="Hegmann"/>
    <s v="c466e9d0278e38b4b5a9"/>
    <n v="2017"/>
    <n v="3"/>
    <n v="554"/>
    <s v="Hospital"/>
    <n v="1"/>
    <n v="36"/>
    <n v="11"/>
    <s v="35-39"/>
    <n v="1"/>
    <n v="1"/>
    <s v="White"/>
    <n v="1"/>
    <n v="1"/>
    <s v=" "/>
    <n v="0"/>
    <n v="1"/>
    <s v="X"/>
    <s v="Married"/>
    <s v="Master's degree"/>
    <s v=" "/>
    <n v="33"/>
    <n v="5"/>
    <n v="1"/>
    <n v="1"/>
    <n v="1"/>
    <n v="1"/>
    <s v="F"/>
    <x v="1"/>
    <n v="3317"/>
    <x v="1"/>
  </r>
  <r>
    <s v="Earnest"/>
    <s v="Pagac"/>
    <s v="bde901257f8074afda23"/>
    <n v="2017"/>
    <n v="5"/>
    <n v="111"/>
    <s v="Hospital"/>
    <n v="1"/>
    <n v="36"/>
    <n v="11"/>
    <s v="35-39"/>
    <n v="1"/>
    <n v="1"/>
    <s v="White"/>
    <n v="1"/>
    <n v="1"/>
    <s v=" "/>
    <n v="0"/>
    <n v="1"/>
    <s v="X"/>
    <s v="Married"/>
    <s v="Some college"/>
    <s v=" "/>
    <n v="38"/>
    <n v="6"/>
    <n v="1"/>
    <n v="1"/>
    <n v="1"/>
    <n v="5"/>
    <s v="M"/>
    <x v="1"/>
    <n v="3317"/>
    <x v="1"/>
  </r>
  <r>
    <s v="Miesha"/>
    <s v="Zieme"/>
    <s v="780f54bed750a888edf8"/>
    <n v="2017"/>
    <n v="6"/>
    <n v="1256"/>
    <s v="Hospital"/>
    <n v="1"/>
    <n v="20"/>
    <n v="8"/>
    <s v="20-24"/>
    <n v="1"/>
    <n v="1"/>
    <s v="White"/>
    <n v="1"/>
    <n v="1"/>
    <s v=" "/>
    <n v="2"/>
    <n v="1"/>
    <s v="X"/>
    <s v="Married"/>
    <s v="High school graduate"/>
    <s v=" "/>
    <n v="23"/>
    <n v="3"/>
    <n v="1"/>
    <n v="1"/>
    <n v="1"/>
    <n v="1"/>
    <s v="M"/>
    <x v="1"/>
    <n v="3318"/>
    <x v="1"/>
  </r>
  <r>
    <s v="Jay"/>
    <s v="Klocko"/>
    <s v="e7137d58c7bcac9db7de"/>
    <n v="2017"/>
    <n v="1"/>
    <n v="2115"/>
    <s v="Hospital"/>
    <n v="1"/>
    <n v="36"/>
    <n v="11"/>
    <s v="35-39"/>
    <n v="1"/>
    <n v="1"/>
    <s v="White"/>
    <n v="1"/>
    <n v="1"/>
    <s v=" "/>
    <n v="0"/>
    <n v="1"/>
    <s v="X"/>
    <s v="Married"/>
    <s v="Associates degree"/>
    <s v=" "/>
    <n v="35"/>
    <n v="6"/>
    <n v="1"/>
    <n v="1"/>
    <n v="1"/>
    <n v="1"/>
    <s v="F"/>
    <x v="1"/>
    <n v="3318"/>
    <x v="1"/>
  </r>
  <r>
    <s v="Zachariah"/>
    <s v="Rosenbaum"/>
    <s v="c10b939385d1e5f43ce8"/>
    <n v="2017"/>
    <n v="3"/>
    <n v="1430"/>
    <s v="Hospital"/>
    <n v="1"/>
    <n v="18"/>
    <n v="6"/>
    <s v="15-19"/>
    <n v="1"/>
    <n v="3"/>
    <s v="South Asian"/>
    <n v="3"/>
    <n v="3"/>
    <s v=" "/>
    <n v="0"/>
    <n v="1"/>
    <s v="Y"/>
    <s v="Not married"/>
    <s v="Grade unkown-12, no diploma"/>
    <s v=" "/>
    <n v="23"/>
    <n v="3"/>
    <n v="3"/>
    <n v="3"/>
    <n v="3"/>
    <n v="1"/>
    <s v="F"/>
    <x v="1"/>
    <n v="3320"/>
    <x v="1"/>
  </r>
  <r>
    <s v="Beverlee"/>
    <s v="Larkin"/>
    <s v="d2d51f483790840429a4"/>
    <n v="2017"/>
    <n v="3"/>
    <n v="229"/>
    <s v="Hospital"/>
    <n v="1"/>
    <n v="20"/>
    <n v="8"/>
    <s v="20-24"/>
    <n v="2"/>
    <n v="10"/>
    <s v="More than one race"/>
    <n v="15"/>
    <n v="1"/>
    <s v=" "/>
    <n v="0"/>
    <n v="1"/>
    <s v="Y"/>
    <s v="Not married"/>
    <s v="High school graduate"/>
    <s v=" "/>
    <n v="20"/>
    <n v="3"/>
    <n v="3"/>
    <n v="3"/>
    <n v="3"/>
    <n v="2"/>
    <s v="F"/>
    <x v="1"/>
    <n v="3320"/>
    <x v="1"/>
  </r>
  <r>
    <s v="Terrilyn"/>
    <s v="Bernhard"/>
    <s v="f03c9273a20d62616d06"/>
    <n v="2017"/>
    <n v="4"/>
    <n v="1904"/>
    <s v="Hospital"/>
    <n v="1"/>
    <n v="21"/>
    <n v="8"/>
    <s v="20-24"/>
    <n v="1"/>
    <n v="10"/>
    <s v="More than one race"/>
    <n v="15"/>
    <n v="1"/>
    <s v=" "/>
    <n v="0"/>
    <n v="1"/>
    <s v="Y"/>
    <s v="Not married"/>
    <s v="High school graduate"/>
    <s v=" "/>
    <n v="21"/>
    <n v="3"/>
    <n v="1"/>
    <n v="1"/>
    <n v="1"/>
    <n v="1"/>
    <s v="F"/>
    <x v="1"/>
    <n v="3320"/>
    <x v="1"/>
  </r>
  <r>
    <s v="Demetrice"/>
    <s v="Weissnat"/>
    <s v="0cac01c5705e3991ce7e"/>
    <n v="2017"/>
    <n v="6"/>
    <n v="1421"/>
    <s v="Hospital"/>
    <n v="1"/>
    <n v="24"/>
    <n v="8"/>
    <s v="20-24"/>
    <n v="2"/>
    <n v="1"/>
    <s v="White"/>
    <n v="1"/>
    <n v="1"/>
    <s v=" "/>
    <n v="0"/>
    <n v="1"/>
    <s v="X"/>
    <s v="Married"/>
    <s v="Some college"/>
    <s v=" "/>
    <n v="26"/>
    <n v="4"/>
    <n v="1"/>
    <n v="1"/>
    <n v="1"/>
    <n v="1"/>
    <s v="M"/>
    <x v="1"/>
    <n v="3320"/>
    <x v="1"/>
  </r>
  <r>
    <s v="Bertram"/>
    <s v="Moen"/>
    <s v="2314cc412f2ccc7dd060"/>
    <n v="2017"/>
    <n v="2"/>
    <n v="823"/>
    <s v="Hospital"/>
    <n v="1"/>
    <n v="26"/>
    <n v="9"/>
    <s v="25-29"/>
    <n v="2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3"/>
    <s v="M"/>
    <x v="1"/>
    <n v="3320"/>
    <x v="1"/>
  </r>
  <r>
    <s v="Darci"/>
    <s v="Bednar"/>
    <s v="e7770a880c6a6fd607ba"/>
    <n v="2017"/>
    <n v="5"/>
    <n v="2103"/>
    <s v="Hospital"/>
    <n v="1"/>
    <n v="27"/>
    <n v="9"/>
    <s v="25-29"/>
    <n v="1"/>
    <n v="14"/>
    <s v="More than one race"/>
    <n v="15"/>
    <n v="4"/>
    <s v=" "/>
    <n v="0"/>
    <n v="1"/>
    <s v="X"/>
    <s v="Married"/>
    <s v="High school graduate"/>
    <s v=" "/>
    <n v="24"/>
    <n v="3"/>
    <n v="13"/>
    <n v="6"/>
    <n v="15"/>
    <n v="4"/>
    <s v="F"/>
    <x v="1"/>
    <n v="3320"/>
    <x v="1"/>
  </r>
  <r>
    <s v="Arron"/>
    <s v="Little"/>
    <s v="7e7a075310f7c7a22121"/>
    <n v="2017"/>
    <n v="5"/>
    <n v="322"/>
    <s v="Hospital"/>
    <n v="1"/>
    <n v="32"/>
    <n v="10"/>
    <s v="30-34"/>
    <n v="1"/>
    <n v="1"/>
    <s v="White"/>
    <n v="1"/>
    <n v="1"/>
    <n v="1"/>
    <n v="4"/>
    <n v="1"/>
    <s v="X"/>
    <s v="Married"/>
    <s v="Associates degree"/>
    <s v=" "/>
    <n v="32"/>
    <n v="5"/>
    <n v="1"/>
    <n v="1"/>
    <n v="1"/>
    <n v="3"/>
    <s v="M"/>
    <x v="1"/>
    <n v="3320"/>
    <x v="1"/>
  </r>
  <r>
    <s v="Jenelle"/>
    <s v="Weber"/>
    <s v="1579175e7a6326bf91b3"/>
    <n v="2017"/>
    <n v="6"/>
    <n v="2308"/>
    <s v="Hospital"/>
    <n v="1"/>
    <n v="33"/>
    <n v="10"/>
    <s v="30-34"/>
    <n v="2"/>
    <n v="3"/>
    <s v="South Asian"/>
    <n v="3"/>
    <n v="3"/>
    <s v=" "/>
    <n v="0"/>
    <n v="1"/>
    <s v="Y"/>
    <s v="Not married"/>
    <s v="High school graduate"/>
    <s v=" "/>
    <n v="39"/>
    <n v="6"/>
    <n v="1"/>
    <n v="1"/>
    <n v="1"/>
    <n v="2"/>
    <s v="M"/>
    <x v="1"/>
    <n v="3320"/>
    <x v="1"/>
  </r>
  <r>
    <s v="Abel"/>
    <s v="Rowe"/>
    <s v="777aac80cd3a2f100831"/>
    <n v="2017"/>
    <n v="6"/>
    <n v="553"/>
    <s v="Hospital"/>
    <n v="1"/>
    <n v="31"/>
    <n v="10"/>
    <s v="30-34"/>
    <n v="2"/>
    <n v="3"/>
    <s v="South Asian"/>
    <n v="3"/>
    <n v="3"/>
    <s v=" "/>
    <n v="0"/>
    <n v="1"/>
    <s v="Y"/>
    <s v="Not married"/>
    <s v="Some college"/>
    <s v=" "/>
    <n v="31"/>
    <n v="5"/>
    <n v="3"/>
    <n v="3"/>
    <n v="3"/>
    <n v="3"/>
    <s v="M"/>
    <x v="1"/>
    <n v="3320"/>
    <x v="1"/>
  </r>
  <r>
    <s v="Quincy"/>
    <s v="Lemke"/>
    <s v="e0a5071d803d9f3e00a9"/>
    <n v="2017"/>
    <n v="1"/>
    <n v="1232"/>
    <s v="Hospital"/>
    <n v="1"/>
    <n v="35"/>
    <n v="11"/>
    <s v="35-39"/>
    <n v="1"/>
    <n v="2"/>
    <s v="Black"/>
    <n v="2"/>
    <n v="2"/>
    <s v=" "/>
    <n v="0"/>
    <n v="1"/>
    <s v="X"/>
    <s v="Married"/>
    <s v="Some college"/>
    <s v=" "/>
    <n v="37"/>
    <n v="6"/>
    <n v="2"/>
    <n v="2"/>
    <n v="2"/>
    <n v="3"/>
    <s v="F"/>
    <x v="1"/>
    <n v="3320"/>
    <x v="1"/>
  </r>
  <r>
    <s v="Carey"/>
    <s v="Hamill"/>
    <s v="e74bae69b503ea55a1e7"/>
    <n v="2017"/>
    <n v="1"/>
    <n v="1517"/>
    <s v="Hospital"/>
    <n v="1"/>
    <n v="36"/>
    <n v="11"/>
    <s v="35-39"/>
    <n v="1"/>
    <n v="2"/>
    <s v="Black"/>
    <n v="2"/>
    <n v="2"/>
    <s v=" "/>
    <n v="0"/>
    <n v="1"/>
    <s v="X"/>
    <s v="Married"/>
    <s v="Bachelor's degree"/>
    <s v=" "/>
    <n v="35"/>
    <n v="6"/>
    <n v="2"/>
    <n v="2"/>
    <n v="2"/>
    <n v="2"/>
    <s v="F"/>
    <x v="1"/>
    <n v="3320"/>
    <x v="1"/>
  </r>
  <r>
    <s v="Marcelino"/>
    <s v="Luettgen"/>
    <s v="42f0a3a98f5afa8a19d0"/>
    <n v="2017"/>
    <n v="3"/>
    <n v="1346"/>
    <s v="Hospital"/>
    <n v="1"/>
    <n v="36"/>
    <n v="11"/>
    <s v="35-39"/>
    <n v="2"/>
    <n v="4"/>
    <s v="Asian"/>
    <n v="6"/>
    <n v="4"/>
    <s v=" "/>
    <n v="0"/>
    <n v="1"/>
    <s v="X"/>
    <s v="Married"/>
    <s v="Bachelor's degree"/>
    <s v=" "/>
    <n v="45"/>
    <n v="8"/>
    <n v="1"/>
    <n v="1"/>
    <n v="1"/>
    <n v="2"/>
    <s v="M"/>
    <x v="1"/>
    <n v="3320"/>
    <x v="1"/>
  </r>
  <r>
    <s v="Kayleigh"/>
    <s v="Hilpert"/>
    <s v="bd5287ab4b59f0986dd3"/>
    <n v="2017"/>
    <n v="6"/>
    <n v="1018"/>
    <s v="Hospital"/>
    <n v="1"/>
    <n v="35"/>
    <n v="11"/>
    <s v="35-39"/>
    <n v="2"/>
    <n v="1"/>
    <s v="White"/>
    <n v="1"/>
    <n v="1"/>
    <s v=" "/>
    <n v="0"/>
    <n v="1"/>
    <s v="X"/>
    <s v="Married"/>
    <s v="Bachelor's degree"/>
    <s v=" "/>
    <n v="40"/>
    <n v="7"/>
    <n v="10"/>
    <n v="6"/>
    <n v="15"/>
    <n v="3"/>
    <s v="M"/>
    <x v="1"/>
    <n v="3320"/>
    <x v="1"/>
  </r>
  <r>
    <s v="Conrad"/>
    <s v="Weimann"/>
    <s v="3bec0f8601f23a8c4d27"/>
    <n v="2017"/>
    <n v="3"/>
    <n v="346"/>
    <s v="Hospital"/>
    <n v="1"/>
    <n v="17"/>
    <n v="5"/>
    <s v="15-19"/>
    <n v="1"/>
    <n v="4"/>
    <s v="Asian"/>
    <n v="10"/>
    <n v="4"/>
    <s v=" "/>
    <n v="0"/>
    <n v="1"/>
    <s v="Y"/>
    <s v="Not married"/>
    <s v="Grade unkown-12, no diploma"/>
    <s v=" "/>
    <n v="17"/>
    <n v="2"/>
    <n v="4"/>
    <n v="4"/>
    <n v="10"/>
    <n v="1"/>
    <s v="F"/>
    <x v="1"/>
    <n v="3325"/>
    <x v="1"/>
  </r>
  <r>
    <s v="Richelle"/>
    <s v="Block"/>
    <s v="e277b62a7e4bc334da39"/>
    <n v="2017"/>
    <n v="1"/>
    <n v="708"/>
    <s v="Hospital"/>
    <n v="1"/>
    <n v="21"/>
    <n v="8"/>
    <s v="20-24"/>
    <n v="1"/>
    <n v="4"/>
    <s v="Asian"/>
    <n v="10"/>
    <n v="4"/>
    <s v=" "/>
    <n v="0"/>
    <n v="1"/>
    <s v="Y"/>
    <s v="Not married"/>
    <s v="Some college"/>
    <s v=" "/>
    <n v="22"/>
    <n v="3"/>
    <n v="4"/>
    <n v="4"/>
    <n v="10"/>
    <n v="1"/>
    <s v="F"/>
    <x v="1"/>
    <n v="3325"/>
    <x v="1"/>
  </r>
  <r>
    <s v="Gina"/>
    <s v="Douglas"/>
    <s v="8e3ae5745dd0567b4dc3"/>
    <n v="2017"/>
    <n v="1"/>
    <n v="829"/>
    <s v="Hospital"/>
    <n v="1"/>
    <n v="28"/>
    <n v="9"/>
    <s v="25-29"/>
    <n v="1"/>
    <n v="1"/>
    <s v="White"/>
    <n v="1"/>
    <n v="1"/>
    <s v=" "/>
    <n v="0"/>
    <n v="1"/>
    <s v="Y"/>
    <s v="Not married"/>
    <s v="High school graduate"/>
    <s v=" "/>
    <n v="26"/>
    <n v="4"/>
    <n v="1"/>
    <n v="1"/>
    <n v="1"/>
    <n v="3"/>
    <s v="F"/>
    <x v="1"/>
    <n v="3325"/>
    <x v="1"/>
  </r>
  <r>
    <s v="Ali"/>
    <s v="Schmitt"/>
    <s v="d3b8dcd6874b589c61b5"/>
    <n v="2017"/>
    <n v="3"/>
    <n v="414"/>
    <s v="Hospital"/>
    <n v="1"/>
    <n v="26"/>
    <n v="9"/>
    <s v="25-29"/>
    <n v="1"/>
    <n v="3"/>
    <s v="South Asian"/>
    <n v="3"/>
    <n v="3"/>
    <s v=" "/>
    <n v="0"/>
    <n v="1"/>
    <s v="X"/>
    <s v="Married"/>
    <s v="High school graduate"/>
    <s v=" "/>
    <n v="30"/>
    <n v="5"/>
    <n v="3"/>
    <n v="3"/>
    <n v="3"/>
    <n v="5"/>
    <s v="M"/>
    <x v="1"/>
    <n v="3325"/>
    <x v="1"/>
  </r>
  <r>
    <s v="Nathanael"/>
    <s v="Reichel"/>
    <s v="deefe2b49d660f2add5d"/>
    <n v="2017"/>
    <n v="1"/>
    <n v="903"/>
    <s v="Hospital"/>
    <n v="1"/>
    <n v="32"/>
    <n v="10"/>
    <s v="30-34"/>
    <n v="2"/>
    <n v="1"/>
    <s v="White"/>
    <n v="1"/>
    <n v="1"/>
    <s v=" "/>
    <n v="0"/>
    <n v="1"/>
    <s v="X"/>
    <s v="Married"/>
    <s v="High school graduate"/>
    <s v=" "/>
    <n v="35"/>
    <n v="6"/>
    <n v="1"/>
    <n v="1"/>
    <n v="1"/>
    <n v="6"/>
    <s v="F"/>
    <x v="1"/>
    <n v="3325"/>
    <x v="1"/>
  </r>
  <r>
    <s v="Bennie"/>
    <s v="Berge"/>
    <s v="b507f562ccae5f42f2b4"/>
    <n v="2017"/>
    <n v="1"/>
    <n v="230"/>
    <s v="Hospital"/>
    <n v="1"/>
    <n v="33"/>
    <n v="10"/>
    <s v="30-34"/>
    <n v="1"/>
    <n v="4"/>
    <s v="Asian"/>
    <n v="10"/>
    <n v="4"/>
    <s v=" "/>
    <n v="0"/>
    <n v="1"/>
    <s v="X"/>
    <s v="Married"/>
    <s v="unkown"/>
    <s v=" "/>
    <n v="45"/>
    <n v="8"/>
    <n v="4"/>
    <n v="4"/>
    <n v="10"/>
    <n v="6"/>
    <s v="M"/>
    <x v="1"/>
    <n v="3325"/>
    <x v="1"/>
  </r>
  <r>
    <s v="Ivette"/>
    <s v="Gibson"/>
    <s v="30497c1d5461c108ad5c"/>
    <n v="2017"/>
    <n v="4"/>
    <n v="846"/>
    <s v="Hospital"/>
    <n v="1"/>
    <n v="33"/>
    <n v="10"/>
    <s v="30-34"/>
    <n v="2"/>
    <n v="3"/>
    <s v="South Asian"/>
    <n v="3"/>
    <n v="3"/>
    <s v=" "/>
    <n v="0"/>
    <n v="1"/>
    <s v="Y"/>
    <s v="Not married"/>
    <s v="Some college"/>
    <s v=" "/>
    <n v="23"/>
    <n v="3"/>
    <n v="3"/>
    <n v="3"/>
    <n v="3"/>
    <n v="2"/>
    <s v="M"/>
    <x v="1"/>
    <n v="3325"/>
    <x v="1"/>
  </r>
  <r>
    <s v="Alexander"/>
    <s v="Satterfield"/>
    <s v="e47ccda6d4dd2d20a21a"/>
    <n v="2017"/>
    <n v="4"/>
    <n v="1842"/>
    <s v="Hospital"/>
    <n v="1"/>
    <n v="33"/>
    <n v="10"/>
    <s v="30-34"/>
    <n v="1"/>
    <n v="1"/>
    <s v="White"/>
    <n v="1"/>
    <n v="1"/>
    <s v=" "/>
    <n v="0"/>
    <n v="1"/>
    <s v="Y"/>
    <s v="Not married"/>
    <s v="Some college"/>
    <s v=" "/>
    <n v="42"/>
    <n v="7"/>
    <n v="1"/>
    <n v="1"/>
    <n v="1"/>
    <n v="1"/>
    <s v="M"/>
    <x v="1"/>
    <n v="3325"/>
    <x v="1"/>
  </r>
  <r>
    <s v="Rico"/>
    <s v="Marks"/>
    <s v="a782745d01677f025c74"/>
    <n v="2017"/>
    <n v="1"/>
    <n v="830"/>
    <s v="Hospital"/>
    <n v="1"/>
    <n v="39"/>
    <n v="11"/>
    <s v="35-39"/>
    <n v="1"/>
    <n v="1"/>
    <s v="White"/>
    <n v="1"/>
    <n v="1"/>
    <s v=" "/>
    <n v="0"/>
    <n v="1"/>
    <s v="X"/>
    <s v="Married"/>
    <s v="Associates degree"/>
    <s v=" "/>
    <n v="40"/>
    <n v="7"/>
    <n v="1"/>
    <n v="1"/>
    <n v="1"/>
    <n v="1"/>
    <s v="F"/>
    <x v="1"/>
    <n v="3325"/>
    <x v="1"/>
  </r>
  <r>
    <s v="Kris"/>
    <s v="Mayert"/>
    <s v="926eca4189d0f47179e9"/>
    <n v="2017"/>
    <n v="3"/>
    <n v="1753"/>
    <s v="Hospital"/>
    <n v="1"/>
    <n v="23"/>
    <n v="8"/>
    <s v="20-24"/>
    <n v="2"/>
    <n v="1"/>
    <s v="White"/>
    <n v="1"/>
    <n v="1"/>
    <s v=" "/>
    <n v="0"/>
    <n v="1"/>
    <s v="Y"/>
    <s v="Not married"/>
    <s v="Some college"/>
    <s v=" "/>
    <n v="28"/>
    <n v="4"/>
    <n v="1"/>
    <n v="1"/>
    <n v="1"/>
    <n v="1"/>
    <s v="F"/>
    <x v="1"/>
    <n v="3328"/>
    <x v="1"/>
  </r>
  <r>
    <s v="Marion"/>
    <s v="Deckow"/>
    <s v="24d3bd4bd9a1485c41ec"/>
    <n v="2017"/>
    <n v="5"/>
    <n v="519"/>
    <s v="Hospital"/>
    <n v="1"/>
    <n v="27"/>
    <n v="9"/>
    <s v="25-29"/>
    <n v="1"/>
    <n v="3"/>
    <s v="South Asian"/>
    <n v="3"/>
    <n v="3"/>
    <s v=" "/>
    <n v="0"/>
    <n v="1"/>
    <s v="X"/>
    <s v="Married"/>
    <s v="Associates degree"/>
    <s v=" "/>
    <n v="29"/>
    <n v="4"/>
    <n v="6"/>
    <n v="6"/>
    <n v="15"/>
    <n v="2"/>
    <s v="M"/>
    <x v="0"/>
    <n v="3328"/>
    <x v="1"/>
  </r>
  <r>
    <s v="Timothy"/>
    <s v="Schimmel"/>
    <s v="95014ff99911c69e7f27"/>
    <n v="2017"/>
    <n v="1"/>
    <n v="1628"/>
    <s v="Hospital"/>
    <n v="1"/>
    <n v="17"/>
    <n v="5"/>
    <s v="15-19"/>
    <n v="1"/>
    <n v="3"/>
    <s v="South Asian"/>
    <n v="3"/>
    <n v="3"/>
    <s v=" "/>
    <n v="0"/>
    <n v="1"/>
    <s v="Y"/>
    <s v="Not married"/>
    <s v="Grade unkown-12, no diploma"/>
    <n v="1"/>
    <n v="18"/>
    <n v="2"/>
    <n v="99"/>
    <n v="9"/>
    <n v="99"/>
    <n v="1"/>
    <s v="M"/>
    <x v="1"/>
    <n v="3330"/>
    <x v="1"/>
  </r>
  <r>
    <s v="Shoshana"/>
    <s v="Bogisich"/>
    <s v="a86a3137b8c4a1a2bc6a"/>
    <n v="2017"/>
    <n v="4"/>
    <n v="126"/>
    <s v="Hospital"/>
    <n v="1"/>
    <n v="17"/>
    <n v="5"/>
    <s v="15-19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M"/>
    <x v="1"/>
    <n v="3330"/>
    <x v="1"/>
  </r>
  <r>
    <s v="Rosette"/>
    <s v="Powlowski"/>
    <s v="7ce6d0f31efdc3208a74"/>
    <n v="2017"/>
    <n v="1"/>
    <n v="104"/>
    <s v="Hospital"/>
    <n v="1"/>
    <n v="22"/>
    <n v="8"/>
    <s v="20-24"/>
    <n v="2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1"/>
    <s v="M"/>
    <x v="1"/>
    <n v="3330"/>
    <x v="1"/>
  </r>
  <r>
    <s v="Tai"/>
    <s v="Walsh"/>
    <s v="4753932627207aaeebd5"/>
    <n v="2017"/>
    <n v="3"/>
    <n v="1734"/>
    <s v="Hospital"/>
    <n v="1"/>
    <n v="20"/>
    <n v="8"/>
    <s v="20-24"/>
    <n v="1"/>
    <n v="2"/>
    <s v="Black"/>
    <n v="2"/>
    <n v="2"/>
    <s v=" "/>
    <n v="0"/>
    <n v="1"/>
    <s v="X"/>
    <s v="Married"/>
    <s v="High school graduate"/>
    <s v=" "/>
    <n v="21"/>
    <n v="3"/>
    <n v="2"/>
    <n v="2"/>
    <n v="2"/>
    <n v="1"/>
    <s v="F"/>
    <x v="1"/>
    <n v="3330"/>
    <x v="1"/>
  </r>
  <r>
    <s v="Eric"/>
    <s v="Hoeger"/>
    <s v="3411074098c0f9f32f13"/>
    <n v="2017"/>
    <n v="3"/>
    <n v="802"/>
    <s v="Hospital"/>
    <n v="1"/>
    <n v="21"/>
    <n v="8"/>
    <s v="20-24"/>
    <n v="1"/>
    <n v="10"/>
    <s v="More than one race"/>
    <n v="15"/>
    <n v="3"/>
    <s v=" "/>
    <n v="0"/>
    <n v="1"/>
    <s v="Y"/>
    <s v="Not married"/>
    <s v="High school graduate"/>
    <s v=" "/>
    <n v="23"/>
    <n v="3"/>
    <n v="1"/>
    <n v="1"/>
    <n v="1"/>
    <n v="1"/>
    <s v="M"/>
    <x v="1"/>
    <n v="3330"/>
    <x v="1"/>
  </r>
  <r>
    <s v="Myrl"/>
    <s v="Schroeder"/>
    <s v="9e0c6df17d0413886d4a"/>
    <n v="2017"/>
    <n v="5"/>
    <n v="358"/>
    <s v="Hospital"/>
    <n v="1"/>
    <n v="22"/>
    <n v="8"/>
    <s v="20-24"/>
    <n v="1"/>
    <n v="1"/>
    <s v="White"/>
    <n v="1"/>
    <n v="1"/>
    <s v=" "/>
    <n v="1"/>
    <n v="1"/>
    <s v="Y"/>
    <s v="Not married"/>
    <s v="High school graduate"/>
    <s v=" "/>
    <n v="24"/>
    <n v="3"/>
    <n v="1"/>
    <n v="1"/>
    <n v="1"/>
    <n v="1"/>
    <s v="F"/>
    <x v="1"/>
    <n v="3330"/>
    <x v="1"/>
  </r>
  <r>
    <s v="Douglas"/>
    <s v="Krajcik"/>
    <s v="e4065b247abe19f5ffc7"/>
    <n v="2017"/>
    <n v="5"/>
    <n v="248"/>
    <s v="Hospital"/>
    <n v="1"/>
    <n v="24"/>
    <n v="8"/>
    <s v="20-24"/>
    <n v="2"/>
    <n v="3"/>
    <s v="South Asian"/>
    <n v="3"/>
    <n v="3"/>
    <s v=" "/>
    <n v="0"/>
    <n v="1"/>
    <s v="Y"/>
    <s v="Not married"/>
    <s v="High school graduate"/>
    <s v=" "/>
    <n v="27"/>
    <n v="4"/>
    <n v="3"/>
    <n v="3"/>
    <n v="3"/>
    <n v="1"/>
    <s v="M"/>
    <x v="1"/>
    <n v="3330"/>
    <x v="1"/>
  </r>
  <r>
    <s v="Rick"/>
    <s v="Hansen"/>
    <s v="d17eb9f3ae3ca8f29bc6"/>
    <n v="2017"/>
    <n v="5"/>
    <n v="1511"/>
    <s v="Hospital"/>
    <n v="1"/>
    <n v="21"/>
    <n v="8"/>
    <s v="20-24"/>
    <n v="1"/>
    <n v="1"/>
    <s v="White"/>
    <n v="1"/>
    <n v="1"/>
    <s v=" "/>
    <n v="1"/>
    <n v="1"/>
    <s v="X"/>
    <s v="Married"/>
    <s v="High school graduate"/>
    <s v=" "/>
    <n v="23"/>
    <n v="3"/>
    <n v="1"/>
    <n v="1"/>
    <n v="1"/>
    <n v="2"/>
    <s v="M"/>
    <x v="1"/>
    <n v="3330"/>
    <x v="1"/>
  </r>
  <r>
    <s v="Rex"/>
    <s v="Tremblay"/>
    <s v="7d337b5c8a959af7226b"/>
    <n v="2017"/>
    <n v="6"/>
    <n v="442"/>
    <s v="Hospital"/>
    <n v="1"/>
    <n v="24"/>
    <n v="8"/>
    <s v="20-24"/>
    <n v="1"/>
    <n v="1"/>
    <s v="White"/>
    <n v="1"/>
    <n v="1"/>
    <s v=" "/>
    <n v="0"/>
    <n v="1"/>
    <s v="X"/>
    <s v="Married"/>
    <s v="Associates degree"/>
    <s v=" "/>
    <n v="27"/>
    <n v="4"/>
    <n v="1"/>
    <n v="1"/>
    <n v="1"/>
    <n v="2"/>
    <s v="M"/>
    <x v="1"/>
    <n v="3330"/>
    <x v="1"/>
  </r>
  <r>
    <s v="Ola"/>
    <s v="Langosh"/>
    <s v="5d2a663b3852210e88dd"/>
    <n v="2017"/>
    <n v="6"/>
    <n v="920"/>
    <s v="Hospital"/>
    <n v="1"/>
    <n v="22"/>
    <n v="8"/>
    <s v="20-24"/>
    <n v="1"/>
    <n v="1"/>
    <s v="White"/>
    <n v="1"/>
    <n v="1"/>
    <s v=" "/>
    <n v="0"/>
    <n v="1"/>
    <s v="X"/>
    <s v="Married"/>
    <s v="Some college"/>
    <s v=" "/>
    <n v="23"/>
    <n v="3"/>
    <n v="1"/>
    <n v="1"/>
    <n v="1"/>
    <n v="1"/>
    <s v="M"/>
    <x v="1"/>
    <n v="3330"/>
    <x v="1"/>
  </r>
  <r>
    <s v="Marcy"/>
    <s v="Kiehn"/>
    <s v="f82965ff52ffc89c1521"/>
    <n v="2017"/>
    <n v="1"/>
    <n v="2009"/>
    <s v="Hospital"/>
    <n v="1"/>
    <n v="25"/>
    <n v="9"/>
    <s v="25-29"/>
    <n v="1"/>
    <n v="4"/>
    <s v="Asian"/>
    <n v="6"/>
    <n v="4"/>
    <s v=" "/>
    <n v="0"/>
    <n v="1"/>
    <s v="X"/>
    <s v="Married"/>
    <s v="Grade unkown-12, no diploma"/>
    <s v=" "/>
    <n v="28"/>
    <n v="4"/>
    <n v="4"/>
    <n v="4"/>
    <n v="10"/>
    <n v="2"/>
    <s v="M"/>
    <x v="0"/>
    <n v="3330"/>
    <x v="1"/>
  </r>
  <r>
    <s v="Nestor"/>
    <s v="Olson"/>
    <s v="2b7b3910fc7875595f79"/>
    <n v="2017"/>
    <n v="1"/>
    <n v="2008"/>
    <s v="Hospital"/>
    <n v="1"/>
    <n v="28"/>
    <n v="9"/>
    <s v="25-29"/>
    <n v="1"/>
    <n v="4"/>
    <s v="Asian"/>
    <n v="10"/>
    <n v="4"/>
    <s v=" "/>
    <n v="0"/>
    <n v="1"/>
    <s v="Y"/>
    <s v="Not married"/>
    <s v="High school graduate"/>
    <s v=" "/>
    <n v="31"/>
    <n v="5"/>
    <n v="4"/>
    <n v="4"/>
    <n v="10"/>
    <n v="5"/>
    <s v="M"/>
    <x v="1"/>
    <n v="3330"/>
    <x v="1"/>
  </r>
  <r>
    <s v="Cathryn"/>
    <s v="Collier"/>
    <s v="b731424711afae54e7e9"/>
    <n v="2017"/>
    <n v="1"/>
    <n v="1805"/>
    <s v="Hospital"/>
    <n v="1"/>
    <n v="25"/>
    <n v="9"/>
    <s v="25-29"/>
    <n v="1"/>
    <n v="3"/>
    <s v="South Asian"/>
    <n v="3"/>
    <n v="3"/>
    <s v=" "/>
    <n v="0"/>
    <n v="1"/>
    <s v="X"/>
    <s v="Married"/>
    <s v="High school graduate"/>
    <s v=" "/>
    <n v="32"/>
    <n v="5"/>
    <n v="99"/>
    <n v="9"/>
    <n v="99"/>
    <n v="3"/>
    <s v="F"/>
    <x v="1"/>
    <n v="3330"/>
    <x v="1"/>
  </r>
  <r>
    <s v="Valentin"/>
    <s v="Kuhn"/>
    <s v="7ba64e0d101dba404c72"/>
    <n v="2017"/>
    <n v="3"/>
    <n v="1113"/>
    <s v="Hospital"/>
    <n v="1"/>
    <n v="28"/>
    <n v="9"/>
    <s v="25-29"/>
    <n v="1"/>
    <n v="3"/>
    <s v="South Asian"/>
    <n v="3"/>
    <n v="3"/>
    <s v=" "/>
    <n v="0"/>
    <n v="1"/>
    <s v="Y"/>
    <s v="Not married"/>
    <s v="High school graduate"/>
    <s v=" "/>
    <n v="29"/>
    <n v="4"/>
    <n v="3"/>
    <n v="3"/>
    <n v="3"/>
    <n v="4"/>
    <s v="M"/>
    <x v="1"/>
    <n v="3330"/>
    <x v="1"/>
  </r>
  <r>
    <s v="Marine"/>
    <s v="Dare"/>
    <s v="2033bec96decee904a92"/>
    <n v="2017"/>
    <n v="4"/>
    <n v="145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25"/>
    <n v="4"/>
    <n v="13"/>
    <n v="6"/>
    <n v="15"/>
    <n v="1"/>
    <s v="F"/>
    <x v="1"/>
    <n v="3330"/>
    <x v="1"/>
  </r>
  <r>
    <s v="Doretha"/>
    <s v="Bartoletti"/>
    <s v="581ec16ac4fecada9823"/>
    <n v="2017"/>
    <n v="5"/>
    <n v="1112"/>
    <s v="Hospital"/>
    <n v="1"/>
    <n v="25"/>
    <n v="9"/>
    <s v="25-29"/>
    <n v="1"/>
    <n v="1"/>
    <s v="White"/>
    <n v="1"/>
    <n v="1"/>
    <s v=" "/>
    <n v="0"/>
    <n v="1"/>
    <s v="X"/>
    <s v="Married"/>
    <s v="Bachelor's degree"/>
    <s v=" "/>
    <n v="26"/>
    <n v="4"/>
    <n v="1"/>
    <n v="1"/>
    <n v="1"/>
    <n v="1"/>
    <s v="F"/>
    <x v="1"/>
    <n v="3330"/>
    <x v="1"/>
  </r>
  <r>
    <s v="Eli"/>
    <s v="Satterfield"/>
    <s v="4cf3e258ce6d18d10edd"/>
    <n v="2017"/>
    <n v="5"/>
    <n v="1649"/>
    <s v="Hospital"/>
    <n v="1"/>
    <n v="26"/>
    <n v="9"/>
    <s v="25-29"/>
    <n v="1"/>
    <n v="1"/>
    <s v="White"/>
    <n v="1"/>
    <n v="1"/>
    <s v=" "/>
    <n v="0"/>
    <n v="1"/>
    <s v="X"/>
    <s v="Married"/>
    <s v="High school graduate"/>
    <s v=" "/>
    <n v="23"/>
    <n v="3"/>
    <n v="1"/>
    <n v="1"/>
    <n v="1"/>
    <n v="1"/>
    <s v="M"/>
    <x v="1"/>
    <n v="3330"/>
    <x v="1"/>
  </r>
  <r>
    <s v="Kristopher"/>
    <s v="Grady"/>
    <s v="09149483290494e17988"/>
    <n v="2017"/>
    <n v="6"/>
    <n v="312"/>
    <s v="Hospital"/>
    <n v="1"/>
    <n v="29"/>
    <n v="9"/>
    <s v="25-29"/>
    <n v="1"/>
    <n v="1"/>
    <s v="White"/>
    <n v="1"/>
    <n v="1"/>
    <n v="1"/>
    <n v="9"/>
    <n v="1"/>
    <s v="X"/>
    <s v="Married"/>
    <s v="unkown"/>
    <s v=" "/>
    <n v="28"/>
    <n v="4"/>
    <n v="99"/>
    <n v="9"/>
    <n v="99"/>
    <n v="4"/>
    <s v="F"/>
    <x v="1"/>
    <n v="3330"/>
    <x v="1"/>
  </r>
  <r>
    <s v="Betsy"/>
    <s v="Schulist"/>
    <s v="ccd6d60ab9de19842c9a"/>
    <n v="2017"/>
    <n v="6"/>
    <n v="816"/>
    <s v="Hospital"/>
    <n v="1"/>
    <n v="27"/>
    <n v="9"/>
    <s v="25-29"/>
    <n v="1"/>
    <n v="4"/>
    <s v="Asian"/>
    <n v="6"/>
    <n v="4"/>
    <s v=" "/>
    <n v="0"/>
    <n v="1"/>
    <s v="X"/>
    <s v="Married"/>
    <s v="Some college"/>
    <s v=" "/>
    <n v="27"/>
    <n v="4"/>
    <n v="1"/>
    <n v="1"/>
    <n v="1"/>
    <n v="3"/>
    <s v="F"/>
    <x v="1"/>
    <n v="3330"/>
    <x v="1"/>
  </r>
  <r>
    <s v="Caryn"/>
    <s v="Boyer"/>
    <s v="ebfffd93fbdd6d16df91"/>
    <n v="2017"/>
    <n v="2"/>
    <n v="252"/>
    <s v="Hospital"/>
    <n v="1"/>
    <n v="32"/>
    <n v="10"/>
    <s v="30-34"/>
    <n v="1"/>
    <n v="1"/>
    <s v="White"/>
    <n v="1"/>
    <n v="1"/>
    <s v=" "/>
    <n v="0"/>
    <n v="1"/>
    <s v="X"/>
    <s v="Married"/>
    <s v="PhD, MD, JD"/>
    <s v=" "/>
    <n v="30"/>
    <n v="5"/>
    <n v="1"/>
    <n v="1"/>
    <n v="1"/>
    <n v="1"/>
    <s v="M"/>
    <x v="1"/>
    <n v="3330"/>
    <x v="1"/>
  </r>
  <r>
    <s v="Virginia"/>
    <s v="Bradtke"/>
    <s v="6ae8f14194ea847855f7"/>
    <n v="2017"/>
    <n v="4"/>
    <n v="604"/>
    <s v="Hospital"/>
    <n v="1"/>
    <n v="30"/>
    <n v="10"/>
    <s v="30-34"/>
    <n v="2"/>
    <n v="3"/>
    <s v="South Asian"/>
    <n v="3"/>
    <n v="3"/>
    <s v=" "/>
    <n v="0"/>
    <n v="1"/>
    <s v="X"/>
    <s v="Married"/>
    <s v="High school graduate"/>
    <s v=" "/>
    <n v="33"/>
    <n v="5"/>
    <n v="3"/>
    <n v="3"/>
    <n v="3"/>
    <n v="2"/>
    <s v="F"/>
    <x v="1"/>
    <n v="3330"/>
    <x v="1"/>
  </r>
  <r>
    <s v="Hailey"/>
    <s v="McCullough"/>
    <s v="170fa73106e3e34d9cb0"/>
    <n v="2017"/>
    <n v="5"/>
    <n v="2039"/>
    <s v="Hospital"/>
    <n v="1"/>
    <n v="34"/>
    <n v="10"/>
    <s v="30-34"/>
    <n v="1"/>
    <n v="3"/>
    <s v="South Asian"/>
    <n v="3"/>
    <n v="3"/>
    <s v=" "/>
    <n v="0"/>
    <n v="1"/>
    <s v="U"/>
    <s v="Not married"/>
    <s v="Associates degree"/>
    <s v=" "/>
    <n v="99"/>
    <n v="11"/>
    <n v="99"/>
    <n v="9"/>
    <n v="99"/>
    <n v="3"/>
    <s v="F"/>
    <x v="1"/>
    <n v="3330"/>
    <x v="1"/>
  </r>
  <r>
    <s v="Glenn"/>
    <s v="Davis"/>
    <s v="91395029805b0050ebe8"/>
    <n v="2017"/>
    <n v="2"/>
    <n v="1548"/>
    <s v="Hospital"/>
    <n v="1"/>
    <n v="36"/>
    <n v="11"/>
    <s v="35-39"/>
    <n v="1"/>
    <n v="1"/>
    <s v="White"/>
    <n v="1"/>
    <n v="1"/>
    <s v=" "/>
    <n v="0"/>
    <n v="1"/>
    <s v="X"/>
    <s v="Married"/>
    <s v="Bachelor's degree"/>
    <s v=" "/>
    <n v="36"/>
    <n v="6"/>
    <n v="99"/>
    <n v="9"/>
    <n v="99"/>
    <n v="1"/>
    <s v="F"/>
    <x v="1"/>
    <n v="3330"/>
    <x v="1"/>
  </r>
  <r>
    <s v="Daren"/>
    <s v="Dietrich"/>
    <s v="504c6c5ae5c6d574efd8"/>
    <n v="2017"/>
    <n v="2"/>
    <n v="2136"/>
    <s v="Hospital"/>
    <n v="1"/>
    <n v="37"/>
    <n v="11"/>
    <s v="35-39"/>
    <n v="1"/>
    <n v="1"/>
    <s v="White"/>
    <n v="1"/>
    <n v="1"/>
    <s v=" "/>
    <n v="0"/>
    <n v="1"/>
    <s v="X"/>
    <s v="Married"/>
    <s v="PhD, MD, JD"/>
    <s v=" "/>
    <n v="42"/>
    <n v="7"/>
    <n v="1"/>
    <n v="1"/>
    <n v="1"/>
    <n v="2"/>
    <s v="F"/>
    <x v="1"/>
    <n v="3330"/>
    <x v="1"/>
  </r>
  <r>
    <s v="George"/>
    <s v="Batz"/>
    <s v="bae2e6f4707c8fe2d8e7"/>
    <n v="2017"/>
    <n v="6"/>
    <n v="1415"/>
    <s v="Hospital"/>
    <n v="1"/>
    <n v="36"/>
    <n v="11"/>
    <s v="35-39"/>
    <n v="1"/>
    <n v="1"/>
    <s v="White"/>
    <n v="1"/>
    <n v="1"/>
    <s v=" "/>
    <n v="0"/>
    <n v="1"/>
    <s v="X"/>
    <s v="Married"/>
    <s v="Some college"/>
    <s v=" "/>
    <n v="28"/>
    <n v="4"/>
    <n v="3"/>
    <n v="3"/>
    <n v="3"/>
    <n v="4"/>
    <s v="F"/>
    <x v="1"/>
    <n v="3330"/>
    <x v="1"/>
  </r>
  <r>
    <s v="Renato"/>
    <s v="Schmidt"/>
    <s v="5f87d2b9fbba02ae0199"/>
    <n v="2017"/>
    <n v="3"/>
    <n v="2109"/>
    <s v="Hospital"/>
    <n v="1"/>
    <n v="26"/>
    <n v="9"/>
    <s v="25-29"/>
    <n v="1"/>
    <n v="1"/>
    <s v="White"/>
    <n v="1"/>
    <n v="1"/>
    <s v=" "/>
    <n v="1"/>
    <n v="1"/>
    <s v="X"/>
    <s v="Married"/>
    <s v="Some college"/>
    <s v=" "/>
    <n v="23"/>
    <n v="3"/>
    <n v="1"/>
    <n v="1"/>
    <n v="1"/>
    <n v="2"/>
    <s v="M"/>
    <x v="1"/>
    <n v="3331"/>
    <x v="1"/>
  </r>
  <r>
    <s v="Agatha"/>
    <s v="Dickinson"/>
    <s v="bd34ef3c3921654e7792"/>
    <n v="2017"/>
    <n v="1"/>
    <n v="817"/>
    <s v="Hospital"/>
    <n v="1"/>
    <n v="26"/>
    <n v="9"/>
    <s v="25-29"/>
    <n v="1"/>
    <n v="1"/>
    <s v="White"/>
    <n v="1"/>
    <n v="1"/>
    <s v=" "/>
    <n v="0"/>
    <n v="1"/>
    <s v="X"/>
    <s v="Married"/>
    <s v="Bachelor's degree"/>
    <s v=" "/>
    <n v="26"/>
    <n v="4"/>
    <n v="1"/>
    <n v="1"/>
    <n v="1"/>
    <n v="2"/>
    <s v="F"/>
    <x v="1"/>
    <n v="3332"/>
    <x v="1"/>
  </r>
  <r>
    <s v="Lynwood"/>
    <s v="Gleason"/>
    <s v="7e37706463ba83c7321d"/>
    <n v="2017"/>
    <n v="5"/>
    <n v="1125"/>
    <s v="Hospital"/>
    <n v="1"/>
    <n v="29"/>
    <n v="9"/>
    <s v="25-29"/>
    <n v="1"/>
    <n v="1"/>
    <s v="White"/>
    <n v="1"/>
    <n v="1"/>
    <s v=" "/>
    <n v="0"/>
    <n v="1"/>
    <s v="X"/>
    <s v="Married"/>
    <s v="Associates degree"/>
    <s v=" "/>
    <n v="28"/>
    <n v="4"/>
    <n v="1"/>
    <n v="1"/>
    <n v="1"/>
    <n v="1"/>
    <s v="M"/>
    <x v="1"/>
    <n v="3333"/>
    <x v="1"/>
  </r>
  <r>
    <s v="Reena"/>
    <s v="Mosciski"/>
    <s v="79d610e1fe212cac3a45"/>
    <n v="2017"/>
    <n v="1"/>
    <n v="428"/>
    <s v="Hospital"/>
    <n v="1"/>
    <n v="27"/>
    <n v="9"/>
    <s v="25-29"/>
    <n v="2"/>
    <n v="1"/>
    <s v="White"/>
    <n v="1"/>
    <n v="1"/>
    <s v=" "/>
    <n v="0"/>
    <n v="1"/>
    <s v="X"/>
    <s v="Married"/>
    <s v="High school graduate"/>
    <s v=" "/>
    <n v="27"/>
    <n v="4"/>
    <n v="1"/>
    <n v="1"/>
    <n v="1"/>
    <n v="1"/>
    <s v="F"/>
    <x v="1"/>
    <n v="3335"/>
    <x v="1"/>
  </r>
  <r>
    <s v="Edmundo"/>
    <s v="Dickens"/>
    <s v="b6907de59221929a2dc2"/>
    <n v="2017"/>
    <n v="3"/>
    <n v="1313"/>
    <s v="Hospital"/>
    <n v="1"/>
    <n v="30"/>
    <n v="10"/>
    <s v="30-34"/>
    <n v="1"/>
    <n v="1"/>
    <s v="White"/>
    <n v="1"/>
    <n v="1"/>
    <s v=" "/>
    <n v="0"/>
    <n v="1"/>
    <s v="X"/>
    <s v="Married"/>
    <s v="Some college"/>
    <s v=" "/>
    <n v="32"/>
    <n v="5"/>
    <n v="2"/>
    <n v="2"/>
    <n v="2"/>
    <n v="1"/>
    <s v="M"/>
    <x v="1"/>
    <n v="3335"/>
    <x v="1"/>
  </r>
  <r>
    <s v="Mirta"/>
    <s v="Howe"/>
    <s v="8d8c42dd251634580c24"/>
    <n v="2017"/>
    <n v="1"/>
    <n v="1259"/>
    <s v="Hospital"/>
    <n v="1"/>
    <n v="36"/>
    <n v="11"/>
    <s v="35-39"/>
    <n v="1"/>
    <n v="1"/>
    <s v="White"/>
    <n v="1"/>
    <n v="1"/>
    <s v=" "/>
    <n v="0"/>
    <n v="1"/>
    <s v="X"/>
    <s v="Married"/>
    <s v="unkown"/>
    <s v=" "/>
    <n v="55"/>
    <n v="10"/>
    <n v="99"/>
    <n v="9"/>
    <n v="99"/>
    <n v="7"/>
    <s v="F"/>
    <x v="1"/>
    <n v="3335"/>
    <x v="1"/>
  </r>
  <r>
    <s v="Terrell"/>
    <s v="Ondricka"/>
    <s v="604fd1f3dee729fc7f5d"/>
    <n v="2017"/>
    <n v="6"/>
    <n v="1523"/>
    <s v="Hospital"/>
    <n v="1"/>
    <n v="28"/>
    <n v="9"/>
    <s v="25-29"/>
    <n v="1"/>
    <n v="1"/>
    <s v="White"/>
    <n v="1"/>
    <n v="1"/>
    <s v=" "/>
    <n v="0"/>
    <n v="1"/>
    <s v="X"/>
    <s v="Married"/>
    <s v="High school graduate"/>
    <s v=" "/>
    <n v="29"/>
    <n v="4"/>
    <n v="1"/>
    <n v="1"/>
    <n v="1"/>
    <n v="2"/>
    <s v="F"/>
    <x v="1"/>
    <n v="3336"/>
    <x v="1"/>
  </r>
  <r>
    <s v="Lenita"/>
    <s v="Davis"/>
    <s v="b6bc6ac45acd7b8a6a30"/>
    <n v="2017"/>
    <n v="4"/>
    <n v="1601"/>
    <s v="Hospital"/>
    <n v="1"/>
    <n v="29"/>
    <n v="9"/>
    <s v="25-29"/>
    <n v="2"/>
    <n v="1"/>
    <s v="White"/>
    <n v="1"/>
    <n v="1"/>
    <n v="1"/>
    <n v="4"/>
    <n v="1"/>
    <s v="X"/>
    <s v="Married"/>
    <s v="Bachelor's degree"/>
    <s v=" "/>
    <n v="33"/>
    <n v="5"/>
    <n v="1"/>
    <n v="1"/>
    <n v="1"/>
    <n v="2"/>
    <s v="M"/>
    <x v="1"/>
    <n v="3338"/>
    <x v="1"/>
  </r>
  <r>
    <s v="Carina"/>
    <s v="Walter"/>
    <s v="71289092b4f2d4983be9"/>
    <n v="2017"/>
    <n v="5"/>
    <n v="2233"/>
    <s v="Hospital"/>
    <n v="1"/>
    <n v="37"/>
    <n v="11"/>
    <s v="35-39"/>
    <n v="1"/>
    <n v="1"/>
    <s v="White"/>
    <n v="1"/>
    <n v="1"/>
    <s v=" "/>
    <n v="0"/>
    <n v="1"/>
    <s v="X"/>
    <s v="Married"/>
    <s v="Bachelor's degree"/>
    <s v=" "/>
    <n v="42"/>
    <n v="7"/>
    <n v="10"/>
    <n v="6"/>
    <n v="15"/>
    <n v="2"/>
    <s v="F"/>
    <x v="1"/>
    <n v="3338"/>
    <x v="1"/>
  </r>
  <r>
    <s v="Terica"/>
    <s v="Schaefer"/>
    <s v="c9141b8a962bb7161595"/>
    <n v="2017"/>
    <n v="1"/>
    <n v="1448"/>
    <s v="Hospital"/>
    <n v="1"/>
    <n v="19"/>
    <n v="7"/>
    <s v="15-19"/>
    <n v="1"/>
    <n v="10"/>
    <s v="More than one race"/>
    <n v="15"/>
    <n v="3"/>
    <s v=" "/>
    <n v="0"/>
    <n v="1"/>
    <s v="Y"/>
    <s v="Not married"/>
    <s v="Grade unkown-12, no diploma"/>
    <s v=" "/>
    <n v="21"/>
    <n v="3"/>
    <n v="1"/>
    <n v="1"/>
    <n v="1"/>
    <n v="1"/>
    <s v="M"/>
    <x v="1"/>
    <n v="3340"/>
    <x v="1"/>
  </r>
  <r>
    <s v="Carolann"/>
    <s v="Mills"/>
    <s v="32bb3d8b2bd021043318"/>
    <n v="2017"/>
    <n v="6"/>
    <n v="625"/>
    <s v="Clinic"/>
    <n v="2"/>
    <n v="19"/>
    <n v="7"/>
    <s v="15-19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2"/>
    <s v="F"/>
    <x v="1"/>
    <n v="3340"/>
    <x v="1"/>
  </r>
  <r>
    <s v="Rob"/>
    <s v="Mueller"/>
    <s v="ca45713697d6eeef1a9e"/>
    <n v="2017"/>
    <n v="3"/>
    <n v="319"/>
    <s v="Hospital"/>
    <n v="1"/>
    <n v="21"/>
    <n v="8"/>
    <s v="20-24"/>
    <n v="2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3"/>
    <s v="M"/>
    <x v="1"/>
    <n v="3340"/>
    <x v="1"/>
  </r>
  <r>
    <s v="Frank"/>
    <s v="Hettinger"/>
    <s v="c419596bf59ef03a0e29"/>
    <n v="2017"/>
    <n v="5"/>
    <n v="248"/>
    <s v="Hospital"/>
    <n v="1"/>
    <n v="23"/>
    <n v="8"/>
    <s v="20-24"/>
    <n v="2"/>
    <n v="3"/>
    <s v="South Asian"/>
    <n v="3"/>
    <n v="3"/>
    <s v=" "/>
    <n v="0"/>
    <n v="1"/>
    <s v="Y"/>
    <s v="Not married"/>
    <s v="Grade unkown-12, no diploma"/>
    <s v=" "/>
    <n v="25"/>
    <n v="4"/>
    <n v="3"/>
    <n v="3"/>
    <n v="3"/>
    <n v="2"/>
    <s v="M"/>
    <x v="1"/>
    <n v="3340"/>
    <x v="1"/>
  </r>
  <r>
    <s v="Micheal"/>
    <s v="Schimmel"/>
    <s v="fe56b7fc33b594155893"/>
    <n v="2017"/>
    <n v="2"/>
    <n v="1344"/>
    <s v="Hospital"/>
    <n v="1"/>
    <n v="27"/>
    <n v="9"/>
    <s v="25-29"/>
    <n v="1"/>
    <n v="1"/>
    <s v="White"/>
    <n v="1"/>
    <n v="1"/>
    <s v=" "/>
    <n v="0"/>
    <n v="1"/>
    <s v="X"/>
    <s v="Married"/>
    <s v="Master's degree"/>
    <s v=" "/>
    <n v="33"/>
    <n v="5"/>
    <n v="1"/>
    <n v="1"/>
    <n v="1"/>
    <n v="1"/>
    <s v="F"/>
    <x v="1"/>
    <n v="3340"/>
    <x v="1"/>
  </r>
  <r>
    <s v="Allan"/>
    <s v="Wyman"/>
    <s v="6e4ba9e6efa63eb04e25"/>
    <n v="2017"/>
    <n v="2"/>
    <n v="1216"/>
    <s v="Hospital"/>
    <n v="1"/>
    <n v="29"/>
    <n v="9"/>
    <s v="25-29"/>
    <n v="1"/>
    <n v="3"/>
    <s v="South Asian"/>
    <n v="3"/>
    <n v="3"/>
    <s v=" "/>
    <n v="0"/>
    <n v="1"/>
    <s v="Y"/>
    <s v="Not married"/>
    <s v="Some college"/>
    <s v=" "/>
    <n v="32"/>
    <n v="5"/>
    <n v="3"/>
    <n v="3"/>
    <n v="3"/>
    <n v="3"/>
    <s v="M"/>
    <x v="1"/>
    <n v="3340"/>
    <x v="1"/>
  </r>
  <r>
    <s v="Gordon"/>
    <s v="Denesik"/>
    <s v="1ed385be7caafc0e9d79"/>
    <n v="2017"/>
    <n v="4"/>
    <n v="1247"/>
    <s v="Hospital"/>
    <n v="1"/>
    <n v="26"/>
    <n v="9"/>
    <s v="25-29"/>
    <n v="2"/>
    <n v="3"/>
    <s v="South Asian"/>
    <n v="3"/>
    <n v="3"/>
    <s v=" "/>
    <n v="0"/>
    <n v="1"/>
    <s v="X"/>
    <s v="Married"/>
    <s v="High school graduate"/>
    <s v=" "/>
    <n v="25"/>
    <n v="4"/>
    <n v="3"/>
    <n v="3"/>
    <n v="3"/>
    <n v="3"/>
    <s v="M"/>
    <x v="1"/>
    <n v="3340"/>
    <x v="1"/>
  </r>
  <r>
    <s v="Adan"/>
    <s v="Rippin"/>
    <s v="76f0cc1bdd067e92ec74"/>
    <n v="2017"/>
    <n v="4"/>
    <n v="1744"/>
    <s v="Hospital"/>
    <n v="1"/>
    <n v="29"/>
    <n v="9"/>
    <s v="25-29"/>
    <n v="2"/>
    <n v="3"/>
    <s v="South Asian"/>
    <n v="3"/>
    <n v="3"/>
    <s v=" "/>
    <n v="0"/>
    <n v="1"/>
    <s v="X"/>
    <s v="Married"/>
    <s v="Grade unkown-12, no diploma"/>
    <s v=" "/>
    <n v="42"/>
    <n v="7"/>
    <n v="99"/>
    <n v="9"/>
    <n v="99"/>
    <n v="5"/>
    <s v="M"/>
    <x v="1"/>
    <n v="3340"/>
    <x v="1"/>
  </r>
  <r>
    <s v="Angelena"/>
    <s v="Stehr"/>
    <s v="3215b0dd27104292b494"/>
    <n v="2017"/>
    <n v="5"/>
    <n v="1139"/>
    <s v="Hospital"/>
    <n v="1"/>
    <n v="28"/>
    <n v="9"/>
    <s v="25-29"/>
    <n v="1"/>
    <n v="4"/>
    <s v="Asian"/>
    <n v="10"/>
    <n v="4"/>
    <s v=" "/>
    <n v="0"/>
    <n v="1"/>
    <s v="X"/>
    <s v="Married"/>
    <s v="unkown"/>
    <s v=" "/>
    <n v="40"/>
    <n v="7"/>
    <n v="4"/>
    <n v="4"/>
    <n v="10"/>
    <n v="1"/>
    <s v="F"/>
    <x v="1"/>
    <n v="3340"/>
    <x v="1"/>
  </r>
  <r>
    <s v="Cortney"/>
    <s v="Koepp"/>
    <s v="f772d5101527a8021aeb"/>
    <n v="2017"/>
    <n v="5"/>
    <n v="2330"/>
    <s v="Hospital"/>
    <n v="1"/>
    <n v="29"/>
    <n v="9"/>
    <s v="25-29"/>
    <n v="1"/>
    <n v="4"/>
    <s v="Asian"/>
    <n v="4"/>
    <n v="4"/>
    <s v=" "/>
    <n v="0"/>
    <n v="1"/>
    <s v="X"/>
    <s v="Married"/>
    <s v="Bachelor's degree"/>
    <s v=" "/>
    <n v="35"/>
    <n v="6"/>
    <n v="4"/>
    <n v="4"/>
    <n v="4"/>
    <n v="1"/>
    <s v="F"/>
    <x v="1"/>
    <n v="3340"/>
    <x v="1"/>
  </r>
  <r>
    <s v="Hee"/>
    <s v="Crist"/>
    <s v="793621148df01c2ff77a"/>
    <n v="2017"/>
    <n v="6"/>
    <n v="241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2"/>
    <s v="F"/>
    <x v="1"/>
    <n v="3340"/>
    <x v="1"/>
  </r>
  <r>
    <s v="Janay"/>
    <s v="Denesik"/>
    <s v="847f2f1cd0d6cf83f345"/>
    <n v="2017"/>
    <n v="1"/>
    <n v="1941"/>
    <s v="Hospital"/>
    <n v="1"/>
    <n v="34"/>
    <n v="10"/>
    <s v="30-34"/>
    <n v="1"/>
    <n v="4"/>
    <s v="Asian"/>
    <n v="10"/>
    <n v="4"/>
    <s v=" "/>
    <n v="0"/>
    <n v="1"/>
    <s v="X"/>
    <s v="Married"/>
    <s v="Some college"/>
    <s v=" "/>
    <n v="35"/>
    <n v="6"/>
    <n v="4"/>
    <n v="4"/>
    <n v="10"/>
    <n v="2"/>
    <s v="F"/>
    <x v="1"/>
    <n v="3340"/>
    <x v="1"/>
  </r>
  <r>
    <s v="Hae"/>
    <s v="Spinka"/>
    <s v="caa505845dd3f1da5574"/>
    <n v="2017"/>
    <n v="2"/>
    <n v="812"/>
    <s v="Hospital"/>
    <n v="1"/>
    <n v="33"/>
    <n v="10"/>
    <s v="30-34"/>
    <n v="1"/>
    <n v="1"/>
    <s v="White"/>
    <n v="1"/>
    <n v="1"/>
    <s v=" "/>
    <n v="0"/>
    <n v="1"/>
    <s v="X"/>
    <s v="Married"/>
    <s v="Bachelor's degree"/>
    <s v=" "/>
    <n v="36"/>
    <n v="6"/>
    <n v="1"/>
    <n v="1"/>
    <n v="1"/>
    <n v="1"/>
    <s v="M"/>
    <x v="1"/>
    <n v="3340"/>
    <x v="1"/>
  </r>
  <r>
    <s v="Denise"/>
    <s v="Mueller"/>
    <s v="30822d54bd2b522c3c55"/>
    <n v="2017"/>
    <n v="5"/>
    <n v="1449"/>
    <s v="Hospital"/>
    <n v="1"/>
    <n v="35"/>
    <n v="11"/>
    <s v="35-39"/>
    <n v="2"/>
    <n v="10"/>
    <s v="More than one race"/>
    <n v="15"/>
    <n v="1"/>
    <s v=" "/>
    <n v="1"/>
    <n v="1"/>
    <s v="N"/>
    <s v="Not married"/>
    <s v="Associates degree"/>
    <s v=" "/>
    <n v="99"/>
    <n v="11"/>
    <n v="99"/>
    <n v="9"/>
    <n v="99"/>
    <n v="3"/>
    <s v="M"/>
    <x v="0"/>
    <n v="3340"/>
    <x v="1"/>
  </r>
  <r>
    <s v="Earleen"/>
    <s v="Schuster"/>
    <s v="0a4f8f344d04b1376d71"/>
    <n v="2017"/>
    <n v="1"/>
    <n v="2312"/>
    <s v="Hospital"/>
    <n v="1"/>
    <n v="42"/>
    <n v="12"/>
    <s v="40-4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s v="8+"/>
    <s v="F"/>
    <x v="1"/>
    <n v="3340"/>
    <x v="1"/>
  </r>
  <r>
    <s v="Damion"/>
    <s v="Wunsch"/>
    <s v="8d1531296418ae0b2c29"/>
    <n v="2017"/>
    <n v="2"/>
    <n v="1718"/>
    <s v="Hospital"/>
    <n v="1"/>
    <n v="40"/>
    <n v="12"/>
    <s v="40-44"/>
    <n v="1"/>
    <n v="5"/>
    <s v="Native American"/>
    <n v="14"/>
    <n v="4"/>
    <s v=" "/>
    <n v="0"/>
    <n v="1"/>
    <s v="N"/>
    <s v="Not married"/>
    <s v="Grade unkown-12, no diploma"/>
    <s v=" "/>
    <n v="99"/>
    <n v="11"/>
    <n v="99"/>
    <n v="9"/>
    <n v="99"/>
    <n v="4"/>
    <s v="M"/>
    <x v="1"/>
    <n v="3340"/>
    <x v="1"/>
  </r>
  <r>
    <s v="Art"/>
    <s v="Stroman"/>
    <s v="55cc7c51ce6fb1b1b9a4"/>
    <n v="2017"/>
    <n v="4"/>
    <n v="1205"/>
    <s v="Hospital"/>
    <n v="1"/>
    <n v="30"/>
    <n v="10"/>
    <s v="30-34"/>
    <n v="1"/>
    <n v="4"/>
    <s v="Asian"/>
    <n v="5"/>
    <n v="4"/>
    <s v=" "/>
    <n v="0"/>
    <n v="1"/>
    <s v="X"/>
    <s v="Married"/>
    <s v="Some college"/>
    <s v=" "/>
    <n v="26"/>
    <n v="4"/>
    <n v="4"/>
    <n v="4"/>
    <n v="5"/>
    <n v="1"/>
    <s v="M"/>
    <x v="1"/>
    <n v="3341"/>
    <x v="1"/>
  </r>
  <r>
    <s v="Solomon"/>
    <s v="Heathcote"/>
    <s v="79a94b7d82aaf786235a"/>
    <n v="2017"/>
    <n v="1"/>
    <n v="1313"/>
    <s v="Hospital"/>
    <n v="1"/>
    <n v="25"/>
    <n v="9"/>
    <s v="25-29"/>
    <n v="1"/>
    <n v="3"/>
    <s v="South Asian"/>
    <n v="3"/>
    <n v="3"/>
    <s v=" "/>
    <n v="9"/>
    <n v="1"/>
    <s v="N"/>
    <s v="Not married"/>
    <s v="High school graduate"/>
    <s v=" "/>
    <n v="99"/>
    <n v="11"/>
    <n v="99"/>
    <n v="9"/>
    <n v="99"/>
    <n v="2"/>
    <s v="F"/>
    <x v="1"/>
    <n v="3342"/>
    <x v="1"/>
  </r>
  <r>
    <s v="Chadwick"/>
    <s v="Price"/>
    <s v="cff042982d935eab954c"/>
    <n v="2017"/>
    <n v="2"/>
    <n v="1627"/>
    <s v="Hospital"/>
    <n v="1"/>
    <n v="18"/>
    <n v="6"/>
    <s v="15-19"/>
    <n v="1"/>
    <n v="6"/>
    <s v="More than one race"/>
    <n v="15"/>
    <n v="2"/>
    <s v=" "/>
    <n v="0"/>
    <n v="1"/>
    <s v="Y"/>
    <s v="Not married"/>
    <s v="Grade unkown-12, no diploma"/>
    <s v=" "/>
    <n v="18"/>
    <n v="2"/>
    <n v="13"/>
    <n v="6"/>
    <n v="15"/>
    <n v="1"/>
    <s v="M"/>
    <x v="1"/>
    <n v="3345"/>
    <x v="1"/>
  </r>
  <r>
    <s v="David"/>
    <s v="Stracke"/>
    <s v="835f51f605a480d77e65"/>
    <n v="2017"/>
    <n v="3"/>
    <n v="151"/>
    <s v="Hospital"/>
    <n v="1"/>
    <n v="18"/>
    <n v="6"/>
    <s v="15-19"/>
    <n v="1"/>
    <n v="1"/>
    <s v="White"/>
    <n v="1"/>
    <n v="1"/>
    <s v=" "/>
    <n v="0"/>
    <n v="1"/>
    <s v="Y"/>
    <s v="Not married"/>
    <s v="High school graduate"/>
    <s v=" "/>
    <n v="27"/>
    <n v="4"/>
    <n v="1"/>
    <n v="1"/>
    <n v="1"/>
    <n v="1"/>
    <s v="M"/>
    <x v="0"/>
    <n v="3345"/>
    <x v="1"/>
  </r>
  <r>
    <s v="Heriberto"/>
    <s v="McClure"/>
    <s v="584f9d1450c9dc0b06f6"/>
    <n v="2017"/>
    <n v="2"/>
    <n v="748"/>
    <s v="Birth Center"/>
    <n v="2"/>
    <n v="20"/>
    <n v="8"/>
    <s v="20-24"/>
    <n v="1"/>
    <n v="1"/>
    <s v="White"/>
    <n v="1"/>
    <n v="1"/>
    <s v=" "/>
    <n v="0"/>
    <n v="1"/>
    <s v="X"/>
    <s v="Married"/>
    <s v="Some college"/>
    <s v=" "/>
    <n v="22"/>
    <n v="3"/>
    <n v="1"/>
    <n v="1"/>
    <n v="1"/>
    <n v="1"/>
    <s v="M"/>
    <x v="1"/>
    <n v="3345"/>
    <x v="1"/>
  </r>
  <r>
    <s v="Haydee"/>
    <s v="McDermott"/>
    <s v="1a1e0f9c138fb9ea3532"/>
    <n v="2017"/>
    <n v="3"/>
    <n v="1700"/>
    <s v="Hospital"/>
    <n v="1"/>
    <n v="20"/>
    <n v="8"/>
    <s v="20-24"/>
    <n v="2"/>
    <n v="1"/>
    <s v="White"/>
    <n v="1"/>
    <n v="1"/>
    <s v=" "/>
    <n v="0"/>
    <n v="1"/>
    <s v="X"/>
    <s v="Married"/>
    <s v="High school graduate"/>
    <s v=" "/>
    <n v="21"/>
    <n v="3"/>
    <n v="1"/>
    <n v="1"/>
    <n v="1"/>
    <n v="1"/>
    <s v="F"/>
    <x v="1"/>
    <n v="3345"/>
    <x v="1"/>
  </r>
  <r>
    <s v="Esmeralda"/>
    <s v="Von"/>
    <s v="2273ead260ebb5ba6464"/>
    <n v="2017"/>
    <n v="3"/>
    <n v="1246"/>
    <s v="Hospital"/>
    <n v="1"/>
    <n v="20"/>
    <n v="8"/>
    <s v="20-24"/>
    <n v="1"/>
    <n v="1"/>
    <s v="White"/>
    <n v="1"/>
    <n v="1"/>
    <s v=" "/>
    <n v="0"/>
    <n v="1"/>
    <s v="N"/>
    <s v="Not married"/>
    <s v="Grade unkown-12, no diploma"/>
    <s v=" "/>
    <n v="99"/>
    <n v="11"/>
    <n v="99"/>
    <n v="9"/>
    <n v="99"/>
    <n v="2"/>
    <s v="M"/>
    <x v="1"/>
    <n v="3345"/>
    <x v="1"/>
  </r>
  <r>
    <s v="Evangeline"/>
    <s v="Blick"/>
    <s v="01be03cd7f475c1dae80"/>
    <n v="2017"/>
    <n v="4"/>
    <n v="1942"/>
    <s v="Hospital"/>
    <n v="1"/>
    <n v="22"/>
    <n v="8"/>
    <s v="20-24"/>
    <n v="1"/>
    <n v="3"/>
    <s v="South Asian"/>
    <n v="3"/>
    <n v="3"/>
    <s v=" "/>
    <n v="0"/>
    <n v="1"/>
    <s v="Y"/>
    <s v="Not married"/>
    <s v="High school graduate"/>
    <n v="1"/>
    <n v="21"/>
    <n v="3"/>
    <n v="99"/>
    <n v="9"/>
    <n v="99"/>
    <n v="2"/>
    <s v="F"/>
    <x v="1"/>
    <n v="3345"/>
    <x v="1"/>
  </r>
  <r>
    <s v="Dudley"/>
    <s v="Strosin"/>
    <s v="3b5c14556aebeee1f64c"/>
    <n v="2017"/>
    <n v="4"/>
    <n v="436"/>
    <s v="Hospital"/>
    <n v="1"/>
    <n v="22"/>
    <n v="8"/>
    <s v="20-24"/>
    <n v="1"/>
    <n v="1"/>
    <s v="White"/>
    <n v="1"/>
    <n v="1"/>
    <s v=" "/>
    <n v="0"/>
    <n v="1"/>
    <s v="Y"/>
    <s v="Not married"/>
    <s v="Some college"/>
    <s v=" "/>
    <n v="22"/>
    <n v="3"/>
    <n v="1"/>
    <n v="1"/>
    <n v="1"/>
    <n v="2"/>
    <s v="F"/>
    <x v="1"/>
    <n v="3345"/>
    <x v="1"/>
  </r>
  <r>
    <s v="Rory"/>
    <s v="Shields"/>
    <s v="3da3c5ca344ba7a96801"/>
    <n v="2017"/>
    <n v="5"/>
    <n v="224"/>
    <s v="Hospital"/>
    <n v="1"/>
    <n v="21"/>
    <n v="8"/>
    <s v="20-24"/>
    <n v="1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2"/>
    <s v="F"/>
    <x v="1"/>
    <n v="3345"/>
    <x v="1"/>
  </r>
  <r>
    <s v="Melynda"/>
    <s v="Kozey"/>
    <s v="f3cf8c6224b62ef23436"/>
    <n v="2017"/>
    <n v="6"/>
    <n v="1759"/>
    <s v="Hospital"/>
    <n v="1"/>
    <n v="24"/>
    <n v="8"/>
    <s v="20-24"/>
    <n v="1"/>
    <n v="1"/>
    <s v="White"/>
    <n v="1"/>
    <n v="1"/>
    <s v=" "/>
    <n v="0"/>
    <n v="1"/>
    <s v="Y"/>
    <s v="Not married"/>
    <s v="Some college"/>
    <s v=" "/>
    <n v="23"/>
    <n v="3"/>
    <n v="1"/>
    <n v="1"/>
    <n v="1"/>
    <n v="2"/>
    <s v="F"/>
    <x v="1"/>
    <n v="3345"/>
    <x v="1"/>
  </r>
  <r>
    <s v="Jammie"/>
    <s v="Morar"/>
    <s v="5898be6fd6ccd6927eb7"/>
    <n v="2017"/>
    <n v="1"/>
    <n v="558"/>
    <s v="Home (intentional)"/>
    <n v="2"/>
    <n v="28"/>
    <n v="9"/>
    <s v="25-29"/>
    <n v="1"/>
    <n v="1"/>
    <s v="White"/>
    <n v="1"/>
    <n v="1"/>
    <s v=" "/>
    <n v="0"/>
    <n v="1"/>
    <s v="X"/>
    <s v="Married"/>
    <s v="Associates degree"/>
    <s v=" "/>
    <n v="31"/>
    <n v="5"/>
    <n v="1"/>
    <n v="1"/>
    <n v="1"/>
    <n v="3"/>
    <s v="M"/>
    <x v="1"/>
    <n v="3345"/>
    <x v="1"/>
  </r>
  <r>
    <s v="Lindsey"/>
    <s v="King"/>
    <s v="c4fe82c329eb71d2df70"/>
    <n v="2017"/>
    <n v="2"/>
    <n v="1810"/>
    <s v="Hospital"/>
    <n v="1"/>
    <n v="25"/>
    <n v="9"/>
    <s v="25-29"/>
    <n v="1"/>
    <n v="3"/>
    <s v="South Asian"/>
    <n v="3"/>
    <n v="3"/>
    <s v=" "/>
    <n v="0"/>
    <n v="1"/>
    <s v="Y"/>
    <s v="Not married"/>
    <s v="High school graduate"/>
    <s v=" "/>
    <n v="28"/>
    <n v="4"/>
    <n v="3"/>
    <n v="3"/>
    <n v="3"/>
    <n v="1"/>
    <s v="M"/>
    <x v="1"/>
    <n v="3345"/>
    <x v="1"/>
  </r>
  <r>
    <s v="Ariel"/>
    <s v="Wehner"/>
    <s v="e3fed9d8cd7656519f0c"/>
    <n v="2017"/>
    <n v="2"/>
    <n v="848"/>
    <s v="Hospital"/>
    <n v="1"/>
    <n v="25"/>
    <n v="9"/>
    <s v="25-29"/>
    <n v="1"/>
    <n v="1"/>
    <s v="White"/>
    <n v="1"/>
    <n v="1"/>
    <s v=" "/>
    <n v="0"/>
    <n v="1"/>
    <s v="X"/>
    <s v="Married"/>
    <s v="High school graduate"/>
    <s v=" "/>
    <n v="31"/>
    <n v="5"/>
    <n v="1"/>
    <n v="1"/>
    <n v="1"/>
    <n v="2"/>
    <s v="F"/>
    <x v="1"/>
    <n v="3345"/>
    <x v="1"/>
  </r>
  <r>
    <s v="Quinn"/>
    <s v="Mills"/>
    <s v="c8d800ee0e2d9e2af009"/>
    <n v="2017"/>
    <n v="3"/>
    <n v="1443"/>
    <s v="Hospital"/>
    <n v="1"/>
    <n v="26"/>
    <n v="9"/>
    <s v="25-29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4"/>
    <s v="F"/>
    <x v="1"/>
    <n v="3345"/>
    <x v="1"/>
  </r>
  <r>
    <s v="Bryce"/>
    <s v="Anderson"/>
    <s v="20e7dd0abe47a451830e"/>
    <n v="2017"/>
    <n v="3"/>
    <n v="2350"/>
    <s v="Hospital"/>
    <n v="1"/>
    <n v="25"/>
    <n v="9"/>
    <s v="25-29"/>
    <n v="1"/>
    <n v="1"/>
    <s v="White"/>
    <n v="1"/>
    <n v="1"/>
    <s v=" "/>
    <n v="0"/>
    <n v="1"/>
    <s v="Y"/>
    <s v="Not married"/>
    <s v="Bachelor's degree"/>
    <s v=" "/>
    <n v="28"/>
    <n v="4"/>
    <n v="1"/>
    <n v="1"/>
    <n v="1"/>
    <n v="1"/>
    <s v="F"/>
    <x v="1"/>
    <n v="3345"/>
    <x v="1"/>
  </r>
  <r>
    <s v="Janett"/>
    <s v="Hettinger"/>
    <s v="a5169fbfee54743c1d0e"/>
    <n v="2017"/>
    <n v="4"/>
    <n v="1042"/>
    <s v="Hospital"/>
    <n v="1"/>
    <n v="27"/>
    <n v="9"/>
    <s v="25-29"/>
    <n v="2"/>
    <n v="4"/>
    <s v="Asian"/>
    <n v="6"/>
    <n v="4"/>
    <s v=" "/>
    <n v="0"/>
    <n v="1"/>
    <s v="X"/>
    <s v="Married"/>
    <s v="Some college"/>
    <s v=" "/>
    <n v="30"/>
    <n v="5"/>
    <n v="1"/>
    <n v="1"/>
    <n v="1"/>
    <n v="4"/>
    <s v="F"/>
    <x v="1"/>
    <n v="3345"/>
    <x v="1"/>
  </r>
  <r>
    <s v="Erwin"/>
    <s v="Beahan"/>
    <s v="75f1f099e81bf2573a62"/>
    <n v="2017"/>
    <n v="5"/>
    <n v="1901"/>
    <s v="Hospital"/>
    <n v="1"/>
    <n v="29"/>
    <n v="9"/>
    <s v="25-29"/>
    <n v="1"/>
    <n v="3"/>
    <s v="South Asian"/>
    <n v="3"/>
    <n v="3"/>
    <s v=" "/>
    <n v="0"/>
    <n v="1"/>
    <s v="X"/>
    <s v="Married"/>
    <s v="High school graduate"/>
    <s v=" "/>
    <n v="29"/>
    <n v="4"/>
    <n v="3"/>
    <n v="3"/>
    <n v="3"/>
    <n v="3"/>
    <s v="F"/>
    <x v="1"/>
    <n v="3345"/>
    <x v="1"/>
  </r>
  <r>
    <s v="Ami"/>
    <s v="Barton"/>
    <s v="02ceccfa0ea094246991"/>
    <n v="2017"/>
    <n v="5"/>
    <n v="1142"/>
    <s v="Hospital"/>
    <n v="1"/>
    <n v="28"/>
    <n v="9"/>
    <s v="25-29"/>
    <n v="1"/>
    <n v="1"/>
    <s v="White"/>
    <n v="1"/>
    <n v="1"/>
    <s v=" "/>
    <n v="0"/>
    <n v="1"/>
    <s v="Y"/>
    <s v="Not married"/>
    <s v="Some college"/>
    <s v=" "/>
    <n v="30"/>
    <n v="5"/>
    <n v="1"/>
    <n v="1"/>
    <n v="1"/>
    <n v="3"/>
    <s v="M"/>
    <x v="1"/>
    <n v="3345"/>
    <x v="1"/>
  </r>
  <r>
    <s v="Chun"/>
    <s v="Davis"/>
    <s v="ec07561336839697ce07"/>
    <n v="2017"/>
    <n v="6"/>
    <n v="1418"/>
    <s v="Hospital"/>
    <n v="1"/>
    <n v="29"/>
    <n v="9"/>
    <s v="25-29"/>
    <n v="1"/>
    <n v="4"/>
    <s v="Asian"/>
    <n v="6"/>
    <n v="4"/>
    <s v=" "/>
    <n v="0"/>
    <n v="1"/>
    <s v="X"/>
    <s v="Married"/>
    <s v="Bachelor's degree"/>
    <s v=" "/>
    <n v="31"/>
    <n v="5"/>
    <n v="4"/>
    <n v="4"/>
    <n v="6"/>
    <n v="3"/>
    <s v="M"/>
    <x v="1"/>
    <n v="3345"/>
    <x v="1"/>
  </r>
  <r>
    <s v="Antonio"/>
    <s v="Quitzon"/>
    <s v="8f898f0e378bd0ce3742"/>
    <n v="2017"/>
    <n v="5"/>
    <n v="1346"/>
    <s v="Hospital"/>
    <n v="1"/>
    <n v="28"/>
    <n v="9"/>
    <s v="25-29"/>
    <n v="1"/>
    <n v="3"/>
    <s v="South Asian"/>
    <n v="3"/>
    <n v="3"/>
    <s v=" "/>
    <n v="0"/>
    <n v="1"/>
    <s v="Y"/>
    <s v="Not married"/>
    <s v="High school graduate"/>
    <s v=" "/>
    <n v="40"/>
    <n v="7"/>
    <n v="3"/>
    <n v="3"/>
    <n v="3"/>
    <n v="3"/>
    <s v="M"/>
    <x v="1"/>
    <n v="3345"/>
    <x v="1"/>
  </r>
  <r>
    <s v="Ilda"/>
    <s v="D'Amore"/>
    <s v="b5322fd9bb276367505d"/>
    <n v="2017"/>
    <n v="5"/>
    <n v="228"/>
    <s v="Hospital"/>
    <n v="1"/>
    <n v="25"/>
    <n v="9"/>
    <s v="25-29"/>
    <n v="1"/>
    <n v="2"/>
    <s v="Black"/>
    <n v="2"/>
    <n v="2"/>
    <n v="1"/>
    <n v="1"/>
    <n v="1"/>
    <s v="X"/>
    <s v="Married"/>
    <s v="Grade unkown-12, no diploma"/>
    <s v=" "/>
    <n v="30"/>
    <n v="5"/>
    <n v="99"/>
    <n v="9"/>
    <n v="99"/>
    <n v="4"/>
    <s v="F"/>
    <x v="1"/>
    <n v="3345"/>
    <x v="1"/>
  </r>
  <r>
    <s v="Madge"/>
    <s v="Connelly"/>
    <s v="ae4a55b542730a7198fa"/>
    <n v="2017"/>
    <n v="1"/>
    <n v="709"/>
    <s v="Hospital"/>
    <n v="1"/>
    <n v="31"/>
    <n v="10"/>
    <s v="30-34"/>
    <n v="1"/>
    <n v="4"/>
    <s v="Asian"/>
    <n v="6"/>
    <n v="4"/>
    <s v=" "/>
    <n v="2"/>
    <n v="1"/>
    <s v="N"/>
    <s v="Not married"/>
    <s v="Associates degree"/>
    <s v=" "/>
    <n v="99"/>
    <n v="11"/>
    <n v="99"/>
    <n v="9"/>
    <n v="99"/>
    <n v="3"/>
    <s v="F"/>
    <x v="1"/>
    <n v="3345"/>
    <x v="1"/>
  </r>
  <r>
    <s v="Rosenda"/>
    <s v="Kris"/>
    <s v="caf1eaf3e4774b107733"/>
    <n v="2017"/>
    <n v="2"/>
    <n v="434"/>
    <s v="Birth Center"/>
    <n v="2"/>
    <n v="30"/>
    <n v="10"/>
    <s v="30-34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2"/>
    <s v="M"/>
    <x v="1"/>
    <n v="3345"/>
    <x v="1"/>
  </r>
  <r>
    <s v="Hellen"/>
    <s v="Wunsch"/>
    <s v="64c18c133cfdbe34108e"/>
    <n v="2017"/>
    <n v="3"/>
    <n v="1248"/>
    <s v="Hospital"/>
    <n v="1"/>
    <n v="34"/>
    <n v="10"/>
    <s v="30-34"/>
    <n v="1"/>
    <n v="4"/>
    <s v="Asian"/>
    <n v="6"/>
    <n v="4"/>
    <s v=" "/>
    <n v="0"/>
    <n v="1"/>
    <s v="X"/>
    <s v="Married"/>
    <s v="Some college"/>
    <s v=" "/>
    <n v="35"/>
    <n v="6"/>
    <n v="4"/>
    <n v="4"/>
    <n v="6"/>
    <n v="2"/>
    <s v="F"/>
    <x v="1"/>
    <n v="3345"/>
    <x v="1"/>
  </r>
  <r>
    <s v="Will"/>
    <s v="Wyman"/>
    <s v="e838d308b87f3ddacd24"/>
    <n v="2017"/>
    <n v="3"/>
    <n v="2138"/>
    <s v="Hospital"/>
    <n v="1"/>
    <n v="31"/>
    <n v="10"/>
    <s v="30-34"/>
    <n v="1"/>
    <n v="1"/>
    <s v="White"/>
    <n v="1"/>
    <n v="1"/>
    <s v=" "/>
    <n v="0"/>
    <n v="1"/>
    <s v="X"/>
    <s v="Married"/>
    <s v="Some college"/>
    <s v=" "/>
    <n v="30"/>
    <n v="5"/>
    <n v="1"/>
    <n v="1"/>
    <n v="1"/>
    <n v="3"/>
    <s v="F"/>
    <x v="1"/>
    <n v="3345"/>
    <x v="1"/>
  </r>
  <r>
    <s v="Blake"/>
    <s v="Littel"/>
    <s v="5f1c753efcaf724cece0"/>
    <n v="2017"/>
    <n v="4"/>
    <n v="1828"/>
    <s v="Hospital"/>
    <n v="1"/>
    <n v="34"/>
    <n v="10"/>
    <s v="30-34"/>
    <n v="1"/>
    <n v="4"/>
    <s v="Asian"/>
    <n v="10"/>
    <n v="4"/>
    <s v=" "/>
    <n v="0"/>
    <n v="1"/>
    <s v="X"/>
    <s v="Married"/>
    <s v="Grade unkown-12, no diploma"/>
    <s v=" "/>
    <n v="33"/>
    <n v="5"/>
    <n v="4"/>
    <n v="4"/>
    <n v="10"/>
    <n v="2"/>
    <s v="F"/>
    <x v="1"/>
    <n v="3345"/>
    <x v="1"/>
  </r>
  <r>
    <s v="Dexter"/>
    <s v="Wunsch"/>
    <s v="a65b43d6a02c31962c68"/>
    <n v="2017"/>
    <n v="5"/>
    <n v="830"/>
    <s v="Hospital"/>
    <n v="1"/>
    <n v="31"/>
    <n v="10"/>
    <s v="30-34"/>
    <n v="1"/>
    <n v="1"/>
    <s v="White"/>
    <n v="1"/>
    <n v="1"/>
    <s v=" "/>
    <n v="0"/>
    <n v="1"/>
    <s v="Y"/>
    <s v="Not married"/>
    <s v="High school graduate"/>
    <s v=" "/>
    <n v="34"/>
    <n v="5"/>
    <n v="1"/>
    <n v="1"/>
    <n v="1"/>
    <n v="4"/>
    <s v="F"/>
    <x v="1"/>
    <n v="3345"/>
    <x v="1"/>
  </r>
  <r>
    <s v="Houston"/>
    <s v="Halvorson"/>
    <s v="6ecd1537f1ede91b36da"/>
    <n v="2017"/>
    <n v="5"/>
    <n v="2101"/>
    <s v="Hospital"/>
    <n v="1"/>
    <n v="32"/>
    <n v="10"/>
    <s v="30-34"/>
    <n v="1"/>
    <n v="1"/>
    <s v="White"/>
    <n v="1"/>
    <n v="1"/>
    <s v=" "/>
    <n v="0"/>
    <n v="1"/>
    <s v="X"/>
    <s v="Married"/>
    <s v="Associates degree"/>
    <s v=" "/>
    <n v="37"/>
    <n v="6"/>
    <n v="1"/>
    <n v="1"/>
    <n v="1"/>
    <n v="4"/>
    <s v="F"/>
    <x v="1"/>
    <n v="3345"/>
    <x v="1"/>
  </r>
  <r>
    <s v="Francis"/>
    <s v="Abernathy"/>
    <s v="613faf2d9f89189afb08"/>
    <n v="2017"/>
    <n v="6"/>
    <n v="1822"/>
    <s v="Hospital"/>
    <n v="1"/>
    <n v="34"/>
    <n v="10"/>
    <s v="30-34"/>
    <n v="1"/>
    <n v="13"/>
    <s v="More than one race"/>
    <n v="15"/>
    <n v="4"/>
    <s v=" "/>
    <n v="5"/>
    <n v="1"/>
    <s v="Y"/>
    <s v="Not married"/>
    <s v="Associates degree"/>
    <s v=" "/>
    <n v="44"/>
    <n v="7"/>
    <n v="10"/>
    <n v="6"/>
    <n v="15"/>
    <n v="4"/>
    <s v="M"/>
    <x v="1"/>
    <n v="3345"/>
    <x v="1"/>
  </r>
  <r>
    <s v="Bethel"/>
    <s v="Lueilwitz"/>
    <s v="debbba89a5f2b60a673b"/>
    <n v="2017"/>
    <n v="3"/>
    <n v="614"/>
    <s v="Hospital"/>
    <n v="1"/>
    <n v="36"/>
    <n v="11"/>
    <s v="35-39"/>
    <n v="1"/>
    <n v="1"/>
    <s v="White"/>
    <n v="1"/>
    <n v="1"/>
    <s v=" "/>
    <n v="0"/>
    <n v="1"/>
    <s v="X"/>
    <s v="Married"/>
    <s v="Associates degree"/>
    <s v=" "/>
    <n v="41"/>
    <n v="7"/>
    <n v="1"/>
    <n v="1"/>
    <n v="1"/>
    <n v="2"/>
    <s v="M"/>
    <x v="1"/>
    <n v="3345"/>
    <x v="1"/>
  </r>
  <r>
    <s v="Van"/>
    <s v="Conroy"/>
    <s v="4090310afb639b1ee0d1"/>
    <n v="2017"/>
    <n v="5"/>
    <n v="754"/>
    <s v="Hospital"/>
    <n v="1"/>
    <n v="37"/>
    <n v="11"/>
    <s v="35-39"/>
    <n v="1"/>
    <n v="4"/>
    <s v="Asian"/>
    <n v="7"/>
    <n v="4"/>
    <s v=" "/>
    <n v="0"/>
    <n v="1"/>
    <s v="X"/>
    <s v="Married"/>
    <s v="High school graduate"/>
    <s v=" "/>
    <n v="31"/>
    <n v="5"/>
    <n v="1"/>
    <n v="1"/>
    <n v="1"/>
    <n v="1"/>
    <s v="M"/>
    <x v="1"/>
    <n v="3345"/>
    <x v="1"/>
  </r>
  <r>
    <s v="Dan"/>
    <s v="Zieme"/>
    <s v="4d0a3ab81ed030b02ec3"/>
    <n v="2017"/>
    <n v="5"/>
    <n v="1031"/>
    <s v="Hospital"/>
    <n v="1"/>
    <n v="36"/>
    <n v="11"/>
    <s v="35-39"/>
    <n v="1"/>
    <n v="1"/>
    <s v="White"/>
    <n v="1"/>
    <n v="1"/>
    <s v=" "/>
    <n v="0"/>
    <n v="1"/>
    <s v="X"/>
    <s v="Married"/>
    <s v="Associates degree"/>
    <s v=" "/>
    <n v="37"/>
    <n v="6"/>
    <n v="1"/>
    <n v="1"/>
    <n v="1"/>
    <n v="4"/>
    <s v="M"/>
    <x v="1"/>
    <n v="3345"/>
    <x v="1"/>
  </r>
  <r>
    <s v="Meryl"/>
    <s v="Lowe"/>
    <s v="5e6c017ec20591abfe24"/>
    <n v="2017"/>
    <n v="1"/>
    <n v="256"/>
    <s v="Hospital"/>
    <n v="1"/>
    <n v="41"/>
    <n v="12"/>
    <s v="40-44"/>
    <n v="1"/>
    <n v="1"/>
    <s v="White"/>
    <n v="1"/>
    <n v="1"/>
    <n v="1"/>
    <n v="1"/>
    <n v="1"/>
    <s v="X"/>
    <s v="Married"/>
    <s v="High school graduate"/>
    <s v=" "/>
    <n v="41"/>
    <n v="7"/>
    <n v="99"/>
    <n v="9"/>
    <n v="99"/>
    <n v="6"/>
    <s v="F"/>
    <x v="1"/>
    <n v="3345"/>
    <x v="1"/>
  </r>
  <r>
    <s v="Maragaret"/>
    <s v="Harris"/>
    <s v="abe6cea4706f0454cbee"/>
    <n v="2017"/>
    <n v="6"/>
    <n v="1729"/>
    <s v="Hospital"/>
    <n v="1"/>
    <n v="17"/>
    <n v="5"/>
    <s v="15-19"/>
    <n v="1"/>
    <n v="10"/>
    <s v="More than one race"/>
    <n v="15"/>
    <n v="3"/>
    <s v=" "/>
    <n v="0"/>
    <n v="1"/>
    <s v="N"/>
    <s v="Not married"/>
    <s v="Grade unkown-12, no diploma"/>
    <s v=" "/>
    <n v="99"/>
    <n v="11"/>
    <n v="99"/>
    <n v="9"/>
    <n v="99"/>
    <n v="1"/>
    <s v="F"/>
    <x v="1"/>
    <n v="3350"/>
    <x v="1"/>
  </r>
  <r>
    <s v="Geraldo"/>
    <s v="McDermott"/>
    <s v="2da5c35e1ba64807a9db"/>
    <n v="2017"/>
    <n v="4"/>
    <n v="1630"/>
    <s v="Hospital"/>
    <n v="1"/>
    <n v="19"/>
    <n v="7"/>
    <s v="15-19"/>
    <n v="1"/>
    <n v="4"/>
    <s v="Asian"/>
    <n v="10"/>
    <n v="4"/>
    <s v=" "/>
    <n v="0"/>
    <n v="1"/>
    <s v="Y"/>
    <s v="Not married"/>
    <s v="High school graduate"/>
    <s v=" "/>
    <n v="23"/>
    <n v="3"/>
    <n v="4"/>
    <n v="4"/>
    <n v="10"/>
    <n v="3"/>
    <s v="M"/>
    <x v="1"/>
    <n v="3350"/>
    <x v="1"/>
  </r>
  <r>
    <s v="Jame"/>
    <s v="Morar"/>
    <s v="eeada46f77c2ebc1d0e7"/>
    <n v="2017"/>
    <n v="4"/>
    <n v="1638"/>
    <s v="Hospital"/>
    <n v="1"/>
    <n v="22"/>
    <n v="8"/>
    <s v="20-24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1"/>
    <s v="M"/>
    <x v="1"/>
    <n v="3350"/>
    <x v="1"/>
  </r>
  <r>
    <s v="Samual"/>
    <s v="Walker"/>
    <s v="5e962b0a3e63ae9edc4b"/>
    <n v="2017"/>
    <n v="4"/>
    <n v="1015"/>
    <s v="Hospital"/>
    <n v="1"/>
    <n v="24"/>
    <n v="8"/>
    <s v="20-24"/>
    <n v="2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3"/>
    <s v="M"/>
    <x v="1"/>
    <n v="3350"/>
    <x v="1"/>
  </r>
  <r>
    <s v="Rolland"/>
    <s v="Metz"/>
    <s v="24711a3eb4f524be9ea6"/>
    <n v="2017"/>
    <n v="1"/>
    <n v="2120"/>
    <s v="Hospital"/>
    <n v="1"/>
    <n v="27"/>
    <n v="9"/>
    <s v="25-29"/>
    <n v="1"/>
    <n v="14"/>
    <s v="More than one race"/>
    <n v="15"/>
    <n v="4"/>
    <s v=" "/>
    <n v="1"/>
    <n v="1"/>
    <s v="X"/>
    <s v="Married"/>
    <s v="High school graduate"/>
    <s v=" "/>
    <n v="27"/>
    <n v="4"/>
    <n v="99"/>
    <n v="9"/>
    <n v="99"/>
    <n v="2"/>
    <s v="F"/>
    <x v="1"/>
    <n v="3350"/>
    <x v="1"/>
  </r>
  <r>
    <s v="Hyman"/>
    <s v="Dare"/>
    <s v="a10cb388f02fd9f9213a"/>
    <n v="2017"/>
    <n v="2"/>
    <n v="1916"/>
    <s v="Hospital"/>
    <n v="1"/>
    <n v="28"/>
    <n v="9"/>
    <s v="25-29"/>
    <n v="2"/>
    <n v="1"/>
    <s v="White"/>
    <n v="1"/>
    <n v="1"/>
    <s v=" "/>
    <n v="0"/>
    <n v="1"/>
    <s v="X"/>
    <s v="Married"/>
    <s v="PhD, MD, JD"/>
    <s v=" "/>
    <n v="29"/>
    <n v="4"/>
    <n v="1"/>
    <n v="1"/>
    <n v="1"/>
    <n v="1"/>
    <s v="M"/>
    <x v="1"/>
    <n v="3350"/>
    <x v="1"/>
  </r>
  <r>
    <s v="Collen"/>
    <s v="Swift"/>
    <s v="7647c46ae19d252952e8"/>
    <n v="2017"/>
    <n v="2"/>
    <n v="1949"/>
    <s v="Hospital"/>
    <n v="1"/>
    <n v="28"/>
    <n v="9"/>
    <s v="25-29"/>
    <n v="2"/>
    <n v="3"/>
    <s v="South Asian"/>
    <n v="3"/>
    <n v="3"/>
    <s v=" "/>
    <n v="0"/>
    <n v="1"/>
    <s v="X"/>
    <s v="Married"/>
    <s v="Grade unkown-12, no diploma"/>
    <s v=" "/>
    <n v="31"/>
    <n v="5"/>
    <n v="3"/>
    <n v="3"/>
    <n v="3"/>
    <n v="6"/>
    <s v="M"/>
    <x v="1"/>
    <n v="3350"/>
    <x v="1"/>
  </r>
  <r>
    <s v="Katy"/>
    <s v="Keeling"/>
    <s v="d8e4b61ad3d604203a06"/>
    <n v="2017"/>
    <n v="4"/>
    <n v="1029"/>
    <s v="Hospital"/>
    <n v="1"/>
    <n v="26"/>
    <n v="9"/>
    <s v="25-29"/>
    <n v="1"/>
    <n v="1"/>
    <s v="White"/>
    <n v="1"/>
    <n v="1"/>
    <s v=" "/>
    <n v="0"/>
    <n v="1"/>
    <s v="Y"/>
    <s v="Not married"/>
    <s v="High school graduate"/>
    <s v=" "/>
    <n v="27"/>
    <n v="4"/>
    <n v="1"/>
    <n v="1"/>
    <n v="1"/>
    <n v="2"/>
    <s v="F"/>
    <x v="1"/>
    <n v="3350"/>
    <x v="1"/>
  </r>
  <r>
    <s v="Enoch"/>
    <s v="Barton"/>
    <s v="8d8db21bc803f253ee0c"/>
    <n v="2017"/>
    <n v="1"/>
    <n v="14"/>
    <s v="Hospital"/>
    <n v="1"/>
    <n v="30"/>
    <n v="10"/>
    <s v="30-34"/>
    <n v="2"/>
    <n v="1"/>
    <s v="White"/>
    <n v="1"/>
    <n v="1"/>
    <s v=" "/>
    <n v="0"/>
    <n v="1"/>
    <s v="Y"/>
    <s v="Not married"/>
    <s v="Bachelor's degree"/>
    <s v=" "/>
    <n v="36"/>
    <n v="6"/>
    <n v="1"/>
    <n v="1"/>
    <n v="1"/>
    <n v="2"/>
    <s v="F"/>
    <x v="1"/>
    <n v="3350"/>
    <x v="1"/>
  </r>
  <r>
    <s v="Alva"/>
    <s v="Fritsch"/>
    <s v="5f9cf54876f469de7282"/>
    <n v="2017"/>
    <n v="2"/>
    <n v="2229"/>
    <s v="Hospital"/>
    <n v="1"/>
    <n v="31"/>
    <n v="10"/>
    <s v="30-34"/>
    <n v="1"/>
    <n v="1"/>
    <s v="White"/>
    <n v="1"/>
    <n v="1"/>
    <s v=" "/>
    <n v="0"/>
    <n v="1"/>
    <s v="X"/>
    <s v="Married"/>
    <s v="Associates degree"/>
    <s v=" "/>
    <n v="32"/>
    <n v="5"/>
    <n v="4"/>
    <n v="4"/>
    <n v="8"/>
    <n v="2"/>
    <s v="M"/>
    <x v="1"/>
    <n v="3350"/>
    <x v="1"/>
  </r>
  <r>
    <s v="Kittie"/>
    <s v="Conroy"/>
    <s v="43d207ffe98a5f87d8cc"/>
    <n v="2017"/>
    <n v="2"/>
    <n v="1323"/>
    <s v="Hospital"/>
    <n v="1"/>
    <n v="30"/>
    <n v="10"/>
    <s v="30-34"/>
    <n v="2"/>
    <n v="1"/>
    <s v="White"/>
    <n v="1"/>
    <n v="1"/>
    <s v=" "/>
    <n v="0"/>
    <n v="1"/>
    <s v="X"/>
    <s v="Married"/>
    <s v="Associates degree"/>
    <s v=" "/>
    <n v="31"/>
    <n v="5"/>
    <n v="1"/>
    <n v="1"/>
    <n v="1"/>
    <n v="3"/>
    <s v="M"/>
    <x v="1"/>
    <n v="3350"/>
    <x v="1"/>
  </r>
  <r>
    <s v="Laurence"/>
    <s v="Kihn"/>
    <s v="beab976df5f8bd602c15"/>
    <n v="2017"/>
    <n v="3"/>
    <n v="1407"/>
    <s v="Hospital"/>
    <n v="1"/>
    <n v="30"/>
    <n v="10"/>
    <s v="30-34"/>
    <n v="1"/>
    <n v="10"/>
    <s v="More than one race"/>
    <n v="15"/>
    <n v="3"/>
    <s v=" "/>
    <n v="0"/>
    <n v="1"/>
    <s v="X"/>
    <s v="Married"/>
    <s v="Bachelor's degree"/>
    <s v=" "/>
    <n v="41"/>
    <n v="7"/>
    <n v="10"/>
    <n v="6"/>
    <n v="15"/>
    <n v="3"/>
    <s v="F"/>
    <x v="1"/>
    <n v="3350"/>
    <x v="1"/>
  </r>
  <r>
    <s v="Laverne"/>
    <s v="Gibson"/>
    <s v="0d01c3ef2e03575a1f2c"/>
    <n v="2017"/>
    <n v="3"/>
    <n v="1558"/>
    <s v="Hospital"/>
    <n v="1"/>
    <n v="30"/>
    <n v="10"/>
    <s v="30-34"/>
    <n v="1"/>
    <n v="1"/>
    <s v="White"/>
    <n v="1"/>
    <n v="1"/>
    <s v=" "/>
    <n v="0"/>
    <n v="1"/>
    <s v="Y"/>
    <s v="Not married"/>
    <s v="Some college"/>
    <s v=" "/>
    <n v="31"/>
    <n v="5"/>
    <n v="3"/>
    <n v="3"/>
    <n v="3"/>
    <n v="1"/>
    <s v="M"/>
    <x v="1"/>
    <n v="3350"/>
    <x v="1"/>
  </r>
  <r>
    <s v="Audie"/>
    <s v="Smith"/>
    <s v="17d43a0198e5f5e0b84c"/>
    <n v="2017"/>
    <n v="4"/>
    <n v="820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2"/>
    <s v="F"/>
    <x v="1"/>
    <n v="3350"/>
    <x v="1"/>
  </r>
  <r>
    <s v="Barbara"/>
    <s v="Stiedemann"/>
    <s v="239d36036f983617d01c"/>
    <n v="2017"/>
    <n v="5"/>
    <n v="2131"/>
    <s v="Hospital"/>
    <n v="1"/>
    <n v="33"/>
    <n v="10"/>
    <s v="30-34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6"/>
    <s v="M"/>
    <x v="1"/>
    <n v="3350"/>
    <x v="1"/>
  </r>
  <r>
    <s v="Latesha"/>
    <s v="Hahn"/>
    <s v="2f80f0d8b8c3000f708d"/>
    <n v="2017"/>
    <n v="5"/>
    <n v="858"/>
    <s v="Hospital"/>
    <n v="1"/>
    <n v="31"/>
    <n v="10"/>
    <s v="30-34"/>
    <n v="1"/>
    <n v="1"/>
    <s v="White"/>
    <n v="1"/>
    <n v="1"/>
    <s v=" "/>
    <n v="0"/>
    <n v="1"/>
    <s v="X"/>
    <s v="Married"/>
    <s v="Associates degree"/>
    <s v=" "/>
    <n v="32"/>
    <n v="5"/>
    <n v="1"/>
    <n v="1"/>
    <n v="1"/>
    <n v="2"/>
    <s v="F"/>
    <x v="1"/>
    <n v="3350"/>
    <x v="1"/>
  </r>
  <r>
    <s v="Trinidad"/>
    <s v="Morar"/>
    <s v="e2319f2a5bb09f3ff5bd"/>
    <n v="2017"/>
    <n v="6"/>
    <n v="2205"/>
    <s v="Hospital"/>
    <n v="1"/>
    <n v="30"/>
    <n v="10"/>
    <s v="30-34"/>
    <n v="1"/>
    <n v="3"/>
    <s v="South Asian"/>
    <n v="3"/>
    <n v="3"/>
    <s v=" "/>
    <n v="0"/>
    <n v="1"/>
    <s v="X"/>
    <s v="Married"/>
    <s v="Grade unkown-12, no diploma"/>
    <s v=" "/>
    <n v="26"/>
    <n v="4"/>
    <n v="3"/>
    <n v="3"/>
    <n v="3"/>
    <n v="4"/>
    <s v="M"/>
    <x v="1"/>
    <n v="3350"/>
    <x v="1"/>
  </r>
  <r>
    <s v="Alexia"/>
    <s v="Gorczany"/>
    <s v="56250467f7543a1d9773"/>
    <n v="2017"/>
    <n v="2"/>
    <n v="2220"/>
    <s v="Hospital"/>
    <n v="1"/>
    <n v="35"/>
    <n v="11"/>
    <s v="35-39"/>
    <n v="2"/>
    <n v="3"/>
    <s v="South Asian"/>
    <n v="3"/>
    <n v="3"/>
    <s v=" "/>
    <n v="0"/>
    <n v="1"/>
    <s v="X"/>
    <s v="Married"/>
    <s v="Some college"/>
    <s v=" "/>
    <n v="36"/>
    <n v="6"/>
    <n v="3"/>
    <n v="3"/>
    <n v="3"/>
    <n v="4"/>
    <s v="F"/>
    <x v="1"/>
    <n v="3350"/>
    <x v="1"/>
  </r>
  <r>
    <s v="Calandra"/>
    <s v="Bartoletti"/>
    <s v="3beae809d2bc201df7ca"/>
    <n v="2017"/>
    <n v="2"/>
    <n v="1716"/>
    <s v="Hospital"/>
    <n v="1"/>
    <n v="39"/>
    <n v="11"/>
    <s v="35-39"/>
    <n v="1"/>
    <n v="1"/>
    <s v="White"/>
    <n v="1"/>
    <n v="1"/>
    <s v=" "/>
    <n v="5"/>
    <n v="1"/>
    <s v="X"/>
    <s v="Married"/>
    <s v="Bachelor's degree"/>
    <s v=" "/>
    <n v="47"/>
    <n v="8"/>
    <n v="1"/>
    <n v="1"/>
    <n v="1"/>
    <n v="4"/>
    <s v="M"/>
    <x v="1"/>
    <n v="3350"/>
    <x v="1"/>
  </r>
  <r>
    <s v="Benedict"/>
    <s v="Kertzmann"/>
    <s v="0e7f9cb9d53c4ec5787e"/>
    <n v="2017"/>
    <n v="3"/>
    <n v="1855"/>
    <s v="Hospital"/>
    <n v="1"/>
    <n v="38"/>
    <n v="11"/>
    <s v="35-39"/>
    <n v="1"/>
    <n v="3"/>
    <s v="South Asian"/>
    <n v="3"/>
    <n v="3"/>
    <s v=" "/>
    <n v="0"/>
    <n v="1"/>
    <s v="Y"/>
    <s v="Not married"/>
    <s v="PhD, MD, JD"/>
    <s v=" "/>
    <n v="38"/>
    <n v="6"/>
    <n v="3"/>
    <n v="3"/>
    <n v="3"/>
    <n v="1"/>
    <s v="F"/>
    <x v="1"/>
    <n v="3350"/>
    <x v="1"/>
  </r>
  <r>
    <s v="Genevieve"/>
    <s v="Waters"/>
    <s v="4fffbe351ade89f47cf6"/>
    <n v="2017"/>
    <n v="5"/>
    <n v="1100"/>
    <s v="Hospital"/>
    <n v="1"/>
    <n v="37"/>
    <n v="11"/>
    <s v="35-39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4"/>
    <s v="M"/>
    <x v="1"/>
    <n v="3350"/>
    <x v="1"/>
  </r>
  <r>
    <s v="Marcel"/>
    <s v="Watsica"/>
    <s v="bb8708bd8b27c0a71686"/>
    <n v="2017"/>
    <n v="1"/>
    <n v="330"/>
    <s v="Hospital"/>
    <n v="1"/>
    <n v="43"/>
    <n v="12"/>
    <s v="40-44"/>
    <n v="1"/>
    <n v="1"/>
    <s v="White"/>
    <n v="1"/>
    <n v="1"/>
    <s v=" "/>
    <n v="0"/>
    <n v="1"/>
    <s v="X"/>
    <s v="Married"/>
    <s v="Some college"/>
    <s v=" "/>
    <n v="41"/>
    <n v="7"/>
    <n v="1"/>
    <n v="1"/>
    <n v="1"/>
    <n v="6"/>
    <s v="M"/>
    <x v="1"/>
    <n v="3350"/>
    <x v="1"/>
  </r>
  <r>
    <s v="Cassaundra"/>
    <s v="Bauch"/>
    <s v="af8d1f461032adc86a99"/>
    <n v="2017"/>
    <n v="4"/>
    <n v="904"/>
    <s v="Hospital"/>
    <n v="1"/>
    <n v="40"/>
    <n v="12"/>
    <s v="40-44"/>
    <n v="1"/>
    <n v="1"/>
    <s v="White"/>
    <n v="1"/>
    <n v="1"/>
    <s v=" "/>
    <n v="0"/>
    <n v="1"/>
    <s v="X"/>
    <s v="Married"/>
    <s v="Master's degree"/>
    <s v=" "/>
    <n v="27"/>
    <n v="4"/>
    <n v="1"/>
    <n v="1"/>
    <n v="1"/>
    <n v="5"/>
    <s v="F"/>
    <x v="1"/>
    <n v="3350"/>
    <x v="1"/>
  </r>
  <r>
    <s v="Edward"/>
    <s v="Leffler"/>
    <s v="3308a393c478e72298af"/>
    <n v="2017"/>
    <n v="7"/>
    <n v="652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26"/>
    <n v="4"/>
    <n v="5"/>
    <n v="5"/>
    <n v="13"/>
    <n v="2"/>
    <s v="F"/>
    <x v="1"/>
    <n v="3352"/>
    <x v="1"/>
  </r>
  <r>
    <s v="Ayanna"/>
    <s v="Lueilwitz"/>
    <s v="d220340f384f1d5dccc8"/>
    <n v="2017"/>
    <n v="1"/>
    <n v="1300"/>
    <s v="Hospital"/>
    <n v="1"/>
    <n v="25"/>
    <n v="9"/>
    <s v="25-29"/>
    <n v="1"/>
    <n v="3"/>
    <s v="South Asian"/>
    <n v="3"/>
    <n v="3"/>
    <s v=" "/>
    <n v="0"/>
    <n v="1"/>
    <s v="Y"/>
    <s v="Not married"/>
    <s v="Some college"/>
    <s v=" "/>
    <n v="25"/>
    <n v="4"/>
    <n v="1"/>
    <n v="1"/>
    <n v="1"/>
    <n v="1"/>
    <s v="F"/>
    <x v="1"/>
    <n v="3353"/>
    <x v="1"/>
  </r>
  <r>
    <s v="Nolan"/>
    <s v="Olson"/>
    <s v="94228d50d3340b985066"/>
    <n v="2017"/>
    <n v="2"/>
    <n v="1039"/>
    <s v="Hospital"/>
    <n v="1"/>
    <n v="28"/>
    <n v="9"/>
    <s v="25-29"/>
    <n v="1"/>
    <n v="1"/>
    <s v="White"/>
    <n v="1"/>
    <n v="1"/>
    <s v=" "/>
    <n v="1"/>
    <n v="1"/>
    <s v="X"/>
    <s v="Married"/>
    <s v="Grade unkown-12, no diploma"/>
    <s v=" "/>
    <n v="27"/>
    <n v="4"/>
    <n v="1"/>
    <n v="1"/>
    <n v="1"/>
    <n v="3"/>
    <s v="F"/>
    <x v="1"/>
    <n v="3354"/>
    <x v="1"/>
  </r>
  <r>
    <s v="Hedy"/>
    <s v="Kris"/>
    <s v="b761dfcfd6601984b511"/>
    <n v="2017"/>
    <n v="6"/>
    <n v="1349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1"/>
    <s v="F"/>
    <x v="1"/>
    <n v="3354"/>
    <x v="1"/>
  </r>
  <r>
    <s v="Asuncion"/>
    <s v="Miller"/>
    <s v="c2eb358096de30c9467e"/>
    <n v="2017"/>
    <n v="5"/>
    <n v="904"/>
    <s v="Hospital"/>
    <n v="1"/>
    <n v="16"/>
    <n v="4"/>
    <s v="15-19"/>
    <n v="1"/>
    <n v="4"/>
    <s v="Asian"/>
    <n v="10"/>
    <n v="4"/>
    <s v=" "/>
    <n v="0"/>
    <n v="1"/>
    <s v="Y"/>
    <s v="Not married"/>
    <s v="Grade unkown-12, no diploma"/>
    <s v=" "/>
    <n v="19"/>
    <n v="2"/>
    <n v="4"/>
    <n v="4"/>
    <n v="10"/>
    <n v="1"/>
    <s v="F"/>
    <x v="1"/>
    <n v="3355"/>
    <x v="1"/>
  </r>
  <r>
    <s v="Barbera"/>
    <s v="Wisozk"/>
    <s v="a5592b7e2ea0d67ddca3"/>
    <n v="2017"/>
    <n v="4"/>
    <n v="1224"/>
    <s v="Hospital"/>
    <n v="1"/>
    <n v="21"/>
    <n v="8"/>
    <s v="20-24"/>
    <n v="1"/>
    <n v="3"/>
    <s v="South Asian"/>
    <n v="3"/>
    <n v="3"/>
    <s v=" "/>
    <n v="0"/>
    <n v="1"/>
    <s v="X"/>
    <s v="Married"/>
    <s v="High school graduate"/>
    <s v=" "/>
    <n v="21"/>
    <n v="3"/>
    <n v="3"/>
    <n v="3"/>
    <n v="3"/>
    <n v="2"/>
    <s v="F"/>
    <x v="1"/>
    <n v="3355"/>
    <x v="1"/>
  </r>
  <r>
    <s v="Catherina"/>
    <s v="Huel"/>
    <s v="ecf1dc65dd9019de01d8"/>
    <n v="2017"/>
    <n v="6"/>
    <n v="852"/>
    <s v="Hospital"/>
    <n v="1"/>
    <n v="24"/>
    <n v="8"/>
    <s v="20-24"/>
    <n v="1"/>
    <n v="13"/>
    <s v="More than one race"/>
    <n v="15"/>
    <n v="4"/>
    <s v=" "/>
    <n v="0"/>
    <n v="1"/>
    <s v="X"/>
    <s v="Married"/>
    <s v="Bachelor's degree"/>
    <s v=" "/>
    <n v="24"/>
    <n v="3"/>
    <n v="1"/>
    <n v="1"/>
    <n v="1"/>
    <n v="1"/>
    <s v="F"/>
    <x v="1"/>
    <n v="3355"/>
    <x v="1"/>
  </r>
  <r>
    <s v="Francesco"/>
    <s v="Nolan"/>
    <s v="545d5d983acd363ce788"/>
    <n v="2017"/>
    <n v="3"/>
    <n v="945"/>
    <s v="Hospital"/>
    <n v="1"/>
    <n v="28"/>
    <n v="9"/>
    <s v="25-29"/>
    <n v="1"/>
    <n v="3"/>
    <s v="South Asian"/>
    <n v="3"/>
    <n v="3"/>
    <s v=" "/>
    <n v="0"/>
    <n v="1"/>
    <s v="X"/>
    <s v="Married"/>
    <s v="Grade unkown-12, no diploma"/>
    <s v=" "/>
    <n v="25"/>
    <n v="4"/>
    <n v="3"/>
    <n v="3"/>
    <n v="3"/>
    <n v="4"/>
    <s v="M"/>
    <x v="1"/>
    <n v="3355"/>
    <x v="1"/>
  </r>
  <r>
    <s v="Carry"/>
    <s v="Lesch"/>
    <s v="ccd75341ca757dae608f"/>
    <n v="2017"/>
    <n v="4"/>
    <n v="1433"/>
    <s v="Hospital"/>
    <n v="1"/>
    <n v="27"/>
    <n v="9"/>
    <s v="25-29"/>
    <n v="1"/>
    <n v="1"/>
    <s v="White"/>
    <n v="1"/>
    <n v="1"/>
    <s v=" "/>
    <n v="0"/>
    <n v="1"/>
    <s v="N"/>
    <s v="Not married"/>
    <s v="Grade unkown-12, no diploma"/>
    <s v=" "/>
    <n v="34"/>
    <n v="5"/>
    <n v="13"/>
    <n v="6"/>
    <n v="15"/>
    <n v="1"/>
    <s v="F"/>
    <x v="1"/>
    <n v="3355"/>
    <x v="1"/>
  </r>
  <r>
    <s v="Vince"/>
    <s v="Auer"/>
    <s v="bba8190a8b4eba88a0d9"/>
    <n v="2017"/>
    <n v="6"/>
    <n v="939"/>
    <s v="Hospital"/>
    <n v="1"/>
    <n v="26"/>
    <n v="9"/>
    <s v="25-29"/>
    <n v="2"/>
    <n v="1"/>
    <s v="White"/>
    <n v="1"/>
    <n v="1"/>
    <s v=" "/>
    <n v="0"/>
    <n v="1"/>
    <s v="X"/>
    <s v="Married"/>
    <s v="Some college"/>
    <s v=" "/>
    <n v="24"/>
    <n v="3"/>
    <n v="1"/>
    <n v="1"/>
    <n v="1"/>
    <n v="1"/>
    <s v="M"/>
    <x v="1"/>
    <n v="3355"/>
    <x v="1"/>
  </r>
  <r>
    <s v="Janyce"/>
    <s v="White"/>
    <s v="24b6561d6250b1e26649"/>
    <n v="2017"/>
    <n v="1"/>
    <n v="1232"/>
    <s v="Hospital"/>
    <n v="1"/>
    <n v="34"/>
    <n v="10"/>
    <s v="30-34"/>
    <n v="1"/>
    <n v="13"/>
    <s v="More than one race"/>
    <n v="15"/>
    <n v="1"/>
    <s v=" "/>
    <n v="0"/>
    <n v="1"/>
    <s v="X"/>
    <s v="Married"/>
    <s v="Master's degree"/>
    <s v=" "/>
    <n v="39"/>
    <n v="6"/>
    <n v="1"/>
    <n v="1"/>
    <n v="1"/>
    <n v="2"/>
    <s v="M"/>
    <x v="1"/>
    <n v="3355"/>
    <x v="1"/>
  </r>
  <r>
    <s v="Salvatore"/>
    <s v="Kutch"/>
    <s v="ee16b66b4c4a102dc94d"/>
    <n v="2017"/>
    <n v="6"/>
    <n v="1317"/>
    <s v="Hospital"/>
    <n v="1"/>
    <n v="31"/>
    <n v="10"/>
    <s v="30-34"/>
    <n v="2"/>
    <n v="1"/>
    <s v="White"/>
    <n v="1"/>
    <n v="1"/>
    <s v=" "/>
    <n v="0"/>
    <n v="1"/>
    <s v="X"/>
    <s v="Married"/>
    <s v="Bachelor's degree"/>
    <s v=" "/>
    <n v="36"/>
    <n v="6"/>
    <n v="1"/>
    <n v="1"/>
    <n v="1"/>
    <n v="1"/>
    <s v="F"/>
    <x v="1"/>
    <n v="3355"/>
    <x v="1"/>
  </r>
  <r>
    <s v="Abram"/>
    <s v="Walsh"/>
    <s v="9ee9a845c6939611d772"/>
    <n v="2017"/>
    <n v="6"/>
    <n v="2153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1"/>
    <s v="F"/>
    <x v="1"/>
    <n v="3355"/>
    <x v="1"/>
  </r>
  <r>
    <s v="Jimmie"/>
    <s v="Hilpert"/>
    <s v="dcf9a73f9d8756fbea15"/>
    <n v="2017"/>
    <n v="3"/>
    <n v="245"/>
    <s v="Hospital"/>
    <n v="1"/>
    <n v="35"/>
    <n v="11"/>
    <s v="35-39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4"/>
    <s v="M"/>
    <x v="1"/>
    <n v="3355"/>
    <x v="1"/>
  </r>
  <r>
    <s v="Maragaret"/>
    <s v="Miller"/>
    <s v="a07cf8db68e6a690c265"/>
    <n v="2017"/>
    <n v="4"/>
    <n v="1318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3"/>
    <s v="F"/>
    <x v="1"/>
    <n v="3356"/>
    <x v="1"/>
  </r>
  <r>
    <s v="Marvis"/>
    <s v="Wisoky"/>
    <s v="f8662bf6853c454d1bdb"/>
    <n v="2017"/>
    <n v="3"/>
    <n v="710"/>
    <s v="Hospital"/>
    <n v="1"/>
    <n v="22"/>
    <n v="8"/>
    <s v="20-24"/>
    <n v="1"/>
    <n v="1"/>
    <s v="White"/>
    <n v="1"/>
    <n v="1"/>
    <s v=" "/>
    <n v="4"/>
    <n v="1"/>
    <s v="X"/>
    <s v="Married"/>
    <s v="High school graduate"/>
    <s v=" "/>
    <n v="20"/>
    <n v="3"/>
    <n v="1"/>
    <n v="1"/>
    <n v="1"/>
    <n v="1"/>
    <s v="M"/>
    <x v="1"/>
    <n v="3358"/>
    <x v="1"/>
  </r>
  <r>
    <s v="Sheldon"/>
    <s v="Howe"/>
    <s v="81db14535c8c8cdd3bcf"/>
    <n v="2017"/>
    <n v="6"/>
    <n v="602"/>
    <s v="Hospital"/>
    <n v="1"/>
    <n v="20"/>
    <n v="8"/>
    <s v="20-24"/>
    <n v="1"/>
    <n v="1"/>
    <s v="White"/>
    <n v="1"/>
    <n v="1"/>
    <n v="1"/>
    <n v="5"/>
    <n v="1"/>
    <s v="X"/>
    <s v="Married"/>
    <s v="High school graduate"/>
    <s v=" "/>
    <n v="26"/>
    <n v="4"/>
    <n v="7"/>
    <n v="6"/>
    <n v="15"/>
    <n v="4"/>
    <s v="F"/>
    <x v="0"/>
    <n v="3358"/>
    <x v="1"/>
  </r>
  <r>
    <s v="Graham"/>
    <s v="Hegmann"/>
    <s v="ab854003a91bfc2865fc"/>
    <n v="2017"/>
    <n v="3"/>
    <n v="458"/>
    <s v="Hospital"/>
    <n v="1"/>
    <n v="18"/>
    <n v="6"/>
    <s v="15-19"/>
    <n v="2"/>
    <n v="7"/>
    <s v="More than one race"/>
    <n v="15"/>
    <n v="2"/>
    <s v=" "/>
    <n v="0"/>
    <n v="1"/>
    <s v="Y"/>
    <s v="Not married"/>
    <s v="Some college"/>
    <s v=" "/>
    <n v="20"/>
    <n v="3"/>
    <n v="3"/>
    <n v="3"/>
    <n v="3"/>
    <n v="2"/>
    <s v="M"/>
    <x v="1"/>
    <n v="3360"/>
    <x v="1"/>
  </r>
  <r>
    <s v="Homer"/>
    <s v="Hegmann"/>
    <s v="ee18d7fd0ddbaa5786d3"/>
    <n v="2017"/>
    <n v="5"/>
    <n v="1604"/>
    <s v="Hospital"/>
    <n v="1"/>
    <n v="19"/>
    <n v="7"/>
    <s v="15-19"/>
    <n v="2"/>
    <n v="10"/>
    <s v="More than one race"/>
    <n v="15"/>
    <n v="1"/>
    <s v=" "/>
    <n v="0"/>
    <n v="1"/>
    <s v="X"/>
    <s v="Married"/>
    <s v="High school graduate"/>
    <s v=" "/>
    <n v="19"/>
    <n v="2"/>
    <n v="13"/>
    <n v="6"/>
    <n v="15"/>
    <n v="1"/>
    <s v="M"/>
    <x v="1"/>
    <n v="3360"/>
    <x v="1"/>
  </r>
  <r>
    <s v="Richie"/>
    <s v="Tillman"/>
    <s v="748d4cd35c5ac3ff068f"/>
    <n v="2017"/>
    <n v="4"/>
    <n v="104"/>
    <s v="Hospital"/>
    <n v="1"/>
    <n v="24"/>
    <n v="8"/>
    <s v="20-24"/>
    <n v="2"/>
    <n v="1"/>
    <s v="White"/>
    <n v="1"/>
    <n v="1"/>
    <s v=" "/>
    <n v="2"/>
    <n v="1"/>
    <s v="X"/>
    <s v="Married"/>
    <s v="Some college"/>
    <s v=" "/>
    <n v="21"/>
    <n v="3"/>
    <n v="1"/>
    <n v="1"/>
    <n v="1"/>
    <n v="1"/>
    <s v="F"/>
    <x v="1"/>
    <n v="3360"/>
    <x v="1"/>
  </r>
  <r>
    <s v="Aimee"/>
    <s v="Smitham"/>
    <s v="e8c8438a7c5efbc2dcac"/>
    <n v="2017"/>
    <n v="6"/>
    <n v="916"/>
    <s v="Hospital"/>
    <n v="1"/>
    <n v="24"/>
    <n v="8"/>
    <s v="20-24"/>
    <n v="1"/>
    <n v="3"/>
    <s v="South Asian"/>
    <n v="3"/>
    <n v="3"/>
    <n v="1"/>
    <n v="0"/>
    <n v="1"/>
    <s v="Y"/>
    <s v="Not married"/>
    <s v="High school graduate"/>
    <s v=" "/>
    <n v="29"/>
    <n v="4"/>
    <n v="99"/>
    <n v="9"/>
    <n v="99"/>
    <n v="1"/>
    <s v="M"/>
    <x v="1"/>
    <n v="3360"/>
    <x v="1"/>
  </r>
  <r>
    <s v="August"/>
    <s v="Ruecker"/>
    <s v="ffc7ce246d5fdf051705"/>
    <n v="2017"/>
    <n v="6"/>
    <n v="459"/>
    <s v="Hospital"/>
    <n v="1"/>
    <n v="23"/>
    <n v="8"/>
    <s v="20-24"/>
    <n v="1"/>
    <n v="4"/>
    <s v="Asian"/>
    <n v="10"/>
    <n v="4"/>
    <s v=" "/>
    <n v="0"/>
    <n v="1"/>
    <s v="Y"/>
    <s v="Not married"/>
    <s v="High school graduate"/>
    <s v=" "/>
    <n v="24"/>
    <n v="3"/>
    <n v="4"/>
    <n v="4"/>
    <n v="10"/>
    <n v="3"/>
    <s v="F"/>
    <x v="1"/>
    <n v="3360"/>
    <x v="1"/>
  </r>
  <r>
    <s v="Tamika"/>
    <s v="Botsford"/>
    <s v="add974ec90dde0914375"/>
    <n v="2017"/>
    <n v="1"/>
    <n v="851"/>
    <s v="Hospital"/>
    <n v="1"/>
    <n v="29"/>
    <n v="9"/>
    <s v="25-29"/>
    <n v="2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2"/>
    <s v="F"/>
    <x v="1"/>
    <n v="3360"/>
    <x v="1"/>
  </r>
  <r>
    <s v="Alec"/>
    <s v="Jacobson"/>
    <s v="27c152fd9b760b672b81"/>
    <n v="2017"/>
    <n v="4"/>
    <n v="543"/>
    <s v="Hospital"/>
    <n v="1"/>
    <n v="27"/>
    <n v="9"/>
    <s v="25-29"/>
    <n v="1"/>
    <n v="1"/>
    <s v="White"/>
    <n v="1"/>
    <n v="1"/>
    <s v=" "/>
    <n v="0"/>
    <n v="1"/>
    <s v="X"/>
    <s v="Married"/>
    <s v="Grade unkown-12, no diploma"/>
    <s v=" "/>
    <n v="31"/>
    <n v="5"/>
    <n v="1"/>
    <n v="1"/>
    <n v="1"/>
    <n v="1"/>
    <s v="F"/>
    <x v="1"/>
    <n v="3360"/>
    <x v="1"/>
  </r>
  <r>
    <s v="Percy"/>
    <s v="Walsh"/>
    <s v="fc672f463ca8015905e6"/>
    <n v="2017"/>
    <n v="5"/>
    <n v="552"/>
    <s v="Hospital"/>
    <n v="1"/>
    <n v="27"/>
    <n v="9"/>
    <s v="25-29"/>
    <n v="1"/>
    <n v="1"/>
    <s v="White"/>
    <n v="1"/>
    <n v="1"/>
    <s v=" "/>
    <n v="0"/>
    <n v="1"/>
    <s v="X"/>
    <s v="Married"/>
    <s v="Associates degree"/>
    <s v=" "/>
    <n v="27"/>
    <n v="4"/>
    <n v="99"/>
    <n v="9"/>
    <n v="99"/>
    <n v="1"/>
    <s v="M"/>
    <x v="1"/>
    <n v="3360"/>
    <x v="1"/>
  </r>
  <r>
    <s v="Jewell"/>
    <s v="Reinger"/>
    <s v="7b26b90ce9e3d094776b"/>
    <n v="2017"/>
    <n v="5"/>
    <n v="2259"/>
    <s v="Hospital"/>
    <n v="1"/>
    <n v="29"/>
    <n v="9"/>
    <s v="25-29"/>
    <n v="1"/>
    <n v="3"/>
    <s v="South Asian"/>
    <n v="3"/>
    <n v="3"/>
    <s v=" "/>
    <n v="0"/>
    <n v="1"/>
    <s v="Y"/>
    <s v="Not married"/>
    <s v="High school graduate"/>
    <s v=" "/>
    <n v="25"/>
    <n v="4"/>
    <n v="1"/>
    <n v="1"/>
    <n v="1"/>
    <n v="2"/>
    <s v="M"/>
    <x v="1"/>
    <n v="3360"/>
    <x v="1"/>
  </r>
  <r>
    <s v="September"/>
    <s v="Ankunding"/>
    <s v="50a5449bc9d65e65db32"/>
    <n v="2017"/>
    <n v="4"/>
    <n v="528"/>
    <s v="Hospital"/>
    <n v="1"/>
    <n v="33"/>
    <n v="10"/>
    <s v="30-34"/>
    <n v="2"/>
    <n v="3"/>
    <s v="South Asian"/>
    <n v="3"/>
    <n v="3"/>
    <s v=" "/>
    <n v="0"/>
    <n v="1"/>
    <s v="X"/>
    <s v="Married"/>
    <s v="High school graduate"/>
    <s v=" "/>
    <n v="34"/>
    <n v="5"/>
    <n v="99"/>
    <n v="9"/>
    <n v="99"/>
    <n v="5"/>
    <s v="M"/>
    <x v="1"/>
    <n v="3360"/>
    <x v="1"/>
  </r>
  <r>
    <s v="Frances"/>
    <s v="Raynor"/>
    <s v="4d7d0208f20f1f344e42"/>
    <n v="2017"/>
    <n v="6"/>
    <n v="822"/>
    <s v="Hospital"/>
    <n v="1"/>
    <n v="34"/>
    <n v="10"/>
    <s v="30-34"/>
    <n v="1"/>
    <n v="1"/>
    <s v="White"/>
    <n v="1"/>
    <n v="1"/>
    <s v=" "/>
    <n v="0"/>
    <n v="1"/>
    <s v="X"/>
    <s v="Married"/>
    <s v="Associates degree"/>
    <s v=" "/>
    <n v="37"/>
    <n v="6"/>
    <n v="1"/>
    <n v="1"/>
    <n v="1"/>
    <n v="3"/>
    <s v="M"/>
    <x v="1"/>
    <n v="3360"/>
    <x v="1"/>
  </r>
  <r>
    <s v="Kanisha"/>
    <s v="Morar"/>
    <s v="1e4f8892dc40ab33cafa"/>
    <n v="2017"/>
    <n v="2"/>
    <n v="1659"/>
    <s v="Hospital"/>
    <n v="1"/>
    <n v="35"/>
    <n v="11"/>
    <s v="35-39"/>
    <n v="2"/>
    <n v="1"/>
    <s v="White"/>
    <n v="1"/>
    <n v="1"/>
    <s v=" "/>
    <n v="0"/>
    <n v="1"/>
    <s v="Y"/>
    <s v="Not married"/>
    <s v="Associates degree"/>
    <s v=" "/>
    <n v="25"/>
    <n v="4"/>
    <n v="1"/>
    <n v="1"/>
    <n v="1"/>
    <n v="1"/>
    <s v="F"/>
    <x v="1"/>
    <n v="3360"/>
    <x v="1"/>
  </r>
  <r>
    <s v="Marc"/>
    <s v="Ortiz"/>
    <s v="f36ed7a024ead8bdbdbd"/>
    <n v="2017"/>
    <n v="3"/>
    <n v="1506"/>
    <s v="Hospital"/>
    <n v="1"/>
    <n v="37"/>
    <n v="11"/>
    <s v="35-39"/>
    <n v="1"/>
    <n v="4"/>
    <s v="Asian"/>
    <n v="7"/>
    <n v="4"/>
    <s v=" "/>
    <n v="0"/>
    <n v="1"/>
    <s v="X"/>
    <s v="Married"/>
    <s v="Associates degree"/>
    <s v=" "/>
    <n v="42"/>
    <n v="7"/>
    <n v="13"/>
    <n v="6"/>
    <n v="15"/>
    <n v="2"/>
    <s v="M"/>
    <x v="1"/>
    <n v="3360"/>
    <x v="1"/>
  </r>
  <r>
    <s v="Dana"/>
    <s v="Bins"/>
    <s v="fcac304254d3d7f44c10"/>
    <n v="2017"/>
    <n v="3"/>
    <n v="852"/>
    <s v="Hospital"/>
    <n v="1"/>
    <n v="35"/>
    <n v="11"/>
    <s v="35-39"/>
    <n v="1"/>
    <n v="3"/>
    <s v="South Asian"/>
    <n v="3"/>
    <n v="3"/>
    <s v=" "/>
    <n v="1"/>
    <n v="1"/>
    <s v="X"/>
    <s v="Married"/>
    <s v="High school graduate"/>
    <s v=" "/>
    <n v="31"/>
    <n v="5"/>
    <n v="99"/>
    <n v="9"/>
    <n v="99"/>
    <n v="5"/>
    <s v="F"/>
    <x v="1"/>
    <n v="3360"/>
    <x v="1"/>
  </r>
  <r>
    <s v="Lea"/>
    <s v="Emard"/>
    <s v="c3249055f763645870a0"/>
    <n v="2017"/>
    <n v="4"/>
    <n v="556"/>
    <s v="Hospital"/>
    <n v="1"/>
    <n v="36"/>
    <n v="11"/>
    <s v="35-39"/>
    <n v="1"/>
    <n v="1"/>
    <s v="White"/>
    <n v="1"/>
    <n v="1"/>
    <s v=" "/>
    <n v="0"/>
    <n v="1"/>
    <s v="X"/>
    <s v="Married"/>
    <s v="Bachelor's degree"/>
    <s v=" "/>
    <n v="47"/>
    <n v="8"/>
    <n v="1"/>
    <n v="1"/>
    <n v="1"/>
    <n v="2"/>
    <s v="F"/>
    <x v="1"/>
    <n v="3360"/>
    <x v="1"/>
  </r>
  <r>
    <s v="Hipolito"/>
    <s v="O'Conner"/>
    <s v="c603d4548d891355d984"/>
    <n v="2017"/>
    <n v="4"/>
    <n v="556"/>
    <s v="Hospital"/>
    <n v="1"/>
    <n v="36"/>
    <n v="11"/>
    <s v="35-39"/>
    <n v="1"/>
    <n v="4"/>
    <s v="Asian"/>
    <n v="7"/>
    <n v="4"/>
    <s v=" "/>
    <n v="0"/>
    <n v="1"/>
    <s v="X"/>
    <s v="Married"/>
    <s v="Associates degree"/>
    <s v=" "/>
    <n v="47"/>
    <n v="8"/>
    <n v="1"/>
    <n v="1"/>
    <n v="1"/>
    <n v="1"/>
    <s v="F"/>
    <x v="1"/>
    <n v="3360"/>
    <x v="1"/>
  </r>
  <r>
    <s v="Sondra"/>
    <s v="Schiller"/>
    <s v="ad29d6b6aeb9d300052c"/>
    <n v="2017"/>
    <n v="5"/>
    <n v="558"/>
    <s v="Hospital"/>
    <n v="1"/>
    <n v="35"/>
    <n v="11"/>
    <s v="35-39"/>
    <n v="1"/>
    <n v="1"/>
    <s v="White"/>
    <n v="1"/>
    <n v="1"/>
    <s v=" "/>
    <n v="0"/>
    <n v="1"/>
    <s v="X"/>
    <s v="Married"/>
    <s v="PhD, MD, JD"/>
    <s v=" "/>
    <n v="35"/>
    <n v="6"/>
    <n v="1"/>
    <n v="1"/>
    <n v="1"/>
    <n v="2"/>
    <s v="F"/>
    <x v="1"/>
    <n v="3360"/>
    <x v="1"/>
  </r>
  <r>
    <s v="Lean"/>
    <s v="Ritchie"/>
    <s v="a2e96da122084aaa4c05"/>
    <n v="2017"/>
    <n v="6"/>
    <n v="1327"/>
    <s v="Hospital"/>
    <n v="1"/>
    <n v="23"/>
    <n v="8"/>
    <s v="20-24"/>
    <n v="1"/>
    <n v="2"/>
    <s v="Black"/>
    <n v="2"/>
    <n v="2"/>
    <s v=" "/>
    <n v="0"/>
    <n v="1"/>
    <s v="X"/>
    <s v="Married"/>
    <s v="Some college"/>
    <s v=" "/>
    <n v="24"/>
    <n v="3"/>
    <n v="2"/>
    <n v="2"/>
    <n v="2"/>
    <n v="2"/>
    <s v="F"/>
    <x v="1"/>
    <n v="3361"/>
    <x v="1"/>
  </r>
  <r>
    <s v="Earle"/>
    <s v="Muller"/>
    <s v="bb7eb5cee4c4d2261c61"/>
    <n v="2017"/>
    <n v="6"/>
    <n v="1803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1"/>
    <s v="M"/>
    <x v="1"/>
    <n v="3362"/>
    <x v="1"/>
  </r>
  <r>
    <s v="Lester"/>
    <s v="Kihn"/>
    <s v="83fadd666c5a1f4a58e7"/>
    <n v="2017"/>
    <n v="2"/>
    <n v="208"/>
    <s v="Hospital"/>
    <n v="1"/>
    <n v="22"/>
    <n v="8"/>
    <s v="20-24"/>
    <n v="1"/>
    <n v="3"/>
    <s v="South Asian"/>
    <n v="3"/>
    <n v="3"/>
    <s v=" "/>
    <n v="0"/>
    <n v="1"/>
    <s v="X"/>
    <s v="Married"/>
    <s v="Grade unkown-12, no diploma"/>
    <s v=" "/>
    <n v="23"/>
    <n v="3"/>
    <n v="1"/>
    <n v="1"/>
    <n v="1"/>
    <n v="4"/>
    <s v="F"/>
    <x v="1"/>
    <n v="3365"/>
    <x v="1"/>
  </r>
  <r>
    <s v="Emery"/>
    <s v="Bruen"/>
    <s v="173ef29ea9ee1c9cbf3f"/>
    <n v="2017"/>
    <n v="2"/>
    <n v="733"/>
    <s v="Hospital"/>
    <n v="1"/>
    <n v="22"/>
    <n v="8"/>
    <s v="20-24"/>
    <n v="1"/>
    <n v="4"/>
    <s v="Asian"/>
    <n v="10"/>
    <n v="4"/>
    <s v=" "/>
    <n v="0"/>
    <n v="1"/>
    <s v="Y"/>
    <s v="Not married"/>
    <s v="High school graduate"/>
    <s v=" "/>
    <n v="28"/>
    <n v="4"/>
    <n v="4"/>
    <n v="4"/>
    <n v="10"/>
    <n v="4"/>
    <s v="M"/>
    <x v="1"/>
    <n v="3365"/>
    <x v="1"/>
  </r>
  <r>
    <s v="Will"/>
    <s v="Mann"/>
    <s v="a890d8c8c987d3d2848c"/>
    <n v="2017"/>
    <n v="6"/>
    <n v="2126"/>
    <s v="Hospital"/>
    <n v="1"/>
    <n v="23"/>
    <n v="8"/>
    <s v="20-24"/>
    <n v="1"/>
    <n v="3"/>
    <s v="South Asian"/>
    <n v="3"/>
    <n v="3"/>
    <s v=" "/>
    <n v="0"/>
    <n v="1"/>
    <s v="Y"/>
    <s v="Not married"/>
    <s v="Grade unkown-12, no diploma"/>
    <n v="1"/>
    <n v="38"/>
    <n v="6"/>
    <n v="99"/>
    <n v="9"/>
    <n v="99"/>
    <n v="2"/>
    <s v="M"/>
    <x v="1"/>
    <n v="3365"/>
    <x v="1"/>
  </r>
  <r>
    <s v="Jonathan"/>
    <s v="Hintz"/>
    <s v="34bf7c030253a9cea21f"/>
    <n v="2017"/>
    <n v="2"/>
    <n v="1605"/>
    <s v="Hospital"/>
    <n v="1"/>
    <n v="28"/>
    <n v="9"/>
    <s v="25-29"/>
    <n v="1"/>
    <n v="4"/>
    <s v="Asian"/>
    <n v="10"/>
    <n v="4"/>
    <s v=" "/>
    <n v="0"/>
    <n v="1"/>
    <s v="Y"/>
    <s v="Not married"/>
    <s v="High school graduate"/>
    <s v=" "/>
    <n v="31"/>
    <n v="5"/>
    <n v="4"/>
    <n v="4"/>
    <n v="10"/>
    <n v="4"/>
    <s v="F"/>
    <x v="1"/>
    <n v="3365"/>
    <x v="1"/>
  </r>
  <r>
    <s v="Jack"/>
    <s v="Marquardt"/>
    <s v="484bc58530a9b82ac076"/>
    <n v="2017"/>
    <n v="3"/>
    <n v="1907"/>
    <s v="Hospital"/>
    <n v="1"/>
    <n v="29"/>
    <n v="9"/>
    <s v="25-29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3"/>
    <s v="F"/>
    <x v="1"/>
    <n v="3365"/>
    <x v="1"/>
  </r>
  <r>
    <s v="Cristin"/>
    <s v="Fisher"/>
    <s v="4c7199d3b31f9b61ad9e"/>
    <n v="2017"/>
    <n v="3"/>
    <n v="1541"/>
    <s v="Hospital"/>
    <n v="1"/>
    <n v="25"/>
    <n v="9"/>
    <s v="25-29"/>
    <n v="2"/>
    <n v="10"/>
    <s v="More than one race"/>
    <n v="15"/>
    <n v="3"/>
    <s v=" "/>
    <n v="0"/>
    <n v="1"/>
    <s v="X"/>
    <s v="Married"/>
    <s v="Some college"/>
    <s v=" "/>
    <n v="32"/>
    <n v="5"/>
    <n v="16"/>
    <n v="6"/>
    <n v="15"/>
    <n v="3"/>
    <s v="M"/>
    <x v="1"/>
    <n v="3365"/>
    <x v="1"/>
  </r>
  <r>
    <s v="Marvel"/>
    <s v="Casper"/>
    <s v="a1af3c9550c096986b9c"/>
    <n v="2017"/>
    <n v="4"/>
    <n v="519"/>
    <s v="Hospital"/>
    <n v="1"/>
    <n v="26"/>
    <n v="9"/>
    <s v="25-29"/>
    <n v="1"/>
    <n v="1"/>
    <s v="White"/>
    <n v="1"/>
    <n v="1"/>
    <s v=" "/>
    <n v="0"/>
    <n v="1"/>
    <s v="X"/>
    <s v="Married"/>
    <s v="High school graduate"/>
    <s v=" "/>
    <n v="32"/>
    <n v="5"/>
    <n v="1"/>
    <n v="1"/>
    <n v="1"/>
    <n v="4"/>
    <s v="M"/>
    <x v="1"/>
    <n v="3365"/>
    <x v="1"/>
  </r>
  <r>
    <s v="Rich"/>
    <s v="Parisian"/>
    <s v="232af781e8fc13221d5c"/>
    <n v="2017"/>
    <n v="4"/>
    <n v="1440"/>
    <s v="Hospital"/>
    <n v="1"/>
    <n v="35"/>
    <n v="11"/>
    <s v="35-39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4"/>
    <s v="M"/>
    <x v="1"/>
    <n v="3365"/>
    <x v="1"/>
  </r>
  <r>
    <s v="Cary"/>
    <s v="Schultz"/>
    <s v="46e1d7038540e1f89b91"/>
    <n v="2017"/>
    <n v="5"/>
    <n v="1435"/>
    <s v="Hospital"/>
    <n v="1"/>
    <n v="35"/>
    <n v="11"/>
    <s v="35-39"/>
    <n v="1"/>
    <n v="1"/>
    <s v="White"/>
    <n v="1"/>
    <n v="1"/>
    <s v=" "/>
    <n v="0"/>
    <n v="1"/>
    <s v="Y"/>
    <s v="Not married"/>
    <s v="Some college"/>
    <s v=" "/>
    <n v="38"/>
    <n v="6"/>
    <n v="1"/>
    <n v="1"/>
    <n v="1"/>
    <n v="4"/>
    <s v="F"/>
    <x v="1"/>
    <n v="3365"/>
    <x v="1"/>
  </r>
  <r>
    <s v="Christoper"/>
    <s v="Durgan"/>
    <s v="a88df546eb34330ae3de"/>
    <n v="2017"/>
    <n v="4"/>
    <n v="2353"/>
    <s v="Hospital"/>
    <n v="1"/>
    <n v="20"/>
    <n v="8"/>
    <s v="20-24"/>
    <n v="1"/>
    <n v="3"/>
    <s v="South Asian"/>
    <n v="3"/>
    <n v="3"/>
    <s v=" "/>
    <n v="0"/>
    <n v="1"/>
    <s v="X"/>
    <s v="Married"/>
    <s v="Some college"/>
    <s v=" "/>
    <n v="20"/>
    <n v="3"/>
    <n v="1"/>
    <n v="1"/>
    <n v="1"/>
    <n v="1"/>
    <s v="F"/>
    <x v="1"/>
    <n v="3366"/>
    <x v="1"/>
  </r>
  <r>
    <s v="Ana"/>
    <s v="Zboncak"/>
    <s v="fd7f264d7d7ada43cd66"/>
    <n v="2017"/>
    <n v="5"/>
    <n v="1800"/>
    <s v="Hospital"/>
    <n v="1"/>
    <n v="33"/>
    <n v="10"/>
    <s v="30-34"/>
    <n v="1"/>
    <n v="4"/>
    <s v="Asian"/>
    <n v="6"/>
    <n v="4"/>
    <s v=" "/>
    <n v="0"/>
    <n v="1"/>
    <s v="X"/>
    <s v="Married"/>
    <s v="Some college"/>
    <s v=" "/>
    <n v="27"/>
    <n v="4"/>
    <n v="2"/>
    <n v="2"/>
    <n v="2"/>
    <n v="2"/>
    <s v="F"/>
    <x v="0"/>
    <n v="3366"/>
    <x v="1"/>
  </r>
  <r>
    <s v="Taren"/>
    <s v="Herzog"/>
    <s v="97c7fd2289f95c444233"/>
    <n v="2017"/>
    <n v="2"/>
    <n v="2320"/>
    <s v="Hospital"/>
    <n v="1"/>
    <n v="20"/>
    <n v="8"/>
    <s v="20-24"/>
    <n v="1"/>
    <n v="2"/>
    <s v="Black"/>
    <n v="2"/>
    <n v="2"/>
    <s v=" "/>
    <n v="2"/>
    <n v="1"/>
    <s v="X"/>
    <s v="Married"/>
    <s v="Grade unkown-12, no diploma"/>
    <s v=" "/>
    <n v="23"/>
    <n v="3"/>
    <n v="2"/>
    <n v="2"/>
    <n v="2"/>
    <n v="2"/>
    <s v="M"/>
    <x v="1"/>
    <n v="3367"/>
    <x v="1"/>
  </r>
  <r>
    <s v="Particia"/>
    <s v="Adams"/>
    <s v="165fb17ba56d697e81b3"/>
    <n v="2017"/>
    <n v="4"/>
    <n v="104"/>
    <s v="Hospital"/>
    <n v="1"/>
    <n v="24"/>
    <n v="8"/>
    <s v="20-24"/>
    <n v="1"/>
    <n v="1"/>
    <s v="White"/>
    <n v="1"/>
    <n v="1"/>
    <s v=" "/>
    <n v="0"/>
    <n v="1"/>
    <s v="Y"/>
    <s v="Not married"/>
    <s v="Some college"/>
    <s v=" "/>
    <n v="27"/>
    <n v="4"/>
    <n v="1"/>
    <n v="1"/>
    <n v="1"/>
    <n v="1"/>
    <s v="F"/>
    <x v="1"/>
    <n v="3367"/>
    <x v="1"/>
  </r>
  <r>
    <s v="Esteban"/>
    <s v="Crona"/>
    <s v="0bcfc1ad5b676bf80d24"/>
    <n v="2017"/>
    <n v="2"/>
    <n v="817"/>
    <s v="Hospital"/>
    <n v="1"/>
    <n v="21"/>
    <n v="8"/>
    <s v="20-24"/>
    <n v="1"/>
    <n v="6"/>
    <s v="More than one race"/>
    <n v="15"/>
    <n v="2"/>
    <s v=" "/>
    <n v="0"/>
    <n v="1"/>
    <s v="X"/>
    <s v="Married"/>
    <s v="High school graduate"/>
    <s v=" "/>
    <n v="22"/>
    <n v="3"/>
    <n v="6"/>
    <n v="6"/>
    <n v="15"/>
    <n v="1"/>
    <s v="F"/>
    <x v="1"/>
    <n v="3370"/>
    <x v="1"/>
  </r>
  <r>
    <s v="Mary"/>
    <s v="Ernser"/>
    <s v="4a676dc1964379411833"/>
    <n v="2017"/>
    <n v="4"/>
    <n v="1239"/>
    <s v="Hospital"/>
    <n v="1"/>
    <n v="21"/>
    <n v="8"/>
    <s v="20-24"/>
    <n v="1"/>
    <n v="1"/>
    <s v="White"/>
    <n v="1"/>
    <n v="1"/>
    <s v=" "/>
    <n v="0"/>
    <n v="1"/>
    <s v="X"/>
    <s v="Married"/>
    <s v="Some college"/>
    <s v=" "/>
    <n v="24"/>
    <n v="3"/>
    <n v="1"/>
    <n v="1"/>
    <n v="1"/>
    <n v="1"/>
    <s v="M"/>
    <x v="1"/>
    <n v="3370"/>
    <x v="1"/>
  </r>
  <r>
    <s v="Shizuko"/>
    <s v="Bailey"/>
    <s v="03f8be517d419d66afa7"/>
    <n v="2017"/>
    <n v="3"/>
    <n v="2056"/>
    <s v="Hospital"/>
    <n v="1"/>
    <n v="29"/>
    <n v="9"/>
    <s v="25-29"/>
    <n v="2"/>
    <n v="3"/>
    <s v="South Asian"/>
    <n v="3"/>
    <n v="3"/>
    <s v=" "/>
    <n v="0"/>
    <n v="1"/>
    <s v="U"/>
    <s v="Not married"/>
    <s v="Some college"/>
    <s v=" "/>
    <n v="99"/>
    <n v="11"/>
    <n v="99"/>
    <n v="9"/>
    <n v="99"/>
    <n v="6"/>
    <s v="F"/>
    <x v="1"/>
    <n v="3370"/>
    <x v="1"/>
  </r>
  <r>
    <s v="Odell"/>
    <s v="Olson"/>
    <s v="d1af8f9851645b101c2b"/>
    <n v="2017"/>
    <n v="5"/>
    <n v="930"/>
    <s v="Hospital"/>
    <n v="1"/>
    <n v="27"/>
    <n v="9"/>
    <s v="25-29"/>
    <n v="1"/>
    <n v="5"/>
    <s v="Native American"/>
    <n v="13"/>
    <n v="4"/>
    <s v=" "/>
    <n v="0"/>
    <n v="1"/>
    <s v="X"/>
    <s v="Married"/>
    <s v="High school graduate"/>
    <s v=" "/>
    <n v="27"/>
    <n v="4"/>
    <n v="5"/>
    <n v="5"/>
    <n v="13"/>
    <n v="5"/>
    <s v="M"/>
    <x v="1"/>
    <n v="3370"/>
    <x v="1"/>
  </r>
  <r>
    <s v="Gaston"/>
    <s v="Davis"/>
    <s v="717b81f4e13331c64104"/>
    <n v="2017"/>
    <n v="6"/>
    <n v="1607"/>
    <s v="Hospital"/>
    <n v="1"/>
    <n v="29"/>
    <n v="9"/>
    <s v="25-29"/>
    <n v="1"/>
    <n v="3"/>
    <s v="South Asian"/>
    <n v="3"/>
    <n v="3"/>
    <s v=" "/>
    <n v="0"/>
    <n v="1"/>
    <s v="Y"/>
    <s v="Not married"/>
    <s v="PhD, MD, JD"/>
    <s v=" "/>
    <n v="32"/>
    <n v="5"/>
    <n v="3"/>
    <n v="3"/>
    <n v="3"/>
    <n v="2"/>
    <s v="M"/>
    <x v="1"/>
    <n v="3370"/>
    <x v="1"/>
  </r>
  <r>
    <s v="Edwin"/>
    <s v="Bashirian"/>
    <s v="17acedbc8d0e1c6f3d67"/>
    <n v="2017"/>
    <n v="4"/>
    <n v="912"/>
    <s v="Hospital"/>
    <n v="1"/>
    <n v="39"/>
    <n v="11"/>
    <s v="35-39"/>
    <n v="1"/>
    <n v="2"/>
    <s v="Black"/>
    <n v="2"/>
    <n v="2"/>
    <s v=" "/>
    <n v="0"/>
    <n v="1"/>
    <s v="Y"/>
    <s v="Not married"/>
    <s v="High school graduate"/>
    <s v=" "/>
    <n v="42"/>
    <n v="7"/>
    <n v="2"/>
    <n v="2"/>
    <n v="2"/>
    <n v="2"/>
    <s v="M"/>
    <x v="1"/>
    <n v="3370"/>
    <x v="1"/>
  </r>
  <r>
    <s v="Vaughn"/>
    <s v="Cartwright"/>
    <s v="9382e5521709333284ed"/>
    <n v="2017"/>
    <n v="3"/>
    <n v="2259"/>
    <s v="Hospital"/>
    <n v="1"/>
    <n v="27"/>
    <n v="9"/>
    <s v="25-29"/>
    <n v="1"/>
    <n v="2"/>
    <s v="Black"/>
    <n v="2"/>
    <n v="2"/>
    <s v=" "/>
    <n v="0"/>
    <n v="1"/>
    <s v="X"/>
    <s v="Married"/>
    <s v="Grade unkown-12, no diploma"/>
    <s v=" "/>
    <n v="24"/>
    <n v="3"/>
    <n v="2"/>
    <n v="2"/>
    <n v="2"/>
    <n v="4"/>
    <s v="F"/>
    <x v="0"/>
    <n v="3372"/>
    <x v="1"/>
  </r>
  <r>
    <s v="Cristin"/>
    <s v="Krajcik"/>
    <s v="4cc50498f3c11bf8a338"/>
    <n v="2017"/>
    <n v="4"/>
    <n v="1548"/>
    <s v="Hospital"/>
    <n v="1"/>
    <n v="19"/>
    <n v="7"/>
    <s v="15-19"/>
    <n v="1"/>
    <n v="4"/>
    <s v="Asian"/>
    <n v="10"/>
    <n v="4"/>
    <s v=" "/>
    <n v="0"/>
    <n v="1"/>
    <s v="N"/>
    <s v="Not married"/>
    <s v="Grade unkown-12, no diploma"/>
    <s v=" "/>
    <n v="99"/>
    <n v="11"/>
    <n v="99"/>
    <n v="9"/>
    <n v="99"/>
    <n v="2"/>
    <s v="F"/>
    <x v="1"/>
    <n v="3374"/>
    <x v="1"/>
  </r>
  <r>
    <s v="Sun"/>
    <s v="Fisher"/>
    <s v="8afb7076e087ca9d1571"/>
    <n v="2017"/>
    <n v="1"/>
    <n v="508"/>
    <s v="Birth Center"/>
    <n v="2"/>
    <n v="23"/>
    <n v="8"/>
    <s v="20-24"/>
    <n v="1"/>
    <n v="1"/>
    <s v="White"/>
    <n v="1"/>
    <n v="1"/>
    <s v=" "/>
    <n v="0"/>
    <n v="1"/>
    <s v="X"/>
    <s v="Married"/>
    <s v="Some college"/>
    <s v=" "/>
    <n v="24"/>
    <n v="3"/>
    <n v="1"/>
    <n v="1"/>
    <n v="1"/>
    <n v="3"/>
    <s v="F"/>
    <x v="1"/>
    <n v="3374"/>
    <x v="1"/>
  </r>
  <r>
    <s v="Sharilyn"/>
    <s v="Skiles"/>
    <s v="ef50269170163c8029be"/>
    <n v="2017"/>
    <n v="3"/>
    <n v="1525"/>
    <s v="Hospital"/>
    <n v="1"/>
    <n v="22"/>
    <n v="8"/>
    <s v="20-24"/>
    <n v="1"/>
    <n v="10"/>
    <s v="More than one race"/>
    <n v="15"/>
    <n v="1"/>
    <s v=" "/>
    <n v="0"/>
    <n v="1"/>
    <s v="X"/>
    <s v="Married"/>
    <s v="High school graduate"/>
    <s v=" "/>
    <n v="22"/>
    <n v="3"/>
    <n v="1"/>
    <n v="1"/>
    <n v="1"/>
    <s v="unkown"/>
    <s v="F"/>
    <x v="1"/>
    <n v="3374"/>
    <x v="1"/>
  </r>
  <r>
    <s v="Priscilla"/>
    <s v="Schmeler"/>
    <s v="65075fd7f3b215c5e302"/>
    <n v="2017"/>
    <n v="4"/>
    <n v="333"/>
    <s v="Hospital"/>
    <n v="1"/>
    <n v="24"/>
    <n v="8"/>
    <s v="20-24"/>
    <n v="2"/>
    <n v="3"/>
    <s v="South Asian"/>
    <n v="3"/>
    <n v="3"/>
    <s v=" "/>
    <n v="0"/>
    <n v="1"/>
    <s v="X"/>
    <s v="Married"/>
    <s v="Grade unkown-12, no diploma"/>
    <s v=" "/>
    <n v="24"/>
    <n v="3"/>
    <n v="10"/>
    <n v="6"/>
    <n v="15"/>
    <n v="3"/>
    <s v="F"/>
    <x v="1"/>
    <n v="3374"/>
    <x v="1"/>
  </r>
  <r>
    <s v="Tammara"/>
    <s v="Hartmann"/>
    <s v="e47f1c92d7a3459d2772"/>
    <n v="2017"/>
    <n v="6"/>
    <n v="1858"/>
    <s v="Hospital"/>
    <n v="1"/>
    <n v="22"/>
    <n v="8"/>
    <s v="20-24"/>
    <n v="1"/>
    <n v="1"/>
    <s v="White"/>
    <n v="1"/>
    <n v="1"/>
    <s v=" "/>
    <n v="1"/>
    <n v="1"/>
    <s v="X"/>
    <s v="Married"/>
    <s v="High school graduate"/>
    <s v=" "/>
    <n v="23"/>
    <n v="3"/>
    <n v="1"/>
    <n v="1"/>
    <n v="1"/>
    <n v="1"/>
    <s v="M"/>
    <x v="1"/>
    <n v="3374"/>
    <x v="1"/>
  </r>
  <r>
    <s v="Lionel"/>
    <s v="Sawayn"/>
    <s v="cb4c0254372b40781007"/>
    <n v="2017"/>
    <n v="1"/>
    <n v="127"/>
    <s v="Hospital"/>
    <n v="1"/>
    <n v="27"/>
    <n v="9"/>
    <s v="25-29"/>
    <n v="2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2"/>
    <s v="F"/>
    <x v="1"/>
    <n v="3374"/>
    <x v="1"/>
  </r>
  <r>
    <s v="Melody"/>
    <s v="Doyle"/>
    <s v="0e70b22cb3f3678233eb"/>
    <n v="2017"/>
    <n v="2"/>
    <n v="1627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35"/>
    <n v="6"/>
    <n v="10"/>
    <n v="6"/>
    <n v="15"/>
    <n v="3"/>
    <s v="M"/>
    <x v="1"/>
    <n v="3374"/>
    <x v="1"/>
  </r>
  <r>
    <s v="Antonina"/>
    <s v="Batz"/>
    <s v="f8c64cd36c6caffd3f9d"/>
    <n v="2017"/>
    <n v="2"/>
    <n v="802"/>
    <s v="Hospital"/>
    <n v="1"/>
    <n v="28"/>
    <n v="9"/>
    <s v="25-29"/>
    <n v="1"/>
    <n v="1"/>
    <s v="White"/>
    <n v="1"/>
    <n v="1"/>
    <s v=" "/>
    <n v="0"/>
    <n v="1"/>
    <s v="Y"/>
    <s v="Not married"/>
    <s v="Grade unkown-12, no diploma"/>
    <s v=" "/>
    <n v="38"/>
    <n v="6"/>
    <n v="1"/>
    <n v="1"/>
    <n v="1"/>
    <n v="2"/>
    <s v="F"/>
    <x v="1"/>
    <n v="3374"/>
    <x v="1"/>
  </r>
  <r>
    <s v="Myron"/>
    <s v="Mante"/>
    <s v="ae14fac1b3daad6e8f84"/>
    <n v="2017"/>
    <n v="6"/>
    <n v="1514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23"/>
    <n v="3"/>
    <n v="1"/>
    <n v="1"/>
    <n v="1"/>
    <n v="1"/>
    <s v="M"/>
    <x v="1"/>
    <n v="3374"/>
    <x v="1"/>
  </r>
  <r>
    <s v="Vern"/>
    <s v="Klocko"/>
    <s v="9aad89b363b6b3ddfaed"/>
    <n v="2017"/>
    <n v="6"/>
    <n v="1127"/>
    <s v="Hospital"/>
    <n v="1"/>
    <n v="29"/>
    <n v="9"/>
    <s v="25-29"/>
    <n v="2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2"/>
    <s v="F"/>
    <x v="1"/>
    <n v="3374"/>
    <x v="1"/>
  </r>
  <r>
    <s v="Ira"/>
    <s v="Bartoletti"/>
    <s v="0c5316583bd2655ab8fe"/>
    <n v="2017"/>
    <n v="1"/>
    <n v="157"/>
    <s v="Birth Center"/>
    <n v="2"/>
    <n v="34"/>
    <n v="10"/>
    <s v="30-34"/>
    <n v="1"/>
    <n v="2"/>
    <s v="Black"/>
    <n v="2"/>
    <n v="2"/>
    <s v=" "/>
    <n v="0"/>
    <n v="1"/>
    <s v="X"/>
    <s v="Married"/>
    <s v="Some college"/>
    <s v=" "/>
    <n v="34"/>
    <n v="5"/>
    <n v="2"/>
    <n v="2"/>
    <n v="2"/>
    <n v="5"/>
    <s v="F"/>
    <x v="1"/>
    <n v="3374"/>
    <x v="1"/>
  </r>
  <r>
    <s v="Guadalupe"/>
    <s v="Toy"/>
    <s v="bf04775523de3c562b39"/>
    <n v="2017"/>
    <n v="3"/>
    <n v="251"/>
    <s v="Home (unknown)"/>
    <n v="2"/>
    <n v="35"/>
    <n v="11"/>
    <s v="35-39"/>
    <n v="1"/>
    <n v="4"/>
    <s v="Asian"/>
    <n v="7"/>
    <n v="4"/>
    <s v=" "/>
    <n v="0"/>
    <n v="1"/>
    <s v="X"/>
    <s v="Married"/>
    <s v="Some college"/>
    <s v=" "/>
    <n v="20"/>
    <n v="3"/>
    <n v="1"/>
    <n v="1"/>
    <n v="1"/>
    <n v="2"/>
    <s v="M"/>
    <x v="1"/>
    <n v="3374"/>
    <x v="1"/>
  </r>
  <r>
    <s v="Elyse"/>
    <s v="Pacocha"/>
    <s v="5ea8b489addd76c1577b"/>
    <n v="2017"/>
    <n v="4"/>
    <n v="1638"/>
    <s v="Hospital"/>
    <n v="1"/>
    <n v="36"/>
    <n v="11"/>
    <s v="35-39"/>
    <n v="1"/>
    <n v="1"/>
    <s v="White"/>
    <n v="1"/>
    <n v="1"/>
    <s v=" "/>
    <n v="0"/>
    <n v="1"/>
    <s v="X"/>
    <s v="Married"/>
    <s v="Some college"/>
    <s v=" "/>
    <n v="29"/>
    <n v="4"/>
    <n v="1"/>
    <n v="1"/>
    <n v="1"/>
    <n v="5"/>
    <s v="F"/>
    <x v="1"/>
    <n v="3374"/>
    <x v="1"/>
  </r>
  <r>
    <s v="Beatriz"/>
    <s v="Armstrong"/>
    <s v="ef29f2adbd3e806aff90"/>
    <n v="2017"/>
    <n v="6"/>
    <n v="515"/>
    <s v="Hospital"/>
    <n v="1"/>
    <n v="35"/>
    <n v="11"/>
    <s v="35-39"/>
    <n v="1"/>
    <n v="10"/>
    <s v="More than one race"/>
    <n v="15"/>
    <n v="1"/>
    <s v=" "/>
    <n v="0"/>
    <n v="1"/>
    <s v="X"/>
    <s v="Married"/>
    <s v="Master's degree"/>
    <s v=" "/>
    <n v="35"/>
    <n v="6"/>
    <n v="10"/>
    <n v="6"/>
    <n v="15"/>
    <n v="1"/>
    <s v="M"/>
    <x v="1"/>
    <n v="3374"/>
    <x v="1"/>
  </r>
  <r>
    <s v="Kisha"/>
    <s v="Miller"/>
    <s v="a364bf2e09aca7fb597a"/>
    <n v="2017"/>
    <n v="2"/>
    <n v="15"/>
    <s v="Hospital"/>
    <n v="1"/>
    <n v="42"/>
    <n v="12"/>
    <s v="40-44"/>
    <n v="1"/>
    <n v="1"/>
    <s v="White"/>
    <n v="1"/>
    <n v="1"/>
    <s v=" "/>
    <n v="0"/>
    <n v="1"/>
    <s v="X"/>
    <s v="Married"/>
    <s v="Some college"/>
    <s v=" "/>
    <n v="43"/>
    <n v="7"/>
    <n v="1"/>
    <n v="1"/>
    <n v="1"/>
    <n v="5"/>
    <s v="F"/>
    <x v="1"/>
    <n v="3374"/>
    <x v="1"/>
  </r>
  <r>
    <s v="Doyle"/>
    <s v="Waters"/>
    <s v="273706948316616035d2"/>
    <n v="2017"/>
    <n v="4"/>
    <n v="1156"/>
    <s v="Hospital"/>
    <n v="1"/>
    <n v="23"/>
    <n v="8"/>
    <s v="20-24"/>
    <n v="1"/>
    <n v="3"/>
    <s v="South Asian"/>
    <n v="3"/>
    <n v="3"/>
    <s v=" "/>
    <n v="0"/>
    <n v="1"/>
    <s v="Y"/>
    <s v="Not married"/>
    <s v="Grade unkown-12, no diploma"/>
    <s v=" "/>
    <n v="34"/>
    <n v="5"/>
    <n v="3"/>
    <n v="3"/>
    <n v="3"/>
    <n v="1"/>
    <s v="M"/>
    <x v="1"/>
    <n v="3375"/>
    <x v="1"/>
  </r>
  <r>
    <s v="Lindsey"/>
    <s v="Spinka"/>
    <s v="ad59df0a77b0f7b6a89d"/>
    <n v="2017"/>
    <n v="5"/>
    <n v="2101"/>
    <s v="Hospital"/>
    <n v="1"/>
    <n v="21"/>
    <n v="8"/>
    <s v="20-24"/>
    <n v="2"/>
    <n v="5"/>
    <s v="Native American"/>
    <n v="13"/>
    <n v="4"/>
    <s v=" "/>
    <n v="0"/>
    <n v="1"/>
    <s v="X"/>
    <s v="Married"/>
    <s v="High school graduate"/>
    <s v=" "/>
    <n v="27"/>
    <n v="4"/>
    <n v="5"/>
    <n v="5"/>
    <n v="13"/>
    <n v="1"/>
    <s v="F"/>
    <x v="1"/>
    <n v="3375"/>
    <x v="1"/>
  </r>
  <r>
    <s v="Deb"/>
    <s v="Schiller"/>
    <s v="016f54efaa1a704d00c6"/>
    <n v="2017"/>
    <n v="3"/>
    <n v="911"/>
    <s v="Hospital"/>
    <n v="1"/>
    <n v="29"/>
    <n v="9"/>
    <s v="25-29"/>
    <n v="1"/>
    <n v="4"/>
    <s v="Asian"/>
    <n v="10"/>
    <n v="4"/>
    <s v=" "/>
    <n v="0"/>
    <n v="1"/>
    <s v="X"/>
    <s v="Married"/>
    <s v="Some college"/>
    <s v=" "/>
    <n v="30"/>
    <n v="5"/>
    <n v="4"/>
    <n v="4"/>
    <n v="10"/>
    <n v="3"/>
    <s v="F"/>
    <x v="1"/>
    <n v="3375"/>
    <x v="1"/>
  </r>
  <r>
    <s v="Laverne"/>
    <s v="Fay"/>
    <s v="5c6f6df598bbfcff51cb"/>
    <n v="2017"/>
    <n v="6"/>
    <n v="851"/>
    <s v="Hospital"/>
    <n v="1"/>
    <n v="34"/>
    <n v="10"/>
    <s v="30-34"/>
    <n v="1"/>
    <n v="10"/>
    <s v="More than one race"/>
    <n v="15"/>
    <n v="3"/>
    <s v=" "/>
    <n v="0"/>
    <n v="1"/>
    <s v="X"/>
    <s v="Married"/>
    <s v="High school graduate"/>
    <s v=" "/>
    <n v="37"/>
    <n v="6"/>
    <n v="1"/>
    <n v="1"/>
    <n v="1"/>
    <n v="5"/>
    <s v="M"/>
    <x v="1"/>
    <n v="3375"/>
    <x v="1"/>
  </r>
  <r>
    <s v="Micki"/>
    <s v="Ullrich"/>
    <s v="51f4a3df47a54d926d30"/>
    <n v="2017"/>
    <n v="2"/>
    <n v="239"/>
    <s v="Hospital"/>
    <n v="1"/>
    <n v="43"/>
    <n v="12"/>
    <s v="40-44"/>
    <n v="1"/>
    <n v="1"/>
    <s v="White"/>
    <n v="1"/>
    <n v="1"/>
    <s v=" "/>
    <n v="0"/>
    <n v="1"/>
    <s v="Y"/>
    <s v="Not married"/>
    <s v="Some college"/>
    <s v=" "/>
    <n v="39"/>
    <n v="6"/>
    <n v="1"/>
    <n v="1"/>
    <n v="1"/>
    <n v="5"/>
    <s v="F"/>
    <x v="1"/>
    <n v="3375"/>
    <x v="1"/>
  </r>
  <r>
    <s v="Roland"/>
    <s v="Friesen"/>
    <s v="1b85852080c8fb74fc2c"/>
    <n v="2017"/>
    <n v="5"/>
    <n v="2101"/>
    <s v="Hospital"/>
    <n v="1"/>
    <n v="23"/>
    <n v="8"/>
    <s v="20-24"/>
    <n v="1"/>
    <n v="2"/>
    <s v="Black"/>
    <n v="2"/>
    <n v="2"/>
    <s v=" "/>
    <n v="0"/>
    <n v="1"/>
    <s v="X"/>
    <s v="Married"/>
    <s v="Some college"/>
    <s v=" "/>
    <n v="24"/>
    <n v="3"/>
    <n v="2"/>
    <n v="2"/>
    <n v="2"/>
    <n v="1"/>
    <s v="M"/>
    <x v="1"/>
    <n v="3379"/>
    <x v="1"/>
  </r>
  <r>
    <s v="Emelda"/>
    <s v="Schmeler"/>
    <s v="6172d162b363391c3eb1"/>
    <n v="2017"/>
    <n v="5"/>
    <n v="1712"/>
    <s v="Hospital"/>
    <n v="1"/>
    <n v="35"/>
    <n v="11"/>
    <s v="35-39"/>
    <n v="1"/>
    <n v="1"/>
    <s v="White"/>
    <n v="1"/>
    <n v="1"/>
    <s v=" "/>
    <n v="0"/>
    <n v="1"/>
    <s v="X"/>
    <s v="Married"/>
    <s v="Bachelor's degree"/>
    <s v=" "/>
    <n v="29"/>
    <n v="4"/>
    <n v="3"/>
    <n v="3"/>
    <n v="3"/>
    <n v="1"/>
    <s v="F"/>
    <x v="1"/>
    <n v="3379"/>
    <x v="1"/>
  </r>
  <r>
    <s v="Rosalia"/>
    <s v="Quigley"/>
    <s v="96e0f329e559dbbe6738"/>
    <n v="2017"/>
    <n v="1"/>
    <n v="36"/>
    <s v="Hospital"/>
    <n v="1"/>
    <n v="19"/>
    <n v="7"/>
    <s v="15-19"/>
    <n v="1"/>
    <n v="5"/>
    <s v="Native American"/>
    <n v="13"/>
    <n v="4"/>
    <s v=" "/>
    <n v="0"/>
    <n v="1"/>
    <s v="Y"/>
    <s v="Not married"/>
    <s v="High school graduate"/>
    <n v="1"/>
    <n v="22"/>
    <n v="3"/>
    <n v="99"/>
    <n v="9"/>
    <n v="99"/>
    <n v="1"/>
    <s v="M"/>
    <x v="1"/>
    <n v="3380"/>
    <x v="1"/>
  </r>
  <r>
    <s v="Cheryle"/>
    <s v="Thiel"/>
    <s v="576cddba34fd0cd3fb2a"/>
    <n v="2017"/>
    <n v="1"/>
    <n v="2146"/>
    <s v="Hospital"/>
    <n v="1"/>
    <n v="20"/>
    <n v="8"/>
    <s v="20-24"/>
    <n v="1"/>
    <n v="1"/>
    <s v="White"/>
    <n v="1"/>
    <n v="1"/>
    <s v=" "/>
    <n v="0"/>
    <n v="1"/>
    <s v="X"/>
    <s v="Married"/>
    <s v="High school graduate"/>
    <s v=" "/>
    <n v="21"/>
    <n v="3"/>
    <n v="1"/>
    <n v="1"/>
    <n v="1"/>
    <n v="2"/>
    <s v="M"/>
    <x v="1"/>
    <n v="3380"/>
    <x v="1"/>
  </r>
  <r>
    <s v="Shari"/>
    <s v="Auer"/>
    <s v="6f9dfe612b125f879ab7"/>
    <n v="2017"/>
    <n v="1"/>
    <n v="1755"/>
    <s v="Hospital"/>
    <n v="1"/>
    <n v="23"/>
    <n v="8"/>
    <s v="20-24"/>
    <n v="1"/>
    <n v="13"/>
    <s v="More than one race"/>
    <n v="15"/>
    <n v="1"/>
    <s v=" "/>
    <n v="0"/>
    <n v="1"/>
    <s v="X"/>
    <s v="Married"/>
    <s v="High school graduate"/>
    <s v=" "/>
    <n v="24"/>
    <n v="3"/>
    <n v="10"/>
    <n v="6"/>
    <n v="15"/>
    <n v="2"/>
    <s v="F"/>
    <x v="1"/>
    <n v="3380"/>
    <x v="1"/>
  </r>
  <r>
    <s v="Rolf"/>
    <s v="Schinner"/>
    <s v="ea3e0ba489a860bf7ba6"/>
    <n v="2017"/>
    <n v="2"/>
    <n v="2305"/>
    <s v="Hospital"/>
    <n v="1"/>
    <n v="24"/>
    <n v="8"/>
    <s v="20-2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F"/>
    <x v="1"/>
    <n v="3380"/>
    <x v="1"/>
  </r>
  <r>
    <s v="Dian"/>
    <s v="Denesik"/>
    <s v="a91e65169cb65e6edc1d"/>
    <n v="2017"/>
    <n v="5"/>
    <n v="1558"/>
    <s v="Hospital"/>
    <n v="1"/>
    <n v="24"/>
    <n v="8"/>
    <s v="20-24"/>
    <n v="1"/>
    <n v="1"/>
    <s v="White"/>
    <n v="1"/>
    <n v="1"/>
    <s v=" "/>
    <n v="1"/>
    <n v="1"/>
    <s v="X"/>
    <s v="Married"/>
    <s v="Bachelor's degree"/>
    <s v=" "/>
    <n v="29"/>
    <n v="4"/>
    <n v="1"/>
    <n v="1"/>
    <n v="1"/>
    <n v="1"/>
    <s v="M"/>
    <x v="1"/>
    <n v="3380"/>
    <x v="1"/>
  </r>
  <r>
    <s v="Ara"/>
    <s v="Nader"/>
    <s v="6767b52a6f54764e66f4"/>
    <n v="2017"/>
    <n v="6"/>
    <n v="1538"/>
    <s v="Hospital"/>
    <n v="1"/>
    <n v="20"/>
    <n v="8"/>
    <s v="20-2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M"/>
    <x v="1"/>
    <n v="3380"/>
    <x v="1"/>
  </r>
  <r>
    <s v="Darron"/>
    <s v="Weimann"/>
    <s v="761d0e1eabd3f9a36bbe"/>
    <n v="2017"/>
    <n v="1"/>
    <n v="223"/>
    <s v="Hospital"/>
    <n v="1"/>
    <n v="26"/>
    <n v="9"/>
    <s v="25-29"/>
    <n v="2"/>
    <n v="1"/>
    <s v="White"/>
    <n v="1"/>
    <n v="1"/>
    <s v=" "/>
    <n v="0"/>
    <n v="1"/>
    <s v="X"/>
    <s v="Married"/>
    <s v="Associates degree"/>
    <s v=" "/>
    <n v="27"/>
    <n v="4"/>
    <n v="10"/>
    <n v="6"/>
    <n v="15"/>
    <n v="1"/>
    <s v="M"/>
    <x v="1"/>
    <n v="3380"/>
    <x v="1"/>
  </r>
  <r>
    <s v="Clair"/>
    <s v="Bayer"/>
    <s v="90aae64031f6f60136b3"/>
    <n v="2017"/>
    <n v="1"/>
    <n v="923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2"/>
    <s v="M"/>
    <x v="1"/>
    <n v="3380"/>
    <x v="1"/>
  </r>
  <r>
    <s v="Sandy"/>
    <s v="Williamson"/>
    <s v="8a4f70f04670a2f1c609"/>
    <n v="2017"/>
    <n v="3"/>
    <n v="2342"/>
    <s v="Hospital"/>
    <n v="1"/>
    <n v="27"/>
    <n v="9"/>
    <s v="25-29"/>
    <n v="1"/>
    <n v="5"/>
    <s v="Native American"/>
    <n v="13"/>
    <n v="4"/>
    <s v=" "/>
    <n v="0"/>
    <n v="1"/>
    <s v="X"/>
    <s v="Married"/>
    <s v="High school graduate"/>
    <s v=" "/>
    <n v="30"/>
    <n v="5"/>
    <n v="5"/>
    <n v="5"/>
    <n v="13"/>
    <n v="6"/>
    <s v="F"/>
    <x v="0"/>
    <n v="3380"/>
    <x v="1"/>
  </r>
  <r>
    <s v="Aldo"/>
    <s v="Mohr"/>
    <s v="8ae320d760d0373b4f85"/>
    <n v="2017"/>
    <n v="5"/>
    <n v="832"/>
    <s v="Hospital"/>
    <n v="1"/>
    <n v="25"/>
    <n v="9"/>
    <s v="25-29"/>
    <n v="1"/>
    <n v="10"/>
    <s v="More than one race"/>
    <n v="15"/>
    <n v="1"/>
    <s v=" "/>
    <n v="0"/>
    <n v="1"/>
    <s v="X"/>
    <s v="Married"/>
    <s v="Bachelor's degree"/>
    <s v=" "/>
    <n v="29"/>
    <n v="4"/>
    <n v="1"/>
    <n v="1"/>
    <n v="1"/>
    <n v="1"/>
    <s v="M"/>
    <x v="1"/>
    <n v="3380"/>
    <x v="1"/>
  </r>
  <r>
    <s v="Wilburn"/>
    <s v="Turner"/>
    <s v="4c2a2dc2f4e3f1f9e04f"/>
    <n v="2017"/>
    <n v="5"/>
    <n v="807"/>
    <s v="Hospital"/>
    <n v="1"/>
    <n v="29"/>
    <n v="9"/>
    <s v="25-29"/>
    <n v="1"/>
    <n v="4"/>
    <s v="Asian"/>
    <n v="6"/>
    <n v="4"/>
    <s v=" "/>
    <n v="0"/>
    <n v="1"/>
    <s v="X"/>
    <s v="Married"/>
    <s v="Bachelor's degree"/>
    <s v=" "/>
    <n v="48"/>
    <n v="8"/>
    <n v="1"/>
    <n v="1"/>
    <n v="1"/>
    <n v="2"/>
    <s v="F"/>
    <x v="1"/>
    <n v="3380"/>
    <x v="1"/>
  </r>
  <r>
    <s v="Eduardo"/>
    <s v="Altenwerth"/>
    <s v="41f2d052704236fbed9f"/>
    <n v="2017"/>
    <n v="1"/>
    <n v="1940"/>
    <s v="Hospital"/>
    <n v="1"/>
    <n v="30"/>
    <n v="10"/>
    <s v="30-34"/>
    <n v="1"/>
    <n v="1"/>
    <s v="White"/>
    <n v="1"/>
    <n v="1"/>
    <s v=" "/>
    <n v="0"/>
    <n v="1"/>
    <s v="X"/>
    <s v="Married"/>
    <s v="Associates degree"/>
    <s v=" "/>
    <n v="31"/>
    <n v="5"/>
    <n v="2"/>
    <n v="2"/>
    <n v="2"/>
    <n v="4"/>
    <s v="M"/>
    <x v="1"/>
    <n v="3380"/>
    <x v="1"/>
  </r>
  <r>
    <s v="Amber"/>
    <s v="Lynch"/>
    <s v="a3114e3e976d399b0dea"/>
    <n v="2017"/>
    <n v="3"/>
    <n v="805"/>
    <s v="Hospital"/>
    <n v="1"/>
    <n v="31"/>
    <n v="10"/>
    <s v="30-34"/>
    <n v="1"/>
    <n v="1"/>
    <s v="White"/>
    <n v="1"/>
    <n v="1"/>
    <s v=" "/>
    <n v="0"/>
    <n v="1"/>
    <s v="X"/>
    <s v="Married"/>
    <s v="Master's degree"/>
    <s v=" "/>
    <n v="36"/>
    <n v="6"/>
    <n v="1"/>
    <n v="1"/>
    <n v="1"/>
    <n v="2"/>
    <s v="F"/>
    <x v="1"/>
    <n v="3380"/>
    <x v="1"/>
  </r>
  <r>
    <s v="Columbus"/>
    <s v="Howe"/>
    <s v="f6db4575bf7e39312d32"/>
    <n v="2017"/>
    <n v="6"/>
    <n v="51"/>
    <s v="Hospital"/>
    <n v="1"/>
    <n v="34"/>
    <n v="10"/>
    <s v="30-34"/>
    <n v="1"/>
    <n v="10"/>
    <s v="More than one race"/>
    <n v="15"/>
    <n v="1"/>
    <s v=" "/>
    <n v="0"/>
    <n v="1"/>
    <s v="X"/>
    <s v="Married"/>
    <s v="Associates degree"/>
    <s v=" "/>
    <n v="37"/>
    <n v="6"/>
    <n v="10"/>
    <n v="6"/>
    <n v="15"/>
    <n v="3"/>
    <s v="F"/>
    <x v="1"/>
    <n v="3380"/>
    <x v="1"/>
  </r>
  <r>
    <s v="Salvatore"/>
    <s v="Jenkins"/>
    <s v="d3d9d2fb18ea19472061"/>
    <n v="2017"/>
    <n v="6"/>
    <n v="703"/>
    <s v="Hospital"/>
    <n v="1"/>
    <n v="33"/>
    <n v="10"/>
    <s v="30-34"/>
    <n v="1"/>
    <n v="1"/>
    <s v="White"/>
    <n v="1"/>
    <n v="1"/>
    <s v=" "/>
    <n v="0"/>
    <n v="1"/>
    <s v="X"/>
    <s v="Married"/>
    <s v="Master's degree"/>
    <s v=" "/>
    <n v="37"/>
    <n v="6"/>
    <n v="1"/>
    <n v="1"/>
    <n v="1"/>
    <n v="2"/>
    <s v="F"/>
    <x v="1"/>
    <n v="3380"/>
    <x v="1"/>
  </r>
  <r>
    <s v="Novella"/>
    <s v="Schneider"/>
    <s v="8360cdb1d9d069007186"/>
    <n v="2017"/>
    <n v="3"/>
    <n v="1014"/>
    <s v="Hospital"/>
    <n v="1"/>
    <n v="36"/>
    <n v="11"/>
    <s v="35-39"/>
    <n v="2"/>
    <n v="3"/>
    <s v="South Asian"/>
    <n v="3"/>
    <n v="3"/>
    <s v=" "/>
    <n v="2"/>
    <n v="1"/>
    <s v="X"/>
    <s v="Married"/>
    <s v="High school graduate"/>
    <s v=" "/>
    <n v="39"/>
    <n v="6"/>
    <n v="3"/>
    <n v="3"/>
    <n v="3"/>
    <n v="7"/>
    <s v="M"/>
    <x v="1"/>
    <n v="3380"/>
    <x v="1"/>
  </r>
  <r>
    <s v="Vincenza"/>
    <s v="Auer"/>
    <s v="29cd2495eb4681fdf4b5"/>
    <n v="2017"/>
    <n v="4"/>
    <n v="930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2"/>
    <s v="M"/>
    <x v="1"/>
    <n v="3381"/>
    <x v="1"/>
  </r>
  <r>
    <s v="Gussie"/>
    <s v="Rau"/>
    <s v="2528238bf240bda55619"/>
    <n v="2017"/>
    <n v="6"/>
    <n v="1304"/>
    <s v="Hospital"/>
    <n v="1"/>
    <n v="23"/>
    <n v="8"/>
    <s v="20-24"/>
    <n v="2"/>
    <n v="1"/>
    <s v="White"/>
    <n v="1"/>
    <n v="1"/>
    <s v=" "/>
    <n v="0"/>
    <n v="1"/>
    <s v="Y"/>
    <s v="Not married"/>
    <s v="Some college"/>
    <s v=" "/>
    <n v="43"/>
    <n v="7"/>
    <n v="1"/>
    <n v="1"/>
    <n v="1"/>
    <n v="1"/>
    <s v="M"/>
    <x v="1"/>
    <n v="3381"/>
    <x v="1"/>
  </r>
  <r>
    <s v="Markus"/>
    <s v="Jenkins"/>
    <s v="d1a691fca25582da2330"/>
    <n v="2017"/>
    <n v="1"/>
    <n v="401"/>
    <s v="Hospital"/>
    <n v="1"/>
    <n v="19"/>
    <n v="7"/>
    <s v="15-19"/>
    <n v="1"/>
    <n v="14"/>
    <s v="More than one race"/>
    <n v="15"/>
    <n v="4"/>
    <s v=" "/>
    <n v="0"/>
    <n v="1"/>
    <s v="N"/>
    <s v="Not married"/>
    <s v="High school graduate"/>
    <s v=" "/>
    <n v="99"/>
    <n v="11"/>
    <n v="99"/>
    <n v="9"/>
    <n v="99"/>
    <n v="1"/>
    <s v="M"/>
    <x v="1"/>
    <n v="3385"/>
    <x v="1"/>
  </r>
  <r>
    <s v="Berenice"/>
    <s v="Anderson"/>
    <s v="cf75f3d12aa4119c4630"/>
    <n v="2017"/>
    <n v="4"/>
    <n v="1903"/>
    <s v="Hospital"/>
    <n v="1"/>
    <n v="22"/>
    <n v="8"/>
    <s v="20-24"/>
    <n v="1"/>
    <n v="1"/>
    <s v="White"/>
    <n v="1"/>
    <n v="1"/>
    <s v=" "/>
    <n v="5"/>
    <n v="1"/>
    <s v="Y"/>
    <s v="Not married"/>
    <s v="Grade unkown-12, no diploma"/>
    <s v=" "/>
    <n v="31"/>
    <n v="5"/>
    <n v="1"/>
    <n v="1"/>
    <n v="1"/>
    <n v="2"/>
    <s v="M"/>
    <x v="1"/>
    <n v="3385"/>
    <x v="1"/>
  </r>
  <r>
    <s v="Max"/>
    <s v="Cummings"/>
    <s v="a0e13c94de3708b50b00"/>
    <n v="2017"/>
    <n v="1"/>
    <n v="1318"/>
    <s v="Hospital"/>
    <n v="1"/>
    <n v="25"/>
    <n v="9"/>
    <s v="25-29"/>
    <n v="2"/>
    <n v="1"/>
    <s v="White"/>
    <n v="1"/>
    <n v="1"/>
    <s v=" "/>
    <n v="0"/>
    <n v="1"/>
    <s v="Y"/>
    <s v="Not married"/>
    <s v="Grade unkown-12, no diploma"/>
    <s v=" "/>
    <n v="33"/>
    <n v="5"/>
    <n v="1"/>
    <n v="1"/>
    <n v="1"/>
    <n v="2"/>
    <s v="M"/>
    <x v="1"/>
    <n v="3385"/>
    <x v="1"/>
  </r>
  <r>
    <s v="Odessa"/>
    <s v="Maggio"/>
    <s v="11ce1002f2a45fa30304"/>
    <n v="2017"/>
    <n v="1"/>
    <n v="1154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41"/>
    <n v="7"/>
    <n v="1"/>
    <n v="1"/>
    <n v="1"/>
    <n v="2"/>
    <s v="F"/>
    <x v="1"/>
    <n v="3385"/>
    <x v="1"/>
  </r>
  <r>
    <s v="Dorsey"/>
    <s v="Wehner"/>
    <s v="ef89abc2b580e0381cf8"/>
    <n v="2017"/>
    <n v="2"/>
    <n v="1234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44"/>
    <n v="7"/>
    <n v="1"/>
    <n v="1"/>
    <n v="1"/>
    <n v="1"/>
    <s v="F"/>
    <x v="1"/>
    <n v="3385"/>
    <x v="1"/>
  </r>
  <r>
    <s v="Donte"/>
    <s v="Johns"/>
    <s v="7307a550d4715d8c39ff"/>
    <n v="2017"/>
    <n v="3"/>
    <n v="1311"/>
    <s v="Hospital"/>
    <n v="1"/>
    <n v="25"/>
    <n v="9"/>
    <s v="25-29"/>
    <n v="1"/>
    <n v="1"/>
    <s v="White"/>
    <n v="1"/>
    <n v="1"/>
    <s v=" "/>
    <n v="0"/>
    <n v="1"/>
    <s v="X"/>
    <s v="Married"/>
    <s v="Some college"/>
    <s v=" "/>
    <n v="25"/>
    <n v="4"/>
    <n v="99"/>
    <n v="9"/>
    <n v="99"/>
    <n v="4"/>
    <s v="F"/>
    <x v="1"/>
    <n v="3385"/>
    <x v="1"/>
  </r>
  <r>
    <s v="Lovie"/>
    <s v="Bailey"/>
    <s v="4f775abcf9b3f311d03a"/>
    <n v="2017"/>
    <n v="6"/>
    <n v="1034"/>
    <s v="Hospital"/>
    <n v="1"/>
    <n v="32"/>
    <n v="10"/>
    <s v="30-34"/>
    <n v="1"/>
    <n v="5"/>
    <s v="Native American"/>
    <n v="14"/>
    <n v="4"/>
    <s v=" "/>
    <n v="0"/>
    <n v="1"/>
    <s v="N"/>
    <s v="Not married"/>
    <s v="High school graduate"/>
    <s v=" "/>
    <n v="99"/>
    <n v="11"/>
    <n v="99"/>
    <n v="9"/>
    <n v="99"/>
    <n v="6"/>
    <s v="M"/>
    <x v="1"/>
    <n v="3385"/>
    <x v="1"/>
  </r>
  <r>
    <s v="Ezra"/>
    <s v="Harris"/>
    <s v="f0693e5b6606921019ae"/>
    <n v="2017"/>
    <n v="4"/>
    <n v="1826"/>
    <s v="Hospital"/>
    <n v="1"/>
    <n v="37"/>
    <n v="11"/>
    <s v="35-39"/>
    <n v="1"/>
    <n v="3"/>
    <s v="South Asian"/>
    <n v="3"/>
    <n v="3"/>
    <s v=" "/>
    <n v="0"/>
    <n v="1"/>
    <s v="X"/>
    <s v="Married"/>
    <s v="Some college"/>
    <s v=" "/>
    <n v="43"/>
    <n v="7"/>
    <n v="99"/>
    <n v="9"/>
    <n v="99"/>
    <n v="3"/>
    <s v="M"/>
    <x v="1"/>
    <n v="3385"/>
    <x v="1"/>
  </r>
  <r>
    <s v="Hollie"/>
    <s v="Tromp"/>
    <s v="6113ed4583442c759a89"/>
    <n v="2017"/>
    <n v="3"/>
    <n v="1545"/>
    <s v="Hospital"/>
    <n v="1"/>
    <n v="41"/>
    <n v="12"/>
    <s v="40-44"/>
    <n v="1"/>
    <n v="1"/>
    <s v="White"/>
    <n v="1"/>
    <n v="1"/>
    <s v=" "/>
    <n v="0"/>
    <n v="1"/>
    <s v="Y"/>
    <s v="Not married"/>
    <s v="Associates degree"/>
    <s v=" "/>
    <n v="46"/>
    <n v="8"/>
    <n v="1"/>
    <n v="1"/>
    <n v="1"/>
    <n v="6"/>
    <s v="M"/>
    <x v="1"/>
    <n v="3385"/>
    <x v="1"/>
  </r>
  <r>
    <s v="Kristel"/>
    <s v="Graham"/>
    <s v="b766c3a97daa8e6bf1ac"/>
    <n v="2017"/>
    <n v="4"/>
    <n v="1046"/>
    <s v="Hospital"/>
    <n v="1"/>
    <n v="25"/>
    <n v="9"/>
    <s v="25-29"/>
    <n v="1"/>
    <n v="1"/>
    <s v="White"/>
    <n v="1"/>
    <n v="1"/>
    <s v=" "/>
    <n v="0"/>
    <n v="1"/>
    <s v="X"/>
    <s v="Married"/>
    <s v="Some college"/>
    <s v=" "/>
    <n v="28"/>
    <n v="4"/>
    <n v="1"/>
    <n v="1"/>
    <n v="1"/>
    <n v="1"/>
    <s v="M"/>
    <x v="1"/>
    <n v="3386"/>
    <x v="1"/>
  </r>
  <r>
    <s v="Santiago"/>
    <s v="Dach"/>
    <s v="42c1571e850d94677598"/>
    <n v="2017"/>
    <n v="7"/>
    <n v="1913"/>
    <s v="Hospital"/>
    <n v="1"/>
    <n v="39"/>
    <n v="11"/>
    <s v="35-39"/>
    <n v="1"/>
    <n v="1"/>
    <s v="White"/>
    <n v="1"/>
    <n v="1"/>
    <s v=" "/>
    <n v="0"/>
    <n v="1"/>
    <s v="X"/>
    <s v="Married"/>
    <s v="Bachelor's degree"/>
    <s v=" "/>
    <n v="28"/>
    <n v="4"/>
    <n v="10"/>
    <n v="6"/>
    <n v="15"/>
    <n v="2"/>
    <s v="F"/>
    <x v="1"/>
    <n v="3387"/>
    <x v="1"/>
  </r>
  <r>
    <s v="Leighann"/>
    <s v="Tillman"/>
    <s v="4ce12713d6059294bcbc"/>
    <n v="2017"/>
    <n v="1"/>
    <n v="1105"/>
    <s v="Hospital"/>
    <n v="1"/>
    <n v="25"/>
    <n v="9"/>
    <s v="25-29"/>
    <n v="1"/>
    <n v="1"/>
    <s v="White"/>
    <n v="1"/>
    <n v="1"/>
    <s v=" "/>
    <n v="0"/>
    <n v="1"/>
    <s v="X"/>
    <s v="Married"/>
    <s v="High school graduate"/>
    <s v=" "/>
    <n v="24"/>
    <n v="3"/>
    <n v="1"/>
    <n v="1"/>
    <n v="1"/>
    <s v="unkown"/>
    <s v="F"/>
    <x v="1"/>
    <n v="3388"/>
    <x v="1"/>
  </r>
  <r>
    <s v="Earnest"/>
    <s v="Jast"/>
    <s v="2324f4c396524468e6fe"/>
    <n v="2017"/>
    <n v="4"/>
    <n v="1209"/>
    <s v="Hospital"/>
    <n v="1"/>
    <n v="31"/>
    <n v="10"/>
    <s v="30-34"/>
    <n v="1"/>
    <n v="1"/>
    <s v="White"/>
    <n v="1"/>
    <n v="1"/>
    <s v=" "/>
    <n v="0"/>
    <n v="1"/>
    <s v="Y"/>
    <s v="Not married"/>
    <s v="High school graduate"/>
    <s v=" "/>
    <n v="33"/>
    <n v="5"/>
    <n v="1"/>
    <n v="1"/>
    <n v="1"/>
    <n v="2"/>
    <s v="M"/>
    <x v="1"/>
    <n v="3388"/>
    <x v="1"/>
  </r>
  <r>
    <s v="Agueda"/>
    <s v="Breitenberg"/>
    <s v="efeeb663ce218e8010d5"/>
    <n v="2017"/>
    <n v="2"/>
    <n v="1411"/>
    <s v="Hospital"/>
    <n v="1"/>
    <n v="32"/>
    <n v="10"/>
    <s v="30-34"/>
    <n v="1"/>
    <n v="1"/>
    <s v="White"/>
    <n v="1"/>
    <n v="1"/>
    <s v=" "/>
    <n v="0"/>
    <n v="1"/>
    <s v="X"/>
    <s v="Married"/>
    <s v="Associates degree"/>
    <s v=" "/>
    <n v="32"/>
    <n v="5"/>
    <n v="1"/>
    <n v="1"/>
    <n v="1"/>
    <n v="1"/>
    <s v="M"/>
    <x v="1"/>
    <n v="3389"/>
    <x v="1"/>
  </r>
  <r>
    <s v="Robert"/>
    <s v="Kub"/>
    <s v="9a544b354ab6466aabd3"/>
    <n v="2017"/>
    <n v="3"/>
    <n v="624"/>
    <s v="Hospital"/>
    <n v="1"/>
    <n v="24"/>
    <n v="8"/>
    <s v="20-24"/>
    <n v="1"/>
    <n v="3"/>
    <s v="South Asian"/>
    <n v="3"/>
    <n v="3"/>
    <s v=" "/>
    <n v="1"/>
    <n v="1"/>
    <s v="Y"/>
    <s v="Not married"/>
    <s v="High school graduate"/>
    <s v=" "/>
    <n v="35"/>
    <n v="6"/>
    <n v="1"/>
    <n v="1"/>
    <n v="1"/>
    <s v="unkown"/>
    <s v="M"/>
    <x v="1"/>
    <n v="3390"/>
    <x v="1"/>
  </r>
  <r>
    <s v="Arnulfo"/>
    <s v="Paucek"/>
    <s v="425fa88235b955aec0aa"/>
    <n v="2017"/>
    <n v="6"/>
    <n v="1943"/>
    <s v="Hospital"/>
    <n v="1"/>
    <n v="22"/>
    <n v="8"/>
    <s v="20-24"/>
    <n v="1"/>
    <n v="1"/>
    <s v="White"/>
    <n v="1"/>
    <n v="1"/>
    <s v=" "/>
    <n v="0"/>
    <n v="1"/>
    <s v="Y"/>
    <s v="Not married"/>
    <s v="High school graduate"/>
    <s v=" "/>
    <n v="26"/>
    <n v="4"/>
    <n v="1"/>
    <n v="1"/>
    <n v="1"/>
    <n v="1"/>
    <s v="M"/>
    <x v="1"/>
    <n v="3390"/>
    <x v="1"/>
  </r>
  <r>
    <s v="Maryjo"/>
    <s v="Windler"/>
    <s v="edcd18b27a1f8f70884f"/>
    <n v="2017"/>
    <n v="1"/>
    <n v="1853"/>
    <s v="Hospital"/>
    <n v="1"/>
    <n v="29"/>
    <n v="9"/>
    <s v="25-29"/>
    <n v="1"/>
    <n v="4"/>
    <s v="Asian"/>
    <n v="10"/>
    <n v="4"/>
    <s v=" "/>
    <n v="0"/>
    <n v="1"/>
    <s v="Y"/>
    <s v="Not married"/>
    <s v="High school graduate"/>
    <s v=" "/>
    <n v="34"/>
    <n v="5"/>
    <n v="4"/>
    <n v="4"/>
    <n v="10"/>
    <n v="2"/>
    <s v="M"/>
    <x v="1"/>
    <n v="3390"/>
    <x v="1"/>
  </r>
  <r>
    <s v="Nada"/>
    <s v="Klocko"/>
    <s v="d8d9c1aa4eac60ea46f1"/>
    <n v="2017"/>
    <n v="1"/>
    <n v="840"/>
    <s v="Hospital"/>
    <n v="1"/>
    <n v="27"/>
    <n v="9"/>
    <s v="25-29"/>
    <n v="1"/>
    <n v="3"/>
    <s v="South Asian"/>
    <n v="3"/>
    <n v="3"/>
    <s v=" "/>
    <n v="0"/>
    <n v="1"/>
    <s v="X"/>
    <s v="Married"/>
    <s v="Grade unkown-12, no diploma"/>
    <s v=" "/>
    <n v="20"/>
    <n v="3"/>
    <n v="3"/>
    <n v="3"/>
    <n v="3"/>
    <n v="2"/>
    <s v="F"/>
    <x v="1"/>
    <n v="3390"/>
    <x v="1"/>
  </r>
  <r>
    <s v="Becky"/>
    <s v="Frami"/>
    <s v="f899a625351f847272d5"/>
    <n v="2017"/>
    <n v="1"/>
    <n v="1013"/>
    <s v="Hospital"/>
    <n v="1"/>
    <n v="25"/>
    <n v="9"/>
    <s v="25-29"/>
    <n v="2"/>
    <n v="1"/>
    <s v="White"/>
    <n v="1"/>
    <n v="1"/>
    <s v=" "/>
    <n v="0"/>
    <n v="1"/>
    <s v="U"/>
    <s v="Not married"/>
    <s v="High school graduate"/>
    <s v=" "/>
    <n v="99"/>
    <n v="11"/>
    <n v="99"/>
    <n v="9"/>
    <n v="99"/>
    <n v="2"/>
    <s v="F"/>
    <x v="1"/>
    <n v="3390"/>
    <x v="1"/>
  </r>
  <r>
    <s v="Jed"/>
    <s v="Dibbert"/>
    <s v="da372e1c4d44fb256e2a"/>
    <n v="2017"/>
    <n v="4"/>
    <n v="814"/>
    <s v="Hospital"/>
    <n v="1"/>
    <n v="25"/>
    <n v="9"/>
    <s v="25-29"/>
    <n v="2"/>
    <n v="15"/>
    <s v="More than one race"/>
    <n v="15"/>
    <n v="1"/>
    <s v=" "/>
    <n v="0"/>
    <n v="1"/>
    <s v="Y"/>
    <s v="Not married"/>
    <s v="Some college"/>
    <s v=" "/>
    <n v="33"/>
    <n v="5"/>
    <n v="10"/>
    <n v="6"/>
    <n v="15"/>
    <n v="2"/>
    <s v="F"/>
    <x v="1"/>
    <n v="3390"/>
    <x v="1"/>
  </r>
  <r>
    <s v="Ligia"/>
    <s v="Bartoletti"/>
    <s v="39f43c47a93e2b3663c9"/>
    <n v="2017"/>
    <n v="4"/>
    <n v="1754"/>
    <s v="Hospital"/>
    <n v="1"/>
    <n v="27"/>
    <n v="9"/>
    <s v="25-29"/>
    <n v="1"/>
    <n v="10"/>
    <s v="More than one race"/>
    <n v="15"/>
    <n v="3"/>
    <s v=" "/>
    <n v="0"/>
    <n v="1"/>
    <s v="Y"/>
    <s v="Not married"/>
    <s v="High school graduate"/>
    <s v=" "/>
    <n v="27"/>
    <n v="4"/>
    <n v="3"/>
    <n v="3"/>
    <n v="3"/>
    <n v="2"/>
    <s v="M"/>
    <x v="1"/>
    <n v="3390"/>
    <x v="1"/>
  </r>
  <r>
    <s v="Ray"/>
    <s v="Doyle"/>
    <s v="13115a643efafd88fad3"/>
    <n v="2017"/>
    <n v="4"/>
    <n v="2221"/>
    <s v="Hospital"/>
    <n v="1"/>
    <n v="29"/>
    <n v="9"/>
    <s v="25-29"/>
    <n v="1"/>
    <n v="13"/>
    <s v="More than one race"/>
    <n v="15"/>
    <n v="4"/>
    <s v=" "/>
    <n v="0"/>
    <n v="1"/>
    <s v="X"/>
    <s v="Married"/>
    <s v="Associates degree"/>
    <s v=" "/>
    <n v="29"/>
    <n v="4"/>
    <n v="1"/>
    <n v="1"/>
    <n v="1"/>
    <n v="1"/>
    <s v="M"/>
    <x v="1"/>
    <n v="3390"/>
    <x v="1"/>
  </r>
  <r>
    <s v="Darell"/>
    <s v="O'Keefe"/>
    <s v="da5d805b86d575d57955"/>
    <n v="2017"/>
    <n v="4"/>
    <n v="1355"/>
    <s v="Hospital"/>
    <n v="1"/>
    <n v="27"/>
    <n v="9"/>
    <s v="25-29"/>
    <n v="2"/>
    <n v="2"/>
    <s v="Black"/>
    <n v="2"/>
    <n v="2"/>
    <s v=" "/>
    <n v="0"/>
    <n v="1"/>
    <s v="X"/>
    <s v="Married"/>
    <s v="Some college"/>
    <s v=" "/>
    <n v="39"/>
    <n v="6"/>
    <n v="2"/>
    <n v="2"/>
    <n v="2"/>
    <n v="2"/>
    <s v="M"/>
    <x v="1"/>
    <n v="3390"/>
    <x v="1"/>
  </r>
  <r>
    <s v="Dierdre"/>
    <s v="Renner"/>
    <s v="e2f4d98c9f5d24cc04cd"/>
    <n v="2017"/>
    <n v="5"/>
    <n v="1812"/>
    <s v="Hospital"/>
    <n v="1"/>
    <n v="28"/>
    <n v="9"/>
    <s v="25-29"/>
    <n v="2"/>
    <n v="1"/>
    <s v="White"/>
    <n v="1"/>
    <n v="1"/>
    <s v=" "/>
    <n v="0"/>
    <n v="1"/>
    <s v="X"/>
    <s v="Married"/>
    <s v="Bachelor's degree"/>
    <s v=" "/>
    <n v="26"/>
    <n v="4"/>
    <n v="1"/>
    <n v="1"/>
    <n v="1"/>
    <n v="1"/>
    <s v="F"/>
    <x v="1"/>
    <n v="3390"/>
    <x v="1"/>
  </r>
  <r>
    <s v="Tiana"/>
    <s v="Rempel"/>
    <s v="6bbed9d5c784400db877"/>
    <n v="2017"/>
    <n v="1"/>
    <n v="2216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32"/>
    <n v="5"/>
    <n v="10"/>
    <n v="6"/>
    <n v="15"/>
    <n v="3"/>
    <s v="M"/>
    <x v="1"/>
    <n v="3390"/>
    <x v="1"/>
  </r>
  <r>
    <s v="Shellie"/>
    <s v="Keebler"/>
    <s v="1d550b1d098fe271f110"/>
    <n v="2017"/>
    <n v="2"/>
    <n v="240"/>
    <s v="Hospital"/>
    <n v="1"/>
    <n v="31"/>
    <n v="10"/>
    <s v="30-34"/>
    <n v="1"/>
    <n v="10"/>
    <s v="More than one race"/>
    <n v="15"/>
    <n v="1"/>
    <s v=" "/>
    <n v="0"/>
    <n v="1"/>
    <s v="X"/>
    <s v="Married"/>
    <s v="High school graduate"/>
    <s v=" "/>
    <n v="32"/>
    <n v="5"/>
    <n v="5"/>
    <n v="5"/>
    <n v="13"/>
    <n v="3"/>
    <s v="M"/>
    <x v="1"/>
    <n v="3390"/>
    <x v="1"/>
  </r>
  <r>
    <s v="Dusty"/>
    <s v="Willms"/>
    <s v="1eee2baa192f27215b5c"/>
    <n v="2017"/>
    <n v="5"/>
    <n v="947"/>
    <s v="Hospital"/>
    <n v="1"/>
    <n v="33"/>
    <n v="10"/>
    <s v="30-34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3"/>
    <s v="M"/>
    <x v="1"/>
    <n v="3390"/>
    <x v="1"/>
  </r>
  <r>
    <s v="Selena"/>
    <s v="Thiel"/>
    <s v="e8923b78bddc6d978ac8"/>
    <n v="2017"/>
    <n v="6"/>
    <n v="757"/>
    <s v="Hospital"/>
    <n v="1"/>
    <n v="30"/>
    <n v="10"/>
    <s v="30-34"/>
    <n v="1"/>
    <n v="3"/>
    <s v="South Asian"/>
    <n v="3"/>
    <n v="3"/>
    <s v=" "/>
    <n v="0"/>
    <n v="1"/>
    <s v="X"/>
    <s v="Married"/>
    <s v="High school graduate"/>
    <s v=" "/>
    <n v="31"/>
    <n v="5"/>
    <n v="3"/>
    <n v="3"/>
    <n v="3"/>
    <n v="3"/>
    <s v="F"/>
    <x v="1"/>
    <n v="3390"/>
    <x v="1"/>
  </r>
  <r>
    <s v="Adrien"/>
    <s v="Russel"/>
    <s v="6773ba930f16756a485c"/>
    <n v="2017"/>
    <n v="6"/>
    <n v="100"/>
    <s v="Hospital"/>
    <n v="1"/>
    <n v="31"/>
    <n v="10"/>
    <s v="30-34"/>
    <n v="2"/>
    <n v="1"/>
    <s v="White"/>
    <n v="1"/>
    <n v="1"/>
    <s v=" "/>
    <n v="0"/>
    <n v="1"/>
    <s v="X"/>
    <s v="Married"/>
    <s v="Bachelor's degree"/>
    <s v=" "/>
    <n v="32"/>
    <n v="5"/>
    <n v="10"/>
    <n v="6"/>
    <n v="15"/>
    <n v="1"/>
    <s v="M"/>
    <x v="1"/>
    <n v="3390"/>
    <x v="1"/>
  </r>
  <r>
    <s v="Columbus"/>
    <s v="Hoppe"/>
    <s v="23ec5c81e5c4dd587dd5"/>
    <n v="2017"/>
    <n v="3"/>
    <n v="757"/>
    <s v="Hospital"/>
    <n v="1"/>
    <n v="36"/>
    <n v="11"/>
    <s v="35-39"/>
    <n v="1"/>
    <n v="1"/>
    <s v="White"/>
    <n v="1"/>
    <n v="1"/>
    <s v=" "/>
    <n v="0"/>
    <n v="1"/>
    <s v="X"/>
    <s v="Married"/>
    <s v="PhD, MD, JD"/>
    <s v=" "/>
    <n v="37"/>
    <n v="6"/>
    <n v="1"/>
    <n v="1"/>
    <n v="1"/>
    <n v="3"/>
    <s v="F"/>
    <x v="1"/>
    <n v="3390"/>
    <x v="1"/>
  </r>
  <r>
    <s v="Latonya"/>
    <s v="Ritchie"/>
    <s v="369d7a6954d6d2b06815"/>
    <n v="2017"/>
    <n v="3"/>
    <n v="2119"/>
    <s v="Hospital"/>
    <n v="1"/>
    <n v="38"/>
    <n v="11"/>
    <s v="35-39"/>
    <n v="1"/>
    <n v="1"/>
    <s v="White"/>
    <n v="1"/>
    <n v="1"/>
    <s v=" "/>
    <n v="0"/>
    <n v="1"/>
    <s v="X"/>
    <s v="Married"/>
    <s v="PhD, MD, JD"/>
    <s v=" "/>
    <n v="35"/>
    <n v="6"/>
    <n v="1"/>
    <n v="1"/>
    <n v="1"/>
    <n v="2"/>
    <s v="F"/>
    <x v="1"/>
    <n v="3390"/>
    <x v="1"/>
  </r>
  <r>
    <s v="Kamilah"/>
    <s v="Cole"/>
    <s v="237634e4a60e6e698d96"/>
    <n v="2017"/>
    <n v="5"/>
    <n v="848"/>
    <s v="Hospital"/>
    <n v="1"/>
    <n v="37"/>
    <n v="11"/>
    <s v="35-39"/>
    <n v="1"/>
    <n v="4"/>
    <s v="Asian"/>
    <n v="6"/>
    <n v="4"/>
    <s v=" "/>
    <n v="0"/>
    <n v="1"/>
    <s v="Y"/>
    <s v="Not married"/>
    <s v="Bachelor's degree"/>
    <s v=" "/>
    <n v="24"/>
    <n v="3"/>
    <n v="1"/>
    <n v="1"/>
    <n v="1"/>
    <n v="3"/>
    <s v="F"/>
    <x v="1"/>
    <n v="3390"/>
    <x v="1"/>
  </r>
  <r>
    <s v="Tawanda"/>
    <s v="Raynor"/>
    <s v="b2345e0f8ad419fef951"/>
    <n v="2017"/>
    <n v="5"/>
    <n v="942"/>
    <s v="Hospital"/>
    <n v="1"/>
    <n v="37"/>
    <n v="11"/>
    <s v="35-39"/>
    <n v="1"/>
    <n v="1"/>
    <s v="White"/>
    <n v="1"/>
    <n v="1"/>
    <s v=" "/>
    <n v="0"/>
    <n v="1"/>
    <s v="Y"/>
    <s v="Not married"/>
    <s v="Bachelor's degree"/>
    <s v=" "/>
    <n v="37"/>
    <n v="6"/>
    <n v="3"/>
    <n v="3"/>
    <n v="3"/>
    <n v="1"/>
    <s v="M"/>
    <x v="1"/>
    <n v="3390"/>
    <x v="1"/>
  </r>
  <r>
    <s v="Brianna"/>
    <s v="O'Conner"/>
    <s v="1219e28515b503f97ad3"/>
    <n v="2017"/>
    <n v="1"/>
    <n v="733"/>
    <s v="Hospital"/>
    <n v="1"/>
    <n v="21"/>
    <n v="8"/>
    <s v="20-24"/>
    <n v="1"/>
    <n v="4"/>
    <s v="Asian"/>
    <n v="6"/>
    <n v="4"/>
    <s v=" "/>
    <n v="0"/>
    <n v="1"/>
    <s v="Y"/>
    <s v="Not married"/>
    <s v="High school graduate"/>
    <s v=" "/>
    <n v="22"/>
    <n v="3"/>
    <n v="4"/>
    <n v="4"/>
    <n v="6"/>
    <n v="3"/>
    <s v="M"/>
    <x v="1"/>
    <n v="3391"/>
    <x v="1"/>
  </r>
  <r>
    <s v="Jaleesa"/>
    <s v="Prosacco"/>
    <s v="122fe34818027f9c1562"/>
    <n v="2017"/>
    <n v="4"/>
    <n v="2227"/>
    <s v="Hospital"/>
    <n v="1"/>
    <n v="23"/>
    <n v="8"/>
    <s v="20-24"/>
    <n v="1"/>
    <n v="10"/>
    <s v="More than one race"/>
    <n v="15"/>
    <n v="3"/>
    <s v=" "/>
    <n v="0"/>
    <n v="1"/>
    <s v="Y"/>
    <s v="Not married"/>
    <s v="High school graduate"/>
    <s v=" "/>
    <n v="35"/>
    <n v="6"/>
    <n v="10"/>
    <n v="6"/>
    <n v="15"/>
    <n v="1"/>
    <s v="M"/>
    <x v="1"/>
    <n v="3392"/>
    <x v="1"/>
  </r>
  <r>
    <s v="Cole"/>
    <s v="Zieme"/>
    <s v="34a95a563a074833cd27"/>
    <n v="2017"/>
    <n v="2"/>
    <n v="255"/>
    <s v="Hospital"/>
    <n v="1"/>
    <n v="21"/>
    <n v="8"/>
    <s v="20-24"/>
    <n v="3"/>
    <n v="1"/>
    <s v="White"/>
    <n v="1"/>
    <n v="1"/>
    <s v=" "/>
    <n v="0"/>
    <n v="1"/>
    <s v="X"/>
    <s v="Married"/>
    <s v="High school graduate"/>
    <s v=" "/>
    <n v="21"/>
    <n v="3"/>
    <n v="2"/>
    <n v="2"/>
    <n v="2"/>
    <s v="unkown"/>
    <s v="F"/>
    <x v="1"/>
    <n v="3394"/>
    <x v="1"/>
  </r>
  <r>
    <s v="Bill"/>
    <s v="Haley"/>
    <s v="ada1e1101b19c96f223f"/>
    <n v="2017"/>
    <n v="6"/>
    <n v="925"/>
    <s v="Hospital"/>
    <n v="1"/>
    <n v="23"/>
    <n v="8"/>
    <s v="20-24"/>
    <n v="1"/>
    <n v="5"/>
    <s v="Native American"/>
    <n v="13"/>
    <n v="4"/>
    <s v=" "/>
    <n v="0"/>
    <n v="1"/>
    <s v="Y"/>
    <s v="Not married"/>
    <s v="High school graduate"/>
    <s v=" "/>
    <n v="24"/>
    <n v="3"/>
    <n v="5"/>
    <n v="5"/>
    <n v="13"/>
    <n v="3"/>
    <s v="M"/>
    <x v="1"/>
    <n v="3395"/>
    <x v="1"/>
  </r>
  <r>
    <s v="Landon"/>
    <s v="McKenzie"/>
    <s v="23bf8907c2bf04cbde27"/>
    <n v="2017"/>
    <n v="1"/>
    <n v="1858"/>
    <s v="Hospital"/>
    <n v="1"/>
    <n v="28"/>
    <n v="9"/>
    <s v="25-29"/>
    <n v="1"/>
    <n v="1"/>
    <s v="White"/>
    <n v="1"/>
    <n v="1"/>
    <s v=" "/>
    <n v="0"/>
    <n v="1"/>
    <s v="X"/>
    <s v="Married"/>
    <s v="Master's degree"/>
    <s v=" "/>
    <n v="34"/>
    <n v="5"/>
    <n v="1"/>
    <n v="1"/>
    <n v="1"/>
    <n v="2"/>
    <s v="F"/>
    <x v="1"/>
    <n v="3395"/>
    <x v="1"/>
  </r>
  <r>
    <s v="Eloise"/>
    <s v="Hegmann"/>
    <s v="9f397365d25093c98c2e"/>
    <n v="2017"/>
    <n v="2"/>
    <n v="551"/>
    <s v="Hospital"/>
    <n v="1"/>
    <n v="27"/>
    <n v="9"/>
    <s v="25-29"/>
    <n v="1"/>
    <n v="2"/>
    <s v="Black"/>
    <n v="2"/>
    <n v="2"/>
    <s v=" "/>
    <n v="0"/>
    <n v="1"/>
    <s v="N"/>
    <s v="Not married"/>
    <s v="High school graduate"/>
    <s v=" "/>
    <n v="99"/>
    <n v="11"/>
    <n v="99"/>
    <n v="9"/>
    <n v="99"/>
    <n v="1"/>
    <s v="M"/>
    <x v="1"/>
    <n v="3395"/>
    <x v="1"/>
  </r>
  <r>
    <s v="Mellie"/>
    <s v="Sauer"/>
    <s v="14a0448149e7109b0040"/>
    <n v="2017"/>
    <n v="4"/>
    <n v="833"/>
    <s v="Hospital"/>
    <n v="1"/>
    <n v="27"/>
    <n v="9"/>
    <s v="25-29"/>
    <n v="1"/>
    <n v="1"/>
    <s v="White"/>
    <n v="1"/>
    <n v="1"/>
    <s v=" "/>
    <n v="0"/>
    <n v="1"/>
    <s v="X"/>
    <s v="Married"/>
    <s v="Associates degree"/>
    <s v=" "/>
    <n v="29"/>
    <n v="4"/>
    <n v="1"/>
    <n v="1"/>
    <n v="1"/>
    <n v="1"/>
    <s v="F"/>
    <x v="1"/>
    <n v="3395"/>
    <x v="1"/>
  </r>
  <r>
    <s v="Leon"/>
    <s v="Heidenreich"/>
    <s v="89147e2f01f037ad618b"/>
    <n v="2017"/>
    <n v="4"/>
    <n v="2229"/>
    <s v="Hospital"/>
    <n v="1"/>
    <n v="25"/>
    <n v="9"/>
    <s v="25-29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4"/>
    <s v="M"/>
    <x v="1"/>
    <n v="3395"/>
    <x v="1"/>
  </r>
  <r>
    <s v="Newton"/>
    <s v="Gaylord"/>
    <s v="343335c8c1855092d324"/>
    <n v="2017"/>
    <n v="6"/>
    <n v="2030"/>
    <s v="Hospital"/>
    <n v="1"/>
    <n v="26"/>
    <n v="9"/>
    <s v="25-29"/>
    <n v="2"/>
    <n v="1"/>
    <s v="White"/>
    <n v="1"/>
    <n v="1"/>
    <s v=" "/>
    <n v="0"/>
    <n v="1"/>
    <s v="X"/>
    <s v="Married"/>
    <s v="High school graduate"/>
    <s v=" "/>
    <n v="27"/>
    <n v="4"/>
    <n v="1"/>
    <n v="1"/>
    <n v="1"/>
    <n v="3"/>
    <s v="F"/>
    <x v="1"/>
    <n v="3395"/>
    <x v="1"/>
  </r>
  <r>
    <s v="Edward"/>
    <s v="Johnston"/>
    <s v="6ba06b4d70043c65576d"/>
    <n v="2017"/>
    <n v="2"/>
    <n v="29"/>
    <s v="Hospital"/>
    <n v="1"/>
    <n v="32"/>
    <n v="10"/>
    <s v="30-34"/>
    <n v="1"/>
    <n v="1"/>
    <s v="White"/>
    <n v="1"/>
    <n v="1"/>
    <s v=" "/>
    <n v="1"/>
    <n v="1"/>
    <s v="X"/>
    <s v="Married"/>
    <s v="Bachelor's degree"/>
    <s v=" "/>
    <n v="31"/>
    <n v="5"/>
    <n v="1"/>
    <n v="1"/>
    <n v="1"/>
    <n v="1"/>
    <s v="M"/>
    <x v="1"/>
    <n v="3395"/>
    <x v="1"/>
  </r>
  <r>
    <s v="Joni"/>
    <s v="Littel"/>
    <s v="23265fe17d82fb6b5e0c"/>
    <n v="2017"/>
    <n v="3"/>
    <n v="39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3"/>
    <s v="M"/>
    <x v="1"/>
    <n v="3395"/>
    <x v="1"/>
  </r>
  <r>
    <s v="Shalonda"/>
    <s v="Rath"/>
    <s v="60c46a1571534f43357a"/>
    <n v="2017"/>
    <n v="4"/>
    <n v="655"/>
    <s v="Hospital"/>
    <n v="1"/>
    <n v="34"/>
    <n v="10"/>
    <s v="30-34"/>
    <n v="1"/>
    <n v="4"/>
    <s v="Asian"/>
    <n v="5"/>
    <n v="4"/>
    <s v=" "/>
    <n v="0"/>
    <n v="1"/>
    <s v="X"/>
    <s v="Married"/>
    <s v="Some college"/>
    <s v=" "/>
    <n v="36"/>
    <n v="6"/>
    <n v="4"/>
    <n v="4"/>
    <n v="5"/>
    <n v="1"/>
    <s v="M"/>
    <x v="1"/>
    <n v="3395"/>
    <x v="1"/>
  </r>
  <r>
    <s v="Buford"/>
    <s v="Weissnat"/>
    <s v="eadfa83453aca4401b24"/>
    <n v="2017"/>
    <n v="2"/>
    <n v="539"/>
    <s v="Hospital"/>
    <n v="1"/>
    <n v="36"/>
    <n v="11"/>
    <s v="35-39"/>
    <n v="1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2"/>
    <s v="F"/>
    <x v="1"/>
    <n v="3395"/>
    <x v="1"/>
  </r>
  <r>
    <s v="Percy"/>
    <s v="Kris"/>
    <s v="7120b25630b13f0e7291"/>
    <n v="2017"/>
    <n v="3"/>
    <n v="2023"/>
    <s v="Hospital"/>
    <n v="1"/>
    <n v="37"/>
    <n v="11"/>
    <s v="35-39"/>
    <n v="1"/>
    <n v="1"/>
    <s v="White"/>
    <n v="1"/>
    <n v="1"/>
    <s v=" "/>
    <n v="0"/>
    <n v="1"/>
    <s v="X"/>
    <s v="Married"/>
    <s v="Some college"/>
    <s v=" "/>
    <n v="40"/>
    <n v="7"/>
    <n v="1"/>
    <n v="1"/>
    <n v="1"/>
    <n v="6"/>
    <s v="M"/>
    <x v="1"/>
    <n v="3395"/>
    <x v="1"/>
  </r>
  <r>
    <s v="Kasi"/>
    <s v="Luettgen"/>
    <s v="95870a69487754ea5e86"/>
    <n v="2017"/>
    <n v="4"/>
    <n v="1950"/>
    <s v="Hospital"/>
    <n v="1"/>
    <n v="37"/>
    <n v="11"/>
    <s v="35-39"/>
    <n v="2"/>
    <n v="1"/>
    <s v="White"/>
    <n v="1"/>
    <n v="1"/>
    <s v=" "/>
    <n v="0"/>
    <n v="1"/>
    <s v="X"/>
    <s v="Married"/>
    <s v="High school graduate"/>
    <s v=" "/>
    <n v="32"/>
    <n v="5"/>
    <n v="1"/>
    <n v="1"/>
    <n v="1"/>
    <n v="1"/>
    <s v="M"/>
    <x v="1"/>
    <n v="3395"/>
    <x v="1"/>
  </r>
  <r>
    <s v="Gilberto"/>
    <s v="Runolfsdottir"/>
    <s v="6b24cd3b1bb98d8eba68"/>
    <n v="2017"/>
    <n v="4"/>
    <n v="2231"/>
    <s v="Hospital"/>
    <n v="1"/>
    <n v="33"/>
    <n v="10"/>
    <s v="30-34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1"/>
    <s v="F"/>
    <x v="1"/>
    <n v="3396"/>
    <x v="1"/>
  </r>
  <r>
    <s v="Monty"/>
    <s v="Hirthe"/>
    <s v="523659413a6f28e41b75"/>
    <n v="2017"/>
    <n v="2"/>
    <n v="751"/>
    <s v="Hospital"/>
    <n v="1"/>
    <n v="33"/>
    <n v="10"/>
    <s v="30-34"/>
    <n v="1"/>
    <n v="1"/>
    <s v="White"/>
    <n v="1"/>
    <n v="1"/>
    <s v=" "/>
    <n v="0"/>
    <n v="1"/>
    <s v="X"/>
    <s v="Married"/>
    <s v="Some college"/>
    <s v=" "/>
    <n v="32"/>
    <n v="5"/>
    <n v="1"/>
    <n v="1"/>
    <n v="1"/>
    <n v="4"/>
    <s v="M"/>
    <x v="1"/>
    <n v="3398"/>
    <x v="1"/>
  </r>
  <r>
    <s v="Rodger"/>
    <s v="Williamson"/>
    <s v="d87fc9ae09da281ca07a"/>
    <n v="2017"/>
    <n v="4"/>
    <n v="1546"/>
    <s v="Hospital"/>
    <n v="1"/>
    <n v="33"/>
    <n v="10"/>
    <s v="30-34"/>
    <n v="1"/>
    <n v="10"/>
    <s v="More than one race"/>
    <n v="15"/>
    <n v="3"/>
    <s v=" "/>
    <n v="0"/>
    <n v="1"/>
    <s v="X"/>
    <s v="Married"/>
    <s v="High school graduate"/>
    <s v=" "/>
    <n v="33"/>
    <n v="5"/>
    <n v="1"/>
    <n v="1"/>
    <n v="1"/>
    <n v="6"/>
    <s v="F"/>
    <x v="1"/>
    <n v="3399"/>
    <x v="1"/>
  </r>
  <r>
    <s v="Xuan"/>
    <s v="Mertz"/>
    <s v="5977b56255d9466fd206"/>
    <n v="2017"/>
    <n v="1"/>
    <n v="441"/>
    <s v="Hospital"/>
    <n v="1"/>
    <n v="24"/>
    <n v="8"/>
    <s v="20-24"/>
    <n v="1"/>
    <n v="10"/>
    <s v="More than one race"/>
    <n v="15"/>
    <n v="1"/>
    <s v=" "/>
    <n v="0"/>
    <n v="1"/>
    <s v="X"/>
    <s v="Married"/>
    <s v="High school graduate"/>
    <s v=" "/>
    <n v="29"/>
    <n v="4"/>
    <n v="21"/>
    <n v="6"/>
    <n v="15"/>
    <n v="3"/>
    <s v="F"/>
    <x v="1"/>
    <n v="3400"/>
    <x v="1"/>
  </r>
  <r>
    <s v="Fred"/>
    <s v="Corkery"/>
    <s v="6289018ba3d9486e147a"/>
    <n v="2017"/>
    <n v="1"/>
    <n v="1944"/>
    <s v="Hospital"/>
    <n v="1"/>
    <n v="21"/>
    <n v="8"/>
    <s v="20-24"/>
    <n v="1"/>
    <n v="2"/>
    <s v="Black"/>
    <n v="2"/>
    <n v="2"/>
    <s v=" "/>
    <n v="0"/>
    <n v="1"/>
    <s v="Y"/>
    <s v="Not married"/>
    <s v="Some college"/>
    <s v=" "/>
    <n v="27"/>
    <n v="4"/>
    <n v="2"/>
    <n v="2"/>
    <n v="2"/>
    <n v="3"/>
    <s v="M"/>
    <x v="1"/>
    <n v="3400"/>
    <x v="1"/>
  </r>
  <r>
    <s v="Sheryll"/>
    <s v="Roob"/>
    <s v="a841d33dbd51e17fafce"/>
    <n v="2017"/>
    <n v="1"/>
    <n v="302"/>
    <s v="Hospital"/>
    <n v="1"/>
    <n v="22"/>
    <n v="8"/>
    <s v="20-24"/>
    <n v="1"/>
    <n v="3"/>
    <s v="South Asian"/>
    <n v="3"/>
    <n v="3"/>
    <s v=" "/>
    <n v="0"/>
    <n v="1"/>
    <s v="Y"/>
    <s v="Not married"/>
    <s v="Some college"/>
    <s v=" "/>
    <n v="21"/>
    <n v="3"/>
    <n v="2"/>
    <n v="2"/>
    <n v="2"/>
    <n v="1"/>
    <s v="M"/>
    <x v="1"/>
    <n v="3400"/>
    <x v="1"/>
  </r>
  <r>
    <s v="Virgil"/>
    <s v="Gorczany"/>
    <s v="5f093221646c20981e01"/>
    <n v="2017"/>
    <n v="2"/>
    <n v="110"/>
    <s v="Hospital"/>
    <n v="1"/>
    <n v="20"/>
    <n v="8"/>
    <s v="20-24"/>
    <n v="1"/>
    <n v="3"/>
    <s v="South Asian"/>
    <n v="3"/>
    <n v="3"/>
    <s v=" "/>
    <n v="0"/>
    <n v="1"/>
    <s v="Y"/>
    <s v="Not married"/>
    <s v="High school graduate"/>
    <s v=" "/>
    <n v="25"/>
    <n v="4"/>
    <n v="3"/>
    <n v="3"/>
    <n v="3"/>
    <n v="1"/>
    <s v="M"/>
    <x v="1"/>
    <n v="3400"/>
    <x v="1"/>
  </r>
  <r>
    <s v="Somer"/>
    <s v="Schamberger"/>
    <s v="028b026e01fb40ad2ace"/>
    <n v="2017"/>
    <n v="3"/>
    <n v="1750"/>
    <s v="Hospital"/>
    <n v="1"/>
    <n v="24"/>
    <n v="8"/>
    <s v="20-24"/>
    <n v="2"/>
    <n v="10"/>
    <s v="More than one race"/>
    <n v="15"/>
    <n v="1"/>
    <s v=" "/>
    <n v="0"/>
    <n v="1"/>
    <s v="X"/>
    <s v="Married"/>
    <s v="Some college"/>
    <s v=" "/>
    <n v="26"/>
    <n v="4"/>
    <n v="1"/>
    <n v="1"/>
    <n v="1"/>
    <n v="2"/>
    <s v="F"/>
    <x v="1"/>
    <n v="3400"/>
    <x v="1"/>
  </r>
  <r>
    <s v="Damion"/>
    <s v="Braun"/>
    <s v="253716047043463824f9"/>
    <n v="2017"/>
    <n v="4"/>
    <n v="2248"/>
    <s v="Hospital"/>
    <n v="1"/>
    <n v="22"/>
    <n v="8"/>
    <s v="20-24"/>
    <n v="1"/>
    <n v="1"/>
    <s v="White"/>
    <n v="1"/>
    <n v="1"/>
    <s v=" "/>
    <n v="0"/>
    <n v="1"/>
    <s v="X"/>
    <s v="Married"/>
    <s v="High school graduate"/>
    <s v=" "/>
    <n v="22"/>
    <n v="3"/>
    <n v="1"/>
    <n v="1"/>
    <n v="1"/>
    <n v="1"/>
    <s v="F"/>
    <x v="1"/>
    <n v="3400"/>
    <x v="1"/>
  </r>
  <r>
    <s v="Sherwood"/>
    <s v="Cassin"/>
    <s v="d73d67565a367d9872f4"/>
    <n v="2017"/>
    <n v="4"/>
    <n v="823"/>
    <s v="Hospital"/>
    <n v="1"/>
    <n v="24"/>
    <n v="8"/>
    <s v="20-24"/>
    <n v="1"/>
    <n v="1"/>
    <s v="White"/>
    <n v="1"/>
    <n v="1"/>
    <s v=" "/>
    <n v="0"/>
    <n v="1"/>
    <s v="X"/>
    <s v="Married"/>
    <s v="Associates degree"/>
    <s v=" "/>
    <n v="22"/>
    <n v="3"/>
    <n v="1"/>
    <n v="1"/>
    <n v="1"/>
    <n v="1"/>
    <s v="M"/>
    <x v="1"/>
    <n v="3400"/>
    <x v="1"/>
  </r>
  <r>
    <s v="Lolita"/>
    <s v="Altenwerth"/>
    <s v="65e3bc60cd6adca95c70"/>
    <n v="2017"/>
    <n v="5"/>
    <n v="1719"/>
    <s v="Hospital"/>
    <n v="1"/>
    <n v="21"/>
    <n v="8"/>
    <s v="20-24"/>
    <n v="1"/>
    <n v="1"/>
    <s v="White"/>
    <n v="1"/>
    <n v="1"/>
    <s v=" "/>
    <n v="0"/>
    <n v="1"/>
    <s v="X"/>
    <s v="Married"/>
    <s v="High school graduate"/>
    <s v=" "/>
    <n v="22"/>
    <n v="3"/>
    <n v="10"/>
    <n v="6"/>
    <n v="15"/>
    <n v="1"/>
    <s v="M"/>
    <x v="1"/>
    <n v="3400"/>
    <x v="1"/>
  </r>
  <r>
    <s v="Jc"/>
    <s v="Steuber"/>
    <s v="420e1b8df368c3904f97"/>
    <n v="2017"/>
    <n v="1"/>
    <n v="652"/>
    <s v="Hospital"/>
    <n v="1"/>
    <n v="25"/>
    <n v="9"/>
    <s v="25-29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1"/>
    <s v="F"/>
    <x v="1"/>
    <n v="3400"/>
    <x v="1"/>
  </r>
  <r>
    <s v="Isaac"/>
    <s v="Spencer"/>
    <s v="6d5b0cbdc772e55c758f"/>
    <n v="2017"/>
    <n v="5"/>
    <n v="739"/>
    <s v="Hospital"/>
    <n v="1"/>
    <n v="28"/>
    <n v="9"/>
    <s v="25-29"/>
    <n v="1"/>
    <n v="1"/>
    <s v="White"/>
    <n v="1"/>
    <n v="1"/>
    <s v=" "/>
    <n v="0"/>
    <n v="1"/>
    <s v="Y"/>
    <s v="Not married"/>
    <s v="Grade unkown-12, no diploma"/>
    <s v=" "/>
    <n v="39"/>
    <n v="6"/>
    <n v="1"/>
    <n v="1"/>
    <n v="1"/>
    <n v="3"/>
    <s v="F"/>
    <x v="1"/>
    <n v="3400"/>
    <x v="1"/>
  </r>
  <r>
    <s v="Dimple"/>
    <s v="Auer"/>
    <s v="67ed8594a21d3a817f94"/>
    <n v="2017"/>
    <n v="5"/>
    <n v="2310"/>
    <s v="Hospital"/>
    <n v="1"/>
    <n v="28"/>
    <n v="9"/>
    <s v="25-29"/>
    <n v="1"/>
    <n v="4"/>
    <s v="Asian"/>
    <n v="9"/>
    <n v="4"/>
    <s v=" "/>
    <n v="0"/>
    <n v="1"/>
    <s v="X"/>
    <s v="Married"/>
    <s v="Grade unkown-12, no diploma"/>
    <s v=" "/>
    <n v="27"/>
    <n v="4"/>
    <n v="4"/>
    <n v="4"/>
    <n v="9"/>
    <n v="2"/>
    <s v="M"/>
    <x v="1"/>
    <n v="3400"/>
    <x v="1"/>
  </r>
  <r>
    <s v="Alfonso"/>
    <s v="Considine"/>
    <s v="cbf860f76f6f7eb8d5b0"/>
    <n v="2017"/>
    <n v="6"/>
    <n v="834"/>
    <s v="Hospital"/>
    <n v="1"/>
    <n v="28"/>
    <n v="9"/>
    <s v="25-29"/>
    <n v="2"/>
    <n v="3"/>
    <s v="South Asian"/>
    <n v="3"/>
    <n v="3"/>
    <s v=" "/>
    <n v="0"/>
    <n v="1"/>
    <s v="X"/>
    <s v="Married"/>
    <s v="High school graduate"/>
    <s v=" "/>
    <n v="26"/>
    <n v="4"/>
    <n v="3"/>
    <n v="3"/>
    <n v="3"/>
    <n v="2"/>
    <s v="F"/>
    <x v="1"/>
    <n v="3400"/>
    <x v="1"/>
  </r>
  <r>
    <s v="Juana"/>
    <s v="Weber"/>
    <s v="f93b6cf0e496f48f19d3"/>
    <n v="2017"/>
    <n v="6"/>
    <n v="830"/>
    <s v="Hospital"/>
    <n v="1"/>
    <n v="25"/>
    <n v="9"/>
    <s v="25-29"/>
    <n v="1"/>
    <n v="10"/>
    <s v="More than one race"/>
    <n v="15"/>
    <n v="3"/>
    <s v=" "/>
    <n v="0"/>
    <n v="1"/>
    <s v="X"/>
    <s v="Married"/>
    <s v="High school graduate"/>
    <s v=" "/>
    <n v="28"/>
    <n v="4"/>
    <n v="10"/>
    <n v="6"/>
    <n v="15"/>
    <n v="2"/>
    <s v="M"/>
    <x v="1"/>
    <n v="3400"/>
    <x v="1"/>
  </r>
  <r>
    <s v="Yolanda"/>
    <s v="Nolan"/>
    <s v="5aff61e80de2bc1d4862"/>
    <n v="2017"/>
    <n v="1"/>
    <n v="140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2"/>
    <s v="M"/>
    <x v="1"/>
    <n v="3400"/>
    <x v="1"/>
  </r>
  <r>
    <s v="Horacio"/>
    <s v="Hartmann"/>
    <s v="fb565f10caa593bc48a2"/>
    <n v="2017"/>
    <n v="1"/>
    <n v="636"/>
    <s v="Hospital"/>
    <n v="1"/>
    <n v="32"/>
    <n v="10"/>
    <s v="30-34"/>
    <n v="1"/>
    <n v="1"/>
    <s v="White"/>
    <n v="1"/>
    <n v="1"/>
    <s v=" "/>
    <n v="0"/>
    <n v="1"/>
    <s v="Y"/>
    <s v="Not married"/>
    <s v="Associates degree"/>
    <s v=" "/>
    <n v="32"/>
    <n v="5"/>
    <n v="1"/>
    <n v="1"/>
    <n v="1"/>
    <n v="1"/>
    <s v="F"/>
    <x v="1"/>
    <n v="3400"/>
    <x v="1"/>
  </r>
  <r>
    <s v="Leonardo"/>
    <s v="Abbott"/>
    <s v="11f836666e9456426dc3"/>
    <n v="2017"/>
    <n v="2"/>
    <n v="1525"/>
    <s v="Hospital"/>
    <n v="1"/>
    <n v="33"/>
    <n v="10"/>
    <s v="30-34"/>
    <n v="2"/>
    <n v="3"/>
    <s v="South Asian"/>
    <n v="3"/>
    <n v="3"/>
    <s v=" "/>
    <n v="0"/>
    <n v="1"/>
    <s v="Y"/>
    <s v="Not married"/>
    <s v="High school graduate"/>
    <s v=" "/>
    <n v="29"/>
    <n v="4"/>
    <n v="3"/>
    <n v="3"/>
    <n v="3"/>
    <n v="3"/>
    <s v="F"/>
    <x v="1"/>
    <n v="3400"/>
    <x v="1"/>
  </r>
  <r>
    <s v="Asuncion"/>
    <s v="Kiehn"/>
    <s v="f57e92b80baa0fae5baf"/>
    <n v="2017"/>
    <n v="5"/>
    <n v="2137"/>
    <s v="Hospital"/>
    <n v="1"/>
    <n v="32"/>
    <n v="10"/>
    <s v="30-34"/>
    <n v="2"/>
    <n v="10"/>
    <s v="More than one race"/>
    <n v="15"/>
    <n v="1"/>
    <s v=" "/>
    <n v="0"/>
    <n v="1"/>
    <s v="X"/>
    <s v="Married"/>
    <s v="High school graduate"/>
    <s v=" "/>
    <n v="36"/>
    <n v="6"/>
    <n v="10"/>
    <n v="6"/>
    <n v="15"/>
    <n v="2"/>
    <s v="F"/>
    <x v="1"/>
    <n v="3400"/>
    <x v="1"/>
  </r>
  <r>
    <s v="Verda"/>
    <s v="Hauck"/>
    <s v="4b33f147e70c0db36864"/>
    <n v="2017"/>
    <n v="6"/>
    <n v="2023"/>
    <s v="Hospital"/>
    <n v="1"/>
    <n v="34"/>
    <n v="10"/>
    <s v="30-34"/>
    <n v="1"/>
    <n v="1"/>
    <s v="White"/>
    <n v="1"/>
    <n v="1"/>
    <s v=" "/>
    <n v="0"/>
    <n v="1"/>
    <s v="X"/>
    <s v="Married"/>
    <s v="Master's degree"/>
    <s v=" "/>
    <n v="40"/>
    <n v="7"/>
    <n v="1"/>
    <n v="1"/>
    <n v="1"/>
    <n v="3"/>
    <s v="M"/>
    <x v="1"/>
    <n v="3400"/>
    <x v="1"/>
  </r>
  <r>
    <s v="Patria"/>
    <s v="Bergstrom"/>
    <s v="76df5c961e4d28d97ac8"/>
    <n v="2017"/>
    <n v="3"/>
    <n v="2311"/>
    <s v="Hospital"/>
    <n v="1"/>
    <n v="35"/>
    <n v="11"/>
    <s v="35-39"/>
    <n v="1"/>
    <n v="4"/>
    <s v="Asian"/>
    <n v="9"/>
    <n v="4"/>
    <s v=" "/>
    <n v="0"/>
    <n v="1"/>
    <s v="Y"/>
    <s v="Not married"/>
    <s v="High school graduate"/>
    <s v=" "/>
    <n v="44"/>
    <n v="7"/>
    <n v="4"/>
    <n v="4"/>
    <n v="9"/>
    <n v="5"/>
    <s v="F"/>
    <x v="1"/>
    <n v="3400"/>
    <x v="1"/>
  </r>
  <r>
    <s v="Stan"/>
    <s v="Batz"/>
    <s v="88effe2343b48115dc00"/>
    <n v="2017"/>
    <n v="3"/>
    <n v="1140"/>
    <s v="Hospital"/>
    <n v="1"/>
    <n v="37"/>
    <n v="11"/>
    <s v="35-39"/>
    <n v="1"/>
    <n v="2"/>
    <s v="Black"/>
    <n v="2"/>
    <n v="2"/>
    <s v=" "/>
    <n v="0"/>
    <n v="1"/>
    <s v="X"/>
    <s v="Married"/>
    <s v="Master's degree"/>
    <s v=" "/>
    <n v="34"/>
    <n v="5"/>
    <n v="2"/>
    <n v="2"/>
    <n v="2"/>
    <n v="2"/>
    <s v="M"/>
    <x v="1"/>
    <n v="3400"/>
    <x v="1"/>
  </r>
  <r>
    <s v="Deena"/>
    <s v="Aufderhar"/>
    <s v="b389c400336623525d75"/>
    <n v="2017"/>
    <n v="4"/>
    <n v="1527"/>
    <s v="Hospital"/>
    <n v="1"/>
    <n v="36"/>
    <n v="11"/>
    <s v="35-39"/>
    <n v="2"/>
    <n v="1"/>
    <s v="White"/>
    <n v="1"/>
    <n v="1"/>
    <s v=" "/>
    <n v="0"/>
    <n v="1"/>
    <s v="Y"/>
    <s v="Not married"/>
    <s v="Some college"/>
    <s v=" "/>
    <n v="34"/>
    <n v="5"/>
    <n v="3"/>
    <n v="3"/>
    <n v="3"/>
    <n v="1"/>
    <s v="F"/>
    <x v="1"/>
    <n v="3400"/>
    <x v="1"/>
  </r>
  <r>
    <s v="Katherin"/>
    <s v="Keebler"/>
    <s v="e55b83740354eef47e89"/>
    <n v="2017"/>
    <n v="6"/>
    <n v="346"/>
    <s v="Hospital"/>
    <n v="1"/>
    <n v="37"/>
    <n v="11"/>
    <s v="35-39"/>
    <n v="1"/>
    <n v="1"/>
    <s v="White"/>
    <n v="1"/>
    <n v="1"/>
    <s v=" "/>
    <n v="2"/>
    <n v="1"/>
    <s v="X"/>
    <s v="Married"/>
    <s v="Master's degree"/>
    <s v=" "/>
    <n v="40"/>
    <n v="7"/>
    <n v="1"/>
    <n v="1"/>
    <n v="1"/>
    <n v="2"/>
    <s v="M"/>
    <x v="1"/>
    <n v="3400"/>
    <x v="1"/>
  </r>
  <r>
    <s v="Deeann"/>
    <s v="Kilback"/>
    <s v="929aff623ab27292bc3e"/>
    <n v="2017"/>
    <n v="6"/>
    <n v="1703"/>
    <s v="Hospital"/>
    <n v="1"/>
    <n v="39"/>
    <n v="11"/>
    <s v="35-39"/>
    <n v="1"/>
    <n v="4"/>
    <s v="Asian"/>
    <n v="7"/>
    <n v="4"/>
    <s v=" "/>
    <n v="0"/>
    <n v="1"/>
    <s v="X"/>
    <s v="Married"/>
    <s v="High school graduate"/>
    <s v=" "/>
    <n v="29"/>
    <n v="4"/>
    <n v="1"/>
    <n v="1"/>
    <n v="1"/>
    <n v="3"/>
    <s v="F"/>
    <x v="1"/>
    <n v="3400"/>
    <x v="1"/>
  </r>
  <r>
    <s v="Michel"/>
    <s v="Hickle"/>
    <s v="7845baa005aeeb86ab83"/>
    <n v="2017"/>
    <n v="4"/>
    <n v="1957"/>
    <s v="Hospital"/>
    <n v="1"/>
    <n v="25"/>
    <n v="9"/>
    <s v="25-29"/>
    <n v="1"/>
    <n v="1"/>
    <s v="White"/>
    <n v="1"/>
    <n v="1"/>
    <s v=" "/>
    <n v="0"/>
    <n v="1"/>
    <s v="X"/>
    <s v="Married"/>
    <s v="Some college"/>
    <s v=" "/>
    <n v="29"/>
    <n v="4"/>
    <n v="1"/>
    <n v="1"/>
    <n v="1"/>
    <n v="1"/>
    <s v="M"/>
    <x v="1"/>
    <n v="3401"/>
    <x v="1"/>
  </r>
  <r>
    <s v="Irwin"/>
    <s v="Kirlin"/>
    <s v="8b895fa9758d6c6d854a"/>
    <n v="2017"/>
    <n v="4"/>
    <n v="303"/>
    <s v="Hospital"/>
    <n v="1"/>
    <n v="32"/>
    <n v="10"/>
    <s v="30-34"/>
    <n v="1"/>
    <n v="1"/>
    <s v="White"/>
    <n v="1"/>
    <n v="1"/>
    <s v=" "/>
    <n v="0"/>
    <n v="1"/>
    <s v="X"/>
    <s v="Married"/>
    <s v="unkown"/>
    <s v=" "/>
    <n v="33"/>
    <n v="5"/>
    <n v="1"/>
    <n v="1"/>
    <n v="1"/>
    <n v="5"/>
    <s v="M"/>
    <x v="1"/>
    <n v="3401"/>
    <x v="1"/>
  </r>
  <r>
    <s v="Nigel"/>
    <s v="Jaskolski"/>
    <s v="1357bc23ac9646886936"/>
    <n v="2017"/>
    <n v="6"/>
    <n v="1525"/>
    <s v="Hospital"/>
    <n v="1"/>
    <n v="19"/>
    <n v="7"/>
    <s v="15-19"/>
    <n v="1"/>
    <n v="1"/>
    <s v="White"/>
    <n v="1"/>
    <n v="1"/>
    <s v=" "/>
    <n v="0"/>
    <n v="1"/>
    <s v="Y"/>
    <s v="Not married"/>
    <s v="Grade unkown-12, no diploma"/>
    <s v=" "/>
    <n v="29"/>
    <n v="4"/>
    <n v="1"/>
    <n v="1"/>
    <n v="1"/>
    <n v="1"/>
    <s v="F"/>
    <x v="1"/>
    <n v="3402"/>
    <x v="1"/>
  </r>
  <r>
    <s v="Rigoberto"/>
    <s v="Schulist"/>
    <s v="236452a9753663dde344"/>
    <n v="2017"/>
    <n v="2"/>
    <n v="1459"/>
    <s v="Hospital"/>
    <n v="1"/>
    <n v="22"/>
    <n v="8"/>
    <s v="20-24"/>
    <n v="2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1"/>
    <s v="F"/>
    <x v="1"/>
    <n v="3402"/>
    <x v="1"/>
  </r>
  <r>
    <s v="Luba"/>
    <s v="Leannon"/>
    <s v="10d004c35485fa46cda8"/>
    <n v="2017"/>
    <n v="2"/>
    <n v="1306"/>
    <s v="Birth Center"/>
    <n v="2"/>
    <n v="20"/>
    <n v="8"/>
    <s v="20-24"/>
    <n v="1"/>
    <n v="1"/>
    <s v="White"/>
    <n v="1"/>
    <n v="1"/>
    <s v=" "/>
    <n v="0"/>
    <n v="1"/>
    <s v="Y"/>
    <s v="Not married"/>
    <s v="High school graduate"/>
    <s v=" "/>
    <n v="19"/>
    <n v="2"/>
    <n v="10"/>
    <n v="6"/>
    <n v="15"/>
    <n v="2"/>
    <s v="M"/>
    <x v="1"/>
    <n v="3402"/>
    <x v="1"/>
  </r>
  <r>
    <s v="Halina"/>
    <s v="Buckridge"/>
    <s v="f55cf21ab9d7a35dbc78"/>
    <n v="2017"/>
    <n v="2"/>
    <n v="727"/>
    <s v="Hospital"/>
    <n v="1"/>
    <n v="22"/>
    <n v="8"/>
    <s v="20-24"/>
    <n v="1"/>
    <n v="1"/>
    <s v="White"/>
    <n v="1"/>
    <n v="1"/>
    <s v=" "/>
    <n v="0"/>
    <n v="1"/>
    <s v="X"/>
    <s v="Married"/>
    <s v="High school graduate"/>
    <s v=" "/>
    <n v="23"/>
    <n v="3"/>
    <n v="1"/>
    <n v="1"/>
    <n v="1"/>
    <n v="1"/>
    <s v="M"/>
    <x v="1"/>
    <n v="3402"/>
    <x v="1"/>
  </r>
  <r>
    <s v="Keila"/>
    <s v="Armstrong"/>
    <s v="c9bbd93cd60772e10e87"/>
    <n v="2017"/>
    <n v="3"/>
    <n v="1356"/>
    <s v="Hospital"/>
    <n v="1"/>
    <n v="21"/>
    <n v="8"/>
    <s v="20-24"/>
    <n v="1"/>
    <n v="10"/>
    <s v="More than one race"/>
    <n v="15"/>
    <n v="3"/>
    <s v=" "/>
    <n v="0"/>
    <n v="1"/>
    <s v="Y"/>
    <s v="Not married"/>
    <s v="Some college"/>
    <s v=" "/>
    <n v="25"/>
    <n v="4"/>
    <n v="3"/>
    <n v="3"/>
    <n v="3"/>
    <n v="1"/>
    <s v="M"/>
    <x v="1"/>
    <n v="3402"/>
    <x v="1"/>
  </r>
  <r>
    <s v="Craig"/>
    <s v="Stark"/>
    <s v="93c06177aca6653b0849"/>
    <n v="2017"/>
    <n v="4"/>
    <n v="234"/>
    <s v="Birth Center"/>
    <n v="2"/>
    <n v="24"/>
    <n v="8"/>
    <s v="20-24"/>
    <n v="1"/>
    <n v="1"/>
    <s v="White"/>
    <n v="1"/>
    <n v="1"/>
    <s v=" "/>
    <n v="0"/>
    <n v="1"/>
    <s v="X"/>
    <s v="Married"/>
    <s v="High school graduate"/>
    <s v=" "/>
    <n v="26"/>
    <n v="4"/>
    <n v="1"/>
    <n v="1"/>
    <n v="1"/>
    <n v="3"/>
    <s v="F"/>
    <x v="1"/>
    <n v="3402"/>
    <x v="1"/>
  </r>
  <r>
    <s v="Orlando"/>
    <s v="Klein"/>
    <s v="651712f5c8d1f0bc7b4a"/>
    <n v="2017"/>
    <n v="5"/>
    <n v="25"/>
    <s v="Hospital"/>
    <n v="1"/>
    <n v="23"/>
    <n v="8"/>
    <s v="20-24"/>
    <n v="1"/>
    <n v="4"/>
    <s v="Asian"/>
    <n v="6"/>
    <n v="4"/>
    <s v=" "/>
    <n v="0"/>
    <n v="1"/>
    <s v="X"/>
    <s v="Married"/>
    <s v="Associates degree"/>
    <s v=" "/>
    <n v="28"/>
    <n v="4"/>
    <n v="4"/>
    <n v="4"/>
    <n v="6"/>
    <n v="1"/>
    <s v="M"/>
    <x v="1"/>
    <n v="3402"/>
    <x v="1"/>
  </r>
  <r>
    <s v="Olen"/>
    <s v="Adams"/>
    <s v="b4d09060f2d33fb7abc3"/>
    <n v="2017"/>
    <n v="1"/>
    <n v="156"/>
    <s v="Hospital"/>
    <n v="1"/>
    <n v="27"/>
    <n v="9"/>
    <s v="25-29"/>
    <n v="1"/>
    <n v="1"/>
    <s v="White"/>
    <n v="1"/>
    <n v="1"/>
    <s v=" "/>
    <n v="0"/>
    <n v="1"/>
    <s v="X"/>
    <s v="Married"/>
    <s v="Master's degree"/>
    <s v=" "/>
    <n v="28"/>
    <n v="4"/>
    <n v="1"/>
    <n v="1"/>
    <n v="1"/>
    <n v="1"/>
    <s v="M"/>
    <x v="1"/>
    <n v="3402"/>
    <x v="1"/>
  </r>
  <r>
    <s v="Hilton"/>
    <s v="Heathcote"/>
    <s v="8a63abf9b5ee94af023e"/>
    <n v="2017"/>
    <n v="1"/>
    <n v="2201"/>
    <s v="Birth Center"/>
    <n v="2"/>
    <n v="28"/>
    <n v="9"/>
    <s v="25-29"/>
    <n v="1"/>
    <n v="1"/>
    <s v="White"/>
    <n v="1"/>
    <n v="1"/>
    <n v="1"/>
    <n v="4"/>
    <n v="1"/>
    <s v="X"/>
    <s v="Married"/>
    <s v="Bachelor's degree"/>
    <s v=" "/>
    <n v="55"/>
    <n v="10"/>
    <n v="1"/>
    <n v="1"/>
    <n v="1"/>
    <n v="1"/>
    <s v="M"/>
    <x v="1"/>
    <n v="3402"/>
    <x v="1"/>
  </r>
  <r>
    <s v="Karima"/>
    <s v="Smith"/>
    <s v="d04928c7629b71357866"/>
    <n v="2017"/>
    <n v="1"/>
    <n v="42"/>
    <s v="Hospital"/>
    <n v="1"/>
    <n v="28"/>
    <n v="9"/>
    <s v="25-29"/>
    <n v="1"/>
    <n v="1"/>
    <s v="White"/>
    <n v="1"/>
    <n v="1"/>
    <s v=" "/>
    <n v="0"/>
    <n v="1"/>
    <s v="X"/>
    <s v="Married"/>
    <s v="Master's degree"/>
    <s v=" "/>
    <n v="30"/>
    <n v="5"/>
    <n v="1"/>
    <n v="1"/>
    <n v="1"/>
    <n v="2"/>
    <s v="M"/>
    <x v="1"/>
    <n v="3402"/>
    <x v="1"/>
  </r>
  <r>
    <s v="Marianna"/>
    <s v="Raynor"/>
    <s v="a0db9eb406618a80435f"/>
    <n v="2017"/>
    <n v="2"/>
    <n v="1048"/>
    <s v="Birth Center"/>
    <n v="2"/>
    <n v="25"/>
    <n v="9"/>
    <s v="25-29"/>
    <n v="1"/>
    <n v="1"/>
    <s v="White"/>
    <n v="1"/>
    <n v="1"/>
    <s v=" "/>
    <n v="0"/>
    <n v="1"/>
    <s v="X"/>
    <s v="Married"/>
    <s v="High school graduate"/>
    <s v=" "/>
    <n v="25"/>
    <n v="4"/>
    <n v="1"/>
    <n v="1"/>
    <n v="1"/>
    <n v="3"/>
    <s v="M"/>
    <x v="1"/>
    <n v="3402"/>
    <x v="1"/>
  </r>
  <r>
    <s v="Edison"/>
    <s v="Williamson"/>
    <s v="d1f446fb79c628ee171d"/>
    <n v="2017"/>
    <n v="5"/>
    <n v="722"/>
    <s v="Hospital"/>
    <n v="1"/>
    <n v="29"/>
    <n v="9"/>
    <s v="25-29"/>
    <n v="1"/>
    <n v="1"/>
    <s v="White"/>
    <n v="1"/>
    <n v="1"/>
    <s v=" "/>
    <n v="0"/>
    <n v="1"/>
    <s v="X"/>
    <s v="Married"/>
    <s v="High school graduate"/>
    <s v=" "/>
    <n v="37"/>
    <n v="6"/>
    <n v="1"/>
    <n v="1"/>
    <n v="1"/>
    <n v="5"/>
    <s v="F"/>
    <x v="1"/>
    <n v="3402"/>
    <x v="1"/>
  </r>
  <r>
    <s v="Shaina"/>
    <s v="Schowalter"/>
    <s v="5f5a0299fa8e83fdaea4"/>
    <n v="2017"/>
    <n v="5"/>
    <n v="840"/>
    <s v="Birth Center"/>
    <n v="2"/>
    <n v="26"/>
    <n v="9"/>
    <s v="25-29"/>
    <n v="1"/>
    <n v="1"/>
    <s v="White"/>
    <n v="1"/>
    <n v="1"/>
    <s v=" "/>
    <n v="0"/>
    <n v="1"/>
    <s v="Y"/>
    <s v="Not married"/>
    <s v="Some college"/>
    <s v=" "/>
    <n v="32"/>
    <n v="5"/>
    <n v="1"/>
    <n v="1"/>
    <n v="1"/>
    <n v="1"/>
    <s v="F"/>
    <x v="1"/>
    <n v="3402"/>
    <x v="1"/>
  </r>
  <r>
    <s v="Darron"/>
    <s v="Torphy"/>
    <s v="7b31bb660157fe9d49e8"/>
    <n v="2017"/>
    <n v="3"/>
    <n v="1704"/>
    <s v="Home (intentional)"/>
    <n v="2"/>
    <n v="28"/>
    <n v="9"/>
    <s v="25-29"/>
    <n v="1"/>
    <n v="1"/>
    <s v="White"/>
    <n v="1"/>
    <n v="1"/>
    <s v=" "/>
    <n v="0"/>
    <n v="1"/>
    <s v="X"/>
    <s v="Married"/>
    <s v="Some college"/>
    <s v=" "/>
    <n v="34"/>
    <n v="5"/>
    <n v="1"/>
    <n v="1"/>
    <n v="1"/>
    <n v="2"/>
    <s v="F"/>
    <x v="1"/>
    <n v="3402"/>
    <x v="1"/>
  </r>
  <r>
    <s v="Kelley"/>
    <s v="Predovic"/>
    <s v="756ede19cdaabdf75e40"/>
    <n v="2017"/>
    <n v="6"/>
    <n v="510"/>
    <s v="Hospital"/>
    <n v="1"/>
    <n v="26"/>
    <n v="9"/>
    <s v="25-29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3"/>
    <s v="M"/>
    <x v="1"/>
    <n v="3402"/>
    <x v="1"/>
  </r>
  <r>
    <s v="Alvaro"/>
    <s v="Kovacek"/>
    <s v="8e0ab38c43c728771d19"/>
    <n v="2017"/>
    <n v="1"/>
    <n v="1620"/>
    <s v="Birth Center"/>
    <n v="2"/>
    <n v="34"/>
    <n v="10"/>
    <s v="30-34"/>
    <n v="2"/>
    <n v="1"/>
    <s v="White"/>
    <n v="1"/>
    <n v="1"/>
    <s v=" "/>
    <n v="0"/>
    <n v="1"/>
    <s v="X"/>
    <s v="Married"/>
    <s v="Some college"/>
    <s v=" "/>
    <n v="44"/>
    <n v="7"/>
    <n v="1"/>
    <n v="1"/>
    <n v="1"/>
    <n v="4"/>
    <s v="F"/>
    <x v="1"/>
    <n v="3402"/>
    <x v="1"/>
  </r>
  <r>
    <s v="Mitchell"/>
    <s v="Price"/>
    <s v="00f59fe900a86007136f"/>
    <n v="2017"/>
    <n v="1"/>
    <n v="745"/>
    <s v="Hospital"/>
    <n v="1"/>
    <n v="32"/>
    <n v="10"/>
    <s v="30-34"/>
    <n v="1"/>
    <n v="1"/>
    <s v="White"/>
    <n v="1"/>
    <n v="1"/>
    <s v=" "/>
    <n v="0"/>
    <n v="1"/>
    <s v="X"/>
    <s v="Married"/>
    <s v="Some college"/>
    <s v=" "/>
    <n v="32"/>
    <n v="5"/>
    <n v="1"/>
    <n v="1"/>
    <n v="1"/>
    <n v="2"/>
    <s v="F"/>
    <x v="1"/>
    <n v="3402"/>
    <x v="1"/>
  </r>
  <r>
    <s v="Rosario"/>
    <s v="Mills"/>
    <s v="42f25fb241a84eb3907f"/>
    <n v="2017"/>
    <n v="2"/>
    <n v="1031"/>
    <s v="Hospital"/>
    <n v="1"/>
    <n v="32"/>
    <n v="10"/>
    <s v="30-34"/>
    <n v="1"/>
    <n v="5"/>
    <s v="Native American"/>
    <n v="13"/>
    <n v="4"/>
    <s v=" "/>
    <n v="0"/>
    <n v="1"/>
    <s v="X"/>
    <s v="Married"/>
    <s v="Bachelor's degree"/>
    <s v=" "/>
    <n v="34"/>
    <n v="5"/>
    <n v="5"/>
    <n v="5"/>
    <n v="13"/>
    <n v="2"/>
    <s v="F"/>
    <x v="1"/>
    <n v="3402"/>
    <x v="1"/>
  </r>
  <r>
    <s v="Treva"/>
    <s v="Sauer"/>
    <s v="7824b3ecc5c218c0d240"/>
    <n v="2017"/>
    <n v="3"/>
    <n v="728"/>
    <s v="Home (intentional)"/>
    <n v="2"/>
    <n v="30"/>
    <n v="10"/>
    <s v="30-34"/>
    <n v="1"/>
    <n v="1"/>
    <s v="White"/>
    <n v="1"/>
    <n v="1"/>
    <s v=" "/>
    <n v="0"/>
    <n v="1"/>
    <s v="X"/>
    <s v="Married"/>
    <s v="Some college"/>
    <s v=" "/>
    <n v="39"/>
    <n v="6"/>
    <n v="1"/>
    <n v="1"/>
    <n v="1"/>
    <n v="6"/>
    <s v="F"/>
    <x v="1"/>
    <n v="3402"/>
    <x v="1"/>
  </r>
  <r>
    <s v="Delicia"/>
    <s v="Satterfield"/>
    <s v="86b91734d1644911223f"/>
    <n v="2017"/>
    <n v="4"/>
    <n v="2129"/>
    <s v="Birth Center"/>
    <n v="2"/>
    <n v="33"/>
    <n v="10"/>
    <s v="30-34"/>
    <n v="2"/>
    <n v="1"/>
    <s v="White"/>
    <n v="1"/>
    <n v="1"/>
    <s v=" "/>
    <n v="0"/>
    <n v="1"/>
    <s v="Y"/>
    <s v="Not married"/>
    <s v="Bachelor's degree"/>
    <s v=" "/>
    <n v="41"/>
    <n v="7"/>
    <n v="1"/>
    <n v="1"/>
    <n v="1"/>
    <n v="1"/>
    <s v="M"/>
    <x v="1"/>
    <n v="3402"/>
    <x v="1"/>
  </r>
  <r>
    <s v="Mignon"/>
    <s v="Hermann"/>
    <s v="642d47b24a64ec9a0e9d"/>
    <n v="2017"/>
    <n v="4"/>
    <n v="1725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1"/>
    <s v="M"/>
    <x v="1"/>
    <n v="3402"/>
    <x v="1"/>
  </r>
  <r>
    <s v="Irving"/>
    <s v="Schaden"/>
    <s v="7c979b1646f40e6ac942"/>
    <n v="2017"/>
    <n v="3"/>
    <n v="627"/>
    <s v="Hospital"/>
    <n v="1"/>
    <n v="30"/>
    <n v="10"/>
    <s v="30-34"/>
    <n v="1"/>
    <n v="1"/>
    <s v="White"/>
    <n v="1"/>
    <n v="1"/>
    <s v=" "/>
    <n v="5"/>
    <n v="1"/>
    <s v="Y"/>
    <s v="Not married"/>
    <s v="High school graduate"/>
    <s v=" "/>
    <n v="28"/>
    <n v="4"/>
    <n v="1"/>
    <n v="1"/>
    <n v="1"/>
    <n v="5"/>
    <s v="F"/>
    <x v="1"/>
    <n v="3402"/>
    <x v="1"/>
  </r>
  <r>
    <s v="Devin"/>
    <s v="Schulist"/>
    <s v="7c26689aa20d18bfdd8c"/>
    <n v="2017"/>
    <n v="4"/>
    <n v="1705"/>
    <s v="Hospital"/>
    <n v="1"/>
    <n v="33"/>
    <n v="10"/>
    <s v="30-34"/>
    <n v="1"/>
    <n v="1"/>
    <s v="White"/>
    <n v="1"/>
    <n v="1"/>
    <s v=" "/>
    <n v="0"/>
    <n v="1"/>
    <s v="X"/>
    <s v="Married"/>
    <s v="Master's degree"/>
    <s v=" "/>
    <n v="32"/>
    <n v="5"/>
    <n v="1"/>
    <n v="1"/>
    <n v="1"/>
    <n v="2"/>
    <s v="M"/>
    <x v="1"/>
    <n v="3402"/>
    <x v="1"/>
  </r>
  <r>
    <s v="Ola"/>
    <s v="Gaylord"/>
    <s v="bab2abf5ff58913e8531"/>
    <n v="2017"/>
    <n v="5"/>
    <n v="656"/>
    <s v="Birth Center"/>
    <n v="2"/>
    <n v="31"/>
    <n v="10"/>
    <s v="30-34"/>
    <n v="1"/>
    <n v="1"/>
    <s v="White"/>
    <n v="1"/>
    <n v="1"/>
    <s v=" "/>
    <n v="0"/>
    <n v="1"/>
    <s v="X"/>
    <s v="Married"/>
    <s v="Some college"/>
    <s v=" "/>
    <n v="28"/>
    <n v="4"/>
    <n v="1"/>
    <n v="1"/>
    <n v="1"/>
    <n v="3"/>
    <s v="M"/>
    <x v="1"/>
    <n v="3402"/>
    <x v="1"/>
  </r>
  <r>
    <s v="Darell"/>
    <s v="Lebsack"/>
    <s v="904db665d0a76ea8f705"/>
    <n v="2017"/>
    <n v="4"/>
    <n v="144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2"/>
    <s v="M"/>
    <x v="1"/>
    <n v="3402"/>
    <x v="1"/>
  </r>
  <r>
    <s v="Cari"/>
    <s v="Renner"/>
    <s v="66549b513a66bea65cce"/>
    <n v="2017"/>
    <n v="5"/>
    <n v="1447"/>
    <s v="Hospital"/>
    <n v="1"/>
    <n v="34"/>
    <n v="10"/>
    <s v="30-34"/>
    <n v="1"/>
    <n v="2"/>
    <s v="Black"/>
    <n v="2"/>
    <n v="2"/>
    <s v=" "/>
    <n v="0"/>
    <n v="1"/>
    <s v="X"/>
    <s v="Married"/>
    <s v="Some college"/>
    <s v=" "/>
    <n v="31"/>
    <n v="5"/>
    <n v="6"/>
    <n v="6"/>
    <n v="15"/>
    <n v="2"/>
    <s v="F"/>
    <x v="1"/>
    <n v="3402"/>
    <x v="1"/>
  </r>
  <r>
    <s v="Tory"/>
    <s v="Moore"/>
    <s v="2be8404ba150c3354d2e"/>
    <n v="2017"/>
    <n v="5"/>
    <n v="1652"/>
    <s v="Hospital"/>
    <n v="1"/>
    <n v="31"/>
    <n v="10"/>
    <s v="30-34"/>
    <n v="1"/>
    <n v="1"/>
    <s v="White"/>
    <n v="1"/>
    <n v="1"/>
    <s v=" "/>
    <n v="0"/>
    <n v="1"/>
    <s v="X"/>
    <s v="Married"/>
    <s v="Some college"/>
    <s v=" "/>
    <n v="35"/>
    <n v="6"/>
    <n v="1"/>
    <n v="1"/>
    <n v="1"/>
    <n v="2"/>
    <s v="M"/>
    <x v="1"/>
    <n v="3402"/>
    <x v="1"/>
  </r>
  <r>
    <s v="Grant"/>
    <s v="Armstrong"/>
    <s v="d53b51e8dfa39ce52418"/>
    <n v="2017"/>
    <n v="5"/>
    <n v="727"/>
    <s v="Birth Center"/>
    <n v="2"/>
    <n v="31"/>
    <n v="10"/>
    <s v="30-34"/>
    <n v="1"/>
    <n v="1"/>
    <s v="White"/>
    <n v="1"/>
    <n v="1"/>
    <s v=" "/>
    <n v="0"/>
    <n v="1"/>
    <s v="Y"/>
    <s v="Not married"/>
    <s v="Some college"/>
    <s v=" "/>
    <n v="45"/>
    <n v="8"/>
    <n v="2"/>
    <n v="2"/>
    <n v="2"/>
    <n v="2"/>
    <s v="F"/>
    <x v="1"/>
    <n v="3402"/>
    <x v="1"/>
  </r>
  <r>
    <s v="Hortense"/>
    <s v="Renner"/>
    <s v="93b2d21d58677271999d"/>
    <n v="2017"/>
    <n v="5"/>
    <n v="2134"/>
    <s v="Hospital"/>
    <n v="1"/>
    <n v="31"/>
    <n v="10"/>
    <s v="30-34"/>
    <n v="1"/>
    <n v="1"/>
    <s v="White"/>
    <n v="1"/>
    <n v="1"/>
    <s v=" "/>
    <n v="0"/>
    <n v="1"/>
    <s v="X"/>
    <s v="Married"/>
    <s v="High school graduate"/>
    <s v=" "/>
    <n v="36"/>
    <n v="6"/>
    <n v="1"/>
    <n v="1"/>
    <n v="1"/>
    <n v="2"/>
    <s v="M"/>
    <x v="1"/>
    <n v="3402"/>
    <x v="1"/>
  </r>
  <r>
    <s v="Tina"/>
    <s v="Sauer"/>
    <s v="986ac20e9f950036dd4f"/>
    <n v="2017"/>
    <n v="6"/>
    <n v="806"/>
    <s v="Birth Center"/>
    <n v="2"/>
    <n v="30"/>
    <n v="10"/>
    <s v="30-34"/>
    <n v="1"/>
    <n v="1"/>
    <s v="White"/>
    <n v="1"/>
    <n v="1"/>
    <s v=" "/>
    <n v="0"/>
    <n v="1"/>
    <s v="X"/>
    <s v="Married"/>
    <s v="Associates degree"/>
    <s v=" "/>
    <n v="34"/>
    <n v="5"/>
    <n v="1"/>
    <n v="1"/>
    <n v="1"/>
    <n v="2"/>
    <s v="F"/>
    <x v="1"/>
    <n v="3402"/>
    <x v="1"/>
  </r>
  <r>
    <s v="Miki"/>
    <s v="Haley"/>
    <s v="ad60916bd71d748f22cc"/>
    <n v="2017"/>
    <n v="1"/>
    <n v="505"/>
    <s v="Hospital"/>
    <n v="1"/>
    <n v="36"/>
    <n v="11"/>
    <s v="35-39"/>
    <n v="1"/>
    <n v="1"/>
    <s v="White"/>
    <n v="1"/>
    <n v="1"/>
    <s v=" "/>
    <n v="0"/>
    <n v="1"/>
    <s v="X"/>
    <s v="Married"/>
    <s v="Some college"/>
    <s v=" "/>
    <n v="35"/>
    <n v="6"/>
    <n v="1"/>
    <n v="1"/>
    <n v="1"/>
    <n v="3"/>
    <s v="M"/>
    <x v="1"/>
    <n v="3402"/>
    <x v="1"/>
  </r>
  <r>
    <s v="Clint"/>
    <s v="Barrows"/>
    <s v="9444b71b261c34f20048"/>
    <n v="2017"/>
    <n v="6"/>
    <n v="2125"/>
    <s v="Birth Center"/>
    <n v="2"/>
    <n v="35"/>
    <n v="11"/>
    <s v="35-39"/>
    <n v="1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3"/>
    <s v="F"/>
    <x v="1"/>
    <n v="3402"/>
    <x v="1"/>
  </r>
  <r>
    <s v="Desirae"/>
    <s v="Schulist"/>
    <s v="b36a8266925bd6f574bb"/>
    <n v="2017"/>
    <n v="1"/>
    <n v="1958"/>
    <s v="Hospital"/>
    <n v="1"/>
    <n v="42"/>
    <n v="12"/>
    <s v="40-44"/>
    <n v="1"/>
    <n v="1"/>
    <s v="White"/>
    <n v="1"/>
    <n v="1"/>
    <s v=" "/>
    <n v="0"/>
    <n v="1"/>
    <s v="X"/>
    <s v="Married"/>
    <s v="Master's degree"/>
    <s v=" "/>
    <n v="43"/>
    <n v="7"/>
    <n v="1"/>
    <n v="1"/>
    <n v="1"/>
    <n v="3"/>
    <s v="M"/>
    <x v="1"/>
    <n v="3402"/>
    <x v="1"/>
  </r>
  <r>
    <s v="Gail"/>
    <s v="Graham"/>
    <s v="e066474a07eca6c0d4bc"/>
    <n v="2017"/>
    <n v="4"/>
    <n v="840"/>
    <s v="Hospital"/>
    <n v="1"/>
    <n v="32"/>
    <n v="10"/>
    <s v="30-34"/>
    <n v="1"/>
    <n v="4"/>
    <s v="Asian"/>
    <n v="6"/>
    <n v="4"/>
    <s v=" "/>
    <n v="2"/>
    <n v="1"/>
    <s v="X"/>
    <s v="Married"/>
    <s v="Bachelor's degree"/>
    <s v=" "/>
    <n v="42"/>
    <n v="7"/>
    <n v="13"/>
    <n v="6"/>
    <n v="15"/>
    <n v="2"/>
    <s v="F"/>
    <x v="1"/>
    <n v="3404"/>
    <x v="1"/>
  </r>
  <r>
    <s v="Argentina"/>
    <s v="Homenick"/>
    <s v="9fb6980479bd308b9a44"/>
    <n v="2017"/>
    <n v="2"/>
    <n v="1449"/>
    <s v="Hospital"/>
    <n v="1"/>
    <n v="36"/>
    <n v="11"/>
    <s v="35-39"/>
    <n v="1"/>
    <n v="3"/>
    <s v="South Asian"/>
    <n v="3"/>
    <n v="3"/>
    <s v=" "/>
    <n v="0"/>
    <n v="1"/>
    <s v="X"/>
    <s v="Married"/>
    <s v="Some college"/>
    <s v=" "/>
    <n v="41"/>
    <n v="7"/>
    <n v="10"/>
    <n v="6"/>
    <n v="15"/>
    <n v="3"/>
    <s v="M"/>
    <x v="1"/>
    <n v="3404"/>
    <x v="1"/>
  </r>
  <r>
    <s v="Courtney"/>
    <s v="Wolf"/>
    <s v="6a74ad9180f2842f3c99"/>
    <n v="2017"/>
    <n v="3"/>
    <n v="429"/>
    <s v="Hospital"/>
    <n v="1"/>
    <n v="18"/>
    <n v="6"/>
    <s v="15-19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F"/>
    <x v="1"/>
    <n v="3405"/>
    <x v="1"/>
  </r>
  <r>
    <s v="Yong"/>
    <s v="Durgan"/>
    <s v="d0ff760a5b7befa333bb"/>
    <n v="2017"/>
    <n v="6"/>
    <n v="1319"/>
    <s v="Hospital"/>
    <n v="1"/>
    <n v="19"/>
    <n v="7"/>
    <s v="15-19"/>
    <n v="1"/>
    <n v="4"/>
    <s v="Asian"/>
    <n v="10"/>
    <n v="4"/>
    <s v=" "/>
    <n v="0"/>
    <n v="1"/>
    <s v="Y"/>
    <s v="Not married"/>
    <s v="Some college"/>
    <s v=" "/>
    <n v="25"/>
    <n v="4"/>
    <n v="4"/>
    <n v="4"/>
    <n v="10"/>
    <n v="1"/>
    <s v="M"/>
    <x v="1"/>
    <n v="3405"/>
    <x v="1"/>
  </r>
  <r>
    <s v="Ruben"/>
    <s v="Schulist"/>
    <s v="d3e7cc1fe4dd6acea2c5"/>
    <n v="2017"/>
    <n v="4"/>
    <n v="412"/>
    <s v="Hospital"/>
    <n v="1"/>
    <n v="19"/>
    <n v="7"/>
    <s v="15-19"/>
    <n v="1"/>
    <n v="1"/>
    <s v="White"/>
    <n v="1"/>
    <n v="1"/>
    <s v=" "/>
    <n v="0"/>
    <n v="1"/>
    <s v="X"/>
    <s v="Married"/>
    <s v="Some college"/>
    <s v=" "/>
    <n v="22"/>
    <n v="3"/>
    <n v="1"/>
    <n v="1"/>
    <n v="1"/>
    <n v="1"/>
    <s v="F"/>
    <x v="1"/>
    <n v="3405"/>
    <x v="1"/>
  </r>
  <r>
    <s v="Clifton"/>
    <s v="Marquardt"/>
    <s v="bda31daef6eb7c27a91c"/>
    <n v="2017"/>
    <n v="5"/>
    <n v="206"/>
    <s v="Hospital"/>
    <n v="1"/>
    <n v="21"/>
    <n v="8"/>
    <s v="20-24"/>
    <n v="1"/>
    <n v="4"/>
    <s v="Asian"/>
    <n v="10"/>
    <n v="4"/>
    <s v=" "/>
    <n v="0"/>
    <n v="1"/>
    <s v="Y"/>
    <s v="Not married"/>
    <s v="Some college"/>
    <s v=" "/>
    <n v="24"/>
    <n v="3"/>
    <n v="4"/>
    <n v="4"/>
    <n v="10"/>
    <n v="4"/>
    <s v="M"/>
    <x v="1"/>
    <n v="3405"/>
    <x v="1"/>
  </r>
  <r>
    <s v="Elois"/>
    <s v="Reinger"/>
    <s v="226481150f02a1b4cf39"/>
    <n v="2017"/>
    <n v="4"/>
    <n v="908"/>
    <s v="Hospital"/>
    <n v="1"/>
    <n v="20"/>
    <n v="8"/>
    <s v="20-24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F"/>
    <x v="0"/>
    <n v="3405"/>
    <x v="1"/>
  </r>
  <r>
    <s v="Juana"/>
    <s v="Goyette"/>
    <s v="68df3366190ec5d6fe65"/>
    <n v="2017"/>
    <n v="4"/>
    <n v="1223"/>
    <s v="Hospital"/>
    <n v="1"/>
    <n v="20"/>
    <n v="8"/>
    <s v="20-24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M"/>
    <x v="1"/>
    <n v="3405"/>
    <x v="1"/>
  </r>
  <r>
    <s v="Roscoe"/>
    <s v="Howe"/>
    <s v="ec6bdc3c4736fadff2a8"/>
    <n v="2017"/>
    <n v="4"/>
    <n v="352"/>
    <s v="Hospital"/>
    <n v="1"/>
    <n v="28"/>
    <n v="9"/>
    <s v="25-29"/>
    <n v="1"/>
    <n v="3"/>
    <s v="South Asian"/>
    <n v="3"/>
    <n v="3"/>
    <s v=" "/>
    <n v="0"/>
    <n v="1"/>
    <s v="X"/>
    <s v="Married"/>
    <s v="High school graduate"/>
    <s v=" "/>
    <n v="31"/>
    <n v="5"/>
    <n v="3"/>
    <n v="3"/>
    <n v="3"/>
    <n v="4"/>
    <s v="F"/>
    <x v="1"/>
    <n v="3405"/>
    <x v="1"/>
  </r>
  <r>
    <s v="Fidel"/>
    <s v="Murray"/>
    <s v="24a67d055b5f0f94044d"/>
    <n v="2017"/>
    <n v="5"/>
    <n v="458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1"/>
    <s v="F"/>
    <x v="1"/>
    <n v="3405"/>
    <x v="1"/>
  </r>
  <r>
    <s v="Sean"/>
    <s v="Murray"/>
    <s v="c5d57f143cc2d1054e65"/>
    <n v="2017"/>
    <n v="6"/>
    <n v="2120"/>
    <s v="Hospital"/>
    <n v="1"/>
    <n v="25"/>
    <n v="9"/>
    <s v="25-29"/>
    <n v="1"/>
    <n v="1"/>
    <s v="White"/>
    <n v="1"/>
    <n v="1"/>
    <s v=" "/>
    <n v="4"/>
    <n v="1"/>
    <s v="X"/>
    <s v="Married"/>
    <s v="Some college"/>
    <s v=" "/>
    <n v="28"/>
    <n v="4"/>
    <n v="1"/>
    <n v="1"/>
    <n v="1"/>
    <n v="2"/>
    <s v="F"/>
    <x v="1"/>
    <n v="3405"/>
    <x v="1"/>
  </r>
  <r>
    <s v="Sherryl"/>
    <s v="Homenick"/>
    <s v="56c30bd9a906d49a8eca"/>
    <n v="2017"/>
    <n v="1"/>
    <n v="226"/>
    <s v="Hospital"/>
    <n v="1"/>
    <n v="32"/>
    <n v="10"/>
    <s v="30-34"/>
    <n v="1"/>
    <n v="2"/>
    <s v="Black"/>
    <n v="2"/>
    <n v="2"/>
    <s v=" "/>
    <n v="0"/>
    <n v="1"/>
    <s v="N"/>
    <s v="Not married"/>
    <s v="High school graduate"/>
    <s v=" "/>
    <n v="99"/>
    <n v="11"/>
    <n v="99"/>
    <n v="9"/>
    <n v="99"/>
    <n v="7"/>
    <s v="F"/>
    <x v="1"/>
    <n v="3405"/>
    <x v="1"/>
  </r>
  <r>
    <s v="Lolita"/>
    <s v="Ryan"/>
    <s v="45444a9f589ff9bffd32"/>
    <n v="2017"/>
    <n v="5"/>
    <n v="1903"/>
    <s v="Hospital"/>
    <n v="1"/>
    <n v="33"/>
    <n v="10"/>
    <s v="30-34"/>
    <n v="1"/>
    <n v="13"/>
    <s v="More than one race"/>
    <n v="15"/>
    <n v="1"/>
    <s v=" "/>
    <n v="0"/>
    <n v="1"/>
    <s v="X"/>
    <s v="Married"/>
    <s v="Bachelor's degree"/>
    <s v=" "/>
    <n v="28"/>
    <n v="4"/>
    <n v="1"/>
    <n v="1"/>
    <n v="1"/>
    <n v="2"/>
    <s v="M"/>
    <x v="1"/>
    <n v="3405"/>
    <x v="1"/>
  </r>
  <r>
    <s v="Christal"/>
    <s v="Krajcik"/>
    <s v="78cd207e165e52966e6e"/>
    <n v="2017"/>
    <n v="3"/>
    <n v="1314"/>
    <s v="Hospital"/>
    <n v="1"/>
    <n v="38"/>
    <n v="11"/>
    <s v="35-39"/>
    <n v="2"/>
    <n v="1"/>
    <s v="White"/>
    <n v="1"/>
    <n v="1"/>
    <s v=" "/>
    <n v="0"/>
    <n v="1"/>
    <s v="X"/>
    <s v="Married"/>
    <s v="Some college"/>
    <s v=" "/>
    <n v="34"/>
    <n v="5"/>
    <n v="1"/>
    <n v="1"/>
    <n v="1"/>
    <n v="3"/>
    <s v="F"/>
    <x v="1"/>
    <n v="3405"/>
    <x v="1"/>
  </r>
  <r>
    <s v="Alejandro"/>
    <s v="Grant"/>
    <s v="1e6957b311561d3b7530"/>
    <n v="2017"/>
    <n v="5"/>
    <n v="555"/>
    <s v="Hospital"/>
    <n v="1"/>
    <n v="38"/>
    <n v="11"/>
    <s v="35-39"/>
    <n v="1"/>
    <n v="1"/>
    <s v="White"/>
    <n v="1"/>
    <n v="1"/>
    <s v=" "/>
    <n v="0"/>
    <n v="1"/>
    <s v="X"/>
    <s v="Married"/>
    <s v="Master's degree"/>
    <s v=" "/>
    <n v="39"/>
    <n v="6"/>
    <n v="1"/>
    <n v="1"/>
    <n v="1"/>
    <n v="1"/>
    <s v="M"/>
    <x v="1"/>
    <n v="3405"/>
    <x v="1"/>
  </r>
  <r>
    <s v="Buck"/>
    <s v="Herman"/>
    <s v="c8925a9d82f8dcf48b1c"/>
    <n v="2017"/>
    <n v="3"/>
    <n v="848"/>
    <s v="Hospital"/>
    <n v="1"/>
    <n v="26"/>
    <n v="9"/>
    <s v="25-29"/>
    <n v="1"/>
    <n v="3"/>
    <s v="South Asian"/>
    <n v="3"/>
    <n v="3"/>
    <s v=" "/>
    <n v="0"/>
    <n v="1"/>
    <s v="Y"/>
    <s v="Not married"/>
    <s v="Some college"/>
    <s v=" "/>
    <n v="36"/>
    <n v="6"/>
    <n v="1"/>
    <n v="1"/>
    <n v="1"/>
    <n v="2"/>
    <s v="F"/>
    <x v="1"/>
    <n v="3406"/>
    <x v="1"/>
  </r>
  <r>
    <s v="Gino"/>
    <s v="Stehr"/>
    <s v="229bb86a4e8651e0353f"/>
    <n v="2017"/>
    <n v="1"/>
    <n v="1822"/>
    <s v="Hospital"/>
    <n v="1"/>
    <n v="31"/>
    <n v="10"/>
    <s v="30-34"/>
    <n v="1"/>
    <n v="1"/>
    <s v="White"/>
    <n v="1"/>
    <n v="1"/>
    <s v=" "/>
    <n v="5"/>
    <n v="1"/>
    <s v="X"/>
    <s v="Married"/>
    <s v="Bachelor's degree"/>
    <s v=" "/>
    <n v="32"/>
    <n v="5"/>
    <n v="10"/>
    <n v="6"/>
    <n v="15"/>
    <n v="2"/>
    <s v="F"/>
    <x v="1"/>
    <n v="3407"/>
    <x v="1"/>
  </r>
  <r>
    <s v="Wade"/>
    <s v="Cummerata"/>
    <s v="d17cfd264f93e8770460"/>
    <n v="2017"/>
    <n v="1"/>
    <n v="817"/>
    <s v="Hospital"/>
    <n v="1"/>
    <n v="29"/>
    <n v="9"/>
    <s v="25-29"/>
    <n v="1"/>
    <n v="1"/>
    <s v="White"/>
    <n v="1"/>
    <n v="1"/>
    <s v=" "/>
    <n v="0"/>
    <n v="1"/>
    <s v="X"/>
    <s v="Married"/>
    <s v="High school graduate"/>
    <s v=" "/>
    <n v="35"/>
    <n v="6"/>
    <n v="1"/>
    <n v="1"/>
    <n v="1"/>
    <n v="3"/>
    <s v="F"/>
    <x v="1"/>
    <n v="3409"/>
    <x v="1"/>
  </r>
  <r>
    <s v="Jame"/>
    <s v="Jones"/>
    <s v="727fd9e2aae6152e126f"/>
    <n v="2017"/>
    <n v="6"/>
    <n v="1229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2"/>
    <s v="F"/>
    <x v="1"/>
    <n v="3409"/>
    <x v="1"/>
  </r>
  <r>
    <s v="My"/>
    <s v="Bahringer"/>
    <s v="3d85e7a3d75773f8f27d"/>
    <n v="2017"/>
    <n v="1"/>
    <n v="1643"/>
    <s v="Hospital"/>
    <n v="1"/>
    <n v="23"/>
    <n v="8"/>
    <s v="20-24"/>
    <n v="1"/>
    <n v="1"/>
    <s v="White"/>
    <n v="1"/>
    <n v="1"/>
    <s v=" "/>
    <n v="0"/>
    <n v="1"/>
    <s v="X"/>
    <s v="Married"/>
    <s v="Some college"/>
    <s v=" "/>
    <n v="26"/>
    <n v="4"/>
    <n v="1"/>
    <n v="1"/>
    <n v="1"/>
    <n v="1"/>
    <s v="M"/>
    <x v="1"/>
    <n v="3410"/>
    <x v="1"/>
  </r>
  <r>
    <s v="Alyce"/>
    <s v="O'Reilly"/>
    <s v="9e9a66bc3773f3b6e052"/>
    <n v="2017"/>
    <n v="2"/>
    <n v="2150"/>
    <s v="Hospital"/>
    <n v="1"/>
    <n v="22"/>
    <n v="8"/>
    <s v="20-24"/>
    <n v="2"/>
    <n v="10"/>
    <s v="More than one race"/>
    <n v="15"/>
    <n v="3"/>
    <s v=" "/>
    <n v="0"/>
    <n v="1"/>
    <s v="U"/>
    <s v="Not married"/>
    <s v="Grade unkown-12, no diploma"/>
    <s v=" "/>
    <n v="99"/>
    <n v="11"/>
    <n v="99"/>
    <n v="9"/>
    <n v="99"/>
    <n v="2"/>
    <s v="F"/>
    <x v="1"/>
    <n v="3410"/>
    <x v="1"/>
  </r>
  <r>
    <s v="Ruthie"/>
    <s v="Bogisich"/>
    <s v="c3c373b75b5029e69e84"/>
    <n v="2017"/>
    <n v="2"/>
    <n v="1910"/>
    <s v="Hospital"/>
    <n v="1"/>
    <n v="21"/>
    <n v="8"/>
    <s v="20-24"/>
    <n v="2"/>
    <n v="3"/>
    <s v="South Asian"/>
    <n v="3"/>
    <n v="3"/>
    <s v=" "/>
    <n v="0"/>
    <n v="1"/>
    <s v="Y"/>
    <s v="Not married"/>
    <s v="High school graduate"/>
    <s v=" "/>
    <n v="22"/>
    <n v="3"/>
    <n v="3"/>
    <n v="3"/>
    <n v="3"/>
    <n v="1"/>
    <s v="M"/>
    <x v="1"/>
    <n v="3410"/>
    <x v="1"/>
  </r>
  <r>
    <s v="Sherrie"/>
    <s v="Rowe"/>
    <s v="b270b8cb49bd14b95ab2"/>
    <n v="2017"/>
    <n v="4"/>
    <n v="2034"/>
    <s v="Hospital"/>
    <n v="1"/>
    <n v="23"/>
    <n v="8"/>
    <s v="20-24"/>
    <n v="1"/>
    <n v="10"/>
    <s v="More than one race"/>
    <n v="15"/>
    <n v="3"/>
    <s v=" "/>
    <n v="0"/>
    <n v="1"/>
    <s v="Y"/>
    <s v="Not married"/>
    <s v="Grade PhD, MD, JD or less"/>
    <s v=" "/>
    <n v="24"/>
    <n v="3"/>
    <n v="10"/>
    <n v="6"/>
    <n v="15"/>
    <n v="1"/>
    <s v="M"/>
    <x v="1"/>
    <n v="3410"/>
    <x v="1"/>
  </r>
  <r>
    <s v="Lottie"/>
    <s v="Sauer"/>
    <s v="28d1a3dea5670e2f11bd"/>
    <n v="2017"/>
    <n v="4"/>
    <n v="1727"/>
    <s v="Hospital"/>
    <n v="1"/>
    <n v="23"/>
    <n v="8"/>
    <s v="20-24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2"/>
    <s v="F"/>
    <x v="1"/>
    <n v="3410"/>
    <x v="1"/>
  </r>
  <r>
    <s v="Jospeh"/>
    <s v="Gleason"/>
    <s v="649ce2a7257b43adca2b"/>
    <n v="2017"/>
    <n v="1"/>
    <n v="1316"/>
    <s v="Hospital"/>
    <n v="1"/>
    <n v="29"/>
    <n v="9"/>
    <s v="25-29"/>
    <n v="1"/>
    <n v="1"/>
    <s v="White"/>
    <n v="1"/>
    <n v="1"/>
    <s v=" "/>
    <n v="0"/>
    <n v="1"/>
    <s v="X"/>
    <s v="Married"/>
    <s v="High school graduate"/>
    <s v=" "/>
    <n v="32"/>
    <n v="5"/>
    <n v="6"/>
    <n v="6"/>
    <n v="15"/>
    <n v="4"/>
    <s v="M"/>
    <x v="1"/>
    <n v="3410"/>
    <x v="1"/>
  </r>
  <r>
    <s v="Jacquelynn"/>
    <s v="Torp"/>
    <s v="0b1a4cfb344800b2d223"/>
    <n v="2017"/>
    <n v="2"/>
    <n v="826"/>
    <s v="Hospital"/>
    <n v="1"/>
    <n v="29"/>
    <n v="9"/>
    <s v="25-29"/>
    <n v="2"/>
    <n v="3"/>
    <s v="South Asian"/>
    <n v="3"/>
    <n v="3"/>
    <s v=" "/>
    <n v="0"/>
    <n v="1"/>
    <s v="Y"/>
    <s v="Not married"/>
    <s v="High school graduate"/>
    <s v=" "/>
    <n v="27"/>
    <n v="4"/>
    <n v="3"/>
    <n v="3"/>
    <n v="3"/>
    <n v="1"/>
    <s v="M"/>
    <x v="1"/>
    <n v="3410"/>
    <x v="1"/>
  </r>
  <r>
    <s v="Peggy"/>
    <s v="Koss"/>
    <s v="687800dd91dffebee936"/>
    <n v="2017"/>
    <n v="4"/>
    <n v="821"/>
    <s v="Hospital"/>
    <n v="1"/>
    <n v="29"/>
    <n v="9"/>
    <s v="25-29"/>
    <n v="2"/>
    <n v="3"/>
    <s v="South Asian"/>
    <n v="3"/>
    <n v="3"/>
    <s v=" "/>
    <n v="0"/>
    <n v="1"/>
    <s v="X"/>
    <s v="Married"/>
    <s v="Bachelor's degree"/>
    <s v=" "/>
    <n v="31"/>
    <n v="5"/>
    <n v="1"/>
    <n v="1"/>
    <n v="1"/>
    <n v="2"/>
    <s v="M"/>
    <x v="1"/>
    <n v="3410"/>
    <x v="1"/>
  </r>
  <r>
    <s v="Don"/>
    <s v="Schmidt"/>
    <s v="1d4e5035fa85687c8a01"/>
    <n v="2017"/>
    <n v="4"/>
    <n v="1507"/>
    <s v="Hospital"/>
    <n v="1"/>
    <n v="27"/>
    <n v="9"/>
    <s v="25-29"/>
    <n v="1"/>
    <n v="1"/>
    <s v="White"/>
    <n v="1"/>
    <n v="1"/>
    <s v=" "/>
    <n v="0"/>
    <n v="1"/>
    <s v="X"/>
    <s v="Married"/>
    <s v="High school graduate"/>
    <s v=" "/>
    <n v="31"/>
    <n v="5"/>
    <n v="1"/>
    <n v="1"/>
    <n v="1"/>
    <n v="1"/>
    <s v="F"/>
    <x v="1"/>
    <n v="3410"/>
    <x v="1"/>
  </r>
  <r>
    <s v="Curtis"/>
    <s v="Bogisich"/>
    <s v="e55d7aa5a38fb18a2580"/>
    <n v="2017"/>
    <n v="5"/>
    <n v="59"/>
    <s v="Hospital"/>
    <n v="1"/>
    <n v="26"/>
    <n v="9"/>
    <s v="25-29"/>
    <n v="2"/>
    <n v="1"/>
    <s v="White"/>
    <n v="1"/>
    <n v="1"/>
    <s v=" "/>
    <n v="0"/>
    <n v="1"/>
    <s v="Y"/>
    <s v="Not married"/>
    <s v="Bachelor's degree"/>
    <s v=" "/>
    <n v="32"/>
    <n v="5"/>
    <n v="1"/>
    <n v="1"/>
    <n v="1"/>
    <n v="1"/>
    <s v="M"/>
    <x v="1"/>
    <n v="3410"/>
    <x v="1"/>
  </r>
  <r>
    <s v="Dominque"/>
    <s v="Larkin"/>
    <s v="030e7bd3d51fbdabc5e2"/>
    <n v="2017"/>
    <n v="5"/>
    <n v="1740"/>
    <s v="Hospital"/>
    <n v="1"/>
    <n v="27"/>
    <n v="9"/>
    <s v="25-29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4"/>
    <s v="M"/>
    <x v="1"/>
    <n v="3410"/>
    <x v="1"/>
  </r>
  <r>
    <s v="Domingo"/>
    <s v="Schultz"/>
    <s v="ee18525de08481034b46"/>
    <n v="2017"/>
    <n v="5"/>
    <n v="1919"/>
    <s v="Hospital"/>
    <n v="1"/>
    <n v="28"/>
    <n v="9"/>
    <s v="25-29"/>
    <n v="2"/>
    <n v="3"/>
    <s v="South Asian"/>
    <n v="3"/>
    <n v="3"/>
    <s v=" "/>
    <n v="0"/>
    <n v="1"/>
    <s v="X"/>
    <s v="Married"/>
    <s v="High school graduate"/>
    <s v=" "/>
    <n v="33"/>
    <n v="5"/>
    <n v="3"/>
    <n v="3"/>
    <n v="3"/>
    <n v="4"/>
    <s v="F"/>
    <x v="1"/>
    <n v="3410"/>
    <x v="1"/>
  </r>
  <r>
    <s v="Jackson"/>
    <s v="Gaylord"/>
    <s v="f90a75a63b76d81decfa"/>
    <n v="2017"/>
    <n v="1"/>
    <n v="2150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1"/>
    <s v="F"/>
    <x v="1"/>
    <n v="3410"/>
    <x v="1"/>
  </r>
  <r>
    <s v="Jamie"/>
    <s v="Beier"/>
    <s v="bc0d98688f7429dc7124"/>
    <n v="2017"/>
    <n v="3"/>
    <n v="1959"/>
    <s v="Hospital"/>
    <n v="1"/>
    <n v="31"/>
    <n v="10"/>
    <s v="30-34"/>
    <n v="1"/>
    <n v="5"/>
    <s v="Native American"/>
    <n v="13"/>
    <n v="4"/>
    <s v=" "/>
    <n v="0"/>
    <n v="1"/>
    <s v="Y"/>
    <s v="Not married"/>
    <s v="Some college"/>
    <s v=" "/>
    <n v="32"/>
    <n v="5"/>
    <n v="5"/>
    <n v="5"/>
    <n v="13"/>
    <s v="8+"/>
    <s v="M"/>
    <x v="1"/>
    <n v="3410"/>
    <x v="1"/>
  </r>
  <r>
    <s v="Buford"/>
    <s v="Crist"/>
    <s v="b6398d5ab73243033a80"/>
    <n v="2017"/>
    <n v="4"/>
    <n v="1355"/>
    <s v="Hospital"/>
    <n v="1"/>
    <n v="33"/>
    <n v="10"/>
    <s v="30-34"/>
    <n v="1"/>
    <n v="4"/>
    <s v="Asian"/>
    <n v="10"/>
    <n v="4"/>
    <s v=" "/>
    <n v="0"/>
    <n v="1"/>
    <s v="X"/>
    <s v="Married"/>
    <s v="Master's degree"/>
    <s v=" "/>
    <n v="35"/>
    <n v="6"/>
    <n v="1"/>
    <n v="1"/>
    <n v="1"/>
    <n v="1"/>
    <s v="F"/>
    <x v="1"/>
    <n v="3410"/>
    <x v="1"/>
  </r>
  <r>
    <s v="Rory"/>
    <s v="Schmidt"/>
    <s v="01e4d4dc13e727c88bb4"/>
    <n v="2017"/>
    <n v="4"/>
    <n v="1806"/>
    <s v="Hospital"/>
    <n v="1"/>
    <n v="31"/>
    <n v="10"/>
    <s v="30-34"/>
    <n v="2"/>
    <n v="22"/>
    <s v="More than one race"/>
    <n v="15"/>
    <n v="1"/>
    <s v=" "/>
    <n v="0"/>
    <n v="1"/>
    <s v="X"/>
    <s v="Married"/>
    <s v="Bachelor's degree"/>
    <s v=" "/>
    <n v="30"/>
    <n v="5"/>
    <n v="1"/>
    <n v="1"/>
    <n v="1"/>
    <n v="4"/>
    <s v="M"/>
    <x v="1"/>
    <n v="3410"/>
    <x v="1"/>
  </r>
  <r>
    <s v="Tory"/>
    <s v="Wilkinson"/>
    <s v="69b1e50757598d98b6c4"/>
    <n v="2017"/>
    <n v="4"/>
    <n v="1602"/>
    <s v="Hospital"/>
    <n v="1"/>
    <n v="34"/>
    <n v="10"/>
    <s v="30-34"/>
    <n v="1"/>
    <n v="3"/>
    <s v="South Asian"/>
    <n v="3"/>
    <n v="3"/>
    <s v=" "/>
    <n v="0"/>
    <n v="1"/>
    <s v="Y"/>
    <s v="Not married"/>
    <s v="High school graduate"/>
    <s v=" "/>
    <n v="25"/>
    <n v="4"/>
    <n v="1"/>
    <n v="1"/>
    <n v="1"/>
    <n v="3"/>
    <s v="M"/>
    <x v="0"/>
    <n v="3410"/>
    <x v="1"/>
  </r>
  <r>
    <s v="Michal"/>
    <s v="Kuhn"/>
    <s v="71c9ae56068c7793c5f4"/>
    <n v="2017"/>
    <n v="5"/>
    <n v="344"/>
    <s v="Hospital"/>
    <n v="1"/>
    <n v="33"/>
    <n v="10"/>
    <s v="30-34"/>
    <n v="1"/>
    <n v="5"/>
    <s v="Native American"/>
    <n v="13"/>
    <n v="4"/>
    <s v=" "/>
    <n v="0"/>
    <n v="1"/>
    <s v="X"/>
    <s v="Married"/>
    <s v="High school graduate"/>
    <s v=" "/>
    <n v="40"/>
    <n v="7"/>
    <n v="15"/>
    <n v="6"/>
    <n v="15"/>
    <n v="4"/>
    <s v="F"/>
    <x v="1"/>
    <n v="3410"/>
    <x v="1"/>
  </r>
  <r>
    <s v="Phillip"/>
    <s v="Skiles"/>
    <s v="5fe8d5c025001d69cf8f"/>
    <n v="2017"/>
    <n v="6"/>
    <n v="109"/>
    <s v="Hospital"/>
    <n v="1"/>
    <n v="32"/>
    <n v="10"/>
    <s v="30-34"/>
    <n v="2"/>
    <n v="3"/>
    <s v="South Asian"/>
    <n v="3"/>
    <n v="3"/>
    <s v=" "/>
    <n v="0"/>
    <n v="1"/>
    <s v="Y"/>
    <s v="Not married"/>
    <s v="Grade PhD, MD, JD or less"/>
    <s v=" "/>
    <n v="34"/>
    <n v="5"/>
    <n v="3"/>
    <n v="3"/>
    <n v="3"/>
    <n v="2"/>
    <s v="F"/>
    <x v="1"/>
    <n v="3410"/>
    <x v="1"/>
  </r>
  <r>
    <s v="Brynn"/>
    <s v="Bayer"/>
    <s v="dc5611bf4981b0af8a55"/>
    <n v="2017"/>
    <n v="6"/>
    <n v="1548"/>
    <s v="Hospital"/>
    <n v="1"/>
    <n v="30"/>
    <n v="10"/>
    <s v="30-34"/>
    <n v="1"/>
    <n v="3"/>
    <s v="South Asian"/>
    <n v="3"/>
    <n v="3"/>
    <s v=" "/>
    <n v="0"/>
    <n v="1"/>
    <s v="N"/>
    <s v="Not married"/>
    <s v="Bachelor's degree"/>
    <s v=" "/>
    <n v="99"/>
    <n v="11"/>
    <n v="99"/>
    <n v="9"/>
    <n v="99"/>
    <n v="2"/>
    <s v="M"/>
    <x v="1"/>
    <n v="3410"/>
    <x v="1"/>
  </r>
  <r>
    <s v="Carlota"/>
    <s v="Schuppe"/>
    <s v="dd96aab478705b772708"/>
    <n v="2017"/>
    <n v="1"/>
    <n v="535"/>
    <s v="Hospital"/>
    <n v="1"/>
    <n v="35"/>
    <n v="11"/>
    <s v="35-39"/>
    <n v="2"/>
    <n v="3"/>
    <s v="South Asian"/>
    <n v="3"/>
    <n v="3"/>
    <s v=" "/>
    <n v="0"/>
    <n v="1"/>
    <s v="X"/>
    <s v="Married"/>
    <s v="High school graduate"/>
    <s v=" "/>
    <n v="44"/>
    <n v="7"/>
    <n v="3"/>
    <n v="3"/>
    <n v="3"/>
    <n v="2"/>
    <s v="F"/>
    <x v="0"/>
    <n v="3410"/>
    <x v="1"/>
  </r>
  <r>
    <s v="Willard"/>
    <s v="Schulist"/>
    <s v="676627dfaa66ccd28ff9"/>
    <n v="2017"/>
    <n v="7"/>
    <n v="318"/>
    <s v="Hospital"/>
    <n v="1"/>
    <n v="38"/>
    <n v="11"/>
    <s v="35-39"/>
    <n v="1"/>
    <n v="1"/>
    <s v="White"/>
    <n v="1"/>
    <n v="1"/>
    <s v=" "/>
    <n v="0"/>
    <n v="1"/>
    <s v="Y"/>
    <s v="Not married"/>
    <s v="Some college"/>
    <s v=" "/>
    <n v="33"/>
    <n v="5"/>
    <n v="1"/>
    <n v="1"/>
    <n v="1"/>
    <n v="1"/>
    <s v="F"/>
    <x v="1"/>
    <n v="3410"/>
    <x v="1"/>
  </r>
  <r>
    <s v="Curt"/>
    <s v="Davis"/>
    <s v="437739484f8e74024e0b"/>
    <n v="2017"/>
    <n v="5"/>
    <n v="1119"/>
    <s v="Hospital"/>
    <n v="1"/>
    <n v="26"/>
    <n v="9"/>
    <s v="25-29"/>
    <n v="1"/>
    <n v="1"/>
    <s v="White"/>
    <n v="1"/>
    <n v="1"/>
    <s v=" "/>
    <n v="0"/>
    <n v="1"/>
    <s v="X"/>
    <s v="Married"/>
    <s v="High school graduate"/>
    <s v=" "/>
    <n v="28"/>
    <n v="4"/>
    <n v="1"/>
    <n v="1"/>
    <n v="1"/>
    <n v="3"/>
    <s v="M"/>
    <x v="1"/>
    <n v="3411"/>
    <x v="1"/>
  </r>
  <r>
    <s v="Avery"/>
    <s v="Quigley"/>
    <s v="102871d5d3a149b0340b"/>
    <n v="2017"/>
    <n v="2"/>
    <n v="1439"/>
    <s v="Hospital"/>
    <n v="1"/>
    <n v="27"/>
    <n v="9"/>
    <s v="25-29"/>
    <n v="1"/>
    <n v="1"/>
    <s v="White"/>
    <n v="1"/>
    <n v="1"/>
    <s v=" "/>
    <n v="0"/>
    <n v="1"/>
    <s v="X"/>
    <s v="Married"/>
    <s v="Associates degree"/>
    <s v=" "/>
    <n v="45"/>
    <n v="8"/>
    <n v="99"/>
    <n v="9"/>
    <n v="99"/>
    <n v="1"/>
    <s v="F"/>
    <x v="0"/>
    <n v="3414"/>
    <x v="1"/>
  </r>
  <r>
    <s v="Hilario"/>
    <s v="Schowalter"/>
    <s v="445352f0b3f2154affd9"/>
    <n v="2017"/>
    <n v="6"/>
    <n v="508"/>
    <s v="Hospital"/>
    <n v="1"/>
    <n v="18"/>
    <n v="6"/>
    <s v="15-19"/>
    <n v="1"/>
    <n v="1"/>
    <s v="White"/>
    <n v="1"/>
    <n v="1"/>
    <s v=" "/>
    <n v="0"/>
    <n v="1"/>
    <s v="Y"/>
    <s v="Not married"/>
    <s v="High school graduate"/>
    <s v=" "/>
    <n v="17"/>
    <n v="2"/>
    <n v="1"/>
    <n v="1"/>
    <n v="1"/>
    <n v="1"/>
    <s v="M"/>
    <x v="1"/>
    <n v="3415"/>
    <x v="1"/>
  </r>
  <r>
    <s v="Hang"/>
    <s v="Padberg"/>
    <s v="14a87295e5fb01eb619e"/>
    <n v="2017"/>
    <n v="2"/>
    <n v="1425"/>
    <s v="Hospital"/>
    <n v="1"/>
    <n v="19"/>
    <n v="7"/>
    <s v="15-19"/>
    <n v="1"/>
    <n v="1"/>
    <s v="White"/>
    <n v="1"/>
    <n v="1"/>
    <s v=" "/>
    <n v="0"/>
    <n v="1"/>
    <s v="X"/>
    <s v="Married"/>
    <s v="High school graduate"/>
    <s v=" "/>
    <n v="21"/>
    <n v="3"/>
    <n v="1"/>
    <n v="1"/>
    <n v="1"/>
    <n v="1"/>
    <s v="M"/>
    <x v="1"/>
    <n v="3415"/>
    <x v="1"/>
  </r>
  <r>
    <s v="Nathaniel"/>
    <s v="Hagenes"/>
    <s v="f667878c6298fd89b8e1"/>
    <n v="2017"/>
    <n v="2"/>
    <n v="2309"/>
    <s v="Hospital"/>
    <n v="1"/>
    <n v="24"/>
    <n v="8"/>
    <s v="20-24"/>
    <n v="1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2"/>
    <s v="M"/>
    <x v="1"/>
    <n v="3415"/>
    <x v="1"/>
  </r>
  <r>
    <s v="Jamison"/>
    <s v="Keebler"/>
    <s v="a77987466360ec296578"/>
    <n v="2017"/>
    <n v="3"/>
    <n v="454"/>
    <s v="Hospital"/>
    <n v="1"/>
    <n v="24"/>
    <n v="8"/>
    <s v="20-24"/>
    <n v="2"/>
    <n v="1"/>
    <s v="White"/>
    <n v="1"/>
    <n v="1"/>
    <s v=" "/>
    <n v="0"/>
    <n v="1"/>
    <s v="Y"/>
    <s v="Not married"/>
    <s v="High school graduate"/>
    <s v=" "/>
    <n v="27"/>
    <n v="4"/>
    <n v="1"/>
    <n v="1"/>
    <n v="1"/>
    <n v="1"/>
    <s v="F"/>
    <x v="1"/>
    <n v="3415"/>
    <x v="1"/>
  </r>
  <r>
    <s v="Jacque"/>
    <s v="Wiza"/>
    <s v="5e1d68a4be253472041f"/>
    <n v="2017"/>
    <n v="5"/>
    <n v="111"/>
    <s v="Hospital"/>
    <n v="1"/>
    <n v="22"/>
    <n v="8"/>
    <s v="20-24"/>
    <n v="1"/>
    <n v="3"/>
    <s v="South Asian"/>
    <n v="3"/>
    <n v="3"/>
    <s v=" "/>
    <n v="0"/>
    <n v="1"/>
    <s v="X"/>
    <s v="Married"/>
    <s v="High school graduate"/>
    <s v=" "/>
    <n v="22"/>
    <n v="3"/>
    <n v="2"/>
    <n v="2"/>
    <n v="2"/>
    <n v="1"/>
    <s v="F"/>
    <x v="1"/>
    <n v="3415"/>
    <x v="1"/>
  </r>
  <r>
    <s v="Jaclyn"/>
    <s v="Runolfsson"/>
    <s v="1f3c6ea84f76526365b4"/>
    <n v="2017"/>
    <n v="6"/>
    <n v="742"/>
    <s v="Hospital"/>
    <n v="1"/>
    <n v="20"/>
    <n v="8"/>
    <s v="20-24"/>
    <n v="1"/>
    <n v="1"/>
    <s v="White"/>
    <n v="1"/>
    <n v="1"/>
    <s v=" "/>
    <n v="0"/>
    <n v="1"/>
    <s v="Y"/>
    <s v="Not married"/>
    <s v="High school graduate"/>
    <s v=" "/>
    <n v="22"/>
    <n v="3"/>
    <n v="10"/>
    <n v="6"/>
    <n v="15"/>
    <n v="1"/>
    <s v="F"/>
    <x v="1"/>
    <n v="3415"/>
    <x v="1"/>
  </r>
  <r>
    <s v="Luis"/>
    <s v="Kunde"/>
    <s v="cbe3b307a562ced2a3c9"/>
    <n v="2017"/>
    <n v="6"/>
    <n v="2354"/>
    <s v="Hospital"/>
    <n v="1"/>
    <n v="21"/>
    <n v="8"/>
    <s v="20-24"/>
    <n v="1"/>
    <n v="1"/>
    <s v="White"/>
    <n v="1"/>
    <n v="1"/>
    <s v=" "/>
    <n v="0"/>
    <n v="1"/>
    <s v="Y"/>
    <s v="Not married"/>
    <s v="Some college"/>
    <s v=" "/>
    <n v="21"/>
    <n v="3"/>
    <n v="7"/>
    <n v="6"/>
    <n v="15"/>
    <n v="2"/>
    <s v="M"/>
    <x v="1"/>
    <n v="3415"/>
    <x v="1"/>
  </r>
  <r>
    <s v="Frances"/>
    <s v="Schinner"/>
    <s v="c71fefdd687cdf53b6b6"/>
    <n v="2017"/>
    <n v="1"/>
    <n v="1503"/>
    <s v="Hospital"/>
    <n v="1"/>
    <n v="28"/>
    <n v="9"/>
    <s v="25-29"/>
    <n v="1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1"/>
    <s v="F"/>
    <x v="1"/>
    <n v="3415"/>
    <x v="1"/>
  </r>
  <r>
    <s v="Dave"/>
    <s v="Goyette"/>
    <s v="e8519cccaaef7f3379e5"/>
    <n v="2017"/>
    <n v="2"/>
    <n v="1751"/>
    <s v="Hospital"/>
    <n v="1"/>
    <n v="27"/>
    <n v="9"/>
    <s v="25-29"/>
    <n v="1"/>
    <n v="4"/>
    <s v="Asian"/>
    <n v="6"/>
    <n v="4"/>
    <s v=" "/>
    <n v="0"/>
    <n v="1"/>
    <s v="X"/>
    <s v="Married"/>
    <s v="Bachelor's degree"/>
    <s v=" "/>
    <n v="26"/>
    <n v="4"/>
    <n v="4"/>
    <n v="4"/>
    <n v="6"/>
    <n v="2"/>
    <s v="M"/>
    <x v="1"/>
    <n v="3415"/>
    <x v="1"/>
  </r>
  <r>
    <s v="Vicente"/>
    <s v="Grant"/>
    <s v="684396547a32405b1a89"/>
    <n v="2017"/>
    <n v="1"/>
    <n v="233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27"/>
    <n v="4"/>
    <n v="1"/>
    <n v="1"/>
    <n v="1"/>
    <n v="2"/>
    <s v="M"/>
    <x v="1"/>
    <n v="3415"/>
    <x v="1"/>
  </r>
  <r>
    <s v="Josiah"/>
    <s v="Daniel"/>
    <s v="5d36d7cb079488b09161"/>
    <n v="2017"/>
    <n v="3"/>
    <n v="1248"/>
    <s v="Hospital"/>
    <n v="1"/>
    <n v="29"/>
    <n v="9"/>
    <s v="25-29"/>
    <n v="1"/>
    <n v="1"/>
    <s v="White"/>
    <n v="1"/>
    <n v="1"/>
    <s v=" "/>
    <n v="0"/>
    <n v="1"/>
    <s v="X"/>
    <s v="Married"/>
    <s v="Some college"/>
    <s v=" "/>
    <n v="31"/>
    <n v="5"/>
    <n v="10"/>
    <n v="6"/>
    <n v="15"/>
    <n v="3"/>
    <s v="F"/>
    <x v="1"/>
    <n v="3415"/>
    <x v="1"/>
  </r>
  <r>
    <s v="Lauran"/>
    <s v="Dooley"/>
    <s v="974e63ffbb29257f53b2"/>
    <n v="2017"/>
    <n v="7"/>
    <n v="216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23"/>
    <n v="3"/>
    <n v="1"/>
    <n v="1"/>
    <n v="1"/>
    <n v="3"/>
    <s v="M"/>
    <x v="1"/>
    <n v="3415"/>
    <x v="1"/>
  </r>
  <r>
    <s v="Wallace"/>
    <s v="Cummings"/>
    <s v="81b6022c884ef510be22"/>
    <n v="2017"/>
    <n v="6"/>
    <n v="1202"/>
    <s v="Hospital"/>
    <n v="1"/>
    <n v="32"/>
    <n v="10"/>
    <s v="30-34"/>
    <n v="1"/>
    <n v="4"/>
    <s v="Asian"/>
    <n v="10"/>
    <n v="4"/>
    <s v=" "/>
    <n v="0"/>
    <n v="1"/>
    <s v="X"/>
    <s v="Married"/>
    <s v="Some college"/>
    <s v=" "/>
    <n v="34"/>
    <n v="5"/>
    <n v="14"/>
    <n v="6"/>
    <n v="15"/>
    <n v="3"/>
    <s v="M"/>
    <x v="1"/>
    <n v="3415"/>
    <x v="1"/>
  </r>
  <r>
    <s v="Lottie"/>
    <s v="Prohaska"/>
    <s v="7633cea1f61e65824e36"/>
    <n v="2017"/>
    <n v="6"/>
    <n v="1735"/>
    <s v="Hospital"/>
    <n v="1"/>
    <n v="30"/>
    <n v="10"/>
    <s v="30-34"/>
    <n v="1"/>
    <n v="1"/>
    <s v="White"/>
    <n v="1"/>
    <n v="1"/>
    <s v=" "/>
    <n v="0"/>
    <n v="1"/>
    <s v="Y"/>
    <s v="Not married"/>
    <s v="Some college"/>
    <s v=" "/>
    <n v="31"/>
    <n v="5"/>
    <n v="2"/>
    <n v="2"/>
    <n v="2"/>
    <n v="1"/>
    <s v="F"/>
    <x v="1"/>
    <n v="3415"/>
    <x v="1"/>
  </r>
  <r>
    <s v="Trenton"/>
    <s v="Kuhic"/>
    <s v="29675f819601fb2a9a2b"/>
    <n v="2017"/>
    <n v="2"/>
    <n v="734"/>
    <s v="Hospital"/>
    <n v="1"/>
    <n v="37"/>
    <n v="11"/>
    <s v="35-39"/>
    <n v="2"/>
    <n v="1"/>
    <s v="White"/>
    <n v="1"/>
    <n v="1"/>
    <s v=" "/>
    <n v="0"/>
    <n v="1"/>
    <s v="X"/>
    <s v="Married"/>
    <s v="Master's degree"/>
    <s v=" "/>
    <n v="32"/>
    <n v="5"/>
    <n v="1"/>
    <n v="1"/>
    <n v="1"/>
    <n v="7"/>
    <s v="F"/>
    <x v="1"/>
    <n v="3415"/>
    <x v="1"/>
  </r>
  <r>
    <s v="Tyrone"/>
    <s v="Anderson"/>
    <s v="8619e88fd349e7674f39"/>
    <n v="2017"/>
    <n v="3"/>
    <n v="1558"/>
    <s v="Hospital"/>
    <n v="1"/>
    <n v="34"/>
    <n v="10"/>
    <s v="30-34"/>
    <n v="1"/>
    <n v="1"/>
    <s v="White"/>
    <n v="1"/>
    <n v="1"/>
    <s v=" "/>
    <n v="9"/>
    <n v="1"/>
    <s v="X"/>
    <s v="Married"/>
    <s v="Bachelor's degree"/>
    <s v=" "/>
    <n v="37"/>
    <n v="6"/>
    <n v="1"/>
    <n v="1"/>
    <n v="1"/>
    <n v="2"/>
    <s v="F"/>
    <x v="1"/>
    <n v="3419"/>
    <x v="1"/>
  </r>
  <r>
    <s v="Malik"/>
    <s v="Zieme"/>
    <s v="b8774bdcc678684f5f1c"/>
    <n v="2017"/>
    <n v="3"/>
    <n v="1250"/>
    <s v="Hospital"/>
    <n v="1"/>
    <n v="18"/>
    <n v="6"/>
    <s v="15-19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M"/>
    <x v="1"/>
    <n v="3420"/>
    <x v="1"/>
  </r>
  <r>
    <s v="Lindsey"/>
    <s v="Kling"/>
    <s v="356ea9366184e0e057d2"/>
    <n v="2017"/>
    <n v="4"/>
    <n v="2350"/>
    <s v="Hospital"/>
    <n v="1"/>
    <n v="18"/>
    <n v="6"/>
    <s v="15-19"/>
    <n v="1"/>
    <n v="1"/>
    <s v="White"/>
    <n v="1"/>
    <n v="1"/>
    <s v=" "/>
    <n v="0"/>
    <n v="1"/>
    <s v="Y"/>
    <s v="Not married"/>
    <s v="Some college"/>
    <s v=" "/>
    <n v="18"/>
    <n v="2"/>
    <n v="6"/>
    <n v="6"/>
    <n v="15"/>
    <n v="1"/>
    <s v="M"/>
    <x v="1"/>
    <n v="3420"/>
    <x v="1"/>
  </r>
  <r>
    <s v="Danelle"/>
    <s v="Howe"/>
    <s v="1a39a9abcc134bfe33a8"/>
    <n v="2017"/>
    <n v="6"/>
    <n v="916"/>
    <s v="Hospital"/>
    <n v="1"/>
    <n v="18"/>
    <n v="6"/>
    <s v="15-19"/>
    <n v="1"/>
    <n v="10"/>
    <s v="More than one race"/>
    <n v="15"/>
    <n v="3"/>
    <s v=" "/>
    <n v="0"/>
    <n v="1"/>
    <s v="X"/>
    <s v="Married"/>
    <s v="High school graduate"/>
    <s v=" "/>
    <n v="18"/>
    <n v="2"/>
    <n v="1"/>
    <n v="1"/>
    <n v="1"/>
    <n v="1"/>
    <s v="M"/>
    <x v="1"/>
    <n v="3420"/>
    <x v="1"/>
  </r>
  <r>
    <s v="Bennie"/>
    <s v="Konopelski"/>
    <s v="4d4968b64fcea912ab9b"/>
    <n v="2017"/>
    <n v="4"/>
    <n v="1444"/>
    <s v="Hospital"/>
    <n v="1"/>
    <n v="19"/>
    <n v="7"/>
    <s v="15-19"/>
    <n v="1"/>
    <n v="3"/>
    <s v="South Asian"/>
    <n v="3"/>
    <n v="3"/>
    <s v=" "/>
    <n v="0"/>
    <n v="1"/>
    <s v="X"/>
    <s v="Married"/>
    <s v="High school graduate"/>
    <s v=" "/>
    <n v="22"/>
    <n v="3"/>
    <n v="99"/>
    <n v="9"/>
    <n v="99"/>
    <n v="1"/>
    <s v="M"/>
    <x v="1"/>
    <n v="3420"/>
    <x v="1"/>
  </r>
  <r>
    <s v="Racheal"/>
    <s v="Boyle"/>
    <s v="3b32b7fa856d5b920586"/>
    <n v="2017"/>
    <n v="1"/>
    <n v="1730"/>
    <s v="Hospital"/>
    <n v="1"/>
    <n v="20"/>
    <n v="8"/>
    <s v="20-24"/>
    <n v="1"/>
    <n v="3"/>
    <s v="South Asian"/>
    <n v="3"/>
    <n v="3"/>
    <s v=" "/>
    <n v="0"/>
    <n v="1"/>
    <s v="Y"/>
    <s v="Not married"/>
    <s v="High school graduate"/>
    <s v=" "/>
    <n v="19"/>
    <n v="2"/>
    <n v="3"/>
    <n v="3"/>
    <n v="3"/>
    <n v="1"/>
    <s v="M"/>
    <x v="1"/>
    <n v="3420"/>
    <x v="1"/>
  </r>
  <r>
    <s v="Trent"/>
    <s v="Weber"/>
    <s v="fae9d63858a637985faf"/>
    <n v="2017"/>
    <n v="3"/>
    <n v="830"/>
    <s v="Hospital"/>
    <n v="1"/>
    <n v="20"/>
    <n v="8"/>
    <s v="20-24"/>
    <n v="1"/>
    <n v="1"/>
    <s v="White"/>
    <n v="1"/>
    <n v="1"/>
    <s v=" "/>
    <n v="0"/>
    <n v="1"/>
    <s v="Y"/>
    <s v="Not married"/>
    <s v="Some college"/>
    <s v=" "/>
    <n v="21"/>
    <n v="3"/>
    <n v="1"/>
    <n v="1"/>
    <n v="1"/>
    <n v="1"/>
    <s v="F"/>
    <x v="1"/>
    <n v="3420"/>
    <x v="1"/>
  </r>
  <r>
    <s v="Clair"/>
    <s v="O'Hara"/>
    <s v="353b6a580eff38f2954a"/>
    <n v="2017"/>
    <n v="3"/>
    <n v="220"/>
    <s v="Hospital"/>
    <n v="1"/>
    <n v="26"/>
    <n v="9"/>
    <s v="25-29"/>
    <n v="2"/>
    <n v="10"/>
    <s v="More than one race"/>
    <n v="15"/>
    <n v="3"/>
    <s v=" "/>
    <n v="0"/>
    <n v="1"/>
    <s v="Y"/>
    <s v="Not married"/>
    <s v="High school graduate"/>
    <s v=" "/>
    <n v="28"/>
    <n v="4"/>
    <n v="1"/>
    <n v="1"/>
    <n v="1"/>
    <n v="1"/>
    <s v="M"/>
    <x v="1"/>
    <n v="3420"/>
    <x v="1"/>
  </r>
  <r>
    <s v="Idella"/>
    <s v="Leuschke"/>
    <s v="eed4c11849cb9d2bb43a"/>
    <n v="2017"/>
    <n v="4"/>
    <n v="2307"/>
    <s v="Hospital"/>
    <n v="1"/>
    <n v="29"/>
    <n v="9"/>
    <s v="25-29"/>
    <n v="2"/>
    <n v="4"/>
    <s v="Asian"/>
    <n v="6"/>
    <n v="4"/>
    <s v=" "/>
    <n v="0"/>
    <n v="1"/>
    <s v="Y"/>
    <s v="Not married"/>
    <s v="High school graduate"/>
    <s v=" "/>
    <n v="40"/>
    <n v="7"/>
    <n v="4"/>
    <n v="4"/>
    <n v="6"/>
    <n v="3"/>
    <s v="F"/>
    <x v="1"/>
    <n v="3420"/>
    <x v="1"/>
  </r>
  <r>
    <s v="Zana"/>
    <s v="Kuphal"/>
    <s v="8494cbbca46ba4cef630"/>
    <n v="2017"/>
    <n v="5"/>
    <n v="1317"/>
    <s v="Hospital"/>
    <n v="1"/>
    <n v="25"/>
    <n v="9"/>
    <s v="25-29"/>
    <n v="2"/>
    <n v="1"/>
    <s v="White"/>
    <n v="1"/>
    <n v="1"/>
    <s v=" "/>
    <n v="0"/>
    <n v="1"/>
    <s v="Y"/>
    <s v="Not married"/>
    <s v="High school graduate"/>
    <s v=" "/>
    <n v="27"/>
    <n v="4"/>
    <n v="1"/>
    <n v="1"/>
    <n v="1"/>
    <n v="2"/>
    <s v="F"/>
    <x v="1"/>
    <n v="3420"/>
    <x v="1"/>
  </r>
  <r>
    <s v="Loree"/>
    <s v="Heathcote"/>
    <s v="5c0948786c5da9ed59f3"/>
    <n v="2017"/>
    <n v="2"/>
    <n v="653"/>
    <s v="Hospital"/>
    <n v="1"/>
    <n v="36"/>
    <n v="11"/>
    <s v="35-39"/>
    <n v="1"/>
    <n v="1"/>
    <s v="White"/>
    <n v="1"/>
    <n v="1"/>
    <s v=" "/>
    <n v="0"/>
    <n v="1"/>
    <s v="X"/>
    <s v="Married"/>
    <s v="Bachelor's degree"/>
    <s v=" "/>
    <n v="38"/>
    <n v="6"/>
    <n v="1"/>
    <n v="1"/>
    <n v="1"/>
    <n v="1"/>
    <s v="F"/>
    <x v="1"/>
    <n v="3420"/>
    <x v="1"/>
  </r>
  <r>
    <s v="Hong"/>
    <s v="O'Kon"/>
    <s v="4c2069d4bd9a10bdaad0"/>
    <n v="2017"/>
    <n v="5"/>
    <n v="1719"/>
    <s v="Hospital"/>
    <n v="1"/>
    <n v="35"/>
    <n v="11"/>
    <s v="35-39"/>
    <n v="2"/>
    <n v="3"/>
    <s v="South Asian"/>
    <n v="3"/>
    <n v="3"/>
    <s v=" "/>
    <n v="0"/>
    <n v="1"/>
    <s v="Y"/>
    <s v="Not married"/>
    <s v="Some college"/>
    <s v=" "/>
    <n v="43"/>
    <n v="7"/>
    <n v="3"/>
    <n v="3"/>
    <n v="3"/>
    <n v="6"/>
    <s v="M"/>
    <x v="1"/>
    <n v="3420"/>
    <x v="1"/>
  </r>
  <r>
    <s v="Devin"/>
    <s v="Lemke"/>
    <s v="14d1301cb02b99eb67cf"/>
    <n v="2017"/>
    <n v="3"/>
    <n v="924"/>
    <s v="Hospital"/>
    <n v="1"/>
    <n v="40"/>
    <n v="12"/>
    <s v="40-44"/>
    <n v="1"/>
    <n v="3"/>
    <s v="South Asian"/>
    <n v="3"/>
    <n v="3"/>
    <s v=" "/>
    <n v="0"/>
    <n v="1"/>
    <s v="X"/>
    <s v="Married"/>
    <s v="High school graduate"/>
    <s v=" "/>
    <n v="34"/>
    <n v="5"/>
    <n v="3"/>
    <n v="3"/>
    <n v="3"/>
    <s v="8+"/>
    <s v="F"/>
    <x v="1"/>
    <n v="3420"/>
    <x v="1"/>
  </r>
  <r>
    <s v="Lorita"/>
    <s v="Crooks"/>
    <s v="bad46373048ebf2e317f"/>
    <n v="2017"/>
    <n v="6"/>
    <n v="1503"/>
    <s v="Hospital"/>
    <n v="1"/>
    <n v="40"/>
    <n v="12"/>
    <s v="40-44"/>
    <n v="1"/>
    <n v="1"/>
    <s v="White"/>
    <n v="1"/>
    <n v="1"/>
    <s v=" "/>
    <n v="0"/>
    <n v="1"/>
    <s v="X"/>
    <s v="Married"/>
    <s v="Bachelor's degree"/>
    <s v=" "/>
    <n v="44"/>
    <n v="7"/>
    <n v="1"/>
    <n v="1"/>
    <n v="1"/>
    <n v="1"/>
    <s v="M"/>
    <x v="1"/>
    <n v="3420"/>
    <x v="1"/>
  </r>
  <r>
    <s v="Mario"/>
    <s v="Nikolaus"/>
    <s v="4e70b151a31de68b4d0b"/>
    <n v="2017"/>
    <n v="3"/>
    <n v="859"/>
    <s v="Hospital"/>
    <n v="1"/>
    <n v="23"/>
    <n v="8"/>
    <s v="20-24"/>
    <n v="1"/>
    <n v="1"/>
    <s v="White"/>
    <n v="1"/>
    <n v="1"/>
    <n v="1"/>
    <n v="1"/>
    <n v="1"/>
    <s v="X"/>
    <s v="Married"/>
    <s v="Some college"/>
    <s v=" "/>
    <n v="25"/>
    <n v="4"/>
    <n v="99"/>
    <n v="9"/>
    <n v="99"/>
    <n v="2"/>
    <s v="M"/>
    <x v="1"/>
    <n v="3421"/>
    <x v="1"/>
  </r>
  <r>
    <s v="Bradley"/>
    <s v="Mayer"/>
    <s v="f7e21cf2390ce11908dd"/>
    <n v="2017"/>
    <n v="1"/>
    <n v="1209"/>
    <s v="Hospital"/>
    <n v="1"/>
    <n v="25"/>
    <n v="9"/>
    <s v="25-29"/>
    <n v="1"/>
    <n v="4"/>
    <s v="Asian"/>
    <n v="10"/>
    <n v="4"/>
    <s v=" "/>
    <n v="0"/>
    <n v="1"/>
    <s v="Y"/>
    <s v="Not married"/>
    <s v="High school graduate"/>
    <s v=" "/>
    <n v="24"/>
    <n v="3"/>
    <n v="4"/>
    <n v="4"/>
    <n v="10"/>
    <n v="1"/>
    <s v="F"/>
    <x v="1"/>
    <n v="3425"/>
    <x v="1"/>
  </r>
  <r>
    <s v="Samara"/>
    <s v="Abshire"/>
    <s v="8bca786b13c22c648a74"/>
    <n v="2017"/>
    <n v="1"/>
    <n v="2354"/>
    <s v="Hospital"/>
    <n v="1"/>
    <n v="28"/>
    <n v="9"/>
    <s v="25-29"/>
    <n v="2"/>
    <n v="1"/>
    <s v="White"/>
    <n v="1"/>
    <n v="1"/>
    <s v=" "/>
    <n v="0"/>
    <n v="1"/>
    <s v="X"/>
    <s v="Married"/>
    <s v="Some college"/>
    <s v=" "/>
    <n v="28"/>
    <n v="4"/>
    <n v="1"/>
    <n v="1"/>
    <n v="1"/>
    <n v="3"/>
    <s v="M"/>
    <x v="1"/>
    <n v="3425"/>
    <x v="1"/>
  </r>
  <r>
    <s v="Cuc"/>
    <s v="Rau"/>
    <s v="0613fca06d21ffa9c69e"/>
    <n v="2017"/>
    <n v="3"/>
    <n v="720"/>
    <s v="Hospital"/>
    <n v="1"/>
    <n v="29"/>
    <n v="9"/>
    <s v="25-29"/>
    <n v="1"/>
    <n v="3"/>
    <s v="South Asian"/>
    <n v="3"/>
    <n v="3"/>
    <s v=" "/>
    <n v="0"/>
    <n v="1"/>
    <s v="Y"/>
    <s v="Not married"/>
    <s v="High school graduate"/>
    <s v=" "/>
    <n v="27"/>
    <n v="4"/>
    <n v="3"/>
    <n v="3"/>
    <n v="3"/>
    <n v="3"/>
    <s v="M"/>
    <x v="1"/>
    <n v="3425"/>
    <x v="1"/>
  </r>
  <r>
    <s v="Miesha"/>
    <s v="Conroy"/>
    <s v="a4ef2eafe6076dbcfe9c"/>
    <n v="2017"/>
    <n v="4"/>
    <n v="1819"/>
    <s v="Hospital"/>
    <n v="1"/>
    <n v="25"/>
    <n v="9"/>
    <s v="25-29"/>
    <n v="1"/>
    <n v="6"/>
    <s v="More than one race"/>
    <n v="15"/>
    <n v="2"/>
    <s v=" "/>
    <n v="2"/>
    <n v="1"/>
    <s v="Y"/>
    <s v="Not married"/>
    <s v="Some college"/>
    <s v=" "/>
    <n v="33"/>
    <n v="5"/>
    <n v="6"/>
    <n v="6"/>
    <n v="15"/>
    <n v="1"/>
    <s v="M"/>
    <x v="1"/>
    <n v="3425"/>
    <x v="1"/>
  </r>
  <r>
    <s v="Donnie"/>
    <s v="Gibson"/>
    <s v="1885e9acd8e2c73e4c4f"/>
    <n v="2017"/>
    <n v="4"/>
    <n v="532"/>
    <s v="Hospital"/>
    <n v="1"/>
    <n v="25"/>
    <n v="9"/>
    <s v="25-29"/>
    <n v="1"/>
    <n v="1"/>
    <s v="White"/>
    <n v="1"/>
    <n v="1"/>
    <s v=" "/>
    <n v="0"/>
    <n v="1"/>
    <s v="Y"/>
    <s v="Not married"/>
    <s v="Grade unkown-12, no diploma"/>
    <s v=" "/>
    <n v="34"/>
    <n v="5"/>
    <n v="5"/>
    <n v="5"/>
    <n v="13"/>
    <n v="2"/>
    <s v="M"/>
    <x v="1"/>
    <n v="3425"/>
    <x v="1"/>
  </r>
  <r>
    <s v="Gil"/>
    <s v="Emmerich"/>
    <s v="28caa75e798c3fa3a59b"/>
    <n v="2017"/>
    <n v="6"/>
    <n v="2300"/>
    <s v="Hospital"/>
    <n v="1"/>
    <n v="26"/>
    <n v="9"/>
    <s v="25-29"/>
    <n v="1"/>
    <n v="5"/>
    <s v="Native American"/>
    <n v="13"/>
    <n v="4"/>
    <s v=" "/>
    <n v="0"/>
    <n v="1"/>
    <s v="N"/>
    <s v="Not married"/>
    <s v="High school graduate"/>
    <s v=" "/>
    <n v="99"/>
    <n v="11"/>
    <n v="99"/>
    <n v="9"/>
    <n v="99"/>
    <n v="6"/>
    <s v="M"/>
    <x v="1"/>
    <n v="3425"/>
    <x v="1"/>
  </r>
  <r>
    <s v="Tatum"/>
    <s v="Blanda"/>
    <s v="29240b2db034702351f4"/>
    <n v="2017"/>
    <n v="6"/>
    <n v="1242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27"/>
    <n v="4"/>
    <n v="1"/>
    <n v="1"/>
    <n v="1"/>
    <n v="1"/>
    <s v="F"/>
    <x v="1"/>
    <n v="3425"/>
    <x v="1"/>
  </r>
  <r>
    <s v="Newton"/>
    <s v="Fritsch"/>
    <s v="fa5d5d3626bb5da2fe64"/>
    <n v="2017"/>
    <n v="3"/>
    <n v="930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1"/>
    <s v="M"/>
    <x v="1"/>
    <n v="3425"/>
    <x v="1"/>
  </r>
  <r>
    <s v="Anton"/>
    <s v="Koelpin"/>
    <s v="e65731263ee2379bc6f1"/>
    <n v="2017"/>
    <n v="4"/>
    <n v="2138"/>
    <s v="Hospital"/>
    <n v="1"/>
    <n v="32"/>
    <n v="10"/>
    <s v="30-34"/>
    <n v="1"/>
    <n v="1"/>
    <s v="White"/>
    <n v="1"/>
    <n v="1"/>
    <s v=" "/>
    <n v="0"/>
    <n v="1"/>
    <s v="X"/>
    <s v="Married"/>
    <s v="PhD, MD, JD"/>
    <s v=" "/>
    <n v="36"/>
    <n v="6"/>
    <n v="1"/>
    <n v="1"/>
    <n v="1"/>
    <n v="1"/>
    <s v="M"/>
    <x v="1"/>
    <n v="3425"/>
    <x v="1"/>
  </r>
  <r>
    <s v="Farah"/>
    <s v="Mayert"/>
    <s v="b4cfa7783cc9cd265f56"/>
    <n v="2017"/>
    <n v="6"/>
    <n v="1454"/>
    <s v="Hospital"/>
    <n v="1"/>
    <n v="30"/>
    <n v="10"/>
    <s v="30-34"/>
    <n v="1"/>
    <n v="1"/>
    <s v="White"/>
    <n v="1"/>
    <n v="1"/>
    <s v=" "/>
    <n v="0"/>
    <n v="1"/>
    <s v="X"/>
    <s v="Married"/>
    <s v="Master's degree"/>
    <s v=" "/>
    <n v="30"/>
    <n v="5"/>
    <n v="1"/>
    <n v="1"/>
    <n v="1"/>
    <n v="1"/>
    <s v="F"/>
    <x v="1"/>
    <n v="3425"/>
    <x v="1"/>
  </r>
  <r>
    <s v="Ezra"/>
    <s v="Batz"/>
    <s v="0b91575d57442d6e589e"/>
    <n v="2017"/>
    <n v="7"/>
    <n v="1038"/>
    <s v="Hospital"/>
    <n v="1"/>
    <n v="35"/>
    <n v="11"/>
    <s v="35-39"/>
    <n v="1"/>
    <n v="1"/>
    <s v="White"/>
    <n v="1"/>
    <n v="1"/>
    <s v=" "/>
    <n v="0"/>
    <n v="1"/>
    <s v="X"/>
    <s v="Married"/>
    <s v="Master's degree"/>
    <s v=" "/>
    <n v="36"/>
    <n v="6"/>
    <n v="1"/>
    <n v="1"/>
    <n v="1"/>
    <n v="1"/>
    <s v="F"/>
    <x v="1"/>
    <n v="3425"/>
    <x v="1"/>
  </r>
  <r>
    <s v="Corrinne"/>
    <s v="Dibbert"/>
    <s v="182ff89727abceb37356"/>
    <n v="2017"/>
    <n v="1"/>
    <n v="1419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22"/>
    <n v="3"/>
    <n v="1"/>
    <n v="1"/>
    <n v="1"/>
    <n v="6"/>
    <s v="M"/>
    <x v="1"/>
    <n v="3428"/>
    <x v="1"/>
  </r>
  <r>
    <s v="Cathryn"/>
    <s v="Bruen"/>
    <s v="8e3f21fb20ecf4d06c4f"/>
    <n v="2017"/>
    <n v="2"/>
    <n v="328"/>
    <s v="Hospital"/>
    <n v="1"/>
    <n v="24"/>
    <n v="8"/>
    <s v="20-24"/>
    <n v="1"/>
    <n v="7"/>
    <s v="More than one race"/>
    <n v="15"/>
    <n v="2"/>
    <s v=" "/>
    <n v="0"/>
    <n v="1"/>
    <s v="Y"/>
    <s v="Not married"/>
    <s v="High school graduate"/>
    <s v=" "/>
    <n v="24"/>
    <n v="3"/>
    <n v="2"/>
    <n v="2"/>
    <n v="2"/>
    <n v="2"/>
    <s v="F"/>
    <x v="1"/>
    <n v="3430"/>
    <x v="1"/>
  </r>
  <r>
    <s v="Jerrold"/>
    <s v="Willms"/>
    <s v="3e25bf9dd7234f7c4baf"/>
    <n v="2017"/>
    <n v="2"/>
    <n v="1907"/>
    <s v="Hospital"/>
    <n v="1"/>
    <n v="20"/>
    <n v="8"/>
    <s v="20-24"/>
    <n v="1"/>
    <n v="5"/>
    <s v="Native American"/>
    <n v="13"/>
    <n v="4"/>
    <s v=" "/>
    <n v="0"/>
    <n v="1"/>
    <s v="Y"/>
    <s v="Not married"/>
    <s v="High school graduate"/>
    <s v=" "/>
    <n v="21"/>
    <n v="3"/>
    <n v="5"/>
    <n v="5"/>
    <n v="13"/>
    <n v="1"/>
    <s v="M"/>
    <x v="1"/>
    <n v="3430"/>
    <x v="1"/>
  </r>
  <r>
    <s v="Faustino"/>
    <s v="Pagac"/>
    <s v="b3cd780185dd12d991b4"/>
    <n v="2017"/>
    <n v="2"/>
    <n v="1434"/>
    <s v="Hospital"/>
    <n v="1"/>
    <n v="21"/>
    <n v="8"/>
    <s v="20-24"/>
    <n v="1"/>
    <n v="1"/>
    <s v="White"/>
    <n v="1"/>
    <n v="1"/>
    <n v="1"/>
    <n v="5"/>
    <n v="1"/>
    <s v="X"/>
    <s v="Married"/>
    <s v="Some college"/>
    <s v=" "/>
    <n v="23"/>
    <n v="3"/>
    <n v="1"/>
    <n v="1"/>
    <n v="1"/>
    <n v="1"/>
    <s v="F"/>
    <x v="1"/>
    <n v="3430"/>
    <x v="1"/>
  </r>
  <r>
    <s v="Jannet"/>
    <s v="Schumm"/>
    <s v="837c3e726c192c757f31"/>
    <n v="2017"/>
    <n v="3"/>
    <n v="940"/>
    <s v="Hospital"/>
    <n v="1"/>
    <n v="20"/>
    <n v="8"/>
    <s v="20-24"/>
    <n v="1"/>
    <n v="1"/>
    <s v="White"/>
    <n v="1"/>
    <n v="1"/>
    <s v=" "/>
    <n v="0"/>
    <n v="1"/>
    <s v="X"/>
    <s v="Married"/>
    <s v="High school graduate"/>
    <s v=" "/>
    <n v="21"/>
    <n v="3"/>
    <n v="1"/>
    <n v="1"/>
    <n v="1"/>
    <n v="1"/>
    <s v="F"/>
    <x v="1"/>
    <n v="3430"/>
    <x v="1"/>
  </r>
  <r>
    <s v="Odell"/>
    <s v="Skiles"/>
    <s v="323916d136441431af13"/>
    <n v="2017"/>
    <n v="4"/>
    <n v="1532"/>
    <s v="Hospital"/>
    <n v="1"/>
    <n v="21"/>
    <n v="8"/>
    <s v="20-24"/>
    <n v="1"/>
    <n v="1"/>
    <s v="White"/>
    <n v="1"/>
    <n v="1"/>
    <s v=" "/>
    <n v="0"/>
    <n v="1"/>
    <s v="Y"/>
    <s v="Not married"/>
    <s v="High school graduate"/>
    <s v=" "/>
    <n v="38"/>
    <n v="6"/>
    <n v="15"/>
    <n v="6"/>
    <n v="15"/>
    <n v="2"/>
    <s v="F"/>
    <x v="1"/>
    <n v="3430"/>
    <x v="1"/>
  </r>
  <r>
    <s v="Toccara"/>
    <s v="Hartmann"/>
    <s v="4f132fb0f438156508ba"/>
    <n v="2017"/>
    <n v="5"/>
    <n v="1902"/>
    <s v="Hospital"/>
    <n v="1"/>
    <n v="23"/>
    <n v="8"/>
    <s v="20-24"/>
    <n v="1"/>
    <n v="1"/>
    <s v="White"/>
    <n v="1"/>
    <n v="1"/>
    <s v=" "/>
    <n v="0"/>
    <n v="1"/>
    <s v="Y"/>
    <s v="Not married"/>
    <s v="Some college"/>
    <n v="1"/>
    <n v="28"/>
    <n v="4"/>
    <n v="99"/>
    <n v="9"/>
    <n v="99"/>
    <n v="1"/>
    <s v="F"/>
    <x v="1"/>
    <n v="3430"/>
    <x v="1"/>
  </r>
  <r>
    <s v="Kim"/>
    <s v="Funk"/>
    <s v="a846a1aaae66f4a44dc2"/>
    <n v="2017"/>
    <n v="5"/>
    <n v="1113"/>
    <s v="Hospital"/>
    <n v="1"/>
    <n v="23"/>
    <n v="8"/>
    <s v="20-24"/>
    <n v="1"/>
    <n v="1"/>
    <s v="White"/>
    <n v="1"/>
    <n v="1"/>
    <s v=" "/>
    <n v="0"/>
    <n v="1"/>
    <s v="X"/>
    <s v="Married"/>
    <s v="unkown"/>
    <s v=" "/>
    <n v="26"/>
    <n v="4"/>
    <n v="99"/>
    <n v="9"/>
    <n v="99"/>
    <n v="1"/>
    <s v="M"/>
    <x v="1"/>
    <n v="3430"/>
    <x v="1"/>
  </r>
  <r>
    <s v="Debbi"/>
    <s v="Haley"/>
    <s v="da69be821410d170a7e1"/>
    <n v="2017"/>
    <n v="1"/>
    <n v="1357"/>
    <s v="Hospital"/>
    <n v="1"/>
    <n v="29"/>
    <n v="9"/>
    <s v="25-29"/>
    <n v="1"/>
    <n v="1"/>
    <s v="White"/>
    <n v="1"/>
    <n v="1"/>
    <s v=" "/>
    <n v="0"/>
    <n v="1"/>
    <s v="X"/>
    <s v="Married"/>
    <s v="Some college"/>
    <s v=" "/>
    <n v="39"/>
    <n v="6"/>
    <n v="1"/>
    <n v="1"/>
    <n v="1"/>
    <n v="4"/>
    <s v="M"/>
    <x v="1"/>
    <n v="3430"/>
    <x v="1"/>
  </r>
  <r>
    <s v="Wesley"/>
    <s v="Nader"/>
    <s v="1b10467877d43b0f6643"/>
    <n v="2017"/>
    <n v="1"/>
    <n v="322"/>
    <s v="Hospital"/>
    <n v="1"/>
    <n v="29"/>
    <n v="9"/>
    <s v="25-29"/>
    <n v="1"/>
    <n v="1"/>
    <s v="White"/>
    <n v="1"/>
    <n v="1"/>
    <s v=" "/>
    <n v="0"/>
    <n v="1"/>
    <s v="Y"/>
    <s v="Not married"/>
    <s v="Some college"/>
    <s v=" "/>
    <n v="23"/>
    <n v="3"/>
    <n v="1"/>
    <n v="1"/>
    <n v="1"/>
    <n v="2"/>
    <s v="F"/>
    <x v="1"/>
    <n v="3430"/>
    <x v="1"/>
  </r>
  <r>
    <s v="Jerald"/>
    <s v="Leuschke"/>
    <s v="6c79c8242a8aa04dd391"/>
    <n v="2017"/>
    <n v="2"/>
    <n v="1310"/>
    <s v="Hospital"/>
    <n v="1"/>
    <n v="27"/>
    <n v="9"/>
    <s v="25-29"/>
    <n v="1"/>
    <n v="4"/>
    <s v="Asian"/>
    <n v="6"/>
    <n v="4"/>
    <s v=" "/>
    <n v="0"/>
    <n v="1"/>
    <s v="X"/>
    <s v="Married"/>
    <s v="Bachelor's degree"/>
    <s v=" "/>
    <n v="28"/>
    <n v="4"/>
    <n v="4"/>
    <n v="4"/>
    <n v="6"/>
    <n v="2"/>
    <s v="M"/>
    <x v="1"/>
    <n v="3430"/>
    <x v="1"/>
  </r>
  <r>
    <s v="Eldon"/>
    <s v="McClure"/>
    <s v="5a1cf697aa42fd55c59f"/>
    <n v="2017"/>
    <n v="3"/>
    <n v="10"/>
    <s v="Birth Center"/>
    <n v="2"/>
    <n v="26"/>
    <n v="9"/>
    <s v="25-29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1"/>
    <s v="M"/>
    <x v="1"/>
    <n v="3430"/>
    <x v="1"/>
  </r>
  <r>
    <s v="Ozzie"/>
    <s v="Tromp"/>
    <s v="64442186da3be04a8d85"/>
    <n v="2017"/>
    <n v="3"/>
    <n v="316"/>
    <s v="Birth Center"/>
    <n v="2"/>
    <n v="28"/>
    <n v="9"/>
    <s v="25-29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2"/>
    <s v="F"/>
    <x v="1"/>
    <n v="3430"/>
    <x v="1"/>
  </r>
  <r>
    <s v="Tennille"/>
    <s v="Reinger"/>
    <s v="e1781f7b34001fb207c0"/>
    <n v="2017"/>
    <n v="1"/>
    <n v="2245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26"/>
    <n v="4"/>
    <n v="1"/>
    <n v="1"/>
    <n v="1"/>
    <n v="4"/>
    <s v="F"/>
    <x v="1"/>
    <n v="3430"/>
    <x v="1"/>
  </r>
  <r>
    <s v="Tyler"/>
    <s v="Watsica"/>
    <s v="fa21e6552a94ceff74d6"/>
    <n v="2017"/>
    <n v="3"/>
    <n v="1308"/>
    <s v="Hospital"/>
    <n v="1"/>
    <n v="27"/>
    <n v="9"/>
    <s v="25-29"/>
    <n v="1"/>
    <n v="2"/>
    <s v="Black"/>
    <n v="2"/>
    <n v="2"/>
    <s v=" "/>
    <n v="0"/>
    <n v="1"/>
    <s v="Y"/>
    <s v="Not married"/>
    <s v="High school graduate"/>
    <s v=" "/>
    <n v="29"/>
    <n v="4"/>
    <n v="2"/>
    <n v="2"/>
    <n v="2"/>
    <n v="1"/>
    <s v="M"/>
    <x v="1"/>
    <n v="3430"/>
    <x v="1"/>
  </r>
  <r>
    <s v="Rigoberto"/>
    <s v="Wintheiser"/>
    <s v="c7b52257a1e498cea458"/>
    <n v="2017"/>
    <n v="3"/>
    <n v="1519"/>
    <s v="Hospital"/>
    <n v="1"/>
    <n v="27"/>
    <n v="9"/>
    <s v="25-29"/>
    <n v="1"/>
    <n v="3"/>
    <s v="South Asian"/>
    <n v="3"/>
    <n v="3"/>
    <s v=" "/>
    <n v="0"/>
    <n v="1"/>
    <s v="Y"/>
    <s v="Not married"/>
    <s v="Associates degree"/>
    <s v=" "/>
    <n v="28"/>
    <n v="4"/>
    <n v="3"/>
    <n v="3"/>
    <n v="3"/>
    <n v="1"/>
    <s v="M"/>
    <x v="1"/>
    <n v="3430"/>
    <x v="1"/>
  </r>
  <r>
    <s v="Kelly"/>
    <s v="Padberg"/>
    <s v="2bd662869feea3bd0ba9"/>
    <n v="2017"/>
    <n v="4"/>
    <n v="218"/>
    <s v="Hospital"/>
    <n v="1"/>
    <n v="29"/>
    <n v="9"/>
    <s v="25-29"/>
    <n v="2"/>
    <n v="3"/>
    <s v="South Asian"/>
    <n v="3"/>
    <n v="3"/>
    <s v=" "/>
    <n v="0"/>
    <n v="1"/>
    <s v="X"/>
    <s v="Married"/>
    <s v="High school graduate"/>
    <s v=" "/>
    <n v="29"/>
    <n v="4"/>
    <n v="3"/>
    <n v="3"/>
    <n v="3"/>
    <n v="4"/>
    <s v="M"/>
    <x v="1"/>
    <n v="3430"/>
    <x v="1"/>
  </r>
  <r>
    <s v="Bong"/>
    <s v="Nader"/>
    <s v="d4fcf68b0af65620dc9d"/>
    <n v="2017"/>
    <n v="4"/>
    <n v="343"/>
    <s v="Birth Center"/>
    <n v="2"/>
    <n v="27"/>
    <n v="9"/>
    <s v="25-29"/>
    <n v="1"/>
    <n v="1"/>
    <s v="White"/>
    <n v="1"/>
    <n v="1"/>
    <s v=" "/>
    <n v="0"/>
    <n v="1"/>
    <s v="X"/>
    <s v="Married"/>
    <s v="High school graduate"/>
    <s v=" "/>
    <n v="29"/>
    <n v="4"/>
    <n v="1"/>
    <n v="1"/>
    <n v="1"/>
    <n v="4"/>
    <s v="M"/>
    <x v="1"/>
    <n v="3430"/>
    <x v="1"/>
  </r>
  <r>
    <s v="Ezra"/>
    <s v="Weissnat"/>
    <s v="1392f46b9d42b450d6e5"/>
    <n v="2017"/>
    <n v="5"/>
    <n v="628"/>
    <s v="Home (intentional)"/>
    <n v="2"/>
    <n v="29"/>
    <n v="9"/>
    <s v="25-29"/>
    <n v="1"/>
    <n v="1"/>
    <s v="White"/>
    <n v="1"/>
    <n v="1"/>
    <s v=" "/>
    <n v="0"/>
    <n v="1"/>
    <s v="X"/>
    <s v="Married"/>
    <s v="Associates degree"/>
    <s v=" "/>
    <n v="29"/>
    <n v="4"/>
    <n v="10"/>
    <n v="6"/>
    <n v="15"/>
    <n v="2"/>
    <s v="F"/>
    <x v="1"/>
    <n v="3430"/>
    <x v="1"/>
  </r>
  <r>
    <s v="Lorenzo"/>
    <s v="Franecki"/>
    <s v="252ae6ec77c51d075866"/>
    <n v="2017"/>
    <n v="5"/>
    <n v="1647"/>
    <s v="Hospital"/>
    <n v="1"/>
    <n v="27"/>
    <n v="9"/>
    <s v="25-29"/>
    <n v="1"/>
    <n v="4"/>
    <s v="Asian"/>
    <n v="6"/>
    <n v="4"/>
    <s v=" "/>
    <n v="0"/>
    <n v="1"/>
    <s v="Y"/>
    <s v="Not married"/>
    <s v="High school graduate"/>
    <s v=" "/>
    <n v="27"/>
    <n v="4"/>
    <n v="4"/>
    <n v="4"/>
    <n v="6"/>
    <n v="1"/>
    <s v="M"/>
    <x v="1"/>
    <n v="3430"/>
    <x v="1"/>
  </r>
  <r>
    <s v="Nakesha"/>
    <s v="Lind"/>
    <s v="358a473525e466adbfe2"/>
    <n v="2017"/>
    <n v="5"/>
    <n v="840"/>
    <s v="Hospital"/>
    <n v="1"/>
    <n v="27"/>
    <n v="9"/>
    <s v="25-29"/>
    <n v="1"/>
    <n v="1"/>
    <s v="White"/>
    <n v="1"/>
    <n v="1"/>
    <s v=" "/>
    <n v="0"/>
    <n v="1"/>
    <s v="Y"/>
    <s v="Not married"/>
    <s v="High school graduate"/>
    <s v=" "/>
    <n v="23"/>
    <n v="3"/>
    <n v="1"/>
    <n v="1"/>
    <n v="1"/>
    <n v="2"/>
    <s v="M"/>
    <x v="1"/>
    <n v="3430"/>
    <x v="1"/>
  </r>
  <r>
    <s v="Shirley"/>
    <s v="O'Connell"/>
    <s v="62df7db99f5950c7b5c5"/>
    <n v="2017"/>
    <n v="6"/>
    <n v="313"/>
    <s v="Hospital"/>
    <n v="1"/>
    <n v="29"/>
    <n v="9"/>
    <s v="25-29"/>
    <n v="2"/>
    <n v="3"/>
    <s v="South Asian"/>
    <n v="3"/>
    <n v="3"/>
    <s v=" "/>
    <n v="0"/>
    <n v="1"/>
    <s v="Y"/>
    <s v="Not married"/>
    <s v="Some college"/>
    <s v=" "/>
    <n v="25"/>
    <n v="4"/>
    <n v="3"/>
    <n v="3"/>
    <n v="3"/>
    <n v="5"/>
    <s v="M"/>
    <x v="1"/>
    <n v="3430"/>
    <x v="1"/>
  </r>
  <r>
    <s v="Eusebio"/>
    <s v="Rohan"/>
    <s v="78686356f54c6ec285eb"/>
    <n v="2017"/>
    <n v="7"/>
    <n v="12"/>
    <s v="Birth Center"/>
    <n v="2"/>
    <n v="28"/>
    <n v="9"/>
    <s v="25-29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2"/>
    <s v="F"/>
    <x v="1"/>
    <n v="3430"/>
    <x v="1"/>
  </r>
  <r>
    <s v="Karolyn"/>
    <s v="Kub"/>
    <s v="ff4ae025d8ef2cd88a2d"/>
    <n v="2017"/>
    <n v="1"/>
    <n v="614"/>
    <s v="Birth Center"/>
    <n v="2"/>
    <n v="34"/>
    <n v="10"/>
    <s v="30-34"/>
    <n v="2"/>
    <n v="4"/>
    <s v="Asian"/>
    <n v="6"/>
    <n v="4"/>
    <s v=" "/>
    <n v="0"/>
    <n v="1"/>
    <s v="X"/>
    <s v="Married"/>
    <s v="Bachelor's degree"/>
    <s v=" "/>
    <n v="31"/>
    <n v="5"/>
    <n v="1"/>
    <n v="1"/>
    <n v="1"/>
    <n v="3"/>
    <s v="F"/>
    <x v="1"/>
    <n v="3430"/>
    <x v="1"/>
  </r>
  <r>
    <s v="Hank"/>
    <s v="Kessler"/>
    <s v="d3fec4f10229d40f39b8"/>
    <n v="2017"/>
    <n v="2"/>
    <n v="850"/>
    <s v="Birth Center"/>
    <n v="2"/>
    <n v="30"/>
    <n v="10"/>
    <s v="30-34"/>
    <n v="1"/>
    <n v="1"/>
    <s v="White"/>
    <n v="1"/>
    <n v="1"/>
    <s v=" "/>
    <n v="0"/>
    <n v="1"/>
    <s v="X"/>
    <s v="Married"/>
    <s v="Bachelor's degree"/>
    <s v=" "/>
    <n v="39"/>
    <n v="6"/>
    <n v="1"/>
    <n v="1"/>
    <n v="1"/>
    <n v="2"/>
    <s v="F"/>
    <x v="1"/>
    <n v="3430"/>
    <x v="1"/>
  </r>
  <r>
    <s v="Cedrick"/>
    <s v="Pollich"/>
    <s v="e1f0d357fb4caa7f56a4"/>
    <n v="2017"/>
    <n v="2"/>
    <n v="839"/>
    <s v="Hospital"/>
    <n v="1"/>
    <n v="34"/>
    <n v="10"/>
    <s v="30-34"/>
    <n v="1"/>
    <n v="4"/>
    <s v="Asian"/>
    <n v="6"/>
    <n v="4"/>
    <s v=" "/>
    <n v="0"/>
    <n v="1"/>
    <s v="X"/>
    <s v="Married"/>
    <s v="Bachelor's degree"/>
    <s v=" "/>
    <n v="52"/>
    <n v="9"/>
    <n v="1"/>
    <n v="1"/>
    <n v="1"/>
    <n v="2"/>
    <s v="F"/>
    <x v="1"/>
    <n v="3430"/>
    <x v="1"/>
  </r>
  <r>
    <s v="Argentina"/>
    <s v="Kemmer"/>
    <s v="79f804608a74abb8e0be"/>
    <n v="2017"/>
    <n v="3"/>
    <n v="510"/>
    <s v="Birth Center"/>
    <n v="2"/>
    <n v="33"/>
    <n v="10"/>
    <s v="30-34"/>
    <n v="1"/>
    <n v="1"/>
    <s v="White"/>
    <n v="1"/>
    <n v="1"/>
    <s v=" "/>
    <n v="0"/>
    <n v="1"/>
    <s v="X"/>
    <s v="Married"/>
    <s v="Some college"/>
    <s v=" "/>
    <n v="34"/>
    <n v="5"/>
    <n v="1"/>
    <n v="1"/>
    <n v="1"/>
    <n v="4"/>
    <s v="M"/>
    <x v="1"/>
    <n v="3430"/>
    <x v="1"/>
  </r>
  <r>
    <s v="Liane"/>
    <s v="Medhurst"/>
    <s v="783332004089ec65e648"/>
    <n v="2017"/>
    <n v="4"/>
    <n v="1430"/>
    <s v="Hospital"/>
    <n v="1"/>
    <n v="33"/>
    <n v="10"/>
    <s v="30-34"/>
    <n v="1"/>
    <n v="3"/>
    <s v="South Asian"/>
    <n v="3"/>
    <n v="3"/>
    <s v=" "/>
    <n v="0"/>
    <n v="1"/>
    <s v="X"/>
    <s v="Married"/>
    <s v="Grade unkown-12, no diploma"/>
    <s v=" "/>
    <n v="44"/>
    <n v="7"/>
    <n v="1"/>
    <n v="1"/>
    <n v="1"/>
    <s v="8+"/>
    <s v="F"/>
    <x v="1"/>
    <n v="3430"/>
    <x v="1"/>
  </r>
  <r>
    <s v="Daniel"/>
    <s v="Donnelly"/>
    <s v="d4bad5fbcfa6a46abb75"/>
    <n v="2017"/>
    <n v="3"/>
    <n v="238"/>
    <s v="Birth Center"/>
    <n v="2"/>
    <n v="32"/>
    <n v="10"/>
    <s v="30-34"/>
    <n v="1"/>
    <n v="1"/>
    <s v="White"/>
    <n v="1"/>
    <n v="1"/>
    <s v=" "/>
    <n v="4"/>
    <n v="1"/>
    <s v="X"/>
    <s v="Married"/>
    <s v="Associates degree"/>
    <s v=" "/>
    <n v="29"/>
    <n v="4"/>
    <n v="1"/>
    <n v="1"/>
    <n v="1"/>
    <n v="3"/>
    <s v="M"/>
    <x v="1"/>
    <n v="3430"/>
    <x v="1"/>
  </r>
  <r>
    <s v="Keeley"/>
    <s v="Trantow"/>
    <s v="03463ded3b18a79df83d"/>
    <n v="2017"/>
    <n v="5"/>
    <n v="247"/>
    <s v="Hospital"/>
    <n v="1"/>
    <n v="32"/>
    <n v="10"/>
    <s v="30-34"/>
    <n v="2"/>
    <n v="1"/>
    <s v="White"/>
    <n v="1"/>
    <n v="1"/>
    <s v=" "/>
    <n v="0"/>
    <n v="1"/>
    <s v="X"/>
    <s v="Married"/>
    <s v="Some college"/>
    <s v=" "/>
    <n v="36"/>
    <n v="6"/>
    <n v="1"/>
    <n v="1"/>
    <n v="1"/>
    <n v="7"/>
    <s v="M"/>
    <x v="1"/>
    <n v="3430"/>
    <x v="1"/>
  </r>
  <r>
    <s v="Elouise"/>
    <s v="Heaney"/>
    <s v="0ff8d1ff91d8a630e859"/>
    <n v="2017"/>
    <n v="6"/>
    <n v="1400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1"/>
    <s v="M"/>
    <x v="1"/>
    <n v="3430"/>
    <x v="1"/>
  </r>
  <r>
    <s v="Winfred"/>
    <s v="Schultz"/>
    <s v="f932f296a53773517586"/>
    <n v="2017"/>
    <n v="6"/>
    <n v="1600"/>
    <s v="Hospital"/>
    <n v="1"/>
    <n v="31"/>
    <n v="10"/>
    <s v="30-34"/>
    <n v="1"/>
    <n v="4"/>
    <s v="Asian"/>
    <n v="8"/>
    <n v="4"/>
    <s v=" "/>
    <n v="0"/>
    <n v="1"/>
    <s v="Y"/>
    <s v="Not married"/>
    <s v="Associates degree"/>
    <s v=" "/>
    <n v="38"/>
    <n v="6"/>
    <n v="4"/>
    <n v="4"/>
    <n v="6"/>
    <n v="1"/>
    <s v="F"/>
    <x v="0"/>
    <n v="3430"/>
    <x v="1"/>
  </r>
  <r>
    <s v="Randy"/>
    <s v="Reichel"/>
    <s v="33e2d4e6075de57297c1"/>
    <n v="2017"/>
    <n v="6"/>
    <n v="1721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1"/>
    <s v="F"/>
    <x v="1"/>
    <n v="3430"/>
    <x v="1"/>
  </r>
  <r>
    <s v="Lamont"/>
    <s v="Dare"/>
    <s v="b8a5c426526510070a25"/>
    <n v="2017"/>
    <n v="6"/>
    <n v="801"/>
    <s v="Home (unknown)"/>
    <n v="2"/>
    <n v="30"/>
    <n v="10"/>
    <s v="30-34"/>
    <n v="1"/>
    <n v="1"/>
    <s v="White"/>
    <n v="1"/>
    <n v="1"/>
    <s v=" "/>
    <n v="0"/>
    <n v="1"/>
    <s v="Y"/>
    <s v="Not married"/>
    <s v="Grade PhD, MD, JD or less"/>
    <s v=" "/>
    <n v="32"/>
    <n v="5"/>
    <n v="1"/>
    <n v="1"/>
    <n v="1"/>
    <n v="2"/>
    <s v="F"/>
    <x v="1"/>
    <n v="3430"/>
    <x v="1"/>
  </r>
  <r>
    <s v="Alison"/>
    <s v="Moen"/>
    <s v="ba73291745d1deea5c70"/>
    <n v="2017"/>
    <n v="3"/>
    <n v="1109"/>
    <s v="Hospital"/>
    <n v="1"/>
    <n v="37"/>
    <n v="11"/>
    <s v="35-39"/>
    <n v="1"/>
    <n v="1"/>
    <s v="White"/>
    <n v="1"/>
    <n v="1"/>
    <s v=" "/>
    <n v="0"/>
    <n v="1"/>
    <s v="X"/>
    <s v="Married"/>
    <s v="Some college"/>
    <s v=" "/>
    <n v="37"/>
    <n v="6"/>
    <n v="1"/>
    <n v="1"/>
    <n v="1"/>
    <n v="1"/>
    <s v="M"/>
    <x v="1"/>
    <n v="3430"/>
    <x v="1"/>
  </r>
  <r>
    <s v="Erin"/>
    <s v="Beatty"/>
    <s v="6d8dd550aedd912d9cee"/>
    <n v="2017"/>
    <n v="3"/>
    <n v="327"/>
    <s v="Hospital"/>
    <n v="1"/>
    <n v="39"/>
    <n v="11"/>
    <s v="35-39"/>
    <n v="1"/>
    <n v="1"/>
    <s v="White"/>
    <n v="1"/>
    <n v="1"/>
    <s v=" "/>
    <n v="0"/>
    <n v="1"/>
    <s v="Y"/>
    <s v="Not married"/>
    <s v="High school graduate"/>
    <s v=" "/>
    <n v="33"/>
    <n v="5"/>
    <n v="1"/>
    <n v="1"/>
    <n v="1"/>
    <n v="7"/>
    <s v="M"/>
    <x v="1"/>
    <n v="3430"/>
    <x v="1"/>
  </r>
  <r>
    <s v="Tomas"/>
    <s v="Torp"/>
    <s v="4b61bd647775f5cbff73"/>
    <n v="2017"/>
    <n v="5"/>
    <n v="1040"/>
    <s v="Hospital"/>
    <n v="1"/>
    <n v="36"/>
    <n v="11"/>
    <s v="35-39"/>
    <n v="1"/>
    <n v="4"/>
    <s v="Asian"/>
    <n v="6"/>
    <n v="4"/>
    <s v=" "/>
    <n v="0"/>
    <n v="1"/>
    <s v="Y"/>
    <s v="Not married"/>
    <s v="Associates degree"/>
    <s v=" "/>
    <n v="44"/>
    <n v="7"/>
    <n v="1"/>
    <n v="1"/>
    <n v="1"/>
    <n v="1"/>
    <s v="M"/>
    <x v="1"/>
    <n v="3430"/>
    <x v="1"/>
  </r>
  <r>
    <s v="Hal"/>
    <s v="Schulist"/>
    <s v="65d275d4a479c68b7eb6"/>
    <n v="2017"/>
    <n v="1"/>
    <n v="1853"/>
    <s v="Hospital"/>
    <n v="1"/>
    <n v="44"/>
    <n v="12"/>
    <s v="40-44"/>
    <n v="1"/>
    <n v="1"/>
    <s v="White"/>
    <n v="1"/>
    <n v="1"/>
    <s v=" "/>
    <n v="0"/>
    <n v="1"/>
    <s v="X"/>
    <s v="Married"/>
    <s v="Some college"/>
    <s v=" "/>
    <n v="48"/>
    <n v="8"/>
    <n v="1"/>
    <n v="1"/>
    <n v="1"/>
    <s v="8+"/>
    <s v="M"/>
    <x v="0"/>
    <n v="3430"/>
    <x v="1"/>
  </r>
  <r>
    <s v="Terica"/>
    <s v="Heidenreich"/>
    <s v="fdf16e940ad11daf9988"/>
    <n v="2017"/>
    <n v="5"/>
    <n v="1100"/>
    <s v="Hospital"/>
    <n v="1"/>
    <n v="44"/>
    <n v="12"/>
    <s v="40-44"/>
    <n v="1"/>
    <n v="2"/>
    <s v="Black"/>
    <n v="2"/>
    <n v="2"/>
    <s v=" "/>
    <n v="0"/>
    <n v="1"/>
    <s v="N"/>
    <s v="Not married"/>
    <s v="Some college"/>
    <s v=" "/>
    <n v="99"/>
    <n v="11"/>
    <n v="99"/>
    <n v="9"/>
    <n v="99"/>
    <n v="5"/>
    <s v="M"/>
    <x v="1"/>
    <n v="3430"/>
    <x v="1"/>
  </r>
  <r>
    <s v="Nenita"/>
    <s v="Veum"/>
    <s v="baac8184380967811cc7"/>
    <n v="2017"/>
    <n v="5"/>
    <n v="1720"/>
    <s v="Hospital"/>
    <n v="1"/>
    <n v="43"/>
    <n v="12"/>
    <s v="40-44"/>
    <n v="1"/>
    <n v="1"/>
    <s v="White"/>
    <n v="1"/>
    <n v="1"/>
    <s v=" "/>
    <n v="0"/>
    <n v="1"/>
    <s v="X"/>
    <s v="Married"/>
    <s v="Some college"/>
    <s v=" "/>
    <n v="47"/>
    <n v="8"/>
    <n v="1"/>
    <n v="1"/>
    <n v="1"/>
    <s v="8+"/>
    <s v="M"/>
    <x v="1"/>
    <n v="3430"/>
    <x v="1"/>
  </r>
  <r>
    <s v="Earnestine"/>
    <s v="Moen"/>
    <s v="442bddab43891dfa7b4a"/>
    <n v="2017"/>
    <n v="3"/>
    <n v="43"/>
    <s v="Hospital"/>
    <n v="1"/>
    <n v="20"/>
    <n v="8"/>
    <s v="20-24"/>
    <n v="1"/>
    <n v="1"/>
    <s v="White"/>
    <n v="1"/>
    <n v="1"/>
    <s v=" "/>
    <n v="0"/>
    <n v="1"/>
    <s v="X"/>
    <s v="Married"/>
    <s v="Some college"/>
    <s v=" "/>
    <n v="20"/>
    <n v="3"/>
    <n v="1"/>
    <n v="1"/>
    <n v="1"/>
    <n v="1"/>
    <s v="F"/>
    <x v="1"/>
    <n v="3433"/>
    <x v="1"/>
  </r>
  <r>
    <s v="Janee"/>
    <s v="Turcotte"/>
    <s v="137104dfdb7e11e3bf6f"/>
    <n v="2017"/>
    <n v="3"/>
    <n v="638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2"/>
    <s v="F"/>
    <x v="1"/>
    <n v="3434"/>
    <x v="1"/>
  </r>
  <r>
    <s v="Eden"/>
    <s v="Casper"/>
    <s v="16c6bbd23ebd2833d288"/>
    <n v="2017"/>
    <n v="1"/>
    <n v="51"/>
    <s v="Hospital"/>
    <n v="1"/>
    <n v="19"/>
    <n v="7"/>
    <s v="15-19"/>
    <n v="1"/>
    <n v="3"/>
    <s v="South Asian"/>
    <n v="3"/>
    <n v="3"/>
    <s v=" "/>
    <n v="0"/>
    <n v="1"/>
    <s v="Y"/>
    <s v="Not married"/>
    <s v="High school graduate"/>
    <s v=" "/>
    <n v="20"/>
    <n v="3"/>
    <n v="3"/>
    <n v="3"/>
    <n v="3"/>
    <n v="1"/>
    <s v="M"/>
    <x v="1"/>
    <n v="3435"/>
    <x v="1"/>
  </r>
  <r>
    <s v="Mathew"/>
    <s v="King"/>
    <s v="7b83c14dac7f44e26650"/>
    <n v="2017"/>
    <n v="5"/>
    <n v="244"/>
    <s v="Hospital"/>
    <n v="1"/>
    <n v="27"/>
    <n v="9"/>
    <s v="25-29"/>
    <n v="2"/>
    <n v="3"/>
    <s v="South Asian"/>
    <n v="3"/>
    <n v="3"/>
    <s v=" "/>
    <n v="0"/>
    <n v="1"/>
    <s v="Y"/>
    <s v="Not married"/>
    <s v="High school graduate"/>
    <s v=" "/>
    <n v="29"/>
    <n v="4"/>
    <n v="3"/>
    <n v="3"/>
    <n v="3"/>
    <n v="4"/>
    <s v="F"/>
    <x v="1"/>
    <n v="3435"/>
    <x v="1"/>
  </r>
  <r>
    <s v="Buddy"/>
    <s v="Murray"/>
    <s v="3f1a0ae9783f78985489"/>
    <n v="2017"/>
    <n v="5"/>
    <n v="537"/>
    <s v="Hospital"/>
    <n v="1"/>
    <n v="20"/>
    <n v="8"/>
    <s v="20-24"/>
    <n v="1"/>
    <n v="1"/>
    <s v="White"/>
    <n v="1"/>
    <n v="1"/>
    <s v=" "/>
    <n v="0"/>
    <n v="1"/>
    <s v="X"/>
    <s v="Married"/>
    <s v="High school graduate"/>
    <s v=" "/>
    <n v="21"/>
    <n v="3"/>
    <n v="1"/>
    <n v="1"/>
    <n v="1"/>
    <n v="1"/>
    <s v="F"/>
    <x v="1"/>
    <n v="3436"/>
    <x v="1"/>
  </r>
  <r>
    <s v="Silas"/>
    <s v="Hyatt"/>
    <s v="a80998fecaee715e9a8d"/>
    <n v="2017"/>
    <n v="2"/>
    <n v="849"/>
    <s v="Hospital"/>
    <n v="1"/>
    <n v="23"/>
    <n v="8"/>
    <s v="20-24"/>
    <n v="1"/>
    <n v="3"/>
    <s v="South Asian"/>
    <n v="3"/>
    <n v="3"/>
    <s v=" "/>
    <n v="0"/>
    <n v="1"/>
    <s v="Y"/>
    <s v="Not married"/>
    <s v="High school graduate"/>
    <s v=" "/>
    <n v="24"/>
    <n v="3"/>
    <n v="3"/>
    <n v="3"/>
    <n v="3"/>
    <n v="2"/>
    <s v="F"/>
    <x v="1"/>
    <n v="3437"/>
    <x v="1"/>
  </r>
  <r>
    <s v="Laurie"/>
    <s v="Mraz"/>
    <s v="5de4ad6a3b20cfd4e3fc"/>
    <n v="2017"/>
    <n v="6"/>
    <n v="233"/>
    <s v="Hospital"/>
    <n v="1"/>
    <n v="23"/>
    <n v="8"/>
    <s v="20-24"/>
    <n v="1"/>
    <n v="1"/>
    <s v="White"/>
    <n v="1"/>
    <n v="1"/>
    <s v=" "/>
    <n v="0"/>
    <n v="1"/>
    <s v="X"/>
    <s v="Married"/>
    <s v="Grade unkown-12, no diploma"/>
    <s v=" "/>
    <n v="25"/>
    <n v="4"/>
    <n v="1"/>
    <n v="1"/>
    <n v="1"/>
    <n v="2"/>
    <s v="F"/>
    <x v="1"/>
    <n v="3437"/>
    <x v="1"/>
  </r>
  <r>
    <s v="Emelda"/>
    <s v="Renner"/>
    <s v="8d8ed4ad7175e2cf6455"/>
    <n v="2017"/>
    <n v="2"/>
    <n v="533"/>
    <s v="Hospital"/>
    <n v="1"/>
    <n v="35"/>
    <n v="11"/>
    <s v="35-39"/>
    <n v="1"/>
    <n v="1"/>
    <s v="White"/>
    <n v="1"/>
    <n v="1"/>
    <s v=" "/>
    <n v="0"/>
    <n v="1"/>
    <s v="X"/>
    <s v="Married"/>
    <s v="Bachelor's degree"/>
    <s v=" "/>
    <n v="37"/>
    <n v="6"/>
    <n v="1"/>
    <n v="1"/>
    <n v="1"/>
    <n v="2"/>
    <s v="M"/>
    <x v="1"/>
    <n v="3439"/>
    <x v="1"/>
  </r>
  <r>
    <s v="Jordon"/>
    <s v="Schroeder"/>
    <s v="b5628a99b914538432e4"/>
    <n v="2017"/>
    <n v="5"/>
    <n v="203"/>
    <s v="Hospital"/>
    <n v="1"/>
    <n v="17"/>
    <n v="5"/>
    <s v="15-19"/>
    <n v="1"/>
    <n v="5"/>
    <s v="Native American"/>
    <n v="13"/>
    <n v="4"/>
    <s v=" "/>
    <n v="0"/>
    <n v="1"/>
    <s v="Y"/>
    <s v="Not married"/>
    <s v="Grade unkown-12, no diploma"/>
    <s v=" "/>
    <n v="21"/>
    <n v="3"/>
    <n v="5"/>
    <n v="5"/>
    <n v="13"/>
    <n v="1"/>
    <s v="M"/>
    <x v="1"/>
    <n v="3440"/>
    <x v="1"/>
  </r>
  <r>
    <s v="Jake"/>
    <s v="Becker"/>
    <s v="bfb828e59979f7df173c"/>
    <n v="2017"/>
    <n v="2"/>
    <n v="2346"/>
    <s v="Hospital"/>
    <n v="1"/>
    <n v="18"/>
    <n v="6"/>
    <s v="15-19"/>
    <n v="2"/>
    <n v="3"/>
    <s v="South Asian"/>
    <n v="3"/>
    <n v="3"/>
    <s v=" "/>
    <n v="0"/>
    <n v="1"/>
    <s v="U"/>
    <s v="Not married"/>
    <s v="Grade unkown-12, no diploma"/>
    <s v=" "/>
    <n v="99"/>
    <n v="11"/>
    <n v="99"/>
    <n v="9"/>
    <n v="99"/>
    <n v="1"/>
    <s v="M"/>
    <x v="1"/>
    <n v="3440"/>
    <x v="1"/>
  </r>
  <r>
    <s v="George"/>
    <s v="Trantow"/>
    <s v="ba57058a8ae53caed78b"/>
    <n v="2017"/>
    <n v="6"/>
    <n v="246"/>
    <s v="Hospital"/>
    <n v="1"/>
    <n v="18"/>
    <n v="6"/>
    <s v="15-19"/>
    <n v="1"/>
    <n v="1"/>
    <s v="White"/>
    <n v="1"/>
    <n v="1"/>
    <s v=" "/>
    <n v="0"/>
    <n v="1"/>
    <s v="Y"/>
    <s v="Not married"/>
    <s v="Some college"/>
    <s v=" "/>
    <n v="20"/>
    <n v="3"/>
    <n v="1"/>
    <n v="1"/>
    <n v="1"/>
    <n v="1"/>
    <s v="F"/>
    <x v="1"/>
    <n v="3440"/>
    <x v="1"/>
  </r>
  <r>
    <s v="Jenae"/>
    <s v="Parker"/>
    <s v="9c253ef909a86f035c54"/>
    <n v="2017"/>
    <n v="2"/>
    <n v="523"/>
    <s v="Hospital"/>
    <n v="1"/>
    <n v="24"/>
    <n v="8"/>
    <s v="20-24"/>
    <n v="3"/>
    <n v="1"/>
    <s v="White"/>
    <n v="1"/>
    <n v="1"/>
    <s v=" "/>
    <n v="0"/>
    <n v="1"/>
    <s v="X"/>
    <s v="Married"/>
    <s v="Some college"/>
    <s v=" "/>
    <n v="23"/>
    <n v="3"/>
    <n v="1"/>
    <n v="1"/>
    <n v="1"/>
    <n v="1"/>
    <s v="M"/>
    <x v="1"/>
    <n v="3440"/>
    <x v="1"/>
  </r>
  <r>
    <s v="Johnnie"/>
    <s v="Satterfield"/>
    <s v="8cff2257dd506ef3df2d"/>
    <n v="2017"/>
    <n v="3"/>
    <n v="1258"/>
    <s v="Hospital"/>
    <n v="1"/>
    <n v="24"/>
    <n v="8"/>
    <s v="20-24"/>
    <n v="1"/>
    <n v="4"/>
    <s v="Asian"/>
    <n v="6"/>
    <n v="4"/>
    <s v=" "/>
    <n v="0"/>
    <n v="1"/>
    <s v="Y"/>
    <s v="Not married"/>
    <s v="High school graduate"/>
    <s v=" "/>
    <n v="24"/>
    <n v="3"/>
    <n v="4"/>
    <n v="4"/>
    <n v="6"/>
    <n v="2"/>
    <s v="M"/>
    <x v="1"/>
    <n v="3440"/>
    <x v="1"/>
  </r>
  <r>
    <s v="Errol"/>
    <s v="Shields"/>
    <s v="47181fbe14c090cd8aa6"/>
    <n v="2017"/>
    <n v="5"/>
    <n v="312"/>
    <s v="Hospital"/>
    <n v="1"/>
    <n v="23"/>
    <n v="8"/>
    <s v="20-24"/>
    <n v="1"/>
    <n v="1"/>
    <s v="White"/>
    <n v="1"/>
    <n v="1"/>
    <s v=" "/>
    <n v="0"/>
    <n v="1"/>
    <s v="X"/>
    <s v="Married"/>
    <s v="Associates degree"/>
    <s v=" "/>
    <n v="26"/>
    <n v="4"/>
    <n v="1"/>
    <n v="1"/>
    <n v="1"/>
    <n v="2"/>
    <s v="F"/>
    <x v="1"/>
    <n v="3440"/>
    <x v="1"/>
  </r>
  <r>
    <s v="Jessia"/>
    <s v="Legros"/>
    <s v="77075259411de859262a"/>
    <n v="2017"/>
    <n v="6"/>
    <n v="321"/>
    <s v="Hospital"/>
    <n v="1"/>
    <n v="24"/>
    <n v="8"/>
    <s v="20-24"/>
    <n v="1"/>
    <n v="6"/>
    <s v="More than one race"/>
    <n v="15"/>
    <n v="2"/>
    <s v=" "/>
    <n v="0"/>
    <n v="1"/>
    <s v="X"/>
    <s v="Married"/>
    <s v="High school graduate"/>
    <s v=" "/>
    <n v="26"/>
    <n v="4"/>
    <n v="99"/>
    <n v="9"/>
    <n v="99"/>
    <n v="2"/>
    <s v="M"/>
    <x v="1"/>
    <n v="3440"/>
    <x v="1"/>
  </r>
  <r>
    <s v="Freddy"/>
    <s v="Dooley"/>
    <s v="540cc9860c8f65e0e2a7"/>
    <n v="2017"/>
    <n v="6"/>
    <n v="1750"/>
    <s v="Hospital"/>
    <n v="1"/>
    <n v="22"/>
    <n v="8"/>
    <s v="20-24"/>
    <n v="1"/>
    <n v="3"/>
    <s v="South Asian"/>
    <n v="3"/>
    <n v="3"/>
    <s v=" "/>
    <n v="0"/>
    <n v="1"/>
    <s v="U"/>
    <s v="Not married"/>
    <s v="Grade unkown-12, no diploma"/>
    <s v=" "/>
    <n v="99"/>
    <n v="11"/>
    <n v="99"/>
    <n v="9"/>
    <n v="99"/>
    <n v="1"/>
    <s v="F"/>
    <x v="1"/>
    <n v="3440"/>
    <x v="1"/>
  </r>
  <r>
    <s v="Ladonna"/>
    <s v="Koch"/>
    <s v="c92afe6f6bc7dd1b2d5f"/>
    <n v="2017"/>
    <n v="6"/>
    <n v="1522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1"/>
    <s v="F"/>
    <x v="1"/>
    <n v="3440"/>
    <x v="1"/>
  </r>
  <r>
    <s v="Toby"/>
    <s v="Pfannerstill"/>
    <s v="686034d0d33767909193"/>
    <n v="2017"/>
    <n v="4"/>
    <n v="2250"/>
    <s v="Hospital"/>
    <n v="1"/>
    <n v="27"/>
    <n v="9"/>
    <s v="25-29"/>
    <n v="1"/>
    <n v="1"/>
    <s v="White"/>
    <n v="1"/>
    <n v="1"/>
    <s v=" "/>
    <n v="0"/>
    <n v="1"/>
    <s v="N"/>
    <s v="Not married"/>
    <s v="High school graduate"/>
    <s v=" "/>
    <n v="28"/>
    <n v="4"/>
    <n v="99"/>
    <n v="9"/>
    <n v="99"/>
    <n v="3"/>
    <s v="F"/>
    <x v="0"/>
    <n v="3440"/>
    <x v="1"/>
  </r>
  <r>
    <s v="Jefferey"/>
    <s v="Feil"/>
    <s v="dafbb629e44195d2790f"/>
    <n v="2017"/>
    <n v="5"/>
    <n v="809"/>
    <s v="Hospital"/>
    <n v="1"/>
    <n v="26"/>
    <n v="9"/>
    <s v="25-29"/>
    <n v="1"/>
    <n v="3"/>
    <s v="South Asian"/>
    <n v="3"/>
    <n v="3"/>
    <s v=" "/>
    <n v="0"/>
    <n v="1"/>
    <s v="Y"/>
    <s v="Not married"/>
    <s v="Some college"/>
    <s v=" "/>
    <n v="31"/>
    <n v="5"/>
    <n v="3"/>
    <n v="3"/>
    <n v="3"/>
    <n v="4"/>
    <s v="M"/>
    <x v="1"/>
    <n v="3440"/>
    <x v="1"/>
  </r>
  <r>
    <s v="Francie"/>
    <s v="Bode"/>
    <s v="a9e4620a5aee62e90352"/>
    <n v="2017"/>
    <n v="6"/>
    <n v="504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3"/>
    <s v="F"/>
    <x v="1"/>
    <n v="3440"/>
    <x v="1"/>
  </r>
  <r>
    <s v="Delmar"/>
    <s v="Nicolas"/>
    <s v="6770fa81219c7eca74df"/>
    <n v="2017"/>
    <n v="1"/>
    <n v="955"/>
    <s v="Hospital"/>
    <n v="1"/>
    <n v="33"/>
    <n v="10"/>
    <s v="30-34"/>
    <n v="1"/>
    <n v="10"/>
    <s v="More than one race"/>
    <n v="15"/>
    <n v="1"/>
    <s v=" "/>
    <n v="0"/>
    <n v="1"/>
    <s v="X"/>
    <s v="Married"/>
    <s v="Bachelor's degree"/>
    <s v=" "/>
    <n v="28"/>
    <n v="4"/>
    <n v="1"/>
    <n v="1"/>
    <n v="1"/>
    <n v="1"/>
    <s v="F"/>
    <x v="1"/>
    <n v="3440"/>
    <x v="1"/>
  </r>
  <r>
    <s v="Arnoldo"/>
    <s v="Wisozk"/>
    <s v="df2b23cda6b068bae421"/>
    <n v="2017"/>
    <n v="2"/>
    <n v="956"/>
    <s v="Hospital"/>
    <n v="1"/>
    <n v="33"/>
    <n v="10"/>
    <s v="30-34"/>
    <n v="1"/>
    <n v="3"/>
    <s v="South Asian"/>
    <n v="3"/>
    <n v="3"/>
    <s v=" "/>
    <n v="0"/>
    <n v="1"/>
    <s v="X"/>
    <s v="Married"/>
    <s v="Some college"/>
    <s v=" "/>
    <n v="31"/>
    <n v="5"/>
    <n v="1"/>
    <n v="1"/>
    <n v="1"/>
    <n v="4"/>
    <s v="M"/>
    <x v="1"/>
    <n v="3440"/>
    <x v="1"/>
  </r>
  <r>
    <s v="Brandi"/>
    <s v="Reynolds"/>
    <s v="29cf57a72ab34df0953e"/>
    <n v="2017"/>
    <n v="1"/>
    <n v="300"/>
    <s v="Hospital"/>
    <n v="1"/>
    <n v="32"/>
    <n v="10"/>
    <s v="30-34"/>
    <n v="1"/>
    <n v="1"/>
    <s v="White"/>
    <n v="1"/>
    <n v="1"/>
    <s v=" "/>
    <n v="0"/>
    <n v="1"/>
    <s v="X"/>
    <s v="Married"/>
    <s v="Master's degree"/>
    <s v=" "/>
    <n v="39"/>
    <n v="6"/>
    <n v="1"/>
    <n v="1"/>
    <n v="1"/>
    <n v="1"/>
    <s v="M"/>
    <x v="1"/>
    <n v="3440"/>
    <x v="1"/>
  </r>
  <r>
    <s v="Joycelyn"/>
    <s v="Schroeder"/>
    <s v="43d41edb912d55b36dd2"/>
    <n v="2017"/>
    <n v="6"/>
    <n v="1129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2"/>
    <s v="M"/>
    <x v="1"/>
    <n v="3440"/>
    <x v="1"/>
  </r>
  <r>
    <s v="Gary"/>
    <s v="Barrows"/>
    <s v="f4daa963edbc7fd6110b"/>
    <n v="2017"/>
    <n v="6"/>
    <n v="1045"/>
    <s v="Hospital"/>
    <n v="1"/>
    <n v="31"/>
    <n v="10"/>
    <s v="30-34"/>
    <n v="1"/>
    <n v="1"/>
    <s v="White"/>
    <n v="1"/>
    <n v="1"/>
    <s v=" "/>
    <n v="0"/>
    <n v="1"/>
    <s v="X"/>
    <s v="Married"/>
    <s v="Some college"/>
    <s v=" "/>
    <n v="32"/>
    <n v="5"/>
    <n v="1"/>
    <n v="1"/>
    <n v="1"/>
    <n v="3"/>
    <s v="F"/>
    <x v="1"/>
    <n v="3440"/>
    <x v="1"/>
  </r>
  <r>
    <s v="Arnoldo"/>
    <s v="Durgan"/>
    <s v="3b232a73439ce671dc42"/>
    <n v="2017"/>
    <n v="6"/>
    <n v="1708"/>
    <s v="Hospital"/>
    <n v="1"/>
    <n v="33"/>
    <n v="10"/>
    <s v="30-34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7"/>
    <s v="F"/>
    <x v="1"/>
    <n v="3440"/>
    <x v="1"/>
  </r>
  <r>
    <s v="Indira"/>
    <s v="Renner"/>
    <s v="27004f8888c5ef0d88b2"/>
    <n v="2017"/>
    <n v="2"/>
    <n v="2326"/>
    <s v="Hospital"/>
    <n v="1"/>
    <n v="35"/>
    <n v="11"/>
    <s v="35-39"/>
    <n v="1"/>
    <n v="1"/>
    <s v="White"/>
    <n v="1"/>
    <n v="1"/>
    <s v=" "/>
    <n v="0"/>
    <n v="1"/>
    <s v="Y"/>
    <s v="Not married"/>
    <s v="High school graduate"/>
    <s v=" "/>
    <n v="34"/>
    <n v="5"/>
    <n v="1"/>
    <n v="1"/>
    <n v="1"/>
    <n v="4"/>
    <s v="F"/>
    <x v="1"/>
    <n v="3440"/>
    <x v="1"/>
  </r>
  <r>
    <s v="Arturo"/>
    <s v="Rice"/>
    <s v="3733d1d4e122d92e1076"/>
    <n v="2017"/>
    <n v="4"/>
    <n v="35"/>
    <s v="Hospital"/>
    <n v="1"/>
    <n v="25"/>
    <n v="9"/>
    <s v="25-29"/>
    <n v="1"/>
    <n v="2"/>
    <s v="Black"/>
    <n v="2"/>
    <n v="2"/>
    <s v=" "/>
    <n v="0"/>
    <n v="1"/>
    <s v="N"/>
    <s v="Not married"/>
    <s v="Some college"/>
    <s v=" "/>
    <n v="99"/>
    <n v="11"/>
    <n v="99"/>
    <n v="9"/>
    <n v="99"/>
    <n v="2"/>
    <s v="F"/>
    <x v="1"/>
    <n v="3441"/>
    <x v="1"/>
  </r>
  <r>
    <s v="Sherril"/>
    <s v="Rutherford"/>
    <s v="5e620af6ca98c46fa4c5"/>
    <n v="2017"/>
    <n v="1"/>
    <n v="1148"/>
    <s v="Hospital"/>
    <n v="1"/>
    <n v="33"/>
    <n v="10"/>
    <s v="30-34"/>
    <n v="1"/>
    <n v="4"/>
    <s v="Asian"/>
    <n v="5"/>
    <n v="4"/>
    <s v=" "/>
    <n v="0"/>
    <n v="1"/>
    <s v="X"/>
    <s v="Married"/>
    <s v="High school graduate"/>
    <s v=" "/>
    <n v="36"/>
    <n v="6"/>
    <n v="4"/>
    <n v="4"/>
    <n v="5"/>
    <n v="3"/>
    <s v="M"/>
    <x v="1"/>
    <n v="3443"/>
    <x v="1"/>
  </r>
  <r>
    <s v="Bernardo"/>
    <s v="Senger"/>
    <s v="01ff4bc06880877f4340"/>
    <n v="2017"/>
    <n v="1"/>
    <n v="1202"/>
    <s v="Hospital"/>
    <n v="1"/>
    <n v="42"/>
    <n v="12"/>
    <s v="40-44"/>
    <n v="2"/>
    <n v="1"/>
    <s v="White"/>
    <n v="1"/>
    <n v="1"/>
    <s v=" "/>
    <n v="0"/>
    <n v="1"/>
    <s v="X"/>
    <s v="Married"/>
    <s v="Bachelor's degree"/>
    <s v=" "/>
    <n v="49"/>
    <n v="8"/>
    <n v="1"/>
    <n v="1"/>
    <n v="1"/>
    <n v="7"/>
    <s v="F"/>
    <x v="1"/>
    <n v="3444"/>
    <x v="1"/>
  </r>
  <r>
    <s v="Kurtis"/>
    <s v="Johns"/>
    <s v="62b6fdeb4a4c9591c835"/>
    <n v="2017"/>
    <n v="3"/>
    <n v="526"/>
    <s v="Hospital"/>
    <n v="1"/>
    <n v="22"/>
    <n v="8"/>
    <s v="20-24"/>
    <n v="1"/>
    <n v="10"/>
    <s v="More than one race"/>
    <n v="15"/>
    <n v="1"/>
    <s v=" "/>
    <n v="0"/>
    <n v="1"/>
    <s v="X"/>
    <s v="Married"/>
    <s v="High school graduate"/>
    <s v=" "/>
    <n v="23"/>
    <n v="3"/>
    <n v="4"/>
    <n v="4"/>
    <n v="6"/>
    <n v="2"/>
    <s v="M"/>
    <x v="1"/>
    <n v="3445"/>
    <x v="1"/>
  </r>
  <r>
    <s v="Adria"/>
    <s v="Gaylord"/>
    <s v="218ad56f07d01a0c3197"/>
    <n v="2017"/>
    <n v="2"/>
    <n v="506"/>
    <s v="Hospital"/>
    <n v="1"/>
    <n v="28"/>
    <n v="9"/>
    <s v="25-29"/>
    <n v="1"/>
    <n v="1"/>
    <s v="White"/>
    <n v="1"/>
    <n v="1"/>
    <s v=" "/>
    <n v="0"/>
    <n v="1"/>
    <s v="Y"/>
    <s v="Not married"/>
    <s v="Bachelor's degree"/>
    <s v=" "/>
    <n v="30"/>
    <n v="5"/>
    <n v="1"/>
    <n v="1"/>
    <n v="1"/>
    <n v="1"/>
    <s v="M"/>
    <x v="1"/>
    <n v="3445"/>
    <x v="1"/>
  </r>
  <r>
    <s v="Donnie"/>
    <s v="Kunde"/>
    <s v="098a765b7f3fe23b6f6e"/>
    <n v="2017"/>
    <n v="3"/>
    <n v="1248"/>
    <s v="Hospital"/>
    <n v="1"/>
    <n v="28"/>
    <n v="9"/>
    <s v="25-29"/>
    <n v="1"/>
    <n v="4"/>
    <s v="Asian"/>
    <n v="6"/>
    <n v="4"/>
    <s v=" "/>
    <n v="0"/>
    <n v="1"/>
    <s v="X"/>
    <s v="Married"/>
    <s v="High school graduate"/>
    <s v=" "/>
    <n v="43"/>
    <n v="7"/>
    <n v="2"/>
    <n v="2"/>
    <n v="2"/>
    <n v="2"/>
    <s v="M"/>
    <x v="1"/>
    <n v="3445"/>
    <x v="1"/>
  </r>
  <r>
    <s v="Samuel"/>
    <s v="Shields"/>
    <s v="6ff82178aa4f4f91633e"/>
    <n v="2017"/>
    <n v="3"/>
    <n v="1223"/>
    <s v="Hospital"/>
    <n v="1"/>
    <n v="27"/>
    <n v="9"/>
    <s v="25-29"/>
    <n v="2"/>
    <n v="1"/>
    <s v="White"/>
    <n v="1"/>
    <n v="1"/>
    <s v=" "/>
    <n v="0"/>
    <n v="1"/>
    <s v="X"/>
    <s v="Married"/>
    <s v="Some college"/>
    <s v=" "/>
    <n v="28"/>
    <n v="4"/>
    <n v="1"/>
    <n v="1"/>
    <n v="1"/>
    <n v="2"/>
    <s v="M"/>
    <x v="0"/>
    <n v="3445"/>
    <x v="1"/>
  </r>
  <r>
    <s v="Jorge"/>
    <s v="Altenwerth"/>
    <s v="9bf58a8b0cb70cc8b6c6"/>
    <n v="2017"/>
    <n v="3"/>
    <n v="1444"/>
    <s v="Hospital"/>
    <n v="1"/>
    <n v="25"/>
    <n v="9"/>
    <s v="25-29"/>
    <n v="1"/>
    <n v="4"/>
    <s v="Asian"/>
    <n v="10"/>
    <n v="4"/>
    <s v=" "/>
    <n v="0"/>
    <n v="1"/>
    <s v="X"/>
    <s v="Married"/>
    <s v="Bachelor's degree"/>
    <s v=" "/>
    <n v="29"/>
    <n v="4"/>
    <n v="4"/>
    <n v="4"/>
    <n v="10"/>
    <n v="2"/>
    <s v="F"/>
    <x v="1"/>
    <n v="3445"/>
    <x v="1"/>
  </r>
  <r>
    <s v="Lynwood"/>
    <s v="Powlowski"/>
    <s v="a48e6db209c05480583a"/>
    <n v="2017"/>
    <n v="4"/>
    <n v="211"/>
    <s v="Hospital"/>
    <n v="1"/>
    <n v="27"/>
    <n v="9"/>
    <s v="25-29"/>
    <n v="1"/>
    <n v="1"/>
    <s v="White"/>
    <n v="1"/>
    <n v="1"/>
    <s v=" "/>
    <n v="0"/>
    <n v="1"/>
    <s v="Y"/>
    <s v="Not married"/>
    <s v="Some college"/>
    <s v=" "/>
    <n v="32"/>
    <n v="5"/>
    <n v="1"/>
    <n v="1"/>
    <n v="1"/>
    <n v="3"/>
    <s v="M"/>
    <x v="0"/>
    <n v="3445"/>
    <x v="1"/>
  </r>
  <r>
    <s v="Lindy"/>
    <s v="Windler"/>
    <s v="1da8d9891924daa74065"/>
    <n v="2017"/>
    <n v="5"/>
    <n v="1008"/>
    <s v="Hospital"/>
    <n v="1"/>
    <n v="25"/>
    <n v="9"/>
    <s v="25-29"/>
    <n v="1"/>
    <n v="3"/>
    <s v="South Asian"/>
    <n v="3"/>
    <n v="3"/>
    <s v=" "/>
    <n v="0"/>
    <n v="1"/>
    <s v="X"/>
    <s v="Married"/>
    <s v="Some college"/>
    <s v=" "/>
    <n v="22"/>
    <n v="3"/>
    <n v="16"/>
    <n v="6"/>
    <n v="15"/>
    <n v="3"/>
    <s v="F"/>
    <x v="1"/>
    <n v="3445"/>
    <x v="1"/>
  </r>
  <r>
    <s v="Magdalena"/>
    <s v="Sporer"/>
    <s v="0175e480dfb77a7f96d3"/>
    <n v="2017"/>
    <n v="4"/>
    <n v="353"/>
    <s v="Hospital"/>
    <n v="1"/>
    <n v="30"/>
    <n v="10"/>
    <s v="30-34"/>
    <n v="1"/>
    <n v="4"/>
    <s v="Asian"/>
    <n v="10"/>
    <n v="4"/>
    <s v=" "/>
    <n v="0"/>
    <n v="1"/>
    <s v="X"/>
    <s v="Married"/>
    <s v="Some college"/>
    <s v=" "/>
    <n v="33"/>
    <n v="5"/>
    <n v="5"/>
    <n v="5"/>
    <n v="13"/>
    <n v="4"/>
    <s v="F"/>
    <x v="1"/>
    <n v="3445"/>
    <x v="1"/>
  </r>
  <r>
    <s v="Desmond"/>
    <s v="Boyle"/>
    <s v="75b879f46db59c542ff7"/>
    <n v="2017"/>
    <n v="4"/>
    <n v="523"/>
    <s v="Hospital"/>
    <n v="1"/>
    <n v="30"/>
    <n v="10"/>
    <s v="30-34"/>
    <n v="2"/>
    <n v="3"/>
    <s v="South Asian"/>
    <n v="3"/>
    <n v="3"/>
    <s v=" "/>
    <n v="0"/>
    <n v="1"/>
    <s v="X"/>
    <s v="Married"/>
    <s v="Bachelor's degree"/>
    <s v=" "/>
    <n v="41"/>
    <n v="7"/>
    <n v="1"/>
    <n v="1"/>
    <n v="1"/>
    <n v="1"/>
    <s v="F"/>
    <x v="1"/>
    <n v="3445"/>
    <x v="1"/>
  </r>
  <r>
    <s v="Lanell"/>
    <s v="Jast"/>
    <s v="1fd42939aab69374ce3c"/>
    <n v="2017"/>
    <n v="5"/>
    <n v="640"/>
    <s v="Hospital"/>
    <n v="1"/>
    <n v="30"/>
    <n v="10"/>
    <s v="30-34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6"/>
    <s v="M"/>
    <x v="1"/>
    <n v="3445"/>
    <x v="1"/>
  </r>
  <r>
    <s v="Felix"/>
    <s v="Thiel"/>
    <s v="f426590abecad7102563"/>
    <n v="2017"/>
    <n v="1"/>
    <n v="815"/>
    <s v="Hospital"/>
    <n v="1"/>
    <n v="36"/>
    <n v="11"/>
    <s v="35-39"/>
    <n v="1"/>
    <n v="1"/>
    <s v="White"/>
    <n v="1"/>
    <n v="1"/>
    <s v=" "/>
    <n v="0"/>
    <n v="1"/>
    <s v="X"/>
    <s v="Married"/>
    <s v="Grade PhD, MD, JD or less"/>
    <s v=" "/>
    <n v="39"/>
    <n v="6"/>
    <n v="1"/>
    <n v="1"/>
    <n v="1"/>
    <n v="7"/>
    <s v="M"/>
    <x v="1"/>
    <n v="3445"/>
    <x v="1"/>
  </r>
  <r>
    <s v="Daisey"/>
    <s v="Schultz"/>
    <s v="aacf0bd49e33cc200c06"/>
    <n v="2017"/>
    <n v="3"/>
    <n v="2302"/>
    <s v="Hospital"/>
    <n v="1"/>
    <n v="35"/>
    <n v="11"/>
    <s v="35-39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3"/>
    <s v="M"/>
    <x v="1"/>
    <n v="3445"/>
    <x v="1"/>
  </r>
  <r>
    <s v="Eugenia"/>
    <s v="Klein"/>
    <s v="0e8e68c352f32cdff438"/>
    <n v="2017"/>
    <n v="3"/>
    <n v="225"/>
    <s v="Hospital"/>
    <n v="1"/>
    <n v="27"/>
    <n v="9"/>
    <s v="25-29"/>
    <n v="1"/>
    <n v="1"/>
    <s v="White"/>
    <n v="1"/>
    <n v="1"/>
    <s v=" "/>
    <n v="9"/>
    <n v="1"/>
    <s v="Y"/>
    <s v="Not married"/>
    <s v="Some college"/>
    <s v=" "/>
    <n v="37"/>
    <n v="6"/>
    <n v="1"/>
    <n v="1"/>
    <n v="1"/>
    <n v="1"/>
    <s v="M"/>
    <x v="1"/>
    <n v="3447"/>
    <x v="1"/>
  </r>
  <r>
    <s v="Bernardina"/>
    <s v="Stroman"/>
    <s v="8ee69fd17192c9b3e86f"/>
    <n v="2017"/>
    <n v="4"/>
    <n v="618"/>
    <s v="Hospital"/>
    <n v="1"/>
    <n v="42"/>
    <n v="12"/>
    <s v="40-44"/>
    <n v="1"/>
    <n v="30"/>
    <s v="More than one race"/>
    <n v="15"/>
    <n v="1"/>
    <s v=" "/>
    <n v="0"/>
    <n v="1"/>
    <s v="X"/>
    <s v="Married"/>
    <s v="High school graduate"/>
    <s v=" "/>
    <n v="40"/>
    <n v="7"/>
    <n v="15"/>
    <n v="6"/>
    <n v="15"/>
    <n v="5"/>
    <s v="M"/>
    <x v="1"/>
    <n v="3449"/>
    <x v="1"/>
  </r>
  <r>
    <s v="Russell"/>
    <s v="Wintheiser"/>
    <s v="acd2075ff5c67a6e4ee5"/>
    <n v="2017"/>
    <n v="3"/>
    <n v="1406"/>
    <s v="Hospital"/>
    <n v="1"/>
    <n v="18"/>
    <n v="6"/>
    <s v="15-19"/>
    <n v="1"/>
    <n v="1"/>
    <s v="White"/>
    <n v="1"/>
    <n v="1"/>
    <s v=" "/>
    <n v="0"/>
    <n v="1"/>
    <s v="Y"/>
    <s v="Not married"/>
    <s v="High school graduate"/>
    <s v=" "/>
    <n v="20"/>
    <n v="3"/>
    <n v="1"/>
    <n v="1"/>
    <n v="1"/>
    <n v="1"/>
    <s v="M"/>
    <x v="1"/>
    <n v="3450"/>
    <x v="1"/>
  </r>
  <r>
    <s v="Tonie"/>
    <s v="Dicki"/>
    <s v="385baf7e8c86cd36a2a4"/>
    <n v="2017"/>
    <n v="2"/>
    <n v="2231"/>
    <s v="Hospital"/>
    <n v="1"/>
    <n v="23"/>
    <n v="8"/>
    <s v="20-24"/>
    <n v="1"/>
    <n v="1"/>
    <s v="White"/>
    <n v="1"/>
    <n v="1"/>
    <n v="1"/>
    <n v="4"/>
    <n v="1"/>
    <s v="N"/>
    <s v="Not married"/>
    <s v="Some college"/>
    <s v=" "/>
    <n v="99"/>
    <n v="11"/>
    <n v="99"/>
    <n v="9"/>
    <n v="99"/>
    <n v="1"/>
    <s v="F"/>
    <x v="1"/>
    <n v="3450"/>
    <x v="1"/>
  </r>
  <r>
    <s v="Michiko"/>
    <s v="Walker"/>
    <s v="208af790b43d003617df"/>
    <n v="2017"/>
    <n v="4"/>
    <n v="827"/>
    <s v="Hospital"/>
    <n v="1"/>
    <n v="22"/>
    <n v="8"/>
    <s v="20-24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2"/>
    <s v="F"/>
    <x v="1"/>
    <n v="3450"/>
    <x v="1"/>
  </r>
  <r>
    <s v="Maurice"/>
    <s v="Walsh"/>
    <s v="a4d2e7a3de2aa6eb296b"/>
    <n v="2017"/>
    <n v="4"/>
    <n v="2251"/>
    <s v="Hospital"/>
    <n v="1"/>
    <n v="25"/>
    <n v="9"/>
    <s v="25-29"/>
    <n v="1"/>
    <n v="4"/>
    <s v="Asian"/>
    <n v="10"/>
    <n v="4"/>
    <s v=" "/>
    <n v="0"/>
    <n v="1"/>
    <s v="X"/>
    <s v="Married"/>
    <s v="High school graduate"/>
    <s v=" "/>
    <n v="29"/>
    <n v="4"/>
    <n v="4"/>
    <n v="4"/>
    <n v="10"/>
    <s v="8+"/>
    <s v="F"/>
    <x v="1"/>
    <n v="3450"/>
    <x v="1"/>
  </r>
  <r>
    <s v="Kareem"/>
    <s v="Green"/>
    <s v="203a2d5d1e621179c54d"/>
    <n v="2017"/>
    <n v="3"/>
    <n v="153"/>
    <s v="Hospital"/>
    <n v="1"/>
    <n v="26"/>
    <n v="9"/>
    <s v="25-29"/>
    <n v="1"/>
    <n v="3"/>
    <s v="South Asian"/>
    <n v="3"/>
    <n v="3"/>
    <s v=" "/>
    <n v="0"/>
    <n v="1"/>
    <s v="Y"/>
    <s v="Not married"/>
    <s v="Some college"/>
    <s v=" "/>
    <n v="20"/>
    <n v="3"/>
    <n v="3"/>
    <n v="3"/>
    <n v="3"/>
    <n v="2"/>
    <s v="M"/>
    <x v="1"/>
    <n v="3450"/>
    <x v="1"/>
  </r>
  <r>
    <s v="Louis"/>
    <s v="Kerluke"/>
    <s v="150f9f536db3d021feaa"/>
    <n v="2017"/>
    <n v="4"/>
    <n v="1627"/>
    <s v="Hospital"/>
    <n v="1"/>
    <n v="25"/>
    <n v="9"/>
    <s v="25-29"/>
    <n v="1"/>
    <n v="2"/>
    <s v="Black"/>
    <n v="2"/>
    <n v="2"/>
    <n v="1"/>
    <n v="1"/>
    <n v="1"/>
    <s v="X"/>
    <s v="Married"/>
    <s v="Associates degree"/>
    <s v=" "/>
    <n v="26"/>
    <n v="4"/>
    <n v="2"/>
    <n v="2"/>
    <n v="2"/>
    <n v="3"/>
    <s v="F"/>
    <x v="1"/>
    <n v="3450"/>
    <x v="1"/>
  </r>
  <r>
    <s v="Corey"/>
    <s v="Hermiston"/>
    <s v="75ed663ce715bd3d2c3e"/>
    <n v="2017"/>
    <n v="4"/>
    <n v="659"/>
    <s v="Hospital"/>
    <n v="1"/>
    <n v="28"/>
    <n v="9"/>
    <s v="25-29"/>
    <n v="1"/>
    <n v="1"/>
    <s v="White"/>
    <n v="1"/>
    <n v="1"/>
    <s v=" "/>
    <n v="0"/>
    <n v="1"/>
    <s v="X"/>
    <s v="Married"/>
    <s v="Master's degree"/>
    <s v=" "/>
    <n v="26"/>
    <n v="4"/>
    <n v="1"/>
    <n v="1"/>
    <n v="1"/>
    <n v="1"/>
    <s v="F"/>
    <x v="1"/>
    <n v="3450"/>
    <x v="1"/>
  </r>
  <r>
    <s v="Augusta"/>
    <s v="Macejkovic"/>
    <s v="4e0eb868278bed0ad992"/>
    <n v="2017"/>
    <n v="5"/>
    <n v="1845"/>
    <s v="Hospital"/>
    <n v="1"/>
    <n v="29"/>
    <n v="9"/>
    <s v="25-29"/>
    <n v="1"/>
    <n v="5"/>
    <s v="Native American"/>
    <n v="13"/>
    <n v="4"/>
    <s v=" "/>
    <n v="0"/>
    <n v="1"/>
    <s v="X"/>
    <s v="Married"/>
    <s v="Some college"/>
    <s v=" "/>
    <n v="33"/>
    <n v="5"/>
    <n v="5"/>
    <n v="5"/>
    <n v="13"/>
    <n v="3"/>
    <s v="F"/>
    <x v="1"/>
    <n v="3450"/>
    <x v="1"/>
  </r>
  <r>
    <s v="Un"/>
    <s v="Mitchell"/>
    <s v="1b9e4d59533f86d58ed0"/>
    <n v="2017"/>
    <n v="6"/>
    <n v="2141"/>
    <s v="Hospital"/>
    <n v="1"/>
    <n v="25"/>
    <n v="9"/>
    <s v="25-29"/>
    <n v="1"/>
    <n v="10"/>
    <s v="More than one race"/>
    <n v="15"/>
    <n v="1"/>
    <s v=" "/>
    <n v="0"/>
    <n v="1"/>
    <s v="Y"/>
    <s v="Not married"/>
    <s v="Bachelor's degree"/>
    <s v=" "/>
    <n v="29"/>
    <n v="4"/>
    <n v="10"/>
    <n v="6"/>
    <n v="15"/>
    <n v="1"/>
    <s v="M"/>
    <x v="1"/>
    <n v="3450"/>
    <x v="1"/>
  </r>
  <r>
    <s v="Erica"/>
    <s v="Jacobi"/>
    <s v="93b6539a42e6f4c6d6c6"/>
    <n v="2017"/>
    <n v="3"/>
    <n v="330"/>
    <s v="Hospital"/>
    <n v="1"/>
    <n v="34"/>
    <n v="10"/>
    <s v="30-34"/>
    <n v="2"/>
    <n v="3"/>
    <s v="South Asian"/>
    <n v="3"/>
    <n v="3"/>
    <s v=" "/>
    <n v="0"/>
    <n v="1"/>
    <s v="Y"/>
    <s v="Not married"/>
    <s v="Grade unkown-12, no diploma"/>
    <s v=" "/>
    <n v="44"/>
    <n v="7"/>
    <n v="3"/>
    <n v="3"/>
    <n v="3"/>
    <n v="6"/>
    <s v="F"/>
    <x v="1"/>
    <n v="3450"/>
    <x v="1"/>
  </r>
  <r>
    <s v="Sharyn"/>
    <s v="Nitzsche"/>
    <s v="b471f0b288e6625ed88a"/>
    <n v="2017"/>
    <n v="4"/>
    <n v="1929"/>
    <s v="Hospital"/>
    <n v="1"/>
    <n v="34"/>
    <n v="10"/>
    <s v="30-3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4"/>
    <s v="M"/>
    <x v="1"/>
    <n v="3450"/>
    <x v="1"/>
  </r>
  <r>
    <s v="Kelley"/>
    <s v="Grimes"/>
    <s v="caab1a91b0e1c84d6ec6"/>
    <n v="2017"/>
    <n v="4"/>
    <n v="2157"/>
    <s v="Hospital"/>
    <n v="1"/>
    <n v="30"/>
    <n v="10"/>
    <s v="30-34"/>
    <n v="2"/>
    <n v="1"/>
    <s v="White"/>
    <n v="1"/>
    <n v="1"/>
    <s v=" "/>
    <n v="0"/>
    <n v="1"/>
    <s v="X"/>
    <s v="Married"/>
    <s v="Master's degree"/>
    <s v=" "/>
    <n v="39"/>
    <n v="6"/>
    <n v="1"/>
    <n v="1"/>
    <n v="1"/>
    <n v="1"/>
    <s v="M"/>
    <x v="1"/>
    <n v="3450"/>
    <x v="1"/>
  </r>
  <r>
    <s v="Tony"/>
    <s v="Koelpin"/>
    <s v="9a86cfb2235e7de0c7dd"/>
    <n v="2017"/>
    <n v="5"/>
    <n v="916"/>
    <s v="Hospital"/>
    <n v="1"/>
    <n v="31"/>
    <n v="10"/>
    <s v="30-34"/>
    <n v="1"/>
    <n v="2"/>
    <s v="Black"/>
    <n v="2"/>
    <n v="2"/>
    <s v=" "/>
    <n v="2"/>
    <n v="1"/>
    <s v="X"/>
    <s v="Married"/>
    <s v="Associates degree"/>
    <s v=" "/>
    <n v="32"/>
    <n v="5"/>
    <n v="1"/>
    <n v="1"/>
    <n v="1"/>
    <n v="2"/>
    <s v="F"/>
    <x v="1"/>
    <n v="3450"/>
    <x v="1"/>
  </r>
  <r>
    <s v="Lashonda"/>
    <s v="Ratke"/>
    <s v="3b16137717d9154a1738"/>
    <n v="2017"/>
    <n v="2"/>
    <n v="2210"/>
    <s v="Hospital"/>
    <n v="1"/>
    <n v="35"/>
    <n v="11"/>
    <s v="35-39"/>
    <n v="1"/>
    <n v="4"/>
    <s v="Asian"/>
    <n v="10"/>
    <n v="4"/>
    <s v=" "/>
    <n v="0"/>
    <n v="1"/>
    <s v="X"/>
    <s v="Married"/>
    <s v="Associates degree"/>
    <s v=" "/>
    <n v="54"/>
    <n v="9"/>
    <n v="4"/>
    <n v="4"/>
    <n v="10"/>
    <n v="3"/>
    <s v="F"/>
    <x v="1"/>
    <n v="3450"/>
    <x v="1"/>
  </r>
  <r>
    <s v="Ali"/>
    <s v="Walker"/>
    <s v="323182329d3f61426a66"/>
    <n v="2017"/>
    <n v="3"/>
    <n v="1802"/>
    <s v="Hospital"/>
    <n v="1"/>
    <n v="37"/>
    <n v="11"/>
    <s v="35-39"/>
    <n v="2"/>
    <n v="1"/>
    <s v="White"/>
    <n v="1"/>
    <n v="1"/>
    <s v=" "/>
    <n v="0"/>
    <n v="1"/>
    <s v="X"/>
    <s v="Married"/>
    <s v="Bachelor's degree"/>
    <s v=" "/>
    <n v="39"/>
    <n v="6"/>
    <n v="1"/>
    <n v="1"/>
    <n v="1"/>
    <n v="1"/>
    <s v="F"/>
    <x v="1"/>
    <n v="3450"/>
    <x v="1"/>
  </r>
  <r>
    <s v="Zada"/>
    <s v="Gottlieb"/>
    <s v="dbf82d5202565bd6a6ea"/>
    <n v="2017"/>
    <n v="2"/>
    <n v="132"/>
    <s v="Hospital"/>
    <n v="1"/>
    <n v="44"/>
    <n v="12"/>
    <s v="40-44"/>
    <n v="1"/>
    <n v="1"/>
    <s v="White"/>
    <n v="1"/>
    <n v="1"/>
    <s v=" "/>
    <n v="0"/>
    <n v="1"/>
    <s v="Y"/>
    <s v="Not married"/>
    <s v="Bachelor's degree"/>
    <s v=" "/>
    <n v="53"/>
    <n v="9"/>
    <n v="2"/>
    <n v="2"/>
    <n v="2"/>
    <n v="2"/>
    <s v="F"/>
    <x v="0"/>
    <n v="3450"/>
    <x v="1"/>
  </r>
  <r>
    <s v="Roni"/>
    <s v="Wisoky"/>
    <s v="02d89da9c42092419809"/>
    <n v="2017"/>
    <n v="2"/>
    <n v="2111"/>
    <s v="Hospital"/>
    <n v="1"/>
    <n v="23"/>
    <n v="8"/>
    <s v="20-24"/>
    <n v="1"/>
    <n v="2"/>
    <s v="Black"/>
    <n v="2"/>
    <n v="2"/>
    <s v=" "/>
    <n v="0"/>
    <n v="1"/>
    <s v="X"/>
    <s v="Married"/>
    <s v="Some college"/>
    <s v=" "/>
    <n v="25"/>
    <n v="4"/>
    <n v="2"/>
    <n v="2"/>
    <n v="2"/>
    <n v="1"/>
    <s v="M"/>
    <x v="1"/>
    <n v="3451"/>
    <x v="1"/>
  </r>
  <r>
    <s v="Dominga"/>
    <s v="Morissette"/>
    <s v="9563d126bb340c41bda1"/>
    <n v="2017"/>
    <n v="1"/>
    <n v="2345"/>
    <s v="Hospital"/>
    <n v="1"/>
    <n v="18"/>
    <n v="6"/>
    <s v="15-19"/>
    <n v="1"/>
    <n v="2"/>
    <s v="Black"/>
    <n v="2"/>
    <n v="2"/>
    <s v=" "/>
    <n v="2"/>
    <n v="1"/>
    <s v="N"/>
    <s v="Not married"/>
    <s v="Grade unkown-12, no diploma"/>
    <s v=" "/>
    <n v="99"/>
    <n v="11"/>
    <n v="99"/>
    <n v="9"/>
    <n v="99"/>
    <n v="2"/>
    <s v="M"/>
    <x v="1"/>
    <n v="3455"/>
    <x v="1"/>
  </r>
  <r>
    <s v="Neal"/>
    <s v="Kessler"/>
    <s v="d983c31e3164a7d05db3"/>
    <n v="2017"/>
    <n v="6"/>
    <n v="2001"/>
    <s v="Hospital"/>
    <n v="1"/>
    <n v="22"/>
    <n v="8"/>
    <s v="20-24"/>
    <n v="1"/>
    <n v="22"/>
    <s v="More than one race"/>
    <n v="15"/>
    <n v="1"/>
    <s v=" "/>
    <n v="0"/>
    <n v="1"/>
    <s v="Y"/>
    <s v="Not married"/>
    <s v="Grade unkown-12, no diploma"/>
    <s v=" "/>
    <n v="24"/>
    <n v="3"/>
    <n v="1"/>
    <n v="1"/>
    <n v="1"/>
    <n v="1"/>
    <s v="F"/>
    <x v="1"/>
    <n v="3455"/>
    <x v="1"/>
  </r>
  <r>
    <s v="Nicolle"/>
    <s v="Murphy"/>
    <s v="869e39b9f9c5014806c2"/>
    <n v="2017"/>
    <n v="1"/>
    <n v="2313"/>
    <s v="Hospital"/>
    <n v="1"/>
    <n v="27"/>
    <n v="9"/>
    <s v="25-29"/>
    <n v="2"/>
    <n v="3"/>
    <s v="South Asian"/>
    <n v="3"/>
    <n v="3"/>
    <s v=" "/>
    <n v="0"/>
    <n v="1"/>
    <s v="Y"/>
    <s v="Not married"/>
    <s v="High school graduate"/>
    <s v=" "/>
    <n v="35"/>
    <n v="6"/>
    <n v="1"/>
    <n v="1"/>
    <n v="1"/>
    <n v="1"/>
    <s v="M"/>
    <x v="0"/>
    <n v="3455"/>
    <x v="1"/>
  </r>
  <r>
    <s v="Jude"/>
    <s v="Stamm"/>
    <s v="a6d2aefd7c7594068d0e"/>
    <n v="2017"/>
    <n v="2"/>
    <n v="2352"/>
    <s v="Hospital"/>
    <n v="1"/>
    <n v="26"/>
    <n v="9"/>
    <s v="25-29"/>
    <n v="1"/>
    <n v="4"/>
    <s v="Asian"/>
    <n v="10"/>
    <n v="4"/>
    <s v=" "/>
    <n v="0"/>
    <n v="1"/>
    <s v="Y"/>
    <s v="Not married"/>
    <s v="Bachelor's degree"/>
    <s v=" "/>
    <n v="26"/>
    <n v="4"/>
    <n v="4"/>
    <n v="4"/>
    <n v="10"/>
    <n v="3"/>
    <s v="M"/>
    <x v="1"/>
    <n v="3455"/>
    <x v="1"/>
  </r>
  <r>
    <s v="Reynalda"/>
    <s v="Shields"/>
    <s v="3527de2ddff054b2775d"/>
    <n v="2017"/>
    <n v="6"/>
    <n v="1138"/>
    <s v="Hospital"/>
    <n v="1"/>
    <n v="34"/>
    <n v="10"/>
    <s v="30-34"/>
    <n v="1"/>
    <n v="1"/>
    <s v="White"/>
    <n v="1"/>
    <n v="1"/>
    <s v=" "/>
    <n v="0"/>
    <n v="1"/>
    <s v="N"/>
    <s v="Not married"/>
    <s v="Some college"/>
    <s v=" "/>
    <n v="31"/>
    <n v="5"/>
    <n v="99"/>
    <n v="9"/>
    <n v="99"/>
    <n v="2"/>
    <s v="F"/>
    <x v="1"/>
    <n v="3455"/>
    <x v="1"/>
  </r>
  <r>
    <s v="Cesar"/>
    <s v="Hermiston"/>
    <s v="c2d3874bf5859a512f71"/>
    <n v="2017"/>
    <n v="6"/>
    <n v="845"/>
    <s v="Hospital"/>
    <n v="1"/>
    <n v="36"/>
    <n v="11"/>
    <s v="35-39"/>
    <n v="1"/>
    <n v="4"/>
    <s v="Asian"/>
    <n v="10"/>
    <n v="4"/>
    <s v=" "/>
    <n v="0"/>
    <n v="1"/>
    <s v="Y"/>
    <s v="Not married"/>
    <s v="Master's degree"/>
    <n v="1"/>
    <n v="40"/>
    <n v="7"/>
    <n v="99"/>
    <n v="9"/>
    <n v="99"/>
    <n v="3"/>
    <s v="M"/>
    <x v="1"/>
    <n v="3455"/>
    <x v="1"/>
  </r>
  <r>
    <s v="Charis"/>
    <s v="Pagac"/>
    <s v="43a5cb66f755c44b5ca4"/>
    <n v="2017"/>
    <n v="1"/>
    <n v="704"/>
    <s v="Hospital"/>
    <n v="1"/>
    <n v="26"/>
    <n v="9"/>
    <s v="25-29"/>
    <n v="2"/>
    <n v="1"/>
    <s v="White"/>
    <n v="1"/>
    <n v="1"/>
    <s v=" "/>
    <n v="0"/>
    <n v="1"/>
    <s v="Y"/>
    <s v="Not married"/>
    <s v="High school graduate"/>
    <s v=" "/>
    <n v="25"/>
    <n v="4"/>
    <n v="1"/>
    <n v="1"/>
    <n v="1"/>
    <n v="3"/>
    <s v="M"/>
    <x v="1"/>
    <n v="3456"/>
    <x v="1"/>
  </r>
  <r>
    <s v="Ozzie"/>
    <s v="Hand"/>
    <s v="0ca4e886827962bae044"/>
    <n v="2017"/>
    <n v="2"/>
    <n v="418"/>
    <s v="Hospital"/>
    <n v="1"/>
    <n v="19"/>
    <n v="7"/>
    <s v="15-19"/>
    <n v="1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1"/>
    <s v="F"/>
    <x v="0"/>
    <n v="3459"/>
    <x v="1"/>
  </r>
  <r>
    <s v="Telma"/>
    <s v="Volkman"/>
    <s v="ac99a7e06f079c12c537"/>
    <n v="2017"/>
    <n v="1"/>
    <n v="1457"/>
    <s v="Hospital"/>
    <n v="1"/>
    <n v="23"/>
    <n v="8"/>
    <s v="20-24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1"/>
    <s v="M"/>
    <x v="1"/>
    <n v="3459"/>
    <x v="1"/>
  </r>
  <r>
    <s v="Elizabeth"/>
    <s v="Funk"/>
    <s v="760b4bf31b4e3dc9d0d7"/>
    <n v="2017"/>
    <n v="3"/>
    <n v="415"/>
    <s v="Hospital"/>
    <n v="1"/>
    <n v="22"/>
    <n v="8"/>
    <s v="20-24"/>
    <n v="1"/>
    <n v="1"/>
    <s v="White"/>
    <n v="1"/>
    <n v="1"/>
    <s v=" "/>
    <n v="0"/>
    <n v="1"/>
    <s v="X"/>
    <s v="Married"/>
    <s v="Some college"/>
    <s v=" "/>
    <n v="24"/>
    <n v="3"/>
    <n v="1"/>
    <n v="1"/>
    <n v="1"/>
    <n v="1"/>
    <s v="F"/>
    <x v="1"/>
    <n v="3459"/>
    <x v="1"/>
  </r>
  <r>
    <s v="Odessa"/>
    <s v="Fritsch"/>
    <s v="4c8bcc4b802c1afdc3ce"/>
    <n v="2017"/>
    <n v="4"/>
    <n v="109"/>
    <s v="Hospital"/>
    <n v="1"/>
    <n v="24"/>
    <n v="8"/>
    <s v="20-24"/>
    <n v="1"/>
    <n v="10"/>
    <s v="More than one race"/>
    <n v="15"/>
    <n v="3"/>
    <s v=" "/>
    <n v="0"/>
    <n v="1"/>
    <s v="N"/>
    <s v="Not married"/>
    <s v="High school graduate"/>
    <s v=" "/>
    <n v="99"/>
    <n v="11"/>
    <n v="99"/>
    <n v="9"/>
    <n v="99"/>
    <n v="2"/>
    <s v="M"/>
    <x v="1"/>
    <n v="3459"/>
    <x v="1"/>
  </r>
  <r>
    <s v="Roslyn"/>
    <s v="Bosco"/>
    <s v="3cc371272ab74ba7058a"/>
    <n v="2017"/>
    <n v="5"/>
    <n v="15"/>
    <s v="Hospital"/>
    <n v="1"/>
    <n v="23"/>
    <n v="8"/>
    <s v="20-24"/>
    <n v="1"/>
    <n v="10"/>
    <s v="More than one race"/>
    <n v="15"/>
    <n v="1"/>
    <s v=" "/>
    <n v="0"/>
    <n v="1"/>
    <s v="Y"/>
    <s v="Not married"/>
    <s v="High school graduate"/>
    <s v=" "/>
    <n v="24"/>
    <n v="3"/>
    <n v="25"/>
    <n v="6"/>
    <n v="15"/>
    <n v="1"/>
    <s v="F"/>
    <x v="1"/>
    <n v="3459"/>
    <x v="1"/>
  </r>
  <r>
    <s v="Gabriel"/>
    <s v="Beier"/>
    <s v="615a568b90b2ff970678"/>
    <n v="2017"/>
    <n v="2"/>
    <n v="1528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28"/>
    <n v="4"/>
    <n v="1"/>
    <n v="1"/>
    <n v="1"/>
    <n v="2"/>
    <s v="F"/>
    <x v="1"/>
    <n v="3459"/>
    <x v="1"/>
  </r>
  <r>
    <s v="Emilee"/>
    <s v="Boehm"/>
    <s v="99ba3b5a56da8141c129"/>
    <n v="2017"/>
    <n v="2"/>
    <n v="1710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28"/>
    <n v="4"/>
    <n v="1"/>
    <n v="1"/>
    <n v="1"/>
    <n v="1"/>
    <s v="F"/>
    <x v="1"/>
    <n v="3459"/>
    <x v="1"/>
  </r>
  <r>
    <s v="Lennie"/>
    <s v="Farrell"/>
    <s v="e4d582d4e392ea425912"/>
    <n v="2017"/>
    <n v="2"/>
    <n v="1914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27"/>
    <n v="4"/>
    <n v="3"/>
    <n v="3"/>
    <n v="3"/>
    <n v="3"/>
    <s v="M"/>
    <x v="1"/>
    <n v="3459"/>
    <x v="1"/>
  </r>
  <r>
    <s v="Tora"/>
    <s v="Gerlach"/>
    <s v="c22c5101801e3280cbb8"/>
    <n v="2017"/>
    <n v="3"/>
    <n v="442"/>
    <s v="Birth Center"/>
    <n v="2"/>
    <n v="27"/>
    <n v="9"/>
    <s v="25-29"/>
    <n v="1"/>
    <n v="1"/>
    <s v="White"/>
    <n v="1"/>
    <n v="1"/>
    <s v=" "/>
    <n v="0"/>
    <n v="1"/>
    <s v="X"/>
    <s v="Married"/>
    <s v="High school graduate"/>
    <s v=" "/>
    <n v="45"/>
    <n v="8"/>
    <n v="1"/>
    <n v="1"/>
    <n v="1"/>
    <n v="2"/>
    <s v="M"/>
    <x v="1"/>
    <n v="3459"/>
    <x v="1"/>
  </r>
  <r>
    <s v="Cindy"/>
    <s v="Casper"/>
    <s v="8885061e7b38b1983b65"/>
    <n v="2017"/>
    <n v="3"/>
    <n v="858"/>
    <s v="Birth Center"/>
    <n v="2"/>
    <n v="25"/>
    <n v="9"/>
    <s v="25-29"/>
    <n v="1"/>
    <n v="1"/>
    <s v="White"/>
    <n v="1"/>
    <n v="1"/>
    <s v=" "/>
    <n v="0"/>
    <n v="1"/>
    <s v="X"/>
    <s v="Married"/>
    <s v="Some college"/>
    <s v=" "/>
    <n v="23"/>
    <n v="3"/>
    <n v="1"/>
    <n v="1"/>
    <n v="1"/>
    <n v="1"/>
    <s v="F"/>
    <x v="1"/>
    <n v="3459"/>
    <x v="1"/>
  </r>
  <r>
    <s v="Rod"/>
    <s v="Brown"/>
    <s v="5f9c370368ff8df3b244"/>
    <n v="2017"/>
    <n v="4"/>
    <n v="817"/>
    <s v="Hospital"/>
    <n v="1"/>
    <n v="27"/>
    <n v="9"/>
    <s v="25-29"/>
    <n v="1"/>
    <n v="1"/>
    <s v="White"/>
    <n v="1"/>
    <n v="1"/>
    <s v=" "/>
    <n v="0"/>
    <n v="1"/>
    <s v="Y"/>
    <s v="Not married"/>
    <s v="Some college"/>
    <s v=" "/>
    <n v="32"/>
    <n v="5"/>
    <n v="1"/>
    <n v="1"/>
    <n v="1"/>
    <n v="2"/>
    <s v="M"/>
    <x v="1"/>
    <n v="3459"/>
    <x v="1"/>
  </r>
  <r>
    <s v="Anglea"/>
    <s v="Okuneva"/>
    <s v="28e5ccd7ca9f9573ac4c"/>
    <n v="2017"/>
    <n v="4"/>
    <n v="1650"/>
    <s v="Hospital"/>
    <n v="1"/>
    <n v="27"/>
    <n v="9"/>
    <s v="25-29"/>
    <n v="2"/>
    <n v="3"/>
    <s v="South Asian"/>
    <n v="3"/>
    <n v="3"/>
    <s v=" "/>
    <n v="0"/>
    <n v="1"/>
    <s v="Y"/>
    <s v="Not married"/>
    <s v="Grade unkown-12, no diploma"/>
    <s v=" "/>
    <n v="35"/>
    <n v="6"/>
    <n v="3"/>
    <n v="3"/>
    <n v="3"/>
    <n v="3"/>
    <s v="M"/>
    <x v="1"/>
    <n v="3459"/>
    <x v="1"/>
  </r>
  <r>
    <s v="Sharen"/>
    <s v="Murphy"/>
    <s v="e167c0eb2cb12775854b"/>
    <n v="2017"/>
    <n v="4"/>
    <n v="1436"/>
    <s v="Hospital"/>
    <n v="1"/>
    <n v="27"/>
    <n v="9"/>
    <s v="25-29"/>
    <n v="1"/>
    <n v="10"/>
    <s v="More than one race"/>
    <n v="15"/>
    <n v="1"/>
    <s v=" "/>
    <n v="0"/>
    <n v="1"/>
    <s v="X"/>
    <s v="Married"/>
    <s v="High school graduate"/>
    <s v=" "/>
    <n v="34"/>
    <n v="5"/>
    <n v="1"/>
    <n v="1"/>
    <n v="1"/>
    <n v="2"/>
    <s v="M"/>
    <x v="1"/>
    <n v="3459"/>
    <x v="1"/>
  </r>
  <r>
    <s v="Cordell"/>
    <s v="Connelly"/>
    <s v="fb88614b3afd580b592e"/>
    <n v="2017"/>
    <n v="4"/>
    <n v="232"/>
    <s v="Hospital"/>
    <n v="1"/>
    <n v="25"/>
    <n v="9"/>
    <s v="25-29"/>
    <n v="1"/>
    <n v="1"/>
    <s v="White"/>
    <n v="1"/>
    <n v="1"/>
    <s v=" "/>
    <n v="0"/>
    <n v="1"/>
    <s v="Y"/>
    <s v="Not married"/>
    <s v="Grade unkown-12, no diploma"/>
    <s v=" "/>
    <n v="26"/>
    <n v="4"/>
    <n v="10"/>
    <n v="6"/>
    <n v="15"/>
    <n v="5"/>
    <s v="M"/>
    <x v="1"/>
    <n v="3459"/>
    <x v="1"/>
  </r>
  <r>
    <s v="David"/>
    <s v="Miller"/>
    <s v="2e8a51e2cc2080f284b9"/>
    <n v="2017"/>
    <n v="5"/>
    <n v="1559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27"/>
    <n v="4"/>
    <n v="1"/>
    <n v="1"/>
    <n v="1"/>
    <n v="2"/>
    <s v="F"/>
    <x v="1"/>
    <n v="3459"/>
    <x v="1"/>
  </r>
  <r>
    <s v="Malik"/>
    <s v="Davis"/>
    <s v="eb86d2308dcc7ee2e285"/>
    <n v="2017"/>
    <n v="6"/>
    <n v="659"/>
    <s v="Hospital"/>
    <n v="1"/>
    <n v="29"/>
    <n v="9"/>
    <s v="25-29"/>
    <n v="1"/>
    <n v="2"/>
    <s v="Black"/>
    <n v="2"/>
    <n v="2"/>
    <s v=" "/>
    <n v="0"/>
    <n v="1"/>
    <s v="X"/>
    <s v="Married"/>
    <s v="Some college"/>
    <s v=" "/>
    <n v="31"/>
    <n v="5"/>
    <n v="2"/>
    <n v="2"/>
    <n v="2"/>
    <n v="3"/>
    <s v="M"/>
    <x v="1"/>
    <n v="3459"/>
    <x v="1"/>
  </r>
  <r>
    <s v="Blaine"/>
    <s v="Hyatt"/>
    <s v="076c8355e89a6701897c"/>
    <n v="2017"/>
    <n v="4"/>
    <n v="1726"/>
    <s v="Birth Center"/>
    <n v="2"/>
    <n v="33"/>
    <n v="10"/>
    <s v="30-34"/>
    <n v="2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6"/>
    <s v="M"/>
    <x v="1"/>
    <n v="3459"/>
    <x v="1"/>
  </r>
  <r>
    <s v="Nathanael"/>
    <s v="Gleason"/>
    <s v="ad0f230940799b16d074"/>
    <n v="2017"/>
    <n v="4"/>
    <n v="1336"/>
    <s v="Hospital"/>
    <n v="1"/>
    <n v="30"/>
    <n v="10"/>
    <s v="30-34"/>
    <n v="1"/>
    <n v="1"/>
    <s v="White"/>
    <n v="1"/>
    <n v="1"/>
    <s v=" "/>
    <n v="0"/>
    <n v="1"/>
    <s v="X"/>
    <s v="Married"/>
    <s v="Associates degree"/>
    <s v=" "/>
    <n v="36"/>
    <n v="6"/>
    <n v="1"/>
    <n v="1"/>
    <n v="1"/>
    <n v="4"/>
    <s v="M"/>
    <x v="1"/>
    <n v="3459"/>
    <x v="1"/>
  </r>
  <r>
    <s v="Rich"/>
    <s v="Lockman"/>
    <s v="cdb1afcc58a777c92359"/>
    <n v="2017"/>
    <n v="5"/>
    <n v="2257"/>
    <s v="Birth Center"/>
    <n v="2"/>
    <n v="34"/>
    <n v="10"/>
    <s v="30-34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4"/>
    <s v="M"/>
    <x v="1"/>
    <n v="3459"/>
    <x v="1"/>
  </r>
  <r>
    <s v="Ahmad"/>
    <s v="Schimmel"/>
    <s v="ac3f737be2f2f55878a8"/>
    <n v="2017"/>
    <n v="4"/>
    <n v="645"/>
    <s v="Home (intentional)"/>
    <n v="2"/>
    <n v="34"/>
    <n v="10"/>
    <s v="30-34"/>
    <n v="1"/>
    <n v="2"/>
    <s v="Black"/>
    <n v="2"/>
    <n v="2"/>
    <s v=" "/>
    <n v="0"/>
    <n v="1"/>
    <s v="X"/>
    <s v="Married"/>
    <s v="Associates degree"/>
    <s v=" "/>
    <n v="30"/>
    <n v="5"/>
    <n v="2"/>
    <n v="2"/>
    <n v="2"/>
    <n v="4"/>
    <s v="M"/>
    <x v="1"/>
    <n v="3459"/>
    <x v="1"/>
  </r>
  <r>
    <s v="Yer"/>
    <s v="Glover"/>
    <s v="86c626ce30645a084259"/>
    <n v="2017"/>
    <n v="5"/>
    <n v="1610"/>
    <s v="Birth Center"/>
    <n v="2"/>
    <n v="30"/>
    <n v="10"/>
    <s v="30-34"/>
    <n v="1"/>
    <n v="1"/>
    <s v="White"/>
    <n v="1"/>
    <n v="1"/>
    <s v=" "/>
    <n v="0"/>
    <n v="1"/>
    <s v="X"/>
    <s v="Married"/>
    <s v="Bachelor's degree"/>
    <s v=" "/>
    <n v="36"/>
    <n v="6"/>
    <n v="1"/>
    <n v="1"/>
    <n v="1"/>
    <n v="1"/>
    <s v="M"/>
    <x v="1"/>
    <n v="3459"/>
    <x v="1"/>
  </r>
  <r>
    <s v="Eddy"/>
    <s v="Lubowitz"/>
    <s v="efbfdacac3b82813861c"/>
    <n v="2017"/>
    <n v="5"/>
    <n v="2142"/>
    <s v="Birth Center"/>
    <n v="2"/>
    <n v="32"/>
    <n v="10"/>
    <s v="30-34"/>
    <n v="1"/>
    <n v="1"/>
    <s v="White"/>
    <n v="1"/>
    <n v="1"/>
    <s v=" "/>
    <n v="0"/>
    <n v="1"/>
    <s v="Y"/>
    <s v="Not married"/>
    <s v="Bachelor's degree"/>
    <s v=" "/>
    <n v="38"/>
    <n v="6"/>
    <n v="1"/>
    <n v="1"/>
    <n v="1"/>
    <n v="1"/>
    <s v="F"/>
    <x v="1"/>
    <n v="3459"/>
    <x v="1"/>
  </r>
  <r>
    <s v="Liberty"/>
    <s v="Osinski"/>
    <s v="7b82d4347d6a965a9fe7"/>
    <n v="2017"/>
    <n v="6"/>
    <n v="1836"/>
    <s v="Hospital"/>
    <n v="1"/>
    <n v="31"/>
    <n v="10"/>
    <s v="30-34"/>
    <n v="1"/>
    <n v="1"/>
    <s v="White"/>
    <n v="1"/>
    <n v="1"/>
    <s v=" "/>
    <n v="0"/>
    <n v="1"/>
    <s v="X"/>
    <s v="Married"/>
    <s v="High school graduate"/>
    <s v=" "/>
    <n v="32"/>
    <n v="5"/>
    <n v="14"/>
    <n v="6"/>
    <n v="15"/>
    <n v="4"/>
    <s v="M"/>
    <x v="1"/>
    <n v="3459"/>
    <x v="1"/>
  </r>
  <r>
    <s v="Adelaide"/>
    <s v="Beahan"/>
    <s v="eaf84c322c7ad996f304"/>
    <n v="2017"/>
    <n v="2"/>
    <n v="302"/>
    <s v="Birth Center"/>
    <n v="2"/>
    <n v="39"/>
    <n v="11"/>
    <s v="35-39"/>
    <n v="1"/>
    <n v="1"/>
    <s v="White"/>
    <n v="1"/>
    <n v="1"/>
    <s v=" "/>
    <n v="0"/>
    <n v="1"/>
    <s v="X"/>
    <s v="Married"/>
    <s v="Master's degree"/>
    <s v=" "/>
    <n v="41"/>
    <n v="7"/>
    <n v="13"/>
    <n v="6"/>
    <n v="15"/>
    <n v="4"/>
    <s v="M"/>
    <x v="1"/>
    <n v="3459"/>
    <x v="1"/>
  </r>
  <r>
    <s v="Chasidy"/>
    <s v="VonRueden"/>
    <s v="dc767d7bccd195426381"/>
    <n v="2017"/>
    <n v="4"/>
    <n v="1143"/>
    <s v="Hospital"/>
    <n v="1"/>
    <n v="35"/>
    <n v="11"/>
    <s v="35-39"/>
    <n v="1"/>
    <n v="1"/>
    <s v="White"/>
    <n v="1"/>
    <n v="1"/>
    <s v=" "/>
    <n v="0"/>
    <n v="1"/>
    <s v="X"/>
    <s v="Married"/>
    <s v="High school graduate"/>
    <s v=" "/>
    <n v="42"/>
    <n v="7"/>
    <n v="1"/>
    <n v="1"/>
    <n v="1"/>
    <n v="7"/>
    <s v="F"/>
    <x v="1"/>
    <n v="3459"/>
    <x v="1"/>
  </r>
  <r>
    <s v="Tristan"/>
    <s v="Block"/>
    <s v="b281c5728d9691d4340a"/>
    <n v="2017"/>
    <n v="4"/>
    <n v="1351"/>
    <s v="Birth Center"/>
    <n v="2"/>
    <n v="35"/>
    <n v="11"/>
    <s v="35-39"/>
    <n v="1"/>
    <n v="1"/>
    <s v="White"/>
    <n v="1"/>
    <n v="1"/>
    <s v=" "/>
    <n v="0"/>
    <n v="1"/>
    <s v="X"/>
    <s v="Married"/>
    <s v="Master's degree"/>
    <s v=" "/>
    <n v="34"/>
    <n v="5"/>
    <n v="1"/>
    <n v="1"/>
    <n v="1"/>
    <n v="1"/>
    <s v="M"/>
    <x v="1"/>
    <n v="3459"/>
    <x v="1"/>
  </r>
  <r>
    <s v="Shasta"/>
    <s v="Yost"/>
    <s v="fcd7f8d60cf955bcd4c5"/>
    <n v="2017"/>
    <n v="6"/>
    <n v="1202"/>
    <s v="Hospital"/>
    <n v="1"/>
    <n v="35"/>
    <n v="11"/>
    <s v="35-39"/>
    <n v="2"/>
    <n v="1"/>
    <s v="White"/>
    <n v="1"/>
    <n v="1"/>
    <s v=" "/>
    <n v="0"/>
    <n v="1"/>
    <s v="X"/>
    <s v="Married"/>
    <s v="Some college"/>
    <s v=" "/>
    <n v="40"/>
    <n v="7"/>
    <n v="1"/>
    <n v="1"/>
    <n v="1"/>
    <n v="3"/>
    <s v="F"/>
    <x v="1"/>
    <n v="3459"/>
    <x v="1"/>
  </r>
  <r>
    <s v="Mireya"/>
    <s v="Bayer"/>
    <s v="60f91e48862e92426009"/>
    <n v="2017"/>
    <n v="1"/>
    <n v="1105"/>
    <s v="Hospital"/>
    <n v="1"/>
    <n v="17"/>
    <n v="5"/>
    <s v="15-19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F"/>
    <x v="1"/>
    <n v="3460"/>
    <x v="1"/>
  </r>
  <r>
    <s v="Cody"/>
    <s v="Abshire"/>
    <s v="0104188d7aca5b4d9cb3"/>
    <n v="2017"/>
    <n v="2"/>
    <n v="1330"/>
    <s v="Hospital"/>
    <n v="1"/>
    <n v="19"/>
    <n v="7"/>
    <s v="15-19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M"/>
    <x v="1"/>
    <n v="3460"/>
    <x v="1"/>
  </r>
  <r>
    <s v="Wenona"/>
    <s v="Little"/>
    <s v="779759841fc678cf3c49"/>
    <n v="2017"/>
    <n v="1"/>
    <n v="1905"/>
    <s v="Hospital"/>
    <n v="1"/>
    <n v="20"/>
    <n v="8"/>
    <s v="20-24"/>
    <n v="2"/>
    <n v="1"/>
    <s v="White"/>
    <n v="1"/>
    <n v="1"/>
    <s v=" "/>
    <n v="0"/>
    <n v="1"/>
    <s v="X"/>
    <s v="Married"/>
    <s v="High school graduate"/>
    <s v=" "/>
    <n v="20"/>
    <n v="3"/>
    <n v="10"/>
    <n v="6"/>
    <n v="15"/>
    <n v="1"/>
    <s v="M"/>
    <x v="1"/>
    <n v="3460"/>
    <x v="1"/>
  </r>
  <r>
    <s v="Elna"/>
    <s v="Lockman"/>
    <s v="e709b046819cc4cacd02"/>
    <n v="2017"/>
    <n v="3"/>
    <n v="401"/>
    <s v="Hospital"/>
    <n v="1"/>
    <n v="22"/>
    <n v="8"/>
    <s v="20-24"/>
    <n v="1"/>
    <n v="10"/>
    <s v="More than one race"/>
    <n v="15"/>
    <n v="1"/>
    <s v=" "/>
    <n v="0"/>
    <n v="1"/>
    <s v="N"/>
    <s v="Not married"/>
    <s v="High school graduate"/>
    <s v=" "/>
    <n v="99"/>
    <n v="11"/>
    <n v="99"/>
    <n v="9"/>
    <n v="99"/>
    <n v="1"/>
    <s v="F"/>
    <x v="1"/>
    <n v="3460"/>
    <x v="1"/>
  </r>
  <r>
    <s v="Zona"/>
    <s v="Ward"/>
    <s v="792922c2040cd7e1dce3"/>
    <n v="2017"/>
    <n v="3"/>
    <n v="2344"/>
    <s v="Hospital"/>
    <n v="1"/>
    <n v="23"/>
    <n v="8"/>
    <s v="20-24"/>
    <n v="1"/>
    <n v="3"/>
    <s v="South Asian"/>
    <n v="3"/>
    <n v="3"/>
    <s v=" "/>
    <n v="0"/>
    <n v="1"/>
    <s v="Y"/>
    <s v="Not married"/>
    <s v="Grade unkown-12, no diploma"/>
    <s v=" "/>
    <n v="23"/>
    <n v="3"/>
    <n v="3"/>
    <n v="3"/>
    <n v="3"/>
    <n v="2"/>
    <s v="F"/>
    <x v="1"/>
    <n v="3460"/>
    <x v="1"/>
  </r>
  <r>
    <s v="Deb"/>
    <s v="Roob"/>
    <s v="ce76ed2589efb96a8b84"/>
    <n v="2017"/>
    <n v="3"/>
    <n v="1954"/>
    <s v="Hospital"/>
    <n v="1"/>
    <n v="23"/>
    <n v="8"/>
    <s v="20-24"/>
    <n v="1"/>
    <n v="3"/>
    <s v="South Asian"/>
    <n v="3"/>
    <n v="3"/>
    <s v=" "/>
    <n v="0"/>
    <n v="1"/>
    <s v="X"/>
    <s v="Married"/>
    <s v="High school graduate"/>
    <s v=" "/>
    <n v="27"/>
    <n v="4"/>
    <n v="3"/>
    <n v="3"/>
    <n v="3"/>
    <n v="3"/>
    <s v="M"/>
    <x v="1"/>
    <n v="3460"/>
    <x v="1"/>
  </r>
  <r>
    <s v="Rebbecca"/>
    <s v="Herman"/>
    <s v="acbc588e138be8d29f1f"/>
    <n v="2017"/>
    <n v="5"/>
    <n v="1437"/>
    <s v="Hospital"/>
    <n v="1"/>
    <n v="24"/>
    <n v="8"/>
    <s v="20-24"/>
    <n v="1"/>
    <n v="1"/>
    <s v="White"/>
    <n v="1"/>
    <n v="1"/>
    <s v=" "/>
    <n v="0"/>
    <n v="1"/>
    <s v="N"/>
    <s v="Not married"/>
    <s v="Grade PhD, MD, JD or less"/>
    <s v=" "/>
    <n v="99"/>
    <n v="11"/>
    <n v="99"/>
    <n v="9"/>
    <n v="99"/>
    <n v="3"/>
    <s v="F"/>
    <x v="1"/>
    <n v="3460"/>
    <x v="1"/>
  </r>
  <r>
    <s v="Gerri"/>
    <s v="McDermott"/>
    <s v="cfa2c41fce100cac9b9d"/>
    <n v="2017"/>
    <n v="6"/>
    <n v="2105"/>
    <s v="Hospital"/>
    <n v="1"/>
    <n v="21"/>
    <n v="8"/>
    <s v="20-24"/>
    <n v="1"/>
    <n v="1"/>
    <s v="White"/>
    <n v="1"/>
    <n v="1"/>
    <s v=" "/>
    <n v="0"/>
    <n v="1"/>
    <s v="X"/>
    <s v="Married"/>
    <s v="High school graduate"/>
    <s v=" "/>
    <n v="24"/>
    <n v="3"/>
    <n v="1"/>
    <n v="1"/>
    <n v="1"/>
    <n v="1"/>
    <s v="M"/>
    <x v="1"/>
    <n v="3460"/>
    <x v="1"/>
  </r>
  <r>
    <s v="Bradley"/>
    <s v="Kris"/>
    <s v="3fc329c7981d0f8b8c30"/>
    <n v="2017"/>
    <n v="1"/>
    <n v="1307"/>
    <s v="Hospital"/>
    <n v="1"/>
    <n v="26"/>
    <n v="9"/>
    <s v="25-29"/>
    <n v="2"/>
    <n v="3"/>
    <s v="South Asian"/>
    <n v="3"/>
    <n v="3"/>
    <s v=" "/>
    <n v="0"/>
    <n v="1"/>
    <s v="Y"/>
    <s v="Not married"/>
    <s v="Some college"/>
    <s v=" "/>
    <n v="28"/>
    <n v="4"/>
    <n v="3"/>
    <n v="3"/>
    <n v="3"/>
    <n v="2"/>
    <s v="M"/>
    <x v="1"/>
    <n v="3460"/>
    <x v="1"/>
  </r>
  <r>
    <s v="Anya"/>
    <s v="Schneider"/>
    <s v="74edb8acfa364ea8d1bb"/>
    <n v="2017"/>
    <n v="2"/>
    <n v="1818"/>
    <s v="Hospital"/>
    <n v="1"/>
    <n v="25"/>
    <n v="9"/>
    <s v="25-29"/>
    <n v="1"/>
    <n v="3"/>
    <s v="South Asian"/>
    <n v="3"/>
    <n v="3"/>
    <s v=" "/>
    <n v="0"/>
    <n v="1"/>
    <s v="X"/>
    <s v="Married"/>
    <s v="Grade PhD, MD, JD or less"/>
    <s v=" "/>
    <n v="25"/>
    <n v="4"/>
    <n v="3"/>
    <n v="3"/>
    <n v="3"/>
    <n v="3"/>
    <s v="M"/>
    <x v="1"/>
    <n v="3460"/>
    <x v="1"/>
  </r>
  <r>
    <s v="Harry"/>
    <s v="Robel"/>
    <s v="95e7d527376e8e3acd33"/>
    <n v="2017"/>
    <n v="1"/>
    <n v="2123"/>
    <s v="Hospital"/>
    <n v="1"/>
    <n v="25"/>
    <n v="9"/>
    <s v="25-29"/>
    <n v="2"/>
    <n v="1"/>
    <s v="White"/>
    <n v="1"/>
    <n v="1"/>
    <s v=" "/>
    <n v="0"/>
    <n v="1"/>
    <s v="X"/>
    <s v="Married"/>
    <s v="Master's degree"/>
    <s v=" "/>
    <n v="32"/>
    <n v="5"/>
    <n v="1"/>
    <n v="1"/>
    <n v="1"/>
    <n v="1"/>
    <s v="M"/>
    <x v="1"/>
    <n v="3460"/>
    <x v="1"/>
  </r>
  <r>
    <s v="Ronnie"/>
    <s v="Kertzmann"/>
    <s v="0ca03c406fa29af12ad1"/>
    <n v="2017"/>
    <n v="3"/>
    <n v="213"/>
    <s v="Hospital"/>
    <n v="1"/>
    <n v="26"/>
    <n v="9"/>
    <s v="25-29"/>
    <n v="2"/>
    <n v="3"/>
    <s v="South Asian"/>
    <n v="3"/>
    <n v="3"/>
    <s v=" "/>
    <n v="0"/>
    <n v="1"/>
    <s v="Y"/>
    <s v="Not married"/>
    <s v="Grade unkown-12, no diploma"/>
    <s v=" "/>
    <n v="23"/>
    <n v="3"/>
    <n v="3"/>
    <n v="3"/>
    <n v="3"/>
    <n v="6"/>
    <s v="M"/>
    <x v="1"/>
    <n v="3460"/>
    <x v="1"/>
  </r>
  <r>
    <s v="Troy"/>
    <s v="Rutherford"/>
    <s v="681d6323382986ca6781"/>
    <n v="2017"/>
    <n v="4"/>
    <n v="724"/>
    <s v="Hospital"/>
    <n v="1"/>
    <n v="27"/>
    <n v="9"/>
    <s v="25-29"/>
    <n v="1"/>
    <n v="3"/>
    <s v="South Asian"/>
    <n v="3"/>
    <n v="3"/>
    <s v=" "/>
    <n v="0"/>
    <n v="1"/>
    <s v="X"/>
    <s v="Married"/>
    <s v="Some college"/>
    <s v=" "/>
    <n v="28"/>
    <n v="4"/>
    <n v="1"/>
    <n v="1"/>
    <n v="1"/>
    <n v="2"/>
    <s v="M"/>
    <x v="1"/>
    <n v="3460"/>
    <x v="1"/>
  </r>
  <r>
    <s v="Kisha"/>
    <s v="D'Amore"/>
    <s v="c73f594ac09fecd0293c"/>
    <n v="2017"/>
    <n v="1"/>
    <n v="804"/>
    <s v="unknown"/>
    <n v="3"/>
    <n v="31"/>
    <n v="10"/>
    <s v="30-34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3"/>
    <s v="M"/>
    <x v="1"/>
    <n v="3460"/>
    <x v="1"/>
  </r>
  <r>
    <s v="Anton"/>
    <s v="Little"/>
    <s v="bd2a1c872a8b235a7fb9"/>
    <n v="2017"/>
    <n v="5"/>
    <n v="922"/>
    <s v="Hospital"/>
    <n v="1"/>
    <n v="33"/>
    <n v="10"/>
    <s v="30-34"/>
    <n v="1"/>
    <n v="1"/>
    <s v="White"/>
    <n v="1"/>
    <n v="1"/>
    <s v=" "/>
    <n v="0"/>
    <n v="1"/>
    <s v="X"/>
    <s v="Married"/>
    <s v="Master's degree"/>
    <s v=" "/>
    <n v="33"/>
    <n v="5"/>
    <n v="1"/>
    <n v="1"/>
    <n v="1"/>
    <n v="2"/>
    <s v="F"/>
    <x v="1"/>
    <n v="3460"/>
    <x v="1"/>
  </r>
  <r>
    <s v="Michell"/>
    <s v="Corwin"/>
    <s v="c951b200c7a9d356ebaf"/>
    <n v="2017"/>
    <n v="4"/>
    <n v="442"/>
    <s v="Hospital"/>
    <n v="1"/>
    <n v="24"/>
    <n v="8"/>
    <s v="20-24"/>
    <n v="1"/>
    <n v="4"/>
    <s v="Asian"/>
    <n v="6"/>
    <n v="4"/>
    <s v=" "/>
    <n v="0"/>
    <n v="1"/>
    <s v="X"/>
    <s v="Married"/>
    <s v="Bachelor's degree"/>
    <s v=" "/>
    <n v="29"/>
    <n v="4"/>
    <n v="4"/>
    <n v="4"/>
    <n v="6"/>
    <n v="1"/>
    <s v="M"/>
    <x v="1"/>
    <n v="3461"/>
    <x v="1"/>
  </r>
  <r>
    <s v="Anibal"/>
    <s v="Blanda"/>
    <s v="1d41a0e0b2436e2b388d"/>
    <n v="2017"/>
    <n v="1"/>
    <n v="34"/>
    <s v="Hospital"/>
    <n v="1"/>
    <n v="30"/>
    <n v="10"/>
    <s v="30-34"/>
    <n v="1"/>
    <n v="1"/>
    <s v="White"/>
    <n v="1"/>
    <n v="1"/>
    <s v=" "/>
    <n v="0"/>
    <n v="1"/>
    <s v="X"/>
    <s v="Married"/>
    <s v="Master's degree"/>
    <s v=" "/>
    <n v="31"/>
    <n v="5"/>
    <n v="1"/>
    <n v="1"/>
    <n v="1"/>
    <n v="3"/>
    <s v="F"/>
    <x v="1"/>
    <n v="3461"/>
    <x v="1"/>
  </r>
  <r>
    <s v="Trey"/>
    <s v="Barton"/>
    <s v="803c84431525b7477f5c"/>
    <n v="2017"/>
    <n v="6"/>
    <n v="540"/>
    <s v="Hospital"/>
    <n v="1"/>
    <n v="25"/>
    <n v="9"/>
    <s v="25-29"/>
    <n v="1"/>
    <n v="1"/>
    <s v="White"/>
    <n v="1"/>
    <n v="1"/>
    <s v=" "/>
    <n v="0"/>
    <n v="1"/>
    <s v="X"/>
    <s v="Married"/>
    <s v="High school graduate"/>
    <s v=" "/>
    <n v="31"/>
    <n v="5"/>
    <n v="1"/>
    <n v="1"/>
    <n v="1"/>
    <n v="1"/>
    <s v="M"/>
    <x v="1"/>
    <n v="3464"/>
    <x v="1"/>
  </r>
  <r>
    <s v="Luis"/>
    <s v="Bechtelar"/>
    <s v="cb4f49224cb88eddf46a"/>
    <n v="2017"/>
    <n v="1"/>
    <n v="915"/>
    <s v="Hospital"/>
    <n v="1"/>
    <n v="20"/>
    <n v="8"/>
    <s v="20-24"/>
    <n v="2"/>
    <n v="3"/>
    <s v="South Asian"/>
    <n v="3"/>
    <n v="3"/>
    <s v=" "/>
    <n v="0"/>
    <n v="1"/>
    <s v="Y"/>
    <s v="Not married"/>
    <s v="Grade unkown-12, no diploma"/>
    <s v=" "/>
    <n v="32"/>
    <n v="5"/>
    <n v="3"/>
    <n v="3"/>
    <n v="3"/>
    <n v="1"/>
    <s v="F"/>
    <x v="1"/>
    <n v="3465"/>
    <x v="1"/>
  </r>
  <r>
    <s v="Perry"/>
    <s v="Feeney"/>
    <s v="8ae4fd8329932f3353c9"/>
    <n v="2017"/>
    <n v="2"/>
    <n v="44"/>
    <s v="Hospital"/>
    <n v="1"/>
    <n v="22"/>
    <n v="8"/>
    <s v="20-24"/>
    <n v="1"/>
    <n v="1"/>
    <s v="White"/>
    <n v="1"/>
    <n v="1"/>
    <s v=" "/>
    <n v="0"/>
    <n v="1"/>
    <s v="X"/>
    <s v="Married"/>
    <s v="High school graduate"/>
    <s v=" "/>
    <n v="25"/>
    <n v="4"/>
    <n v="1"/>
    <n v="1"/>
    <n v="1"/>
    <n v="1"/>
    <s v="F"/>
    <x v="1"/>
    <n v="3465"/>
    <x v="1"/>
  </r>
  <r>
    <s v="Phylis"/>
    <s v="Lockman"/>
    <s v="55d73050e85aa32513cc"/>
    <n v="2017"/>
    <n v="3"/>
    <n v="1352"/>
    <s v="Hospital"/>
    <n v="1"/>
    <n v="21"/>
    <n v="8"/>
    <s v="20-24"/>
    <n v="1"/>
    <n v="3"/>
    <s v="South Asian"/>
    <n v="3"/>
    <n v="3"/>
    <s v=" "/>
    <n v="0"/>
    <n v="1"/>
    <s v="Y"/>
    <s v="Not married"/>
    <s v="High school graduate"/>
    <s v=" "/>
    <n v="23"/>
    <n v="3"/>
    <n v="3"/>
    <n v="3"/>
    <n v="3"/>
    <n v="2"/>
    <s v="M"/>
    <x v="1"/>
    <n v="3465"/>
    <x v="1"/>
  </r>
  <r>
    <s v="Cassandra"/>
    <s v="Wehner"/>
    <s v="3cf1f4c1f88d5f927465"/>
    <n v="2017"/>
    <n v="3"/>
    <n v="956"/>
    <s v="Hospital"/>
    <n v="1"/>
    <n v="24"/>
    <n v="8"/>
    <s v="20-24"/>
    <n v="1"/>
    <n v="3"/>
    <s v="South Asian"/>
    <n v="3"/>
    <n v="3"/>
    <s v=" "/>
    <n v="0"/>
    <n v="1"/>
    <s v="X"/>
    <s v="Married"/>
    <s v="High school graduate"/>
    <s v=" "/>
    <n v="24"/>
    <n v="3"/>
    <n v="3"/>
    <n v="3"/>
    <n v="3"/>
    <n v="2"/>
    <s v="F"/>
    <x v="1"/>
    <n v="3465"/>
    <x v="1"/>
  </r>
  <r>
    <s v="Lavada"/>
    <s v="VonRueden"/>
    <s v="85104ee15a12a8195084"/>
    <n v="2017"/>
    <n v="6"/>
    <n v="757"/>
    <s v="Hospital"/>
    <n v="1"/>
    <n v="24"/>
    <n v="8"/>
    <s v="20-24"/>
    <n v="1"/>
    <n v="1"/>
    <s v="White"/>
    <n v="1"/>
    <n v="1"/>
    <s v=" "/>
    <n v="0"/>
    <n v="1"/>
    <s v="Y"/>
    <s v="Not married"/>
    <s v="High school graduate"/>
    <s v=" "/>
    <n v="33"/>
    <n v="5"/>
    <n v="1"/>
    <n v="1"/>
    <n v="1"/>
    <n v="1"/>
    <s v="M"/>
    <x v="1"/>
    <n v="3465"/>
    <x v="1"/>
  </r>
  <r>
    <s v="Annalisa"/>
    <s v="Waters"/>
    <s v="6d4f050571d4f2e8d18a"/>
    <n v="2017"/>
    <n v="6"/>
    <n v="359"/>
    <s v="Hospital"/>
    <n v="1"/>
    <n v="20"/>
    <n v="8"/>
    <s v="20-24"/>
    <n v="1"/>
    <n v="1"/>
    <s v="White"/>
    <n v="1"/>
    <n v="1"/>
    <s v=" "/>
    <n v="1"/>
    <n v="1"/>
    <s v="X"/>
    <s v="Married"/>
    <s v="Grade unkown-12, no diploma"/>
    <s v=" "/>
    <n v="23"/>
    <n v="3"/>
    <n v="7"/>
    <n v="6"/>
    <n v="15"/>
    <n v="1"/>
    <s v="M"/>
    <x v="1"/>
    <n v="3465"/>
    <x v="1"/>
  </r>
  <r>
    <s v="Fidela"/>
    <s v="Streich"/>
    <s v="0b746f3b893bfde4ee2a"/>
    <n v="2017"/>
    <n v="3"/>
    <n v="1236"/>
    <s v="Hospital"/>
    <n v="1"/>
    <n v="26"/>
    <n v="9"/>
    <s v="25-29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3"/>
    <s v="M"/>
    <x v="1"/>
    <n v="3465"/>
    <x v="1"/>
  </r>
  <r>
    <s v="Rogelio"/>
    <s v="White"/>
    <s v="73c8787d1defc67e4fbc"/>
    <n v="2017"/>
    <n v="4"/>
    <n v="1554"/>
    <s v="Hospital"/>
    <n v="1"/>
    <n v="25"/>
    <n v="9"/>
    <s v="25-29"/>
    <n v="1"/>
    <n v="1"/>
    <s v="White"/>
    <n v="1"/>
    <n v="1"/>
    <s v=" "/>
    <n v="0"/>
    <n v="1"/>
    <s v="N"/>
    <s v="Not married"/>
    <s v="unkown"/>
    <s v=" "/>
    <n v="99"/>
    <n v="11"/>
    <n v="99"/>
    <n v="9"/>
    <n v="99"/>
    <n v="2"/>
    <s v="M"/>
    <x v="1"/>
    <n v="3465"/>
    <x v="1"/>
  </r>
  <r>
    <s v="Jeanene"/>
    <s v="Hills"/>
    <s v="ab7332f902e1b64bf968"/>
    <n v="2017"/>
    <n v="6"/>
    <n v="820"/>
    <s v="Hospital"/>
    <n v="1"/>
    <n v="25"/>
    <n v="9"/>
    <s v="25-29"/>
    <n v="1"/>
    <n v="1"/>
    <s v="White"/>
    <n v="1"/>
    <n v="1"/>
    <s v=" "/>
    <n v="2"/>
    <n v="1"/>
    <s v="Y"/>
    <s v="Not married"/>
    <s v="High school graduate"/>
    <s v=" "/>
    <n v="26"/>
    <n v="4"/>
    <n v="1"/>
    <n v="1"/>
    <n v="1"/>
    <n v="5"/>
    <s v="F"/>
    <x v="1"/>
    <n v="3465"/>
    <x v="1"/>
  </r>
  <r>
    <s v="Dudley"/>
    <s v="Gibson"/>
    <s v="08290db06d58171d5132"/>
    <n v="2017"/>
    <n v="1"/>
    <n v="1411"/>
    <s v="Hospital"/>
    <n v="1"/>
    <n v="30"/>
    <n v="10"/>
    <s v="30-34"/>
    <n v="1"/>
    <n v="1"/>
    <s v="White"/>
    <n v="1"/>
    <n v="1"/>
    <s v=" "/>
    <n v="0"/>
    <n v="1"/>
    <s v="Y"/>
    <s v="Not married"/>
    <s v="High school graduate"/>
    <s v=" "/>
    <n v="34"/>
    <n v="5"/>
    <n v="1"/>
    <n v="1"/>
    <n v="1"/>
    <n v="1"/>
    <s v="F"/>
    <x v="1"/>
    <n v="3465"/>
    <x v="1"/>
  </r>
  <r>
    <s v="Mazie"/>
    <s v="Douglas"/>
    <s v="38680489e713d27122d7"/>
    <n v="2017"/>
    <n v="5"/>
    <n v="1413"/>
    <s v="Hospital"/>
    <n v="1"/>
    <n v="31"/>
    <n v="10"/>
    <s v="30-34"/>
    <n v="1"/>
    <n v="1"/>
    <s v="White"/>
    <n v="1"/>
    <n v="1"/>
    <s v=" "/>
    <n v="0"/>
    <n v="1"/>
    <s v="X"/>
    <s v="Married"/>
    <s v="Some college"/>
    <s v=" "/>
    <n v="32"/>
    <n v="5"/>
    <n v="1"/>
    <n v="1"/>
    <n v="1"/>
    <n v="1"/>
    <s v="M"/>
    <x v="1"/>
    <n v="3465"/>
    <x v="1"/>
  </r>
  <r>
    <s v="Dewitt"/>
    <s v="Streich"/>
    <s v="c707a4d9580b2991c712"/>
    <n v="2017"/>
    <n v="5"/>
    <n v="1604"/>
    <s v="Hospital"/>
    <n v="1"/>
    <n v="37"/>
    <n v="11"/>
    <s v="35-39"/>
    <n v="1"/>
    <n v="1"/>
    <s v="White"/>
    <n v="1"/>
    <n v="1"/>
    <s v=" "/>
    <n v="0"/>
    <n v="1"/>
    <s v="X"/>
    <s v="Married"/>
    <s v="PhD, MD, JD"/>
    <s v=" "/>
    <n v="42"/>
    <n v="7"/>
    <n v="1"/>
    <n v="1"/>
    <n v="1"/>
    <n v="2"/>
    <s v="M"/>
    <x v="1"/>
    <n v="3465"/>
    <x v="1"/>
  </r>
  <r>
    <s v="Wilmer"/>
    <s v="Hodkiewicz"/>
    <s v="89a0485741364f19bbae"/>
    <n v="2017"/>
    <n v="3"/>
    <n v="616"/>
    <s v="Hospital"/>
    <n v="1"/>
    <n v="19"/>
    <n v="7"/>
    <s v="15-19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2"/>
    <s v="M"/>
    <x v="1"/>
    <n v="3470"/>
    <x v="1"/>
  </r>
  <r>
    <s v="Marcos"/>
    <s v="Koss"/>
    <s v="bae4ec81962b881c9315"/>
    <n v="2017"/>
    <n v="2"/>
    <n v="754"/>
    <s v="Hospital"/>
    <n v="1"/>
    <n v="22"/>
    <n v="8"/>
    <s v="20-24"/>
    <n v="1"/>
    <n v="5"/>
    <s v="Native American"/>
    <n v="11"/>
    <n v="4"/>
    <s v=" "/>
    <n v="0"/>
    <n v="1"/>
    <s v="N"/>
    <s v="Not married"/>
    <s v="High school graduate"/>
    <s v=" "/>
    <n v="99"/>
    <n v="11"/>
    <n v="99"/>
    <n v="9"/>
    <n v="99"/>
    <n v="2"/>
    <s v="M"/>
    <x v="1"/>
    <n v="3470"/>
    <x v="1"/>
  </r>
  <r>
    <s v="Jonah"/>
    <s v="Lockman"/>
    <s v="afdce289d3309d09556d"/>
    <n v="2017"/>
    <n v="4"/>
    <n v="1613"/>
    <s v="Hospital"/>
    <n v="1"/>
    <n v="24"/>
    <n v="8"/>
    <s v="20-24"/>
    <n v="2"/>
    <n v="1"/>
    <s v="White"/>
    <n v="1"/>
    <n v="1"/>
    <s v=" "/>
    <n v="0"/>
    <n v="1"/>
    <s v="Y"/>
    <s v="Not married"/>
    <s v="High school graduate"/>
    <s v=" "/>
    <n v="26"/>
    <n v="4"/>
    <n v="1"/>
    <n v="1"/>
    <n v="1"/>
    <n v="3"/>
    <s v="M"/>
    <x v="1"/>
    <n v="3470"/>
    <x v="1"/>
  </r>
  <r>
    <s v="Glynis"/>
    <s v="Dibbert"/>
    <s v="473a35047a5efe8757e2"/>
    <n v="2017"/>
    <n v="5"/>
    <n v="1531"/>
    <s v="Hospital"/>
    <n v="1"/>
    <n v="21"/>
    <n v="8"/>
    <s v="20-24"/>
    <n v="1"/>
    <n v="1"/>
    <s v="White"/>
    <n v="1"/>
    <n v="1"/>
    <s v=" "/>
    <n v="0"/>
    <n v="1"/>
    <s v="Y"/>
    <s v="Not married"/>
    <s v="Grade unkown-12, no diploma"/>
    <s v=" "/>
    <n v="48"/>
    <n v="8"/>
    <n v="1"/>
    <n v="1"/>
    <n v="1"/>
    <n v="1"/>
    <s v="F"/>
    <x v="1"/>
    <n v="3470"/>
    <x v="1"/>
  </r>
  <r>
    <s v="Noah"/>
    <s v="Murray"/>
    <s v="e69e742c2a5550dfb9b5"/>
    <n v="2017"/>
    <n v="6"/>
    <n v="2049"/>
    <s v="Hospital"/>
    <n v="1"/>
    <n v="24"/>
    <n v="8"/>
    <s v="20-24"/>
    <n v="1"/>
    <n v="11"/>
    <s v="More than one race"/>
    <n v="15"/>
    <n v="4"/>
    <s v=" "/>
    <n v="0"/>
    <n v="1"/>
    <s v="X"/>
    <s v="Married"/>
    <s v="Some college"/>
    <s v=" "/>
    <n v="30"/>
    <n v="5"/>
    <n v="11"/>
    <n v="6"/>
    <n v="15"/>
    <n v="3"/>
    <s v="M"/>
    <x v="1"/>
    <n v="3470"/>
    <x v="1"/>
  </r>
  <r>
    <s v="Lynwood"/>
    <s v="Roob"/>
    <s v="860eff6e6c97c80dc531"/>
    <n v="2017"/>
    <n v="3"/>
    <n v="416"/>
    <s v="Hospital"/>
    <n v="1"/>
    <n v="28"/>
    <n v="9"/>
    <s v="25-29"/>
    <n v="2"/>
    <n v="3"/>
    <s v="South Asian"/>
    <n v="3"/>
    <n v="3"/>
    <s v=" "/>
    <n v="0"/>
    <n v="1"/>
    <s v="X"/>
    <s v="Married"/>
    <s v="Some college"/>
    <s v=" "/>
    <n v="26"/>
    <n v="4"/>
    <n v="10"/>
    <n v="6"/>
    <n v="15"/>
    <n v="3"/>
    <s v="M"/>
    <x v="1"/>
    <n v="3470"/>
    <x v="1"/>
  </r>
  <r>
    <s v="Theda"/>
    <s v="Kohler"/>
    <s v="56de886c37cab368e6dd"/>
    <n v="2017"/>
    <n v="4"/>
    <n v="1117"/>
    <s v="Hospital"/>
    <n v="1"/>
    <n v="25"/>
    <n v="9"/>
    <s v="25-29"/>
    <n v="1"/>
    <n v="1"/>
    <s v="White"/>
    <n v="1"/>
    <n v="1"/>
    <s v=" "/>
    <n v="0"/>
    <n v="1"/>
    <s v="Y"/>
    <s v="Not married"/>
    <s v="Some college"/>
    <s v=" "/>
    <n v="24"/>
    <n v="3"/>
    <n v="13"/>
    <n v="6"/>
    <n v="15"/>
    <n v="2"/>
    <s v="F"/>
    <x v="1"/>
    <n v="3470"/>
    <x v="1"/>
  </r>
  <r>
    <s v="Donita"/>
    <s v="Crist"/>
    <s v="6d4a23a665c5973e4cd0"/>
    <n v="2017"/>
    <n v="5"/>
    <n v="422"/>
    <s v="Hospital"/>
    <n v="1"/>
    <n v="35"/>
    <n v="11"/>
    <s v="35-39"/>
    <n v="1"/>
    <n v="1"/>
    <s v="White"/>
    <n v="1"/>
    <n v="1"/>
    <s v=" "/>
    <n v="0"/>
    <n v="1"/>
    <s v="X"/>
    <s v="Married"/>
    <s v="High school graduate"/>
    <s v=" "/>
    <n v="37"/>
    <n v="6"/>
    <n v="1"/>
    <n v="1"/>
    <n v="1"/>
    <n v="5"/>
    <s v="F"/>
    <x v="1"/>
    <n v="3470"/>
    <x v="1"/>
  </r>
  <r>
    <s v="Maribeth"/>
    <s v="Johnston"/>
    <s v="7e6760eb196f71c8f06d"/>
    <n v="2017"/>
    <n v="6"/>
    <n v="1319"/>
    <s v="Hospital"/>
    <n v="1"/>
    <n v="38"/>
    <n v="11"/>
    <s v="35-39"/>
    <n v="1"/>
    <n v="4"/>
    <s v="Asian"/>
    <n v="5"/>
    <n v="4"/>
    <s v=" "/>
    <n v="0"/>
    <n v="1"/>
    <s v="X"/>
    <s v="Married"/>
    <s v="Bachelor's degree"/>
    <s v=" "/>
    <n v="40"/>
    <n v="7"/>
    <n v="4"/>
    <n v="4"/>
    <n v="5"/>
    <n v="1"/>
    <s v="M"/>
    <x v="1"/>
    <n v="3470"/>
    <x v="1"/>
  </r>
  <r>
    <s v="Sirena"/>
    <s v="Barton"/>
    <s v="9f21d806969c42d19e0f"/>
    <n v="2017"/>
    <n v="6"/>
    <n v="131"/>
    <s v="Hospital"/>
    <n v="1"/>
    <n v="27"/>
    <n v="9"/>
    <s v="25-29"/>
    <n v="1"/>
    <n v="6"/>
    <s v="More than one race"/>
    <n v="15"/>
    <n v="1"/>
    <s v=" "/>
    <n v="0"/>
    <n v="1"/>
    <s v="X"/>
    <s v="Married"/>
    <s v="Some college"/>
    <s v=" "/>
    <n v="24"/>
    <n v="3"/>
    <n v="2"/>
    <n v="2"/>
    <n v="2"/>
    <n v="2"/>
    <s v="F"/>
    <x v="1"/>
    <n v="3471"/>
    <x v="1"/>
  </r>
  <r>
    <s v="Charla"/>
    <s v="Bernhard"/>
    <s v="95c20f312ee707d253b3"/>
    <n v="2017"/>
    <n v="3"/>
    <n v="2040"/>
    <s v="Hospital"/>
    <n v="1"/>
    <n v="19"/>
    <n v="7"/>
    <s v="15-19"/>
    <n v="1"/>
    <n v="1"/>
    <s v="White"/>
    <n v="1"/>
    <n v="1"/>
    <s v=" "/>
    <n v="0"/>
    <n v="1"/>
    <s v="X"/>
    <s v="Married"/>
    <s v="High school graduate"/>
    <s v=" "/>
    <n v="23"/>
    <n v="3"/>
    <n v="1"/>
    <n v="1"/>
    <n v="1"/>
    <n v="1"/>
    <s v="M"/>
    <x v="1"/>
    <n v="3472"/>
    <x v="1"/>
  </r>
  <r>
    <s v="George"/>
    <s v="Hodkiewicz"/>
    <s v="aee5fc6898e31f4aa61a"/>
    <n v="2017"/>
    <n v="4"/>
    <n v="724"/>
    <s v="Hospital"/>
    <n v="1"/>
    <n v="21"/>
    <n v="8"/>
    <s v="20-24"/>
    <n v="1"/>
    <n v="1"/>
    <s v="White"/>
    <n v="1"/>
    <n v="1"/>
    <s v=" "/>
    <n v="0"/>
    <n v="1"/>
    <s v="X"/>
    <s v="Married"/>
    <s v="High school graduate"/>
    <s v=" "/>
    <n v="22"/>
    <n v="3"/>
    <n v="2"/>
    <n v="2"/>
    <n v="2"/>
    <n v="1"/>
    <s v="M"/>
    <x v="0"/>
    <n v="3472"/>
    <x v="1"/>
  </r>
  <r>
    <s v="Tommy"/>
    <s v="Legros"/>
    <s v="d0688dc5b9be249f4c8c"/>
    <n v="2017"/>
    <n v="4"/>
    <n v="9"/>
    <s v="Hospital"/>
    <n v="1"/>
    <n v="32"/>
    <n v="10"/>
    <s v="30-34"/>
    <n v="1"/>
    <n v="1"/>
    <s v="White"/>
    <n v="1"/>
    <n v="1"/>
    <s v=" "/>
    <n v="0"/>
    <n v="1"/>
    <s v="X"/>
    <s v="Married"/>
    <s v="Associates degree"/>
    <s v=" "/>
    <n v="29"/>
    <n v="4"/>
    <n v="1"/>
    <n v="1"/>
    <n v="1"/>
    <n v="2"/>
    <s v="F"/>
    <x v="1"/>
    <n v="3472"/>
    <x v="1"/>
  </r>
  <r>
    <s v="Hipolito"/>
    <s v="Gutmann"/>
    <s v="b9d9a8f70f37a2ece444"/>
    <n v="2017"/>
    <n v="6"/>
    <n v="700"/>
    <s v="Birth Center"/>
    <n v="2"/>
    <n v="24"/>
    <n v="8"/>
    <s v="20-24"/>
    <n v="1"/>
    <n v="1"/>
    <s v="White"/>
    <n v="1"/>
    <n v="1"/>
    <s v=" "/>
    <n v="0"/>
    <n v="1"/>
    <s v="X"/>
    <s v="Married"/>
    <s v="High school graduate"/>
    <s v=" "/>
    <n v="30"/>
    <n v="5"/>
    <n v="1"/>
    <n v="1"/>
    <n v="1"/>
    <n v="3"/>
    <s v="M"/>
    <x v="1"/>
    <n v="3473"/>
    <x v="1"/>
  </r>
  <r>
    <s v="Nicky"/>
    <s v="Luettgen"/>
    <s v="d23db04dc25b3b387c2c"/>
    <n v="2017"/>
    <n v="4"/>
    <n v="1146"/>
    <s v="Hospital"/>
    <n v="1"/>
    <n v="19"/>
    <n v="7"/>
    <s v="15-19"/>
    <n v="1"/>
    <n v="1"/>
    <s v="White"/>
    <n v="1"/>
    <n v="1"/>
    <s v=" "/>
    <n v="1"/>
    <n v="1"/>
    <s v="Y"/>
    <s v="Not married"/>
    <s v="Grade unkown-12, no diploma"/>
    <s v=" "/>
    <n v="19"/>
    <n v="2"/>
    <n v="1"/>
    <n v="1"/>
    <n v="1"/>
    <n v="1"/>
    <s v="M"/>
    <x v="1"/>
    <n v="3475"/>
    <x v="1"/>
  </r>
  <r>
    <s v="Lakisha"/>
    <s v="Upton"/>
    <s v="ede04ad9ae933800924a"/>
    <n v="2017"/>
    <n v="1"/>
    <n v="1102"/>
    <s v="Hospital"/>
    <n v="1"/>
    <n v="23"/>
    <n v="8"/>
    <s v="20-24"/>
    <n v="1"/>
    <n v="3"/>
    <s v="South Asian"/>
    <n v="3"/>
    <n v="3"/>
    <s v=" "/>
    <n v="0"/>
    <n v="1"/>
    <s v="N"/>
    <s v="Not married"/>
    <s v="High school graduate"/>
    <s v=" "/>
    <n v="22"/>
    <n v="3"/>
    <n v="99"/>
    <n v="9"/>
    <n v="99"/>
    <n v="1"/>
    <s v="M"/>
    <x v="1"/>
    <n v="3475"/>
    <x v="1"/>
  </r>
  <r>
    <s v="Danial"/>
    <s v="Walsh"/>
    <s v="312dc285054fc57c0279"/>
    <n v="2017"/>
    <n v="3"/>
    <n v="1742"/>
    <s v="Hospital"/>
    <n v="1"/>
    <n v="21"/>
    <n v="8"/>
    <s v="20-24"/>
    <n v="1"/>
    <n v="1"/>
    <s v="White"/>
    <n v="1"/>
    <n v="1"/>
    <s v=" "/>
    <n v="0"/>
    <n v="1"/>
    <s v="X"/>
    <s v="Married"/>
    <s v="Some college"/>
    <s v=" "/>
    <n v="22"/>
    <n v="3"/>
    <n v="1"/>
    <n v="1"/>
    <n v="1"/>
    <n v="1"/>
    <s v="F"/>
    <x v="1"/>
    <n v="3475"/>
    <x v="1"/>
  </r>
  <r>
    <s v="Maurice"/>
    <s v="Kautzer"/>
    <s v="4da4bfff416d76980a2b"/>
    <n v="2017"/>
    <n v="5"/>
    <n v="1415"/>
    <s v="Hospital"/>
    <n v="1"/>
    <n v="22"/>
    <n v="8"/>
    <s v="20-24"/>
    <n v="1"/>
    <n v="1"/>
    <s v="White"/>
    <n v="1"/>
    <n v="1"/>
    <s v=" "/>
    <n v="0"/>
    <n v="1"/>
    <s v="X"/>
    <s v="Married"/>
    <s v="High school graduate"/>
    <s v=" "/>
    <n v="23"/>
    <n v="3"/>
    <n v="3"/>
    <n v="3"/>
    <n v="3"/>
    <n v="2"/>
    <s v="F"/>
    <x v="1"/>
    <n v="3475"/>
    <x v="1"/>
  </r>
  <r>
    <s v="Emery"/>
    <s v="Abshire"/>
    <s v="9b2be390aeaa569f8053"/>
    <n v="2017"/>
    <n v="1"/>
    <n v="1230"/>
    <s v="Hospital"/>
    <n v="1"/>
    <n v="31"/>
    <n v="10"/>
    <s v="30-34"/>
    <n v="1"/>
    <n v="4"/>
    <s v="Asian"/>
    <n v="10"/>
    <n v="4"/>
    <s v=" "/>
    <n v="0"/>
    <n v="1"/>
    <s v="Y"/>
    <s v="Not married"/>
    <s v="unkown"/>
    <s v=" "/>
    <n v="51"/>
    <n v="9"/>
    <n v="4"/>
    <n v="4"/>
    <n v="10"/>
    <n v="4"/>
    <s v="M"/>
    <x v="1"/>
    <n v="3475"/>
    <x v="1"/>
  </r>
  <r>
    <s v="Lasandra"/>
    <s v="Sanford"/>
    <s v="1826567d41c8e084f57e"/>
    <n v="2017"/>
    <n v="5"/>
    <n v="1503"/>
    <s v="Hospital"/>
    <n v="1"/>
    <n v="32"/>
    <n v="10"/>
    <s v="30-34"/>
    <n v="1"/>
    <n v="13"/>
    <s v="More than one race"/>
    <n v="15"/>
    <n v="4"/>
    <s v=" "/>
    <n v="0"/>
    <n v="1"/>
    <s v="Y"/>
    <s v="Not married"/>
    <s v="Some college"/>
    <s v=" "/>
    <n v="35"/>
    <n v="6"/>
    <n v="2"/>
    <n v="2"/>
    <n v="2"/>
    <n v="4"/>
    <s v="F"/>
    <x v="1"/>
    <n v="3475"/>
    <x v="1"/>
  </r>
  <r>
    <s v="Odis"/>
    <s v="Berge"/>
    <s v="a3fb87fc618896bd2eee"/>
    <n v="2017"/>
    <n v="6"/>
    <n v="2153"/>
    <s v="Hospital"/>
    <n v="1"/>
    <n v="34"/>
    <n v="10"/>
    <s v="30-34"/>
    <n v="1"/>
    <n v="2"/>
    <s v="Black"/>
    <n v="2"/>
    <n v="2"/>
    <s v=" "/>
    <n v="9"/>
    <n v="1"/>
    <s v="X"/>
    <s v="Married"/>
    <s v="unkown"/>
    <s v=" "/>
    <n v="31"/>
    <n v="5"/>
    <n v="99"/>
    <n v="9"/>
    <n v="99"/>
    <n v="7"/>
    <s v="M"/>
    <x v="1"/>
    <n v="3475"/>
    <x v="1"/>
  </r>
  <r>
    <s v="Annamae"/>
    <s v="Rutherford"/>
    <s v="25e4810b7ca6d9c83b93"/>
    <n v="2017"/>
    <n v="5"/>
    <n v="1124"/>
    <s v="Hospital"/>
    <n v="1"/>
    <n v="35"/>
    <n v="11"/>
    <s v="35-39"/>
    <n v="1"/>
    <n v="1"/>
    <s v="White"/>
    <n v="1"/>
    <n v="1"/>
    <s v=" "/>
    <n v="0"/>
    <n v="1"/>
    <s v="Y"/>
    <s v="Not married"/>
    <s v="Master's degree"/>
    <s v=" "/>
    <n v="33"/>
    <n v="5"/>
    <n v="1"/>
    <n v="1"/>
    <n v="1"/>
    <n v="1"/>
    <s v="F"/>
    <x v="1"/>
    <n v="3475"/>
    <x v="1"/>
  </r>
  <r>
    <s v="Jerrell"/>
    <s v="Dibbert"/>
    <s v="7e9bc3ad8fbfd0955200"/>
    <n v="2017"/>
    <n v="6"/>
    <n v="1158"/>
    <s v="Hospital"/>
    <n v="1"/>
    <n v="39"/>
    <n v="11"/>
    <s v="35-39"/>
    <n v="1"/>
    <n v="1"/>
    <s v="White"/>
    <n v="1"/>
    <n v="1"/>
    <s v=" "/>
    <n v="0"/>
    <n v="1"/>
    <s v="X"/>
    <s v="Married"/>
    <s v="Some college"/>
    <s v=" "/>
    <n v="43"/>
    <n v="7"/>
    <n v="1"/>
    <n v="1"/>
    <n v="1"/>
    <n v="1"/>
    <s v="M"/>
    <x v="1"/>
    <n v="3475"/>
    <x v="1"/>
  </r>
  <r>
    <s v="Karrie"/>
    <s v="Pfannerstill"/>
    <s v="3a21e93493871ce24cdc"/>
    <n v="2017"/>
    <n v="2"/>
    <n v="1023"/>
    <s v="Hospital"/>
    <n v="1"/>
    <n v="23"/>
    <n v="8"/>
    <s v="20-24"/>
    <n v="1"/>
    <n v="1"/>
    <s v="White"/>
    <n v="1"/>
    <n v="1"/>
    <s v=" "/>
    <n v="1"/>
    <n v="1"/>
    <s v="X"/>
    <s v="Married"/>
    <s v="Some college"/>
    <s v=" "/>
    <n v="22"/>
    <n v="3"/>
    <n v="1"/>
    <n v="1"/>
    <n v="1"/>
    <n v="1"/>
    <s v="M"/>
    <x v="1"/>
    <n v="3476"/>
    <x v="1"/>
  </r>
  <r>
    <s v="Neely"/>
    <s v="Reinger"/>
    <s v="8d7a179fe3c6b1537199"/>
    <n v="2017"/>
    <n v="2"/>
    <n v="2345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1"/>
    <s v="F"/>
    <x v="1"/>
    <n v="3477"/>
    <x v="1"/>
  </r>
  <r>
    <s v="Keenan"/>
    <s v="Gerhold"/>
    <s v="189675211ff5e8cf5a0a"/>
    <n v="2017"/>
    <n v="1"/>
    <n v="1433"/>
    <s v="Hospital"/>
    <n v="1"/>
    <n v="18"/>
    <n v="6"/>
    <s v="15-19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M"/>
    <x v="1"/>
    <n v="3480"/>
    <x v="1"/>
  </r>
  <r>
    <s v="Nikki"/>
    <s v="Langworth"/>
    <s v="64af9f997a777d6b899c"/>
    <n v="2017"/>
    <n v="2"/>
    <n v="733"/>
    <s v="Hospital"/>
    <n v="1"/>
    <n v="18"/>
    <n v="6"/>
    <s v="15-19"/>
    <n v="1"/>
    <n v="2"/>
    <s v="Black"/>
    <n v="2"/>
    <n v="2"/>
    <s v=" "/>
    <n v="0"/>
    <n v="1"/>
    <s v="Y"/>
    <s v="Not married"/>
    <s v="Grade unkown-12, no diploma"/>
    <s v=" "/>
    <n v="19"/>
    <n v="2"/>
    <n v="6"/>
    <n v="6"/>
    <n v="15"/>
    <n v="1"/>
    <s v="F"/>
    <x v="1"/>
    <n v="3480"/>
    <x v="1"/>
  </r>
  <r>
    <s v="Efrain"/>
    <s v="Armstrong"/>
    <s v="d8e0fffd54f1534a5b3e"/>
    <n v="2017"/>
    <n v="1"/>
    <n v="148"/>
    <s v="Hospital"/>
    <n v="1"/>
    <n v="23"/>
    <n v="8"/>
    <s v="20-24"/>
    <n v="2"/>
    <n v="3"/>
    <s v="South Asian"/>
    <n v="3"/>
    <n v="3"/>
    <s v=" "/>
    <n v="0"/>
    <n v="1"/>
    <s v="X"/>
    <s v="Married"/>
    <s v="High school graduate"/>
    <s v=" "/>
    <n v="23"/>
    <n v="3"/>
    <n v="3"/>
    <n v="3"/>
    <n v="3"/>
    <n v="3"/>
    <s v="F"/>
    <x v="1"/>
    <n v="3480"/>
    <x v="1"/>
  </r>
  <r>
    <s v="Annabel"/>
    <s v="Weber"/>
    <s v="3415e957fddd0c31a009"/>
    <n v="2017"/>
    <n v="3"/>
    <n v="904"/>
    <s v="Hospital"/>
    <n v="1"/>
    <n v="24"/>
    <n v="8"/>
    <s v="20-24"/>
    <n v="1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2"/>
    <s v="M"/>
    <x v="1"/>
    <n v="3480"/>
    <x v="1"/>
  </r>
  <r>
    <s v="Doretta"/>
    <s v="Kemmer"/>
    <s v="e6ed3638cacd5dead1da"/>
    <n v="2017"/>
    <n v="4"/>
    <n v="1226"/>
    <s v="Hospital"/>
    <n v="1"/>
    <n v="23"/>
    <n v="8"/>
    <s v="20-24"/>
    <n v="1"/>
    <n v="14"/>
    <s v="More than one race"/>
    <n v="15"/>
    <n v="4"/>
    <s v=" "/>
    <n v="0"/>
    <n v="1"/>
    <s v="Y"/>
    <s v="Not married"/>
    <s v="Some college"/>
    <s v=" "/>
    <n v="22"/>
    <n v="3"/>
    <n v="14"/>
    <n v="6"/>
    <n v="15"/>
    <n v="2"/>
    <s v="M"/>
    <x v="1"/>
    <n v="3480"/>
    <x v="1"/>
  </r>
  <r>
    <s v="Lee"/>
    <s v="Beahan"/>
    <s v="fcbfb68e8fa7b0f1e875"/>
    <n v="2017"/>
    <n v="5"/>
    <n v="2354"/>
    <s v="Hospital"/>
    <n v="1"/>
    <n v="22"/>
    <n v="8"/>
    <s v="20-24"/>
    <n v="1"/>
    <n v="3"/>
    <s v="South Asian"/>
    <n v="3"/>
    <n v="3"/>
    <s v=" "/>
    <n v="0"/>
    <n v="1"/>
    <s v="Y"/>
    <s v="Not married"/>
    <s v="Some college"/>
    <s v=" "/>
    <n v="22"/>
    <n v="3"/>
    <n v="7"/>
    <n v="6"/>
    <n v="15"/>
    <n v="2"/>
    <s v="M"/>
    <x v="1"/>
    <n v="3480"/>
    <x v="1"/>
  </r>
  <r>
    <s v="Evelia"/>
    <s v="Nolan"/>
    <s v="1587f9044af4680a5a22"/>
    <n v="2017"/>
    <n v="1"/>
    <n v="305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1"/>
    <s v="M"/>
    <x v="1"/>
    <n v="3480"/>
    <x v="1"/>
  </r>
  <r>
    <s v="Vicki"/>
    <s v="Schiller"/>
    <s v="7f713bc53ac01f3f0c57"/>
    <n v="2017"/>
    <n v="2"/>
    <n v="559"/>
    <s v="Hospital"/>
    <n v="1"/>
    <n v="25"/>
    <n v="9"/>
    <s v="25-29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3"/>
    <s v="M"/>
    <x v="1"/>
    <n v="3480"/>
    <x v="1"/>
  </r>
  <r>
    <s v="Royce"/>
    <s v="Marquardt"/>
    <s v="eba7f011a443246509c3"/>
    <n v="2017"/>
    <n v="4"/>
    <n v="1145"/>
    <s v="Hospital"/>
    <n v="1"/>
    <n v="25"/>
    <n v="9"/>
    <s v="25-29"/>
    <n v="1"/>
    <n v="1"/>
    <s v="White"/>
    <n v="1"/>
    <n v="1"/>
    <s v=" "/>
    <n v="0"/>
    <n v="1"/>
    <s v="Y"/>
    <s v="Not married"/>
    <s v="High school graduate"/>
    <s v=" "/>
    <n v="24"/>
    <n v="3"/>
    <n v="1"/>
    <n v="1"/>
    <n v="1"/>
    <n v="4"/>
    <s v="F"/>
    <x v="1"/>
    <n v="3480"/>
    <x v="1"/>
  </r>
  <r>
    <s v="Kathline"/>
    <s v="Bode"/>
    <s v="14cc97f0268b0016dc47"/>
    <n v="2017"/>
    <n v="4"/>
    <n v="517"/>
    <s v="Hospital"/>
    <n v="1"/>
    <n v="29"/>
    <n v="9"/>
    <s v="25-29"/>
    <n v="1"/>
    <n v="1"/>
    <s v="White"/>
    <n v="1"/>
    <n v="1"/>
    <s v=" "/>
    <n v="0"/>
    <n v="1"/>
    <s v="X"/>
    <s v="Married"/>
    <s v="Master's degree"/>
    <s v=" "/>
    <n v="27"/>
    <n v="4"/>
    <n v="1"/>
    <n v="1"/>
    <n v="1"/>
    <n v="1"/>
    <s v="F"/>
    <x v="1"/>
    <n v="3480"/>
    <x v="1"/>
  </r>
  <r>
    <s v="Barry"/>
    <s v="Feeney"/>
    <s v="5eb3c07f8d5817c2ed6a"/>
    <n v="2017"/>
    <n v="5"/>
    <n v="252"/>
    <s v="Hospital"/>
    <n v="1"/>
    <n v="28"/>
    <n v="9"/>
    <s v="25-29"/>
    <n v="2"/>
    <n v="1"/>
    <s v="White"/>
    <n v="1"/>
    <n v="1"/>
    <s v=" "/>
    <n v="0"/>
    <n v="1"/>
    <s v="X"/>
    <s v="Married"/>
    <s v="Bachelor's degree"/>
    <s v=" "/>
    <n v="25"/>
    <n v="4"/>
    <n v="1"/>
    <n v="1"/>
    <n v="1"/>
    <n v="1"/>
    <s v="M"/>
    <x v="0"/>
    <n v="3480"/>
    <x v="1"/>
  </r>
  <r>
    <s v="Cordia"/>
    <s v="Walsh"/>
    <s v="3bf01ba835abaa04e5da"/>
    <n v="2017"/>
    <n v="5"/>
    <n v="332"/>
    <s v="Hospital"/>
    <n v="1"/>
    <n v="29"/>
    <n v="9"/>
    <s v="25-29"/>
    <n v="2"/>
    <n v="1"/>
    <s v="White"/>
    <n v="1"/>
    <n v="1"/>
    <s v=" "/>
    <n v="5"/>
    <n v="1"/>
    <s v="X"/>
    <s v="Married"/>
    <s v="High school graduate"/>
    <s v=" "/>
    <n v="30"/>
    <n v="5"/>
    <n v="3"/>
    <n v="3"/>
    <n v="3"/>
    <n v="3"/>
    <s v="F"/>
    <x v="1"/>
    <n v="3480"/>
    <x v="1"/>
  </r>
  <r>
    <s v="Fermin"/>
    <s v="Ziemann"/>
    <s v="35f8d9bbe3f05c9d87ce"/>
    <n v="2017"/>
    <n v="6"/>
    <n v="105"/>
    <s v="Hospital"/>
    <n v="1"/>
    <n v="27"/>
    <n v="9"/>
    <s v="25-29"/>
    <n v="1"/>
    <n v="3"/>
    <s v="South Asian"/>
    <n v="3"/>
    <n v="3"/>
    <s v=" "/>
    <n v="0"/>
    <n v="1"/>
    <s v="Y"/>
    <s v="Not married"/>
    <s v="Grade unkown-12, no diploma"/>
    <s v=" "/>
    <n v="25"/>
    <n v="4"/>
    <n v="3"/>
    <n v="3"/>
    <n v="3"/>
    <n v="4"/>
    <s v="M"/>
    <x v="1"/>
    <n v="3480"/>
    <x v="1"/>
  </r>
  <r>
    <s v="Muoi"/>
    <s v="Dietrich"/>
    <s v="d919294920ed262b19ef"/>
    <n v="2017"/>
    <n v="1"/>
    <n v="1423"/>
    <s v="Hospital"/>
    <n v="1"/>
    <n v="31"/>
    <n v="10"/>
    <s v="30-34"/>
    <n v="1"/>
    <n v="7"/>
    <s v="More than one race"/>
    <n v="15"/>
    <n v="3"/>
    <s v=" "/>
    <n v="0"/>
    <n v="1"/>
    <s v="X"/>
    <s v="Married"/>
    <s v="High school graduate"/>
    <s v=" "/>
    <n v="40"/>
    <n v="7"/>
    <n v="2"/>
    <n v="2"/>
    <n v="2"/>
    <n v="2"/>
    <s v="M"/>
    <x v="1"/>
    <n v="3480"/>
    <x v="1"/>
  </r>
  <r>
    <s v="Queenie"/>
    <s v="Braun"/>
    <s v="af8c0d52fdce34cf8874"/>
    <n v="2017"/>
    <n v="5"/>
    <n v="912"/>
    <s v="Hospital"/>
    <n v="1"/>
    <n v="35"/>
    <n v="11"/>
    <s v="35-39"/>
    <n v="1"/>
    <n v="1"/>
    <s v="White"/>
    <n v="1"/>
    <n v="1"/>
    <s v=" "/>
    <n v="1"/>
    <n v="1"/>
    <s v="X"/>
    <s v="Married"/>
    <s v="Bachelor's degree"/>
    <s v=" "/>
    <n v="25"/>
    <n v="4"/>
    <n v="1"/>
    <n v="1"/>
    <n v="1"/>
    <n v="1"/>
    <s v="F"/>
    <x v="1"/>
    <n v="3480"/>
    <x v="1"/>
  </r>
  <r>
    <s v="Dale"/>
    <s v="Upton"/>
    <s v="1d3ef1053c9306ad6069"/>
    <n v="2017"/>
    <n v="4"/>
    <n v="1155"/>
    <s v="Hospital"/>
    <n v="1"/>
    <n v="40"/>
    <n v="12"/>
    <s v="40-44"/>
    <n v="1"/>
    <n v="3"/>
    <s v="South Asian"/>
    <n v="3"/>
    <n v="3"/>
    <s v=" "/>
    <n v="0"/>
    <n v="1"/>
    <s v="Y"/>
    <s v="Not married"/>
    <s v="High school graduate"/>
    <s v=" "/>
    <n v="37"/>
    <n v="6"/>
    <n v="3"/>
    <n v="3"/>
    <n v="3"/>
    <n v="6"/>
    <s v="M"/>
    <x v="1"/>
    <n v="3480"/>
    <x v="1"/>
  </r>
  <r>
    <s v="Rich"/>
    <s v="Spinka"/>
    <s v="28d3f83bbb533c6e82dc"/>
    <n v="2017"/>
    <n v="3"/>
    <n v="1530"/>
    <s v="Hospital"/>
    <n v="1"/>
    <n v="31"/>
    <n v="10"/>
    <s v="30-34"/>
    <n v="1"/>
    <n v="1"/>
    <s v="White"/>
    <n v="1"/>
    <n v="1"/>
    <s v=" "/>
    <n v="0"/>
    <n v="1"/>
    <s v="X"/>
    <s v="Married"/>
    <s v="High school graduate"/>
    <s v=" "/>
    <n v="33"/>
    <n v="5"/>
    <n v="1"/>
    <n v="1"/>
    <n v="1"/>
    <n v="3"/>
    <s v="M"/>
    <x v="1"/>
    <n v="3481"/>
    <x v="1"/>
  </r>
  <r>
    <s v="Keeley"/>
    <s v="Kutch"/>
    <s v="26695a48400137c60237"/>
    <n v="2017"/>
    <n v="3"/>
    <n v="2248"/>
    <s v="Hospital"/>
    <n v="1"/>
    <n v="26"/>
    <n v="9"/>
    <s v="25-29"/>
    <n v="1"/>
    <n v="10"/>
    <s v="More than one race"/>
    <n v="15"/>
    <n v="3"/>
    <s v=" "/>
    <n v="0"/>
    <n v="1"/>
    <s v="X"/>
    <s v="Married"/>
    <s v="High school graduate"/>
    <s v=" "/>
    <n v="21"/>
    <n v="3"/>
    <n v="2"/>
    <n v="2"/>
    <n v="2"/>
    <n v="2"/>
    <s v="F"/>
    <x v="1"/>
    <n v="3484"/>
    <x v="1"/>
  </r>
  <r>
    <s v="Phyllis"/>
    <s v="Kertzmann"/>
    <s v="3abb57f12cd80dc42b79"/>
    <n v="2017"/>
    <n v="4"/>
    <n v="153"/>
    <s v="Hospital"/>
    <n v="1"/>
    <n v="19"/>
    <n v="7"/>
    <s v="15-19"/>
    <n v="1"/>
    <n v="3"/>
    <s v="South Asian"/>
    <n v="3"/>
    <n v="3"/>
    <s v=" "/>
    <n v="0"/>
    <n v="1"/>
    <s v="Y"/>
    <s v="Not married"/>
    <s v="High school graduate"/>
    <s v=" "/>
    <n v="19"/>
    <n v="2"/>
    <n v="3"/>
    <n v="3"/>
    <n v="3"/>
    <n v="1"/>
    <s v="F"/>
    <x v="1"/>
    <n v="3485"/>
    <x v="1"/>
  </r>
  <r>
    <s v="Julietta"/>
    <s v="Powlowski"/>
    <s v="7cfc2fde7d243a4222af"/>
    <n v="2017"/>
    <n v="3"/>
    <n v="2322"/>
    <s v="Hospital"/>
    <n v="1"/>
    <n v="21"/>
    <n v="8"/>
    <s v="20-24"/>
    <n v="1"/>
    <n v="2"/>
    <s v="Black"/>
    <n v="2"/>
    <n v="2"/>
    <s v=" "/>
    <n v="0"/>
    <n v="1"/>
    <s v="Y"/>
    <s v="Not married"/>
    <s v="Some college"/>
    <s v=" "/>
    <n v="21"/>
    <n v="3"/>
    <n v="2"/>
    <n v="2"/>
    <n v="2"/>
    <n v="1"/>
    <s v="M"/>
    <x v="1"/>
    <n v="3485"/>
    <x v="1"/>
  </r>
  <r>
    <s v="Stella"/>
    <s v="Hermiston"/>
    <s v="baf0be16d9476122ded3"/>
    <n v="2017"/>
    <n v="1"/>
    <n v="1640"/>
    <s v="Hospital"/>
    <n v="1"/>
    <n v="28"/>
    <n v="9"/>
    <s v="25-29"/>
    <n v="1"/>
    <n v="1"/>
    <s v="White"/>
    <n v="1"/>
    <n v="1"/>
    <s v=" "/>
    <n v="0"/>
    <n v="1"/>
    <s v="X"/>
    <s v="Married"/>
    <s v="High school graduate"/>
    <s v=" "/>
    <n v="29"/>
    <n v="4"/>
    <n v="1"/>
    <n v="1"/>
    <n v="1"/>
    <n v="1"/>
    <s v="M"/>
    <x v="1"/>
    <n v="3485"/>
    <x v="1"/>
  </r>
  <r>
    <s v="Brittney"/>
    <s v="Denesik"/>
    <s v="bfddccb08e56aa9fa611"/>
    <n v="2017"/>
    <n v="2"/>
    <n v="743"/>
    <s v="Hospital"/>
    <n v="1"/>
    <n v="28"/>
    <n v="9"/>
    <s v="25-29"/>
    <n v="2"/>
    <n v="1"/>
    <s v="White"/>
    <n v="1"/>
    <n v="1"/>
    <s v=" "/>
    <n v="0"/>
    <n v="1"/>
    <s v="X"/>
    <s v="Married"/>
    <s v="Some college"/>
    <s v=" "/>
    <n v="30"/>
    <n v="5"/>
    <n v="1"/>
    <n v="1"/>
    <n v="1"/>
    <n v="2"/>
    <s v="F"/>
    <x v="1"/>
    <n v="3485"/>
    <x v="1"/>
  </r>
  <r>
    <s v="Sydney"/>
    <s v="Waelchi"/>
    <s v="ce49bb5f20f272d4f657"/>
    <n v="2017"/>
    <n v="1"/>
    <n v="2005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1"/>
    <s v="F"/>
    <x v="1"/>
    <n v="3485"/>
    <x v="1"/>
  </r>
  <r>
    <s v="Paula"/>
    <s v="Ondricka"/>
    <s v="f2c82200e183fd432da7"/>
    <n v="2017"/>
    <n v="1"/>
    <n v="242"/>
    <s v="Hospital"/>
    <n v="1"/>
    <n v="35"/>
    <n v="11"/>
    <s v="35-39"/>
    <n v="1"/>
    <n v="1"/>
    <s v="White"/>
    <n v="1"/>
    <n v="1"/>
    <s v=" "/>
    <n v="0"/>
    <n v="1"/>
    <s v="X"/>
    <s v="Married"/>
    <s v="Master's degree"/>
    <s v=" "/>
    <n v="36"/>
    <n v="6"/>
    <n v="1"/>
    <n v="1"/>
    <n v="1"/>
    <n v="1"/>
    <s v="F"/>
    <x v="1"/>
    <n v="3485"/>
    <x v="1"/>
  </r>
  <r>
    <s v="Zola"/>
    <s v="Baumbach"/>
    <s v="01d5309e4dcf6fada607"/>
    <n v="2017"/>
    <n v="4"/>
    <n v="546"/>
    <s v="Hospital"/>
    <n v="1"/>
    <n v="35"/>
    <n v="11"/>
    <s v="35-39"/>
    <n v="1"/>
    <n v="1"/>
    <s v="White"/>
    <n v="1"/>
    <n v="1"/>
    <s v=" "/>
    <n v="0"/>
    <n v="1"/>
    <s v="X"/>
    <s v="Married"/>
    <s v="PhD, MD, JD"/>
    <s v=" "/>
    <n v="39"/>
    <n v="6"/>
    <n v="1"/>
    <n v="1"/>
    <n v="1"/>
    <n v="1"/>
    <s v="M"/>
    <x v="1"/>
    <n v="3485"/>
    <x v="1"/>
  </r>
  <r>
    <s v="Evelia"/>
    <s v="Schmidt"/>
    <s v="a86a03b110e4f7f79abc"/>
    <n v="2017"/>
    <n v="5"/>
    <n v="809"/>
    <s v="Hospital"/>
    <n v="1"/>
    <n v="35"/>
    <n v="11"/>
    <s v="35-39"/>
    <n v="1"/>
    <n v="1"/>
    <s v="White"/>
    <n v="1"/>
    <n v="1"/>
    <s v=" "/>
    <n v="0"/>
    <n v="1"/>
    <s v="X"/>
    <s v="Married"/>
    <s v="Some college"/>
    <s v=" "/>
    <n v="35"/>
    <n v="6"/>
    <n v="10"/>
    <n v="6"/>
    <n v="15"/>
    <n v="2"/>
    <s v="M"/>
    <x v="1"/>
    <n v="3485"/>
    <x v="1"/>
  </r>
  <r>
    <s v="Johnathan"/>
    <s v="Wintheiser"/>
    <s v="71d4a3bacac4595ed314"/>
    <n v="2017"/>
    <n v="6"/>
    <n v="2337"/>
    <s v="Hospital"/>
    <n v="1"/>
    <n v="28"/>
    <n v="9"/>
    <s v="25-29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3"/>
    <s v="F"/>
    <x v="1"/>
    <n v="3486"/>
    <x v="1"/>
  </r>
  <r>
    <s v="Tashia"/>
    <s v="Klein"/>
    <s v="1d9dfc9fb0a49e54d7d2"/>
    <n v="2017"/>
    <n v="7"/>
    <n v="1802"/>
    <s v="Hospital"/>
    <n v="1"/>
    <n v="33"/>
    <n v="10"/>
    <s v="30-34"/>
    <n v="1"/>
    <n v="1"/>
    <s v="White"/>
    <n v="1"/>
    <n v="1"/>
    <s v=" "/>
    <n v="9"/>
    <n v="1"/>
    <s v="X"/>
    <s v="Married"/>
    <s v="Associates degree"/>
    <s v=" "/>
    <n v="33"/>
    <n v="5"/>
    <n v="1"/>
    <n v="1"/>
    <n v="1"/>
    <n v="1"/>
    <s v="F"/>
    <x v="1"/>
    <n v="3486"/>
    <x v="1"/>
  </r>
  <r>
    <s v="Quincy"/>
    <s v="Towne"/>
    <s v="48e32f8997ec194b06cb"/>
    <n v="2017"/>
    <n v="1"/>
    <n v="1557"/>
    <s v="Hospital"/>
    <n v="1"/>
    <n v="20"/>
    <n v="8"/>
    <s v="20-24"/>
    <n v="1"/>
    <n v="1"/>
    <s v="White"/>
    <n v="1"/>
    <n v="1"/>
    <s v=" "/>
    <n v="0"/>
    <n v="1"/>
    <s v="X"/>
    <s v="Married"/>
    <s v="High school graduate"/>
    <s v=" "/>
    <n v="21"/>
    <n v="3"/>
    <n v="1"/>
    <n v="1"/>
    <n v="1"/>
    <n v="1"/>
    <s v="M"/>
    <x v="1"/>
    <n v="3487"/>
    <x v="1"/>
  </r>
  <r>
    <s v="Petra"/>
    <s v="Auer"/>
    <s v="7fb0cde4e4f59fd39b03"/>
    <n v="2017"/>
    <n v="3"/>
    <n v="2256"/>
    <s v="Hospital"/>
    <n v="1"/>
    <n v="23"/>
    <n v="8"/>
    <s v="20-24"/>
    <n v="1"/>
    <n v="4"/>
    <s v="Asian"/>
    <n v="10"/>
    <n v="4"/>
    <s v=" "/>
    <n v="0"/>
    <n v="1"/>
    <s v="Y"/>
    <s v="Not married"/>
    <s v="Some college"/>
    <s v=" "/>
    <n v="27"/>
    <n v="4"/>
    <n v="2"/>
    <n v="2"/>
    <n v="2"/>
    <n v="1"/>
    <s v="M"/>
    <x v="1"/>
    <n v="3487"/>
    <x v="1"/>
  </r>
  <r>
    <s v="Roselle"/>
    <s v="Bauch"/>
    <s v="680384bf0e1433bea109"/>
    <n v="2017"/>
    <n v="3"/>
    <n v="1625"/>
    <s v="Birth Center"/>
    <n v="2"/>
    <n v="24"/>
    <n v="8"/>
    <s v="20-24"/>
    <n v="2"/>
    <n v="1"/>
    <s v="White"/>
    <n v="1"/>
    <n v="1"/>
    <s v=" "/>
    <n v="0"/>
    <n v="1"/>
    <s v="X"/>
    <s v="Married"/>
    <s v="High school graduate"/>
    <s v=" "/>
    <n v="32"/>
    <n v="5"/>
    <n v="1"/>
    <n v="1"/>
    <n v="1"/>
    <n v="2"/>
    <s v="M"/>
    <x v="1"/>
    <n v="3487"/>
    <x v="1"/>
  </r>
  <r>
    <s v="Dan"/>
    <s v="Beatty"/>
    <s v="4e02aac40c642d3c799a"/>
    <n v="2017"/>
    <n v="4"/>
    <n v="545"/>
    <s v="Hospital"/>
    <n v="1"/>
    <n v="22"/>
    <n v="8"/>
    <s v="20-24"/>
    <n v="1"/>
    <n v="10"/>
    <s v="More than one race"/>
    <n v="15"/>
    <n v="3"/>
    <s v=" "/>
    <n v="0"/>
    <n v="1"/>
    <s v="N"/>
    <s v="Not married"/>
    <s v="High school graduate"/>
    <s v=" "/>
    <n v="99"/>
    <n v="11"/>
    <n v="99"/>
    <n v="9"/>
    <n v="99"/>
    <n v="1"/>
    <s v="M"/>
    <x v="1"/>
    <n v="3487"/>
    <x v="1"/>
  </r>
  <r>
    <s v="Bennie"/>
    <s v="Ward"/>
    <s v="cd55f72149c6d6d3ce75"/>
    <n v="2017"/>
    <n v="5"/>
    <n v="600"/>
    <s v="Home (un-intentional)"/>
    <n v="2"/>
    <n v="23"/>
    <n v="8"/>
    <s v="20-24"/>
    <n v="1"/>
    <n v="1"/>
    <s v="White"/>
    <n v="1"/>
    <n v="1"/>
    <s v=" "/>
    <n v="0"/>
    <n v="1"/>
    <s v="X"/>
    <s v="Married"/>
    <s v="Associates degree"/>
    <s v=" "/>
    <n v="28"/>
    <n v="4"/>
    <n v="1"/>
    <n v="1"/>
    <n v="1"/>
    <n v="2"/>
    <s v="F"/>
    <x v="1"/>
    <n v="3487"/>
    <x v="1"/>
  </r>
  <r>
    <s v="Kimberly"/>
    <s v="Beer"/>
    <s v="fd9fe410d3926ccd8620"/>
    <n v="2017"/>
    <n v="5"/>
    <n v="2132"/>
    <s v="Hospital"/>
    <n v="1"/>
    <n v="24"/>
    <n v="8"/>
    <s v="20-24"/>
    <n v="1"/>
    <n v="1"/>
    <s v="White"/>
    <n v="1"/>
    <n v="1"/>
    <s v=" "/>
    <n v="1"/>
    <n v="1"/>
    <s v="X"/>
    <s v="Married"/>
    <s v="Some college"/>
    <s v=" "/>
    <n v="23"/>
    <n v="3"/>
    <n v="2"/>
    <n v="2"/>
    <n v="2"/>
    <n v="2"/>
    <s v="F"/>
    <x v="1"/>
    <n v="3487"/>
    <x v="1"/>
  </r>
  <r>
    <s v="Jorge"/>
    <s v="Renner"/>
    <s v="582d7995e681c2821841"/>
    <n v="2017"/>
    <n v="6"/>
    <n v="1438"/>
    <s v="Hospital"/>
    <n v="1"/>
    <n v="21"/>
    <n v="8"/>
    <s v="20-24"/>
    <n v="1"/>
    <n v="1"/>
    <s v="White"/>
    <n v="1"/>
    <n v="1"/>
    <s v=" "/>
    <n v="0"/>
    <n v="1"/>
    <s v="X"/>
    <s v="Married"/>
    <s v="High school graduate"/>
    <s v=" "/>
    <n v="24"/>
    <n v="3"/>
    <n v="3"/>
    <n v="3"/>
    <n v="3"/>
    <n v="2"/>
    <s v="F"/>
    <x v="1"/>
    <n v="3487"/>
    <x v="1"/>
  </r>
  <r>
    <s v="Milo"/>
    <s v="McKenzie"/>
    <s v="17c1eaadba06441303b5"/>
    <n v="2017"/>
    <n v="1"/>
    <n v="2148"/>
    <s v="Hospital"/>
    <n v="1"/>
    <n v="29"/>
    <n v="9"/>
    <s v="25-29"/>
    <n v="1"/>
    <n v="1"/>
    <s v="White"/>
    <n v="1"/>
    <n v="1"/>
    <s v=" "/>
    <n v="0"/>
    <n v="1"/>
    <s v="X"/>
    <s v="Married"/>
    <s v="High school graduate"/>
    <s v=" "/>
    <n v="29"/>
    <n v="4"/>
    <n v="1"/>
    <n v="1"/>
    <n v="1"/>
    <n v="2"/>
    <s v="M"/>
    <x v="1"/>
    <n v="3487"/>
    <x v="1"/>
  </r>
  <r>
    <s v="Janet"/>
    <s v="Romaguera"/>
    <s v="eb62fa9d80866416945b"/>
    <n v="2017"/>
    <n v="1"/>
    <n v="929"/>
    <s v="Birth Center"/>
    <n v="2"/>
    <n v="28"/>
    <n v="9"/>
    <s v="25-29"/>
    <n v="2"/>
    <n v="1"/>
    <s v="White"/>
    <n v="1"/>
    <n v="1"/>
    <s v=" "/>
    <n v="0"/>
    <n v="1"/>
    <s v="X"/>
    <s v="Married"/>
    <s v="Master's degree"/>
    <s v=" "/>
    <n v="35"/>
    <n v="6"/>
    <n v="1"/>
    <n v="1"/>
    <n v="1"/>
    <n v="1"/>
    <s v="F"/>
    <x v="1"/>
    <n v="3487"/>
    <x v="1"/>
  </r>
  <r>
    <s v="Santo"/>
    <s v="Denesik"/>
    <s v="33d13ee23c9e886149fc"/>
    <n v="2017"/>
    <n v="2"/>
    <n v="2156"/>
    <s v="Birth Center"/>
    <n v="2"/>
    <n v="28"/>
    <n v="9"/>
    <s v="25-29"/>
    <n v="1"/>
    <n v="1"/>
    <s v="White"/>
    <n v="1"/>
    <n v="1"/>
    <s v=" "/>
    <n v="0"/>
    <n v="1"/>
    <s v="X"/>
    <s v="Married"/>
    <s v="High school graduate"/>
    <s v=" "/>
    <n v="28"/>
    <n v="4"/>
    <n v="1"/>
    <n v="1"/>
    <n v="1"/>
    <n v="2"/>
    <s v="M"/>
    <x v="1"/>
    <n v="3487"/>
    <x v="1"/>
  </r>
  <r>
    <s v="Cassandra"/>
    <s v="Bins"/>
    <s v="7d6fe2f1d51af08d844d"/>
    <n v="2017"/>
    <n v="3"/>
    <n v="1730"/>
    <s v="Hospital"/>
    <n v="1"/>
    <n v="25"/>
    <n v="9"/>
    <s v="25-29"/>
    <n v="1"/>
    <n v="1"/>
    <s v="White"/>
    <n v="1"/>
    <n v="1"/>
    <s v=" "/>
    <n v="0"/>
    <n v="1"/>
    <s v="Y"/>
    <s v="Not married"/>
    <s v="High school graduate"/>
    <s v=" "/>
    <n v="27"/>
    <n v="4"/>
    <n v="1"/>
    <n v="1"/>
    <n v="1"/>
    <n v="3"/>
    <s v="F"/>
    <x v="1"/>
    <n v="3487"/>
    <x v="1"/>
  </r>
  <r>
    <s v="Emanuel"/>
    <s v="McLaughlin"/>
    <s v="a950ab7a9c5bb63ea680"/>
    <n v="2017"/>
    <n v="3"/>
    <n v="1753"/>
    <s v="Hospital"/>
    <n v="1"/>
    <n v="26"/>
    <n v="9"/>
    <s v="25-29"/>
    <n v="1"/>
    <n v="1"/>
    <s v="White"/>
    <n v="1"/>
    <n v="1"/>
    <s v=" "/>
    <n v="0"/>
    <n v="1"/>
    <s v="X"/>
    <s v="Married"/>
    <s v="Master's degree"/>
    <s v=" "/>
    <n v="26"/>
    <n v="4"/>
    <n v="1"/>
    <n v="1"/>
    <n v="1"/>
    <n v="1"/>
    <s v="F"/>
    <x v="1"/>
    <n v="3487"/>
    <x v="1"/>
  </r>
  <r>
    <s v="Otha"/>
    <s v="Hintz"/>
    <s v="dd74a672d209abeeb232"/>
    <n v="2017"/>
    <n v="4"/>
    <n v="2123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28"/>
    <n v="4"/>
    <n v="1"/>
    <n v="1"/>
    <n v="1"/>
    <n v="2"/>
    <s v="M"/>
    <x v="1"/>
    <n v="3487"/>
    <x v="1"/>
  </r>
  <r>
    <s v="Kermit"/>
    <s v="Dibbert"/>
    <s v="428cbd883310ee5d4880"/>
    <n v="2017"/>
    <n v="5"/>
    <n v="106"/>
    <s v="Hospital"/>
    <n v="1"/>
    <n v="26"/>
    <n v="9"/>
    <s v="25-29"/>
    <n v="1"/>
    <n v="1"/>
    <s v="White"/>
    <n v="1"/>
    <n v="1"/>
    <s v=" "/>
    <n v="0"/>
    <n v="1"/>
    <s v="X"/>
    <s v="Married"/>
    <s v="Master's degree"/>
    <s v=" "/>
    <n v="28"/>
    <n v="4"/>
    <n v="1"/>
    <n v="1"/>
    <n v="1"/>
    <n v="1"/>
    <s v="F"/>
    <x v="1"/>
    <n v="3487"/>
    <x v="1"/>
  </r>
  <r>
    <s v="Joaquina"/>
    <s v="Hermiston"/>
    <s v="81aaab0ea9f94693f13c"/>
    <n v="2017"/>
    <n v="6"/>
    <n v="2359"/>
    <s v="Birth Center"/>
    <n v="2"/>
    <n v="29"/>
    <n v="9"/>
    <s v="25-29"/>
    <n v="2"/>
    <n v="1"/>
    <s v="White"/>
    <n v="1"/>
    <n v="1"/>
    <s v=" "/>
    <n v="0"/>
    <n v="1"/>
    <s v="X"/>
    <s v="Married"/>
    <s v="PhD, MD, JD"/>
    <s v=" "/>
    <n v="29"/>
    <n v="4"/>
    <n v="1"/>
    <n v="1"/>
    <n v="1"/>
    <n v="2"/>
    <s v="F"/>
    <x v="1"/>
    <n v="3487"/>
    <x v="1"/>
  </r>
  <r>
    <s v="Sam"/>
    <s v="Herman"/>
    <s v="38e26b1d7772ac5ed749"/>
    <n v="2017"/>
    <n v="6"/>
    <n v="1243"/>
    <s v="Hospital"/>
    <n v="1"/>
    <n v="28"/>
    <n v="9"/>
    <s v="25-29"/>
    <n v="1"/>
    <n v="5"/>
    <s v="Native American"/>
    <n v="14"/>
    <n v="4"/>
    <s v=" "/>
    <n v="0"/>
    <n v="1"/>
    <s v="X"/>
    <s v="Married"/>
    <s v="High school graduate"/>
    <s v=" "/>
    <n v="34"/>
    <n v="5"/>
    <n v="5"/>
    <n v="5"/>
    <n v="14"/>
    <n v="5"/>
    <s v="F"/>
    <x v="1"/>
    <n v="3487"/>
    <x v="1"/>
  </r>
  <r>
    <s v="Traci"/>
    <s v="Greenfelder"/>
    <s v="4130c55f9939057c699e"/>
    <n v="2017"/>
    <n v="1"/>
    <n v="836"/>
    <s v="Hospital"/>
    <n v="1"/>
    <n v="30"/>
    <n v="10"/>
    <s v="30-34"/>
    <n v="1"/>
    <n v="1"/>
    <s v="White"/>
    <n v="1"/>
    <n v="1"/>
    <s v=" "/>
    <n v="0"/>
    <n v="1"/>
    <s v="X"/>
    <s v="Married"/>
    <s v="Some college"/>
    <s v=" "/>
    <n v="32"/>
    <n v="5"/>
    <n v="1"/>
    <n v="1"/>
    <n v="1"/>
    <n v="4"/>
    <s v="M"/>
    <x v="1"/>
    <n v="3487"/>
    <x v="1"/>
  </r>
  <r>
    <s v="Damion"/>
    <s v="Lakin"/>
    <s v="c2dec5519ef9baadf961"/>
    <n v="2017"/>
    <n v="1"/>
    <n v="1143"/>
    <s v="Hospital"/>
    <n v="1"/>
    <n v="32"/>
    <n v="10"/>
    <s v="30-34"/>
    <n v="1"/>
    <n v="1"/>
    <s v="White"/>
    <n v="1"/>
    <n v="1"/>
    <s v=" "/>
    <n v="0"/>
    <n v="1"/>
    <s v="Y"/>
    <s v="Not married"/>
    <s v="Some college"/>
    <s v=" "/>
    <n v="30"/>
    <n v="5"/>
    <n v="1"/>
    <n v="1"/>
    <n v="1"/>
    <n v="4"/>
    <s v="F"/>
    <x v="1"/>
    <n v="3487"/>
    <x v="1"/>
  </r>
  <r>
    <s v="Jere"/>
    <s v="Wolf"/>
    <s v="13e554e9b66c7c493642"/>
    <n v="2017"/>
    <n v="1"/>
    <n v="740"/>
    <s v="Home (unknown)"/>
    <n v="2"/>
    <n v="31"/>
    <n v="10"/>
    <s v="30-34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2"/>
    <s v="F"/>
    <x v="1"/>
    <n v="3487"/>
    <x v="1"/>
  </r>
  <r>
    <s v="Jeffrey"/>
    <s v="Hegmann"/>
    <s v="58eef6376d9d374a0abd"/>
    <n v="2017"/>
    <n v="1"/>
    <n v="143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32"/>
    <n v="5"/>
    <n v="15"/>
    <n v="6"/>
    <n v="15"/>
    <n v="2"/>
    <s v="F"/>
    <x v="1"/>
    <n v="3487"/>
    <x v="1"/>
  </r>
  <r>
    <s v="Dorsey"/>
    <s v="Larson"/>
    <s v="f14422bf9bb0609e2c55"/>
    <n v="2017"/>
    <n v="1"/>
    <n v="151"/>
    <s v="Birth Center"/>
    <n v="2"/>
    <n v="33"/>
    <n v="10"/>
    <s v="30-34"/>
    <n v="1"/>
    <n v="1"/>
    <s v="White"/>
    <n v="1"/>
    <n v="1"/>
    <s v=" "/>
    <n v="0"/>
    <n v="1"/>
    <s v="X"/>
    <s v="Married"/>
    <s v="Master's degree"/>
    <s v=" "/>
    <n v="37"/>
    <n v="6"/>
    <n v="1"/>
    <n v="1"/>
    <n v="1"/>
    <n v="3"/>
    <s v="M"/>
    <x v="1"/>
    <n v="3487"/>
    <x v="1"/>
  </r>
  <r>
    <s v="Evelin"/>
    <s v="Rutherford"/>
    <s v="4f81950e2a58cfa8c9f5"/>
    <n v="2017"/>
    <n v="2"/>
    <n v="849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36"/>
    <n v="6"/>
    <n v="1"/>
    <n v="1"/>
    <n v="1"/>
    <n v="2"/>
    <s v="F"/>
    <x v="1"/>
    <n v="3487"/>
    <x v="1"/>
  </r>
  <r>
    <s v="Caryn"/>
    <s v="Reinger"/>
    <s v="91dd2a80ff52a4f79268"/>
    <n v="2017"/>
    <n v="2"/>
    <n v="1211"/>
    <s v="Hospital"/>
    <n v="1"/>
    <n v="32"/>
    <n v="10"/>
    <s v="30-34"/>
    <n v="1"/>
    <n v="1"/>
    <s v="White"/>
    <n v="1"/>
    <n v="1"/>
    <s v=" "/>
    <n v="0"/>
    <n v="1"/>
    <s v="X"/>
    <s v="Married"/>
    <s v="Some college"/>
    <s v=" "/>
    <n v="30"/>
    <n v="5"/>
    <n v="1"/>
    <n v="1"/>
    <n v="1"/>
    <n v="2"/>
    <s v="M"/>
    <x v="1"/>
    <n v="3487"/>
    <x v="1"/>
  </r>
  <r>
    <s v="Derek"/>
    <s v="Kohler"/>
    <s v="dccf65a9acf0d44ef7c8"/>
    <n v="2017"/>
    <n v="3"/>
    <n v="126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1"/>
    <s v="F"/>
    <x v="1"/>
    <n v="3487"/>
    <x v="1"/>
  </r>
  <r>
    <s v="Mervin"/>
    <s v="MacGyver"/>
    <s v="b62cb5059e1ffa15e919"/>
    <n v="2017"/>
    <n v="1"/>
    <n v="1854"/>
    <s v="Home (intentional)"/>
    <n v="2"/>
    <n v="37"/>
    <n v="11"/>
    <s v="35-39"/>
    <n v="1"/>
    <n v="10"/>
    <s v="More than one race"/>
    <n v="15"/>
    <n v="3"/>
    <s v=" "/>
    <n v="0"/>
    <n v="1"/>
    <s v="X"/>
    <s v="Married"/>
    <s v="Bachelor's degree"/>
    <s v=" "/>
    <n v="39"/>
    <n v="6"/>
    <n v="1"/>
    <n v="1"/>
    <n v="1"/>
    <s v="8+"/>
    <s v="F"/>
    <x v="1"/>
    <n v="3487"/>
    <x v="1"/>
  </r>
  <r>
    <s v="Clyde"/>
    <s v="Stehr"/>
    <s v="dda8234f2358838f187c"/>
    <n v="2017"/>
    <n v="2"/>
    <n v="1456"/>
    <s v="Home (unknown)"/>
    <n v="2"/>
    <n v="36"/>
    <n v="11"/>
    <s v="35-39"/>
    <n v="1"/>
    <n v="13"/>
    <s v="More than one race"/>
    <n v="15"/>
    <n v="1"/>
    <s v=" "/>
    <n v="0"/>
    <n v="1"/>
    <s v="X"/>
    <s v="Married"/>
    <s v="Master's degree"/>
    <s v=" "/>
    <n v="38"/>
    <n v="6"/>
    <n v="1"/>
    <n v="1"/>
    <n v="1"/>
    <n v="2"/>
    <s v="F"/>
    <x v="1"/>
    <n v="3487"/>
    <x v="1"/>
  </r>
  <r>
    <s v="Denver"/>
    <s v="Nader"/>
    <s v="b3ad93d4c60b95a87a7a"/>
    <n v="2017"/>
    <n v="4"/>
    <n v="807"/>
    <s v="Hospital"/>
    <n v="1"/>
    <n v="35"/>
    <n v="11"/>
    <s v="35-39"/>
    <n v="1"/>
    <n v="1"/>
    <s v="White"/>
    <n v="1"/>
    <n v="1"/>
    <s v=" "/>
    <n v="0"/>
    <n v="1"/>
    <s v="X"/>
    <s v="Married"/>
    <s v="Bachelor's degree"/>
    <s v=" "/>
    <n v="39"/>
    <n v="6"/>
    <n v="1"/>
    <n v="1"/>
    <n v="1"/>
    <n v="2"/>
    <s v="M"/>
    <x v="0"/>
    <n v="3487"/>
    <x v="1"/>
  </r>
  <r>
    <s v="Mohamed"/>
    <s v="Spinka"/>
    <s v="69f0c6d52a577f069903"/>
    <n v="2017"/>
    <n v="3"/>
    <n v="916"/>
    <s v="Hospital"/>
    <n v="1"/>
    <n v="21"/>
    <n v="8"/>
    <s v="20-24"/>
    <n v="1"/>
    <n v="1"/>
    <s v="White"/>
    <n v="1"/>
    <n v="1"/>
    <s v=" "/>
    <n v="1"/>
    <n v="1"/>
    <s v="Y"/>
    <s v="Not married"/>
    <s v="High school graduate"/>
    <s v=" "/>
    <n v="26"/>
    <n v="4"/>
    <n v="19"/>
    <n v="6"/>
    <n v="15"/>
    <n v="1"/>
    <s v="F"/>
    <x v="1"/>
    <n v="3489"/>
    <x v="1"/>
  </r>
  <r>
    <s v="Malorie"/>
    <s v="Senger"/>
    <s v="76330493e0bec19f83fa"/>
    <n v="2017"/>
    <n v="3"/>
    <n v="832"/>
    <s v="Hospital"/>
    <n v="1"/>
    <n v="33"/>
    <n v="10"/>
    <s v="30-34"/>
    <n v="2"/>
    <n v="1"/>
    <s v="White"/>
    <n v="1"/>
    <n v="1"/>
    <s v=" "/>
    <n v="9"/>
    <n v="1"/>
    <s v="X"/>
    <s v="Married"/>
    <s v="Bachelor's degree"/>
    <s v=" "/>
    <n v="40"/>
    <n v="7"/>
    <n v="1"/>
    <n v="1"/>
    <n v="1"/>
    <n v="1"/>
    <s v="F"/>
    <x v="1"/>
    <n v="3489"/>
    <x v="1"/>
  </r>
  <r>
    <s v="Garfield"/>
    <s v="Friesen"/>
    <s v="58a30a2652cdb149ed09"/>
    <n v="2017"/>
    <n v="5"/>
    <n v="1645"/>
    <s v="Hospital"/>
    <n v="1"/>
    <n v="35"/>
    <n v="11"/>
    <s v="35-39"/>
    <n v="2"/>
    <n v="1"/>
    <s v="White"/>
    <n v="1"/>
    <n v="1"/>
    <s v=" "/>
    <n v="0"/>
    <n v="1"/>
    <s v="X"/>
    <s v="Married"/>
    <s v="Associates degree"/>
    <s v=" "/>
    <n v="36"/>
    <n v="6"/>
    <n v="1"/>
    <n v="1"/>
    <n v="1"/>
    <n v="2"/>
    <s v="F"/>
    <x v="1"/>
    <n v="3489"/>
    <x v="1"/>
  </r>
  <r>
    <s v="Neville"/>
    <s v="Harber"/>
    <s v="9afbf3c1ab253d512de3"/>
    <n v="2017"/>
    <n v="1"/>
    <n v="558"/>
    <s v="Hospital"/>
    <n v="1"/>
    <n v="18"/>
    <n v="6"/>
    <s v="15-19"/>
    <n v="2"/>
    <n v="3"/>
    <s v="South Asian"/>
    <n v="3"/>
    <n v="3"/>
    <s v=" "/>
    <n v="0"/>
    <n v="1"/>
    <s v="Y"/>
    <s v="Not married"/>
    <s v="Grade unkown-12, no diploma"/>
    <s v=" "/>
    <n v="25"/>
    <n v="4"/>
    <n v="22"/>
    <n v="6"/>
    <n v="15"/>
    <n v="1"/>
    <s v="F"/>
    <x v="1"/>
    <n v="3490"/>
    <x v="1"/>
  </r>
  <r>
    <s v="Robin"/>
    <s v="Kuhn"/>
    <s v="2ef8c1d9f5cd13b18cfb"/>
    <n v="2017"/>
    <n v="5"/>
    <n v="2350"/>
    <s v="Hospital"/>
    <n v="1"/>
    <n v="19"/>
    <n v="7"/>
    <s v="15-19"/>
    <n v="2"/>
    <n v="10"/>
    <s v="More than one race"/>
    <n v="15"/>
    <n v="1"/>
    <s v=" "/>
    <n v="0"/>
    <n v="1"/>
    <s v="Y"/>
    <s v="Not married"/>
    <s v="High school graduate"/>
    <s v=" "/>
    <n v="19"/>
    <n v="2"/>
    <n v="3"/>
    <n v="3"/>
    <n v="3"/>
    <n v="1"/>
    <s v="F"/>
    <x v="1"/>
    <n v="3490"/>
    <x v="1"/>
  </r>
  <r>
    <s v="Maurice"/>
    <s v="Braun"/>
    <s v="674db0d2eeb49ecee5ff"/>
    <n v="2017"/>
    <n v="1"/>
    <n v="2216"/>
    <s v="Hospital"/>
    <n v="1"/>
    <n v="22"/>
    <n v="8"/>
    <s v="20-24"/>
    <n v="1"/>
    <n v="1"/>
    <s v="White"/>
    <n v="1"/>
    <n v="1"/>
    <s v=" "/>
    <n v="1"/>
    <n v="1"/>
    <s v="X"/>
    <s v="Married"/>
    <s v="High school graduate"/>
    <s v=" "/>
    <n v="21"/>
    <n v="3"/>
    <n v="1"/>
    <n v="1"/>
    <n v="1"/>
    <n v="1"/>
    <s v="F"/>
    <x v="1"/>
    <n v="3490"/>
    <x v="1"/>
  </r>
  <r>
    <s v="Landon"/>
    <s v="Abshire"/>
    <s v="1c22e8182e2fe273be75"/>
    <n v="2017"/>
    <n v="3"/>
    <n v="405"/>
    <s v="Hospital"/>
    <n v="1"/>
    <n v="23"/>
    <n v="8"/>
    <s v="20-24"/>
    <n v="1"/>
    <n v="1"/>
    <s v="White"/>
    <n v="1"/>
    <n v="1"/>
    <s v=" "/>
    <n v="0"/>
    <n v="1"/>
    <s v="Y"/>
    <s v="Not married"/>
    <s v="High school graduate"/>
    <s v=" "/>
    <n v="24"/>
    <n v="3"/>
    <n v="10"/>
    <n v="6"/>
    <n v="15"/>
    <n v="2"/>
    <s v="F"/>
    <x v="1"/>
    <n v="3490"/>
    <x v="1"/>
  </r>
  <r>
    <s v="Rosy"/>
    <s v="Fadel"/>
    <s v="718676112354d2224fb3"/>
    <n v="2017"/>
    <n v="3"/>
    <n v="518"/>
    <s v="Hospital"/>
    <n v="1"/>
    <n v="22"/>
    <n v="8"/>
    <s v="20-24"/>
    <n v="2"/>
    <n v="3"/>
    <s v="South Asian"/>
    <n v="3"/>
    <n v="3"/>
    <s v=" "/>
    <n v="0"/>
    <n v="1"/>
    <s v="Y"/>
    <s v="Not married"/>
    <s v="Grade unkown-12, no diploma"/>
    <s v=" "/>
    <n v="22"/>
    <n v="3"/>
    <n v="99"/>
    <n v="9"/>
    <n v="99"/>
    <n v="2"/>
    <s v="M"/>
    <x v="1"/>
    <n v="3490"/>
    <x v="1"/>
  </r>
  <r>
    <s v="Bud"/>
    <s v="Harvey"/>
    <s v="8eff472bd45eba656180"/>
    <n v="2017"/>
    <n v="3"/>
    <n v="504"/>
    <s v="Hospital"/>
    <n v="1"/>
    <n v="23"/>
    <n v="8"/>
    <s v="20-24"/>
    <n v="1"/>
    <n v="1"/>
    <s v="White"/>
    <n v="1"/>
    <n v="1"/>
    <s v=" "/>
    <n v="0"/>
    <n v="1"/>
    <s v="X"/>
    <s v="Married"/>
    <s v="High school graduate"/>
    <s v=" "/>
    <n v="26"/>
    <n v="4"/>
    <n v="10"/>
    <n v="6"/>
    <n v="15"/>
    <n v="3"/>
    <s v="M"/>
    <x v="1"/>
    <n v="3490"/>
    <x v="1"/>
  </r>
  <r>
    <s v="Katia"/>
    <s v="Hilpert"/>
    <s v="a06e805d7da8ecbcecfd"/>
    <n v="2017"/>
    <n v="6"/>
    <n v="737"/>
    <s v="Hospital"/>
    <n v="1"/>
    <n v="23"/>
    <n v="8"/>
    <s v="20-24"/>
    <n v="1"/>
    <n v="1"/>
    <s v="White"/>
    <n v="1"/>
    <n v="1"/>
    <s v=" "/>
    <n v="0"/>
    <n v="1"/>
    <s v="X"/>
    <s v="Married"/>
    <s v="High school graduate"/>
    <s v=" "/>
    <n v="34"/>
    <n v="5"/>
    <n v="1"/>
    <n v="1"/>
    <n v="1"/>
    <n v="2"/>
    <s v="M"/>
    <x v="1"/>
    <n v="3490"/>
    <x v="1"/>
  </r>
  <r>
    <s v="Kandice"/>
    <s v="Feil"/>
    <s v="8d7e728c98249e21d26e"/>
    <n v="2017"/>
    <n v="1"/>
    <n v="2235"/>
    <s v="Hospital"/>
    <n v="1"/>
    <n v="25"/>
    <n v="9"/>
    <s v="25-29"/>
    <n v="1"/>
    <n v="5"/>
    <s v="Native American"/>
    <n v="13"/>
    <n v="4"/>
    <s v=" "/>
    <n v="0"/>
    <n v="1"/>
    <s v="Y"/>
    <s v="Not married"/>
    <s v="High school graduate"/>
    <n v="1"/>
    <n v="31"/>
    <n v="5"/>
    <n v="99"/>
    <n v="9"/>
    <n v="99"/>
    <n v="2"/>
    <s v="F"/>
    <x v="1"/>
    <n v="3490"/>
    <x v="1"/>
  </r>
  <r>
    <s v="Mac"/>
    <s v="Kozey"/>
    <s v="171d82757755e0561811"/>
    <n v="2017"/>
    <n v="1"/>
    <n v="629"/>
    <s v="Hospital"/>
    <n v="1"/>
    <n v="27"/>
    <n v="9"/>
    <s v="25-29"/>
    <n v="2"/>
    <n v="3"/>
    <s v="South Asian"/>
    <n v="3"/>
    <n v="3"/>
    <s v=" "/>
    <n v="0"/>
    <n v="1"/>
    <s v="Y"/>
    <s v="Not married"/>
    <s v="High school graduate"/>
    <s v=" "/>
    <n v="22"/>
    <n v="3"/>
    <n v="3"/>
    <n v="3"/>
    <n v="3"/>
    <n v="6"/>
    <s v="M"/>
    <x v="1"/>
    <n v="3490"/>
    <x v="1"/>
  </r>
  <r>
    <s v="Rosia"/>
    <s v="Shanahan"/>
    <s v="50da431efa5fecac342a"/>
    <n v="2017"/>
    <n v="2"/>
    <n v="600"/>
    <s v="Hospital"/>
    <n v="1"/>
    <n v="28"/>
    <n v="9"/>
    <s v="25-29"/>
    <n v="1"/>
    <n v="1"/>
    <s v="White"/>
    <n v="1"/>
    <n v="1"/>
    <n v="1"/>
    <n v="5"/>
    <n v="1"/>
    <s v="X"/>
    <s v="Married"/>
    <s v="Some college"/>
    <s v=" "/>
    <n v="25"/>
    <n v="4"/>
    <n v="99"/>
    <n v="9"/>
    <n v="99"/>
    <n v="4"/>
    <s v="F"/>
    <x v="0"/>
    <n v="3490"/>
    <x v="1"/>
  </r>
  <r>
    <s v="Cary"/>
    <s v="Murazik"/>
    <s v="3004a7ec8550d51c52ec"/>
    <n v="2017"/>
    <n v="3"/>
    <n v="1305"/>
    <s v="Hospital"/>
    <n v="1"/>
    <n v="25"/>
    <n v="9"/>
    <s v="25-29"/>
    <n v="1"/>
    <n v="3"/>
    <s v="South Asian"/>
    <n v="3"/>
    <n v="3"/>
    <s v=" "/>
    <n v="0"/>
    <n v="1"/>
    <s v="X"/>
    <s v="Married"/>
    <s v="High school graduate"/>
    <s v=" "/>
    <n v="27"/>
    <n v="4"/>
    <n v="3"/>
    <n v="3"/>
    <n v="3"/>
    <n v="1"/>
    <s v="F"/>
    <x v="1"/>
    <n v="3490"/>
    <x v="1"/>
  </r>
  <r>
    <s v="Tim"/>
    <s v="Crooks"/>
    <s v="2fbf7dae6994561a5c21"/>
    <n v="2017"/>
    <n v="5"/>
    <n v="1835"/>
    <s v="Hospital"/>
    <n v="1"/>
    <n v="28"/>
    <n v="9"/>
    <s v="25-29"/>
    <n v="1"/>
    <n v="5"/>
    <s v="Native American"/>
    <n v="13"/>
    <n v="4"/>
    <s v=" "/>
    <n v="0"/>
    <n v="1"/>
    <s v="X"/>
    <s v="Married"/>
    <s v="High school graduate"/>
    <s v=" "/>
    <n v="27"/>
    <n v="4"/>
    <n v="5"/>
    <n v="5"/>
    <n v="13"/>
    <n v="5"/>
    <s v="F"/>
    <x v="1"/>
    <n v="3490"/>
    <x v="1"/>
  </r>
  <r>
    <s v="Cathy"/>
    <s v="Ritchie"/>
    <s v="9e661fb27e373660a9ca"/>
    <n v="2017"/>
    <n v="5"/>
    <n v="2154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32"/>
    <n v="5"/>
    <n v="1"/>
    <n v="1"/>
    <n v="1"/>
    <n v="1"/>
    <s v="F"/>
    <x v="1"/>
    <n v="3490"/>
    <x v="1"/>
  </r>
  <r>
    <s v="Jeromy"/>
    <s v="Flatley"/>
    <s v="56f5f90d739be3b18806"/>
    <n v="2017"/>
    <n v="5"/>
    <n v="1238"/>
    <s v="Hospital"/>
    <n v="1"/>
    <n v="25"/>
    <n v="9"/>
    <s v="25-29"/>
    <n v="1"/>
    <n v="1"/>
    <s v="White"/>
    <n v="1"/>
    <n v="1"/>
    <s v=" "/>
    <n v="0"/>
    <n v="1"/>
    <s v="Y"/>
    <s v="Not married"/>
    <s v="Associates degree"/>
    <s v=" "/>
    <n v="27"/>
    <n v="4"/>
    <n v="1"/>
    <n v="1"/>
    <n v="1"/>
    <n v="3"/>
    <s v="M"/>
    <x v="1"/>
    <n v="3490"/>
    <x v="1"/>
  </r>
  <r>
    <s v="Glennie"/>
    <s v="Hegmann"/>
    <s v="726d9b563d7bda1ef0f6"/>
    <n v="2017"/>
    <n v="6"/>
    <n v="632"/>
    <s v="Hospital"/>
    <n v="1"/>
    <n v="25"/>
    <n v="9"/>
    <s v="25-29"/>
    <n v="1"/>
    <n v="1"/>
    <s v="White"/>
    <n v="1"/>
    <n v="1"/>
    <s v=" "/>
    <n v="0"/>
    <n v="1"/>
    <s v="X"/>
    <s v="Married"/>
    <s v="Some college"/>
    <s v=" "/>
    <n v="28"/>
    <n v="4"/>
    <n v="1"/>
    <n v="1"/>
    <n v="1"/>
    <n v="1"/>
    <s v="M"/>
    <x v="1"/>
    <n v="3490"/>
    <x v="1"/>
  </r>
  <r>
    <s v="Davis"/>
    <s v="Connelly"/>
    <s v="8c7e44887a23fc4ea910"/>
    <n v="2017"/>
    <n v="5"/>
    <n v="1406"/>
    <s v="Hospital"/>
    <n v="1"/>
    <n v="25"/>
    <n v="9"/>
    <s v="25-29"/>
    <n v="1"/>
    <n v="2"/>
    <s v="Black"/>
    <n v="2"/>
    <n v="2"/>
    <s v=" "/>
    <n v="0"/>
    <n v="1"/>
    <s v="Y"/>
    <s v="Not married"/>
    <s v="Bachelor's degree"/>
    <s v=" "/>
    <n v="27"/>
    <n v="4"/>
    <n v="3"/>
    <n v="3"/>
    <n v="3"/>
    <n v="1"/>
    <s v="M"/>
    <x v="1"/>
    <n v="3490"/>
    <x v="1"/>
  </r>
  <r>
    <s v="Rashad"/>
    <s v="Wyman"/>
    <s v="153e3a668b12c4a799bb"/>
    <n v="2017"/>
    <n v="6"/>
    <n v="1404"/>
    <s v="Hospital"/>
    <n v="1"/>
    <n v="26"/>
    <n v="9"/>
    <s v="25-29"/>
    <n v="1"/>
    <n v="5"/>
    <s v="Native American"/>
    <n v="13"/>
    <n v="4"/>
    <s v=" "/>
    <n v="0"/>
    <n v="1"/>
    <s v="X"/>
    <s v="Married"/>
    <s v="High school graduate"/>
    <s v=" "/>
    <n v="24"/>
    <n v="3"/>
    <n v="5"/>
    <n v="5"/>
    <n v="13"/>
    <n v="4"/>
    <s v="F"/>
    <x v="1"/>
    <n v="3490"/>
    <x v="1"/>
  </r>
  <r>
    <s v="Ronny"/>
    <s v="Gorczany"/>
    <s v="31419dab89d09b23d94e"/>
    <n v="2017"/>
    <n v="1"/>
    <n v="1410"/>
    <s v="Hospital"/>
    <n v="1"/>
    <n v="34"/>
    <n v="10"/>
    <s v="30-34"/>
    <n v="2"/>
    <n v="1"/>
    <s v="White"/>
    <n v="1"/>
    <n v="1"/>
    <s v=" "/>
    <n v="0"/>
    <n v="1"/>
    <s v="X"/>
    <s v="Married"/>
    <s v="Bachelor's degree"/>
    <s v=" "/>
    <n v="38"/>
    <n v="6"/>
    <n v="1"/>
    <n v="1"/>
    <n v="1"/>
    <n v="2"/>
    <s v="M"/>
    <x v="1"/>
    <n v="3490"/>
    <x v="1"/>
  </r>
  <r>
    <s v="Pete"/>
    <s v="Gislason"/>
    <s v="1a558d22a63dd4d467ef"/>
    <n v="2017"/>
    <n v="2"/>
    <n v="2109"/>
    <s v="Hospital"/>
    <n v="1"/>
    <n v="31"/>
    <n v="10"/>
    <s v="30-34"/>
    <n v="1"/>
    <n v="5"/>
    <s v="Native American"/>
    <n v="13"/>
    <n v="4"/>
    <s v=" "/>
    <n v="0"/>
    <n v="1"/>
    <s v="X"/>
    <s v="Married"/>
    <s v="Grade unkown-12, no diploma"/>
    <s v=" "/>
    <n v="34"/>
    <n v="5"/>
    <n v="5"/>
    <n v="5"/>
    <n v="13"/>
    <n v="6"/>
    <s v="F"/>
    <x v="1"/>
    <n v="3490"/>
    <x v="1"/>
  </r>
  <r>
    <s v="Jewell"/>
    <s v="Ward"/>
    <s v="874ee4c8d447f0a6fdb1"/>
    <n v="2017"/>
    <n v="3"/>
    <n v="2318"/>
    <s v="Hospital"/>
    <n v="1"/>
    <n v="31"/>
    <n v="10"/>
    <s v="30-34"/>
    <n v="1"/>
    <n v="1"/>
    <s v="White"/>
    <n v="1"/>
    <n v="1"/>
    <s v=" "/>
    <n v="9"/>
    <n v="1"/>
    <s v="Y"/>
    <s v="Not married"/>
    <s v="Bachelor's degree"/>
    <s v=" "/>
    <n v="30"/>
    <n v="5"/>
    <n v="1"/>
    <n v="1"/>
    <n v="1"/>
    <n v="1"/>
    <s v="F"/>
    <x v="1"/>
    <n v="3490"/>
    <x v="1"/>
  </r>
  <r>
    <s v="Dorian"/>
    <s v="Collier"/>
    <s v="613d7cadaa5d26ceb192"/>
    <n v="2017"/>
    <n v="4"/>
    <n v="459"/>
    <s v="Hospital"/>
    <n v="1"/>
    <n v="30"/>
    <n v="10"/>
    <s v="30-34"/>
    <n v="1"/>
    <n v="1"/>
    <s v="White"/>
    <n v="1"/>
    <n v="1"/>
    <s v=" "/>
    <n v="1"/>
    <n v="1"/>
    <s v="N"/>
    <s v="Not married"/>
    <s v="Grade PhD, MD, JD or less"/>
    <s v=" "/>
    <n v="99"/>
    <n v="11"/>
    <n v="99"/>
    <n v="9"/>
    <n v="99"/>
    <n v="4"/>
    <s v="M"/>
    <x v="1"/>
    <n v="3490"/>
    <x v="1"/>
  </r>
  <r>
    <s v="Truman"/>
    <s v="Gulgowski"/>
    <s v="438a9319f60fca7150da"/>
    <n v="2017"/>
    <n v="4"/>
    <n v="1911"/>
    <s v="Hospital"/>
    <n v="1"/>
    <n v="31"/>
    <n v="10"/>
    <s v="30-34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4"/>
    <s v="F"/>
    <x v="1"/>
    <n v="3490"/>
    <x v="1"/>
  </r>
  <r>
    <s v="Ezra"/>
    <s v="Ryan"/>
    <s v="ae7efe11a72b55406ea5"/>
    <n v="2017"/>
    <n v="5"/>
    <n v="950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1"/>
    <s v="M"/>
    <x v="1"/>
    <n v="3490"/>
    <x v="1"/>
  </r>
  <r>
    <s v="Tyler"/>
    <s v="Prohaska"/>
    <s v="8e348571d7d979cf8e92"/>
    <n v="2017"/>
    <n v="6"/>
    <n v="1358"/>
    <s v="Hospital"/>
    <n v="1"/>
    <n v="32"/>
    <n v="10"/>
    <s v="30-34"/>
    <n v="1"/>
    <n v="1"/>
    <s v="White"/>
    <n v="1"/>
    <n v="1"/>
    <s v=" "/>
    <n v="0"/>
    <n v="1"/>
    <s v="X"/>
    <s v="Married"/>
    <s v="Associates degree"/>
    <s v=" "/>
    <n v="34"/>
    <n v="5"/>
    <n v="1"/>
    <n v="1"/>
    <n v="1"/>
    <n v="5"/>
    <s v="M"/>
    <x v="1"/>
    <n v="3490"/>
    <x v="1"/>
  </r>
  <r>
    <s v="Sudie"/>
    <s v="Bode"/>
    <s v="4399a31fe610befb7d35"/>
    <n v="2017"/>
    <n v="6"/>
    <n v="26"/>
    <s v="Hospital"/>
    <n v="1"/>
    <n v="30"/>
    <n v="10"/>
    <s v="30-34"/>
    <n v="1"/>
    <n v="1"/>
    <s v="White"/>
    <n v="1"/>
    <n v="1"/>
    <s v=" "/>
    <n v="0"/>
    <n v="1"/>
    <s v="X"/>
    <s v="Married"/>
    <s v="Some college"/>
    <s v=" "/>
    <n v="38"/>
    <n v="6"/>
    <n v="1"/>
    <n v="1"/>
    <n v="1"/>
    <n v="2"/>
    <s v="M"/>
    <x v="1"/>
    <n v="3490"/>
    <x v="1"/>
  </r>
  <r>
    <s v="Efrain"/>
    <s v="Champlin"/>
    <s v="d196d6358551afcffe19"/>
    <n v="2017"/>
    <n v="6"/>
    <n v="835"/>
    <s v="Hospital"/>
    <n v="1"/>
    <n v="31"/>
    <n v="10"/>
    <s v="30-34"/>
    <n v="1"/>
    <n v="1"/>
    <s v="White"/>
    <n v="1"/>
    <n v="1"/>
    <s v=" "/>
    <n v="0"/>
    <n v="1"/>
    <s v="X"/>
    <s v="Married"/>
    <s v="Some college"/>
    <s v=" "/>
    <n v="40"/>
    <n v="7"/>
    <n v="1"/>
    <n v="1"/>
    <n v="1"/>
    <n v="3"/>
    <s v="M"/>
    <x v="1"/>
    <n v="3490"/>
    <x v="1"/>
  </r>
  <r>
    <s v="Marianne"/>
    <s v="Hickle"/>
    <s v="3d9a2091348eb8761780"/>
    <n v="2017"/>
    <n v="6"/>
    <n v="755"/>
    <s v="Hospital"/>
    <n v="1"/>
    <n v="32"/>
    <n v="10"/>
    <s v="30-34"/>
    <n v="1"/>
    <n v="5"/>
    <s v="Native American"/>
    <n v="14"/>
    <n v="4"/>
    <s v=" "/>
    <n v="0"/>
    <n v="1"/>
    <s v="X"/>
    <s v="Married"/>
    <s v="High school graduate"/>
    <s v=" "/>
    <n v="44"/>
    <n v="7"/>
    <n v="5"/>
    <n v="5"/>
    <n v="13"/>
    <n v="2"/>
    <s v="M"/>
    <x v="1"/>
    <n v="3490"/>
    <x v="1"/>
  </r>
  <r>
    <s v="Robt"/>
    <s v="Berge"/>
    <s v="f7717d63a21b676f6b7d"/>
    <n v="2017"/>
    <n v="6"/>
    <n v="1124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2"/>
    <s v="F"/>
    <x v="1"/>
    <n v="3490"/>
    <x v="1"/>
  </r>
  <r>
    <s v="Kaylee"/>
    <s v="Reichel"/>
    <s v="705b9b5c784640bd9cea"/>
    <n v="2017"/>
    <n v="1"/>
    <n v="938"/>
    <s v="Hospital"/>
    <n v="1"/>
    <n v="19"/>
    <n v="7"/>
    <s v="15-19"/>
    <n v="1"/>
    <n v="1"/>
    <s v="White"/>
    <n v="1"/>
    <n v="1"/>
    <s v=" "/>
    <n v="2"/>
    <n v="1"/>
    <s v="U"/>
    <s v="Not married"/>
    <s v="High school graduate"/>
    <s v=" "/>
    <n v="99"/>
    <n v="11"/>
    <n v="99"/>
    <n v="9"/>
    <n v="99"/>
    <n v="1"/>
    <s v="F"/>
    <x v="1"/>
    <n v="3493"/>
    <x v="1"/>
  </r>
  <r>
    <s v="Rashad"/>
    <s v="Price"/>
    <s v="01a368442cb9fa48ac91"/>
    <n v="2017"/>
    <n v="4"/>
    <n v="1624"/>
    <s v="Hospital"/>
    <n v="1"/>
    <n v="37"/>
    <n v="11"/>
    <s v="35-39"/>
    <n v="1"/>
    <n v="4"/>
    <s v="Asian"/>
    <n v="6"/>
    <n v="4"/>
    <s v=" "/>
    <n v="0"/>
    <n v="1"/>
    <s v="X"/>
    <s v="Married"/>
    <s v="Bachelor's degree"/>
    <s v=" "/>
    <n v="43"/>
    <n v="7"/>
    <n v="1"/>
    <n v="1"/>
    <n v="1"/>
    <n v="1"/>
    <s v="M"/>
    <x v="1"/>
    <n v="3494"/>
    <x v="1"/>
  </r>
  <r>
    <s v="Desmond"/>
    <s v="Dach"/>
    <s v="7d6218e3a6579d16a98c"/>
    <n v="2017"/>
    <n v="5"/>
    <n v="921"/>
    <s v="Hospital"/>
    <n v="1"/>
    <n v="23"/>
    <n v="8"/>
    <s v="20-24"/>
    <n v="1"/>
    <n v="1"/>
    <s v="White"/>
    <n v="1"/>
    <n v="1"/>
    <s v=" "/>
    <n v="0"/>
    <n v="1"/>
    <s v="X"/>
    <s v="Married"/>
    <s v="Some college"/>
    <s v=" "/>
    <n v="22"/>
    <n v="3"/>
    <n v="1"/>
    <n v="1"/>
    <n v="1"/>
    <n v="2"/>
    <s v="M"/>
    <x v="1"/>
    <n v="3495"/>
    <x v="1"/>
  </r>
  <r>
    <s v="Madge"/>
    <s v="Thompson"/>
    <s v="e584e6fc84610a5ddc34"/>
    <n v="2017"/>
    <n v="5"/>
    <n v="1810"/>
    <s v="Hospital"/>
    <n v="1"/>
    <n v="20"/>
    <n v="8"/>
    <s v="20-24"/>
    <n v="2"/>
    <n v="3"/>
    <s v="South Asian"/>
    <n v="3"/>
    <n v="3"/>
    <s v=" "/>
    <n v="0"/>
    <n v="1"/>
    <s v="Y"/>
    <s v="Not married"/>
    <s v="High school graduate"/>
    <s v=" "/>
    <n v="28"/>
    <n v="4"/>
    <n v="3"/>
    <n v="3"/>
    <n v="3"/>
    <n v="1"/>
    <s v="F"/>
    <x v="1"/>
    <n v="3495"/>
    <x v="1"/>
  </r>
  <r>
    <s v="Ryan"/>
    <s v="Bosco"/>
    <s v="203f290f42c7588a0668"/>
    <n v="2017"/>
    <n v="1"/>
    <n v="1935"/>
    <s v="Hospital"/>
    <n v="1"/>
    <n v="29"/>
    <n v="9"/>
    <s v="25-29"/>
    <n v="2"/>
    <n v="1"/>
    <s v="White"/>
    <n v="1"/>
    <n v="1"/>
    <s v=" "/>
    <n v="0"/>
    <n v="1"/>
    <s v="X"/>
    <s v="Married"/>
    <s v="Some college"/>
    <s v=" "/>
    <n v="31"/>
    <n v="5"/>
    <n v="1"/>
    <n v="1"/>
    <n v="1"/>
    <n v="1"/>
    <s v="M"/>
    <x v="0"/>
    <n v="3495"/>
    <x v="1"/>
  </r>
  <r>
    <s v="Gil"/>
    <s v="Schmeler"/>
    <s v="eaa5f345f91a4f038614"/>
    <n v="2017"/>
    <n v="4"/>
    <n v="1456"/>
    <s v="Hospital"/>
    <n v="1"/>
    <n v="29"/>
    <n v="9"/>
    <s v="25-29"/>
    <n v="2"/>
    <n v="1"/>
    <s v="White"/>
    <n v="1"/>
    <n v="1"/>
    <s v=" "/>
    <n v="0"/>
    <n v="1"/>
    <s v="Y"/>
    <s v="Not married"/>
    <s v="Associates degree"/>
    <s v=" "/>
    <n v="38"/>
    <n v="6"/>
    <n v="1"/>
    <n v="1"/>
    <n v="1"/>
    <n v="1"/>
    <s v="M"/>
    <x v="1"/>
    <n v="3495"/>
    <x v="1"/>
  </r>
  <r>
    <s v="Sherlyn"/>
    <s v="Marks"/>
    <s v="67b242b38d5cfaef6ef2"/>
    <n v="2017"/>
    <n v="1"/>
    <n v="812"/>
    <s v="Hospital"/>
    <n v="1"/>
    <n v="30"/>
    <n v="10"/>
    <s v="30-34"/>
    <n v="1"/>
    <n v="1"/>
    <s v="White"/>
    <n v="1"/>
    <n v="1"/>
    <s v=" "/>
    <n v="0"/>
    <n v="1"/>
    <s v="X"/>
    <s v="Married"/>
    <s v="Some college"/>
    <s v=" "/>
    <n v="32"/>
    <n v="5"/>
    <n v="1"/>
    <n v="1"/>
    <n v="1"/>
    <n v="4"/>
    <s v="M"/>
    <x v="1"/>
    <n v="3495"/>
    <x v="1"/>
  </r>
  <r>
    <s v="Taina"/>
    <s v="Prohaska"/>
    <s v="ce19a5cabc173f0b8187"/>
    <n v="2017"/>
    <n v="7"/>
    <n v="1000"/>
    <s v="Hospital"/>
    <n v="1"/>
    <n v="33"/>
    <n v="10"/>
    <s v="30-34"/>
    <n v="2"/>
    <n v="1"/>
    <s v="White"/>
    <n v="1"/>
    <n v="1"/>
    <s v=" "/>
    <n v="0"/>
    <n v="1"/>
    <s v="X"/>
    <s v="Married"/>
    <s v="Some college"/>
    <s v=" "/>
    <n v="34"/>
    <n v="5"/>
    <n v="1"/>
    <n v="1"/>
    <n v="1"/>
    <n v="4"/>
    <s v="F"/>
    <x v="1"/>
    <n v="3495"/>
    <x v="1"/>
  </r>
  <r>
    <s v="Joan"/>
    <s v="Bradtke"/>
    <s v="7be23a37b624a955f4e7"/>
    <n v="2017"/>
    <n v="2"/>
    <n v="811"/>
    <s v="Hospital"/>
    <n v="1"/>
    <n v="35"/>
    <n v="11"/>
    <s v="35-39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4"/>
    <s v="F"/>
    <x v="0"/>
    <n v="3495"/>
    <x v="1"/>
  </r>
  <r>
    <s v="Clay"/>
    <s v="Fisher"/>
    <s v="cfabfd2a67092aabe7ca"/>
    <n v="2017"/>
    <n v="4"/>
    <n v="506"/>
    <s v="Hospital"/>
    <n v="1"/>
    <n v="35"/>
    <n v="11"/>
    <s v="35-39"/>
    <n v="1"/>
    <n v="1"/>
    <s v="White"/>
    <n v="1"/>
    <n v="1"/>
    <s v=" "/>
    <n v="0"/>
    <n v="1"/>
    <s v="X"/>
    <s v="Married"/>
    <s v="Bachelor's degree"/>
    <s v=" "/>
    <n v="36"/>
    <n v="6"/>
    <n v="1"/>
    <n v="1"/>
    <n v="1"/>
    <n v="3"/>
    <s v="F"/>
    <x v="1"/>
    <n v="3495"/>
    <x v="1"/>
  </r>
  <r>
    <s v="Dong"/>
    <s v="Zboncak"/>
    <s v="15e508c3fed6f5dbc256"/>
    <n v="2017"/>
    <n v="4"/>
    <n v="930"/>
    <s v="Hospital"/>
    <n v="1"/>
    <n v="35"/>
    <n v="11"/>
    <s v="35-39"/>
    <n v="1"/>
    <n v="1"/>
    <s v="White"/>
    <n v="1"/>
    <n v="1"/>
    <s v=" "/>
    <n v="0"/>
    <n v="1"/>
    <s v="X"/>
    <s v="Married"/>
    <s v="Master's degree"/>
    <s v=" "/>
    <n v="34"/>
    <n v="5"/>
    <n v="1"/>
    <n v="1"/>
    <n v="1"/>
    <n v="2"/>
    <s v="F"/>
    <x v="1"/>
    <n v="3495"/>
    <x v="1"/>
  </r>
  <r>
    <s v="Dominick"/>
    <s v="Veum"/>
    <s v="48fac2814fc443659ea6"/>
    <n v="2017"/>
    <n v="3"/>
    <n v="1226"/>
    <s v="Hospital"/>
    <n v="1"/>
    <n v="25"/>
    <n v="9"/>
    <s v="25-29"/>
    <n v="2"/>
    <n v="1"/>
    <s v="White"/>
    <n v="1"/>
    <n v="1"/>
    <s v=" "/>
    <n v="5"/>
    <n v="1"/>
    <s v="X"/>
    <s v="Married"/>
    <s v="Bachelor's degree"/>
    <s v=" "/>
    <n v="25"/>
    <n v="4"/>
    <n v="1"/>
    <n v="1"/>
    <n v="1"/>
    <n v="1"/>
    <s v="M"/>
    <x v="1"/>
    <n v="3497"/>
    <x v="1"/>
  </r>
  <r>
    <s v="Belia"/>
    <s v="Feeney"/>
    <s v="4e174f45ff9272c36560"/>
    <n v="2017"/>
    <n v="4"/>
    <n v="31"/>
    <s v="Hospital"/>
    <n v="1"/>
    <n v="17"/>
    <n v="5"/>
    <s v="15-19"/>
    <n v="2"/>
    <n v="10"/>
    <s v="More than one race"/>
    <n v="15"/>
    <n v="1"/>
    <s v=" "/>
    <n v="0"/>
    <n v="1"/>
    <s v="Y"/>
    <s v="Not married"/>
    <s v="Grade unkown-12, no diploma"/>
    <s v=" "/>
    <n v="20"/>
    <n v="3"/>
    <n v="10"/>
    <n v="6"/>
    <n v="15"/>
    <n v="1"/>
    <s v="F"/>
    <x v="1"/>
    <n v="3500"/>
    <x v="1"/>
  </r>
  <r>
    <s v="Dwight"/>
    <s v="Corwin"/>
    <s v="2277a175ededccfea36f"/>
    <n v="2017"/>
    <n v="2"/>
    <n v="924"/>
    <s v="Hospital"/>
    <n v="1"/>
    <n v="19"/>
    <n v="7"/>
    <s v="15-19"/>
    <n v="2"/>
    <n v="3"/>
    <s v="South Asian"/>
    <n v="3"/>
    <n v="3"/>
    <s v=" "/>
    <n v="0"/>
    <n v="1"/>
    <s v="U"/>
    <s v="Not married"/>
    <s v="Grade unkown-12, no diploma"/>
    <s v=" "/>
    <n v="99"/>
    <n v="11"/>
    <n v="99"/>
    <n v="9"/>
    <n v="99"/>
    <n v="1"/>
    <s v="M"/>
    <x v="1"/>
    <n v="3500"/>
    <x v="1"/>
  </r>
  <r>
    <s v="Latanya"/>
    <s v="Baumbach"/>
    <s v="860d2a0263753799317b"/>
    <n v="2017"/>
    <n v="1"/>
    <n v="204"/>
    <s v="Hospital"/>
    <n v="1"/>
    <n v="23"/>
    <n v="8"/>
    <s v="20-24"/>
    <n v="2"/>
    <n v="3"/>
    <s v="South Asian"/>
    <n v="3"/>
    <n v="3"/>
    <s v=" "/>
    <n v="0"/>
    <n v="1"/>
    <s v="Y"/>
    <s v="Not married"/>
    <s v="High school graduate"/>
    <s v=" "/>
    <n v="19"/>
    <n v="2"/>
    <n v="3"/>
    <n v="3"/>
    <n v="3"/>
    <n v="1"/>
    <s v="F"/>
    <x v="1"/>
    <n v="3500"/>
    <x v="1"/>
  </r>
  <r>
    <s v="Dewayne"/>
    <s v="Kirlin"/>
    <s v="a62afbeb254de1c3d4dd"/>
    <n v="2017"/>
    <n v="1"/>
    <n v="1720"/>
    <s v="Hospital"/>
    <n v="1"/>
    <n v="23"/>
    <n v="8"/>
    <s v="20-24"/>
    <n v="2"/>
    <n v="10"/>
    <s v="More than one race"/>
    <n v="15"/>
    <n v="1"/>
    <s v=" "/>
    <n v="0"/>
    <n v="1"/>
    <s v="X"/>
    <s v="Married"/>
    <s v="High school graduate"/>
    <s v=" "/>
    <n v="31"/>
    <n v="5"/>
    <n v="1"/>
    <n v="1"/>
    <n v="1"/>
    <n v="2"/>
    <s v="M"/>
    <x v="1"/>
    <n v="3500"/>
    <x v="1"/>
  </r>
  <r>
    <s v="Dino"/>
    <s v="Mills"/>
    <s v="f2bcde908a93531e4a0c"/>
    <n v="2017"/>
    <n v="1"/>
    <n v="2335"/>
    <s v="Hospital"/>
    <n v="1"/>
    <n v="22"/>
    <n v="8"/>
    <s v="20-24"/>
    <n v="1"/>
    <n v="3"/>
    <s v="South Asian"/>
    <n v="3"/>
    <n v="3"/>
    <s v=" "/>
    <n v="0"/>
    <n v="1"/>
    <s v="X"/>
    <s v="Married"/>
    <s v="High school graduate"/>
    <s v=" "/>
    <n v="24"/>
    <n v="3"/>
    <n v="3"/>
    <n v="3"/>
    <n v="3"/>
    <n v="5"/>
    <s v="M"/>
    <x v="1"/>
    <n v="3500"/>
    <x v="1"/>
  </r>
  <r>
    <s v="Charlie"/>
    <s v="Harber"/>
    <s v="3daa056ae3bfdba60547"/>
    <n v="2017"/>
    <n v="6"/>
    <n v="804"/>
    <s v="Hospital"/>
    <n v="1"/>
    <n v="23"/>
    <n v="8"/>
    <s v="20-24"/>
    <n v="1"/>
    <n v="2"/>
    <s v="Black"/>
    <n v="2"/>
    <n v="2"/>
    <s v=" "/>
    <n v="0"/>
    <n v="1"/>
    <s v="N"/>
    <s v="Not married"/>
    <s v="Some college"/>
    <s v=" "/>
    <n v="99"/>
    <n v="11"/>
    <n v="99"/>
    <n v="9"/>
    <n v="99"/>
    <n v="3"/>
    <s v="M"/>
    <x v="1"/>
    <n v="3500"/>
    <x v="1"/>
  </r>
  <r>
    <s v="Jarod"/>
    <s v="Shields"/>
    <s v="193852562849eb015d5f"/>
    <n v="2017"/>
    <n v="1"/>
    <n v="1243"/>
    <s v="Hospital"/>
    <n v="1"/>
    <n v="27"/>
    <n v="9"/>
    <s v="25-29"/>
    <n v="1"/>
    <n v="3"/>
    <s v="South Asian"/>
    <n v="3"/>
    <n v="3"/>
    <s v=" "/>
    <n v="0"/>
    <n v="1"/>
    <s v="X"/>
    <s v="Married"/>
    <s v="High school graduate"/>
    <s v=" "/>
    <n v="27"/>
    <n v="4"/>
    <n v="1"/>
    <n v="1"/>
    <n v="1"/>
    <n v="3"/>
    <s v="F"/>
    <x v="1"/>
    <n v="3500"/>
    <x v="1"/>
  </r>
  <r>
    <s v="Carey"/>
    <s v="DuBuque"/>
    <s v="c544b9669812f3e26123"/>
    <n v="2017"/>
    <n v="1"/>
    <n v="630"/>
    <s v="Hospital"/>
    <n v="1"/>
    <n v="28"/>
    <n v="9"/>
    <s v="25-29"/>
    <n v="1"/>
    <n v="3"/>
    <s v="South Asian"/>
    <n v="3"/>
    <n v="3"/>
    <s v=" "/>
    <n v="0"/>
    <n v="1"/>
    <s v="Y"/>
    <s v="Not married"/>
    <s v="Some college"/>
    <s v=" "/>
    <n v="31"/>
    <n v="5"/>
    <n v="2"/>
    <n v="2"/>
    <n v="2"/>
    <n v="3"/>
    <s v="M"/>
    <x v="0"/>
    <n v="3500"/>
    <x v="1"/>
  </r>
  <r>
    <s v="Ngan"/>
    <s v="Zieme"/>
    <s v="767c3b5a7415122cc255"/>
    <n v="2017"/>
    <n v="4"/>
    <n v="1358"/>
    <s v="Hospital"/>
    <n v="1"/>
    <n v="29"/>
    <n v="9"/>
    <s v="25-29"/>
    <n v="1"/>
    <n v="1"/>
    <s v="White"/>
    <n v="1"/>
    <n v="1"/>
    <s v=" "/>
    <n v="0"/>
    <n v="1"/>
    <s v="Y"/>
    <s v="Not married"/>
    <s v="Some college"/>
    <s v=" "/>
    <n v="30"/>
    <n v="5"/>
    <n v="1"/>
    <n v="1"/>
    <n v="1"/>
    <n v="3"/>
    <s v="M"/>
    <x v="1"/>
    <n v="3500"/>
    <x v="1"/>
  </r>
  <r>
    <s v="Rory"/>
    <s v="Stokes"/>
    <s v="03ecffb209d8206bed92"/>
    <n v="2017"/>
    <n v="1"/>
    <n v="345"/>
    <s v="Hospital"/>
    <n v="1"/>
    <n v="33"/>
    <n v="10"/>
    <s v="30-34"/>
    <n v="1"/>
    <n v="1"/>
    <s v="White"/>
    <n v="1"/>
    <n v="1"/>
    <s v=" "/>
    <n v="0"/>
    <n v="1"/>
    <s v="X"/>
    <s v="Married"/>
    <s v="Master's degree"/>
    <s v=" "/>
    <n v="34"/>
    <n v="5"/>
    <n v="1"/>
    <n v="1"/>
    <n v="1"/>
    <n v="1"/>
    <s v="F"/>
    <x v="1"/>
    <n v="3500"/>
    <x v="1"/>
  </r>
  <r>
    <s v="Trenton"/>
    <s v="Vandervort"/>
    <s v="f26b9e18dff746dca803"/>
    <n v="2017"/>
    <n v="4"/>
    <n v="2228"/>
    <s v="Hospital"/>
    <n v="1"/>
    <n v="32"/>
    <n v="10"/>
    <s v="30-34"/>
    <n v="1"/>
    <n v="1"/>
    <s v="White"/>
    <n v="1"/>
    <n v="1"/>
    <s v=" "/>
    <n v="0"/>
    <n v="1"/>
    <s v="X"/>
    <s v="Married"/>
    <s v="Some college"/>
    <s v=" "/>
    <n v="32"/>
    <n v="5"/>
    <n v="3"/>
    <n v="3"/>
    <n v="3"/>
    <n v="3"/>
    <s v="M"/>
    <x v="1"/>
    <n v="3500"/>
    <x v="1"/>
  </r>
  <r>
    <s v="Slyvia"/>
    <s v="Ledner"/>
    <s v="65e8c2ff42256f8a9e6f"/>
    <n v="2017"/>
    <n v="2"/>
    <n v="758"/>
    <s v="Hospital"/>
    <n v="1"/>
    <n v="36"/>
    <n v="11"/>
    <s v="35-39"/>
    <n v="2"/>
    <n v="10"/>
    <s v="More than one race"/>
    <n v="15"/>
    <n v="1"/>
    <s v=" "/>
    <n v="0"/>
    <n v="1"/>
    <s v="X"/>
    <s v="Married"/>
    <s v="Associates degree"/>
    <s v=" "/>
    <n v="33"/>
    <n v="5"/>
    <n v="10"/>
    <n v="6"/>
    <n v="15"/>
    <n v="3"/>
    <s v="M"/>
    <x v="1"/>
    <n v="3500"/>
    <x v="1"/>
  </r>
  <r>
    <s v="Theresia"/>
    <s v="Adams"/>
    <s v="23cea8bd40dcdd94e517"/>
    <n v="2017"/>
    <n v="2"/>
    <n v="754"/>
    <s v="Hospital"/>
    <n v="1"/>
    <n v="20"/>
    <n v="8"/>
    <s v="20-24"/>
    <n v="1"/>
    <n v="1"/>
    <s v="White"/>
    <n v="1"/>
    <n v="1"/>
    <s v=" "/>
    <n v="4"/>
    <n v="1"/>
    <s v="X"/>
    <s v="Married"/>
    <s v="Some college"/>
    <s v=" "/>
    <n v="22"/>
    <n v="3"/>
    <n v="8"/>
    <n v="6"/>
    <n v="15"/>
    <n v="1"/>
    <s v="F"/>
    <x v="1"/>
    <n v="3501"/>
    <x v="1"/>
  </r>
  <r>
    <s v="Joseph"/>
    <s v="Halvorson"/>
    <s v="534ee72dccc58fd4c722"/>
    <n v="2017"/>
    <n v="2"/>
    <n v="807"/>
    <s v="Hospital"/>
    <n v="1"/>
    <n v="21"/>
    <n v="8"/>
    <s v="20-24"/>
    <n v="1"/>
    <n v="1"/>
    <s v="White"/>
    <n v="1"/>
    <n v="1"/>
    <s v=" "/>
    <n v="1"/>
    <n v="1"/>
    <s v="X"/>
    <s v="Married"/>
    <s v="Some college"/>
    <s v=" "/>
    <n v="25"/>
    <n v="4"/>
    <n v="1"/>
    <n v="1"/>
    <n v="1"/>
    <n v="1"/>
    <s v="F"/>
    <x v="1"/>
    <n v="3501"/>
    <x v="1"/>
  </r>
  <r>
    <s v="Tyrell"/>
    <s v="Kiehn"/>
    <s v="53a059c4afd1a2a7a145"/>
    <n v="2017"/>
    <n v="3"/>
    <n v="155"/>
    <s v="Hospital"/>
    <n v="1"/>
    <n v="42"/>
    <n v="12"/>
    <s v="40-44"/>
    <n v="1"/>
    <n v="1"/>
    <s v="White"/>
    <n v="1"/>
    <n v="1"/>
    <s v=" "/>
    <n v="0"/>
    <n v="1"/>
    <s v="X"/>
    <s v="Married"/>
    <s v="Associates degree"/>
    <s v=" "/>
    <n v="37"/>
    <n v="6"/>
    <n v="1"/>
    <n v="1"/>
    <n v="1"/>
    <n v="3"/>
    <s v="M"/>
    <x v="1"/>
    <n v="3502"/>
    <x v="1"/>
  </r>
  <r>
    <s v="Michele"/>
    <s v="Collier"/>
    <s v="13b162e14a7b4ee6bf55"/>
    <n v="2017"/>
    <n v="1"/>
    <n v="1400"/>
    <s v="Hospital"/>
    <n v="1"/>
    <n v="22"/>
    <n v="8"/>
    <s v="20-24"/>
    <n v="1"/>
    <n v="5"/>
    <s v="Native American"/>
    <n v="13"/>
    <n v="4"/>
    <s v=" "/>
    <n v="0"/>
    <n v="1"/>
    <s v="N"/>
    <s v="Not married"/>
    <s v="High school graduate"/>
    <s v=" "/>
    <n v="99"/>
    <n v="11"/>
    <n v="99"/>
    <n v="9"/>
    <n v="99"/>
    <n v="3"/>
    <s v="M"/>
    <x v="1"/>
    <n v="3505"/>
    <x v="1"/>
  </r>
  <r>
    <s v="Erin"/>
    <s v="Hoppe"/>
    <s v="3f905b9f179878a8bbd7"/>
    <n v="2017"/>
    <n v="5"/>
    <n v="2023"/>
    <s v="Hospital"/>
    <n v="1"/>
    <n v="21"/>
    <n v="8"/>
    <s v="20-24"/>
    <n v="1"/>
    <n v="4"/>
    <s v="Asian"/>
    <n v="10"/>
    <n v="4"/>
    <s v=" "/>
    <n v="0"/>
    <n v="1"/>
    <s v="X"/>
    <s v="Married"/>
    <s v="Grade PhD, MD, JD or less"/>
    <s v=" "/>
    <n v="30"/>
    <n v="5"/>
    <n v="4"/>
    <n v="4"/>
    <n v="10"/>
    <n v="2"/>
    <s v="F"/>
    <x v="1"/>
    <n v="3505"/>
    <x v="1"/>
  </r>
  <r>
    <s v="Chasidy"/>
    <s v="Lesch"/>
    <s v="a7ca6cf380ff83f49328"/>
    <n v="2017"/>
    <n v="6"/>
    <n v="1912"/>
    <s v="Hospital"/>
    <n v="1"/>
    <n v="20"/>
    <n v="8"/>
    <s v="20-24"/>
    <n v="1"/>
    <n v="6"/>
    <s v="More than one race"/>
    <n v="15"/>
    <n v="2"/>
    <s v=" "/>
    <n v="0"/>
    <n v="1"/>
    <s v="X"/>
    <s v="Married"/>
    <s v="High school graduate"/>
    <s v=" "/>
    <n v="20"/>
    <n v="3"/>
    <n v="6"/>
    <n v="6"/>
    <n v="15"/>
    <n v="1"/>
    <s v="F"/>
    <x v="1"/>
    <n v="3505"/>
    <x v="1"/>
  </r>
  <r>
    <s v="Fredda"/>
    <s v="Stracke"/>
    <s v="78ba74c2c5068cf1a017"/>
    <n v="2017"/>
    <n v="4"/>
    <n v="2331"/>
    <s v="Hospital"/>
    <n v="1"/>
    <n v="29"/>
    <n v="9"/>
    <s v="25-29"/>
    <n v="1"/>
    <n v="3"/>
    <s v="South Asian"/>
    <n v="3"/>
    <n v="3"/>
    <s v=" "/>
    <n v="0"/>
    <n v="1"/>
    <s v="X"/>
    <s v="Married"/>
    <s v="High school graduate"/>
    <s v=" "/>
    <n v="29"/>
    <n v="4"/>
    <n v="3"/>
    <n v="3"/>
    <n v="3"/>
    <n v="4"/>
    <s v="F"/>
    <x v="1"/>
    <n v="3505"/>
    <x v="1"/>
  </r>
  <r>
    <s v="Jc"/>
    <s v="Kohler"/>
    <s v="691a62b0bb5027bab5b2"/>
    <n v="2017"/>
    <n v="5"/>
    <n v="1434"/>
    <s v="Hospital"/>
    <n v="1"/>
    <n v="27"/>
    <n v="9"/>
    <s v="25-29"/>
    <n v="2"/>
    <n v="1"/>
    <s v="White"/>
    <n v="1"/>
    <n v="1"/>
    <s v=" "/>
    <n v="0"/>
    <n v="1"/>
    <s v="X"/>
    <s v="Married"/>
    <s v="Bachelor's degree"/>
    <s v=" "/>
    <n v="35"/>
    <n v="6"/>
    <n v="4"/>
    <n v="4"/>
    <n v="10"/>
    <n v="2"/>
    <s v="M"/>
    <x v="1"/>
    <n v="3505"/>
    <x v="1"/>
  </r>
  <r>
    <s v="Antonio"/>
    <s v="Cormier"/>
    <s v="a349e0f8e1deaaedf4e1"/>
    <n v="2017"/>
    <n v="5"/>
    <n v="1304"/>
    <s v="Hospital"/>
    <n v="1"/>
    <n v="29"/>
    <n v="9"/>
    <s v="25-29"/>
    <n v="1"/>
    <n v="1"/>
    <s v="White"/>
    <n v="1"/>
    <n v="1"/>
    <s v=" "/>
    <n v="0"/>
    <n v="1"/>
    <s v="X"/>
    <s v="Married"/>
    <s v="Some college"/>
    <s v=" "/>
    <n v="29"/>
    <n v="4"/>
    <n v="1"/>
    <n v="1"/>
    <n v="1"/>
    <n v="1"/>
    <s v="F"/>
    <x v="1"/>
    <n v="3505"/>
    <x v="1"/>
  </r>
  <r>
    <s v="Ellsworth"/>
    <s v="Herzog"/>
    <s v="c15d8b80f1dee5024149"/>
    <n v="2017"/>
    <n v="4"/>
    <n v="242"/>
    <s v="Hospital"/>
    <n v="1"/>
    <n v="30"/>
    <n v="10"/>
    <s v="30-34"/>
    <n v="1"/>
    <n v="4"/>
    <s v="Asian"/>
    <n v="10"/>
    <n v="4"/>
    <s v=" "/>
    <n v="0"/>
    <n v="1"/>
    <s v="Y"/>
    <s v="Not married"/>
    <s v="High school graduate"/>
    <s v=" "/>
    <n v="27"/>
    <n v="4"/>
    <n v="4"/>
    <n v="4"/>
    <n v="10"/>
    <n v="3"/>
    <s v="M"/>
    <x v="1"/>
    <n v="3505"/>
    <x v="1"/>
  </r>
  <r>
    <s v="Terina"/>
    <s v="Hamill"/>
    <s v="aeccb6894f473df0d826"/>
    <n v="2017"/>
    <n v="2"/>
    <n v="1655"/>
    <s v="Hospital"/>
    <n v="1"/>
    <n v="36"/>
    <n v="11"/>
    <s v="35-39"/>
    <n v="1"/>
    <n v="5"/>
    <s v="Native American"/>
    <n v="13"/>
    <n v="4"/>
    <s v=" "/>
    <n v="0"/>
    <n v="1"/>
    <s v="Y"/>
    <s v="Not married"/>
    <s v="High school graduate"/>
    <s v=" "/>
    <n v="36"/>
    <n v="6"/>
    <n v="5"/>
    <n v="5"/>
    <n v="13"/>
    <n v="5"/>
    <s v="F"/>
    <x v="1"/>
    <n v="3505"/>
    <x v="1"/>
  </r>
  <r>
    <s v="Marlo"/>
    <s v="Reichel"/>
    <s v="ef9f85b7a27a36376dc7"/>
    <n v="2017"/>
    <n v="7"/>
    <n v="1948"/>
    <s v="Hospital"/>
    <n v="1"/>
    <n v="36"/>
    <n v="11"/>
    <s v="35-39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4"/>
    <s v="M"/>
    <x v="1"/>
    <n v="3505"/>
    <x v="1"/>
  </r>
  <r>
    <s v="Hassan"/>
    <s v="Witting"/>
    <s v="ac8e9d243d9e756b716c"/>
    <n v="2017"/>
    <n v="3"/>
    <n v="437"/>
    <s v="Hospital"/>
    <n v="1"/>
    <n v="36"/>
    <n v="11"/>
    <s v="35-39"/>
    <n v="1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3"/>
    <s v="F"/>
    <x v="0"/>
    <n v="3506"/>
    <x v="1"/>
  </r>
  <r>
    <s v="Charity"/>
    <s v="Durgan"/>
    <s v="611dabd3b5fe74d564d3"/>
    <n v="2017"/>
    <n v="1"/>
    <n v="2202"/>
    <s v="Hospital"/>
    <n v="1"/>
    <n v="24"/>
    <n v="8"/>
    <s v="20-24"/>
    <n v="2"/>
    <n v="3"/>
    <s v="South Asian"/>
    <n v="3"/>
    <n v="3"/>
    <s v=" "/>
    <n v="0"/>
    <n v="1"/>
    <s v="Y"/>
    <s v="Not married"/>
    <s v="High school graduate"/>
    <s v=" "/>
    <n v="33"/>
    <n v="5"/>
    <n v="99"/>
    <n v="9"/>
    <n v="99"/>
    <n v="4"/>
    <s v="F"/>
    <x v="1"/>
    <n v="3510"/>
    <x v="1"/>
  </r>
  <r>
    <s v="Tyree"/>
    <s v="Waelchi"/>
    <s v="07965cb501504707d407"/>
    <n v="2017"/>
    <n v="3"/>
    <n v="958"/>
    <s v="Hospital"/>
    <n v="1"/>
    <n v="24"/>
    <n v="8"/>
    <s v="20-24"/>
    <n v="1"/>
    <n v="1"/>
    <s v="White"/>
    <n v="1"/>
    <n v="1"/>
    <s v=" "/>
    <n v="1"/>
    <n v="1"/>
    <s v="X"/>
    <s v="Married"/>
    <s v="Some college"/>
    <s v=" "/>
    <n v="26"/>
    <n v="4"/>
    <n v="1"/>
    <n v="1"/>
    <n v="1"/>
    <n v="2"/>
    <s v="M"/>
    <x v="1"/>
    <n v="3510"/>
    <x v="1"/>
  </r>
  <r>
    <s v="Manuela"/>
    <s v="Koch"/>
    <s v="a5254e1424005036fce9"/>
    <n v="2017"/>
    <n v="1"/>
    <n v="1847"/>
    <s v="Hospital"/>
    <n v="1"/>
    <n v="27"/>
    <n v="9"/>
    <s v="25-29"/>
    <n v="2"/>
    <n v="3"/>
    <s v="South Asian"/>
    <n v="3"/>
    <n v="3"/>
    <s v=" "/>
    <n v="0"/>
    <n v="1"/>
    <s v="X"/>
    <s v="Married"/>
    <s v="High school graduate"/>
    <s v=" "/>
    <n v="31"/>
    <n v="5"/>
    <n v="3"/>
    <n v="3"/>
    <n v="3"/>
    <n v="4"/>
    <s v="F"/>
    <x v="1"/>
    <n v="3510"/>
    <x v="1"/>
  </r>
  <r>
    <s v="Catarina"/>
    <s v="Wuckert"/>
    <s v="a6bc9207cd163b2524a0"/>
    <n v="2017"/>
    <n v="1"/>
    <n v="1"/>
    <s v="Hospital"/>
    <n v="1"/>
    <n v="29"/>
    <n v="9"/>
    <s v="25-29"/>
    <n v="1"/>
    <n v="1"/>
    <s v="White"/>
    <n v="1"/>
    <n v="1"/>
    <s v=" "/>
    <n v="0"/>
    <n v="1"/>
    <s v="Y"/>
    <s v="Not married"/>
    <s v="Some college"/>
    <s v=" "/>
    <n v="30"/>
    <n v="5"/>
    <n v="1"/>
    <n v="1"/>
    <n v="1"/>
    <n v="2"/>
    <s v="F"/>
    <x v="1"/>
    <n v="3510"/>
    <x v="1"/>
  </r>
  <r>
    <s v="Clifford"/>
    <s v="Wisozk"/>
    <s v="985122053057609419ab"/>
    <n v="2017"/>
    <n v="2"/>
    <n v="2155"/>
    <s v="Hospital"/>
    <n v="1"/>
    <n v="26"/>
    <n v="9"/>
    <s v="25-29"/>
    <n v="2"/>
    <n v="3"/>
    <s v="South Asian"/>
    <n v="3"/>
    <n v="3"/>
    <s v=" "/>
    <n v="0"/>
    <n v="1"/>
    <s v="Y"/>
    <s v="Not married"/>
    <s v="High school graduate"/>
    <s v=" "/>
    <n v="24"/>
    <n v="3"/>
    <n v="3"/>
    <n v="3"/>
    <n v="3"/>
    <n v="4"/>
    <s v="F"/>
    <x v="1"/>
    <n v="3510"/>
    <x v="1"/>
  </r>
  <r>
    <s v="Luis"/>
    <s v="Lubowitz"/>
    <s v="2d9154856cb4332f829c"/>
    <n v="2017"/>
    <n v="2"/>
    <n v="1726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4"/>
    <s v="F"/>
    <x v="1"/>
    <n v="3510"/>
    <x v="1"/>
  </r>
  <r>
    <s v="Virgil"/>
    <s v="Gerhold"/>
    <s v="f1580ca8997134970b72"/>
    <n v="2017"/>
    <n v="2"/>
    <n v="1251"/>
    <s v="Hospital"/>
    <n v="1"/>
    <n v="25"/>
    <n v="9"/>
    <s v="25-29"/>
    <n v="2"/>
    <n v="1"/>
    <s v="White"/>
    <n v="1"/>
    <n v="1"/>
    <s v=" "/>
    <n v="0"/>
    <n v="1"/>
    <s v="X"/>
    <s v="Married"/>
    <s v="Bachelor's degree"/>
    <s v=" "/>
    <n v="27"/>
    <n v="4"/>
    <n v="1"/>
    <n v="1"/>
    <n v="1"/>
    <n v="2"/>
    <s v="F"/>
    <x v="0"/>
    <n v="3510"/>
    <x v="1"/>
  </r>
  <r>
    <s v="Beverlee"/>
    <s v="Waters"/>
    <s v="4d2013fb5612f4b43cd4"/>
    <n v="2017"/>
    <n v="3"/>
    <n v="2256"/>
    <s v="Hospital"/>
    <n v="1"/>
    <n v="28"/>
    <n v="9"/>
    <s v="25-29"/>
    <n v="1"/>
    <n v="3"/>
    <s v="South Asian"/>
    <n v="3"/>
    <n v="3"/>
    <s v=" "/>
    <n v="0"/>
    <n v="1"/>
    <s v="N"/>
    <s v="Not married"/>
    <s v="Some college"/>
    <s v=" "/>
    <n v="21"/>
    <n v="3"/>
    <n v="99"/>
    <n v="9"/>
    <n v="99"/>
    <n v="1"/>
    <s v="F"/>
    <x v="1"/>
    <n v="3510"/>
    <x v="1"/>
  </r>
  <r>
    <s v="Terra"/>
    <s v="Johns"/>
    <s v="3dee79d0de7d404a9329"/>
    <n v="2017"/>
    <n v="4"/>
    <n v="1446"/>
    <s v="Hospital"/>
    <n v="1"/>
    <n v="26"/>
    <n v="9"/>
    <s v="25-29"/>
    <n v="1"/>
    <n v="1"/>
    <s v="White"/>
    <n v="1"/>
    <n v="1"/>
    <s v=" "/>
    <n v="0"/>
    <n v="1"/>
    <s v="Y"/>
    <s v="Not married"/>
    <s v="Some college"/>
    <s v=" "/>
    <n v="31"/>
    <n v="5"/>
    <n v="1"/>
    <n v="1"/>
    <n v="1"/>
    <n v="1"/>
    <s v="F"/>
    <x v="1"/>
    <n v="3510"/>
    <x v="1"/>
  </r>
  <r>
    <s v="Despina"/>
    <s v="Treutel"/>
    <s v="f52d938ab86de3ee082a"/>
    <n v="2017"/>
    <n v="4"/>
    <n v="1800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1"/>
    <s v="F"/>
    <x v="1"/>
    <n v="3510"/>
    <x v="1"/>
  </r>
  <r>
    <s v="Mayme"/>
    <s v="Larkin"/>
    <s v="df6daffb795cd8d025f7"/>
    <n v="2017"/>
    <n v="4"/>
    <n v="1436"/>
    <s v="Hospital"/>
    <n v="1"/>
    <n v="25"/>
    <n v="9"/>
    <s v="25-29"/>
    <n v="2"/>
    <n v="3"/>
    <s v="South Asian"/>
    <n v="3"/>
    <n v="3"/>
    <s v=" "/>
    <n v="0"/>
    <n v="1"/>
    <s v="X"/>
    <s v="Married"/>
    <s v="Some college"/>
    <s v=" "/>
    <n v="27"/>
    <n v="4"/>
    <n v="3"/>
    <n v="3"/>
    <n v="3"/>
    <n v="3"/>
    <s v="M"/>
    <x v="1"/>
    <n v="3510"/>
    <x v="1"/>
  </r>
  <r>
    <s v="Coralie"/>
    <s v="Hermann"/>
    <s v="7650829bd37bf5cef696"/>
    <n v="2017"/>
    <n v="4"/>
    <n v="1731"/>
    <s v="Hospital"/>
    <n v="1"/>
    <n v="27"/>
    <n v="9"/>
    <s v="25-29"/>
    <n v="1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1"/>
    <s v="F"/>
    <x v="1"/>
    <n v="3510"/>
    <x v="1"/>
  </r>
  <r>
    <s v="Brittani"/>
    <s v="Kerluke"/>
    <s v="46834f60c092979fb521"/>
    <n v="2017"/>
    <n v="4"/>
    <n v="2347"/>
    <s v="Hospital"/>
    <n v="1"/>
    <n v="27"/>
    <n v="9"/>
    <s v="25-29"/>
    <n v="1"/>
    <n v="13"/>
    <s v="More than one race"/>
    <n v="15"/>
    <n v="4"/>
    <s v=" "/>
    <n v="0"/>
    <n v="1"/>
    <s v="X"/>
    <s v="Married"/>
    <s v="High school graduate"/>
    <s v=" "/>
    <n v="26"/>
    <n v="4"/>
    <n v="4"/>
    <n v="4"/>
    <n v="6"/>
    <n v="3"/>
    <s v="F"/>
    <x v="1"/>
    <n v="3510"/>
    <x v="1"/>
  </r>
  <r>
    <s v="Hye"/>
    <s v="Tromp"/>
    <s v="0d131b10cc0fd35b5a04"/>
    <n v="2017"/>
    <n v="1"/>
    <n v="2114"/>
    <s v="Hospital"/>
    <n v="1"/>
    <n v="31"/>
    <n v="10"/>
    <s v="30-34"/>
    <n v="1"/>
    <n v="1"/>
    <s v="White"/>
    <n v="1"/>
    <n v="1"/>
    <s v=" "/>
    <n v="0"/>
    <n v="1"/>
    <s v="X"/>
    <s v="Married"/>
    <s v="Master's degree"/>
    <s v=" "/>
    <n v="33"/>
    <n v="5"/>
    <n v="13"/>
    <n v="6"/>
    <n v="15"/>
    <n v="3"/>
    <s v="F"/>
    <x v="1"/>
    <n v="3510"/>
    <x v="1"/>
  </r>
  <r>
    <s v="Janay"/>
    <s v="Metz"/>
    <s v="1c03fc85dd3f66e4f90f"/>
    <n v="2017"/>
    <n v="2"/>
    <n v="1133"/>
    <s v="Hospital"/>
    <n v="1"/>
    <n v="31"/>
    <n v="10"/>
    <s v="30-34"/>
    <n v="1"/>
    <n v="3"/>
    <s v="South Asian"/>
    <n v="3"/>
    <n v="3"/>
    <s v=" "/>
    <n v="0"/>
    <n v="1"/>
    <s v="X"/>
    <s v="Married"/>
    <s v="Grade unkown-12, no diploma"/>
    <s v=" "/>
    <n v="28"/>
    <n v="4"/>
    <n v="3"/>
    <n v="3"/>
    <n v="3"/>
    <n v="5"/>
    <s v="M"/>
    <x v="1"/>
    <n v="3510"/>
    <x v="1"/>
  </r>
  <r>
    <s v="Zulma"/>
    <s v="Schaefer"/>
    <s v="21720bdd29f07ae10358"/>
    <n v="2017"/>
    <n v="3"/>
    <n v="2105"/>
    <s v="Hospital"/>
    <n v="1"/>
    <n v="31"/>
    <n v="10"/>
    <s v="30-3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4"/>
    <s v="M"/>
    <x v="1"/>
    <n v="3510"/>
    <x v="1"/>
  </r>
  <r>
    <s v="Tory"/>
    <s v="Pollich"/>
    <s v="33ef4db9cb1951b3ec60"/>
    <n v="2017"/>
    <n v="2"/>
    <n v="208"/>
    <s v="Hospital"/>
    <n v="1"/>
    <n v="33"/>
    <n v="10"/>
    <s v="30-34"/>
    <n v="1"/>
    <n v="10"/>
    <s v="More than one race"/>
    <n v="15"/>
    <n v="3"/>
    <s v=" "/>
    <n v="0"/>
    <n v="1"/>
    <s v="X"/>
    <s v="Married"/>
    <s v="Master's degree"/>
    <s v=" "/>
    <n v="45"/>
    <n v="8"/>
    <n v="1"/>
    <n v="1"/>
    <n v="1"/>
    <n v="1"/>
    <s v="F"/>
    <x v="1"/>
    <n v="3510"/>
    <x v="1"/>
  </r>
  <r>
    <s v="Ervin"/>
    <s v="Goodwin"/>
    <s v="e4f080df4c46d0e9330d"/>
    <n v="2017"/>
    <n v="5"/>
    <n v="43"/>
    <s v="Hospital"/>
    <n v="1"/>
    <n v="33"/>
    <n v="10"/>
    <s v="30-34"/>
    <n v="1"/>
    <n v="3"/>
    <s v="South Asian"/>
    <n v="3"/>
    <n v="3"/>
    <s v=" "/>
    <n v="0"/>
    <n v="1"/>
    <s v="Y"/>
    <s v="Not married"/>
    <s v="High school graduate"/>
    <s v=" "/>
    <n v="41"/>
    <n v="7"/>
    <n v="5"/>
    <n v="5"/>
    <n v="11"/>
    <n v="1"/>
    <s v="F"/>
    <x v="1"/>
    <n v="3510"/>
    <x v="1"/>
  </r>
  <r>
    <s v="Carlos"/>
    <s v="Zboncak"/>
    <s v="76df1812b9e3ac583a9c"/>
    <n v="2017"/>
    <n v="1"/>
    <n v="2341"/>
    <s v="Hospital"/>
    <n v="1"/>
    <n v="38"/>
    <n v="11"/>
    <s v="35-39"/>
    <n v="1"/>
    <n v="2"/>
    <s v="Black"/>
    <n v="2"/>
    <n v="2"/>
    <s v=" "/>
    <n v="0"/>
    <n v="1"/>
    <s v="X"/>
    <s v="Married"/>
    <s v="Master's degree"/>
    <s v=" "/>
    <n v="40"/>
    <n v="7"/>
    <n v="2"/>
    <n v="2"/>
    <n v="2"/>
    <n v="2"/>
    <s v="F"/>
    <x v="1"/>
    <n v="3510"/>
    <x v="1"/>
  </r>
  <r>
    <s v="Roxane"/>
    <s v="Hettinger"/>
    <s v="83d79fbced6e7a2bce3f"/>
    <n v="2017"/>
    <n v="5"/>
    <n v="1524"/>
    <s v="Hospital"/>
    <n v="1"/>
    <n v="37"/>
    <n v="11"/>
    <s v="35-39"/>
    <n v="1"/>
    <n v="1"/>
    <s v="White"/>
    <n v="1"/>
    <n v="1"/>
    <s v=" "/>
    <n v="0"/>
    <n v="1"/>
    <s v="X"/>
    <s v="Married"/>
    <s v="Bachelor's degree"/>
    <s v=" "/>
    <n v="33"/>
    <n v="5"/>
    <n v="7"/>
    <n v="6"/>
    <n v="15"/>
    <n v="4"/>
    <s v="F"/>
    <x v="1"/>
    <n v="3510"/>
    <x v="1"/>
  </r>
  <r>
    <s v="Sung"/>
    <s v="Spencer"/>
    <s v="23b5088f7f3db4042d37"/>
    <n v="2017"/>
    <n v="6"/>
    <n v="510"/>
    <s v="Hospital"/>
    <n v="1"/>
    <n v="44"/>
    <n v="12"/>
    <s v="40-44"/>
    <n v="1"/>
    <n v="1"/>
    <s v="White"/>
    <n v="1"/>
    <n v="1"/>
    <s v=" "/>
    <n v="0"/>
    <n v="1"/>
    <s v="X"/>
    <s v="Married"/>
    <s v="Master's degree"/>
    <s v=" "/>
    <n v="41"/>
    <n v="7"/>
    <n v="13"/>
    <n v="6"/>
    <n v="15"/>
    <n v="1"/>
    <s v="M"/>
    <x v="1"/>
    <n v="3510"/>
    <x v="1"/>
  </r>
  <r>
    <s v="Voncile"/>
    <s v="Auer"/>
    <s v="c1984ea8b98d2a30ef0a"/>
    <n v="2017"/>
    <n v="3"/>
    <n v="1023"/>
    <s v="Hospital"/>
    <n v="1"/>
    <n v="38"/>
    <n v="11"/>
    <s v="35-39"/>
    <n v="1"/>
    <n v="1"/>
    <s v="White"/>
    <n v="1"/>
    <n v="1"/>
    <s v=" "/>
    <n v="0"/>
    <n v="1"/>
    <s v="Y"/>
    <s v="Not married"/>
    <s v="High school graduate"/>
    <s v=" "/>
    <n v="52"/>
    <n v="9"/>
    <n v="1"/>
    <n v="1"/>
    <n v="1"/>
    <n v="3"/>
    <s v="F"/>
    <x v="1"/>
    <n v="3512"/>
    <x v="1"/>
  </r>
  <r>
    <s v="Ester"/>
    <s v="Erdman"/>
    <s v="e4940aa8aed47010cf75"/>
    <n v="2017"/>
    <n v="3"/>
    <n v="211"/>
    <s v="Hospital"/>
    <n v="1"/>
    <n v="19"/>
    <n v="7"/>
    <s v="15-19"/>
    <n v="1"/>
    <n v="1"/>
    <s v="White"/>
    <n v="1"/>
    <n v="1"/>
    <s v=" "/>
    <n v="0"/>
    <n v="1"/>
    <s v="Y"/>
    <s v="Not married"/>
    <s v="Grade unkown-12, no diploma"/>
    <s v=" "/>
    <n v="20"/>
    <n v="3"/>
    <n v="1"/>
    <n v="1"/>
    <n v="1"/>
    <n v="1"/>
    <s v="M"/>
    <x v="1"/>
    <n v="3515"/>
    <x v="1"/>
  </r>
  <r>
    <s v="Carmelo"/>
    <s v="Torp"/>
    <s v="a972f1b3d82b1619f6f1"/>
    <n v="2017"/>
    <n v="6"/>
    <n v="149"/>
    <s v="Hospital"/>
    <n v="1"/>
    <n v="19"/>
    <n v="7"/>
    <s v="15-19"/>
    <n v="1"/>
    <n v="1"/>
    <s v="White"/>
    <n v="1"/>
    <n v="1"/>
    <s v=" "/>
    <n v="0"/>
    <n v="1"/>
    <s v="X"/>
    <s v="Married"/>
    <s v="High school graduate"/>
    <s v=" "/>
    <n v="19"/>
    <n v="2"/>
    <n v="1"/>
    <n v="1"/>
    <n v="1"/>
    <n v="1"/>
    <s v="M"/>
    <x v="1"/>
    <n v="3515"/>
    <x v="1"/>
  </r>
  <r>
    <s v="Fairy"/>
    <s v="VonRueden"/>
    <s v="060e169b2b2c133016a6"/>
    <n v="2017"/>
    <n v="2"/>
    <n v="1247"/>
    <s v="Hospital"/>
    <n v="1"/>
    <n v="24"/>
    <n v="8"/>
    <s v="20-24"/>
    <n v="1"/>
    <n v="4"/>
    <s v="Asian"/>
    <n v="10"/>
    <n v="4"/>
    <n v="1"/>
    <n v="4"/>
    <n v="1"/>
    <s v="X"/>
    <s v="Married"/>
    <s v="Some college"/>
    <s v=" "/>
    <n v="27"/>
    <n v="4"/>
    <n v="4"/>
    <n v="4"/>
    <n v="10"/>
    <n v="1"/>
    <s v="F"/>
    <x v="1"/>
    <n v="3515"/>
    <x v="1"/>
  </r>
  <r>
    <s v="Kaitlyn"/>
    <s v="Pfeffer"/>
    <s v="837b35003cbc51b229f0"/>
    <n v="2017"/>
    <n v="2"/>
    <n v="850"/>
    <s v="Hospital"/>
    <n v="1"/>
    <n v="22"/>
    <n v="8"/>
    <s v="20-24"/>
    <n v="1"/>
    <n v="1"/>
    <s v="White"/>
    <n v="1"/>
    <n v="1"/>
    <s v=" "/>
    <n v="1"/>
    <n v="1"/>
    <s v="Y"/>
    <s v="Not married"/>
    <s v="Some college"/>
    <s v=" "/>
    <n v="27"/>
    <n v="4"/>
    <n v="1"/>
    <n v="1"/>
    <n v="1"/>
    <n v="1"/>
    <s v="F"/>
    <x v="1"/>
    <n v="3515"/>
    <x v="1"/>
  </r>
  <r>
    <s v="Shara"/>
    <s v="Homenick"/>
    <s v="b3436478d54adaa1abb8"/>
    <n v="2017"/>
    <n v="2"/>
    <n v="1445"/>
    <s v="Hospital"/>
    <n v="1"/>
    <n v="21"/>
    <n v="8"/>
    <s v="20-24"/>
    <n v="1"/>
    <n v="1"/>
    <s v="White"/>
    <n v="1"/>
    <n v="1"/>
    <s v=" "/>
    <n v="0"/>
    <n v="1"/>
    <s v="Y"/>
    <s v="Not married"/>
    <s v="High school graduate"/>
    <s v=" "/>
    <n v="25"/>
    <n v="4"/>
    <n v="1"/>
    <n v="1"/>
    <n v="1"/>
    <n v="1"/>
    <s v="M"/>
    <x v="1"/>
    <n v="3515"/>
    <x v="1"/>
  </r>
  <r>
    <s v="Sal"/>
    <s v="Mosciski"/>
    <s v="c1f3646e2a6914d176d3"/>
    <n v="2017"/>
    <n v="3"/>
    <n v="256"/>
    <s v="Hospital"/>
    <n v="1"/>
    <n v="21"/>
    <n v="8"/>
    <s v="20-24"/>
    <n v="2"/>
    <n v="1"/>
    <s v="White"/>
    <n v="1"/>
    <n v="1"/>
    <s v=" "/>
    <n v="0"/>
    <n v="1"/>
    <s v="X"/>
    <s v="Married"/>
    <s v="Some college"/>
    <s v=" "/>
    <n v="21"/>
    <n v="3"/>
    <n v="1"/>
    <n v="1"/>
    <n v="1"/>
    <n v="1"/>
    <s v="M"/>
    <x v="1"/>
    <n v="3515"/>
    <x v="1"/>
  </r>
  <r>
    <s v="Gino"/>
    <s v="Marks"/>
    <s v="d4def01fd2b00058db78"/>
    <n v="2017"/>
    <n v="3"/>
    <n v="1756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24"/>
    <n v="3"/>
    <n v="1"/>
    <n v="1"/>
    <n v="1"/>
    <n v="1"/>
    <s v="F"/>
    <x v="1"/>
    <n v="3515"/>
    <x v="1"/>
  </r>
  <r>
    <s v="Augustus"/>
    <s v="Durgan"/>
    <s v="7d04c1b4c9fa08ac9909"/>
    <n v="2017"/>
    <n v="3"/>
    <n v="635"/>
    <s v="Birth Center"/>
    <n v="2"/>
    <n v="21"/>
    <n v="8"/>
    <s v="20-24"/>
    <n v="1"/>
    <n v="1"/>
    <s v="White"/>
    <n v="1"/>
    <n v="1"/>
    <s v=" "/>
    <n v="0"/>
    <n v="1"/>
    <s v="X"/>
    <s v="Married"/>
    <s v="High school graduate"/>
    <s v=" "/>
    <n v="43"/>
    <n v="7"/>
    <n v="1"/>
    <n v="1"/>
    <n v="1"/>
    <n v="2"/>
    <s v="M"/>
    <x v="1"/>
    <n v="3515"/>
    <x v="1"/>
  </r>
  <r>
    <s v="Erik"/>
    <s v="Hodkiewicz"/>
    <s v="afc9a036379fbef0a2b1"/>
    <n v="2017"/>
    <n v="4"/>
    <n v="2151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23"/>
    <n v="3"/>
    <n v="1"/>
    <n v="1"/>
    <n v="1"/>
    <n v="1"/>
    <s v="F"/>
    <x v="1"/>
    <n v="3515"/>
    <x v="1"/>
  </r>
  <r>
    <s v="Monroe"/>
    <s v="Reynolds"/>
    <s v="f4711acb36c8c09a9cfe"/>
    <n v="2017"/>
    <n v="7"/>
    <n v="1935"/>
    <s v="Hospital"/>
    <n v="1"/>
    <n v="22"/>
    <n v="8"/>
    <s v="20-24"/>
    <n v="1"/>
    <n v="2"/>
    <s v="Black"/>
    <n v="2"/>
    <n v="2"/>
    <s v=" "/>
    <n v="0"/>
    <n v="1"/>
    <s v="Y"/>
    <s v="Not married"/>
    <s v="High school graduate"/>
    <s v=" "/>
    <n v="21"/>
    <n v="3"/>
    <n v="2"/>
    <n v="2"/>
    <n v="2"/>
    <n v="1"/>
    <s v="M"/>
    <x v="1"/>
    <n v="3515"/>
    <x v="1"/>
  </r>
  <r>
    <s v="Bryan"/>
    <s v="Stroman"/>
    <s v="a75e05407a4d35f2dff3"/>
    <n v="2017"/>
    <n v="1"/>
    <n v="2147"/>
    <s v="Hospital"/>
    <n v="1"/>
    <n v="29"/>
    <n v="9"/>
    <s v="25-29"/>
    <n v="1"/>
    <n v="1"/>
    <s v="White"/>
    <n v="1"/>
    <n v="1"/>
    <s v=" "/>
    <n v="0"/>
    <n v="1"/>
    <s v="X"/>
    <s v="Married"/>
    <s v="High school graduate"/>
    <s v=" "/>
    <n v="31"/>
    <n v="5"/>
    <n v="13"/>
    <n v="6"/>
    <n v="15"/>
    <n v="4"/>
    <s v="F"/>
    <x v="1"/>
    <n v="3515"/>
    <x v="1"/>
  </r>
  <r>
    <s v="Elijah"/>
    <s v="Hegmann"/>
    <s v="ccf5efd6ef6c650154de"/>
    <n v="2017"/>
    <n v="3"/>
    <n v="116"/>
    <s v="Hospital"/>
    <n v="1"/>
    <n v="28"/>
    <n v="9"/>
    <s v="25-29"/>
    <n v="1"/>
    <n v="13"/>
    <s v="More than one race"/>
    <n v="15"/>
    <n v="1"/>
    <s v=" "/>
    <n v="0"/>
    <n v="1"/>
    <s v="Y"/>
    <s v="Not married"/>
    <s v="Some college"/>
    <s v=" "/>
    <n v="42"/>
    <n v="7"/>
    <n v="4"/>
    <n v="4"/>
    <n v="6"/>
    <n v="4"/>
    <s v="F"/>
    <x v="1"/>
    <n v="3515"/>
    <x v="1"/>
  </r>
  <r>
    <s v="Lionel"/>
    <s v="Bartoletti"/>
    <s v="f4f3e8f4631a70b46bd3"/>
    <n v="2017"/>
    <n v="3"/>
    <n v="1057"/>
    <s v="Hospital"/>
    <n v="1"/>
    <n v="27"/>
    <n v="9"/>
    <s v="25-29"/>
    <n v="1"/>
    <n v="10"/>
    <s v="More than one race"/>
    <n v="15"/>
    <n v="3"/>
    <s v=" "/>
    <n v="0"/>
    <n v="1"/>
    <s v="X"/>
    <s v="Married"/>
    <s v="High school graduate"/>
    <s v=" "/>
    <n v="26"/>
    <n v="4"/>
    <n v="11"/>
    <n v="6"/>
    <n v="15"/>
    <n v="2"/>
    <s v="M"/>
    <x v="0"/>
    <n v="3515"/>
    <x v="1"/>
  </r>
  <r>
    <s v="Thanh"/>
    <s v="Hodkiewicz"/>
    <s v="52eb484667e31b2337f5"/>
    <n v="2017"/>
    <n v="3"/>
    <n v="1931"/>
    <s v="Birth Center"/>
    <n v="2"/>
    <n v="26"/>
    <n v="9"/>
    <s v="25-29"/>
    <n v="1"/>
    <n v="3"/>
    <s v="South Asian"/>
    <n v="3"/>
    <n v="3"/>
    <s v=" "/>
    <n v="0"/>
    <n v="1"/>
    <s v="Y"/>
    <s v="Not married"/>
    <s v="High school graduate"/>
    <s v=" "/>
    <n v="27"/>
    <n v="4"/>
    <n v="1"/>
    <n v="1"/>
    <n v="1"/>
    <n v="2"/>
    <s v="M"/>
    <x v="1"/>
    <n v="3515"/>
    <x v="1"/>
  </r>
  <r>
    <s v="Wallace"/>
    <s v="Lindgren"/>
    <s v="9e2d58bcb5ae6b47a395"/>
    <n v="2017"/>
    <n v="4"/>
    <n v="904"/>
    <s v="Hospital"/>
    <n v="1"/>
    <n v="29"/>
    <n v="9"/>
    <s v="25-29"/>
    <n v="1"/>
    <n v="1"/>
    <s v="White"/>
    <n v="1"/>
    <n v="1"/>
    <s v=" "/>
    <n v="0"/>
    <n v="1"/>
    <s v="X"/>
    <s v="Married"/>
    <s v="Master's degree"/>
    <s v=" "/>
    <n v="29"/>
    <n v="4"/>
    <n v="1"/>
    <n v="1"/>
    <n v="1"/>
    <n v="1"/>
    <s v="M"/>
    <x v="1"/>
    <n v="3515"/>
    <x v="1"/>
  </r>
  <r>
    <s v="Duncan"/>
    <s v="Schneider"/>
    <s v="7a72c40217d44bbfd741"/>
    <n v="2017"/>
    <n v="5"/>
    <n v="351"/>
    <s v="Hospital"/>
    <n v="1"/>
    <n v="27"/>
    <n v="9"/>
    <s v="25-29"/>
    <n v="1"/>
    <n v="2"/>
    <s v="Black"/>
    <n v="2"/>
    <n v="2"/>
    <s v=" "/>
    <n v="0"/>
    <n v="1"/>
    <s v="X"/>
    <s v="Married"/>
    <s v="Associates degree"/>
    <s v=" "/>
    <n v="32"/>
    <n v="5"/>
    <n v="1"/>
    <n v="1"/>
    <n v="1"/>
    <n v="3"/>
    <s v="M"/>
    <x v="0"/>
    <n v="3515"/>
    <x v="1"/>
  </r>
  <r>
    <s v="Dudley"/>
    <s v="Cassin"/>
    <s v="f75d98bb2ca836722d3a"/>
    <n v="2017"/>
    <n v="6"/>
    <n v="1725"/>
    <s v="Birth Center"/>
    <n v="2"/>
    <n v="26"/>
    <n v="9"/>
    <s v="25-29"/>
    <n v="1"/>
    <n v="1"/>
    <s v="White"/>
    <n v="1"/>
    <n v="1"/>
    <s v=" "/>
    <n v="0"/>
    <n v="1"/>
    <s v="X"/>
    <s v="Married"/>
    <s v="High school graduate"/>
    <s v=" "/>
    <n v="29"/>
    <n v="4"/>
    <n v="1"/>
    <n v="1"/>
    <n v="1"/>
    <n v="1"/>
    <s v="M"/>
    <x v="1"/>
    <n v="3515"/>
    <x v="1"/>
  </r>
  <r>
    <s v="Vaughn"/>
    <s v="Fritsch"/>
    <s v="7e3b8195e3ef3b580a83"/>
    <n v="2017"/>
    <n v="5"/>
    <n v="1945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1"/>
    <s v="F"/>
    <x v="1"/>
    <n v="3515"/>
    <x v="1"/>
  </r>
  <r>
    <s v="Dung"/>
    <s v="Spencer"/>
    <s v="45530f9f3cf103f234e5"/>
    <n v="2017"/>
    <n v="1"/>
    <n v="833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1"/>
    <s v="F"/>
    <x v="1"/>
    <n v="3515"/>
    <x v="1"/>
  </r>
  <r>
    <s v="Cyril"/>
    <s v="Senger"/>
    <s v="51e754320ea9def93efe"/>
    <n v="2017"/>
    <n v="1"/>
    <n v="2152"/>
    <s v="Hospital"/>
    <n v="1"/>
    <n v="34"/>
    <n v="10"/>
    <s v="30-34"/>
    <n v="1"/>
    <n v="1"/>
    <s v="White"/>
    <n v="1"/>
    <n v="1"/>
    <s v=" "/>
    <n v="0"/>
    <n v="1"/>
    <s v="X"/>
    <s v="Married"/>
    <s v="Master's degree"/>
    <s v=" "/>
    <n v="35"/>
    <n v="6"/>
    <n v="1"/>
    <n v="1"/>
    <n v="1"/>
    <n v="3"/>
    <s v="M"/>
    <x v="1"/>
    <n v="3515"/>
    <x v="1"/>
  </r>
  <r>
    <s v="Adalberto"/>
    <s v="Kassulke"/>
    <s v="cee8f3b22fe8512b0df5"/>
    <n v="2017"/>
    <n v="2"/>
    <n v="943"/>
    <s v="Hospital"/>
    <n v="1"/>
    <n v="34"/>
    <n v="10"/>
    <s v="30-34"/>
    <n v="1"/>
    <n v="4"/>
    <s v="Asian"/>
    <n v="9"/>
    <n v="4"/>
    <s v=" "/>
    <n v="0"/>
    <n v="1"/>
    <s v="X"/>
    <s v="Married"/>
    <s v="Some college"/>
    <s v=" "/>
    <n v="50"/>
    <n v="9"/>
    <n v="4"/>
    <n v="4"/>
    <n v="9"/>
    <n v="2"/>
    <s v="M"/>
    <x v="1"/>
    <n v="3515"/>
    <x v="1"/>
  </r>
  <r>
    <s v="Ronnie"/>
    <s v="Hills"/>
    <s v="114fc318e57b4deb76bf"/>
    <n v="2017"/>
    <n v="3"/>
    <n v="1045"/>
    <s v="Birth Center"/>
    <n v="2"/>
    <n v="33"/>
    <n v="10"/>
    <s v="30-34"/>
    <n v="1"/>
    <n v="1"/>
    <s v="White"/>
    <n v="1"/>
    <n v="1"/>
    <s v=" "/>
    <n v="0"/>
    <n v="1"/>
    <s v="X"/>
    <s v="Married"/>
    <s v="Bachelor's degree"/>
    <s v=" "/>
    <n v="38"/>
    <n v="6"/>
    <n v="1"/>
    <n v="1"/>
    <n v="1"/>
    <n v="6"/>
    <s v="F"/>
    <x v="1"/>
    <n v="3515"/>
    <x v="1"/>
  </r>
  <r>
    <s v="Marine"/>
    <s v="McCullough"/>
    <s v="546ef5e42556ef8ccb51"/>
    <n v="2017"/>
    <n v="3"/>
    <n v="1004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1"/>
    <s v="M"/>
    <x v="1"/>
    <n v="3515"/>
    <x v="1"/>
  </r>
  <r>
    <s v="Denny"/>
    <s v="Batz"/>
    <s v="5f096ea03ca477cf5051"/>
    <n v="2017"/>
    <n v="4"/>
    <n v="356"/>
    <s v="Hospital"/>
    <n v="1"/>
    <n v="32"/>
    <n v="10"/>
    <s v="30-34"/>
    <n v="1"/>
    <n v="1"/>
    <s v="White"/>
    <n v="1"/>
    <n v="1"/>
    <s v=" "/>
    <n v="0"/>
    <n v="1"/>
    <s v="X"/>
    <s v="Married"/>
    <s v="Associates degree"/>
    <s v=" "/>
    <n v="34"/>
    <n v="5"/>
    <n v="1"/>
    <n v="1"/>
    <n v="1"/>
    <n v="2"/>
    <s v="F"/>
    <x v="1"/>
    <n v="3515"/>
    <x v="1"/>
  </r>
  <r>
    <s v="Harmony"/>
    <s v="Halvorson"/>
    <s v="dc6014f1ebff107b08b9"/>
    <n v="2017"/>
    <n v="4"/>
    <n v="527"/>
    <s v="Home (unknown)"/>
    <n v="2"/>
    <n v="33"/>
    <n v="10"/>
    <s v="30-34"/>
    <n v="1"/>
    <n v="1"/>
    <s v="White"/>
    <n v="1"/>
    <n v="1"/>
    <s v=" "/>
    <n v="0"/>
    <n v="1"/>
    <s v="X"/>
    <s v="Married"/>
    <s v="Associates degree"/>
    <s v=" "/>
    <n v="30"/>
    <n v="5"/>
    <n v="1"/>
    <n v="1"/>
    <n v="1"/>
    <n v="4"/>
    <s v="F"/>
    <x v="1"/>
    <n v="3515"/>
    <x v="1"/>
  </r>
  <r>
    <s v="Merissa"/>
    <s v="Rolfson"/>
    <s v="3208f5a0b49dea4552f3"/>
    <n v="2017"/>
    <n v="4"/>
    <n v="802"/>
    <s v="Hospital"/>
    <n v="1"/>
    <n v="30"/>
    <n v="10"/>
    <s v="30-34"/>
    <n v="1"/>
    <n v="1"/>
    <s v="White"/>
    <n v="1"/>
    <n v="1"/>
    <s v=" "/>
    <n v="0"/>
    <n v="1"/>
    <s v="X"/>
    <s v="Married"/>
    <s v="High school graduate"/>
    <s v=" "/>
    <n v="33"/>
    <n v="5"/>
    <n v="13"/>
    <n v="6"/>
    <n v="15"/>
    <n v="2"/>
    <s v="F"/>
    <x v="1"/>
    <n v="3515"/>
    <x v="1"/>
  </r>
  <r>
    <s v="Aleta"/>
    <s v="Gaylord"/>
    <s v="304e5f7fc8d3efbe19ff"/>
    <n v="2017"/>
    <n v="4"/>
    <n v="2256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3"/>
    <s v="M"/>
    <x v="1"/>
    <n v="3515"/>
    <x v="1"/>
  </r>
  <r>
    <s v="Gudrun"/>
    <s v="Blanda"/>
    <s v="6b6d74aaa8a4e23024a2"/>
    <n v="2017"/>
    <n v="4"/>
    <n v="1625"/>
    <s v="Birth Center"/>
    <n v="2"/>
    <n v="34"/>
    <n v="10"/>
    <s v="30-34"/>
    <n v="1"/>
    <n v="1"/>
    <s v="White"/>
    <n v="1"/>
    <n v="1"/>
    <s v=" "/>
    <n v="0"/>
    <n v="1"/>
    <s v="X"/>
    <s v="Married"/>
    <s v="Bachelor's degree"/>
    <s v=" "/>
    <n v="37"/>
    <n v="6"/>
    <n v="1"/>
    <n v="1"/>
    <n v="1"/>
    <n v="1"/>
    <s v="M"/>
    <x v="1"/>
    <n v="3515"/>
    <x v="1"/>
  </r>
  <r>
    <s v="Brian"/>
    <s v="Abbott"/>
    <s v="fcfb08712c66c0566de6"/>
    <n v="2017"/>
    <n v="5"/>
    <n v="439"/>
    <s v="Birth Center"/>
    <n v="2"/>
    <n v="33"/>
    <n v="10"/>
    <s v="30-34"/>
    <n v="1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2"/>
    <s v="F"/>
    <x v="1"/>
    <n v="3515"/>
    <x v="1"/>
  </r>
  <r>
    <s v="Chrystal"/>
    <s v="Bergstrom"/>
    <s v="de406243861c04e08a18"/>
    <n v="2017"/>
    <n v="6"/>
    <n v="838"/>
    <s v="Hospital"/>
    <n v="1"/>
    <n v="33"/>
    <n v="10"/>
    <s v="30-34"/>
    <n v="1"/>
    <n v="5"/>
    <s v="Native American"/>
    <n v="13"/>
    <n v="4"/>
    <s v=" "/>
    <n v="0"/>
    <n v="1"/>
    <s v="X"/>
    <s v="Married"/>
    <s v="High school graduate"/>
    <s v=" "/>
    <n v="31"/>
    <n v="5"/>
    <n v="5"/>
    <n v="5"/>
    <n v="13"/>
    <n v="2"/>
    <s v="M"/>
    <x v="1"/>
    <n v="3515"/>
    <x v="1"/>
  </r>
  <r>
    <s v="Henry"/>
    <s v="Kiehn"/>
    <s v="ef2421066526fa59fafe"/>
    <n v="2017"/>
    <n v="6"/>
    <n v="1610"/>
    <s v="Home (intentional)"/>
    <n v="2"/>
    <n v="33"/>
    <n v="10"/>
    <s v="30-34"/>
    <n v="1"/>
    <n v="1"/>
    <s v="White"/>
    <n v="1"/>
    <n v="1"/>
    <s v=" "/>
    <n v="0"/>
    <n v="1"/>
    <s v="X"/>
    <s v="Married"/>
    <s v="Master's degree"/>
    <s v=" "/>
    <n v="33"/>
    <n v="5"/>
    <n v="1"/>
    <n v="1"/>
    <n v="1"/>
    <n v="2"/>
    <s v="F"/>
    <x v="1"/>
    <n v="3515"/>
    <x v="1"/>
  </r>
  <r>
    <s v="Dolores"/>
    <s v="Emmerich"/>
    <s v="b7ddc6600c4db213d955"/>
    <n v="2017"/>
    <n v="1"/>
    <n v="1815"/>
    <s v="Hospital"/>
    <n v="1"/>
    <n v="36"/>
    <n v="11"/>
    <s v="35-39"/>
    <n v="1"/>
    <n v="22"/>
    <s v="More than one race"/>
    <n v="15"/>
    <n v="1"/>
    <s v=" "/>
    <n v="0"/>
    <n v="1"/>
    <s v="Y"/>
    <s v="Not married"/>
    <s v="Some college"/>
    <s v=" "/>
    <n v="30"/>
    <n v="5"/>
    <n v="10"/>
    <n v="6"/>
    <n v="15"/>
    <n v="6"/>
    <s v="M"/>
    <x v="1"/>
    <n v="3515"/>
    <x v="1"/>
  </r>
  <r>
    <s v="Ola"/>
    <s v="Hoeger"/>
    <s v="48ab821acf020bbc568e"/>
    <n v="2017"/>
    <n v="1"/>
    <n v="1259"/>
    <s v="Hospital"/>
    <n v="1"/>
    <n v="35"/>
    <n v="11"/>
    <s v="35-39"/>
    <n v="1"/>
    <n v="1"/>
    <s v="White"/>
    <n v="1"/>
    <n v="1"/>
    <s v=" "/>
    <n v="0"/>
    <n v="1"/>
    <s v="X"/>
    <s v="Married"/>
    <s v="Bachelor's degree"/>
    <s v=" "/>
    <n v="45"/>
    <n v="8"/>
    <n v="4"/>
    <n v="4"/>
    <n v="8"/>
    <n v="2"/>
    <s v="F"/>
    <x v="0"/>
    <n v="3515"/>
    <x v="1"/>
  </r>
  <r>
    <s v="Liane"/>
    <s v="Barton"/>
    <s v="f00d1b721d44b7e2b735"/>
    <n v="2017"/>
    <n v="2"/>
    <n v="1134"/>
    <s v="Hospital"/>
    <n v="1"/>
    <n v="36"/>
    <n v="11"/>
    <s v="35-39"/>
    <n v="1"/>
    <n v="1"/>
    <s v="White"/>
    <n v="1"/>
    <n v="1"/>
    <s v=" "/>
    <n v="0"/>
    <n v="1"/>
    <s v="X"/>
    <s v="Married"/>
    <s v="Some college"/>
    <s v=" "/>
    <n v="37"/>
    <n v="6"/>
    <n v="1"/>
    <n v="1"/>
    <n v="1"/>
    <n v="6"/>
    <s v="F"/>
    <x v="1"/>
    <n v="3515"/>
    <x v="1"/>
  </r>
  <r>
    <s v="Laure"/>
    <s v="Huel"/>
    <s v="9b429453c00913e134f8"/>
    <n v="2017"/>
    <n v="4"/>
    <n v="1206"/>
    <s v="Birth Center"/>
    <n v="2"/>
    <n v="38"/>
    <n v="11"/>
    <s v="35-39"/>
    <n v="2"/>
    <n v="1"/>
    <s v="White"/>
    <n v="1"/>
    <n v="1"/>
    <s v=" "/>
    <n v="0"/>
    <n v="1"/>
    <s v="X"/>
    <s v="Married"/>
    <s v="Bachelor's degree"/>
    <s v=" "/>
    <n v="40"/>
    <n v="7"/>
    <n v="1"/>
    <n v="1"/>
    <n v="1"/>
    <n v="3"/>
    <s v="M"/>
    <x v="1"/>
    <n v="3515"/>
    <x v="1"/>
  </r>
  <r>
    <s v="Buford"/>
    <s v="Runolfsson"/>
    <s v="8dc6b8957e9320b28220"/>
    <n v="2017"/>
    <n v="1"/>
    <n v="1721"/>
    <s v="Hospital"/>
    <n v="1"/>
    <n v="22"/>
    <n v="8"/>
    <s v="20-24"/>
    <n v="2"/>
    <n v="3"/>
    <s v="South Asian"/>
    <n v="3"/>
    <n v="3"/>
    <s v=" "/>
    <n v="0"/>
    <n v="1"/>
    <s v="X"/>
    <s v="Married"/>
    <s v="High school graduate"/>
    <s v=" "/>
    <n v="25"/>
    <n v="4"/>
    <n v="3"/>
    <n v="3"/>
    <n v="3"/>
    <n v="3"/>
    <s v="F"/>
    <x v="1"/>
    <n v="3520"/>
    <x v="1"/>
  </r>
  <r>
    <s v="Terrance"/>
    <s v="Parisian"/>
    <s v="5f0d0c797e3fcbbe8d70"/>
    <n v="2017"/>
    <n v="4"/>
    <n v="847"/>
    <s v="Hospital"/>
    <n v="1"/>
    <n v="23"/>
    <n v="8"/>
    <s v="20-24"/>
    <n v="2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2"/>
    <s v="M"/>
    <x v="1"/>
    <n v="3520"/>
    <x v="1"/>
  </r>
  <r>
    <s v="Carylon"/>
    <s v="Miller"/>
    <s v="6a0fb01a65a8467e161c"/>
    <n v="2017"/>
    <n v="5"/>
    <n v="1639"/>
    <s v="Hospital"/>
    <n v="1"/>
    <n v="24"/>
    <n v="8"/>
    <s v="20-24"/>
    <n v="2"/>
    <n v="10"/>
    <s v="More than one race"/>
    <n v="15"/>
    <n v="3"/>
    <s v=" "/>
    <n v="0"/>
    <n v="1"/>
    <s v="X"/>
    <s v="Married"/>
    <s v="High school graduate"/>
    <s v=" "/>
    <n v="25"/>
    <n v="4"/>
    <n v="99"/>
    <n v="9"/>
    <n v="99"/>
    <n v="2"/>
    <s v="F"/>
    <x v="1"/>
    <n v="3520"/>
    <x v="1"/>
  </r>
  <r>
    <s v="Mikel"/>
    <s v="Jacobson"/>
    <s v="2d86fd1f407ad2df22e1"/>
    <n v="2017"/>
    <n v="1"/>
    <n v="2130"/>
    <s v="Hospital"/>
    <n v="1"/>
    <n v="27"/>
    <n v="9"/>
    <s v="25-29"/>
    <n v="2"/>
    <n v="1"/>
    <s v="White"/>
    <n v="1"/>
    <n v="1"/>
    <s v=" "/>
    <n v="0"/>
    <n v="1"/>
    <s v="N"/>
    <s v="Not married"/>
    <s v="High school graduate"/>
    <s v=" "/>
    <n v="27"/>
    <n v="4"/>
    <n v="99"/>
    <n v="9"/>
    <n v="99"/>
    <n v="2"/>
    <s v="F"/>
    <x v="1"/>
    <n v="3520"/>
    <x v="1"/>
  </r>
  <r>
    <s v="Trenton"/>
    <s v="Denesik"/>
    <s v="5688783ab525216bdfe4"/>
    <n v="2017"/>
    <n v="2"/>
    <n v="1941"/>
    <s v="Hospital"/>
    <n v="1"/>
    <n v="28"/>
    <n v="9"/>
    <s v="25-29"/>
    <n v="1"/>
    <n v="2"/>
    <s v="Black"/>
    <n v="2"/>
    <n v="2"/>
    <s v=" "/>
    <n v="0"/>
    <n v="1"/>
    <s v="X"/>
    <s v="Married"/>
    <s v="Some college"/>
    <s v=" "/>
    <n v="29"/>
    <n v="4"/>
    <n v="2"/>
    <n v="2"/>
    <n v="2"/>
    <n v="1"/>
    <s v="F"/>
    <x v="1"/>
    <n v="3520"/>
    <x v="1"/>
  </r>
  <r>
    <s v="Robby"/>
    <s v="Bauch"/>
    <s v="2c02607b3dfd0e5c7438"/>
    <n v="2017"/>
    <n v="2"/>
    <n v="425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39"/>
    <n v="6"/>
    <n v="3"/>
    <n v="3"/>
    <n v="3"/>
    <n v="1"/>
    <s v="F"/>
    <x v="1"/>
    <n v="3520"/>
    <x v="1"/>
  </r>
  <r>
    <s v="Michal"/>
    <s v="Blanda"/>
    <s v="beaab848355a467dc342"/>
    <n v="2017"/>
    <n v="4"/>
    <n v="1649"/>
    <s v="Hospital"/>
    <n v="1"/>
    <n v="29"/>
    <n v="9"/>
    <s v="25-29"/>
    <n v="1"/>
    <n v="10"/>
    <s v="More than one race"/>
    <n v="15"/>
    <n v="1"/>
    <s v=" "/>
    <n v="0"/>
    <n v="1"/>
    <s v="X"/>
    <s v="Married"/>
    <s v="Some college"/>
    <s v=" "/>
    <n v="29"/>
    <n v="4"/>
    <n v="10"/>
    <n v="6"/>
    <n v="15"/>
    <n v="1"/>
    <s v="M"/>
    <x v="1"/>
    <n v="3520"/>
    <x v="1"/>
  </r>
  <r>
    <s v="Malik"/>
    <s v="Reynolds"/>
    <s v="51279a76eb3ee4695cfb"/>
    <n v="2017"/>
    <n v="5"/>
    <n v="51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28"/>
    <n v="4"/>
    <n v="10"/>
    <n v="6"/>
    <n v="15"/>
    <n v="1"/>
    <s v="M"/>
    <x v="1"/>
    <n v="3520"/>
    <x v="1"/>
  </r>
  <r>
    <s v="Delphine"/>
    <s v="Volkman"/>
    <s v="ac9517f4ba1dec4538c9"/>
    <n v="2017"/>
    <n v="2"/>
    <n v="1125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36"/>
    <n v="6"/>
    <n v="1"/>
    <n v="1"/>
    <n v="1"/>
    <n v="3"/>
    <s v="M"/>
    <x v="1"/>
    <n v="3520"/>
    <x v="1"/>
  </r>
  <r>
    <s v="Oscar"/>
    <s v="Ruecker"/>
    <s v="2e06e6063b39e489d678"/>
    <n v="2017"/>
    <n v="3"/>
    <n v="1006"/>
    <s v="Hospital"/>
    <n v="1"/>
    <n v="34"/>
    <n v="10"/>
    <s v="30-34"/>
    <n v="1"/>
    <n v="1"/>
    <s v="White"/>
    <n v="1"/>
    <n v="1"/>
    <s v=" "/>
    <n v="0"/>
    <n v="1"/>
    <s v="X"/>
    <s v="Married"/>
    <s v="PhD, MD, JD"/>
    <s v=" "/>
    <n v="35"/>
    <n v="6"/>
    <n v="1"/>
    <n v="1"/>
    <n v="1"/>
    <n v="2"/>
    <s v="M"/>
    <x v="1"/>
    <n v="3520"/>
    <x v="1"/>
  </r>
  <r>
    <s v="Selina"/>
    <s v="Stehr"/>
    <s v="9a3d4654b593a83517af"/>
    <n v="2017"/>
    <n v="1"/>
    <n v="1210"/>
    <s v="Hospital"/>
    <n v="1"/>
    <n v="37"/>
    <n v="11"/>
    <s v="35-39"/>
    <n v="1"/>
    <n v="10"/>
    <s v="More than one race"/>
    <n v="15"/>
    <n v="3"/>
    <s v=" "/>
    <n v="0"/>
    <n v="1"/>
    <s v="Y"/>
    <s v="Not married"/>
    <s v="Some college"/>
    <s v=" "/>
    <n v="28"/>
    <n v="4"/>
    <n v="1"/>
    <n v="1"/>
    <n v="1"/>
    <n v="3"/>
    <s v="M"/>
    <x v="1"/>
    <n v="3520"/>
    <x v="1"/>
  </r>
  <r>
    <s v="Lovie"/>
    <s v="Abshire"/>
    <s v="8224155b504d149011f3"/>
    <n v="2017"/>
    <n v="3"/>
    <n v="317"/>
    <s v="Hospital"/>
    <n v="1"/>
    <n v="37"/>
    <n v="11"/>
    <s v="35-39"/>
    <n v="1"/>
    <n v="1"/>
    <s v="White"/>
    <n v="1"/>
    <n v="1"/>
    <s v=" "/>
    <n v="5"/>
    <n v="1"/>
    <s v="X"/>
    <s v="Married"/>
    <s v="Master's degree"/>
    <s v=" "/>
    <n v="32"/>
    <n v="5"/>
    <n v="1"/>
    <n v="1"/>
    <n v="1"/>
    <n v="1"/>
    <s v="M"/>
    <x v="1"/>
    <n v="3520"/>
    <x v="1"/>
  </r>
  <r>
    <s v="Jerrica"/>
    <s v="Berge"/>
    <s v="b1b6383c1462177a1c44"/>
    <n v="2017"/>
    <n v="3"/>
    <n v="342"/>
    <s v="Hospital"/>
    <n v="1"/>
    <n v="35"/>
    <n v="11"/>
    <s v="35-39"/>
    <n v="2"/>
    <n v="10"/>
    <s v="More than one race"/>
    <n v="15"/>
    <n v="3"/>
    <s v=" "/>
    <n v="0"/>
    <n v="1"/>
    <s v="Y"/>
    <s v="Not married"/>
    <s v="Master's degree"/>
    <s v=" "/>
    <n v="52"/>
    <n v="9"/>
    <n v="10"/>
    <n v="6"/>
    <n v="15"/>
    <n v="1"/>
    <s v="F"/>
    <x v="1"/>
    <n v="3520"/>
    <x v="1"/>
  </r>
  <r>
    <s v="Claudie"/>
    <s v="Torphy"/>
    <s v="1c6f20c834880ba08fef"/>
    <n v="2017"/>
    <n v="4"/>
    <n v="843"/>
    <s v="Hospital"/>
    <n v="1"/>
    <n v="35"/>
    <n v="11"/>
    <s v="35-39"/>
    <n v="2"/>
    <n v="1"/>
    <s v="White"/>
    <n v="1"/>
    <n v="1"/>
    <s v=" "/>
    <n v="0"/>
    <n v="1"/>
    <s v="X"/>
    <s v="Married"/>
    <s v="Some college"/>
    <s v=" "/>
    <n v="36"/>
    <n v="6"/>
    <n v="10"/>
    <n v="6"/>
    <n v="15"/>
    <n v="3"/>
    <s v="F"/>
    <x v="1"/>
    <n v="3520"/>
    <x v="1"/>
  </r>
  <r>
    <s v="Nolan"/>
    <s v="Hirthe"/>
    <s v="f4fe54daa039af771a85"/>
    <n v="2017"/>
    <n v="3"/>
    <n v="654"/>
    <s v="Hospital"/>
    <n v="1"/>
    <n v="29"/>
    <n v="9"/>
    <s v="25-29"/>
    <n v="1"/>
    <n v="1"/>
    <s v="White"/>
    <n v="1"/>
    <n v="1"/>
    <s v=" "/>
    <n v="0"/>
    <n v="1"/>
    <s v="N"/>
    <s v="Not married"/>
    <s v="Bachelor's degree"/>
    <s v=" "/>
    <n v="99"/>
    <n v="11"/>
    <n v="99"/>
    <n v="9"/>
    <n v="99"/>
    <n v="1"/>
    <s v="F"/>
    <x v="1"/>
    <n v="3523"/>
    <x v="1"/>
  </r>
  <r>
    <s v="Patti"/>
    <s v="Cruickshank"/>
    <s v="7c5cd5597a11e106ad2f"/>
    <n v="2017"/>
    <n v="3"/>
    <n v="105"/>
    <s v="Hospital"/>
    <n v="1"/>
    <n v="17"/>
    <n v="5"/>
    <s v="15-19"/>
    <n v="1"/>
    <n v="7"/>
    <s v="More than one race"/>
    <n v="15"/>
    <n v="2"/>
    <s v=" "/>
    <n v="0"/>
    <n v="1"/>
    <s v="Y"/>
    <s v="Not married"/>
    <s v="High school graduate"/>
    <s v=" "/>
    <n v="19"/>
    <n v="2"/>
    <n v="2"/>
    <n v="2"/>
    <n v="2"/>
    <n v="1"/>
    <s v="M"/>
    <x v="1"/>
    <n v="3525"/>
    <x v="1"/>
  </r>
  <r>
    <s v="Jeanene"/>
    <s v="Kovacek"/>
    <s v="9e2d6821c007ea9e5806"/>
    <n v="2017"/>
    <n v="5"/>
    <n v="336"/>
    <s v="Hospital"/>
    <n v="1"/>
    <n v="26"/>
    <n v="9"/>
    <s v="25-29"/>
    <n v="1"/>
    <n v="1"/>
    <s v="White"/>
    <n v="1"/>
    <n v="1"/>
    <s v=" "/>
    <n v="1"/>
    <n v="1"/>
    <s v="Y"/>
    <s v="Not married"/>
    <s v="Some college"/>
    <s v=" "/>
    <n v="29"/>
    <n v="4"/>
    <n v="5"/>
    <n v="5"/>
    <n v="14"/>
    <n v="4"/>
    <s v="F"/>
    <x v="1"/>
    <n v="3525"/>
    <x v="1"/>
  </r>
  <r>
    <s v="Merlin"/>
    <s v="Reichel"/>
    <s v="c54be01db23604846a8a"/>
    <n v="2017"/>
    <n v="2"/>
    <n v="847"/>
    <s v="Hospital"/>
    <n v="1"/>
    <n v="30"/>
    <n v="10"/>
    <s v="30-34"/>
    <n v="1"/>
    <n v="1"/>
    <s v="White"/>
    <n v="1"/>
    <n v="1"/>
    <s v=" "/>
    <n v="0"/>
    <n v="1"/>
    <s v="X"/>
    <s v="Married"/>
    <s v="Some college"/>
    <s v=" "/>
    <n v="29"/>
    <n v="4"/>
    <n v="1"/>
    <n v="1"/>
    <n v="1"/>
    <n v="1"/>
    <s v="F"/>
    <x v="1"/>
    <n v="3525"/>
    <x v="1"/>
  </r>
  <r>
    <s v="Alex"/>
    <s v="O'Reilly"/>
    <s v="68e55e6b6614c5649e91"/>
    <n v="2017"/>
    <n v="4"/>
    <n v="2056"/>
    <s v="Hospital"/>
    <n v="1"/>
    <n v="34"/>
    <n v="10"/>
    <s v="30-34"/>
    <n v="1"/>
    <n v="3"/>
    <s v="South Asian"/>
    <n v="3"/>
    <n v="3"/>
    <s v=" "/>
    <n v="0"/>
    <n v="1"/>
    <s v="Y"/>
    <s v="Not married"/>
    <s v="High school graduate"/>
    <s v=" "/>
    <n v="38"/>
    <n v="6"/>
    <n v="3"/>
    <n v="3"/>
    <n v="3"/>
    <n v="5"/>
    <s v="F"/>
    <x v="1"/>
    <n v="3525"/>
    <x v="1"/>
  </r>
  <r>
    <s v="Ben"/>
    <s v="Huel"/>
    <s v="3af27a18f54e436d0c78"/>
    <n v="2017"/>
    <n v="5"/>
    <n v="517"/>
    <s v="Hospital"/>
    <n v="1"/>
    <n v="31"/>
    <n v="10"/>
    <s v="30-34"/>
    <n v="1"/>
    <n v="4"/>
    <s v="Asian"/>
    <n v="10"/>
    <n v="4"/>
    <s v=" "/>
    <n v="0"/>
    <n v="1"/>
    <s v="X"/>
    <s v="Married"/>
    <s v="unkown"/>
    <s v=" "/>
    <n v="32"/>
    <n v="5"/>
    <n v="4"/>
    <n v="4"/>
    <n v="10"/>
    <n v="7"/>
    <s v="M"/>
    <x v="1"/>
    <n v="3525"/>
    <x v="1"/>
  </r>
  <r>
    <s v="Marcie"/>
    <s v="Barrows"/>
    <s v="e37c0b0294cea93832a9"/>
    <n v="2017"/>
    <n v="6"/>
    <n v="1157"/>
    <s v="Hospital"/>
    <n v="1"/>
    <n v="34"/>
    <n v="10"/>
    <s v="30-34"/>
    <n v="2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5"/>
    <s v="M"/>
    <x v="1"/>
    <n v="3529"/>
    <x v="1"/>
  </r>
  <r>
    <s v="Lucas"/>
    <s v="Kling"/>
    <s v="1b99fafec6ad11c6b3c0"/>
    <n v="2017"/>
    <n v="6"/>
    <n v="2222"/>
    <s v="Hospital"/>
    <n v="1"/>
    <n v="21"/>
    <n v="8"/>
    <s v="20-24"/>
    <n v="1"/>
    <n v="1"/>
    <s v="White"/>
    <n v="1"/>
    <n v="1"/>
    <s v=" "/>
    <n v="0"/>
    <n v="1"/>
    <s v="Y"/>
    <s v="Not married"/>
    <s v="Some college"/>
    <s v=" "/>
    <n v="23"/>
    <n v="3"/>
    <n v="1"/>
    <n v="1"/>
    <n v="1"/>
    <n v="1"/>
    <s v="M"/>
    <x v="1"/>
    <n v="3530"/>
    <x v="1"/>
  </r>
  <r>
    <s v="Melvin"/>
    <s v="Tremblay"/>
    <s v="ad89019af7a08d459706"/>
    <n v="2017"/>
    <n v="2"/>
    <n v="825"/>
    <s v="Hospital"/>
    <n v="1"/>
    <n v="27"/>
    <n v="9"/>
    <s v="25-29"/>
    <n v="1"/>
    <n v="2"/>
    <s v="Black"/>
    <n v="2"/>
    <n v="2"/>
    <s v=" "/>
    <n v="5"/>
    <n v="1"/>
    <s v="N"/>
    <s v="Not married"/>
    <s v="Associates degree"/>
    <s v=" "/>
    <n v="99"/>
    <n v="11"/>
    <n v="99"/>
    <n v="9"/>
    <n v="99"/>
    <n v="2"/>
    <s v="M"/>
    <x v="1"/>
    <n v="3530"/>
    <x v="1"/>
  </r>
  <r>
    <s v="Cassondra"/>
    <s v="Blick"/>
    <s v="3e367e7e5ab970ed1082"/>
    <n v="2017"/>
    <n v="3"/>
    <n v="1322"/>
    <s v="Hospital"/>
    <n v="1"/>
    <n v="28"/>
    <n v="9"/>
    <s v="25-29"/>
    <n v="1"/>
    <n v="3"/>
    <s v="South Asian"/>
    <n v="3"/>
    <n v="3"/>
    <s v=" "/>
    <n v="0"/>
    <n v="1"/>
    <s v="X"/>
    <s v="Married"/>
    <s v="Some college"/>
    <s v=" "/>
    <n v="27"/>
    <n v="4"/>
    <n v="2"/>
    <n v="2"/>
    <n v="2"/>
    <n v="3"/>
    <s v="M"/>
    <x v="0"/>
    <n v="3530"/>
    <x v="1"/>
  </r>
  <r>
    <s v="Edwardo"/>
    <s v="Wilderman"/>
    <s v="6358e05024142a6306d5"/>
    <n v="2017"/>
    <n v="4"/>
    <n v="233"/>
    <s v="Hospital"/>
    <n v="1"/>
    <n v="29"/>
    <n v="9"/>
    <s v="25-29"/>
    <n v="1"/>
    <n v="1"/>
    <s v="White"/>
    <n v="1"/>
    <n v="1"/>
    <s v=" "/>
    <n v="0"/>
    <n v="1"/>
    <s v="X"/>
    <s v="Married"/>
    <s v="Master's degree"/>
    <s v=" "/>
    <n v="25"/>
    <n v="4"/>
    <n v="1"/>
    <n v="1"/>
    <n v="1"/>
    <n v="1"/>
    <s v="M"/>
    <x v="1"/>
    <n v="3530"/>
    <x v="1"/>
  </r>
  <r>
    <s v="Simonne"/>
    <s v="Harber"/>
    <s v="1649b0628a1dfcead531"/>
    <n v="2017"/>
    <n v="4"/>
    <n v="1223"/>
    <s v="Hospital"/>
    <n v="1"/>
    <n v="25"/>
    <n v="9"/>
    <s v="25-29"/>
    <n v="1"/>
    <n v="25"/>
    <s v="More than one race"/>
    <n v="15"/>
    <n v="1"/>
    <s v=" "/>
    <n v="5"/>
    <n v="1"/>
    <s v="Y"/>
    <s v="Not married"/>
    <s v="Grade unkown-12, no diploma"/>
    <s v=" "/>
    <n v="26"/>
    <n v="4"/>
    <n v="5"/>
    <n v="5"/>
    <n v="13"/>
    <n v="3"/>
    <s v="M"/>
    <x v="1"/>
    <n v="3530"/>
    <x v="1"/>
  </r>
  <r>
    <s v="Weston"/>
    <s v="King"/>
    <s v="e27892ab2fa0c029b0a0"/>
    <n v="2017"/>
    <n v="3"/>
    <n v="140"/>
    <s v="Hospital"/>
    <n v="1"/>
    <n v="26"/>
    <n v="9"/>
    <s v="25-29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3"/>
    <s v="F"/>
    <x v="1"/>
    <n v="3530"/>
    <x v="1"/>
  </r>
  <r>
    <s v="Edmond"/>
    <s v="Bartell"/>
    <s v="b67ccada9dccbe093588"/>
    <n v="2017"/>
    <n v="4"/>
    <n v="2131"/>
    <s v="Hospital"/>
    <n v="1"/>
    <n v="25"/>
    <n v="9"/>
    <s v="25-29"/>
    <n v="1"/>
    <n v="25"/>
    <s v="More than one race"/>
    <n v="15"/>
    <n v="1"/>
    <s v=" "/>
    <n v="0"/>
    <n v="1"/>
    <s v="N"/>
    <s v="Not married"/>
    <s v="High school graduate"/>
    <s v=" "/>
    <n v="32"/>
    <n v="5"/>
    <n v="99"/>
    <n v="9"/>
    <n v="99"/>
    <n v="2"/>
    <s v="M"/>
    <x v="1"/>
    <n v="3530"/>
    <x v="1"/>
  </r>
  <r>
    <s v="Tammera"/>
    <s v="Farrell"/>
    <s v="a7f393b532f8105ea462"/>
    <n v="2017"/>
    <n v="1"/>
    <n v="37"/>
    <s v="Hospital"/>
    <n v="1"/>
    <n v="33"/>
    <n v="10"/>
    <s v="30-34"/>
    <n v="1"/>
    <n v="10"/>
    <s v="More than one race"/>
    <n v="15"/>
    <n v="1"/>
    <s v=" "/>
    <n v="0"/>
    <n v="1"/>
    <s v="U"/>
    <s v="Not married"/>
    <s v="High school graduate"/>
    <s v=" "/>
    <n v="99"/>
    <n v="11"/>
    <n v="99"/>
    <n v="9"/>
    <n v="99"/>
    <n v="2"/>
    <s v="M"/>
    <x v="1"/>
    <n v="3530"/>
    <x v="1"/>
  </r>
  <r>
    <s v="Sandee"/>
    <s v="Balistreri"/>
    <s v="d69cb0662afe31b5b7ce"/>
    <n v="2017"/>
    <n v="3"/>
    <n v="323"/>
    <s v="Hospital"/>
    <n v="1"/>
    <n v="31"/>
    <n v="10"/>
    <s v="30-34"/>
    <n v="1"/>
    <n v="1"/>
    <s v="White"/>
    <n v="1"/>
    <n v="1"/>
    <s v=" "/>
    <n v="0"/>
    <n v="1"/>
    <s v="X"/>
    <s v="Married"/>
    <s v="PhD, MD, JD"/>
    <s v=" "/>
    <n v="40"/>
    <n v="7"/>
    <n v="1"/>
    <n v="1"/>
    <n v="1"/>
    <n v="1"/>
    <s v="F"/>
    <x v="1"/>
    <n v="3530"/>
    <x v="1"/>
  </r>
  <r>
    <s v="Boris"/>
    <s v="Windler"/>
    <s v="00472e36cb593f99750e"/>
    <n v="2017"/>
    <n v="1"/>
    <n v="1733"/>
    <s v="Hospital"/>
    <n v="1"/>
    <n v="22"/>
    <n v="8"/>
    <s v="20-24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2"/>
    <s v="F"/>
    <x v="1"/>
    <n v="3535"/>
    <x v="1"/>
  </r>
  <r>
    <s v="Caleb"/>
    <s v="Effertz"/>
    <s v="3a43e15d83922ac44d48"/>
    <n v="2017"/>
    <n v="1"/>
    <n v="817"/>
    <s v="Hospital"/>
    <n v="1"/>
    <n v="24"/>
    <n v="8"/>
    <s v="20-24"/>
    <n v="1"/>
    <n v="1"/>
    <s v="White"/>
    <n v="1"/>
    <n v="1"/>
    <s v=" "/>
    <n v="0"/>
    <n v="1"/>
    <s v="Y"/>
    <s v="Not married"/>
    <s v="High school graduate"/>
    <s v=" "/>
    <n v="24"/>
    <n v="3"/>
    <n v="1"/>
    <n v="1"/>
    <n v="1"/>
    <n v="3"/>
    <s v="F"/>
    <x v="1"/>
    <n v="3535"/>
    <x v="1"/>
  </r>
  <r>
    <s v="Lisette"/>
    <s v="Kohler"/>
    <s v="e404e391061d9e011878"/>
    <n v="2017"/>
    <n v="4"/>
    <n v="49"/>
    <s v="Hospital"/>
    <n v="1"/>
    <n v="23"/>
    <n v="8"/>
    <s v="20-24"/>
    <n v="1"/>
    <n v="1"/>
    <s v="White"/>
    <n v="1"/>
    <n v="1"/>
    <s v=" "/>
    <n v="0"/>
    <n v="1"/>
    <s v="X"/>
    <s v="Married"/>
    <s v="Some college"/>
    <s v=" "/>
    <n v="24"/>
    <n v="3"/>
    <n v="1"/>
    <n v="1"/>
    <n v="1"/>
    <n v="2"/>
    <s v="F"/>
    <x v="1"/>
    <n v="3535"/>
    <x v="1"/>
  </r>
  <r>
    <s v="Shari"/>
    <s v="Prosacco"/>
    <s v="abff4224cd58bbe7cb0a"/>
    <n v="2017"/>
    <n v="5"/>
    <n v="401"/>
    <s v="Hospital"/>
    <n v="1"/>
    <n v="24"/>
    <n v="8"/>
    <s v="20-24"/>
    <n v="1"/>
    <n v="3"/>
    <s v="South Asian"/>
    <n v="3"/>
    <n v="3"/>
    <s v=" "/>
    <n v="0"/>
    <n v="1"/>
    <s v="Y"/>
    <s v="Not married"/>
    <s v="Grade unkown-12, no diploma"/>
    <s v=" "/>
    <n v="26"/>
    <n v="4"/>
    <n v="3"/>
    <n v="3"/>
    <n v="3"/>
    <n v="3"/>
    <s v="F"/>
    <x v="1"/>
    <n v="3535"/>
    <x v="1"/>
  </r>
  <r>
    <s v="Antionette"/>
    <s v="Schmidt"/>
    <s v="9e047a1e983dc0c55688"/>
    <n v="2017"/>
    <n v="4"/>
    <n v="1416"/>
    <s v="Hospital"/>
    <n v="1"/>
    <n v="29"/>
    <n v="9"/>
    <s v="25-29"/>
    <n v="1"/>
    <n v="1"/>
    <s v="White"/>
    <n v="1"/>
    <n v="1"/>
    <s v=" "/>
    <n v="0"/>
    <n v="1"/>
    <s v="X"/>
    <s v="Married"/>
    <s v="Grade unkown-12, no diploma"/>
    <s v=" "/>
    <n v="32"/>
    <n v="5"/>
    <n v="1"/>
    <n v="1"/>
    <n v="1"/>
    <n v="4"/>
    <s v="F"/>
    <x v="1"/>
    <n v="3535"/>
    <x v="1"/>
  </r>
  <r>
    <s v="Prudence"/>
    <s v="Hamill"/>
    <s v="4ec3975995fcb6d2b2f1"/>
    <n v="2017"/>
    <n v="1"/>
    <n v="841"/>
    <s v="Hospital"/>
    <n v="1"/>
    <n v="36"/>
    <n v="11"/>
    <s v="35-39"/>
    <n v="1"/>
    <n v="1"/>
    <s v="White"/>
    <n v="1"/>
    <n v="1"/>
    <s v=" "/>
    <n v="0"/>
    <n v="1"/>
    <s v="X"/>
    <s v="Married"/>
    <s v="Master's degree"/>
    <s v=" "/>
    <n v="39"/>
    <n v="6"/>
    <n v="1"/>
    <n v="1"/>
    <n v="1"/>
    <n v="2"/>
    <s v="M"/>
    <x v="1"/>
    <n v="3535"/>
    <x v="1"/>
  </r>
  <r>
    <s v="Tanner"/>
    <s v="Mills"/>
    <s v="3761eecfc5b8b270524a"/>
    <n v="2017"/>
    <n v="2"/>
    <n v="824"/>
    <s v="Hospital"/>
    <n v="1"/>
    <n v="36"/>
    <n v="11"/>
    <s v="35-39"/>
    <n v="1"/>
    <n v="1"/>
    <s v="White"/>
    <n v="1"/>
    <n v="1"/>
    <s v=" "/>
    <n v="0"/>
    <n v="1"/>
    <s v="X"/>
    <s v="Married"/>
    <s v="Bachelor's degree"/>
    <s v=" "/>
    <n v="41"/>
    <n v="7"/>
    <n v="1"/>
    <n v="1"/>
    <n v="1"/>
    <n v="4"/>
    <s v="F"/>
    <x v="1"/>
    <n v="3535"/>
    <x v="1"/>
  </r>
  <r>
    <s v="Aron"/>
    <s v="Runolfsdottir"/>
    <s v="ee6ad030490a01c5f179"/>
    <n v="2017"/>
    <n v="3"/>
    <n v="427"/>
    <s v="Hospital"/>
    <n v="1"/>
    <n v="37"/>
    <n v="11"/>
    <s v="35-39"/>
    <n v="1"/>
    <n v="5"/>
    <s v="Native American"/>
    <n v="13"/>
    <n v="4"/>
    <s v=" "/>
    <n v="0"/>
    <n v="1"/>
    <s v="N"/>
    <s v="Not married"/>
    <s v="High school graduate"/>
    <s v=" "/>
    <n v="99"/>
    <n v="11"/>
    <n v="99"/>
    <n v="9"/>
    <n v="99"/>
    <s v="8+"/>
    <s v="F"/>
    <x v="1"/>
    <n v="3535"/>
    <x v="1"/>
  </r>
  <r>
    <s v="Brett"/>
    <s v="Ernser"/>
    <s v="974d7e0f7d111b3fcdc4"/>
    <n v="2017"/>
    <n v="4"/>
    <n v="211"/>
    <s v="Hospital"/>
    <n v="1"/>
    <n v="35"/>
    <n v="11"/>
    <s v="35-39"/>
    <n v="1"/>
    <n v="1"/>
    <s v="White"/>
    <n v="1"/>
    <n v="1"/>
    <s v=" "/>
    <n v="0"/>
    <n v="1"/>
    <s v="X"/>
    <s v="Married"/>
    <s v="unkown"/>
    <s v=" "/>
    <n v="28"/>
    <n v="4"/>
    <n v="1"/>
    <n v="1"/>
    <n v="1"/>
    <n v="4"/>
    <s v="F"/>
    <x v="1"/>
    <n v="3535"/>
    <x v="1"/>
  </r>
  <r>
    <s v="Shaun"/>
    <s v="Kunze"/>
    <s v="4060a235fc0e72121908"/>
    <n v="2017"/>
    <n v="4"/>
    <n v="1538"/>
    <s v="Hospital"/>
    <n v="1"/>
    <n v="21"/>
    <n v="8"/>
    <s v="20-24"/>
    <n v="1"/>
    <n v="1"/>
    <s v="White"/>
    <n v="1"/>
    <n v="1"/>
    <s v=" "/>
    <n v="0"/>
    <n v="1"/>
    <s v="X"/>
    <s v="Married"/>
    <s v="Some college"/>
    <s v=" "/>
    <n v="20"/>
    <n v="3"/>
    <n v="1"/>
    <n v="1"/>
    <n v="1"/>
    <n v="1"/>
    <s v="F"/>
    <x v="1"/>
    <n v="3536"/>
    <x v="1"/>
  </r>
  <r>
    <s v="Hilma"/>
    <s v="Hahn"/>
    <s v="012d05ac9873b85d4da3"/>
    <n v="2017"/>
    <n v="5"/>
    <n v="525"/>
    <s v="Hospital"/>
    <n v="1"/>
    <n v="20"/>
    <n v="8"/>
    <s v="20-24"/>
    <n v="1"/>
    <n v="1"/>
    <s v="White"/>
    <n v="1"/>
    <n v="1"/>
    <s v=" "/>
    <n v="0"/>
    <n v="1"/>
    <s v="X"/>
    <s v="Married"/>
    <s v="High school graduate"/>
    <s v=" "/>
    <n v="20"/>
    <n v="3"/>
    <n v="1"/>
    <n v="1"/>
    <n v="1"/>
    <n v="1"/>
    <s v="F"/>
    <x v="1"/>
    <n v="3536"/>
    <x v="1"/>
  </r>
  <r>
    <s v="Janette"/>
    <s v="O'Conner"/>
    <s v="2c760997e6f246d9284c"/>
    <n v="2017"/>
    <n v="4"/>
    <n v="2256"/>
    <s v="Hospital"/>
    <n v="1"/>
    <n v="34"/>
    <n v="10"/>
    <s v="30-34"/>
    <n v="2"/>
    <n v="4"/>
    <s v="Asian"/>
    <n v="8"/>
    <n v="4"/>
    <s v=" "/>
    <n v="0"/>
    <n v="1"/>
    <s v="X"/>
    <s v="Married"/>
    <s v="Bachelor's degree"/>
    <s v=" "/>
    <n v="30"/>
    <n v="5"/>
    <n v="1"/>
    <n v="1"/>
    <n v="1"/>
    <n v="2"/>
    <s v="M"/>
    <x v="1"/>
    <n v="3539"/>
    <x v="1"/>
  </r>
  <r>
    <s v="Efren"/>
    <s v="Collins"/>
    <s v="4c8e0928444a4c0e16d2"/>
    <n v="2017"/>
    <n v="1"/>
    <n v="1029"/>
    <s v="Hospital"/>
    <n v="1"/>
    <n v="21"/>
    <n v="8"/>
    <s v="20-24"/>
    <n v="2"/>
    <n v="3"/>
    <s v="South Asian"/>
    <n v="3"/>
    <n v="3"/>
    <s v=" "/>
    <n v="0"/>
    <n v="1"/>
    <s v="Y"/>
    <s v="Not married"/>
    <s v="High school graduate"/>
    <s v=" "/>
    <n v="21"/>
    <n v="3"/>
    <n v="3"/>
    <n v="3"/>
    <n v="3"/>
    <n v="1"/>
    <s v="F"/>
    <x v="1"/>
    <n v="3540"/>
    <x v="1"/>
  </r>
  <r>
    <s v="Sherise"/>
    <s v="Macejkovic"/>
    <s v="93b22ea845a2bb7483d8"/>
    <n v="2017"/>
    <n v="3"/>
    <n v="701"/>
    <s v="Hospital"/>
    <n v="1"/>
    <n v="23"/>
    <n v="8"/>
    <s v="20-24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2"/>
    <s v="M"/>
    <x v="1"/>
    <n v="3540"/>
    <x v="1"/>
  </r>
  <r>
    <s v="Phuong"/>
    <s v="Windler"/>
    <s v="b00a913e1d0677a7f48b"/>
    <n v="2017"/>
    <n v="6"/>
    <n v="2147"/>
    <s v="Hospital"/>
    <n v="1"/>
    <n v="23"/>
    <n v="8"/>
    <s v="20-24"/>
    <n v="1"/>
    <n v="4"/>
    <s v="Asian"/>
    <n v="6"/>
    <n v="4"/>
    <s v=" "/>
    <n v="0"/>
    <n v="1"/>
    <s v="Y"/>
    <s v="Not married"/>
    <s v="Some college"/>
    <s v=" "/>
    <n v="22"/>
    <n v="3"/>
    <n v="1"/>
    <n v="1"/>
    <n v="1"/>
    <n v="1"/>
    <s v="M"/>
    <x v="1"/>
    <n v="3540"/>
    <x v="1"/>
  </r>
  <r>
    <s v="Kelley"/>
    <s v="Cremin"/>
    <s v="8e50469992eece445e58"/>
    <n v="2017"/>
    <n v="1"/>
    <n v="2024"/>
    <s v="Hospital"/>
    <n v="1"/>
    <n v="27"/>
    <n v="9"/>
    <s v="25-29"/>
    <n v="2"/>
    <n v="3"/>
    <s v="South Asian"/>
    <n v="3"/>
    <n v="3"/>
    <s v=" "/>
    <n v="0"/>
    <n v="1"/>
    <s v="Y"/>
    <s v="Not married"/>
    <s v="High school graduate"/>
    <s v=" "/>
    <n v="37"/>
    <n v="6"/>
    <n v="3"/>
    <n v="3"/>
    <n v="3"/>
    <n v="2"/>
    <s v="M"/>
    <x v="1"/>
    <n v="3540"/>
    <x v="1"/>
  </r>
  <r>
    <s v="Delinda"/>
    <s v="Schaefer"/>
    <s v="ab888290aed8abf5034f"/>
    <n v="2017"/>
    <n v="1"/>
    <n v="306"/>
    <s v="Hospital"/>
    <n v="1"/>
    <n v="25"/>
    <n v="9"/>
    <s v="25-29"/>
    <n v="1"/>
    <n v="3"/>
    <s v="South Asian"/>
    <n v="3"/>
    <n v="3"/>
    <s v=" "/>
    <n v="0"/>
    <n v="1"/>
    <s v="X"/>
    <s v="Married"/>
    <s v="Some college"/>
    <s v=" "/>
    <n v="24"/>
    <n v="3"/>
    <n v="2"/>
    <n v="2"/>
    <n v="2"/>
    <n v="2"/>
    <s v="F"/>
    <x v="1"/>
    <n v="3540"/>
    <x v="1"/>
  </r>
  <r>
    <s v="Bud"/>
    <s v="Ziemann"/>
    <s v="18dc38548ed9ef734b73"/>
    <n v="2017"/>
    <n v="2"/>
    <n v="959"/>
    <s v="Hospital"/>
    <n v="1"/>
    <n v="25"/>
    <n v="9"/>
    <s v="25-29"/>
    <n v="1"/>
    <n v="3"/>
    <s v="South Asian"/>
    <n v="3"/>
    <n v="3"/>
    <s v=" "/>
    <n v="0"/>
    <n v="1"/>
    <s v="X"/>
    <s v="Married"/>
    <s v="High school graduate"/>
    <s v=" "/>
    <n v="26"/>
    <n v="4"/>
    <n v="2"/>
    <n v="2"/>
    <n v="2"/>
    <n v="3"/>
    <s v="M"/>
    <x v="1"/>
    <n v="3540"/>
    <x v="1"/>
  </r>
  <r>
    <s v="Wilburn"/>
    <s v="O'Keefe"/>
    <s v="c58ed091cd0d80bf477f"/>
    <n v="2017"/>
    <n v="5"/>
    <n v="2232"/>
    <s v="Hospital"/>
    <n v="1"/>
    <n v="26"/>
    <n v="9"/>
    <s v="25-29"/>
    <n v="1"/>
    <n v="5"/>
    <s v="Native American"/>
    <n v="13"/>
    <n v="4"/>
    <s v=" "/>
    <n v="0"/>
    <n v="1"/>
    <s v="Y"/>
    <s v="Not married"/>
    <s v="High school graduate"/>
    <s v=" "/>
    <n v="26"/>
    <n v="4"/>
    <n v="1"/>
    <n v="1"/>
    <n v="1"/>
    <n v="3"/>
    <s v="F"/>
    <x v="1"/>
    <n v="3540"/>
    <x v="1"/>
  </r>
  <r>
    <s v="Kip"/>
    <s v="Durgan"/>
    <s v="9d7b4177d6b668e082e2"/>
    <n v="2017"/>
    <n v="6"/>
    <n v="1341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26"/>
    <n v="4"/>
    <n v="1"/>
    <n v="1"/>
    <n v="1"/>
    <n v="1"/>
    <s v="F"/>
    <x v="1"/>
    <n v="3540"/>
    <x v="1"/>
  </r>
  <r>
    <s v="Lorenzo"/>
    <s v="Thompson"/>
    <s v="c4d46ec9bd8c85be7eba"/>
    <n v="2017"/>
    <n v="4"/>
    <n v="233"/>
    <s v="Hospital"/>
    <n v="1"/>
    <n v="30"/>
    <n v="10"/>
    <s v="30-34"/>
    <n v="1"/>
    <n v="1"/>
    <s v="White"/>
    <n v="1"/>
    <n v="1"/>
    <s v=" "/>
    <n v="9"/>
    <n v="1"/>
    <s v="X"/>
    <s v="Married"/>
    <s v="Master's degree"/>
    <s v=" "/>
    <n v="30"/>
    <n v="5"/>
    <n v="1"/>
    <n v="1"/>
    <n v="1"/>
    <n v="3"/>
    <s v="M"/>
    <x v="1"/>
    <n v="3540"/>
    <x v="1"/>
  </r>
  <r>
    <s v="Jeanelle"/>
    <s v="Gleason"/>
    <s v="296747f6f29b6677a24a"/>
    <n v="2017"/>
    <n v="5"/>
    <n v="838"/>
    <s v="Hospital"/>
    <n v="1"/>
    <n v="33"/>
    <n v="10"/>
    <s v="30-34"/>
    <n v="1"/>
    <n v="1"/>
    <s v="White"/>
    <n v="1"/>
    <n v="1"/>
    <s v=" "/>
    <n v="0"/>
    <n v="1"/>
    <s v="X"/>
    <s v="Married"/>
    <s v="High school graduate"/>
    <s v=" "/>
    <n v="29"/>
    <n v="4"/>
    <n v="1"/>
    <n v="1"/>
    <n v="1"/>
    <n v="1"/>
    <s v="M"/>
    <x v="1"/>
    <n v="3540"/>
    <x v="1"/>
  </r>
  <r>
    <s v="Kyle"/>
    <s v="Stehr"/>
    <s v="842bbf861e8b77556019"/>
    <n v="2017"/>
    <n v="1"/>
    <n v="1716"/>
    <s v="Hospital"/>
    <n v="1"/>
    <n v="39"/>
    <n v="11"/>
    <s v="35-39"/>
    <n v="2"/>
    <n v="3"/>
    <s v="South Asian"/>
    <n v="3"/>
    <n v="3"/>
    <s v=" "/>
    <n v="0"/>
    <n v="1"/>
    <s v="X"/>
    <s v="Married"/>
    <s v="High school graduate"/>
    <s v=" "/>
    <n v="38"/>
    <n v="6"/>
    <n v="3"/>
    <n v="3"/>
    <n v="3"/>
    <n v="3"/>
    <s v="M"/>
    <x v="1"/>
    <n v="3540"/>
    <x v="1"/>
  </r>
  <r>
    <s v="Maris"/>
    <s v="Stoltenberg"/>
    <s v="5eeb308ffba13f0c520f"/>
    <n v="2017"/>
    <n v="2"/>
    <n v="657"/>
    <s v="Hospital"/>
    <n v="1"/>
    <n v="35"/>
    <n v="11"/>
    <s v="35-39"/>
    <n v="1"/>
    <n v="1"/>
    <s v="White"/>
    <n v="1"/>
    <n v="1"/>
    <s v=" "/>
    <n v="0"/>
    <n v="1"/>
    <s v="X"/>
    <s v="Married"/>
    <s v="Bachelor's degree"/>
    <s v=" "/>
    <n v="36"/>
    <n v="6"/>
    <n v="1"/>
    <n v="1"/>
    <n v="1"/>
    <n v="3"/>
    <s v="M"/>
    <x v="1"/>
    <n v="3540"/>
    <x v="1"/>
  </r>
  <r>
    <s v="Clinton"/>
    <s v="Abbott"/>
    <s v="ff8180b4f790913e80ee"/>
    <n v="2017"/>
    <n v="3"/>
    <n v="1205"/>
    <s v="Hospital"/>
    <n v="1"/>
    <n v="39"/>
    <n v="11"/>
    <s v="35-39"/>
    <n v="1"/>
    <n v="1"/>
    <s v="White"/>
    <n v="1"/>
    <n v="1"/>
    <s v=" "/>
    <n v="0"/>
    <n v="1"/>
    <s v="X"/>
    <s v="Married"/>
    <s v="Associates degree"/>
    <s v=" "/>
    <n v="39"/>
    <n v="6"/>
    <n v="1"/>
    <n v="1"/>
    <n v="1"/>
    <n v="6"/>
    <s v="F"/>
    <x v="1"/>
    <n v="3540"/>
    <x v="1"/>
  </r>
  <r>
    <s v="Marlin"/>
    <s v="Kuhn"/>
    <s v="4c279a719e3618b863b3"/>
    <n v="2017"/>
    <n v="5"/>
    <n v="632"/>
    <s v="Hospital"/>
    <n v="1"/>
    <n v="20"/>
    <n v="8"/>
    <s v="20-24"/>
    <n v="1"/>
    <n v="1"/>
    <s v="White"/>
    <n v="1"/>
    <n v="1"/>
    <s v=" "/>
    <n v="1"/>
    <n v="1"/>
    <s v="X"/>
    <s v="Married"/>
    <s v="Some college"/>
    <s v=" "/>
    <n v="24"/>
    <n v="3"/>
    <n v="1"/>
    <n v="1"/>
    <n v="1"/>
    <n v="1"/>
    <s v="M"/>
    <x v="1"/>
    <n v="3542"/>
    <x v="1"/>
  </r>
  <r>
    <s v="Kurtis"/>
    <s v="Douglas"/>
    <s v="e021d5aa8188906424b7"/>
    <n v="2017"/>
    <n v="4"/>
    <n v="426"/>
    <s v="Hospital"/>
    <n v="1"/>
    <n v="27"/>
    <n v="9"/>
    <s v="25-29"/>
    <n v="1"/>
    <n v="3"/>
    <s v="South Asian"/>
    <n v="3"/>
    <n v="3"/>
    <s v=" "/>
    <n v="0"/>
    <n v="1"/>
    <s v="Y"/>
    <s v="Not married"/>
    <s v="Some college"/>
    <s v=" "/>
    <n v="35"/>
    <n v="6"/>
    <n v="3"/>
    <n v="3"/>
    <n v="3"/>
    <n v="2"/>
    <s v="M"/>
    <x v="1"/>
    <n v="3543"/>
    <x v="1"/>
  </r>
  <r>
    <s v="Homer"/>
    <s v="Ernser"/>
    <s v="08c270ead5e0c90c9e9d"/>
    <n v="2017"/>
    <n v="6"/>
    <n v="638"/>
    <s v="Birth Center"/>
    <n v="2"/>
    <n v="29"/>
    <n v="9"/>
    <s v="25-29"/>
    <n v="1"/>
    <n v="10"/>
    <s v="More than one race"/>
    <n v="15"/>
    <n v="3"/>
    <s v=" "/>
    <n v="0"/>
    <n v="1"/>
    <s v="X"/>
    <s v="Married"/>
    <s v="Some college"/>
    <s v=" "/>
    <n v="30"/>
    <n v="5"/>
    <n v="10"/>
    <n v="6"/>
    <n v="15"/>
    <n v="2"/>
    <s v="M"/>
    <x v="1"/>
    <n v="3543"/>
    <x v="1"/>
  </r>
  <r>
    <s v="Alfred"/>
    <s v="Wisozk"/>
    <s v="130ca8fc4852410f33b2"/>
    <n v="2017"/>
    <n v="5"/>
    <n v="903"/>
    <s v="Hospital"/>
    <n v="1"/>
    <n v="34"/>
    <n v="10"/>
    <s v="30-34"/>
    <n v="1"/>
    <n v="1"/>
    <s v="White"/>
    <n v="1"/>
    <n v="1"/>
    <s v=" "/>
    <n v="0"/>
    <n v="1"/>
    <s v="Y"/>
    <s v="Not married"/>
    <s v="Some college"/>
    <s v=" "/>
    <n v="33"/>
    <n v="5"/>
    <n v="1"/>
    <n v="1"/>
    <n v="1"/>
    <n v="2"/>
    <s v="M"/>
    <x v="1"/>
    <n v="3543"/>
    <x v="1"/>
  </r>
  <r>
    <s v="Simon"/>
    <s v="Ullrich"/>
    <s v="1e7cff56405b32ba3306"/>
    <n v="2017"/>
    <n v="2"/>
    <n v="741"/>
    <s v="Hospital"/>
    <n v="1"/>
    <n v="18"/>
    <n v="6"/>
    <s v="15-19"/>
    <n v="1"/>
    <n v="5"/>
    <s v="Native American"/>
    <n v="12"/>
    <n v="4"/>
    <n v="1"/>
    <n v="5"/>
    <n v="1"/>
    <s v="Y"/>
    <s v="Not married"/>
    <s v="Grade unkown-12, no diploma"/>
    <s v=" "/>
    <n v="22"/>
    <n v="3"/>
    <n v="99"/>
    <n v="9"/>
    <n v="99"/>
    <n v="1"/>
    <s v="M"/>
    <x v="1"/>
    <n v="3544"/>
    <x v="1"/>
  </r>
  <r>
    <s v="Le"/>
    <s v="Rohan"/>
    <s v="47aa004d607e369d43dd"/>
    <n v="2017"/>
    <n v="3"/>
    <n v="109"/>
    <s v="Hospital"/>
    <n v="1"/>
    <n v="19"/>
    <n v="7"/>
    <s v="15-19"/>
    <n v="1"/>
    <n v="3"/>
    <s v="South Asian"/>
    <n v="3"/>
    <n v="3"/>
    <s v=" "/>
    <n v="0"/>
    <n v="1"/>
    <s v="Y"/>
    <s v="Not married"/>
    <s v="High school graduate"/>
    <s v=" "/>
    <n v="23"/>
    <n v="3"/>
    <n v="1"/>
    <n v="1"/>
    <n v="1"/>
    <n v="1"/>
    <s v="F"/>
    <x v="1"/>
    <n v="3544"/>
    <x v="1"/>
  </r>
  <r>
    <s v="Shawn"/>
    <s v="Hyatt"/>
    <s v="14a3145fd9267e1cd04c"/>
    <n v="2017"/>
    <n v="1"/>
    <n v="1736"/>
    <s v="Birth Center"/>
    <n v="2"/>
    <n v="24"/>
    <n v="8"/>
    <s v="20-24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1"/>
    <s v="M"/>
    <x v="1"/>
    <n v="3544"/>
    <x v="1"/>
  </r>
  <r>
    <s v="Chuck"/>
    <s v="Lakin"/>
    <s v="9134ad80bda52e54f29d"/>
    <n v="2017"/>
    <n v="2"/>
    <n v="645"/>
    <s v="Hospital"/>
    <n v="1"/>
    <n v="22"/>
    <n v="8"/>
    <s v="20-24"/>
    <n v="1"/>
    <n v="5"/>
    <s v="Native American"/>
    <n v="12"/>
    <n v="4"/>
    <s v=" "/>
    <n v="0"/>
    <n v="1"/>
    <s v="X"/>
    <s v="Married"/>
    <s v="unkown"/>
    <s v=" "/>
    <n v="24"/>
    <n v="3"/>
    <n v="99"/>
    <n v="9"/>
    <n v="99"/>
    <n v="1"/>
    <s v="M"/>
    <x v="1"/>
    <n v="3544"/>
    <x v="1"/>
  </r>
  <r>
    <s v="Curtis"/>
    <s v="Kunze"/>
    <s v="8cb3f3a09335bcf21068"/>
    <n v="2017"/>
    <n v="3"/>
    <n v="444"/>
    <s v="Hospital"/>
    <n v="1"/>
    <n v="21"/>
    <n v="8"/>
    <s v="20-24"/>
    <n v="1"/>
    <n v="1"/>
    <s v="White"/>
    <n v="1"/>
    <n v="1"/>
    <s v=" "/>
    <n v="0"/>
    <n v="1"/>
    <s v="X"/>
    <s v="Married"/>
    <s v="Some college"/>
    <s v=" "/>
    <n v="23"/>
    <n v="3"/>
    <n v="1"/>
    <n v="1"/>
    <n v="1"/>
    <n v="3"/>
    <s v="F"/>
    <x v="1"/>
    <n v="3544"/>
    <x v="1"/>
  </r>
  <r>
    <s v="Gearldine"/>
    <s v="Zemlak"/>
    <s v="aabeb9d15821156902f7"/>
    <n v="2017"/>
    <n v="3"/>
    <n v="1206"/>
    <s v="Hospital"/>
    <n v="1"/>
    <n v="22"/>
    <n v="8"/>
    <s v="20-24"/>
    <n v="1"/>
    <n v="1"/>
    <s v="White"/>
    <n v="1"/>
    <n v="1"/>
    <s v=" "/>
    <n v="0"/>
    <n v="1"/>
    <s v="Y"/>
    <s v="Not married"/>
    <s v="High school graduate"/>
    <s v=" "/>
    <n v="20"/>
    <n v="3"/>
    <n v="1"/>
    <n v="1"/>
    <n v="1"/>
    <n v="2"/>
    <s v="M"/>
    <x v="0"/>
    <n v="3544"/>
    <x v="1"/>
  </r>
  <r>
    <s v="Kimberely"/>
    <s v="Pacocha"/>
    <s v="b55ecf411f6504e0b809"/>
    <n v="2017"/>
    <n v="4"/>
    <n v="825"/>
    <s v="Hospital"/>
    <n v="1"/>
    <n v="21"/>
    <n v="8"/>
    <s v="20-24"/>
    <n v="1"/>
    <n v="10"/>
    <s v="More than one race"/>
    <n v="15"/>
    <n v="3"/>
    <s v=" "/>
    <n v="0"/>
    <n v="1"/>
    <s v="X"/>
    <s v="Married"/>
    <s v="Some college"/>
    <s v=" "/>
    <n v="21"/>
    <n v="3"/>
    <n v="1"/>
    <n v="1"/>
    <n v="1"/>
    <n v="1"/>
    <s v="M"/>
    <x v="1"/>
    <n v="3544"/>
    <x v="1"/>
  </r>
  <r>
    <s v="Clay"/>
    <s v="Hermann"/>
    <s v="547bd699ac2cf2a65573"/>
    <n v="2017"/>
    <n v="4"/>
    <n v="1305"/>
    <s v="Hospital"/>
    <n v="1"/>
    <n v="24"/>
    <n v="8"/>
    <s v="20-24"/>
    <n v="1"/>
    <n v="6"/>
    <s v="More than one race"/>
    <n v="15"/>
    <n v="2"/>
    <s v=" "/>
    <n v="0"/>
    <n v="1"/>
    <s v="X"/>
    <s v="Married"/>
    <s v="Some college"/>
    <s v=" "/>
    <n v="40"/>
    <n v="7"/>
    <n v="1"/>
    <n v="1"/>
    <n v="1"/>
    <n v="1"/>
    <s v="M"/>
    <x v="1"/>
    <n v="3544"/>
    <x v="1"/>
  </r>
  <r>
    <s v="Jacinto"/>
    <s v="Lesch"/>
    <s v="b9f78ed03e89f00e95eb"/>
    <n v="2017"/>
    <n v="6"/>
    <n v="417"/>
    <s v="Birth Center"/>
    <n v="2"/>
    <n v="21"/>
    <n v="8"/>
    <s v="20-24"/>
    <n v="3"/>
    <n v="1"/>
    <s v="White"/>
    <n v="1"/>
    <n v="1"/>
    <s v=" "/>
    <n v="0"/>
    <n v="1"/>
    <s v="Y"/>
    <s v="Not married"/>
    <s v="Bachelor's degree"/>
    <n v="1"/>
    <n v="40"/>
    <n v="7"/>
    <n v="99"/>
    <n v="9"/>
    <n v="99"/>
    <n v="1"/>
    <s v="F"/>
    <x v="1"/>
    <n v="3544"/>
    <x v="1"/>
  </r>
  <r>
    <s v="Ashlea"/>
    <s v="Welch"/>
    <s v="b3f87fabb900eb736579"/>
    <n v="2017"/>
    <n v="2"/>
    <n v="205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5"/>
    <s v="M"/>
    <x v="1"/>
    <n v="3544"/>
    <x v="1"/>
  </r>
  <r>
    <s v="Chloe"/>
    <s v="Reynolds"/>
    <s v="fba6540d9c5cf8b3ee6c"/>
    <n v="2017"/>
    <n v="4"/>
    <n v="520"/>
    <s v="Hospital"/>
    <n v="1"/>
    <n v="29"/>
    <n v="9"/>
    <s v="25-29"/>
    <n v="1"/>
    <n v="1"/>
    <s v="White"/>
    <n v="1"/>
    <n v="1"/>
    <s v=" "/>
    <n v="0"/>
    <n v="1"/>
    <s v="X"/>
    <s v="Married"/>
    <s v="Master's degree"/>
    <s v=" "/>
    <n v="31"/>
    <n v="5"/>
    <n v="1"/>
    <n v="1"/>
    <n v="1"/>
    <n v="3"/>
    <s v="M"/>
    <x v="1"/>
    <n v="3544"/>
    <x v="1"/>
  </r>
  <r>
    <s v="Isabel"/>
    <s v="Kreiger"/>
    <s v="2e95657cc6e254fe2dd9"/>
    <n v="2017"/>
    <n v="4"/>
    <n v="1839"/>
    <s v="Birth Center"/>
    <n v="2"/>
    <n v="25"/>
    <n v="9"/>
    <s v="25-29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1"/>
    <s v="F"/>
    <x v="1"/>
    <n v="3544"/>
    <x v="1"/>
  </r>
  <r>
    <s v="Jodi"/>
    <s v="Stiedemann"/>
    <s v="839318bd4f746344a7d1"/>
    <n v="2017"/>
    <n v="4"/>
    <n v="1115"/>
    <s v="Birth Center"/>
    <n v="2"/>
    <n v="29"/>
    <n v="9"/>
    <s v="25-29"/>
    <n v="1"/>
    <n v="1"/>
    <s v="White"/>
    <n v="1"/>
    <n v="1"/>
    <s v=" "/>
    <n v="0"/>
    <n v="1"/>
    <s v="X"/>
    <s v="Married"/>
    <s v="Master's degree"/>
    <s v=" "/>
    <n v="30"/>
    <n v="5"/>
    <n v="1"/>
    <n v="1"/>
    <n v="1"/>
    <n v="1"/>
    <s v="F"/>
    <x v="1"/>
    <n v="3544"/>
    <x v="1"/>
  </r>
  <r>
    <s v="Anibal"/>
    <s v="Walter"/>
    <s v="24ef2343ffbd29aa2ad3"/>
    <n v="2017"/>
    <n v="4"/>
    <n v="615"/>
    <s v="Hospital"/>
    <n v="1"/>
    <n v="27"/>
    <n v="9"/>
    <s v="25-29"/>
    <n v="1"/>
    <n v="2"/>
    <s v="Black"/>
    <n v="2"/>
    <n v="2"/>
    <s v=" "/>
    <n v="0"/>
    <n v="1"/>
    <s v="X"/>
    <s v="Married"/>
    <s v="Some college"/>
    <s v=" "/>
    <n v="31"/>
    <n v="5"/>
    <n v="2"/>
    <n v="2"/>
    <n v="2"/>
    <n v="5"/>
    <s v="F"/>
    <x v="1"/>
    <n v="3544"/>
    <x v="1"/>
  </r>
  <r>
    <s v="Aura"/>
    <s v="Streich"/>
    <s v="bfd301d9ec641629f234"/>
    <n v="2017"/>
    <n v="5"/>
    <n v="953"/>
    <s v="Hospital"/>
    <n v="1"/>
    <n v="25"/>
    <n v="9"/>
    <s v="25-29"/>
    <n v="1"/>
    <n v="1"/>
    <s v="White"/>
    <n v="1"/>
    <n v="1"/>
    <s v=" "/>
    <n v="0"/>
    <n v="1"/>
    <s v="X"/>
    <s v="Married"/>
    <s v="Bachelor's degree"/>
    <s v=" "/>
    <n v="25"/>
    <n v="4"/>
    <n v="1"/>
    <n v="1"/>
    <n v="1"/>
    <n v="1"/>
    <s v="M"/>
    <x v="1"/>
    <n v="3544"/>
    <x v="1"/>
  </r>
  <r>
    <s v="Leonie"/>
    <s v="Reilly"/>
    <s v="85ad383c9d46000fdf10"/>
    <n v="2017"/>
    <n v="5"/>
    <n v="1123"/>
    <s v="Home (intentional)"/>
    <n v="2"/>
    <n v="25"/>
    <n v="9"/>
    <s v="25-29"/>
    <n v="1"/>
    <n v="10"/>
    <s v="More than one race"/>
    <n v="15"/>
    <n v="3"/>
    <s v=" "/>
    <n v="9"/>
    <n v="1"/>
    <s v="N"/>
    <s v="Not married"/>
    <s v="Some college"/>
    <s v=" "/>
    <n v="99"/>
    <n v="11"/>
    <n v="99"/>
    <n v="9"/>
    <n v="99"/>
    <n v="2"/>
    <s v="F"/>
    <x v="1"/>
    <n v="3544"/>
    <x v="1"/>
  </r>
  <r>
    <s v="Gerardo"/>
    <s v="Hilpert"/>
    <s v="869ffdc67c386882cb64"/>
    <n v="2017"/>
    <n v="5"/>
    <n v="2128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2"/>
    <s v="M"/>
    <x v="1"/>
    <n v="3544"/>
    <x v="1"/>
  </r>
  <r>
    <s v="Madge"/>
    <s v="Mertz"/>
    <s v="e279f438dd20d2302946"/>
    <n v="2017"/>
    <n v="6"/>
    <n v="448"/>
    <s v="Birth Center"/>
    <n v="2"/>
    <n v="26"/>
    <n v="9"/>
    <s v="25-29"/>
    <n v="1"/>
    <n v="1"/>
    <s v="White"/>
    <n v="1"/>
    <n v="1"/>
    <s v=" "/>
    <n v="0"/>
    <n v="1"/>
    <s v="X"/>
    <s v="Married"/>
    <s v="Grade unkown-12, no diploma"/>
    <s v=" "/>
    <n v="27"/>
    <n v="4"/>
    <n v="1"/>
    <n v="1"/>
    <n v="1"/>
    <n v="3"/>
    <s v="F"/>
    <x v="1"/>
    <n v="3544"/>
    <x v="1"/>
  </r>
  <r>
    <s v="Sona"/>
    <s v="Jaskolski"/>
    <s v="753c98a7d0dfa90cd0fd"/>
    <n v="2017"/>
    <n v="5"/>
    <n v="1825"/>
    <s v="Hospital"/>
    <n v="1"/>
    <n v="26"/>
    <n v="9"/>
    <s v="25-29"/>
    <n v="1"/>
    <n v="1"/>
    <s v="White"/>
    <n v="1"/>
    <n v="1"/>
    <s v=" "/>
    <n v="0"/>
    <n v="1"/>
    <s v="Y"/>
    <s v="Not married"/>
    <s v="High school graduate"/>
    <s v=" "/>
    <n v="36"/>
    <n v="6"/>
    <n v="3"/>
    <n v="3"/>
    <n v="3"/>
    <n v="2"/>
    <s v="F"/>
    <x v="1"/>
    <n v="3544"/>
    <x v="1"/>
  </r>
  <r>
    <s v="Lorilee"/>
    <s v="Donnelly"/>
    <s v="a05ae382ba1be906fbec"/>
    <n v="2017"/>
    <n v="6"/>
    <n v="916"/>
    <s v="Hospital"/>
    <n v="1"/>
    <n v="25"/>
    <n v="9"/>
    <s v="25-29"/>
    <n v="1"/>
    <n v="1"/>
    <s v="White"/>
    <n v="1"/>
    <n v="1"/>
    <s v=" "/>
    <n v="0"/>
    <n v="1"/>
    <s v="X"/>
    <s v="Married"/>
    <s v="Associates degree"/>
    <s v=" "/>
    <n v="29"/>
    <n v="4"/>
    <n v="1"/>
    <n v="1"/>
    <n v="1"/>
    <n v="1"/>
    <s v="F"/>
    <x v="1"/>
    <n v="3544"/>
    <x v="1"/>
  </r>
  <r>
    <s v="Marcus"/>
    <s v="Schowalter"/>
    <s v="059e0661b19613a76169"/>
    <n v="2017"/>
    <n v="2"/>
    <n v="830"/>
    <s v="Hospital"/>
    <n v="1"/>
    <n v="30"/>
    <n v="10"/>
    <s v="30-34"/>
    <n v="1"/>
    <n v="2"/>
    <s v="Black"/>
    <n v="2"/>
    <n v="2"/>
    <s v=" "/>
    <n v="0"/>
    <n v="1"/>
    <s v="Y"/>
    <s v="Not married"/>
    <s v="High school graduate"/>
    <s v=" "/>
    <n v="38"/>
    <n v="6"/>
    <n v="2"/>
    <n v="2"/>
    <n v="2"/>
    <n v="1"/>
    <s v="F"/>
    <x v="1"/>
    <n v="3544"/>
    <x v="1"/>
  </r>
  <r>
    <s v="Gale"/>
    <s v="Berge"/>
    <s v="76620b2c305aa66b931a"/>
    <n v="2017"/>
    <n v="2"/>
    <n v="2119"/>
    <s v="Hospital"/>
    <n v="1"/>
    <n v="33"/>
    <n v="10"/>
    <s v="30-34"/>
    <n v="1"/>
    <n v="1"/>
    <s v="White"/>
    <n v="1"/>
    <n v="1"/>
    <s v=" "/>
    <n v="0"/>
    <n v="1"/>
    <s v="Y"/>
    <s v="Not married"/>
    <s v="Some college"/>
    <s v=" "/>
    <n v="45"/>
    <n v="8"/>
    <n v="1"/>
    <n v="1"/>
    <n v="1"/>
    <n v="1"/>
    <s v="M"/>
    <x v="1"/>
    <n v="3544"/>
    <x v="1"/>
  </r>
  <r>
    <s v="Rayford"/>
    <s v="McGlynn"/>
    <s v="6a91b72cd841cb24c979"/>
    <n v="2017"/>
    <n v="4"/>
    <n v="44"/>
    <s v="Birth Center"/>
    <n v="2"/>
    <n v="33"/>
    <n v="10"/>
    <s v="30-34"/>
    <n v="1"/>
    <n v="13"/>
    <s v="More than one race"/>
    <n v="15"/>
    <n v="1"/>
    <s v=" "/>
    <n v="0"/>
    <n v="1"/>
    <s v="X"/>
    <s v="Married"/>
    <s v="Some college"/>
    <s v=" "/>
    <n v="39"/>
    <n v="6"/>
    <n v="1"/>
    <n v="1"/>
    <n v="1"/>
    <n v="2"/>
    <s v="F"/>
    <x v="1"/>
    <n v="3544"/>
    <x v="1"/>
  </r>
  <r>
    <s v="Chuck"/>
    <s v="Hickle"/>
    <s v="aa0d0953a5460b5886f2"/>
    <n v="2017"/>
    <n v="3"/>
    <n v="833"/>
    <s v="Hospital"/>
    <n v="1"/>
    <n v="35"/>
    <n v="11"/>
    <s v="35-39"/>
    <n v="1"/>
    <n v="1"/>
    <s v="White"/>
    <n v="1"/>
    <n v="1"/>
    <s v=" "/>
    <n v="0"/>
    <n v="1"/>
    <s v="Y"/>
    <s v="Not married"/>
    <s v="High school graduate"/>
    <s v=" "/>
    <n v="37"/>
    <n v="6"/>
    <n v="1"/>
    <n v="1"/>
    <n v="1"/>
    <n v="4"/>
    <s v="F"/>
    <x v="1"/>
    <n v="3544"/>
    <x v="1"/>
  </r>
  <r>
    <s v="Milly"/>
    <s v="Leannon"/>
    <s v="85db9f656e9f6aae32fd"/>
    <n v="2017"/>
    <n v="5"/>
    <n v="1425"/>
    <s v="Birth Center"/>
    <n v="2"/>
    <n v="39"/>
    <n v="11"/>
    <s v="35-39"/>
    <n v="1"/>
    <n v="1"/>
    <s v="White"/>
    <n v="1"/>
    <n v="1"/>
    <s v=" "/>
    <n v="0"/>
    <n v="1"/>
    <s v="X"/>
    <s v="Married"/>
    <s v="Master's degree"/>
    <s v=" "/>
    <n v="39"/>
    <n v="6"/>
    <n v="1"/>
    <n v="1"/>
    <n v="1"/>
    <n v="2"/>
    <s v="F"/>
    <x v="1"/>
    <n v="3544"/>
    <x v="1"/>
  </r>
  <r>
    <s v="Rachelle"/>
    <s v="Senger"/>
    <s v="c935bdb4804fda5a39de"/>
    <n v="2017"/>
    <n v="6"/>
    <n v="538"/>
    <s v="Hospital"/>
    <n v="1"/>
    <n v="37"/>
    <n v="11"/>
    <s v="35-39"/>
    <n v="1"/>
    <n v="1"/>
    <s v="White"/>
    <n v="1"/>
    <n v="1"/>
    <s v=" "/>
    <n v="0"/>
    <n v="1"/>
    <s v="X"/>
    <s v="Married"/>
    <s v="High school graduate"/>
    <s v=" "/>
    <n v="39"/>
    <n v="6"/>
    <n v="1"/>
    <n v="1"/>
    <n v="1"/>
    <s v="8+"/>
    <s v="M"/>
    <x v="1"/>
    <n v="3544"/>
    <x v="1"/>
  </r>
  <r>
    <s v="Fletcher"/>
    <s v="Ondricka"/>
    <s v="e9b92bfb6cadcbb40bf9"/>
    <n v="2017"/>
    <n v="2"/>
    <n v="719"/>
    <s v="Hospital"/>
    <n v="1"/>
    <n v="21"/>
    <n v="8"/>
    <s v="20-24"/>
    <n v="1"/>
    <n v="13"/>
    <s v="More than one race"/>
    <n v="15"/>
    <n v="4"/>
    <s v=" "/>
    <n v="0"/>
    <n v="1"/>
    <s v="Y"/>
    <s v="Not married"/>
    <s v="Grade unkown-12, no diploma"/>
    <s v=" "/>
    <n v="29"/>
    <n v="4"/>
    <n v="1"/>
    <n v="1"/>
    <n v="1"/>
    <n v="1"/>
    <s v="M"/>
    <x v="1"/>
    <n v="3545"/>
    <x v="1"/>
  </r>
  <r>
    <s v="Kaitlyn"/>
    <s v="Anderson"/>
    <s v="8152e5dd900c2cb91513"/>
    <n v="2017"/>
    <n v="4"/>
    <n v="2243"/>
    <s v="Hospital"/>
    <n v="1"/>
    <n v="21"/>
    <n v="8"/>
    <s v="20-24"/>
    <n v="1"/>
    <n v="1"/>
    <s v="White"/>
    <n v="1"/>
    <n v="1"/>
    <s v=" "/>
    <n v="0"/>
    <n v="1"/>
    <s v="X"/>
    <s v="Married"/>
    <s v="High school graduate"/>
    <s v=" "/>
    <n v="23"/>
    <n v="3"/>
    <n v="1"/>
    <n v="1"/>
    <n v="1"/>
    <n v="2"/>
    <s v="M"/>
    <x v="1"/>
    <n v="3545"/>
    <x v="1"/>
  </r>
  <r>
    <s v="Oneida"/>
    <s v="Prohaska"/>
    <s v="2f696fb6d2b3c14bea4b"/>
    <n v="2017"/>
    <n v="5"/>
    <n v="815"/>
    <s v="Hospital"/>
    <n v="1"/>
    <n v="26"/>
    <n v="9"/>
    <s v="25-29"/>
    <n v="1"/>
    <n v="1"/>
    <s v="White"/>
    <n v="1"/>
    <n v="1"/>
    <s v=" "/>
    <n v="1"/>
    <n v="1"/>
    <s v="X"/>
    <s v="Married"/>
    <s v="Some college"/>
    <s v=" "/>
    <n v="27"/>
    <n v="4"/>
    <n v="1"/>
    <n v="1"/>
    <n v="1"/>
    <n v="3"/>
    <s v="F"/>
    <x v="1"/>
    <n v="3545"/>
    <x v="1"/>
  </r>
  <r>
    <s v="Nelson"/>
    <s v="Gleason"/>
    <s v="d024ced41445ed9f5ddf"/>
    <n v="2017"/>
    <n v="4"/>
    <n v="1930"/>
    <s v="Hospital"/>
    <n v="1"/>
    <n v="30"/>
    <n v="10"/>
    <s v="30-34"/>
    <n v="1"/>
    <n v="13"/>
    <s v="More than one race"/>
    <n v="15"/>
    <n v="1"/>
    <s v=" "/>
    <n v="0"/>
    <n v="1"/>
    <s v="X"/>
    <s v="Married"/>
    <s v="Associates degree"/>
    <s v=" "/>
    <n v="33"/>
    <n v="5"/>
    <n v="4"/>
    <n v="4"/>
    <n v="6"/>
    <n v="4"/>
    <s v="F"/>
    <x v="1"/>
    <n v="3545"/>
    <x v="1"/>
  </r>
  <r>
    <s v="Roscoe"/>
    <s v="Boyer"/>
    <s v="b09894355f3216d22970"/>
    <n v="2017"/>
    <n v="5"/>
    <n v="957"/>
    <s v="Hospital"/>
    <n v="1"/>
    <n v="30"/>
    <n v="10"/>
    <s v="30-34"/>
    <n v="1"/>
    <n v="5"/>
    <s v="Native American"/>
    <n v="13"/>
    <n v="4"/>
    <s v=" "/>
    <n v="0"/>
    <n v="1"/>
    <s v="X"/>
    <s v="Married"/>
    <s v="High school graduate"/>
    <s v=" "/>
    <n v="30"/>
    <n v="5"/>
    <n v="5"/>
    <n v="5"/>
    <n v="13"/>
    <n v="5"/>
    <s v="F"/>
    <x v="1"/>
    <n v="3545"/>
    <x v="1"/>
  </r>
  <r>
    <s v="Toni"/>
    <s v="Rowe"/>
    <s v="a72b5eaf6a3b4c6ef8cb"/>
    <n v="2017"/>
    <n v="2"/>
    <n v="2107"/>
    <s v="Hospital"/>
    <n v="1"/>
    <n v="35"/>
    <n v="11"/>
    <s v="35-39"/>
    <n v="2"/>
    <n v="1"/>
    <s v="White"/>
    <n v="1"/>
    <n v="1"/>
    <s v=" "/>
    <n v="0"/>
    <n v="1"/>
    <s v="X"/>
    <s v="Married"/>
    <s v="Bachelor's degree"/>
    <s v=" "/>
    <n v="49"/>
    <n v="8"/>
    <n v="1"/>
    <n v="1"/>
    <n v="1"/>
    <n v="7"/>
    <s v="F"/>
    <x v="1"/>
    <n v="3545"/>
    <x v="1"/>
  </r>
  <r>
    <s v="Yong"/>
    <s v="Jacobs"/>
    <s v="c07168d9325c63b01498"/>
    <n v="2017"/>
    <n v="5"/>
    <n v="1710"/>
    <s v="Hospital"/>
    <n v="1"/>
    <n v="36"/>
    <n v="11"/>
    <s v="35-39"/>
    <n v="1"/>
    <n v="1"/>
    <s v="White"/>
    <n v="1"/>
    <n v="1"/>
    <s v=" "/>
    <n v="0"/>
    <n v="1"/>
    <s v="X"/>
    <s v="Married"/>
    <s v="Master's degree"/>
    <s v=" "/>
    <n v="35"/>
    <n v="6"/>
    <n v="1"/>
    <n v="1"/>
    <n v="1"/>
    <n v="1"/>
    <s v="M"/>
    <x v="1"/>
    <n v="3545"/>
    <x v="1"/>
  </r>
  <r>
    <s v="Macie"/>
    <s v="Bauch"/>
    <s v="6124a932ba3a441e8a8c"/>
    <n v="2017"/>
    <n v="3"/>
    <n v="835"/>
    <s v="Hospital"/>
    <n v="1"/>
    <n v="41"/>
    <n v="12"/>
    <s v="40-44"/>
    <n v="1"/>
    <n v="1"/>
    <s v="White"/>
    <n v="1"/>
    <n v="1"/>
    <s v=" "/>
    <n v="0"/>
    <n v="1"/>
    <s v="X"/>
    <s v="Married"/>
    <s v="Master's degree"/>
    <s v=" "/>
    <n v="58"/>
    <n v="10"/>
    <n v="3"/>
    <n v="3"/>
    <n v="3"/>
    <n v="1"/>
    <s v="F"/>
    <x v="1"/>
    <n v="3545"/>
    <x v="1"/>
  </r>
  <r>
    <s v="Eldon"/>
    <s v="Morar"/>
    <s v="407ebb7bc38f30591ada"/>
    <n v="2017"/>
    <n v="3"/>
    <n v="2032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28"/>
    <n v="4"/>
    <n v="1"/>
    <n v="1"/>
    <n v="1"/>
    <n v="6"/>
    <s v="F"/>
    <x v="1"/>
    <n v="3546"/>
    <x v="1"/>
  </r>
  <r>
    <s v="Doyle"/>
    <s v="Lindgren"/>
    <s v="d3863ebee619ffcde714"/>
    <n v="2017"/>
    <n v="4"/>
    <n v="214"/>
    <s v="Hospital"/>
    <n v="1"/>
    <n v="25"/>
    <n v="9"/>
    <s v="25-29"/>
    <n v="1"/>
    <n v="2"/>
    <s v="Black"/>
    <n v="2"/>
    <n v="2"/>
    <s v=" "/>
    <n v="0"/>
    <n v="1"/>
    <s v="X"/>
    <s v="Married"/>
    <s v="Some college"/>
    <s v=" "/>
    <n v="23"/>
    <n v="3"/>
    <n v="2"/>
    <n v="2"/>
    <n v="2"/>
    <n v="1"/>
    <s v="M"/>
    <x v="1"/>
    <n v="3547"/>
    <x v="1"/>
  </r>
  <r>
    <s v="Charita"/>
    <s v="White"/>
    <s v="14521df00feb97d3cf9f"/>
    <n v="2017"/>
    <n v="5"/>
    <n v="1350"/>
    <s v="Hospital"/>
    <n v="1"/>
    <n v="37"/>
    <n v="11"/>
    <s v="35-39"/>
    <n v="2"/>
    <n v="3"/>
    <s v="South Asian"/>
    <n v="3"/>
    <n v="3"/>
    <s v=" "/>
    <n v="0"/>
    <n v="1"/>
    <s v="X"/>
    <s v="Married"/>
    <s v="High school graduate"/>
    <s v=" "/>
    <n v="39"/>
    <n v="6"/>
    <n v="3"/>
    <n v="3"/>
    <n v="3"/>
    <n v="2"/>
    <s v="M"/>
    <x v="1"/>
    <n v="3547"/>
    <x v="1"/>
  </r>
  <r>
    <s v="Noriko"/>
    <s v="Hermann"/>
    <s v="642dfbdffb22c5ae5d90"/>
    <n v="2017"/>
    <n v="2"/>
    <n v="313"/>
    <s v="Hospital"/>
    <n v="1"/>
    <n v="26"/>
    <n v="9"/>
    <s v="25-29"/>
    <n v="1"/>
    <n v="3"/>
    <s v="South Asian"/>
    <n v="3"/>
    <n v="3"/>
    <s v=" "/>
    <n v="0"/>
    <n v="1"/>
    <s v="X"/>
    <s v="Married"/>
    <s v="Grade unkown-12, no diploma"/>
    <s v=" "/>
    <n v="27"/>
    <n v="4"/>
    <n v="99"/>
    <n v="9"/>
    <n v="99"/>
    <n v="3"/>
    <s v="M"/>
    <x v="1"/>
    <n v="3549"/>
    <x v="1"/>
  </r>
  <r>
    <s v="Ahmed"/>
    <s v="Ullrich"/>
    <s v="08f1a4c68e1a9996d90c"/>
    <n v="2017"/>
    <n v="2"/>
    <n v="1831"/>
    <s v="Hospital"/>
    <n v="1"/>
    <n v="30"/>
    <n v="10"/>
    <s v="30-34"/>
    <n v="1"/>
    <n v="4"/>
    <s v="Asian"/>
    <n v="6"/>
    <n v="4"/>
    <s v=" "/>
    <n v="0"/>
    <n v="1"/>
    <s v="X"/>
    <s v="Married"/>
    <s v="Some college"/>
    <s v=" "/>
    <n v="28"/>
    <n v="4"/>
    <n v="1"/>
    <n v="1"/>
    <n v="1"/>
    <n v="2"/>
    <s v="F"/>
    <x v="1"/>
    <n v="3549"/>
    <x v="1"/>
  </r>
  <r>
    <s v="Ester"/>
    <s v="Reynolds"/>
    <s v="c5b080b5b865766f1c0f"/>
    <n v="2017"/>
    <n v="4"/>
    <n v="2156"/>
    <s v="Hospital"/>
    <n v="1"/>
    <n v="36"/>
    <n v="11"/>
    <s v="35-39"/>
    <n v="1"/>
    <n v="1"/>
    <s v="White"/>
    <n v="1"/>
    <n v="1"/>
    <s v=" "/>
    <n v="0"/>
    <n v="1"/>
    <s v="X"/>
    <s v="Married"/>
    <s v="Bachelor's degree"/>
    <s v=" "/>
    <n v="39"/>
    <n v="6"/>
    <n v="1"/>
    <n v="1"/>
    <n v="1"/>
    <n v="2"/>
    <s v="F"/>
    <x v="1"/>
    <n v="3549"/>
    <x v="1"/>
  </r>
  <r>
    <s v="Lester"/>
    <s v="Treutel"/>
    <s v="78c972603cc6dff80965"/>
    <n v="2017"/>
    <n v="4"/>
    <n v="1800"/>
    <s v="Hospital"/>
    <n v="1"/>
    <n v="24"/>
    <n v="8"/>
    <s v="20-24"/>
    <n v="1"/>
    <n v="3"/>
    <s v="South Asian"/>
    <n v="3"/>
    <n v="3"/>
    <s v=" "/>
    <n v="0"/>
    <n v="1"/>
    <s v="X"/>
    <s v="Married"/>
    <s v="Some college"/>
    <s v=" "/>
    <n v="25"/>
    <n v="4"/>
    <n v="1"/>
    <n v="1"/>
    <n v="1"/>
    <n v="3"/>
    <s v="M"/>
    <x v="1"/>
    <n v="3550"/>
    <x v="1"/>
  </r>
  <r>
    <s v="Barabara"/>
    <s v="Rogahn"/>
    <s v="4c9e51eb78768e5b127d"/>
    <n v="2017"/>
    <n v="4"/>
    <n v="825"/>
    <s v="Hospital"/>
    <n v="1"/>
    <n v="22"/>
    <n v="8"/>
    <s v="20-24"/>
    <n v="1"/>
    <n v="1"/>
    <s v="White"/>
    <n v="1"/>
    <n v="1"/>
    <s v=" "/>
    <n v="0"/>
    <n v="1"/>
    <s v="X"/>
    <s v="Married"/>
    <s v="Grade unkown-12, no diploma"/>
    <s v=" "/>
    <n v="23"/>
    <n v="3"/>
    <n v="1"/>
    <n v="1"/>
    <n v="1"/>
    <n v="2"/>
    <s v="F"/>
    <x v="1"/>
    <n v="3550"/>
    <x v="1"/>
  </r>
  <r>
    <s v="Edison"/>
    <s v="Volkman"/>
    <s v="2d70f88cbc3d49252121"/>
    <n v="2017"/>
    <n v="6"/>
    <n v="1209"/>
    <s v="Hospital"/>
    <n v="1"/>
    <n v="23"/>
    <n v="8"/>
    <s v="20-24"/>
    <n v="1"/>
    <n v="1"/>
    <s v="White"/>
    <n v="1"/>
    <n v="1"/>
    <s v=" "/>
    <n v="0"/>
    <n v="1"/>
    <s v="Y"/>
    <s v="Not married"/>
    <s v="High school graduate"/>
    <s v=" "/>
    <n v="26"/>
    <n v="4"/>
    <n v="1"/>
    <n v="1"/>
    <n v="1"/>
    <n v="1"/>
    <s v="F"/>
    <x v="1"/>
    <n v="3550"/>
    <x v="1"/>
  </r>
  <r>
    <s v="Evan"/>
    <s v="Gorczany"/>
    <s v="01b23ca8dbe1433d9dfc"/>
    <n v="2017"/>
    <n v="5"/>
    <n v="2145"/>
    <s v="Hospital"/>
    <n v="1"/>
    <n v="27"/>
    <n v="9"/>
    <s v="25-29"/>
    <n v="2"/>
    <n v="3"/>
    <s v="South Asian"/>
    <n v="3"/>
    <n v="3"/>
    <s v=" "/>
    <n v="0"/>
    <n v="1"/>
    <s v="X"/>
    <s v="Married"/>
    <s v="High school graduate"/>
    <s v=" "/>
    <n v="27"/>
    <n v="4"/>
    <n v="3"/>
    <n v="3"/>
    <n v="3"/>
    <n v="2"/>
    <s v="M"/>
    <x v="1"/>
    <n v="3550"/>
    <x v="1"/>
  </r>
  <r>
    <s v="Joesph"/>
    <s v="Jast"/>
    <s v="67f91cad1109eb943c17"/>
    <n v="2017"/>
    <n v="6"/>
    <n v="1632"/>
    <s v="Hospital"/>
    <n v="1"/>
    <n v="28"/>
    <n v="9"/>
    <s v="25-29"/>
    <n v="2"/>
    <n v="4"/>
    <s v="Asian"/>
    <n v="6"/>
    <n v="4"/>
    <s v=" "/>
    <n v="0"/>
    <n v="1"/>
    <s v="X"/>
    <s v="Married"/>
    <s v="Some college"/>
    <s v=" "/>
    <n v="43"/>
    <n v="7"/>
    <n v="4"/>
    <n v="4"/>
    <n v="6"/>
    <n v="3"/>
    <s v="M"/>
    <x v="1"/>
    <n v="3550"/>
    <x v="1"/>
  </r>
  <r>
    <s v="Terresa"/>
    <s v="Erdman"/>
    <s v="585961bd5fc6af599576"/>
    <n v="2017"/>
    <n v="1"/>
    <n v="1854"/>
    <s v="Hospital"/>
    <n v="1"/>
    <n v="30"/>
    <n v="10"/>
    <s v="30-34"/>
    <n v="1"/>
    <n v="1"/>
    <s v="White"/>
    <n v="1"/>
    <n v="1"/>
    <s v=" "/>
    <n v="0"/>
    <n v="1"/>
    <s v="X"/>
    <s v="Married"/>
    <s v="High school graduate"/>
    <s v=" "/>
    <n v="30"/>
    <n v="5"/>
    <n v="1"/>
    <n v="1"/>
    <n v="1"/>
    <n v="3"/>
    <s v="M"/>
    <x v="1"/>
    <n v="3550"/>
    <x v="1"/>
  </r>
  <r>
    <s v="Marlin"/>
    <s v="Carter"/>
    <s v="58e1ba0d8fcbd322133a"/>
    <n v="2017"/>
    <n v="3"/>
    <n v="1444"/>
    <s v="Hospital"/>
    <n v="1"/>
    <n v="30"/>
    <n v="10"/>
    <s v="30-34"/>
    <n v="1"/>
    <n v="1"/>
    <s v="White"/>
    <n v="1"/>
    <n v="1"/>
    <s v=" "/>
    <n v="0"/>
    <n v="1"/>
    <s v="X"/>
    <s v="Married"/>
    <s v="High school graduate"/>
    <s v=" "/>
    <n v="42"/>
    <n v="7"/>
    <n v="1"/>
    <n v="1"/>
    <n v="1"/>
    <n v="3"/>
    <s v="F"/>
    <x v="1"/>
    <n v="3550"/>
    <x v="1"/>
  </r>
  <r>
    <s v="Eugene"/>
    <s v="Cole"/>
    <s v="99cea7cb32fc026e78ab"/>
    <n v="2017"/>
    <n v="3"/>
    <n v="1439"/>
    <s v="Hospital"/>
    <n v="1"/>
    <n v="32"/>
    <n v="10"/>
    <s v="30-34"/>
    <n v="2"/>
    <n v="3"/>
    <s v="South Asian"/>
    <n v="3"/>
    <n v="3"/>
    <s v=" "/>
    <n v="0"/>
    <n v="1"/>
    <s v="X"/>
    <s v="Married"/>
    <s v="High school graduate"/>
    <s v=" "/>
    <n v="57"/>
    <n v="10"/>
    <n v="3"/>
    <n v="3"/>
    <n v="3"/>
    <n v="6"/>
    <s v="F"/>
    <x v="1"/>
    <n v="3550"/>
    <x v="1"/>
  </r>
  <r>
    <s v="Shena"/>
    <s v="Beatty"/>
    <s v="36d6188243061c02a0d6"/>
    <n v="2017"/>
    <n v="7"/>
    <n v="2323"/>
    <s v="Hospital"/>
    <n v="1"/>
    <n v="31"/>
    <n v="10"/>
    <s v="30-34"/>
    <n v="1"/>
    <n v="1"/>
    <s v="White"/>
    <n v="1"/>
    <n v="1"/>
    <s v=" "/>
    <n v="1"/>
    <n v="1"/>
    <s v="X"/>
    <s v="Married"/>
    <s v="Some college"/>
    <s v=" "/>
    <n v="32"/>
    <n v="5"/>
    <n v="1"/>
    <n v="1"/>
    <n v="1"/>
    <n v="4"/>
    <s v="M"/>
    <x v="1"/>
    <n v="3550"/>
    <x v="1"/>
  </r>
  <r>
    <s v="Colette"/>
    <s v="Nader"/>
    <s v="ac966406122fcbf8f56e"/>
    <n v="2017"/>
    <n v="5"/>
    <n v="812"/>
    <s v="Hospital"/>
    <n v="1"/>
    <n v="39"/>
    <n v="11"/>
    <s v="35-39"/>
    <n v="1"/>
    <n v="2"/>
    <s v="Black"/>
    <n v="2"/>
    <n v="2"/>
    <s v=" "/>
    <n v="0"/>
    <n v="1"/>
    <s v="X"/>
    <s v="Married"/>
    <s v="Master's degree"/>
    <s v=" "/>
    <n v="36"/>
    <n v="6"/>
    <n v="2"/>
    <n v="2"/>
    <n v="2"/>
    <n v="3"/>
    <s v="F"/>
    <x v="1"/>
    <n v="3550"/>
    <x v="1"/>
  </r>
  <r>
    <s v="Caleb"/>
    <s v="Robel"/>
    <s v="444716821d485904af02"/>
    <n v="2017"/>
    <n v="2"/>
    <n v="310"/>
    <s v="Hospital"/>
    <n v="1"/>
    <n v="42"/>
    <n v="12"/>
    <s v="40-44"/>
    <n v="1"/>
    <n v="4"/>
    <s v="Asian"/>
    <n v="6"/>
    <n v="4"/>
    <s v=" "/>
    <n v="0"/>
    <n v="1"/>
    <s v="Y"/>
    <s v="Not married"/>
    <s v="High school graduate"/>
    <s v=" "/>
    <n v="27"/>
    <n v="4"/>
    <n v="1"/>
    <n v="1"/>
    <n v="1"/>
    <n v="5"/>
    <s v="F"/>
    <x v="1"/>
    <n v="3550"/>
    <x v="1"/>
  </r>
  <r>
    <s v="Josue"/>
    <s v="Von"/>
    <s v="9b08da1f3912f3dfad46"/>
    <n v="2017"/>
    <n v="4"/>
    <n v="1009"/>
    <s v="Hospital"/>
    <n v="1"/>
    <n v="26"/>
    <n v="9"/>
    <s v="25-29"/>
    <n v="2"/>
    <n v="1"/>
    <s v="White"/>
    <n v="1"/>
    <n v="1"/>
    <s v=" "/>
    <n v="0"/>
    <n v="1"/>
    <s v="X"/>
    <s v="Married"/>
    <s v="Some college"/>
    <s v=" "/>
    <n v="28"/>
    <n v="4"/>
    <n v="1"/>
    <n v="1"/>
    <n v="1"/>
    <n v="2"/>
    <s v="F"/>
    <x v="1"/>
    <n v="3552"/>
    <x v="1"/>
  </r>
  <r>
    <s v="Maxima"/>
    <s v="Reichert"/>
    <s v="34eeb27b6e0b2800aa55"/>
    <n v="2017"/>
    <n v="3"/>
    <n v="516"/>
    <s v="Hospital"/>
    <n v="1"/>
    <n v="23"/>
    <n v="8"/>
    <s v="20-24"/>
    <n v="1"/>
    <n v="4"/>
    <s v="Asian"/>
    <n v="10"/>
    <n v="4"/>
    <s v=" "/>
    <n v="0"/>
    <n v="1"/>
    <s v="Y"/>
    <s v="Not married"/>
    <s v="Some college"/>
    <s v=" "/>
    <n v="22"/>
    <n v="3"/>
    <n v="4"/>
    <n v="4"/>
    <n v="10"/>
    <n v="5"/>
    <s v="F"/>
    <x v="1"/>
    <n v="3555"/>
    <x v="1"/>
  </r>
  <r>
    <s v="Jerald"/>
    <s v="Funk"/>
    <s v="2d6e7ca1703bdc7685bf"/>
    <n v="2017"/>
    <n v="5"/>
    <n v="251"/>
    <s v="Hospital"/>
    <n v="1"/>
    <n v="20"/>
    <n v="8"/>
    <s v="20-24"/>
    <n v="1"/>
    <n v="3"/>
    <s v="South Asian"/>
    <n v="3"/>
    <n v="3"/>
    <s v=" "/>
    <n v="0"/>
    <n v="1"/>
    <s v="Y"/>
    <s v="Not married"/>
    <s v="Grade unkown-12, no diploma"/>
    <s v=" "/>
    <n v="30"/>
    <n v="5"/>
    <n v="99"/>
    <n v="9"/>
    <n v="99"/>
    <n v="1"/>
    <s v="M"/>
    <x v="1"/>
    <n v="3555"/>
    <x v="1"/>
  </r>
  <r>
    <s v="Kirstin"/>
    <s v="Flatley"/>
    <s v="468956127ce848281ca4"/>
    <n v="2017"/>
    <n v="2"/>
    <n v="1402"/>
    <s v="Hospital"/>
    <n v="1"/>
    <n v="29"/>
    <n v="9"/>
    <s v="25-29"/>
    <n v="1"/>
    <n v="1"/>
    <s v="White"/>
    <n v="1"/>
    <n v="1"/>
    <s v=" "/>
    <n v="0"/>
    <n v="1"/>
    <s v="X"/>
    <s v="Married"/>
    <s v="PhD, MD, JD"/>
    <s v=" "/>
    <n v="36"/>
    <n v="6"/>
    <n v="1"/>
    <n v="1"/>
    <n v="1"/>
    <n v="1"/>
    <s v="M"/>
    <x v="1"/>
    <n v="3555"/>
    <x v="1"/>
  </r>
  <r>
    <s v="Gerardo"/>
    <s v="Weber"/>
    <s v="6d98e5a0d10d6a45d530"/>
    <n v="2017"/>
    <n v="3"/>
    <n v="634"/>
    <s v="Hospital"/>
    <n v="1"/>
    <n v="25"/>
    <n v="9"/>
    <s v="25-29"/>
    <n v="1"/>
    <n v="1"/>
    <s v="White"/>
    <n v="1"/>
    <n v="1"/>
    <s v=" "/>
    <n v="0"/>
    <n v="1"/>
    <s v="Y"/>
    <s v="Not married"/>
    <s v="Some college"/>
    <s v=" "/>
    <n v="29"/>
    <n v="4"/>
    <n v="1"/>
    <n v="1"/>
    <n v="1"/>
    <n v="1"/>
    <s v="M"/>
    <x v="1"/>
    <n v="3555"/>
    <x v="1"/>
  </r>
  <r>
    <s v="Hye"/>
    <s v="Jerde"/>
    <s v="4400725f4003aaae419f"/>
    <n v="2017"/>
    <n v="5"/>
    <n v="545"/>
    <s v="Hospital"/>
    <n v="1"/>
    <n v="25"/>
    <n v="9"/>
    <s v="25-29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2"/>
    <s v="F"/>
    <x v="0"/>
    <n v="3555"/>
    <x v="1"/>
  </r>
  <r>
    <s v="Thanh"/>
    <s v="Klein"/>
    <s v="b144e2f825f603b8acc5"/>
    <n v="2017"/>
    <n v="6"/>
    <n v="621"/>
    <s v="Hospital"/>
    <n v="1"/>
    <n v="25"/>
    <n v="9"/>
    <s v="25-29"/>
    <n v="1"/>
    <n v="1"/>
    <s v="White"/>
    <n v="1"/>
    <n v="1"/>
    <s v=" "/>
    <n v="0"/>
    <n v="1"/>
    <s v="X"/>
    <s v="Married"/>
    <s v="Some college"/>
    <s v=" "/>
    <n v="26"/>
    <n v="4"/>
    <n v="1"/>
    <n v="1"/>
    <n v="1"/>
    <n v="2"/>
    <s v="F"/>
    <x v="1"/>
    <n v="3555"/>
    <x v="1"/>
  </r>
  <r>
    <s v="Erlene"/>
    <s v="Schulist"/>
    <s v="a5122e9034390b88ec22"/>
    <n v="2017"/>
    <n v="3"/>
    <n v="1725"/>
    <s v="Hospital"/>
    <n v="1"/>
    <n v="33"/>
    <n v="10"/>
    <s v="30-34"/>
    <n v="1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1"/>
    <s v="F"/>
    <x v="1"/>
    <n v="3555"/>
    <x v="1"/>
  </r>
  <r>
    <s v="Kendall"/>
    <s v="Hyatt"/>
    <s v="71be3e5941e97305d7f7"/>
    <n v="2017"/>
    <n v="5"/>
    <n v="1544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2"/>
    <s v="F"/>
    <x v="1"/>
    <n v="3555"/>
    <x v="1"/>
  </r>
  <r>
    <s v="Clinton"/>
    <s v="Balistreri"/>
    <s v="929f47bf4226cf15627e"/>
    <n v="2017"/>
    <n v="5"/>
    <n v="1255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1"/>
    <s v="M"/>
    <x v="1"/>
    <n v="3555"/>
    <x v="1"/>
  </r>
  <r>
    <s v="Blair"/>
    <s v="Schneider"/>
    <s v="250e75205ecb54d21e3d"/>
    <n v="2017"/>
    <n v="6"/>
    <n v="833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37"/>
    <n v="6"/>
    <n v="1"/>
    <n v="1"/>
    <n v="1"/>
    <n v="2"/>
    <s v="F"/>
    <x v="1"/>
    <n v="3555"/>
    <x v="1"/>
  </r>
  <r>
    <s v="Ruben"/>
    <s v="Fahey"/>
    <s v="f0eab2100c8b18449484"/>
    <n v="2017"/>
    <n v="1"/>
    <n v="1755"/>
    <s v="Hospital"/>
    <n v="1"/>
    <n v="36"/>
    <n v="11"/>
    <s v="35-39"/>
    <n v="2"/>
    <n v="1"/>
    <s v="White"/>
    <n v="1"/>
    <n v="1"/>
    <s v=" "/>
    <n v="0"/>
    <n v="1"/>
    <s v="X"/>
    <s v="Married"/>
    <s v="Grade PhD, MD, JD or less"/>
    <s v=" "/>
    <n v="36"/>
    <n v="6"/>
    <n v="1"/>
    <n v="1"/>
    <n v="1"/>
    <s v="8+"/>
    <s v="F"/>
    <x v="0"/>
    <n v="3555"/>
    <x v="1"/>
  </r>
  <r>
    <s v="Rodolfo"/>
    <s v="Labadie"/>
    <s v="9fe404467602f7141192"/>
    <n v="2017"/>
    <n v="2"/>
    <n v="218"/>
    <s v="Hospital"/>
    <n v="1"/>
    <n v="35"/>
    <n v="11"/>
    <s v="35-39"/>
    <n v="1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4"/>
    <s v="M"/>
    <x v="1"/>
    <n v="3555"/>
    <x v="1"/>
  </r>
  <r>
    <s v="Leigh"/>
    <s v="Klein"/>
    <s v="2f6673d3c9c95664acd6"/>
    <n v="2017"/>
    <n v="2"/>
    <n v="2252"/>
    <s v="Hospital"/>
    <n v="1"/>
    <n v="35"/>
    <n v="11"/>
    <s v="35-39"/>
    <n v="1"/>
    <n v="1"/>
    <s v="White"/>
    <n v="1"/>
    <n v="1"/>
    <s v=" "/>
    <n v="1"/>
    <n v="1"/>
    <s v="X"/>
    <s v="Married"/>
    <s v="Master's degree"/>
    <s v=" "/>
    <n v="35"/>
    <n v="6"/>
    <n v="1"/>
    <n v="1"/>
    <n v="1"/>
    <n v="1"/>
    <s v="M"/>
    <x v="1"/>
    <n v="3555"/>
    <x v="1"/>
  </r>
  <r>
    <s v="Shantay"/>
    <s v="Leannon"/>
    <s v="1d3d45cdb9920680fbd7"/>
    <n v="2017"/>
    <n v="3"/>
    <n v="808"/>
    <s v="Hospital"/>
    <n v="1"/>
    <n v="40"/>
    <n v="12"/>
    <s v="40-44"/>
    <n v="1"/>
    <n v="1"/>
    <s v="White"/>
    <n v="1"/>
    <n v="1"/>
    <s v=" "/>
    <n v="0"/>
    <n v="1"/>
    <s v="Y"/>
    <s v="Not married"/>
    <s v="Master's degree"/>
    <s v=" "/>
    <n v="44"/>
    <n v="7"/>
    <n v="1"/>
    <n v="1"/>
    <n v="1"/>
    <n v="2"/>
    <s v="F"/>
    <x v="1"/>
    <n v="3555"/>
    <x v="1"/>
  </r>
  <r>
    <s v="Sydney"/>
    <s v="Zemlak"/>
    <s v="28290572043ae8efdd3b"/>
    <n v="2017"/>
    <n v="6"/>
    <n v="1536"/>
    <s v="Hospital"/>
    <n v="1"/>
    <n v="42"/>
    <n v="12"/>
    <s v="40-44"/>
    <n v="1"/>
    <n v="1"/>
    <s v="White"/>
    <n v="1"/>
    <n v="1"/>
    <s v=" "/>
    <n v="0"/>
    <n v="1"/>
    <s v="N"/>
    <s v="Not married"/>
    <s v="Master's degree"/>
    <s v=" "/>
    <n v="99"/>
    <n v="11"/>
    <n v="99"/>
    <n v="9"/>
    <n v="99"/>
    <n v="2"/>
    <s v="M"/>
    <x v="1"/>
    <n v="3555"/>
    <x v="1"/>
  </r>
  <r>
    <s v="Walter"/>
    <s v="Gerlach"/>
    <s v="ed901ddea579da2704c1"/>
    <n v="2017"/>
    <n v="2"/>
    <n v="1145"/>
    <s v="Hospital"/>
    <n v="1"/>
    <n v="21"/>
    <n v="8"/>
    <s v="20-24"/>
    <n v="1"/>
    <n v="5"/>
    <s v="Native American"/>
    <n v="14"/>
    <n v="4"/>
    <s v=" "/>
    <n v="0"/>
    <n v="1"/>
    <s v="X"/>
    <s v="Married"/>
    <s v="High school graduate"/>
    <s v=" "/>
    <n v="21"/>
    <n v="3"/>
    <n v="1"/>
    <n v="1"/>
    <n v="1"/>
    <n v="1"/>
    <s v="F"/>
    <x v="1"/>
    <n v="3558"/>
    <x v="1"/>
  </r>
  <r>
    <s v="Leora"/>
    <s v="Von"/>
    <s v="2a7c373622a26773e7a8"/>
    <n v="2017"/>
    <n v="4"/>
    <n v="2158"/>
    <s v="Hospital"/>
    <n v="1"/>
    <n v="32"/>
    <n v="10"/>
    <s v="30-34"/>
    <n v="1"/>
    <n v="4"/>
    <s v="Asian"/>
    <n v="6"/>
    <n v="4"/>
    <s v=" "/>
    <n v="0"/>
    <n v="1"/>
    <s v="X"/>
    <s v="Married"/>
    <s v="Associates degree"/>
    <s v=" "/>
    <n v="32"/>
    <n v="5"/>
    <n v="2"/>
    <n v="2"/>
    <n v="2"/>
    <n v="2"/>
    <s v="F"/>
    <x v="1"/>
    <n v="3559"/>
    <x v="1"/>
  </r>
  <r>
    <s v="Bertram"/>
    <s v="Hamill"/>
    <s v="1f564d7f1e7c7f7c0c56"/>
    <n v="2017"/>
    <n v="3"/>
    <n v="32"/>
    <s v="Hospital"/>
    <n v="1"/>
    <n v="24"/>
    <n v="8"/>
    <s v="20-24"/>
    <n v="2"/>
    <n v="3"/>
    <s v="South Asian"/>
    <n v="3"/>
    <n v="3"/>
    <s v=" "/>
    <n v="0"/>
    <n v="1"/>
    <s v="Y"/>
    <s v="Not married"/>
    <s v="High school graduate"/>
    <n v="1"/>
    <n v="25"/>
    <n v="4"/>
    <n v="99"/>
    <n v="9"/>
    <n v="99"/>
    <n v="3"/>
    <s v="F"/>
    <x v="1"/>
    <n v="3560"/>
    <x v="1"/>
  </r>
  <r>
    <s v="Arnoldo"/>
    <s v="Schneider"/>
    <s v="90ea993594374b5ad2aa"/>
    <n v="2017"/>
    <n v="4"/>
    <n v="1504"/>
    <s v="Hospital"/>
    <n v="1"/>
    <n v="20"/>
    <n v="8"/>
    <s v="20-24"/>
    <n v="2"/>
    <n v="1"/>
    <s v="White"/>
    <n v="1"/>
    <n v="1"/>
    <s v=" "/>
    <n v="0"/>
    <n v="1"/>
    <s v="X"/>
    <s v="Married"/>
    <s v="Some college"/>
    <s v=" "/>
    <n v="21"/>
    <n v="3"/>
    <n v="10"/>
    <n v="6"/>
    <n v="15"/>
    <n v="1"/>
    <s v="M"/>
    <x v="1"/>
    <n v="3560"/>
    <x v="1"/>
  </r>
  <r>
    <s v="Lindy"/>
    <s v="Senger"/>
    <s v="1de5a008cef728470c43"/>
    <n v="2017"/>
    <n v="5"/>
    <n v="531"/>
    <s v="Hospital"/>
    <n v="1"/>
    <n v="20"/>
    <n v="8"/>
    <s v="20-24"/>
    <n v="1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1"/>
    <s v="M"/>
    <x v="1"/>
    <n v="3560"/>
    <x v="1"/>
  </r>
  <r>
    <s v="Bella"/>
    <s v="Reynolds"/>
    <s v="aa62a9a3d4e83a6dc824"/>
    <n v="2017"/>
    <n v="5"/>
    <n v="424"/>
    <s v="Hospital"/>
    <n v="1"/>
    <n v="22"/>
    <n v="8"/>
    <s v="20-24"/>
    <n v="1"/>
    <n v="11"/>
    <s v="More than one race"/>
    <n v="15"/>
    <n v="3"/>
    <s v=" "/>
    <n v="0"/>
    <n v="1"/>
    <s v="Y"/>
    <s v="Not married"/>
    <s v="Some college"/>
    <s v=" "/>
    <n v="25"/>
    <n v="4"/>
    <n v="1"/>
    <n v="1"/>
    <n v="1"/>
    <n v="1"/>
    <s v="F"/>
    <x v="1"/>
    <n v="3560"/>
    <x v="1"/>
  </r>
  <r>
    <s v="Soo"/>
    <s v="Hahn"/>
    <s v="80930753fef417b43a5f"/>
    <n v="2017"/>
    <n v="6"/>
    <n v="120"/>
    <s v="Hospital"/>
    <n v="1"/>
    <n v="20"/>
    <n v="8"/>
    <s v="20-24"/>
    <n v="2"/>
    <n v="10"/>
    <s v="More than one race"/>
    <n v="15"/>
    <n v="3"/>
    <s v=" "/>
    <n v="0"/>
    <n v="1"/>
    <s v="N"/>
    <s v="Not married"/>
    <s v="High school graduate"/>
    <s v=" "/>
    <n v="99"/>
    <n v="11"/>
    <n v="99"/>
    <n v="9"/>
    <n v="99"/>
    <n v="2"/>
    <s v="M"/>
    <x v="1"/>
    <n v="3560"/>
    <x v="1"/>
  </r>
  <r>
    <s v="Rudy"/>
    <s v="Quitzon"/>
    <s v="d8764b05524b845b241a"/>
    <n v="2017"/>
    <n v="1"/>
    <n v="930"/>
    <s v="Hospital"/>
    <n v="1"/>
    <n v="29"/>
    <n v="9"/>
    <s v="25-29"/>
    <n v="2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6"/>
    <s v="M"/>
    <x v="1"/>
    <n v="3560"/>
    <x v="1"/>
  </r>
  <r>
    <s v="Marlyn"/>
    <s v="Paucek"/>
    <s v="80a389b5ebc758071184"/>
    <n v="2017"/>
    <n v="3"/>
    <n v="131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3"/>
    <s v="M"/>
    <x v="1"/>
    <n v="3560"/>
    <x v="1"/>
  </r>
  <r>
    <s v="Kyle"/>
    <s v="Watsica"/>
    <s v="397fc1494a9c1105edf4"/>
    <n v="2017"/>
    <n v="3"/>
    <n v="825"/>
    <s v="Hospital"/>
    <n v="1"/>
    <n v="29"/>
    <n v="9"/>
    <s v="25-29"/>
    <n v="1"/>
    <n v="1"/>
    <s v="White"/>
    <n v="1"/>
    <n v="1"/>
    <s v=" "/>
    <n v="0"/>
    <n v="1"/>
    <s v="X"/>
    <s v="Married"/>
    <s v="Associates degree"/>
    <s v=" "/>
    <n v="32"/>
    <n v="5"/>
    <n v="1"/>
    <n v="1"/>
    <n v="1"/>
    <n v="2"/>
    <s v="F"/>
    <x v="1"/>
    <n v="3560"/>
    <x v="1"/>
  </r>
  <r>
    <s v="Zella"/>
    <s v="O'Keefe"/>
    <s v="c853b7f1c8d42db672a9"/>
    <n v="2017"/>
    <n v="4"/>
    <n v="241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1"/>
    <s v="F"/>
    <x v="1"/>
    <n v="3560"/>
    <x v="1"/>
  </r>
  <r>
    <s v="Babara"/>
    <s v="Oberbrunner"/>
    <s v="ad3a188bab4098c48fac"/>
    <n v="2017"/>
    <n v="4"/>
    <n v="534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26"/>
    <n v="4"/>
    <n v="1"/>
    <n v="1"/>
    <n v="1"/>
    <n v="3"/>
    <s v="M"/>
    <x v="1"/>
    <n v="3560"/>
    <x v="1"/>
  </r>
  <r>
    <s v="Marylouise"/>
    <s v="Denesik"/>
    <s v="54fa13eb91a4c67e7a49"/>
    <n v="2017"/>
    <n v="1"/>
    <n v="1610"/>
    <s v="Hospital"/>
    <n v="1"/>
    <n v="33"/>
    <n v="10"/>
    <s v="30-34"/>
    <n v="1"/>
    <n v="1"/>
    <s v="White"/>
    <n v="1"/>
    <n v="1"/>
    <s v=" "/>
    <n v="0"/>
    <n v="1"/>
    <s v="X"/>
    <s v="Married"/>
    <s v="Master's degree"/>
    <s v=" "/>
    <n v="39"/>
    <n v="6"/>
    <n v="1"/>
    <n v="1"/>
    <n v="1"/>
    <n v="2"/>
    <s v="F"/>
    <x v="1"/>
    <n v="3560"/>
    <x v="1"/>
  </r>
  <r>
    <s v="Providencia"/>
    <s v="Morissette"/>
    <s v="870029df5b85c4ffdf60"/>
    <n v="2017"/>
    <n v="1"/>
    <n v="2306"/>
    <s v="Hospital"/>
    <n v="1"/>
    <n v="30"/>
    <n v="10"/>
    <s v="30-34"/>
    <n v="2"/>
    <n v="10"/>
    <s v="More than one race"/>
    <n v="15"/>
    <n v="1"/>
    <s v=" "/>
    <n v="0"/>
    <n v="1"/>
    <s v="Y"/>
    <s v="Not married"/>
    <s v="Some college"/>
    <s v=" "/>
    <n v="36"/>
    <n v="6"/>
    <n v="13"/>
    <n v="6"/>
    <n v="15"/>
    <n v="4"/>
    <s v="M"/>
    <x v="1"/>
    <n v="3560"/>
    <x v="1"/>
  </r>
  <r>
    <s v="Loan"/>
    <s v="Mertz"/>
    <s v="7d2aeb47b0beeeddb588"/>
    <n v="2017"/>
    <n v="2"/>
    <n v="2258"/>
    <s v="Hospital"/>
    <n v="1"/>
    <n v="31"/>
    <n v="10"/>
    <s v="30-34"/>
    <n v="1"/>
    <n v="1"/>
    <s v="White"/>
    <n v="1"/>
    <n v="1"/>
    <s v=" "/>
    <n v="0"/>
    <n v="1"/>
    <s v="X"/>
    <s v="Married"/>
    <s v="High school graduate"/>
    <s v=" "/>
    <n v="26"/>
    <n v="4"/>
    <n v="1"/>
    <n v="1"/>
    <n v="1"/>
    <n v="2"/>
    <s v="F"/>
    <x v="1"/>
    <n v="3560"/>
    <x v="1"/>
  </r>
  <r>
    <s v="Herma"/>
    <s v="Simonis"/>
    <s v="280149138112a2bae4d2"/>
    <n v="2017"/>
    <n v="2"/>
    <n v="1435"/>
    <s v="Hospital"/>
    <n v="1"/>
    <n v="30"/>
    <n v="10"/>
    <s v="30-34"/>
    <n v="1"/>
    <n v="2"/>
    <s v="Black"/>
    <n v="2"/>
    <n v="2"/>
    <n v="1"/>
    <n v="4"/>
    <n v="1"/>
    <s v="X"/>
    <s v="Married"/>
    <s v="Some college"/>
    <s v=" "/>
    <n v="28"/>
    <n v="4"/>
    <n v="99"/>
    <n v="9"/>
    <n v="99"/>
    <n v="3"/>
    <s v="M"/>
    <x v="1"/>
    <n v="3560"/>
    <x v="1"/>
  </r>
  <r>
    <s v="Kennith"/>
    <s v="Mohr"/>
    <s v="f4a367f491025bf27089"/>
    <n v="2017"/>
    <n v="4"/>
    <n v="1537"/>
    <s v="Hospital"/>
    <n v="1"/>
    <n v="32"/>
    <n v="10"/>
    <s v="30-34"/>
    <n v="1"/>
    <n v="1"/>
    <s v="White"/>
    <n v="1"/>
    <n v="1"/>
    <s v=" "/>
    <n v="1"/>
    <n v="1"/>
    <s v="Y"/>
    <s v="Not married"/>
    <s v="Some college"/>
    <s v=" "/>
    <n v="36"/>
    <n v="6"/>
    <n v="1"/>
    <n v="1"/>
    <n v="1"/>
    <n v="2"/>
    <s v="M"/>
    <x v="1"/>
    <n v="3560"/>
    <x v="1"/>
  </r>
  <r>
    <s v="Felicia"/>
    <s v="Volkman"/>
    <s v="885cf1e41786a23a5030"/>
    <n v="2017"/>
    <n v="5"/>
    <n v="39"/>
    <s v="Hospital"/>
    <n v="1"/>
    <n v="32"/>
    <n v="10"/>
    <s v="30-34"/>
    <n v="1"/>
    <n v="4"/>
    <s v="Asian"/>
    <n v="10"/>
    <n v="4"/>
    <s v=" "/>
    <n v="0"/>
    <n v="1"/>
    <s v="X"/>
    <s v="Married"/>
    <s v="High school graduate"/>
    <s v=" "/>
    <n v="32"/>
    <n v="5"/>
    <n v="4"/>
    <n v="4"/>
    <n v="10"/>
    <n v="4"/>
    <s v="F"/>
    <x v="1"/>
    <n v="3560"/>
    <x v="1"/>
  </r>
  <r>
    <s v="Janeth"/>
    <s v="Hegmann"/>
    <s v="8b0d1d20d9a6c7f81868"/>
    <n v="2017"/>
    <n v="5"/>
    <n v="1250"/>
    <s v="Hospital"/>
    <n v="1"/>
    <n v="32"/>
    <n v="10"/>
    <s v="30-34"/>
    <n v="1"/>
    <n v="1"/>
    <s v="White"/>
    <n v="1"/>
    <n v="1"/>
    <s v=" "/>
    <n v="0"/>
    <n v="1"/>
    <s v="X"/>
    <s v="Married"/>
    <s v="Some college"/>
    <s v=" "/>
    <n v="38"/>
    <n v="6"/>
    <n v="1"/>
    <n v="1"/>
    <n v="1"/>
    <n v="4"/>
    <s v="M"/>
    <x v="1"/>
    <n v="3560"/>
    <x v="1"/>
  </r>
  <r>
    <s v="Shelby"/>
    <s v="Pollich"/>
    <s v="f0ec949627294e657576"/>
    <n v="2017"/>
    <n v="6"/>
    <n v="19"/>
    <s v="Hospital"/>
    <n v="1"/>
    <n v="34"/>
    <n v="10"/>
    <s v="30-34"/>
    <n v="2"/>
    <n v="4"/>
    <s v="Asian"/>
    <n v="6"/>
    <n v="4"/>
    <s v=" "/>
    <n v="0"/>
    <n v="1"/>
    <s v="Y"/>
    <s v="Not married"/>
    <s v="Bachelor's degree"/>
    <s v=" "/>
    <n v="40"/>
    <n v="7"/>
    <n v="4"/>
    <n v="4"/>
    <n v="6"/>
    <n v="3"/>
    <s v="M"/>
    <x v="1"/>
    <n v="3560"/>
    <x v="1"/>
  </r>
  <r>
    <s v="Ricardo"/>
    <s v="Jacobi"/>
    <s v="736ae3bc7bc29eb028cf"/>
    <n v="2017"/>
    <n v="3"/>
    <n v="1906"/>
    <s v="Hospital"/>
    <n v="1"/>
    <n v="36"/>
    <n v="11"/>
    <s v="35-39"/>
    <n v="1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1"/>
    <s v="M"/>
    <x v="1"/>
    <n v="3560"/>
    <x v="1"/>
  </r>
  <r>
    <s v="Aurore"/>
    <s v="Lynch"/>
    <s v="aec2050639dc26181771"/>
    <n v="2017"/>
    <n v="7"/>
    <n v="1531"/>
    <s v="Hospital"/>
    <n v="1"/>
    <n v="40"/>
    <n v="12"/>
    <s v="40-44"/>
    <n v="1"/>
    <n v="1"/>
    <s v="White"/>
    <n v="1"/>
    <n v="1"/>
    <s v=" "/>
    <n v="0"/>
    <n v="1"/>
    <s v="X"/>
    <s v="Married"/>
    <s v="Bachelor's degree"/>
    <s v=" "/>
    <n v="36"/>
    <n v="6"/>
    <n v="1"/>
    <n v="1"/>
    <n v="1"/>
    <n v="3"/>
    <s v="M"/>
    <x v="1"/>
    <n v="3560"/>
    <x v="1"/>
  </r>
  <r>
    <s v="Alena"/>
    <s v="Hackett"/>
    <s v="63b1173d06c241a330d3"/>
    <n v="2017"/>
    <n v="3"/>
    <n v="822"/>
    <s v="Hospital"/>
    <n v="1"/>
    <n v="30"/>
    <n v="10"/>
    <s v="30-34"/>
    <n v="2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5"/>
    <s v="M"/>
    <x v="1"/>
    <n v="3561"/>
    <x v="1"/>
  </r>
  <r>
    <s v="Lonnie"/>
    <s v="Harvey"/>
    <s v="e304dcd89adb0b3a4948"/>
    <n v="2017"/>
    <n v="1"/>
    <n v="2359"/>
    <s v="Hospital"/>
    <n v="1"/>
    <n v="22"/>
    <n v="8"/>
    <s v="20-24"/>
    <n v="1"/>
    <n v="1"/>
    <s v="White"/>
    <n v="1"/>
    <n v="1"/>
    <s v=" "/>
    <n v="0"/>
    <n v="1"/>
    <s v="X"/>
    <s v="Married"/>
    <s v="Some college"/>
    <s v=" "/>
    <n v="26"/>
    <n v="4"/>
    <n v="1"/>
    <n v="1"/>
    <n v="1"/>
    <s v="unkown"/>
    <s v="F"/>
    <x v="1"/>
    <n v="3562"/>
    <x v="1"/>
  </r>
  <r>
    <s v="Gale"/>
    <s v="Gutkowski"/>
    <s v="cc8b87cf4647fc76e11f"/>
    <n v="2017"/>
    <n v="5"/>
    <n v="827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32"/>
    <n v="5"/>
    <n v="1"/>
    <n v="1"/>
    <n v="1"/>
    <n v="2"/>
    <s v="M"/>
    <x v="1"/>
    <n v="3564"/>
    <x v="1"/>
  </r>
  <r>
    <s v="Angelyn"/>
    <s v="Champlin"/>
    <s v="7f4b61796524802e58ac"/>
    <n v="2017"/>
    <n v="6"/>
    <n v="952"/>
    <s v="Hospital"/>
    <n v="1"/>
    <n v="28"/>
    <n v="9"/>
    <s v="25-29"/>
    <n v="1"/>
    <n v="1"/>
    <s v="White"/>
    <n v="1"/>
    <n v="1"/>
    <s v=" "/>
    <n v="0"/>
    <n v="1"/>
    <s v="Y"/>
    <s v="Not married"/>
    <s v="Some college"/>
    <s v=" "/>
    <n v="28"/>
    <n v="4"/>
    <n v="1"/>
    <n v="1"/>
    <n v="1"/>
    <n v="1"/>
    <s v="F"/>
    <x v="1"/>
    <n v="3564"/>
    <x v="1"/>
  </r>
  <r>
    <s v="Rufus"/>
    <s v="Stehr"/>
    <s v="c37cb21f45ced47305c8"/>
    <n v="2017"/>
    <n v="3"/>
    <n v="52"/>
    <s v="Hospital"/>
    <n v="1"/>
    <n v="19"/>
    <n v="7"/>
    <s v="15-19"/>
    <n v="1"/>
    <n v="3"/>
    <s v="South Asian"/>
    <n v="3"/>
    <n v="3"/>
    <s v=" "/>
    <n v="0"/>
    <n v="1"/>
    <s v="Y"/>
    <s v="Not married"/>
    <s v="High school graduate"/>
    <s v=" "/>
    <n v="19"/>
    <n v="2"/>
    <n v="3"/>
    <n v="3"/>
    <n v="3"/>
    <n v="1"/>
    <s v="M"/>
    <x v="1"/>
    <n v="3565"/>
    <x v="1"/>
  </r>
  <r>
    <s v="Dean"/>
    <s v="Heller"/>
    <s v="106c2aba5ee924a29b93"/>
    <n v="2017"/>
    <n v="5"/>
    <n v="1233"/>
    <s v="Hospital"/>
    <n v="1"/>
    <n v="23"/>
    <n v="8"/>
    <s v="20-24"/>
    <n v="1"/>
    <n v="2"/>
    <s v="Black"/>
    <n v="2"/>
    <n v="2"/>
    <s v=" "/>
    <n v="0"/>
    <n v="1"/>
    <s v="X"/>
    <s v="Married"/>
    <s v="High school graduate"/>
    <s v=" "/>
    <n v="31"/>
    <n v="5"/>
    <n v="2"/>
    <n v="2"/>
    <n v="2"/>
    <n v="3"/>
    <s v="F"/>
    <x v="1"/>
    <n v="3565"/>
    <x v="1"/>
  </r>
  <r>
    <s v="Myrtie"/>
    <s v="Block"/>
    <s v="11d7230363a797b04d93"/>
    <n v="2017"/>
    <n v="6"/>
    <n v="1716"/>
    <s v="Hospital"/>
    <n v="1"/>
    <n v="23"/>
    <n v="8"/>
    <s v="20-24"/>
    <n v="2"/>
    <n v="1"/>
    <s v="White"/>
    <n v="1"/>
    <n v="1"/>
    <s v=" "/>
    <n v="0"/>
    <n v="1"/>
    <s v="X"/>
    <s v="Married"/>
    <s v="Associates degree"/>
    <s v=" "/>
    <n v="31"/>
    <n v="5"/>
    <n v="1"/>
    <n v="1"/>
    <n v="1"/>
    <n v="1"/>
    <s v="F"/>
    <x v="1"/>
    <n v="3565"/>
    <x v="1"/>
  </r>
  <r>
    <s v="Zada"/>
    <s v="Crist"/>
    <s v="a3950ef04def21e9c2a5"/>
    <n v="2017"/>
    <n v="6"/>
    <n v="1658"/>
    <s v="Hospital"/>
    <n v="1"/>
    <n v="20"/>
    <n v="8"/>
    <s v="20-24"/>
    <n v="2"/>
    <n v="3"/>
    <s v="South Asian"/>
    <n v="3"/>
    <n v="3"/>
    <s v=" "/>
    <n v="0"/>
    <n v="1"/>
    <s v="Y"/>
    <s v="Not married"/>
    <s v="High school graduate"/>
    <s v=" "/>
    <n v="32"/>
    <n v="5"/>
    <n v="3"/>
    <n v="3"/>
    <n v="3"/>
    <n v="1"/>
    <s v="F"/>
    <x v="1"/>
    <n v="3565"/>
    <x v="1"/>
  </r>
  <r>
    <s v="Jolene"/>
    <s v="Ondricka"/>
    <s v="5553ee12f803ea759b54"/>
    <n v="2017"/>
    <n v="1"/>
    <n v="700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1"/>
    <s v="M"/>
    <x v="1"/>
    <n v="3565"/>
    <x v="1"/>
  </r>
  <r>
    <s v="Rosario"/>
    <s v="Ortiz"/>
    <s v="73416b0cbbcd88cbf05b"/>
    <n v="2017"/>
    <n v="2"/>
    <n v="1853"/>
    <s v="Hospital"/>
    <n v="1"/>
    <n v="27"/>
    <n v="9"/>
    <s v="25-29"/>
    <n v="1"/>
    <n v="3"/>
    <s v="South Asian"/>
    <n v="3"/>
    <n v="3"/>
    <s v=" "/>
    <n v="0"/>
    <n v="1"/>
    <s v="Y"/>
    <s v="Not married"/>
    <s v="Some college"/>
    <s v=" "/>
    <n v="28"/>
    <n v="4"/>
    <n v="3"/>
    <n v="3"/>
    <n v="3"/>
    <n v="2"/>
    <s v="M"/>
    <x v="1"/>
    <n v="3565"/>
    <x v="1"/>
  </r>
  <r>
    <s v="Minnie"/>
    <s v="Jacobson"/>
    <s v="4e127ca2be21fc5e7775"/>
    <n v="2017"/>
    <n v="3"/>
    <n v="15"/>
    <s v="Hospital"/>
    <n v="1"/>
    <n v="29"/>
    <n v="9"/>
    <s v="25-29"/>
    <n v="1"/>
    <n v="1"/>
    <s v="White"/>
    <n v="1"/>
    <n v="1"/>
    <s v=" "/>
    <n v="0"/>
    <n v="1"/>
    <s v="X"/>
    <s v="Married"/>
    <s v="Some college"/>
    <s v=" "/>
    <n v="29"/>
    <n v="4"/>
    <n v="1"/>
    <n v="1"/>
    <n v="1"/>
    <n v="3"/>
    <s v="F"/>
    <x v="1"/>
    <n v="3565"/>
    <x v="1"/>
  </r>
  <r>
    <s v="Dewey"/>
    <s v="Abbott"/>
    <s v="c5597e931aa87915908d"/>
    <n v="2017"/>
    <n v="5"/>
    <n v="2113"/>
    <s v="Hospital"/>
    <n v="1"/>
    <n v="28"/>
    <n v="9"/>
    <s v="25-29"/>
    <n v="1"/>
    <n v="1"/>
    <s v="White"/>
    <n v="1"/>
    <n v="1"/>
    <s v=" "/>
    <n v="4"/>
    <n v="1"/>
    <s v="X"/>
    <s v="Married"/>
    <s v="Some college"/>
    <s v=" "/>
    <n v="27"/>
    <n v="4"/>
    <n v="1"/>
    <n v="1"/>
    <n v="1"/>
    <n v="1"/>
    <s v="F"/>
    <x v="1"/>
    <n v="3565"/>
    <x v="1"/>
  </r>
  <r>
    <s v="Rudolph"/>
    <s v="Corwin"/>
    <s v="16af78436c49992cdd0d"/>
    <n v="2017"/>
    <n v="6"/>
    <n v="1214"/>
    <s v="Hospital"/>
    <n v="1"/>
    <n v="25"/>
    <n v="9"/>
    <s v="25-29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4"/>
    <s v="M"/>
    <x v="1"/>
    <n v="3565"/>
    <x v="1"/>
  </r>
  <r>
    <s v="Wilfredo"/>
    <s v="Farrell"/>
    <s v="e161bc44f8f472a8d49b"/>
    <n v="2017"/>
    <n v="1"/>
    <n v="902"/>
    <s v="Hospital"/>
    <n v="1"/>
    <n v="36"/>
    <n v="11"/>
    <s v="35-39"/>
    <n v="1"/>
    <n v="1"/>
    <s v="White"/>
    <n v="1"/>
    <n v="1"/>
    <s v=" "/>
    <n v="0"/>
    <n v="1"/>
    <s v="X"/>
    <s v="Married"/>
    <s v="Master's degree"/>
    <s v=" "/>
    <n v="36"/>
    <n v="6"/>
    <n v="1"/>
    <n v="1"/>
    <n v="1"/>
    <n v="2"/>
    <s v="F"/>
    <x v="1"/>
    <n v="3565"/>
    <x v="1"/>
  </r>
  <r>
    <s v="Young"/>
    <s v="Harber"/>
    <s v="899d5c5ea730c91af9c1"/>
    <n v="2017"/>
    <n v="2"/>
    <n v="604"/>
    <s v="Hospital"/>
    <n v="1"/>
    <n v="37"/>
    <n v="11"/>
    <s v="35-39"/>
    <n v="1"/>
    <n v="1"/>
    <s v="White"/>
    <n v="1"/>
    <n v="1"/>
    <s v=" "/>
    <n v="0"/>
    <n v="1"/>
    <s v="X"/>
    <s v="Married"/>
    <s v="High school graduate"/>
    <s v=" "/>
    <n v="39"/>
    <n v="6"/>
    <n v="1"/>
    <n v="1"/>
    <n v="1"/>
    <n v="5"/>
    <s v="F"/>
    <x v="1"/>
    <n v="3565"/>
    <x v="1"/>
  </r>
  <r>
    <s v="Betsey"/>
    <s v="Greenfelder"/>
    <s v="f095ecf3223448cff1a4"/>
    <n v="2017"/>
    <n v="5"/>
    <n v="2202"/>
    <s v="Hospital"/>
    <n v="1"/>
    <n v="29"/>
    <n v="9"/>
    <s v="25-29"/>
    <n v="1"/>
    <n v="1"/>
    <s v="White"/>
    <n v="1"/>
    <n v="1"/>
    <s v=" "/>
    <n v="0"/>
    <n v="1"/>
    <s v="X"/>
    <s v="Married"/>
    <s v="PhD, MD, JD"/>
    <s v=" "/>
    <n v="30"/>
    <n v="5"/>
    <n v="1"/>
    <n v="1"/>
    <n v="1"/>
    <n v="1"/>
    <s v="F"/>
    <x v="1"/>
    <n v="3566"/>
    <x v="1"/>
  </r>
  <r>
    <s v="Don"/>
    <s v="Tillman"/>
    <s v="f4676dba45ac90dda53a"/>
    <n v="2017"/>
    <n v="5"/>
    <n v="923"/>
    <s v="Hospital"/>
    <n v="1"/>
    <n v="25"/>
    <n v="9"/>
    <s v="25-29"/>
    <n v="1"/>
    <n v="2"/>
    <s v="Black"/>
    <n v="2"/>
    <n v="2"/>
    <s v=" "/>
    <n v="0"/>
    <n v="1"/>
    <s v="X"/>
    <s v="Married"/>
    <s v="High school graduate"/>
    <s v=" "/>
    <n v="30"/>
    <n v="5"/>
    <n v="2"/>
    <n v="2"/>
    <n v="2"/>
    <n v="1"/>
    <s v="M"/>
    <x v="1"/>
    <n v="3567"/>
    <x v="1"/>
  </r>
  <r>
    <s v="Son"/>
    <s v="Stokes"/>
    <s v="70c69b199eaef8235ec4"/>
    <n v="2017"/>
    <n v="4"/>
    <n v="324"/>
    <s v="Hospital"/>
    <n v="1"/>
    <n v="23"/>
    <n v="8"/>
    <s v="20-24"/>
    <n v="1"/>
    <n v="1"/>
    <s v="White"/>
    <n v="1"/>
    <n v="1"/>
    <s v=" "/>
    <n v="0"/>
    <n v="1"/>
    <s v="Y"/>
    <s v="Not married"/>
    <s v="High school graduate"/>
    <s v=" "/>
    <n v="34"/>
    <n v="5"/>
    <n v="1"/>
    <n v="1"/>
    <n v="1"/>
    <n v="1"/>
    <s v="M"/>
    <x v="1"/>
    <n v="3570"/>
    <x v="1"/>
  </r>
  <r>
    <s v="Ulrike"/>
    <s v="Okuneva"/>
    <s v="2ab8c42d030be1c311d3"/>
    <n v="2017"/>
    <n v="4"/>
    <n v="1909"/>
    <s v="Hospital"/>
    <n v="1"/>
    <n v="24"/>
    <n v="8"/>
    <s v="20-24"/>
    <n v="1"/>
    <n v="1"/>
    <s v="White"/>
    <n v="1"/>
    <n v="1"/>
    <s v=" "/>
    <n v="0"/>
    <n v="1"/>
    <s v="X"/>
    <s v="Married"/>
    <s v="Associates degree"/>
    <s v=" "/>
    <n v="25"/>
    <n v="4"/>
    <n v="1"/>
    <n v="1"/>
    <n v="1"/>
    <n v="2"/>
    <s v="M"/>
    <x v="1"/>
    <n v="3570"/>
    <x v="1"/>
  </r>
  <r>
    <s v="Bradly"/>
    <s v="Runte"/>
    <s v="313010ccf2e7c378c21b"/>
    <n v="2017"/>
    <n v="1"/>
    <n v="2040"/>
    <s v="Hospital"/>
    <n v="1"/>
    <n v="25"/>
    <n v="9"/>
    <s v="25-29"/>
    <n v="1"/>
    <n v="25"/>
    <s v="More than one race"/>
    <n v="15"/>
    <n v="4"/>
    <s v=" "/>
    <n v="0"/>
    <n v="1"/>
    <s v="Y"/>
    <s v="Not married"/>
    <s v="Associates degree"/>
    <s v=" "/>
    <n v="25"/>
    <n v="4"/>
    <n v="25"/>
    <n v="6"/>
    <n v="15"/>
    <n v="3"/>
    <s v="M"/>
    <x v="1"/>
    <n v="3570"/>
    <x v="1"/>
  </r>
  <r>
    <s v="Juana"/>
    <s v="Thiel"/>
    <s v="f22d87d5e0e176e83387"/>
    <n v="2017"/>
    <n v="1"/>
    <n v="601"/>
    <s v="Hospital"/>
    <n v="1"/>
    <n v="29"/>
    <n v="9"/>
    <s v="25-29"/>
    <n v="2"/>
    <n v="3"/>
    <s v="South Asian"/>
    <n v="3"/>
    <n v="3"/>
    <s v=" "/>
    <n v="0"/>
    <n v="1"/>
    <s v="X"/>
    <s v="Married"/>
    <s v="Some college"/>
    <s v=" "/>
    <n v="35"/>
    <n v="6"/>
    <n v="7"/>
    <n v="6"/>
    <n v="15"/>
    <n v="3"/>
    <s v="F"/>
    <x v="1"/>
    <n v="3570"/>
    <x v="1"/>
  </r>
  <r>
    <s v="Rocky"/>
    <s v="Baumbach"/>
    <s v="06061c52bd193bd4d2c0"/>
    <n v="2017"/>
    <n v="1"/>
    <n v="1841"/>
    <s v="Hospital"/>
    <n v="1"/>
    <n v="27"/>
    <n v="9"/>
    <s v="25-29"/>
    <n v="1"/>
    <n v="4"/>
    <s v="Asian"/>
    <n v="6"/>
    <n v="4"/>
    <s v=" "/>
    <n v="0"/>
    <n v="1"/>
    <s v="X"/>
    <s v="Married"/>
    <s v="Bachelor's degree"/>
    <s v=" "/>
    <n v="29"/>
    <n v="4"/>
    <n v="4"/>
    <n v="4"/>
    <n v="6"/>
    <n v="1"/>
    <s v="M"/>
    <x v="1"/>
    <n v="3570"/>
    <x v="1"/>
  </r>
  <r>
    <s v="Lauran"/>
    <s v="Vandervort"/>
    <s v="0b1ff9b81ec3f1629d87"/>
    <n v="2017"/>
    <n v="3"/>
    <n v="2230"/>
    <s v="Hospital"/>
    <n v="1"/>
    <n v="27"/>
    <n v="9"/>
    <s v="25-29"/>
    <n v="1"/>
    <n v="1"/>
    <s v="White"/>
    <n v="1"/>
    <n v="1"/>
    <s v=" "/>
    <n v="0"/>
    <n v="1"/>
    <s v="Y"/>
    <s v="Not married"/>
    <s v="Some college"/>
    <s v=" "/>
    <n v="23"/>
    <n v="3"/>
    <n v="10"/>
    <n v="6"/>
    <n v="15"/>
    <n v="1"/>
    <s v="M"/>
    <x v="1"/>
    <n v="3570"/>
    <x v="1"/>
  </r>
  <r>
    <s v="Bettina"/>
    <s v="Trantow"/>
    <s v="d72604ba4be5d1e25389"/>
    <n v="2017"/>
    <n v="3"/>
    <n v="2249"/>
    <s v="Hospital"/>
    <n v="1"/>
    <n v="27"/>
    <n v="9"/>
    <s v="25-29"/>
    <n v="1"/>
    <n v="10"/>
    <s v="More than one race"/>
    <n v="15"/>
    <n v="1"/>
    <s v=" "/>
    <n v="0"/>
    <n v="1"/>
    <s v="X"/>
    <s v="Married"/>
    <s v="Master's degree"/>
    <s v=" "/>
    <n v="27"/>
    <n v="4"/>
    <n v="1"/>
    <n v="1"/>
    <n v="1"/>
    <n v="1"/>
    <s v="M"/>
    <x v="1"/>
    <n v="3570"/>
    <x v="1"/>
  </r>
  <r>
    <s v="Shaun"/>
    <s v="Heaney"/>
    <s v="55947db43faaee761149"/>
    <n v="2017"/>
    <n v="3"/>
    <n v="951"/>
    <s v="Hospital"/>
    <n v="1"/>
    <n v="26"/>
    <n v="9"/>
    <s v="25-29"/>
    <n v="1"/>
    <n v="3"/>
    <s v="South Asian"/>
    <n v="3"/>
    <n v="3"/>
    <s v=" "/>
    <n v="0"/>
    <n v="1"/>
    <s v="Y"/>
    <s v="Not married"/>
    <s v="High school graduate"/>
    <s v=" "/>
    <n v="29"/>
    <n v="4"/>
    <n v="1"/>
    <n v="1"/>
    <n v="1"/>
    <n v="4"/>
    <s v="M"/>
    <x v="1"/>
    <n v="3570"/>
    <x v="1"/>
  </r>
  <r>
    <s v="Keneth"/>
    <s v="Kessler"/>
    <s v="07075a6317aa41c097d9"/>
    <n v="2017"/>
    <n v="4"/>
    <n v="746"/>
    <s v="Hospital"/>
    <n v="1"/>
    <n v="28"/>
    <n v="9"/>
    <s v="25-29"/>
    <n v="1"/>
    <n v="10"/>
    <s v="More than one race"/>
    <n v="15"/>
    <n v="3"/>
    <s v=" "/>
    <n v="1"/>
    <n v="1"/>
    <s v="Y"/>
    <s v="Not married"/>
    <s v="Grade unkown-12, no diploma"/>
    <s v=" "/>
    <n v="39"/>
    <n v="6"/>
    <n v="2"/>
    <n v="2"/>
    <n v="2"/>
    <n v="3"/>
    <s v="F"/>
    <x v="1"/>
    <n v="3570"/>
    <x v="1"/>
  </r>
  <r>
    <s v="Burton"/>
    <s v="Goodwin"/>
    <s v="3b59471608970d97d6a2"/>
    <n v="2017"/>
    <n v="6"/>
    <n v="1741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30"/>
    <n v="5"/>
    <n v="1"/>
    <n v="1"/>
    <n v="1"/>
    <n v="2"/>
    <s v="M"/>
    <x v="1"/>
    <n v="3570"/>
    <x v="1"/>
  </r>
  <r>
    <s v="Daisey"/>
    <s v="Johnson"/>
    <s v="a042b0c6323125ffb205"/>
    <n v="2017"/>
    <n v="1"/>
    <n v="1226"/>
    <s v="Hospital"/>
    <n v="1"/>
    <n v="32"/>
    <n v="10"/>
    <s v="30-34"/>
    <n v="2"/>
    <n v="10"/>
    <s v="More than one race"/>
    <n v="15"/>
    <n v="3"/>
    <s v=" "/>
    <n v="0"/>
    <n v="1"/>
    <s v="Y"/>
    <s v="Not married"/>
    <s v="Some college"/>
    <s v=" "/>
    <n v="25"/>
    <n v="4"/>
    <n v="99"/>
    <n v="9"/>
    <n v="99"/>
    <n v="2"/>
    <s v="M"/>
    <x v="1"/>
    <n v="3570"/>
    <x v="1"/>
  </r>
  <r>
    <s v="Frederick"/>
    <s v="Klein"/>
    <s v="65eec8e47b98dc4a8fdd"/>
    <n v="2017"/>
    <n v="2"/>
    <n v="1950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2"/>
    <s v="M"/>
    <x v="1"/>
    <n v="3570"/>
    <x v="1"/>
  </r>
  <r>
    <s v="Kori"/>
    <s v="Miller"/>
    <s v="1e854999a78d495d18fb"/>
    <n v="2017"/>
    <n v="2"/>
    <n v="716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35"/>
    <n v="6"/>
    <n v="99"/>
    <n v="9"/>
    <n v="99"/>
    <n v="1"/>
    <s v="M"/>
    <x v="1"/>
    <n v="3570"/>
    <x v="1"/>
  </r>
  <r>
    <s v="Rolland"/>
    <s v="Hudson"/>
    <s v="051c51051cd2479a6155"/>
    <n v="2017"/>
    <n v="2"/>
    <n v="454"/>
    <s v="Hospital"/>
    <n v="1"/>
    <n v="31"/>
    <n v="10"/>
    <s v="30-34"/>
    <n v="1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2"/>
    <s v="M"/>
    <x v="1"/>
    <n v="3570"/>
    <x v="1"/>
  </r>
  <r>
    <s v="Donn"/>
    <s v="Reinger"/>
    <s v="4a4a5cc6465f21c6f3dc"/>
    <n v="2017"/>
    <n v="3"/>
    <n v="1111"/>
    <s v="Hospital"/>
    <n v="1"/>
    <n v="32"/>
    <n v="10"/>
    <s v="30-34"/>
    <n v="1"/>
    <n v="1"/>
    <s v="White"/>
    <n v="1"/>
    <n v="1"/>
    <s v=" "/>
    <n v="0"/>
    <n v="1"/>
    <s v="X"/>
    <s v="Married"/>
    <s v="High school graduate"/>
    <s v=" "/>
    <n v="34"/>
    <n v="5"/>
    <n v="1"/>
    <n v="1"/>
    <n v="1"/>
    <n v="3"/>
    <s v="F"/>
    <x v="1"/>
    <n v="3570"/>
    <x v="1"/>
  </r>
  <r>
    <s v="Shin"/>
    <s v="Bogan"/>
    <s v="9628cfcecaaf4f282b6d"/>
    <n v="2017"/>
    <n v="3"/>
    <n v="2300"/>
    <s v="Hospital"/>
    <n v="1"/>
    <n v="33"/>
    <n v="10"/>
    <s v="30-34"/>
    <n v="1"/>
    <n v="10"/>
    <s v="More than one race"/>
    <n v="15"/>
    <n v="3"/>
    <s v=" "/>
    <n v="0"/>
    <n v="1"/>
    <s v="Y"/>
    <s v="Not married"/>
    <s v="Some college"/>
    <s v=" "/>
    <n v="29"/>
    <n v="4"/>
    <n v="10"/>
    <n v="6"/>
    <n v="15"/>
    <n v="5"/>
    <s v="F"/>
    <x v="1"/>
    <n v="3570"/>
    <x v="1"/>
  </r>
  <r>
    <s v="Rhonda"/>
    <s v="Flatley"/>
    <s v="0bde54d72517230e2599"/>
    <n v="2017"/>
    <n v="2"/>
    <n v="22"/>
    <s v="Birth Center"/>
    <n v="2"/>
    <n v="23"/>
    <n v="8"/>
    <s v="20-24"/>
    <n v="1"/>
    <n v="1"/>
    <s v="White"/>
    <n v="1"/>
    <n v="1"/>
    <s v=" "/>
    <n v="0"/>
    <n v="1"/>
    <s v="X"/>
    <s v="Married"/>
    <s v="High school graduate"/>
    <s v=" "/>
    <n v="32"/>
    <n v="5"/>
    <n v="1"/>
    <n v="1"/>
    <n v="1"/>
    <n v="1"/>
    <s v="M"/>
    <x v="1"/>
    <n v="3572"/>
    <x v="1"/>
  </r>
  <r>
    <s v="Darcie"/>
    <s v="Wuckert"/>
    <s v="80a25d4b6a849e5799b2"/>
    <n v="2017"/>
    <n v="2"/>
    <n v="132"/>
    <s v="Hospital"/>
    <n v="1"/>
    <n v="24"/>
    <n v="8"/>
    <s v="20-24"/>
    <n v="1"/>
    <n v="1"/>
    <s v="White"/>
    <n v="1"/>
    <n v="1"/>
    <s v=" "/>
    <n v="0"/>
    <n v="1"/>
    <s v="X"/>
    <s v="Married"/>
    <s v="High school graduate"/>
    <s v=" "/>
    <n v="27"/>
    <n v="4"/>
    <n v="1"/>
    <n v="1"/>
    <n v="1"/>
    <n v="1"/>
    <s v="F"/>
    <x v="1"/>
    <n v="3572"/>
    <x v="1"/>
  </r>
  <r>
    <s v="Erik"/>
    <s v="Borer"/>
    <s v="de5bbb1272b5db883544"/>
    <n v="2017"/>
    <n v="3"/>
    <n v="1757"/>
    <s v="Birth Center"/>
    <n v="2"/>
    <n v="21"/>
    <n v="8"/>
    <s v="20-24"/>
    <n v="1"/>
    <n v="1"/>
    <s v="White"/>
    <n v="1"/>
    <n v="1"/>
    <s v=" "/>
    <n v="0"/>
    <n v="1"/>
    <s v="X"/>
    <s v="Married"/>
    <s v="High school graduate"/>
    <s v=" "/>
    <n v="25"/>
    <n v="4"/>
    <n v="1"/>
    <n v="1"/>
    <n v="1"/>
    <n v="1"/>
    <s v="M"/>
    <x v="1"/>
    <n v="3572"/>
    <x v="1"/>
  </r>
  <r>
    <s v="Cheri"/>
    <s v="Kertzmann"/>
    <s v="e1c4268056d11aea0e0d"/>
    <n v="2017"/>
    <n v="2"/>
    <n v="550"/>
    <s v="Home (unknown)"/>
    <n v="2"/>
    <n v="23"/>
    <n v="8"/>
    <s v="20-24"/>
    <n v="1"/>
    <n v="1"/>
    <s v="White"/>
    <n v="1"/>
    <n v="1"/>
    <n v="1"/>
    <n v="9"/>
    <n v="1"/>
    <s v="X"/>
    <s v="Married"/>
    <s v="Some college"/>
    <s v=" "/>
    <n v="26"/>
    <n v="4"/>
    <n v="99"/>
    <n v="9"/>
    <n v="99"/>
    <s v="unkown"/>
    <s v="M"/>
    <x v="1"/>
    <n v="3572"/>
    <x v="1"/>
  </r>
  <r>
    <s v="Kelley"/>
    <s v="Bruen"/>
    <s v="9493fb6593b6aa2105f0"/>
    <n v="2017"/>
    <n v="4"/>
    <n v="1649"/>
    <s v="Hospital"/>
    <n v="1"/>
    <n v="22"/>
    <n v="8"/>
    <s v="20-24"/>
    <n v="1"/>
    <n v="1"/>
    <s v="White"/>
    <n v="1"/>
    <n v="1"/>
    <s v=" "/>
    <n v="0"/>
    <n v="1"/>
    <s v="X"/>
    <s v="Married"/>
    <s v="Bachelor's degree"/>
    <s v=" "/>
    <n v="23"/>
    <n v="3"/>
    <n v="1"/>
    <n v="1"/>
    <n v="1"/>
    <n v="1"/>
    <s v="M"/>
    <x v="0"/>
    <n v="3572"/>
    <x v="1"/>
  </r>
  <r>
    <s v="Noe"/>
    <s v="Cartwright"/>
    <s v="e7422a16ee0d9138b3fe"/>
    <n v="2017"/>
    <n v="6"/>
    <n v="931"/>
    <s v="Birth Center"/>
    <n v="2"/>
    <n v="24"/>
    <n v="8"/>
    <s v="20-24"/>
    <n v="2"/>
    <n v="1"/>
    <s v="White"/>
    <n v="1"/>
    <n v="1"/>
    <s v=" "/>
    <n v="0"/>
    <n v="1"/>
    <s v="X"/>
    <s v="Married"/>
    <s v="High school graduate"/>
    <s v=" "/>
    <n v="25"/>
    <n v="4"/>
    <n v="1"/>
    <n v="1"/>
    <n v="1"/>
    <n v="3"/>
    <s v="M"/>
    <x v="1"/>
    <n v="3572"/>
    <x v="1"/>
  </r>
  <r>
    <s v="Iraida"/>
    <s v="Hintz"/>
    <s v="0745deed3178cf446e05"/>
    <n v="2017"/>
    <n v="4"/>
    <n v="820"/>
    <s v="Home (intentional)"/>
    <n v="2"/>
    <n v="20"/>
    <n v="8"/>
    <s v="20-24"/>
    <n v="1"/>
    <n v="2"/>
    <s v="Black"/>
    <n v="2"/>
    <n v="2"/>
    <s v=" "/>
    <n v="0"/>
    <n v="1"/>
    <s v="Y"/>
    <s v="Not married"/>
    <s v="Some college"/>
    <s v=" "/>
    <n v="31"/>
    <n v="5"/>
    <n v="1"/>
    <n v="1"/>
    <n v="1"/>
    <n v="1"/>
    <s v="F"/>
    <x v="1"/>
    <n v="3572"/>
    <x v="1"/>
  </r>
  <r>
    <s v="Rafael"/>
    <s v="Wiegand"/>
    <s v="aab561f9d0535b3d2f34"/>
    <n v="2017"/>
    <n v="4"/>
    <n v="26"/>
    <s v="Hospital"/>
    <n v="1"/>
    <n v="28"/>
    <n v="9"/>
    <s v="25-29"/>
    <n v="1"/>
    <n v="13"/>
    <s v="More than one race"/>
    <n v="15"/>
    <n v="1"/>
    <s v=" "/>
    <n v="0"/>
    <n v="1"/>
    <s v="X"/>
    <s v="Married"/>
    <s v="High school graduate"/>
    <s v=" "/>
    <n v="36"/>
    <n v="6"/>
    <n v="10"/>
    <n v="6"/>
    <n v="15"/>
    <n v="1"/>
    <s v="M"/>
    <x v="1"/>
    <n v="3572"/>
    <x v="1"/>
  </r>
  <r>
    <s v="Howard"/>
    <s v="Bauch"/>
    <s v="3bf822ac5c1d9352854c"/>
    <n v="2017"/>
    <n v="5"/>
    <n v="250"/>
    <s v="Home (intentional)"/>
    <n v="2"/>
    <n v="28"/>
    <n v="9"/>
    <s v="25-29"/>
    <n v="1"/>
    <n v="1"/>
    <s v="White"/>
    <n v="1"/>
    <n v="1"/>
    <s v=" "/>
    <n v="9"/>
    <n v="1"/>
    <s v="X"/>
    <s v="Married"/>
    <s v="Some college"/>
    <s v=" "/>
    <n v="28"/>
    <n v="4"/>
    <n v="99"/>
    <n v="9"/>
    <n v="99"/>
    <n v="4"/>
    <s v="M"/>
    <x v="1"/>
    <n v="3572"/>
    <x v="1"/>
  </r>
  <r>
    <s v="Nannette"/>
    <s v="Walker"/>
    <s v="0106730a4817625cf33f"/>
    <n v="2017"/>
    <n v="5"/>
    <n v="950"/>
    <s v="Birth Center"/>
    <n v="2"/>
    <n v="29"/>
    <n v="9"/>
    <s v="25-29"/>
    <n v="1"/>
    <n v="1"/>
    <s v="White"/>
    <n v="1"/>
    <n v="1"/>
    <s v=" "/>
    <n v="0"/>
    <n v="1"/>
    <s v="X"/>
    <s v="Married"/>
    <s v="Master's degree"/>
    <s v=" "/>
    <n v="27"/>
    <n v="4"/>
    <n v="1"/>
    <n v="1"/>
    <n v="1"/>
    <n v="1"/>
    <s v="F"/>
    <x v="1"/>
    <n v="3572"/>
    <x v="1"/>
  </r>
  <r>
    <s v="Isiah"/>
    <s v="McGlynn"/>
    <s v="75ecb260f90a0f0975a5"/>
    <n v="2017"/>
    <n v="1"/>
    <n v="1138"/>
    <s v="Hospital"/>
    <n v="1"/>
    <n v="34"/>
    <n v="10"/>
    <s v="30-34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2"/>
    <s v="M"/>
    <x v="1"/>
    <n v="3572"/>
    <x v="1"/>
  </r>
  <r>
    <s v="Gertha"/>
    <s v="Hoeger"/>
    <s v="7794131103b8f072edf4"/>
    <n v="2017"/>
    <n v="2"/>
    <n v="1603"/>
    <s v="Home (intentional)"/>
    <n v="2"/>
    <n v="30"/>
    <n v="10"/>
    <s v="30-34"/>
    <n v="1"/>
    <n v="1"/>
    <s v="White"/>
    <n v="1"/>
    <n v="1"/>
    <s v=" "/>
    <n v="9"/>
    <n v="1"/>
    <s v="X"/>
    <s v="Married"/>
    <s v="Bachelor's degree"/>
    <s v=" "/>
    <n v="29"/>
    <n v="4"/>
    <n v="99"/>
    <n v="9"/>
    <n v="99"/>
    <n v="2"/>
    <s v="M"/>
    <x v="1"/>
    <n v="3572"/>
    <x v="1"/>
  </r>
  <r>
    <s v="Darrel"/>
    <s v="Harvey"/>
    <s v="266c54683759f61ca657"/>
    <n v="2017"/>
    <n v="5"/>
    <n v="459"/>
    <s v="Birth Center"/>
    <n v="2"/>
    <n v="34"/>
    <n v="10"/>
    <s v="30-34"/>
    <n v="1"/>
    <n v="1"/>
    <s v="White"/>
    <n v="1"/>
    <n v="1"/>
    <s v=" "/>
    <n v="0"/>
    <n v="1"/>
    <s v="X"/>
    <s v="Married"/>
    <s v="Master's degree"/>
    <s v=" "/>
    <n v="38"/>
    <n v="6"/>
    <n v="1"/>
    <n v="1"/>
    <n v="1"/>
    <n v="2"/>
    <s v="F"/>
    <x v="1"/>
    <n v="3572"/>
    <x v="1"/>
  </r>
  <r>
    <s v="Freda"/>
    <s v="Hoeger"/>
    <s v="2bad202d06e6d7ba4476"/>
    <n v="2017"/>
    <n v="4"/>
    <n v="1315"/>
    <s v="Birth Center"/>
    <n v="2"/>
    <n v="34"/>
    <n v="10"/>
    <s v="30-34"/>
    <n v="2"/>
    <n v="1"/>
    <s v="White"/>
    <n v="1"/>
    <n v="1"/>
    <s v=" "/>
    <n v="9"/>
    <n v="1"/>
    <s v="X"/>
    <s v="Married"/>
    <s v="Bachelor's degree"/>
    <s v=" "/>
    <n v="37"/>
    <n v="6"/>
    <n v="1"/>
    <n v="1"/>
    <n v="1"/>
    <n v="2"/>
    <s v="M"/>
    <x v="1"/>
    <n v="3572"/>
    <x v="1"/>
  </r>
  <r>
    <s v="Jon"/>
    <s v="Goldner"/>
    <s v="8cb991edaff85c9a68f2"/>
    <n v="2017"/>
    <n v="5"/>
    <n v="1217"/>
    <s v="Hospital"/>
    <n v="1"/>
    <n v="30"/>
    <n v="10"/>
    <s v="30-34"/>
    <n v="1"/>
    <n v="1"/>
    <s v="White"/>
    <n v="1"/>
    <n v="1"/>
    <s v=" "/>
    <n v="0"/>
    <n v="1"/>
    <s v="X"/>
    <s v="Married"/>
    <s v="High school graduate"/>
    <s v=" "/>
    <n v="36"/>
    <n v="6"/>
    <n v="1"/>
    <n v="1"/>
    <n v="1"/>
    <n v="5"/>
    <s v="M"/>
    <x v="1"/>
    <n v="3572"/>
    <x v="1"/>
  </r>
  <r>
    <s v="Jamie"/>
    <s v="Bogan"/>
    <s v="538891ae18f98d846ac0"/>
    <n v="2017"/>
    <n v="1"/>
    <n v="1"/>
    <s v="Birth Center"/>
    <n v="2"/>
    <n v="35"/>
    <n v="11"/>
    <s v="35-39"/>
    <n v="1"/>
    <n v="1"/>
    <s v="White"/>
    <n v="1"/>
    <n v="1"/>
    <s v=" "/>
    <n v="0"/>
    <n v="1"/>
    <s v="X"/>
    <s v="Married"/>
    <s v="Some college"/>
    <s v=" "/>
    <n v="42"/>
    <n v="7"/>
    <n v="1"/>
    <n v="1"/>
    <n v="1"/>
    <n v="3"/>
    <s v="F"/>
    <x v="1"/>
    <n v="3572"/>
    <x v="1"/>
  </r>
  <r>
    <s v="Jarod"/>
    <s v="Schmitt"/>
    <s v="6666a083cde87a912b7e"/>
    <n v="2017"/>
    <n v="1"/>
    <n v="1336"/>
    <s v="Birth Center"/>
    <n v="2"/>
    <n v="37"/>
    <n v="11"/>
    <s v="35-39"/>
    <n v="1"/>
    <n v="1"/>
    <s v="White"/>
    <n v="1"/>
    <n v="1"/>
    <s v=" "/>
    <n v="0"/>
    <n v="1"/>
    <s v="X"/>
    <s v="Married"/>
    <s v="Master's degree"/>
    <s v=" "/>
    <n v="38"/>
    <n v="6"/>
    <n v="1"/>
    <n v="1"/>
    <n v="1"/>
    <n v="2"/>
    <s v="F"/>
    <x v="1"/>
    <n v="3572"/>
    <x v="1"/>
  </r>
  <r>
    <s v="Stacy"/>
    <s v="Erdman"/>
    <s v="f4f47b91d33d885f07b5"/>
    <n v="2017"/>
    <n v="3"/>
    <n v="1414"/>
    <s v="Hospital"/>
    <n v="1"/>
    <n v="39"/>
    <n v="11"/>
    <s v="35-39"/>
    <n v="1"/>
    <n v="1"/>
    <s v="White"/>
    <n v="1"/>
    <n v="1"/>
    <s v=" "/>
    <n v="0"/>
    <n v="1"/>
    <s v="X"/>
    <s v="Married"/>
    <s v="Some college"/>
    <s v=" "/>
    <n v="42"/>
    <n v="7"/>
    <n v="99"/>
    <n v="9"/>
    <n v="99"/>
    <n v="3"/>
    <s v="M"/>
    <x v="1"/>
    <n v="3572"/>
    <x v="1"/>
  </r>
  <r>
    <s v="Benny"/>
    <s v="West"/>
    <s v="3acf460b3918d5461375"/>
    <n v="2017"/>
    <n v="1"/>
    <n v="1312"/>
    <s v="Hospital"/>
    <n v="1"/>
    <n v="42"/>
    <n v="12"/>
    <s v="40-44"/>
    <n v="1"/>
    <n v="4"/>
    <s v="Asian"/>
    <n v="10"/>
    <n v="4"/>
    <s v=" "/>
    <n v="0"/>
    <n v="1"/>
    <s v="X"/>
    <s v="Married"/>
    <s v="High school graduate"/>
    <s v=" "/>
    <n v="52"/>
    <n v="9"/>
    <n v="1"/>
    <n v="1"/>
    <n v="1"/>
    <n v="2"/>
    <s v="F"/>
    <x v="1"/>
    <n v="3572"/>
    <x v="1"/>
  </r>
  <r>
    <s v="Freeman"/>
    <s v="Bergnaum"/>
    <s v="432a8cda4ccb76b6c01a"/>
    <n v="2017"/>
    <n v="6"/>
    <n v="616"/>
    <s v="Hospital"/>
    <n v="1"/>
    <n v="28"/>
    <n v="9"/>
    <s v="25-29"/>
    <n v="1"/>
    <n v="1"/>
    <s v="White"/>
    <n v="1"/>
    <n v="1"/>
    <s v=" "/>
    <n v="2"/>
    <n v="1"/>
    <s v="X"/>
    <s v="Married"/>
    <s v="Bachelor's degree"/>
    <s v=" "/>
    <n v="27"/>
    <n v="4"/>
    <n v="1"/>
    <n v="1"/>
    <n v="1"/>
    <n v="3"/>
    <s v="F"/>
    <x v="1"/>
    <n v="3573"/>
    <x v="1"/>
  </r>
  <r>
    <s v="Brady"/>
    <s v="Tremblay"/>
    <s v="f40a56d6bd62494fea14"/>
    <n v="2017"/>
    <n v="2"/>
    <n v="854"/>
    <s v="Hospital"/>
    <n v="1"/>
    <n v="24"/>
    <n v="8"/>
    <s v="20-24"/>
    <n v="1"/>
    <n v="1"/>
    <s v="White"/>
    <n v="1"/>
    <n v="1"/>
    <s v=" "/>
    <n v="2"/>
    <n v="1"/>
    <s v="Y"/>
    <s v="Not married"/>
    <s v="High school graduate"/>
    <s v=" "/>
    <n v="30"/>
    <n v="5"/>
    <n v="3"/>
    <n v="3"/>
    <n v="3"/>
    <n v="2"/>
    <s v="M"/>
    <x v="1"/>
    <n v="3574"/>
    <x v="1"/>
  </r>
  <r>
    <s v="Rodger"/>
    <s v="Marks"/>
    <s v="0a2ba504f8c50fba6423"/>
    <n v="2017"/>
    <n v="2"/>
    <n v="1048"/>
    <s v="Hospital"/>
    <n v="1"/>
    <n v="22"/>
    <n v="8"/>
    <s v="20-24"/>
    <n v="1"/>
    <n v="1"/>
    <s v="White"/>
    <n v="1"/>
    <n v="1"/>
    <s v=" "/>
    <n v="0"/>
    <n v="1"/>
    <s v="X"/>
    <s v="Married"/>
    <s v="Some college"/>
    <s v=" "/>
    <n v="22"/>
    <n v="3"/>
    <n v="2"/>
    <n v="2"/>
    <n v="2"/>
    <n v="2"/>
    <s v="M"/>
    <x v="1"/>
    <n v="3575"/>
    <x v="1"/>
  </r>
  <r>
    <s v="Kirby"/>
    <s v="Purdy"/>
    <s v="bcfde982f3cb6ab27c98"/>
    <n v="2017"/>
    <n v="4"/>
    <n v="1425"/>
    <s v="Hospital"/>
    <n v="1"/>
    <n v="24"/>
    <n v="8"/>
    <s v="20-24"/>
    <n v="1"/>
    <n v="1"/>
    <s v="White"/>
    <n v="1"/>
    <n v="1"/>
    <s v=" "/>
    <n v="5"/>
    <n v="1"/>
    <s v="X"/>
    <s v="Married"/>
    <s v="High school graduate"/>
    <s v=" "/>
    <n v="31"/>
    <n v="5"/>
    <n v="1"/>
    <n v="1"/>
    <n v="1"/>
    <n v="2"/>
    <s v="F"/>
    <x v="1"/>
    <n v="3575"/>
    <x v="1"/>
  </r>
  <r>
    <s v="Agnus"/>
    <s v="Lindgren"/>
    <s v="d64b64caf299dc2b82b0"/>
    <n v="2017"/>
    <n v="2"/>
    <n v="1600"/>
    <s v="Hospital"/>
    <n v="1"/>
    <n v="29"/>
    <n v="9"/>
    <s v="25-29"/>
    <n v="2"/>
    <n v="1"/>
    <s v="White"/>
    <n v="1"/>
    <n v="1"/>
    <s v=" "/>
    <n v="0"/>
    <n v="1"/>
    <s v="Y"/>
    <s v="Not married"/>
    <s v="Master's degree"/>
    <s v=" "/>
    <n v="28"/>
    <n v="4"/>
    <n v="1"/>
    <n v="1"/>
    <n v="1"/>
    <n v="1"/>
    <s v="M"/>
    <x v="1"/>
    <n v="3575"/>
    <x v="1"/>
  </r>
  <r>
    <s v="Florentino"/>
    <s v="Jast"/>
    <s v="8b26ebc468f1d85a1f83"/>
    <n v="2017"/>
    <n v="3"/>
    <n v="815"/>
    <s v="Hospital"/>
    <n v="1"/>
    <n v="25"/>
    <n v="9"/>
    <s v="25-29"/>
    <n v="1"/>
    <n v="6"/>
    <s v="More than one race"/>
    <n v="15"/>
    <n v="2"/>
    <s v=" "/>
    <n v="0"/>
    <n v="1"/>
    <s v="N"/>
    <s v="Not married"/>
    <s v="High school graduate"/>
    <s v=" "/>
    <n v="29"/>
    <n v="4"/>
    <n v="99"/>
    <n v="9"/>
    <n v="99"/>
    <n v="2"/>
    <s v="M"/>
    <x v="1"/>
    <n v="3575"/>
    <x v="1"/>
  </r>
  <r>
    <s v="Michale"/>
    <s v="Goodwin"/>
    <s v="876caefa4a1ffd14d6aa"/>
    <n v="2017"/>
    <n v="3"/>
    <n v="146"/>
    <s v="Hospital"/>
    <n v="1"/>
    <n v="27"/>
    <n v="9"/>
    <s v="25-29"/>
    <n v="1"/>
    <n v="1"/>
    <s v="White"/>
    <n v="1"/>
    <n v="1"/>
    <s v=" "/>
    <n v="0"/>
    <n v="1"/>
    <s v="X"/>
    <s v="Married"/>
    <s v="High school graduate"/>
    <s v=" "/>
    <n v="33"/>
    <n v="5"/>
    <n v="1"/>
    <n v="1"/>
    <n v="1"/>
    <n v="1"/>
    <s v="M"/>
    <x v="1"/>
    <n v="3575"/>
    <x v="1"/>
  </r>
  <r>
    <s v="Renita"/>
    <s v="Ritchie"/>
    <s v="88f14529171b7b433477"/>
    <n v="2017"/>
    <n v="3"/>
    <n v="746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3"/>
    <s v="M"/>
    <x v="1"/>
    <n v="3575"/>
    <x v="1"/>
  </r>
  <r>
    <s v="Andreas"/>
    <s v="Prosacco"/>
    <s v="a9cb55dd6e92ef53b9ed"/>
    <n v="2017"/>
    <n v="3"/>
    <n v="1433"/>
    <s v="Hospital"/>
    <n v="1"/>
    <n v="29"/>
    <n v="9"/>
    <s v="25-29"/>
    <n v="1"/>
    <n v="1"/>
    <s v="White"/>
    <n v="1"/>
    <n v="1"/>
    <s v=" "/>
    <n v="0"/>
    <n v="1"/>
    <s v="N"/>
    <s v="Not married"/>
    <s v="Associates degree"/>
    <s v=" "/>
    <n v="99"/>
    <n v="11"/>
    <n v="99"/>
    <n v="9"/>
    <n v="99"/>
    <n v="1"/>
    <s v="M"/>
    <x v="1"/>
    <n v="3575"/>
    <x v="1"/>
  </r>
  <r>
    <s v="Dino"/>
    <s v="Denesik"/>
    <s v="57700df0e2da1c98b44d"/>
    <n v="2017"/>
    <n v="5"/>
    <n v="1048"/>
    <s v="Hospital"/>
    <n v="1"/>
    <n v="29"/>
    <n v="9"/>
    <s v="25-29"/>
    <n v="1"/>
    <n v="1"/>
    <s v="White"/>
    <n v="1"/>
    <n v="1"/>
    <s v=" "/>
    <n v="0"/>
    <n v="1"/>
    <s v="Y"/>
    <s v="Not married"/>
    <s v="Bachelor's degree"/>
    <s v=" "/>
    <n v="28"/>
    <n v="4"/>
    <n v="99"/>
    <n v="9"/>
    <n v="99"/>
    <n v="1"/>
    <s v="M"/>
    <x v="1"/>
    <n v="3575"/>
    <x v="1"/>
  </r>
  <r>
    <s v="Samatha"/>
    <s v="Hammes"/>
    <s v="dcdcaa5b3748a5c8034c"/>
    <n v="2017"/>
    <n v="5"/>
    <n v="512"/>
    <s v="Hospital"/>
    <n v="1"/>
    <n v="25"/>
    <n v="9"/>
    <s v="25-29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3"/>
    <s v="M"/>
    <x v="1"/>
    <n v="3575"/>
    <x v="1"/>
  </r>
  <r>
    <s v="Rosario"/>
    <s v="Lindgren"/>
    <s v="126ba6c07cc3a69eb5b3"/>
    <n v="2017"/>
    <n v="5"/>
    <n v="1741"/>
    <s v="Hospital"/>
    <n v="1"/>
    <n v="29"/>
    <n v="9"/>
    <s v="25-29"/>
    <n v="2"/>
    <n v="3"/>
    <s v="South Asian"/>
    <n v="3"/>
    <n v="3"/>
    <s v=" "/>
    <n v="0"/>
    <n v="1"/>
    <s v="Y"/>
    <s v="Not married"/>
    <s v="Associates degree"/>
    <s v=" "/>
    <n v="31"/>
    <n v="5"/>
    <n v="3"/>
    <n v="3"/>
    <n v="3"/>
    <n v="3"/>
    <s v="F"/>
    <x v="1"/>
    <n v="3575"/>
    <x v="1"/>
  </r>
  <r>
    <s v="Carlo"/>
    <s v="Carter"/>
    <s v="d8180f72e482c8c55786"/>
    <n v="2017"/>
    <n v="6"/>
    <n v="1444"/>
    <s v="Hospital"/>
    <n v="1"/>
    <n v="29"/>
    <n v="9"/>
    <s v="25-29"/>
    <n v="1"/>
    <n v="1"/>
    <s v="White"/>
    <n v="1"/>
    <n v="1"/>
    <s v=" "/>
    <n v="0"/>
    <n v="1"/>
    <s v="X"/>
    <s v="Married"/>
    <s v="High school graduate"/>
    <s v=" "/>
    <n v="35"/>
    <n v="6"/>
    <n v="1"/>
    <n v="1"/>
    <n v="1"/>
    <n v="2"/>
    <s v="M"/>
    <x v="1"/>
    <n v="3575"/>
    <x v="1"/>
  </r>
  <r>
    <s v="Sebrina"/>
    <s v="Treutel"/>
    <s v="2517a10c30adb60559a4"/>
    <n v="2017"/>
    <n v="6"/>
    <n v="1247"/>
    <s v="Hospital"/>
    <n v="1"/>
    <n v="29"/>
    <n v="9"/>
    <s v="25-29"/>
    <n v="1"/>
    <n v="10"/>
    <s v="More than one race"/>
    <n v="15"/>
    <n v="3"/>
    <s v=" "/>
    <n v="0"/>
    <n v="1"/>
    <s v="Y"/>
    <s v="Not married"/>
    <s v="High school graduate"/>
    <s v=" "/>
    <n v="23"/>
    <n v="3"/>
    <n v="1"/>
    <n v="1"/>
    <n v="1"/>
    <n v="3"/>
    <s v="F"/>
    <x v="1"/>
    <n v="3575"/>
    <x v="1"/>
  </r>
  <r>
    <s v="Marleen"/>
    <s v="Christiansen"/>
    <s v="ec1674838dab8fd89f83"/>
    <n v="2017"/>
    <n v="6"/>
    <n v="309"/>
    <s v="Hospital"/>
    <n v="1"/>
    <n v="27"/>
    <n v="9"/>
    <s v="25-29"/>
    <n v="1"/>
    <n v="5"/>
    <s v="Native American"/>
    <n v="13"/>
    <n v="4"/>
    <s v=" "/>
    <n v="0"/>
    <n v="1"/>
    <s v="X"/>
    <s v="Married"/>
    <s v="High school graduate"/>
    <s v=" "/>
    <n v="32"/>
    <n v="5"/>
    <n v="5"/>
    <n v="5"/>
    <n v="13"/>
    <n v="6"/>
    <s v="F"/>
    <x v="1"/>
    <n v="3575"/>
    <x v="1"/>
  </r>
  <r>
    <s v="Tatum"/>
    <s v="Lind"/>
    <s v="cb827acde93bf17cc75d"/>
    <n v="2017"/>
    <n v="7"/>
    <n v="1008"/>
    <s v="Hospital"/>
    <n v="1"/>
    <n v="28"/>
    <n v="9"/>
    <s v="25-29"/>
    <n v="1"/>
    <n v="4"/>
    <s v="Asian"/>
    <n v="10"/>
    <n v="4"/>
    <s v=" "/>
    <n v="0"/>
    <n v="1"/>
    <s v="X"/>
    <s v="Married"/>
    <s v="High school graduate"/>
    <s v=" "/>
    <n v="29"/>
    <n v="4"/>
    <n v="4"/>
    <n v="4"/>
    <n v="10"/>
    <n v="1"/>
    <s v="F"/>
    <x v="1"/>
    <n v="3575"/>
    <x v="1"/>
  </r>
  <r>
    <s v="Mason"/>
    <s v="Daniel"/>
    <s v="5cf9ecfb3fd9138eaebf"/>
    <n v="2017"/>
    <n v="1"/>
    <n v="2036"/>
    <s v="Hospital"/>
    <n v="1"/>
    <n v="32"/>
    <n v="10"/>
    <s v="30-34"/>
    <n v="1"/>
    <n v="4"/>
    <s v="Asian"/>
    <n v="6"/>
    <n v="4"/>
    <s v=" "/>
    <n v="0"/>
    <n v="1"/>
    <s v="Y"/>
    <s v="Not married"/>
    <s v="Grade unkown-12, no diploma"/>
    <s v=" "/>
    <n v="35"/>
    <n v="6"/>
    <n v="99"/>
    <n v="9"/>
    <n v="99"/>
    <n v="2"/>
    <s v="M"/>
    <x v="1"/>
    <n v="3575"/>
    <x v="1"/>
  </r>
  <r>
    <s v="Shae"/>
    <s v="Pacocha"/>
    <s v="0b62a4761434801c96b0"/>
    <n v="2017"/>
    <n v="3"/>
    <n v="1609"/>
    <s v="Hospital"/>
    <n v="1"/>
    <n v="31"/>
    <n v="10"/>
    <s v="30-34"/>
    <n v="1"/>
    <n v="1"/>
    <s v="White"/>
    <n v="1"/>
    <n v="1"/>
    <s v=" "/>
    <n v="0"/>
    <n v="1"/>
    <s v="X"/>
    <s v="Married"/>
    <s v="High school graduate"/>
    <s v=" "/>
    <n v="30"/>
    <n v="5"/>
    <n v="1"/>
    <n v="1"/>
    <n v="1"/>
    <n v="3"/>
    <s v="F"/>
    <x v="1"/>
    <n v="3575"/>
    <x v="1"/>
  </r>
  <r>
    <s v="Verla"/>
    <s v="Dicki"/>
    <s v="1f9bef3c067f70ddd8f0"/>
    <n v="2017"/>
    <n v="1"/>
    <n v="1638"/>
    <s v="Hospital"/>
    <n v="1"/>
    <n v="39"/>
    <n v="11"/>
    <s v="35-39"/>
    <n v="1"/>
    <n v="1"/>
    <s v="White"/>
    <n v="1"/>
    <n v="1"/>
    <s v=" "/>
    <n v="0"/>
    <n v="1"/>
    <s v="X"/>
    <s v="Married"/>
    <s v="Master's degree"/>
    <s v=" "/>
    <n v="39"/>
    <n v="6"/>
    <n v="1"/>
    <n v="1"/>
    <n v="1"/>
    <n v="1"/>
    <s v="F"/>
    <x v="1"/>
    <n v="3575"/>
    <x v="1"/>
  </r>
  <r>
    <s v="Rolland"/>
    <s v="Kutch"/>
    <s v="355570d40c58324f8e33"/>
    <n v="2017"/>
    <n v="4"/>
    <n v="2338"/>
    <s v="Hospital"/>
    <n v="1"/>
    <n v="32"/>
    <n v="10"/>
    <s v="30-34"/>
    <n v="1"/>
    <n v="1"/>
    <s v="White"/>
    <n v="1"/>
    <n v="1"/>
    <s v=" "/>
    <n v="1"/>
    <n v="1"/>
    <s v="X"/>
    <s v="Married"/>
    <s v="Grade unkown-12, no diploma"/>
    <s v=" "/>
    <n v="29"/>
    <n v="4"/>
    <n v="1"/>
    <n v="1"/>
    <n v="1"/>
    <n v="4"/>
    <s v="M"/>
    <x v="1"/>
    <n v="3576"/>
    <x v="1"/>
  </r>
  <r>
    <s v="Gale"/>
    <s v="Schoen"/>
    <s v="98a67e3f1dde57cef433"/>
    <n v="2017"/>
    <n v="3"/>
    <n v="813"/>
    <s v="Hospital"/>
    <n v="1"/>
    <n v="32"/>
    <n v="10"/>
    <s v="30-34"/>
    <n v="1"/>
    <n v="1"/>
    <s v="White"/>
    <n v="1"/>
    <n v="1"/>
    <s v=" "/>
    <n v="0"/>
    <n v="1"/>
    <s v="X"/>
    <s v="Married"/>
    <s v="PhD, MD, JD"/>
    <s v=" "/>
    <n v="34"/>
    <n v="5"/>
    <n v="1"/>
    <n v="1"/>
    <n v="1"/>
    <n v="2"/>
    <s v="F"/>
    <x v="1"/>
    <n v="3579"/>
    <x v="1"/>
  </r>
  <r>
    <s v="Isaiah"/>
    <s v="Ebert"/>
    <s v="8b61076e2901ff74ba26"/>
    <n v="2017"/>
    <n v="4"/>
    <n v="946"/>
    <s v="Hospital"/>
    <n v="1"/>
    <n v="23"/>
    <n v="8"/>
    <s v="20-24"/>
    <n v="3"/>
    <n v="8"/>
    <s v="More than one race"/>
    <n v="15"/>
    <n v="4"/>
    <s v=" "/>
    <n v="0"/>
    <n v="1"/>
    <s v="X"/>
    <s v="Married"/>
    <s v="Bachelor's degree"/>
    <s v=" "/>
    <n v="28"/>
    <n v="4"/>
    <n v="8"/>
    <n v="6"/>
    <n v="15"/>
    <n v="2"/>
    <s v="M"/>
    <x v="1"/>
    <n v="3580"/>
    <x v="1"/>
  </r>
  <r>
    <s v="Heriberto"/>
    <s v="Lueilwitz"/>
    <s v="9b4f3af4d063c76ccf5e"/>
    <n v="2017"/>
    <n v="3"/>
    <n v="725"/>
    <s v="Hospital"/>
    <n v="1"/>
    <n v="22"/>
    <n v="8"/>
    <s v="20-24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2"/>
    <s v="M"/>
    <x v="1"/>
    <n v="3580"/>
    <x v="1"/>
  </r>
  <r>
    <s v="Marcela"/>
    <s v="Konopelski"/>
    <s v="43f3252a23d329056510"/>
    <n v="2017"/>
    <n v="4"/>
    <n v="448"/>
    <s v="Hospital"/>
    <n v="1"/>
    <n v="24"/>
    <n v="8"/>
    <s v="20-24"/>
    <n v="2"/>
    <n v="10"/>
    <s v="More than one race"/>
    <n v="15"/>
    <n v="1"/>
    <s v=" "/>
    <n v="0"/>
    <n v="1"/>
    <s v="Y"/>
    <s v="Not married"/>
    <s v="Some college"/>
    <s v=" "/>
    <n v="33"/>
    <n v="5"/>
    <n v="22"/>
    <n v="6"/>
    <n v="15"/>
    <n v="1"/>
    <s v="M"/>
    <x v="1"/>
    <n v="3580"/>
    <x v="1"/>
  </r>
  <r>
    <s v="Ellyn"/>
    <s v="Jast"/>
    <s v="1aae6cac1dfb9726b439"/>
    <n v="2017"/>
    <n v="4"/>
    <n v="1400"/>
    <s v="Hospital"/>
    <n v="1"/>
    <n v="21"/>
    <n v="8"/>
    <s v="20-24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3"/>
    <s v="M"/>
    <x v="1"/>
    <n v="3580"/>
    <x v="1"/>
  </r>
  <r>
    <s v="Moon"/>
    <s v="Rutherford"/>
    <s v="aaedf666fa1d765fe9f7"/>
    <n v="2017"/>
    <n v="2"/>
    <n v="2011"/>
    <s v="Hospital"/>
    <n v="1"/>
    <n v="26"/>
    <n v="9"/>
    <s v="25-29"/>
    <n v="1"/>
    <n v="3"/>
    <s v="South Asian"/>
    <n v="3"/>
    <n v="3"/>
    <s v=" "/>
    <n v="0"/>
    <n v="1"/>
    <s v="X"/>
    <s v="Married"/>
    <s v="High school graduate"/>
    <s v=" "/>
    <n v="27"/>
    <n v="4"/>
    <n v="3"/>
    <n v="3"/>
    <n v="3"/>
    <n v="4"/>
    <s v="M"/>
    <x v="1"/>
    <n v="3580"/>
    <x v="1"/>
  </r>
  <r>
    <s v="Marlo"/>
    <s v="Hahn"/>
    <s v="ff7727efddea80a044cd"/>
    <n v="2017"/>
    <n v="1"/>
    <n v="1417"/>
    <s v="Hospital"/>
    <n v="1"/>
    <n v="29"/>
    <n v="9"/>
    <s v="25-29"/>
    <n v="2"/>
    <n v="3"/>
    <s v="South Asian"/>
    <n v="3"/>
    <n v="3"/>
    <s v=" "/>
    <n v="0"/>
    <n v="1"/>
    <s v="Y"/>
    <s v="Not married"/>
    <s v="High school graduate"/>
    <s v=" "/>
    <n v="39"/>
    <n v="6"/>
    <n v="3"/>
    <n v="3"/>
    <n v="3"/>
    <n v="1"/>
    <s v="M"/>
    <x v="1"/>
    <n v="3580"/>
    <x v="1"/>
  </r>
  <r>
    <s v="Wava"/>
    <s v="Gaylord"/>
    <s v="bd83182e63ef8360057e"/>
    <n v="2017"/>
    <n v="2"/>
    <n v="1436"/>
    <s v="Hospital"/>
    <n v="1"/>
    <n v="29"/>
    <n v="9"/>
    <s v="25-29"/>
    <n v="1"/>
    <n v="2"/>
    <s v="Black"/>
    <n v="2"/>
    <n v="2"/>
    <s v=" "/>
    <n v="0"/>
    <n v="1"/>
    <s v="Y"/>
    <s v="Not married"/>
    <s v="Bachelor's degree"/>
    <s v=" "/>
    <n v="29"/>
    <n v="4"/>
    <n v="2"/>
    <n v="2"/>
    <n v="2"/>
    <n v="4"/>
    <s v="M"/>
    <x v="1"/>
    <n v="3580"/>
    <x v="1"/>
  </r>
  <r>
    <s v="Forest"/>
    <s v="Schaden"/>
    <s v="6e27529b7ba3e404d5a2"/>
    <n v="2017"/>
    <n v="3"/>
    <n v="1142"/>
    <s v="Hospital"/>
    <n v="1"/>
    <n v="29"/>
    <n v="9"/>
    <s v="25-29"/>
    <n v="2"/>
    <n v="3"/>
    <s v="South Asian"/>
    <n v="3"/>
    <n v="3"/>
    <s v=" "/>
    <n v="0"/>
    <n v="1"/>
    <s v="X"/>
    <s v="Married"/>
    <s v="High school graduate"/>
    <s v=" "/>
    <n v="30"/>
    <n v="5"/>
    <n v="99"/>
    <n v="9"/>
    <n v="99"/>
    <n v="4"/>
    <s v="M"/>
    <x v="1"/>
    <n v="3580"/>
    <x v="1"/>
  </r>
  <r>
    <s v="Onie"/>
    <s v="Jerde"/>
    <s v="17737d7d92b3b8e74365"/>
    <n v="2017"/>
    <n v="5"/>
    <n v="1320"/>
    <s v="Hospital"/>
    <n v="1"/>
    <n v="27"/>
    <n v="9"/>
    <s v="25-29"/>
    <n v="1"/>
    <n v="1"/>
    <s v="White"/>
    <n v="1"/>
    <n v="1"/>
    <s v=" "/>
    <n v="0"/>
    <n v="1"/>
    <s v="Y"/>
    <s v="Not married"/>
    <s v="Some college"/>
    <s v=" "/>
    <n v="28"/>
    <n v="4"/>
    <n v="2"/>
    <n v="2"/>
    <n v="2"/>
    <n v="2"/>
    <s v="M"/>
    <x v="1"/>
    <n v="3580"/>
    <x v="1"/>
  </r>
  <r>
    <s v="Ute"/>
    <s v="Homenick"/>
    <s v="b1d7793f1acd63b31c20"/>
    <n v="2017"/>
    <n v="5"/>
    <n v="412"/>
    <s v="Hospital"/>
    <n v="1"/>
    <n v="29"/>
    <n v="9"/>
    <s v="25-29"/>
    <n v="1"/>
    <n v="10"/>
    <s v="More than one race"/>
    <n v="15"/>
    <n v="1"/>
    <s v=" "/>
    <n v="0"/>
    <n v="1"/>
    <s v="Y"/>
    <s v="Not married"/>
    <s v="Associates degree"/>
    <s v=" "/>
    <n v="29"/>
    <n v="4"/>
    <n v="10"/>
    <n v="6"/>
    <n v="15"/>
    <n v="3"/>
    <s v="F"/>
    <x v="1"/>
    <n v="3580"/>
    <x v="1"/>
  </r>
  <r>
    <s v="August"/>
    <s v="Bogan"/>
    <s v="14274bc98edd7b974d60"/>
    <n v="2017"/>
    <n v="5"/>
    <n v="1755"/>
    <s v="Hospital"/>
    <n v="1"/>
    <n v="29"/>
    <n v="9"/>
    <s v="25-29"/>
    <n v="2"/>
    <n v="1"/>
    <s v="White"/>
    <n v="1"/>
    <n v="1"/>
    <s v=" "/>
    <n v="0"/>
    <n v="1"/>
    <s v="X"/>
    <s v="Married"/>
    <s v="Associates degree"/>
    <s v=" "/>
    <n v="30"/>
    <n v="5"/>
    <n v="1"/>
    <n v="1"/>
    <n v="1"/>
    <n v="4"/>
    <s v="M"/>
    <x v="1"/>
    <n v="3580"/>
    <x v="1"/>
  </r>
  <r>
    <s v="Natisha"/>
    <s v="Klocko"/>
    <s v="e1580faa8dbf662a5cfc"/>
    <n v="2017"/>
    <n v="6"/>
    <n v="1551"/>
    <s v="Hospital"/>
    <n v="1"/>
    <n v="25"/>
    <n v="9"/>
    <s v="25-29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2"/>
    <s v="M"/>
    <x v="1"/>
    <n v="3580"/>
    <x v="1"/>
  </r>
  <r>
    <s v="Briana"/>
    <s v="Windler"/>
    <s v="4807dd1423377fbe99f6"/>
    <n v="2017"/>
    <n v="5"/>
    <n v="342"/>
    <s v="Hospital"/>
    <n v="1"/>
    <n v="25"/>
    <n v="9"/>
    <s v="25-29"/>
    <n v="2"/>
    <n v="3"/>
    <s v="South Asian"/>
    <n v="3"/>
    <n v="3"/>
    <s v=" "/>
    <n v="0"/>
    <n v="1"/>
    <s v="Y"/>
    <s v="Not married"/>
    <s v="High school graduate"/>
    <s v=" "/>
    <n v="22"/>
    <n v="3"/>
    <n v="3"/>
    <n v="3"/>
    <n v="3"/>
    <n v="2"/>
    <s v="M"/>
    <x v="1"/>
    <n v="3580"/>
    <x v="1"/>
  </r>
  <r>
    <s v="Rosendo"/>
    <s v="Dooley"/>
    <s v="6380e2ead3501137b798"/>
    <n v="2017"/>
    <n v="5"/>
    <n v="26"/>
    <s v="Hospital"/>
    <n v="1"/>
    <n v="27"/>
    <n v="9"/>
    <s v="25-29"/>
    <n v="2"/>
    <n v="3"/>
    <s v="South Asian"/>
    <n v="3"/>
    <n v="3"/>
    <s v=" "/>
    <n v="0"/>
    <n v="1"/>
    <s v="U"/>
    <s v="Not married"/>
    <s v="Some college"/>
    <s v=" "/>
    <n v="99"/>
    <n v="11"/>
    <n v="99"/>
    <n v="9"/>
    <n v="99"/>
    <n v="2"/>
    <s v="M"/>
    <x v="1"/>
    <n v="3580"/>
    <x v="1"/>
  </r>
  <r>
    <s v="Cyrus"/>
    <s v="Rempel"/>
    <s v="08ff8adf6120705ffb89"/>
    <n v="2017"/>
    <n v="3"/>
    <n v="2114"/>
    <s v="Hospital"/>
    <n v="1"/>
    <n v="31"/>
    <n v="10"/>
    <s v="30-34"/>
    <n v="1"/>
    <n v="4"/>
    <s v="Asian"/>
    <n v="10"/>
    <n v="4"/>
    <s v=" "/>
    <n v="0"/>
    <n v="1"/>
    <s v="Y"/>
    <s v="Not married"/>
    <s v="Some college"/>
    <s v=" "/>
    <n v="28"/>
    <n v="4"/>
    <n v="1"/>
    <n v="1"/>
    <n v="1"/>
    <n v="3"/>
    <s v="M"/>
    <x v="1"/>
    <n v="3580"/>
    <x v="1"/>
  </r>
  <r>
    <s v="Rickey"/>
    <s v="Nolan"/>
    <s v="0c6a3aa0a82c65be22d2"/>
    <n v="2017"/>
    <n v="3"/>
    <n v="1123"/>
    <s v="Hospital"/>
    <n v="1"/>
    <n v="32"/>
    <n v="10"/>
    <s v="30-34"/>
    <n v="1"/>
    <n v="25"/>
    <s v="More than one race"/>
    <n v="15"/>
    <n v="1"/>
    <s v=" "/>
    <n v="1"/>
    <n v="1"/>
    <s v="X"/>
    <s v="Married"/>
    <s v="Bachelor's degree"/>
    <s v=" "/>
    <n v="42"/>
    <n v="7"/>
    <n v="1"/>
    <n v="1"/>
    <n v="1"/>
    <n v="1"/>
    <s v="M"/>
    <x v="1"/>
    <n v="3580"/>
    <x v="1"/>
  </r>
  <r>
    <s v="Rosamond"/>
    <s v="Mitchell"/>
    <s v="fc8122f04ecbd06eae16"/>
    <n v="2017"/>
    <n v="4"/>
    <n v="1743"/>
    <s v="Hospital"/>
    <n v="1"/>
    <n v="30"/>
    <n v="10"/>
    <s v="30-34"/>
    <n v="1"/>
    <n v="3"/>
    <s v="South Asian"/>
    <n v="3"/>
    <n v="3"/>
    <s v=" "/>
    <n v="0"/>
    <n v="1"/>
    <s v="X"/>
    <s v="Married"/>
    <s v="High school graduate"/>
    <s v=" "/>
    <n v="36"/>
    <n v="6"/>
    <n v="3"/>
    <n v="3"/>
    <n v="3"/>
    <n v="2"/>
    <s v="F"/>
    <x v="1"/>
    <n v="3580"/>
    <x v="1"/>
  </r>
  <r>
    <s v="Sook"/>
    <s v="Goyette"/>
    <s v="658531c8ba1d7524ea82"/>
    <n v="2017"/>
    <n v="5"/>
    <n v="2236"/>
    <s v="Hospital"/>
    <n v="1"/>
    <n v="31"/>
    <n v="10"/>
    <s v="30-34"/>
    <n v="1"/>
    <n v="1"/>
    <s v="White"/>
    <n v="1"/>
    <n v="1"/>
    <s v=" "/>
    <n v="1"/>
    <n v="1"/>
    <s v="X"/>
    <s v="Married"/>
    <s v="Master's degree"/>
    <s v=" "/>
    <n v="31"/>
    <n v="5"/>
    <n v="1"/>
    <n v="1"/>
    <n v="1"/>
    <n v="2"/>
    <s v="M"/>
    <x v="1"/>
    <n v="3580"/>
    <x v="1"/>
  </r>
  <r>
    <s v="Elliott"/>
    <s v="Nolan"/>
    <s v="973c9caffa9fde346868"/>
    <n v="2017"/>
    <n v="4"/>
    <n v="1050"/>
    <s v="Hospital"/>
    <n v="1"/>
    <n v="31"/>
    <n v="10"/>
    <s v="30-34"/>
    <n v="2"/>
    <n v="3"/>
    <s v="South Asian"/>
    <n v="3"/>
    <n v="3"/>
    <s v=" "/>
    <n v="1"/>
    <n v="1"/>
    <s v="Y"/>
    <s v="Not married"/>
    <s v="Some college"/>
    <s v=" "/>
    <n v="46"/>
    <n v="8"/>
    <n v="3"/>
    <n v="3"/>
    <n v="3"/>
    <n v="5"/>
    <s v="F"/>
    <x v="1"/>
    <n v="3580"/>
    <x v="1"/>
  </r>
  <r>
    <s v="Buck"/>
    <s v="Hilpert"/>
    <s v="1883e4397fe0ed6e2240"/>
    <n v="2017"/>
    <n v="1"/>
    <n v="805"/>
    <s v="Hospital"/>
    <n v="1"/>
    <n v="37"/>
    <n v="11"/>
    <s v="35-39"/>
    <n v="1"/>
    <n v="1"/>
    <s v="White"/>
    <n v="1"/>
    <n v="1"/>
    <s v=" "/>
    <n v="0"/>
    <n v="1"/>
    <s v="Y"/>
    <s v="Not married"/>
    <s v="High school graduate"/>
    <s v=" "/>
    <n v="33"/>
    <n v="5"/>
    <n v="1"/>
    <n v="1"/>
    <n v="1"/>
    <n v="1"/>
    <s v="M"/>
    <x v="1"/>
    <n v="3580"/>
    <x v="1"/>
  </r>
  <r>
    <s v="Waltraud"/>
    <s v="Tremblay"/>
    <s v="d69807bee59580050d2f"/>
    <n v="2017"/>
    <n v="5"/>
    <n v="2033"/>
    <s v="Hospital"/>
    <n v="1"/>
    <n v="37"/>
    <n v="11"/>
    <s v="35-39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1"/>
    <s v="M"/>
    <x v="1"/>
    <n v="3580"/>
    <x v="1"/>
  </r>
  <r>
    <s v="Amee"/>
    <s v="Greenholt"/>
    <s v="258d4202cb8515038e64"/>
    <n v="2017"/>
    <n v="3"/>
    <n v="2314"/>
    <s v="Hospital"/>
    <n v="1"/>
    <n v="43"/>
    <n v="12"/>
    <s v="40-44"/>
    <n v="1"/>
    <n v="3"/>
    <s v="South Asian"/>
    <n v="3"/>
    <n v="3"/>
    <s v=" "/>
    <n v="0"/>
    <n v="1"/>
    <s v="Y"/>
    <s v="Not married"/>
    <s v="High school graduate"/>
    <s v=" "/>
    <n v="45"/>
    <n v="8"/>
    <n v="99"/>
    <n v="9"/>
    <n v="99"/>
    <n v="3"/>
    <s v="M"/>
    <x v="1"/>
    <n v="3580"/>
    <x v="1"/>
  </r>
  <r>
    <s v="Chrystal"/>
    <s v="Crooks"/>
    <s v="ccb026a610aaa5c3229a"/>
    <n v="2017"/>
    <n v="6"/>
    <n v="513"/>
    <s v="Hospital"/>
    <n v="1"/>
    <n v="46"/>
    <n v="13"/>
    <s v="45-49"/>
    <n v="2"/>
    <n v="3"/>
    <s v="South Asian"/>
    <n v="3"/>
    <n v="3"/>
    <s v=" "/>
    <n v="0"/>
    <n v="1"/>
    <s v="X"/>
    <s v="Married"/>
    <s v="Some college"/>
    <s v=" "/>
    <n v="51"/>
    <n v="9"/>
    <n v="3"/>
    <n v="3"/>
    <n v="3"/>
    <s v="8+"/>
    <s v="F"/>
    <x v="1"/>
    <n v="3580"/>
    <x v="1"/>
  </r>
  <r>
    <s v="Adrianne"/>
    <s v="Green"/>
    <s v="20e9662dd43148c628ae"/>
    <n v="2017"/>
    <n v="6"/>
    <n v="1739"/>
    <s v="Hospital"/>
    <n v="1"/>
    <n v="27"/>
    <n v="9"/>
    <s v="25-29"/>
    <n v="1"/>
    <n v="3"/>
    <s v="South Asian"/>
    <n v="3"/>
    <n v="3"/>
    <s v=" "/>
    <n v="0"/>
    <n v="1"/>
    <s v="X"/>
    <s v="Married"/>
    <s v="High school graduate"/>
    <s v=" "/>
    <n v="27"/>
    <n v="4"/>
    <n v="3"/>
    <n v="3"/>
    <n v="3"/>
    <n v="3"/>
    <s v="F"/>
    <x v="1"/>
    <n v="3583"/>
    <x v="1"/>
  </r>
  <r>
    <s v="Eunice"/>
    <s v="Corkery"/>
    <s v="b142af2d5044fd7df44b"/>
    <n v="2017"/>
    <n v="6"/>
    <n v="807"/>
    <s v="Hospital"/>
    <n v="1"/>
    <n v="36"/>
    <n v="11"/>
    <s v="35-39"/>
    <n v="1"/>
    <n v="1"/>
    <s v="White"/>
    <n v="1"/>
    <n v="1"/>
    <s v=" "/>
    <n v="0"/>
    <n v="1"/>
    <s v="X"/>
    <s v="Married"/>
    <s v="Master's degree"/>
    <s v=" "/>
    <n v="37"/>
    <n v="6"/>
    <n v="1"/>
    <n v="1"/>
    <n v="1"/>
    <n v="2"/>
    <s v="F"/>
    <x v="1"/>
    <n v="3583"/>
    <x v="1"/>
  </r>
  <r>
    <s v="Barry"/>
    <s v="Cummerata"/>
    <s v="2997b4fa3cc536b3490f"/>
    <n v="2017"/>
    <n v="3"/>
    <n v="527"/>
    <s v="Hospital"/>
    <n v="1"/>
    <n v="23"/>
    <n v="8"/>
    <s v="20-24"/>
    <n v="1"/>
    <n v="10"/>
    <s v="More than one race"/>
    <n v="15"/>
    <n v="3"/>
    <s v=" "/>
    <n v="0"/>
    <n v="1"/>
    <s v="Y"/>
    <s v="Not married"/>
    <s v="Some college"/>
    <s v=" "/>
    <n v="26"/>
    <n v="4"/>
    <n v="10"/>
    <n v="6"/>
    <n v="15"/>
    <n v="1"/>
    <s v="M"/>
    <x v="1"/>
    <n v="3584"/>
    <x v="1"/>
  </r>
  <r>
    <s v="Franklyn"/>
    <s v="Hamill"/>
    <s v="bd3021c6eec41389f998"/>
    <n v="2017"/>
    <n v="1"/>
    <n v="634"/>
    <s v="Hospital"/>
    <n v="1"/>
    <n v="30"/>
    <n v="10"/>
    <s v="30-34"/>
    <n v="1"/>
    <n v="1"/>
    <s v="White"/>
    <n v="1"/>
    <n v="1"/>
    <s v=" "/>
    <n v="0"/>
    <n v="1"/>
    <s v="X"/>
    <s v="Married"/>
    <s v="Associates degree"/>
    <s v=" "/>
    <n v="34"/>
    <n v="5"/>
    <n v="1"/>
    <n v="1"/>
    <n v="1"/>
    <n v="2"/>
    <s v="M"/>
    <x v="1"/>
    <n v="3584"/>
    <x v="1"/>
  </r>
  <r>
    <s v="Callie"/>
    <s v="Emmerich"/>
    <s v="86f857be10530b4eb82b"/>
    <n v="2017"/>
    <n v="2"/>
    <n v="602"/>
    <s v="Hospital"/>
    <n v="1"/>
    <n v="22"/>
    <n v="8"/>
    <s v="20-24"/>
    <n v="1"/>
    <n v="1"/>
    <s v="White"/>
    <n v="1"/>
    <n v="1"/>
    <s v=" "/>
    <n v="0"/>
    <n v="1"/>
    <s v="Y"/>
    <s v="Not married"/>
    <s v="Some college"/>
    <s v=" "/>
    <n v="22"/>
    <n v="3"/>
    <n v="1"/>
    <n v="1"/>
    <n v="1"/>
    <n v="1"/>
    <s v="F"/>
    <x v="1"/>
    <n v="3585"/>
    <x v="1"/>
  </r>
  <r>
    <s v="Arletta"/>
    <s v="Baumbach"/>
    <s v="7b5a1e54559682589fff"/>
    <n v="2017"/>
    <n v="7"/>
    <n v="1437"/>
    <s v="Hospital"/>
    <n v="1"/>
    <n v="24"/>
    <n v="8"/>
    <s v="20-24"/>
    <n v="1"/>
    <n v="5"/>
    <s v="Native American"/>
    <n v="13"/>
    <n v="4"/>
    <s v=" "/>
    <n v="0"/>
    <n v="1"/>
    <s v="Y"/>
    <s v="Not married"/>
    <s v="High school graduate"/>
    <s v=" "/>
    <n v="25"/>
    <n v="4"/>
    <n v="5"/>
    <n v="5"/>
    <n v="13"/>
    <n v="3"/>
    <s v="F"/>
    <x v="1"/>
    <n v="3585"/>
    <x v="1"/>
  </r>
  <r>
    <s v="Graham"/>
    <s v="Casper"/>
    <s v="657f2ec5c279d46d27f8"/>
    <n v="2017"/>
    <n v="4"/>
    <n v="1058"/>
    <s v="Hospital"/>
    <n v="1"/>
    <n v="27"/>
    <n v="9"/>
    <s v="25-29"/>
    <n v="1"/>
    <n v="13"/>
    <s v="More than one race"/>
    <n v="15"/>
    <n v="4"/>
    <s v=" "/>
    <n v="0"/>
    <n v="1"/>
    <s v="Y"/>
    <s v="Not married"/>
    <s v="Some college"/>
    <s v=" "/>
    <n v="36"/>
    <n v="6"/>
    <n v="1"/>
    <n v="1"/>
    <n v="1"/>
    <n v="1"/>
    <s v="M"/>
    <x v="1"/>
    <n v="3585"/>
    <x v="1"/>
  </r>
  <r>
    <s v="Rosette"/>
    <s v="Cassin"/>
    <s v="23ec7134841d6f190fc6"/>
    <n v="2017"/>
    <n v="5"/>
    <n v="550"/>
    <s v="Hospital"/>
    <n v="1"/>
    <n v="28"/>
    <n v="9"/>
    <s v="25-29"/>
    <n v="1"/>
    <n v="5"/>
    <s v="Native American"/>
    <n v="14"/>
    <n v="4"/>
    <s v=" "/>
    <n v="0"/>
    <n v="1"/>
    <s v="X"/>
    <s v="Married"/>
    <s v="High school graduate"/>
    <s v=" "/>
    <n v="26"/>
    <n v="4"/>
    <n v="5"/>
    <n v="5"/>
    <n v="14"/>
    <n v="5"/>
    <s v="M"/>
    <x v="1"/>
    <n v="3585"/>
    <x v="1"/>
  </r>
  <r>
    <s v="Jone"/>
    <s v="Stamm"/>
    <s v="d83644bf04928f63fb22"/>
    <n v="2017"/>
    <n v="1"/>
    <n v="1456"/>
    <s v="Hospital"/>
    <n v="1"/>
    <n v="33"/>
    <n v="10"/>
    <s v="30-34"/>
    <n v="1"/>
    <n v="10"/>
    <s v="More than one race"/>
    <n v="15"/>
    <n v="3"/>
    <s v=" "/>
    <n v="0"/>
    <n v="1"/>
    <s v="Y"/>
    <s v="Not married"/>
    <s v="Some college"/>
    <s v=" "/>
    <n v="24"/>
    <n v="3"/>
    <n v="3"/>
    <n v="3"/>
    <n v="3"/>
    <n v="3"/>
    <s v="M"/>
    <x v="1"/>
    <n v="3585"/>
    <x v="1"/>
  </r>
  <r>
    <s v="Talia"/>
    <s v="Graham"/>
    <s v="f7e3d512fa42d5e9f456"/>
    <n v="2017"/>
    <n v="2"/>
    <n v="1029"/>
    <s v="Hospital"/>
    <n v="1"/>
    <n v="33"/>
    <n v="10"/>
    <s v="30-34"/>
    <n v="1"/>
    <n v="1"/>
    <s v="White"/>
    <n v="1"/>
    <n v="1"/>
    <s v=" "/>
    <n v="0"/>
    <n v="1"/>
    <s v="X"/>
    <s v="Married"/>
    <s v="PhD, MD, JD"/>
    <s v=" "/>
    <n v="38"/>
    <n v="6"/>
    <n v="1"/>
    <n v="1"/>
    <n v="1"/>
    <n v="2"/>
    <s v="M"/>
    <x v="1"/>
    <n v="3585"/>
    <x v="1"/>
  </r>
  <r>
    <s v="Doreatha"/>
    <s v="Kuphal"/>
    <s v="c1aec40f1d18bdd4cb7e"/>
    <n v="2017"/>
    <n v="5"/>
    <n v="1239"/>
    <s v="Hospital"/>
    <n v="1"/>
    <n v="33"/>
    <n v="10"/>
    <s v="30-34"/>
    <n v="1"/>
    <n v="1"/>
    <s v="White"/>
    <n v="1"/>
    <n v="1"/>
    <s v=" "/>
    <n v="0"/>
    <n v="1"/>
    <s v="X"/>
    <s v="Married"/>
    <s v="High school graduate"/>
    <s v=" "/>
    <n v="29"/>
    <n v="4"/>
    <n v="1"/>
    <n v="1"/>
    <n v="1"/>
    <n v="3"/>
    <s v="F"/>
    <x v="1"/>
    <n v="3585"/>
    <x v="1"/>
  </r>
  <r>
    <s v="Stefani"/>
    <s v="Zemlak"/>
    <s v="9de1c9c8526bbc4118d2"/>
    <n v="2017"/>
    <n v="2"/>
    <n v="1732"/>
    <s v="Hospital"/>
    <n v="1"/>
    <n v="38"/>
    <n v="11"/>
    <s v="35-39"/>
    <n v="1"/>
    <n v="1"/>
    <s v="White"/>
    <n v="1"/>
    <n v="1"/>
    <s v=" "/>
    <n v="0"/>
    <n v="1"/>
    <s v="X"/>
    <s v="Married"/>
    <s v="Bachelor's degree"/>
    <s v=" "/>
    <n v="43"/>
    <n v="7"/>
    <n v="1"/>
    <n v="1"/>
    <n v="1"/>
    <n v="5"/>
    <s v="M"/>
    <x v="1"/>
    <n v="3585"/>
    <x v="1"/>
  </r>
  <r>
    <s v="Angel"/>
    <s v="Konopelski"/>
    <s v="1b29669d8ee4bf299fc0"/>
    <n v="2017"/>
    <n v="5"/>
    <n v="1421"/>
    <s v="Hospital"/>
    <n v="1"/>
    <n v="37"/>
    <n v="11"/>
    <s v="35-39"/>
    <n v="1"/>
    <n v="4"/>
    <s v="Asian"/>
    <n v="10"/>
    <n v="4"/>
    <s v=" "/>
    <n v="0"/>
    <n v="1"/>
    <s v="X"/>
    <s v="Married"/>
    <s v="unkown"/>
    <s v=" "/>
    <n v="27"/>
    <n v="4"/>
    <n v="4"/>
    <n v="4"/>
    <n v="10"/>
    <n v="2"/>
    <s v="M"/>
    <x v="1"/>
    <n v="3585"/>
    <x v="1"/>
  </r>
  <r>
    <s v="Elijah"/>
    <s v="D'Amore"/>
    <s v="8a8bd9c17ef60c61f041"/>
    <n v="2017"/>
    <n v="5"/>
    <n v="1905"/>
    <s v="Hospital"/>
    <n v="1"/>
    <n v="30"/>
    <n v="10"/>
    <s v="30-34"/>
    <n v="1"/>
    <n v="10"/>
    <s v="More than one race"/>
    <n v="15"/>
    <n v="1"/>
    <s v=" "/>
    <n v="0"/>
    <n v="1"/>
    <s v="Y"/>
    <s v="Not married"/>
    <s v="High school graduate"/>
    <s v=" "/>
    <n v="31"/>
    <n v="5"/>
    <n v="3"/>
    <n v="3"/>
    <n v="3"/>
    <n v="3"/>
    <s v="M"/>
    <x v="1"/>
    <n v="3587"/>
    <x v="1"/>
  </r>
  <r>
    <s v="Roman"/>
    <s v="Cremin"/>
    <s v="9f6ddd6bc8f82c8cbb99"/>
    <n v="2017"/>
    <n v="6"/>
    <n v="1805"/>
    <s v="Hospital"/>
    <n v="1"/>
    <n v="28"/>
    <n v="9"/>
    <s v="25-29"/>
    <n v="1"/>
    <n v="10"/>
    <s v="More than one race"/>
    <n v="15"/>
    <n v="3"/>
    <s v=" "/>
    <n v="0"/>
    <n v="1"/>
    <s v="X"/>
    <s v="Married"/>
    <s v="High school graduate"/>
    <s v=" "/>
    <n v="28"/>
    <n v="4"/>
    <n v="99"/>
    <n v="9"/>
    <n v="99"/>
    <n v="3"/>
    <s v="F"/>
    <x v="1"/>
    <n v="3589"/>
    <x v="1"/>
  </r>
  <r>
    <s v="Ivan"/>
    <s v="Leffler"/>
    <s v="8bdc797b563c5e5938e6"/>
    <n v="2017"/>
    <n v="1"/>
    <n v="524"/>
    <s v="Hospital"/>
    <n v="1"/>
    <n v="18"/>
    <n v="6"/>
    <s v="15-19"/>
    <n v="1"/>
    <n v="10"/>
    <s v="More than one race"/>
    <n v="15"/>
    <n v="3"/>
    <s v=" "/>
    <n v="0"/>
    <n v="1"/>
    <s v="Y"/>
    <s v="Not married"/>
    <s v="Grade unkown-12, no diploma"/>
    <s v=" "/>
    <n v="19"/>
    <n v="2"/>
    <n v="1"/>
    <n v="1"/>
    <n v="1"/>
    <n v="1"/>
    <s v="F"/>
    <x v="1"/>
    <n v="3590"/>
    <x v="1"/>
  </r>
  <r>
    <s v="Khalilah"/>
    <s v="Streich"/>
    <s v="523667a308f7670fb599"/>
    <n v="2017"/>
    <n v="2"/>
    <n v="1018"/>
    <s v="Hospital"/>
    <n v="1"/>
    <n v="19"/>
    <n v="7"/>
    <s v="15-19"/>
    <n v="2"/>
    <n v="10"/>
    <s v="More than one race"/>
    <n v="15"/>
    <n v="3"/>
    <s v=" "/>
    <n v="0"/>
    <n v="1"/>
    <s v="U"/>
    <s v="Not married"/>
    <s v="High school graduate"/>
    <s v=" "/>
    <n v="99"/>
    <n v="11"/>
    <n v="99"/>
    <n v="9"/>
    <n v="99"/>
    <n v="1"/>
    <s v="M"/>
    <x v="1"/>
    <n v="3590"/>
    <x v="1"/>
  </r>
  <r>
    <s v="Rufus"/>
    <s v="Heathcote"/>
    <s v="5e6fc1b2ebea34297481"/>
    <n v="2017"/>
    <n v="2"/>
    <n v="503"/>
    <s v="Hospital"/>
    <n v="1"/>
    <n v="23"/>
    <n v="8"/>
    <s v="20-24"/>
    <n v="2"/>
    <n v="3"/>
    <s v="South Asian"/>
    <n v="3"/>
    <n v="3"/>
    <s v=" "/>
    <n v="0"/>
    <n v="1"/>
    <s v="Y"/>
    <s v="Not married"/>
    <s v="High school graduate"/>
    <s v=" "/>
    <n v="29"/>
    <n v="4"/>
    <n v="3"/>
    <n v="3"/>
    <n v="3"/>
    <n v="3"/>
    <s v="F"/>
    <x v="1"/>
    <n v="3590"/>
    <x v="1"/>
  </r>
  <r>
    <s v="Shin"/>
    <s v="Murray"/>
    <s v="990e59bc87cb3b1a51ff"/>
    <n v="2017"/>
    <n v="1"/>
    <n v="1550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26"/>
    <n v="4"/>
    <n v="1"/>
    <n v="1"/>
    <n v="1"/>
    <n v="2"/>
    <s v="F"/>
    <x v="1"/>
    <n v="3590"/>
    <x v="1"/>
  </r>
  <r>
    <s v="Magan"/>
    <s v="Cartwright"/>
    <s v="9337a3184a631d876972"/>
    <n v="2017"/>
    <n v="3"/>
    <n v="1542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28"/>
    <n v="4"/>
    <n v="1"/>
    <n v="1"/>
    <n v="1"/>
    <n v="2"/>
    <s v="M"/>
    <x v="0"/>
    <n v="3590"/>
    <x v="1"/>
  </r>
  <r>
    <s v="Ismael"/>
    <s v="Lind"/>
    <s v="2468290517aa4798b800"/>
    <n v="2017"/>
    <n v="6"/>
    <n v="840"/>
    <s v="Hospital"/>
    <n v="1"/>
    <n v="27"/>
    <n v="9"/>
    <s v="25-29"/>
    <n v="1"/>
    <n v="1"/>
    <s v="White"/>
    <n v="1"/>
    <n v="1"/>
    <s v=" "/>
    <n v="1"/>
    <n v="1"/>
    <s v="X"/>
    <s v="Married"/>
    <s v="High school graduate"/>
    <s v=" "/>
    <n v="25"/>
    <n v="4"/>
    <n v="1"/>
    <n v="1"/>
    <n v="1"/>
    <n v="1"/>
    <s v="F"/>
    <x v="1"/>
    <n v="3590"/>
    <x v="1"/>
  </r>
  <r>
    <s v="Miles"/>
    <s v="Cummings"/>
    <s v="584d13762663e4baf57f"/>
    <n v="2017"/>
    <n v="6"/>
    <n v="816"/>
    <s v="Hospital"/>
    <n v="1"/>
    <n v="26"/>
    <n v="9"/>
    <s v="25-29"/>
    <n v="2"/>
    <n v="1"/>
    <s v="White"/>
    <n v="1"/>
    <n v="1"/>
    <s v=" "/>
    <n v="0"/>
    <n v="1"/>
    <s v="X"/>
    <s v="Married"/>
    <s v="Some college"/>
    <s v=" "/>
    <n v="30"/>
    <n v="5"/>
    <n v="1"/>
    <n v="1"/>
    <n v="1"/>
    <n v="1"/>
    <s v="M"/>
    <x v="1"/>
    <n v="3590"/>
    <x v="1"/>
  </r>
  <r>
    <s v="Ali"/>
    <s v="Paucek"/>
    <s v="20fd27a8eca4364f8100"/>
    <n v="2017"/>
    <n v="3"/>
    <n v="823"/>
    <s v="Hospital"/>
    <n v="1"/>
    <n v="34"/>
    <n v="10"/>
    <s v="30-34"/>
    <n v="1"/>
    <n v="4"/>
    <s v="Asian"/>
    <n v="8"/>
    <n v="4"/>
    <s v=" "/>
    <n v="0"/>
    <n v="1"/>
    <s v="X"/>
    <s v="Married"/>
    <s v="Master's degree"/>
    <s v=" "/>
    <n v="36"/>
    <n v="6"/>
    <n v="1"/>
    <n v="1"/>
    <n v="1"/>
    <n v="3"/>
    <s v="F"/>
    <x v="1"/>
    <n v="3590"/>
    <x v="1"/>
  </r>
  <r>
    <s v="Owen"/>
    <s v="Abshire"/>
    <s v="c2ea2484263498f41caa"/>
    <n v="2017"/>
    <n v="4"/>
    <n v="1716"/>
    <s v="Hospital"/>
    <n v="1"/>
    <n v="30"/>
    <n v="10"/>
    <s v="30-34"/>
    <n v="1"/>
    <n v="3"/>
    <s v="South Asian"/>
    <n v="3"/>
    <n v="3"/>
    <s v=" "/>
    <n v="0"/>
    <n v="1"/>
    <s v="X"/>
    <s v="Married"/>
    <s v="Some college"/>
    <s v=" "/>
    <n v="37"/>
    <n v="6"/>
    <n v="3"/>
    <n v="3"/>
    <n v="3"/>
    <n v="2"/>
    <s v="F"/>
    <x v="1"/>
    <n v="3590"/>
    <x v="1"/>
  </r>
  <r>
    <s v="Carlo"/>
    <s v="Schoen"/>
    <s v="fa695c238e1831e30d30"/>
    <n v="2017"/>
    <n v="5"/>
    <n v="2158"/>
    <s v="Hospital"/>
    <n v="1"/>
    <n v="32"/>
    <n v="10"/>
    <s v="30-34"/>
    <n v="2"/>
    <n v="3"/>
    <s v="South Asian"/>
    <n v="3"/>
    <n v="3"/>
    <s v=" "/>
    <n v="0"/>
    <n v="1"/>
    <s v="Y"/>
    <s v="Not married"/>
    <s v="Grade unkown-12, no diploma"/>
    <s v=" "/>
    <n v="38"/>
    <n v="6"/>
    <n v="3"/>
    <n v="3"/>
    <n v="3"/>
    <s v="8+"/>
    <s v="F"/>
    <x v="1"/>
    <n v="3590"/>
    <x v="1"/>
  </r>
  <r>
    <s v="Jeanetta"/>
    <s v="Mosciski"/>
    <s v="61639f734a7de82bd75f"/>
    <n v="2017"/>
    <n v="2"/>
    <n v="724"/>
    <s v="Hospital"/>
    <n v="1"/>
    <n v="37"/>
    <n v="11"/>
    <s v="35-39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5"/>
    <s v="F"/>
    <x v="1"/>
    <n v="3590"/>
    <x v="1"/>
  </r>
  <r>
    <s v="Yanira"/>
    <s v="Lueilwitz"/>
    <s v="cca79d4a92aa5c8dc457"/>
    <n v="2017"/>
    <n v="3"/>
    <n v="1652"/>
    <s v="Hospital"/>
    <n v="1"/>
    <n v="36"/>
    <n v="11"/>
    <s v="35-39"/>
    <n v="1"/>
    <n v="1"/>
    <s v="White"/>
    <n v="1"/>
    <n v="1"/>
    <s v=" "/>
    <n v="0"/>
    <n v="1"/>
    <s v="X"/>
    <s v="Married"/>
    <s v="PhD, MD, JD"/>
    <s v=" "/>
    <n v="35"/>
    <n v="6"/>
    <n v="1"/>
    <n v="1"/>
    <n v="1"/>
    <n v="3"/>
    <s v="F"/>
    <x v="1"/>
    <n v="3590"/>
    <x v="1"/>
  </r>
  <r>
    <s v="Chi"/>
    <s v="Fritsch"/>
    <s v="cf465239f6616ee74a1c"/>
    <n v="2017"/>
    <n v="6"/>
    <n v="1153"/>
    <s v="Hospital"/>
    <n v="1"/>
    <n v="38"/>
    <n v="11"/>
    <s v="35-39"/>
    <n v="1"/>
    <n v="2"/>
    <s v="Black"/>
    <n v="2"/>
    <n v="2"/>
    <s v=" "/>
    <n v="0"/>
    <n v="1"/>
    <s v="X"/>
    <s v="Married"/>
    <s v="Master's degree"/>
    <s v=" "/>
    <n v="39"/>
    <n v="6"/>
    <n v="2"/>
    <n v="2"/>
    <n v="2"/>
    <n v="2"/>
    <s v="M"/>
    <x v="1"/>
    <n v="3590"/>
    <x v="1"/>
  </r>
  <r>
    <s v="Drew"/>
    <s v="Kris"/>
    <s v="f88bef2957edffe11ee0"/>
    <n v="2017"/>
    <n v="1"/>
    <n v="1245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26"/>
    <n v="4"/>
    <n v="13"/>
    <n v="6"/>
    <n v="15"/>
    <n v="1"/>
    <s v="F"/>
    <x v="1"/>
    <n v="3593"/>
    <x v="1"/>
  </r>
  <r>
    <s v="Alec"/>
    <s v="Bechtelar"/>
    <s v="3a4d61574ce6893c13cc"/>
    <n v="2017"/>
    <n v="1"/>
    <n v="653"/>
    <s v="Hospital"/>
    <n v="1"/>
    <n v="20"/>
    <n v="8"/>
    <s v="20-24"/>
    <n v="2"/>
    <n v="10"/>
    <s v="More than one race"/>
    <n v="15"/>
    <n v="3"/>
    <s v=" "/>
    <n v="0"/>
    <n v="1"/>
    <s v="N"/>
    <s v="Not married"/>
    <s v="Some college"/>
    <s v=" "/>
    <n v="99"/>
    <n v="11"/>
    <n v="99"/>
    <n v="9"/>
    <n v="99"/>
    <n v="1"/>
    <s v="F"/>
    <x v="1"/>
    <n v="3595"/>
    <x v="1"/>
  </r>
  <r>
    <s v="Kenya"/>
    <s v="Abbott"/>
    <s v="98c969039966d7009fc8"/>
    <n v="2017"/>
    <n v="1"/>
    <n v="756"/>
    <s v="Hospital"/>
    <n v="1"/>
    <n v="26"/>
    <n v="9"/>
    <s v="25-29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2"/>
    <s v="F"/>
    <x v="1"/>
    <n v="3595"/>
    <x v="1"/>
  </r>
  <r>
    <s v="India"/>
    <s v="Gutkowski"/>
    <s v="f4825eff2b01949bfb84"/>
    <n v="2017"/>
    <n v="6"/>
    <n v="129"/>
    <s v="Hospital"/>
    <n v="1"/>
    <n v="25"/>
    <n v="9"/>
    <s v="25-29"/>
    <n v="1"/>
    <n v="1"/>
    <s v="White"/>
    <n v="1"/>
    <n v="1"/>
    <s v=" "/>
    <n v="0"/>
    <n v="1"/>
    <s v="X"/>
    <s v="Married"/>
    <s v="Associates degree"/>
    <s v=" "/>
    <n v="24"/>
    <n v="3"/>
    <n v="2"/>
    <n v="2"/>
    <n v="2"/>
    <n v="1"/>
    <s v="M"/>
    <x v="1"/>
    <n v="3595"/>
    <x v="1"/>
  </r>
  <r>
    <s v="Anja"/>
    <s v="Kassulke"/>
    <s v="e521da4cc68d9cab17ba"/>
    <n v="2017"/>
    <n v="6"/>
    <n v="1646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28"/>
    <n v="4"/>
    <n v="10"/>
    <n v="6"/>
    <n v="15"/>
    <n v="1"/>
    <s v="M"/>
    <x v="1"/>
    <n v="3597"/>
    <x v="1"/>
  </r>
  <r>
    <s v="Ruben"/>
    <s v="Pollich"/>
    <s v="148bc78bf7832842651b"/>
    <n v="2017"/>
    <n v="5"/>
    <n v="1310"/>
    <s v="Hospital"/>
    <n v="1"/>
    <n v="31"/>
    <n v="10"/>
    <s v="30-34"/>
    <n v="1"/>
    <n v="1"/>
    <s v="White"/>
    <n v="1"/>
    <n v="1"/>
    <s v=" "/>
    <n v="0"/>
    <n v="1"/>
    <s v="X"/>
    <s v="Married"/>
    <s v="Associates degree"/>
    <s v=" "/>
    <n v="32"/>
    <n v="5"/>
    <n v="1"/>
    <n v="1"/>
    <n v="1"/>
    <n v="3"/>
    <s v="F"/>
    <x v="1"/>
    <n v="3599"/>
    <x v="1"/>
  </r>
  <r>
    <s v="Iluminada"/>
    <s v="Marvin"/>
    <s v="8c8065f5459ab7781a2d"/>
    <n v="2017"/>
    <n v="2"/>
    <n v="913"/>
    <s v="Hospital"/>
    <n v="1"/>
    <n v="17"/>
    <n v="5"/>
    <s v="15-19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F"/>
    <x v="1"/>
    <n v="3600"/>
    <x v="1"/>
  </r>
  <r>
    <s v="Natalia"/>
    <s v="Hilpert"/>
    <s v="fda6cbfc216aa06fdf19"/>
    <n v="2017"/>
    <n v="4"/>
    <n v="746"/>
    <s v="Hospital"/>
    <n v="1"/>
    <n v="19"/>
    <n v="7"/>
    <s v="15-19"/>
    <n v="1"/>
    <n v="1"/>
    <s v="White"/>
    <n v="1"/>
    <n v="1"/>
    <s v=" "/>
    <n v="0"/>
    <n v="1"/>
    <s v="X"/>
    <s v="Married"/>
    <s v="High school graduate"/>
    <s v=" "/>
    <n v="22"/>
    <n v="3"/>
    <n v="3"/>
    <n v="3"/>
    <n v="3"/>
    <n v="1"/>
    <s v="F"/>
    <x v="1"/>
    <n v="3600"/>
    <x v="1"/>
  </r>
  <r>
    <s v="Numbers"/>
    <s v="Jacobson"/>
    <s v="458c1930a5f4417c1c0d"/>
    <n v="2017"/>
    <n v="4"/>
    <n v="1238"/>
    <s v="Hospital"/>
    <n v="1"/>
    <n v="19"/>
    <n v="7"/>
    <s v="15-19"/>
    <n v="1"/>
    <n v="3"/>
    <s v="South Asian"/>
    <n v="3"/>
    <n v="3"/>
    <s v=" "/>
    <n v="0"/>
    <n v="1"/>
    <s v="Y"/>
    <s v="Not married"/>
    <s v="Grade unkown-12, no diploma"/>
    <s v=" "/>
    <n v="18"/>
    <n v="2"/>
    <n v="10"/>
    <n v="6"/>
    <n v="15"/>
    <n v="1"/>
    <s v="M"/>
    <x v="1"/>
    <n v="3600"/>
    <x v="1"/>
  </r>
  <r>
    <s v="Mitzie"/>
    <s v="Jacobi"/>
    <s v="80e5b9ee464519c41a6d"/>
    <n v="2017"/>
    <n v="1"/>
    <n v="2312"/>
    <s v="Hospital"/>
    <n v="1"/>
    <n v="22"/>
    <n v="8"/>
    <s v="20-24"/>
    <n v="2"/>
    <n v="1"/>
    <s v="White"/>
    <n v="1"/>
    <n v="1"/>
    <s v=" "/>
    <n v="0"/>
    <n v="1"/>
    <s v="Y"/>
    <s v="Not married"/>
    <s v="High school graduate"/>
    <s v=" "/>
    <n v="25"/>
    <n v="4"/>
    <n v="1"/>
    <n v="1"/>
    <n v="1"/>
    <n v="2"/>
    <s v="M"/>
    <x v="1"/>
    <n v="3600"/>
    <x v="1"/>
  </r>
  <r>
    <s v="Jess"/>
    <s v="Kunze"/>
    <s v="55d19ba87cc6b3d497bd"/>
    <n v="2017"/>
    <n v="4"/>
    <n v="1257"/>
    <s v="Hospital"/>
    <n v="1"/>
    <n v="20"/>
    <n v="8"/>
    <s v="20-24"/>
    <n v="2"/>
    <n v="10"/>
    <s v="More than one race"/>
    <n v="15"/>
    <n v="1"/>
    <s v=" "/>
    <n v="0"/>
    <n v="1"/>
    <s v="Y"/>
    <s v="Not married"/>
    <s v="Grade unkown-12, no diploma"/>
    <s v=" "/>
    <n v="26"/>
    <n v="4"/>
    <n v="3"/>
    <n v="3"/>
    <n v="3"/>
    <n v="2"/>
    <s v="F"/>
    <x v="1"/>
    <n v="3600"/>
    <x v="1"/>
  </r>
  <r>
    <s v="Patricia"/>
    <s v="Brekke"/>
    <s v="5eba944278a1f5d5014e"/>
    <n v="2017"/>
    <n v="4"/>
    <n v="2022"/>
    <s v="Hospital"/>
    <n v="1"/>
    <n v="20"/>
    <n v="8"/>
    <s v="20-24"/>
    <n v="1"/>
    <n v="1"/>
    <s v="White"/>
    <n v="1"/>
    <n v="1"/>
    <s v=" "/>
    <n v="0"/>
    <n v="1"/>
    <s v="X"/>
    <s v="Married"/>
    <s v="High school graduate"/>
    <s v=" "/>
    <n v="22"/>
    <n v="3"/>
    <n v="1"/>
    <n v="1"/>
    <n v="1"/>
    <n v="2"/>
    <s v="M"/>
    <x v="1"/>
    <n v="3600"/>
    <x v="1"/>
  </r>
  <r>
    <s v="Julianne"/>
    <s v="Douglas"/>
    <s v="23904a3d511e0f0e2634"/>
    <n v="2017"/>
    <n v="5"/>
    <n v="843"/>
    <s v="Hospital"/>
    <n v="1"/>
    <n v="21"/>
    <n v="8"/>
    <s v="20-24"/>
    <n v="2"/>
    <n v="3"/>
    <s v="South Asian"/>
    <n v="3"/>
    <n v="3"/>
    <s v=" "/>
    <n v="0"/>
    <n v="1"/>
    <s v="Y"/>
    <s v="Not married"/>
    <s v="High school graduate"/>
    <s v=" "/>
    <n v="38"/>
    <n v="6"/>
    <n v="1"/>
    <n v="1"/>
    <n v="1"/>
    <n v="1"/>
    <s v="F"/>
    <x v="1"/>
    <n v="3600"/>
    <x v="1"/>
  </r>
  <r>
    <s v="Georgianne"/>
    <s v="Torp"/>
    <s v="84cc2f107942cdd3eecb"/>
    <n v="2017"/>
    <n v="1"/>
    <n v="1111"/>
    <s v="Hospital"/>
    <n v="1"/>
    <n v="29"/>
    <n v="9"/>
    <s v="25-29"/>
    <n v="1"/>
    <n v="1"/>
    <s v="White"/>
    <n v="1"/>
    <n v="1"/>
    <s v=" "/>
    <n v="0"/>
    <n v="1"/>
    <s v="X"/>
    <s v="Married"/>
    <s v="Some college"/>
    <s v=" "/>
    <n v="32"/>
    <n v="5"/>
    <n v="10"/>
    <n v="6"/>
    <n v="15"/>
    <n v="5"/>
    <s v="F"/>
    <x v="1"/>
    <n v="3600"/>
    <x v="1"/>
  </r>
  <r>
    <s v="Otha"/>
    <s v="Hyatt"/>
    <s v="3fcbdbe3738150f4a911"/>
    <n v="2017"/>
    <n v="3"/>
    <n v="823"/>
    <s v="Hospital"/>
    <n v="1"/>
    <n v="29"/>
    <n v="9"/>
    <s v="25-29"/>
    <n v="1"/>
    <n v="10"/>
    <s v="More than one race"/>
    <n v="15"/>
    <n v="1"/>
    <s v=" "/>
    <n v="0"/>
    <n v="1"/>
    <s v="Y"/>
    <s v="Not married"/>
    <s v="Some college"/>
    <s v=" "/>
    <n v="28"/>
    <n v="4"/>
    <n v="1"/>
    <n v="1"/>
    <n v="1"/>
    <n v="2"/>
    <s v="F"/>
    <x v="1"/>
    <n v="3600"/>
    <x v="1"/>
  </r>
  <r>
    <s v="Lupe"/>
    <s v="Pagac"/>
    <s v="0d6760f5c3a26e4c46ef"/>
    <n v="2017"/>
    <n v="3"/>
    <n v="1224"/>
    <s v="Hospital"/>
    <n v="1"/>
    <n v="25"/>
    <n v="9"/>
    <s v="25-29"/>
    <n v="1"/>
    <n v="1"/>
    <s v="White"/>
    <n v="1"/>
    <n v="1"/>
    <s v=" "/>
    <n v="0"/>
    <n v="1"/>
    <s v="X"/>
    <s v="Married"/>
    <s v="High school graduate"/>
    <s v=" "/>
    <n v="30"/>
    <n v="5"/>
    <n v="1"/>
    <n v="1"/>
    <n v="1"/>
    <n v="3"/>
    <s v="F"/>
    <x v="1"/>
    <n v="3600"/>
    <x v="1"/>
  </r>
  <r>
    <s v="Kandi"/>
    <s v="Sipes"/>
    <s v="3f63b153f3a8f7189e10"/>
    <n v="2017"/>
    <n v="3"/>
    <n v="2058"/>
    <s v="Hospital"/>
    <n v="1"/>
    <n v="25"/>
    <n v="9"/>
    <s v="25-29"/>
    <n v="2"/>
    <n v="3"/>
    <s v="South Asian"/>
    <n v="3"/>
    <n v="3"/>
    <s v=" "/>
    <n v="0"/>
    <n v="1"/>
    <s v="Y"/>
    <s v="Not married"/>
    <s v="High school graduate"/>
    <s v=" "/>
    <n v="25"/>
    <n v="4"/>
    <n v="3"/>
    <n v="3"/>
    <n v="3"/>
    <n v="2"/>
    <s v="M"/>
    <x v="1"/>
    <n v="3600"/>
    <x v="1"/>
  </r>
  <r>
    <s v="Shawnna"/>
    <s v="Stark"/>
    <s v="28b910a4e0281db4f991"/>
    <n v="2017"/>
    <n v="4"/>
    <n v="2043"/>
    <s v="Birth Center"/>
    <n v="2"/>
    <n v="29"/>
    <n v="9"/>
    <s v="25-29"/>
    <n v="1"/>
    <n v="1"/>
    <s v="White"/>
    <n v="1"/>
    <n v="1"/>
    <s v=" "/>
    <n v="0"/>
    <n v="1"/>
    <s v="X"/>
    <s v="Married"/>
    <s v="Some college"/>
    <s v=" "/>
    <n v="33"/>
    <n v="5"/>
    <n v="1"/>
    <n v="1"/>
    <n v="1"/>
    <n v="1"/>
    <s v="F"/>
    <x v="1"/>
    <n v="3600"/>
    <x v="1"/>
  </r>
  <r>
    <s v="Yasmine"/>
    <s v="Jenkins"/>
    <s v="72a649902d222b5bbd67"/>
    <n v="2017"/>
    <n v="3"/>
    <n v="1405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28"/>
    <n v="4"/>
    <n v="1"/>
    <n v="1"/>
    <n v="1"/>
    <n v="3"/>
    <s v="M"/>
    <x v="1"/>
    <n v="3600"/>
    <x v="1"/>
  </r>
  <r>
    <s v="Joel"/>
    <s v="Boyer"/>
    <s v="fce4573abb3dc35ccbe5"/>
    <n v="2017"/>
    <n v="4"/>
    <n v="1713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30"/>
    <n v="5"/>
    <n v="1"/>
    <n v="1"/>
    <n v="1"/>
    <n v="2"/>
    <s v="M"/>
    <x v="1"/>
    <n v="3600"/>
    <x v="1"/>
  </r>
  <r>
    <s v="Patricia"/>
    <s v="Bernier"/>
    <s v="6fa8e11486965f6822b9"/>
    <n v="2017"/>
    <n v="4"/>
    <n v="1602"/>
    <s v="Hospital"/>
    <n v="1"/>
    <n v="29"/>
    <n v="9"/>
    <s v="25-29"/>
    <n v="1"/>
    <n v="3"/>
    <s v="South Asian"/>
    <n v="3"/>
    <n v="3"/>
    <s v=" "/>
    <n v="0"/>
    <n v="1"/>
    <s v="N"/>
    <s v="Not married"/>
    <s v="unkown"/>
    <s v=" "/>
    <n v="99"/>
    <n v="11"/>
    <n v="99"/>
    <n v="9"/>
    <n v="99"/>
    <n v="2"/>
    <s v="M"/>
    <x v="1"/>
    <n v="3600"/>
    <x v="1"/>
  </r>
  <r>
    <s v="Solomon"/>
    <s v="Huel"/>
    <s v="18fa27c814f5b4fd2d92"/>
    <n v="2017"/>
    <n v="4"/>
    <n v="512"/>
    <s v="Birth Center"/>
    <n v="2"/>
    <n v="29"/>
    <n v="9"/>
    <s v="25-29"/>
    <n v="1"/>
    <n v="1"/>
    <s v="White"/>
    <n v="1"/>
    <n v="1"/>
    <n v="1"/>
    <n v="1"/>
    <n v="1"/>
    <s v="X"/>
    <s v="Married"/>
    <s v="Some college"/>
    <s v=" "/>
    <n v="30"/>
    <n v="5"/>
    <n v="99"/>
    <n v="9"/>
    <n v="99"/>
    <n v="2"/>
    <s v="F"/>
    <x v="1"/>
    <n v="3600"/>
    <x v="1"/>
  </r>
  <r>
    <s v="Corrin"/>
    <s v="McGlynn"/>
    <s v="34698afb460040ee7cf5"/>
    <n v="2017"/>
    <n v="4"/>
    <n v="831"/>
    <s v="Hospital"/>
    <n v="1"/>
    <n v="27"/>
    <n v="9"/>
    <s v="25-29"/>
    <n v="1"/>
    <n v="4"/>
    <s v="Asian"/>
    <n v="6"/>
    <n v="4"/>
    <s v=" "/>
    <n v="0"/>
    <n v="1"/>
    <s v="X"/>
    <s v="Married"/>
    <s v="High school graduate"/>
    <s v=" "/>
    <n v="53"/>
    <n v="9"/>
    <n v="1"/>
    <n v="1"/>
    <n v="1"/>
    <n v="1"/>
    <s v="F"/>
    <x v="1"/>
    <n v="3600"/>
    <x v="1"/>
  </r>
  <r>
    <s v="Pauletta"/>
    <s v="Dibbert"/>
    <s v="e1348e7ccd1c800e278e"/>
    <n v="2017"/>
    <n v="4"/>
    <n v="948"/>
    <s v="Birth Center"/>
    <n v="2"/>
    <n v="28"/>
    <n v="9"/>
    <s v="25-29"/>
    <n v="1"/>
    <n v="1"/>
    <s v="White"/>
    <n v="1"/>
    <n v="1"/>
    <s v=" "/>
    <n v="0"/>
    <n v="1"/>
    <s v="X"/>
    <s v="Married"/>
    <s v="Bachelor's degree"/>
    <s v=" "/>
    <n v="36"/>
    <n v="6"/>
    <n v="1"/>
    <n v="1"/>
    <n v="1"/>
    <n v="1"/>
    <s v="M"/>
    <x v="1"/>
    <n v="3600"/>
    <x v="1"/>
  </r>
  <r>
    <s v="Armida"/>
    <s v="Collier"/>
    <s v="b6ca1ae068b8299059fe"/>
    <n v="2017"/>
    <n v="4"/>
    <n v="1244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2"/>
    <s v="F"/>
    <x v="1"/>
    <n v="3600"/>
    <x v="1"/>
  </r>
  <r>
    <s v="Susy"/>
    <s v="Cormier"/>
    <s v="4991f6cb08a24b219ce4"/>
    <n v="2017"/>
    <n v="4"/>
    <n v="1223"/>
    <s v="Hospital"/>
    <n v="1"/>
    <n v="26"/>
    <n v="9"/>
    <s v="25-29"/>
    <n v="1"/>
    <n v="5"/>
    <s v="Native American"/>
    <n v="14"/>
    <n v="4"/>
    <s v=" "/>
    <n v="0"/>
    <n v="1"/>
    <s v="Y"/>
    <s v="Not married"/>
    <s v="High school graduate"/>
    <s v=" "/>
    <n v="24"/>
    <n v="3"/>
    <n v="5"/>
    <n v="5"/>
    <n v="13"/>
    <n v="1"/>
    <s v="F"/>
    <x v="1"/>
    <n v="3600"/>
    <x v="1"/>
  </r>
  <r>
    <s v="Brendon"/>
    <s v="Barrows"/>
    <s v="17c12f116f5824c4f06f"/>
    <n v="2017"/>
    <n v="3"/>
    <n v="3"/>
    <s v="Hospital"/>
    <n v="1"/>
    <n v="25"/>
    <n v="9"/>
    <s v="25-29"/>
    <n v="1"/>
    <n v="3"/>
    <s v="South Asian"/>
    <n v="3"/>
    <n v="3"/>
    <s v=" "/>
    <n v="0"/>
    <n v="1"/>
    <s v="Y"/>
    <s v="Not married"/>
    <s v="High school graduate"/>
    <s v=" "/>
    <n v="21"/>
    <n v="3"/>
    <n v="3"/>
    <n v="3"/>
    <n v="3"/>
    <n v="4"/>
    <s v="F"/>
    <x v="1"/>
    <n v="3600"/>
    <x v="1"/>
  </r>
  <r>
    <s v="Adan"/>
    <s v="Ratke"/>
    <s v="ac804f1eae6e311ccf42"/>
    <n v="2017"/>
    <n v="5"/>
    <n v="313"/>
    <s v="Hospital"/>
    <n v="1"/>
    <n v="25"/>
    <n v="9"/>
    <s v="25-29"/>
    <n v="1"/>
    <n v="1"/>
    <s v="White"/>
    <n v="1"/>
    <n v="1"/>
    <s v=" "/>
    <n v="0"/>
    <n v="1"/>
    <s v="Y"/>
    <s v="Not married"/>
    <s v="High school graduate"/>
    <s v=" "/>
    <n v="29"/>
    <n v="4"/>
    <n v="3"/>
    <n v="3"/>
    <n v="3"/>
    <n v="1"/>
    <s v="M"/>
    <x v="1"/>
    <n v="3600"/>
    <x v="1"/>
  </r>
  <r>
    <s v="Brittanie"/>
    <s v="Paucek"/>
    <s v="0a97cc212e4e98e4ffdf"/>
    <n v="2017"/>
    <n v="1"/>
    <n v="1025"/>
    <s v="Hospital"/>
    <n v="1"/>
    <n v="32"/>
    <n v="10"/>
    <s v="30-34"/>
    <n v="1"/>
    <n v="1"/>
    <s v="White"/>
    <n v="1"/>
    <n v="1"/>
    <s v=" "/>
    <n v="0"/>
    <n v="1"/>
    <s v="X"/>
    <s v="Married"/>
    <s v="Some college"/>
    <s v=" "/>
    <n v="32"/>
    <n v="5"/>
    <n v="1"/>
    <n v="1"/>
    <n v="1"/>
    <n v="2"/>
    <s v="M"/>
    <x v="1"/>
    <n v="3600"/>
    <x v="1"/>
  </r>
  <r>
    <s v="Shani"/>
    <s v="Yost"/>
    <s v="9c252eab6b6311625d40"/>
    <n v="2017"/>
    <n v="3"/>
    <n v="1910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37"/>
    <n v="6"/>
    <n v="1"/>
    <n v="1"/>
    <n v="1"/>
    <n v="3"/>
    <s v="M"/>
    <x v="1"/>
    <n v="3600"/>
    <x v="1"/>
  </r>
  <r>
    <s v="Mindi"/>
    <s v="Friesen"/>
    <s v="fb9ee4ee90bc7e4d976b"/>
    <n v="2017"/>
    <n v="3"/>
    <n v="1045"/>
    <s v="Birth Center"/>
    <n v="2"/>
    <n v="31"/>
    <n v="10"/>
    <s v="30-34"/>
    <n v="1"/>
    <n v="1"/>
    <s v="White"/>
    <n v="1"/>
    <n v="1"/>
    <s v=" "/>
    <n v="0"/>
    <n v="1"/>
    <s v="X"/>
    <s v="Married"/>
    <s v="unkown"/>
    <s v=" "/>
    <n v="34"/>
    <n v="5"/>
    <n v="1"/>
    <n v="1"/>
    <n v="1"/>
    <n v="3"/>
    <s v="M"/>
    <x v="1"/>
    <n v="3600"/>
    <x v="1"/>
  </r>
  <r>
    <s v="Temple"/>
    <s v="O'Connell"/>
    <s v="7de91055dbb31c52e580"/>
    <n v="2017"/>
    <n v="4"/>
    <n v="511"/>
    <s v="Hospital"/>
    <n v="1"/>
    <n v="34"/>
    <n v="10"/>
    <s v="30-34"/>
    <n v="1"/>
    <n v="1"/>
    <s v="White"/>
    <n v="1"/>
    <n v="1"/>
    <s v=" "/>
    <n v="0"/>
    <n v="1"/>
    <s v="X"/>
    <s v="Married"/>
    <s v="High school graduate"/>
    <s v=" "/>
    <n v="39"/>
    <n v="6"/>
    <n v="1"/>
    <n v="1"/>
    <n v="1"/>
    <n v="3"/>
    <s v="F"/>
    <x v="1"/>
    <n v="3600"/>
    <x v="1"/>
  </r>
  <r>
    <s v="Johnna"/>
    <s v="Hickle"/>
    <s v="bc09b0ebf60419532356"/>
    <n v="2017"/>
    <n v="4"/>
    <n v="2100"/>
    <s v="Hospital"/>
    <n v="1"/>
    <n v="32"/>
    <n v="10"/>
    <s v="30-34"/>
    <n v="1"/>
    <n v="1"/>
    <s v="White"/>
    <n v="1"/>
    <n v="1"/>
    <s v=" "/>
    <n v="0"/>
    <n v="1"/>
    <s v="X"/>
    <s v="Married"/>
    <s v="Master's degree"/>
    <s v=" "/>
    <n v="32"/>
    <n v="5"/>
    <n v="1"/>
    <n v="1"/>
    <n v="1"/>
    <n v="1"/>
    <s v="F"/>
    <x v="1"/>
    <n v="3600"/>
    <x v="1"/>
  </r>
  <r>
    <s v="Nadene"/>
    <s v="Hegmann"/>
    <s v="fa595276c063c3d1de0c"/>
    <n v="2017"/>
    <n v="5"/>
    <n v="959"/>
    <s v="Birth Center"/>
    <n v="2"/>
    <n v="30"/>
    <n v="10"/>
    <s v="30-34"/>
    <n v="1"/>
    <n v="1"/>
    <s v="White"/>
    <n v="1"/>
    <n v="1"/>
    <s v=" "/>
    <n v="9"/>
    <n v="1"/>
    <s v="X"/>
    <s v="Married"/>
    <s v="Bachelor's degree"/>
    <s v=" "/>
    <n v="29"/>
    <n v="4"/>
    <n v="1"/>
    <n v="1"/>
    <n v="1"/>
    <n v="4"/>
    <s v="M"/>
    <x v="1"/>
    <n v="3600"/>
    <x v="1"/>
  </r>
  <r>
    <s v="Garret"/>
    <s v="Casper"/>
    <s v="7e0ad3c04f811fdc0319"/>
    <n v="2017"/>
    <n v="5"/>
    <n v="510"/>
    <s v="Hospital"/>
    <n v="1"/>
    <n v="34"/>
    <n v="10"/>
    <s v="30-34"/>
    <n v="1"/>
    <n v="1"/>
    <s v="White"/>
    <n v="1"/>
    <n v="1"/>
    <s v=" "/>
    <n v="0"/>
    <n v="1"/>
    <s v="X"/>
    <s v="Married"/>
    <s v="High school graduate"/>
    <s v=" "/>
    <n v="39"/>
    <n v="6"/>
    <n v="1"/>
    <n v="1"/>
    <n v="1"/>
    <n v="2"/>
    <s v="M"/>
    <x v="1"/>
    <n v="3600"/>
    <x v="1"/>
  </r>
  <r>
    <s v="Chadwick"/>
    <s v="Hoppe"/>
    <s v="4aab8f6b945c6bd2f22c"/>
    <n v="2017"/>
    <n v="5"/>
    <n v="2005"/>
    <s v="Hospital"/>
    <n v="1"/>
    <n v="30"/>
    <n v="10"/>
    <s v="30-34"/>
    <n v="1"/>
    <n v="1"/>
    <s v="White"/>
    <n v="1"/>
    <n v="1"/>
    <s v=" "/>
    <n v="3"/>
    <n v="1"/>
    <s v="X"/>
    <s v="Married"/>
    <s v="Bachelor's degree"/>
    <s v=" "/>
    <n v="28"/>
    <n v="4"/>
    <n v="1"/>
    <n v="1"/>
    <n v="1"/>
    <n v="2"/>
    <s v="F"/>
    <x v="1"/>
    <n v="3600"/>
    <x v="1"/>
  </r>
  <r>
    <s v="Lyndon"/>
    <s v="Bartoletti"/>
    <s v="0472ed65bd0ee3ee4b01"/>
    <n v="2017"/>
    <n v="5"/>
    <n v="1734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1"/>
    <s v="F"/>
    <x v="1"/>
    <n v="3600"/>
    <x v="1"/>
  </r>
  <r>
    <s v="Fred"/>
    <s v="Wilderman"/>
    <s v="681a70a677c9a0a6d791"/>
    <n v="2017"/>
    <n v="5"/>
    <n v="216"/>
    <s v="Hospital"/>
    <n v="1"/>
    <n v="32"/>
    <n v="10"/>
    <s v="30-34"/>
    <n v="1"/>
    <n v="1"/>
    <s v="White"/>
    <n v="1"/>
    <n v="1"/>
    <s v=" "/>
    <n v="0"/>
    <n v="1"/>
    <s v="Y"/>
    <s v="Not married"/>
    <s v="Associates degree"/>
    <s v=" "/>
    <n v="25"/>
    <n v="4"/>
    <n v="1"/>
    <n v="1"/>
    <n v="1"/>
    <n v="5"/>
    <s v="M"/>
    <x v="1"/>
    <n v="3600"/>
    <x v="1"/>
  </r>
  <r>
    <s v="Avery"/>
    <s v="Batz"/>
    <s v="8ff67c94ca7e2d6a7be3"/>
    <n v="2017"/>
    <n v="7"/>
    <n v="1608"/>
    <s v="Hospital"/>
    <n v="1"/>
    <n v="33"/>
    <n v="10"/>
    <s v="30-34"/>
    <n v="1"/>
    <n v="1"/>
    <s v="White"/>
    <n v="1"/>
    <n v="1"/>
    <s v=" "/>
    <n v="5"/>
    <n v="1"/>
    <s v="Y"/>
    <s v="Not married"/>
    <s v="High school graduate"/>
    <s v=" "/>
    <n v="38"/>
    <n v="6"/>
    <n v="2"/>
    <n v="2"/>
    <n v="2"/>
    <n v="5"/>
    <s v="F"/>
    <x v="1"/>
    <n v="3600"/>
    <x v="1"/>
  </r>
  <r>
    <s v="Jody"/>
    <s v="Ullrich"/>
    <s v="f2936ca291508737feb0"/>
    <n v="2017"/>
    <n v="2"/>
    <n v="1804"/>
    <s v="Hospital"/>
    <n v="1"/>
    <n v="35"/>
    <n v="11"/>
    <s v="35-39"/>
    <n v="1"/>
    <n v="1"/>
    <s v="White"/>
    <n v="1"/>
    <n v="1"/>
    <s v=" "/>
    <n v="0"/>
    <n v="1"/>
    <s v="X"/>
    <s v="Married"/>
    <s v="Some college"/>
    <s v=" "/>
    <n v="40"/>
    <n v="7"/>
    <n v="1"/>
    <n v="1"/>
    <n v="1"/>
    <n v="1"/>
    <s v="F"/>
    <x v="1"/>
    <n v="3600"/>
    <x v="1"/>
  </r>
  <r>
    <s v="Tanner"/>
    <s v="Glover"/>
    <s v="a7fdcb199ab44a9727ae"/>
    <n v="2017"/>
    <n v="3"/>
    <n v="2319"/>
    <s v="Home (unknown)"/>
    <n v="2"/>
    <n v="38"/>
    <n v="11"/>
    <s v="35-39"/>
    <n v="1"/>
    <n v="1"/>
    <s v="White"/>
    <n v="1"/>
    <n v="1"/>
    <s v=" "/>
    <n v="0"/>
    <n v="1"/>
    <s v="X"/>
    <s v="Married"/>
    <s v="Master's degree"/>
    <s v=" "/>
    <n v="34"/>
    <n v="5"/>
    <n v="1"/>
    <n v="1"/>
    <n v="1"/>
    <n v="3"/>
    <s v="F"/>
    <x v="1"/>
    <n v="3600"/>
    <x v="1"/>
  </r>
  <r>
    <s v="Brad"/>
    <s v="Bode"/>
    <s v="581746b8e4a122be177b"/>
    <n v="2017"/>
    <n v="3"/>
    <n v="1157"/>
    <s v="Hospital"/>
    <n v="1"/>
    <n v="35"/>
    <n v="11"/>
    <s v="35-39"/>
    <n v="1"/>
    <n v="1"/>
    <s v="White"/>
    <n v="1"/>
    <n v="1"/>
    <s v=" "/>
    <n v="0"/>
    <n v="1"/>
    <s v="X"/>
    <s v="Married"/>
    <s v="Some college"/>
    <s v=" "/>
    <n v="35"/>
    <n v="6"/>
    <n v="1"/>
    <n v="1"/>
    <n v="1"/>
    <n v="2"/>
    <s v="F"/>
    <x v="1"/>
    <n v="3600"/>
    <x v="1"/>
  </r>
  <r>
    <s v="Jame"/>
    <s v="Christiansen"/>
    <s v="fdb6ea205d6b8e7d1c83"/>
    <n v="2017"/>
    <n v="4"/>
    <n v="648"/>
    <s v="Hospital"/>
    <n v="1"/>
    <n v="37"/>
    <n v="11"/>
    <s v="35-39"/>
    <n v="1"/>
    <n v="1"/>
    <s v="White"/>
    <n v="1"/>
    <n v="1"/>
    <s v=" "/>
    <n v="0"/>
    <n v="1"/>
    <s v="X"/>
    <s v="Married"/>
    <s v="High school graduate"/>
    <s v=" "/>
    <n v="40"/>
    <n v="7"/>
    <n v="1"/>
    <n v="1"/>
    <n v="1"/>
    <n v="2"/>
    <s v="F"/>
    <x v="1"/>
    <n v="3600"/>
    <x v="1"/>
  </r>
  <r>
    <s v="Quentin"/>
    <s v="Herman"/>
    <s v="a1de76f877a5f4153d7b"/>
    <n v="2017"/>
    <n v="6"/>
    <n v="942"/>
    <s v="Hospital"/>
    <n v="1"/>
    <n v="35"/>
    <n v="11"/>
    <s v="35-39"/>
    <n v="1"/>
    <n v="3"/>
    <s v="South Asian"/>
    <n v="3"/>
    <n v="3"/>
    <s v=" "/>
    <n v="0"/>
    <n v="1"/>
    <s v="X"/>
    <s v="Married"/>
    <s v="Associates degree"/>
    <s v=" "/>
    <n v="38"/>
    <n v="6"/>
    <n v="1"/>
    <n v="1"/>
    <n v="1"/>
    <n v="3"/>
    <s v="M"/>
    <x v="1"/>
    <n v="3600"/>
    <x v="1"/>
  </r>
  <r>
    <s v="Kayla"/>
    <s v="Pouros"/>
    <s v="abd8e5080b75c1cf527c"/>
    <n v="2017"/>
    <n v="1"/>
    <n v="1253"/>
    <s v="Hospital"/>
    <n v="1"/>
    <n v="41"/>
    <n v="12"/>
    <s v="40-44"/>
    <n v="1"/>
    <n v="1"/>
    <s v="White"/>
    <n v="1"/>
    <n v="1"/>
    <s v=" "/>
    <n v="1"/>
    <n v="1"/>
    <s v="X"/>
    <s v="Married"/>
    <s v="Some college"/>
    <s v=" "/>
    <n v="43"/>
    <n v="7"/>
    <n v="1"/>
    <n v="1"/>
    <n v="1"/>
    <n v="5"/>
    <s v="M"/>
    <x v="1"/>
    <n v="3600"/>
    <x v="1"/>
  </r>
  <r>
    <s v="Dexter"/>
    <s v="Purdy"/>
    <s v="24d1ce3b7f01da42e013"/>
    <n v="2017"/>
    <n v="4"/>
    <n v="929"/>
    <s v="Hospital"/>
    <n v="1"/>
    <n v="40"/>
    <n v="12"/>
    <s v="40-44"/>
    <n v="1"/>
    <n v="1"/>
    <s v="White"/>
    <n v="1"/>
    <n v="1"/>
    <s v=" "/>
    <n v="0"/>
    <n v="1"/>
    <s v="X"/>
    <s v="Married"/>
    <s v="Bachelor's degree"/>
    <s v=" "/>
    <n v="43"/>
    <n v="7"/>
    <n v="1"/>
    <n v="1"/>
    <n v="1"/>
    <n v="2"/>
    <s v="F"/>
    <x v="1"/>
    <n v="3600"/>
    <x v="1"/>
  </r>
  <r>
    <s v="Carmen"/>
    <s v="Conn"/>
    <s v="291323ee7d3d71bf3eb3"/>
    <n v="2017"/>
    <n v="6"/>
    <n v="239"/>
    <s v="Hospital"/>
    <n v="1"/>
    <n v="28"/>
    <n v="9"/>
    <s v="25-29"/>
    <n v="1"/>
    <n v="1"/>
    <s v="White"/>
    <n v="1"/>
    <n v="1"/>
    <s v=" "/>
    <n v="1"/>
    <n v="1"/>
    <s v="X"/>
    <s v="Married"/>
    <s v="Some college"/>
    <s v=" "/>
    <n v="29"/>
    <n v="4"/>
    <n v="1"/>
    <n v="1"/>
    <n v="1"/>
    <n v="2"/>
    <s v="F"/>
    <x v="1"/>
    <n v="3601"/>
    <x v="1"/>
  </r>
  <r>
    <s v="Boyce"/>
    <s v="Rodriguez"/>
    <s v="36d7424a46bfa309f61b"/>
    <n v="2017"/>
    <n v="6"/>
    <n v="1021"/>
    <s v="Hospital"/>
    <n v="1"/>
    <n v="30"/>
    <n v="10"/>
    <s v="30-34"/>
    <n v="2"/>
    <n v="3"/>
    <s v="South Asian"/>
    <n v="3"/>
    <n v="3"/>
    <s v=" "/>
    <n v="0"/>
    <n v="1"/>
    <s v="N"/>
    <s v="Not married"/>
    <s v="Some college"/>
    <s v=" "/>
    <n v="24"/>
    <n v="3"/>
    <n v="99"/>
    <n v="9"/>
    <n v="99"/>
    <n v="4"/>
    <s v="M"/>
    <x v="1"/>
    <n v="3601"/>
    <x v="1"/>
  </r>
  <r>
    <s v="Tod"/>
    <s v="Tromp"/>
    <s v="f46397339dd1591a3055"/>
    <n v="2017"/>
    <n v="3"/>
    <n v="2354"/>
    <s v="Hospital"/>
    <n v="1"/>
    <n v="29"/>
    <n v="9"/>
    <s v="25-29"/>
    <n v="1"/>
    <n v="1"/>
    <s v="White"/>
    <n v="1"/>
    <n v="1"/>
    <s v=" "/>
    <n v="0"/>
    <n v="1"/>
    <s v="Y"/>
    <s v="Not married"/>
    <s v="Master's degree"/>
    <s v=" "/>
    <n v="30"/>
    <n v="5"/>
    <n v="1"/>
    <n v="1"/>
    <n v="1"/>
    <n v="2"/>
    <s v="M"/>
    <x v="1"/>
    <n v="3605"/>
    <x v="1"/>
  </r>
  <r>
    <s v="Milford"/>
    <s v="Kutch"/>
    <s v="3c78513bce6425110690"/>
    <n v="2017"/>
    <n v="7"/>
    <n v="1940"/>
    <s v="Hospital"/>
    <n v="1"/>
    <n v="25"/>
    <n v="9"/>
    <s v="25-29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2"/>
    <s v="M"/>
    <x v="1"/>
    <n v="3605"/>
    <x v="1"/>
  </r>
  <r>
    <s v="Chung"/>
    <s v="Cormier"/>
    <s v="bc2b8603568fbc2e0bc1"/>
    <n v="2017"/>
    <n v="3"/>
    <n v="1930"/>
    <s v="Hospital"/>
    <n v="1"/>
    <n v="32"/>
    <n v="10"/>
    <s v="30-34"/>
    <n v="1"/>
    <n v="1"/>
    <s v="White"/>
    <n v="1"/>
    <n v="1"/>
    <s v=" "/>
    <n v="0"/>
    <n v="1"/>
    <s v="X"/>
    <s v="Married"/>
    <s v="Associates degree"/>
    <s v=" "/>
    <n v="29"/>
    <n v="4"/>
    <n v="1"/>
    <n v="1"/>
    <n v="1"/>
    <n v="1"/>
    <s v="F"/>
    <x v="1"/>
    <n v="3605"/>
    <x v="1"/>
  </r>
  <r>
    <s v="Antonia"/>
    <s v="Will"/>
    <s v="731303fdfe58dc083797"/>
    <n v="2017"/>
    <n v="3"/>
    <n v="430"/>
    <s v="Hospital"/>
    <n v="1"/>
    <n v="33"/>
    <n v="10"/>
    <s v="30-34"/>
    <n v="1"/>
    <n v="1"/>
    <s v="White"/>
    <n v="1"/>
    <n v="1"/>
    <s v=" "/>
    <n v="0"/>
    <n v="1"/>
    <s v="X"/>
    <s v="Married"/>
    <s v="Master's degree"/>
    <s v=" "/>
    <n v="34"/>
    <n v="5"/>
    <n v="1"/>
    <n v="1"/>
    <n v="1"/>
    <n v="4"/>
    <s v="M"/>
    <x v="1"/>
    <n v="3605"/>
    <x v="1"/>
  </r>
  <r>
    <s v="Heather"/>
    <s v="Ward"/>
    <s v="788a99364e58f365c072"/>
    <n v="2017"/>
    <n v="4"/>
    <n v="1442"/>
    <s v="Hospital"/>
    <n v="1"/>
    <n v="33"/>
    <n v="10"/>
    <s v="30-34"/>
    <n v="1"/>
    <n v="1"/>
    <s v="White"/>
    <n v="1"/>
    <n v="1"/>
    <s v=" "/>
    <n v="0"/>
    <n v="1"/>
    <s v="X"/>
    <s v="Married"/>
    <s v="Bachelor's degree"/>
    <s v=" "/>
    <n v="39"/>
    <n v="6"/>
    <n v="1"/>
    <n v="1"/>
    <n v="1"/>
    <n v="1"/>
    <s v="M"/>
    <x v="1"/>
    <n v="3605"/>
    <x v="1"/>
  </r>
  <r>
    <s v="Ranee"/>
    <s v="Sanford"/>
    <s v="c1f81d11cbb01143729b"/>
    <n v="2017"/>
    <n v="5"/>
    <n v="439"/>
    <s v="Hospital"/>
    <n v="1"/>
    <n v="31"/>
    <n v="10"/>
    <s v="30-34"/>
    <n v="1"/>
    <n v="1"/>
    <s v="White"/>
    <n v="1"/>
    <n v="1"/>
    <s v=" "/>
    <n v="0"/>
    <n v="1"/>
    <s v="X"/>
    <s v="Married"/>
    <s v="Master's degree"/>
    <s v=" "/>
    <n v="35"/>
    <n v="6"/>
    <n v="1"/>
    <n v="1"/>
    <n v="1"/>
    <n v="1"/>
    <s v="F"/>
    <x v="1"/>
    <n v="3605"/>
    <x v="1"/>
  </r>
  <r>
    <s v="Reuben"/>
    <s v="Lang"/>
    <s v="298729ede7884a3806b6"/>
    <n v="2017"/>
    <n v="5"/>
    <n v="1609"/>
    <s v="Hospital"/>
    <n v="1"/>
    <n v="31"/>
    <n v="10"/>
    <s v="30-34"/>
    <n v="1"/>
    <n v="1"/>
    <s v="White"/>
    <n v="1"/>
    <n v="1"/>
    <s v=" "/>
    <n v="0"/>
    <n v="1"/>
    <s v="X"/>
    <s v="Married"/>
    <s v="Master's degree"/>
    <s v=" "/>
    <n v="34"/>
    <n v="5"/>
    <n v="1"/>
    <n v="1"/>
    <n v="1"/>
    <n v="1"/>
    <s v="M"/>
    <x v="1"/>
    <n v="3605"/>
    <x v="1"/>
  </r>
  <r>
    <s v="Erma"/>
    <s v="MacGyver"/>
    <s v="20b3979477284eff84fa"/>
    <n v="2017"/>
    <n v="1"/>
    <n v="808"/>
    <s v="Hospital"/>
    <n v="1"/>
    <n v="37"/>
    <n v="11"/>
    <s v="35-39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2"/>
    <s v="F"/>
    <x v="1"/>
    <n v="3605"/>
    <x v="1"/>
  </r>
  <r>
    <s v="Tiffaney"/>
    <s v="Adams"/>
    <s v="93c38470d0925ebd4a75"/>
    <n v="2017"/>
    <n v="6"/>
    <n v="1552"/>
    <s v="Hospital"/>
    <n v="1"/>
    <n v="38"/>
    <n v="11"/>
    <s v="35-39"/>
    <n v="1"/>
    <n v="4"/>
    <s v="Asian"/>
    <n v="6"/>
    <n v="4"/>
    <s v=" "/>
    <n v="0"/>
    <n v="1"/>
    <s v="Y"/>
    <s v="Not married"/>
    <s v="High school graduate"/>
    <s v=" "/>
    <n v="54"/>
    <n v="9"/>
    <n v="4"/>
    <n v="4"/>
    <n v="6"/>
    <n v="2"/>
    <s v="F"/>
    <x v="1"/>
    <n v="3605"/>
    <x v="1"/>
  </r>
  <r>
    <s v="Jody"/>
    <s v="Grimes"/>
    <s v="e4a921cbdeb6cad61c4c"/>
    <n v="2017"/>
    <n v="5"/>
    <n v="750"/>
    <s v="Hospital"/>
    <n v="1"/>
    <n v="28"/>
    <n v="9"/>
    <s v="25-29"/>
    <n v="1"/>
    <n v="1"/>
    <s v="White"/>
    <n v="1"/>
    <n v="1"/>
    <s v=" "/>
    <n v="0"/>
    <n v="1"/>
    <s v="X"/>
    <s v="Married"/>
    <s v="Associates degree"/>
    <s v=" "/>
    <n v="28"/>
    <n v="4"/>
    <n v="1"/>
    <n v="1"/>
    <n v="1"/>
    <n v="3"/>
    <s v="F"/>
    <x v="1"/>
    <n v="3606"/>
    <x v="1"/>
  </r>
  <r>
    <s v="Eduardo"/>
    <s v="Hoeger"/>
    <s v="f7d0a630e68bcee5ddfb"/>
    <n v="2017"/>
    <n v="6"/>
    <n v="2018"/>
    <s v="Hospital"/>
    <n v="1"/>
    <n v="31"/>
    <n v="10"/>
    <s v="30-34"/>
    <n v="1"/>
    <n v="1"/>
    <s v="White"/>
    <n v="1"/>
    <n v="1"/>
    <s v=" "/>
    <n v="0"/>
    <n v="1"/>
    <s v="Y"/>
    <s v="Not married"/>
    <s v="Bachelor's degree"/>
    <s v=" "/>
    <n v="34"/>
    <n v="5"/>
    <n v="1"/>
    <n v="1"/>
    <n v="1"/>
    <n v="2"/>
    <s v="M"/>
    <x v="1"/>
    <n v="3606"/>
    <x v="1"/>
  </r>
  <r>
    <s v="Vance"/>
    <s v="McDermott"/>
    <s v="ee83f40c4a85a0002a06"/>
    <n v="2017"/>
    <n v="6"/>
    <n v="434"/>
    <s v="Hospital"/>
    <n v="1"/>
    <n v="22"/>
    <n v="8"/>
    <s v="20-24"/>
    <n v="1"/>
    <n v="1"/>
    <s v="White"/>
    <n v="1"/>
    <n v="1"/>
    <s v=" "/>
    <n v="0"/>
    <n v="1"/>
    <s v="X"/>
    <s v="Married"/>
    <s v="Grade unkown-12, no diploma"/>
    <s v=" "/>
    <n v="21"/>
    <n v="3"/>
    <n v="1"/>
    <n v="1"/>
    <n v="1"/>
    <n v="2"/>
    <s v="M"/>
    <x v="1"/>
    <n v="3607"/>
    <x v="1"/>
  </r>
  <r>
    <s v="Flor"/>
    <s v="Schumm"/>
    <s v="2c48e6a410b6009c92bc"/>
    <n v="2017"/>
    <n v="3"/>
    <n v="212"/>
    <s v="Hospital"/>
    <n v="1"/>
    <n v="26"/>
    <n v="9"/>
    <s v="25-29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1"/>
    <s v="F"/>
    <x v="1"/>
    <n v="3607"/>
    <x v="1"/>
  </r>
  <r>
    <s v="Derek"/>
    <s v="Turner"/>
    <s v="94f0b2706027dff5db5d"/>
    <n v="2017"/>
    <n v="3"/>
    <n v="616"/>
    <s v="Hospital"/>
    <n v="1"/>
    <n v="33"/>
    <n v="10"/>
    <s v="30-34"/>
    <n v="1"/>
    <n v="3"/>
    <s v="South Asian"/>
    <n v="3"/>
    <n v="3"/>
    <s v=" "/>
    <n v="1"/>
    <n v="1"/>
    <s v="X"/>
    <s v="Married"/>
    <s v="Some college"/>
    <s v=" "/>
    <n v="28"/>
    <n v="4"/>
    <n v="1"/>
    <n v="1"/>
    <n v="1"/>
    <n v="1"/>
    <s v="M"/>
    <x v="1"/>
    <n v="3609"/>
    <x v="1"/>
  </r>
  <r>
    <s v="Christel"/>
    <s v="Corkery"/>
    <s v="3a129fa0cab997f50160"/>
    <n v="2017"/>
    <n v="5"/>
    <n v="1230"/>
    <s v="Hospital"/>
    <n v="1"/>
    <n v="16"/>
    <n v="4"/>
    <s v="15-19"/>
    <n v="1"/>
    <n v="3"/>
    <s v="South Asian"/>
    <n v="3"/>
    <n v="3"/>
    <s v=" "/>
    <n v="0"/>
    <n v="1"/>
    <s v="Y"/>
    <s v="Not married"/>
    <s v="Grade unkown-12, no diploma"/>
    <s v=" "/>
    <n v="17"/>
    <n v="2"/>
    <n v="3"/>
    <n v="3"/>
    <n v="3"/>
    <n v="1"/>
    <s v="M"/>
    <x v="1"/>
    <n v="3610"/>
    <x v="1"/>
  </r>
  <r>
    <s v="Lavern"/>
    <s v="Trantow"/>
    <s v="7ac9344802366a670420"/>
    <n v="2017"/>
    <n v="2"/>
    <n v="1545"/>
    <s v="Hospital"/>
    <n v="1"/>
    <n v="18"/>
    <n v="6"/>
    <s v="15-19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M"/>
    <x v="1"/>
    <n v="3610"/>
    <x v="1"/>
  </r>
  <r>
    <s v="Audrea"/>
    <s v="Pagac"/>
    <s v="b9a97d59bf6966acc667"/>
    <n v="2017"/>
    <n v="5"/>
    <n v="741"/>
    <s v="Hospital"/>
    <n v="1"/>
    <n v="22"/>
    <n v="8"/>
    <s v="20-24"/>
    <n v="1"/>
    <n v="3"/>
    <s v="South Asian"/>
    <n v="3"/>
    <n v="3"/>
    <s v=" "/>
    <n v="0"/>
    <n v="1"/>
    <s v="Y"/>
    <s v="Not married"/>
    <s v="Grade unkown-12, no diploma"/>
    <s v=" "/>
    <n v="22"/>
    <n v="3"/>
    <n v="2"/>
    <n v="2"/>
    <n v="2"/>
    <n v="2"/>
    <s v="F"/>
    <x v="1"/>
    <n v="3610"/>
    <x v="1"/>
  </r>
  <r>
    <s v="Eldora"/>
    <s v="Wunsch"/>
    <s v="42fa395dc5be4e22cc0d"/>
    <n v="2017"/>
    <n v="6"/>
    <n v="823"/>
    <s v="Hospital"/>
    <n v="1"/>
    <n v="23"/>
    <n v="8"/>
    <s v="20-24"/>
    <n v="1"/>
    <n v="3"/>
    <s v="South Asian"/>
    <n v="3"/>
    <n v="3"/>
    <s v=" "/>
    <n v="0"/>
    <n v="1"/>
    <s v="Y"/>
    <s v="Not married"/>
    <s v="High school graduate"/>
    <s v=" "/>
    <n v="21"/>
    <n v="3"/>
    <n v="3"/>
    <n v="3"/>
    <n v="3"/>
    <n v="2"/>
    <s v="F"/>
    <x v="1"/>
    <n v="3610"/>
    <x v="1"/>
  </r>
  <r>
    <s v="Giuseppina"/>
    <s v="Gerlach"/>
    <s v="f1f0ac925e27087933d1"/>
    <n v="2017"/>
    <n v="3"/>
    <n v="822"/>
    <s v="Hospital"/>
    <n v="1"/>
    <n v="27"/>
    <n v="9"/>
    <s v="25-29"/>
    <n v="1"/>
    <n v="3"/>
    <s v="South Asian"/>
    <n v="3"/>
    <n v="3"/>
    <s v=" "/>
    <n v="0"/>
    <n v="1"/>
    <s v="Y"/>
    <s v="Not married"/>
    <s v="Some college"/>
    <n v="1"/>
    <n v="42"/>
    <n v="7"/>
    <n v="99"/>
    <n v="9"/>
    <n v="99"/>
    <n v="2"/>
    <s v="M"/>
    <x v="1"/>
    <n v="3610"/>
    <x v="1"/>
  </r>
  <r>
    <s v="Laverna"/>
    <s v="Ebert"/>
    <s v="068c97b42e971e0bb9d8"/>
    <n v="2017"/>
    <n v="3"/>
    <n v="2144"/>
    <s v="Hospital"/>
    <n v="1"/>
    <n v="28"/>
    <n v="9"/>
    <s v="25-29"/>
    <n v="1"/>
    <n v="3"/>
    <s v="South Asian"/>
    <n v="3"/>
    <n v="3"/>
    <s v=" "/>
    <n v="4"/>
    <n v="1"/>
    <s v="X"/>
    <s v="Married"/>
    <s v="Associates degree"/>
    <s v=" "/>
    <n v="29"/>
    <n v="4"/>
    <n v="1"/>
    <n v="1"/>
    <n v="1"/>
    <n v="2"/>
    <s v="F"/>
    <x v="1"/>
    <n v="3610"/>
    <x v="1"/>
  </r>
  <r>
    <s v="Mauricio"/>
    <s v="Wiegand"/>
    <s v="4cea50feafbe3133d0ba"/>
    <n v="2017"/>
    <n v="4"/>
    <n v="1607"/>
    <s v="Hospital"/>
    <n v="1"/>
    <n v="25"/>
    <n v="9"/>
    <s v="25-29"/>
    <n v="1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2"/>
    <s v="M"/>
    <x v="1"/>
    <n v="3610"/>
    <x v="1"/>
  </r>
  <r>
    <s v="Julio"/>
    <s v="Parker"/>
    <s v="30bd63588fe6a39dcab2"/>
    <n v="2017"/>
    <n v="5"/>
    <n v="1027"/>
    <s v="Hospital"/>
    <n v="1"/>
    <n v="27"/>
    <n v="9"/>
    <s v="25-29"/>
    <n v="2"/>
    <n v="3"/>
    <s v="South Asian"/>
    <n v="3"/>
    <n v="3"/>
    <s v=" "/>
    <n v="0"/>
    <n v="1"/>
    <s v="X"/>
    <s v="Married"/>
    <s v="Associates degree"/>
    <s v=" "/>
    <n v="29"/>
    <n v="4"/>
    <n v="3"/>
    <n v="3"/>
    <n v="3"/>
    <n v="3"/>
    <s v="M"/>
    <x v="1"/>
    <n v="3610"/>
    <x v="1"/>
  </r>
  <r>
    <s v="Doretta"/>
    <s v="Feil"/>
    <s v="880976efb808a6defd8b"/>
    <n v="2017"/>
    <n v="5"/>
    <n v="309"/>
    <s v="Hospital"/>
    <n v="1"/>
    <n v="26"/>
    <n v="9"/>
    <s v="25-29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2"/>
    <s v="M"/>
    <x v="1"/>
    <n v="3610"/>
    <x v="1"/>
  </r>
  <r>
    <s v="Tracie"/>
    <s v="Champlin"/>
    <s v="c01930ec5e5657fb389c"/>
    <n v="2017"/>
    <n v="1"/>
    <n v="2334"/>
    <s v="Hospital"/>
    <n v="1"/>
    <n v="33"/>
    <n v="10"/>
    <s v="30-34"/>
    <n v="1"/>
    <n v="3"/>
    <s v="South Asian"/>
    <n v="3"/>
    <n v="3"/>
    <s v=" "/>
    <n v="0"/>
    <n v="1"/>
    <s v="Y"/>
    <s v="Not married"/>
    <s v="Bachelor's degree"/>
    <s v=" "/>
    <n v="40"/>
    <n v="7"/>
    <n v="1"/>
    <n v="1"/>
    <n v="1"/>
    <n v="2"/>
    <s v="M"/>
    <x v="1"/>
    <n v="3610"/>
    <x v="1"/>
  </r>
  <r>
    <s v="Elvina"/>
    <s v="Douglas"/>
    <s v="f80b95bfa463a7699275"/>
    <n v="2017"/>
    <n v="2"/>
    <n v="1703"/>
    <s v="Hospital"/>
    <n v="1"/>
    <n v="32"/>
    <n v="10"/>
    <s v="30-34"/>
    <n v="1"/>
    <n v="1"/>
    <s v="White"/>
    <n v="1"/>
    <n v="1"/>
    <s v=" "/>
    <n v="0"/>
    <n v="1"/>
    <s v="X"/>
    <s v="Married"/>
    <s v="Grade PhD, MD, JD or less"/>
    <s v=" "/>
    <n v="33"/>
    <n v="5"/>
    <n v="1"/>
    <n v="1"/>
    <n v="1"/>
    <n v="4"/>
    <s v="M"/>
    <x v="1"/>
    <n v="3610"/>
    <x v="1"/>
  </r>
  <r>
    <s v="Cortez"/>
    <s v="Hauck"/>
    <s v="8db8b54a782602144f71"/>
    <n v="2017"/>
    <n v="3"/>
    <n v="222"/>
    <s v="Hospital"/>
    <n v="1"/>
    <n v="31"/>
    <n v="10"/>
    <s v="30-34"/>
    <n v="1"/>
    <n v="1"/>
    <s v="White"/>
    <n v="1"/>
    <n v="1"/>
    <s v=" "/>
    <n v="0"/>
    <n v="1"/>
    <s v="X"/>
    <s v="Married"/>
    <s v="Some college"/>
    <s v=" "/>
    <n v="33"/>
    <n v="5"/>
    <n v="1"/>
    <n v="1"/>
    <n v="1"/>
    <n v="2"/>
    <s v="M"/>
    <x v="1"/>
    <n v="3610"/>
    <x v="1"/>
  </r>
  <r>
    <s v="Delma"/>
    <s v="Abernathy"/>
    <s v="c961a4ae4a1fb063cec2"/>
    <n v="2017"/>
    <n v="4"/>
    <n v="749"/>
    <s v="Hospital"/>
    <n v="1"/>
    <n v="32"/>
    <n v="10"/>
    <s v="30-34"/>
    <n v="2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3"/>
    <s v="M"/>
    <x v="1"/>
    <n v="3610"/>
    <x v="1"/>
  </r>
  <r>
    <s v="Jesusa"/>
    <s v="Lehner"/>
    <s v="2c61a5f3d2122de8c8dc"/>
    <n v="2017"/>
    <n v="6"/>
    <n v="2214"/>
    <s v="Hospital"/>
    <n v="1"/>
    <n v="33"/>
    <n v="10"/>
    <s v="30-34"/>
    <n v="1"/>
    <n v="1"/>
    <s v="White"/>
    <n v="1"/>
    <n v="1"/>
    <s v=" "/>
    <n v="1"/>
    <n v="1"/>
    <s v="X"/>
    <s v="Married"/>
    <s v="Bachelor's degree"/>
    <s v=" "/>
    <n v="35"/>
    <n v="6"/>
    <n v="1"/>
    <n v="1"/>
    <n v="1"/>
    <n v="1"/>
    <s v="M"/>
    <x v="1"/>
    <n v="3610"/>
    <x v="1"/>
  </r>
  <r>
    <s v="Filiberto"/>
    <s v="Reilly"/>
    <s v="d8c49cf9c136005cfe81"/>
    <n v="2017"/>
    <n v="1"/>
    <n v="1758"/>
    <s v="Hospital"/>
    <n v="1"/>
    <n v="36"/>
    <n v="11"/>
    <s v="35-39"/>
    <n v="1"/>
    <n v="1"/>
    <s v="White"/>
    <n v="1"/>
    <n v="1"/>
    <s v=" "/>
    <n v="0"/>
    <n v="1"/>
    <s v="X"/>
    <s v="Married"/>
    <s v="Bachelor's degree"/>
    <s v=" "/>
    <n v="40"/>
    <n v="7"/>
    <n v="1"/>
    <n v="1"/>
    <n v="1"/>
    <n v="1"/>
    <s v="M"/>
    <x v="1"/>
    <n v="3610"/>
    <x v="1"/>
  </r>
  <r>
    <s v="Eliza"/>
    <s v="Graham"/>
    <s v="975294b27958c8cd4033"/>
    <n v="2017"/>
    <n v="2"/>
    <n v="2024"/>
    <s v="Hospital"/>
    <n v="1"/>
    <n v="22"/>
    <n v="8"/>
    <s v="20-24"/>
    <n v="1"/>
    <n v="1"/>
    <s v="White"/>
    <n v="1"/>
    <n v="1"/>
    <s v=" "/>
    <n v="0"/>
    <n v="1"/>
    <s v="Y"/>
    <s v="Not married"/>
    <s v="Some college"/>
    <s v=" "/>
    <n v="28"/>
    <n v="4"/>
    <n v="1"/>
    <n v="1"/>
    <n v="1"/>
    <n v="1"/>
    <s v="M"/>
    <x v="1"/>
    <n v="3611"/>
    <x v="1"/>
  </r>
  <r>
    <s v="Tomika"/>
    <s v="Denesik"/>
    <s v="c893c270b38134290e6d"/>
    <n v="2017"/>
    <n v="6"/>
    <n v="1012"/>
    <s v="Hospital"/>
    <n v="1"/>
    <n v="25"/>
    <n v="9"/>
    <s v="25-29"/>
    <n v="1"/>
    <n v="3"/>
    <s v="South Asian"/>
    <n v="3"/>
    <n v="3"/>
    <s v=" "/>
    <n v="0"/>
    <n v="1"/>
    <s v="Y"/>
    <s v="Not married"/>
    <s v="High school graduate"/>
    <s v=" "/>
    <n v="29"/>
    <n v="4"/>
    <n v="3"/>
    <n v="3"/>
    <n v="3"/>
    <n v="3"/>
    <s v="M"/>
    <x v="1"/>
    <n v="3611"/>
    <x v="1"/>
  </r>
  <r>
    <s v="Lorelei"/>
    <s v="Hessel"/>
    <s v="8754fb6a614a631e6159"/>
    <n v="2017"/>
    <n v="2"/>
    <n v="1131"/>
    <s v="Hospital"/>
    <n v="1"/>
    <n v="26"/>
    <n v="9"/>
    <s v="25-29"/>
    <n v="1"/>
    <n v="10"/>
    <s v="More than one race"/>
    <n v="15"/>
    <n v="1"/>
    <s v=" "/>
    <n v="0"/>
    <n v="1"/>
    <s v="Y"/>
    <s v="Not married"/>
    <s v="High school graduate"/>
    <s v=" "/>
    <n v="30"/>
    <n v="5"/>
    <n v="2"/>
    <n v="2"/>
    <n v="2"/>
    <n v="2"/>
    <s v="M"/>
    <x v="1"/>
    <n v="3612"/>
    <x v="1"/>
  </r>
  <r>
    <s v="Lynwood"/>
    <s v="Zieme"/>
    <s v="83a8c28e90fdb30facbd"/>
    <n v="2017"/>
    <n v="5"/>
    <n v="2320"/>
    <s v="Hospital"/>
    <n v="1"/>
    <n v="27"/>
    <n v="9"/>
    <s v="25-29"/>
    <n v="1"/>
    <n v="1"/>
    <s v="White"/>
    <n v="1"/>
    <n v="1"/>
    <s v=" "/>
    <n v="1"/>
    <n v="1"/>
    <s v="X"/>
    <s v="Married"/>
    <s v="Some college"/>
    <s v=" "/>
    <n v="26"/>
    <n v="4"/>
    <n v="1"/>
    <n v="1"/>
    <n v="1"/>
    <n v="2"/>
    <s v="M"/>
    <x v="1"/>
    <n v="3614"/>
    <x v="1"/>
  </r>
  <r>
    <s v="Steffanie"/>
    <s v="Johnston"/>
    <s v="ab331ef5987625dd77a4"/>
    <n v="2017"/>
    <n v="3"/>
    <n v="1337"/>
    <s v="Hospital"/>
    <n v="1"/>
    <n v="23"/>
    <n v="8"/>
    <s v="20-24"/>
    <n v="1"/>
    <n v="3"/>
    <s v="South Asian"/>
    <n v="3"/>
    <n v="3"/>
    <s v=" "/>
    <n v="0"/>
    <n v="1"/>
    <s v="Y"/>
    <s v="Not married"/>
    <s v="Some college"/>
    <s v=" "/>
    <n v="43"/>
    <n v="7"/>
    <n v="1"/>
    <n v="1"/>
    <n v="1"/>
    <n v="2"/>
    <s v="M"/>
    <x v="1"/>
    <n v="3615"/>
    <x v="1"/>
  </r>
  <r>
    <s v="Dakota"/>
    <s v="Kuvalis"/>
    <s v="efc9e7be892c335aa13a"/>
    <n v="2017"/>
    <n v="3"/>
    <n v="1916"/>
    <s v="Hospital"/>
    <n v="1"/>
    <n v="29"/>
    <n v="9"/>
    <s v="25-29"/>
    <n v="1"/>
    <n v="4"/>
    <s v="Asian"/>
    <n v="6"/>
    <n v="4"/>
    <s v=" "/>
    <n v="0"/>
    <n v="1"/>
    <s v="X"/>
    <s v="Married"/>
    <s v="Some college"/>
    <s v=" "/>
    <n v="28"/>
    <n v="4"/>
    <n v="4"/>
    <n v="4"/>
    <n v="6"/>
    <n v="3"/>
    <s v="M"/>
    <x v="1"/>
    <n v="3615"/>
    <x v="1"/>
  </r>
  <r>
    <s v="Kareem"/>
    <s v="Friesen"/>
    <s v="7771a7684be73f9715d0"/>
    <n v="2017"/>
    <n v="5"/>
    <n v="629"/>
    <s v="Hospital"/>
    <n v="1"/>
    <n v="31"/>
    <n v="10"/>
    <s v="30-34"/>
    <n v="2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2"/>
    <s v="M"/>
    <x v="1"/>
    <n v="3615"/>
    <x v="1"/>
  </r>
  <r>
    <s v="Burton"/>
    <s v="Kovacek"/>
    <s v="407e2f23e29ed4e660ef"/>
    <n v="2017"/>
    <n v="1"/>
    <n v="657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22"/>
    <n v="3"/>
    <n v="1"/>
    <n v="1"/>
    <n v="1"/>
    <n v="2"/>
    <s v="M"/>
    <x v="1"/>
    <n v="3616"/>
    <x v="1"/>
  </r>
  <r>
    <s v="Eleanore"/>
    <s v="Rogahn"/>
    <s v="80cccdaba14053cfc708"/>
    <n v="2017"/>
    <n v="1"/>
    <n v="129"/>
    <s v="Hospital"/>
    <n v="1"/>
    <n v="19"/>
    <n v="7"/>
    <s v="15-19"/>
    <n v="2"/>
    <n v="3"/>
    <s v="South Asian"/>
    <n v="3"/>
    <n v="3"/>
    <s v=" "/>
    <n v="0"/>
    <n v="1"/>
    <s v="Y"/>
    <s v="Not married"/>
    <s v="High school graduate"/>
    <s v=" "/>
    <n v="21"/>
    <n v="3"/>
    <n v="3"/>
    <n v="3"/>
    <n v="3"/>
    <n v="1"/>
    <s v="F"/>
    <x v="1"/>
    <n v="3620"/>
    <x v="1"/>
  </r>
  <r>
    <s v="German"/>
    <s v="Johnson"/>
    <s v="6486d849a261cc7fabbf"/>
    <n v="2017"/>
    <n v="1"/>
    <n v="1419"/>
    <s v="Hospital"/>
    <n v="1"/>
    <n v="20"/>
    <n v="8"/>
    <s v="20-24"/>
    <n v="2"/>
    <n v="22"/>
    <s v="More than one race"/>
    <n v="15"/>
    <n v="1"/>
    <s v=" "/>
    <n v="0"/>
    <n v="1"/>
    <s v="Y"/>
    <s v="Not married"/>
    <s v="High school graduate"/>
    <s v=" "/>
    <n v="24"/>
    <n v="3"/>
    <n v="10"/>
    <n v="6"/>
    <n v="15"/>
    <n v="1"/>
    <s v="F"/>
    <x v="1"/>
    <n v="3620"/>
    <x v="1"/>
  </r>
  <r>
    <s v="Trenton"/>
    <s v="Rowe"/>
    <s v="317e94898af05a4cb4d8"/>
    <n v="2017"/>
    <n v="3"/>
    <n v="1143"/>
    <s v="Hospital"/>
    <n v="1"/>
    <n v="24"/>
    <n v="8"/>
    <s v="20-24"/>
    <n v="1"/>
    <n v="1"/>
    <s v="White"/>
    <n v="1"/>
    <n v="1"/>
    <n v="1"/>
    <n v="4"/>
    <n v="1"/>
    <s v="X"/>
    <s v="Married"/>
    <s v="Some college"/>
    <s v=" "/>
    <n v="22"/>
    <n v="3"/>
    <n v="1"/>
    <n v="1"/>
    <n v="1"/>
    <n v="1"/>
    <s v="F"/>
    <x v="1"/>
    <n v="3620"/>
    <x v="1"/>
  </r>
  <r>
    <s v="Bob"/>
    <s v="Kertzmann"/>
    <s v="c7d56d9d91ac0ee7679f"/>
    <n v="2017"/>
    <n v="4"/>
    <n v="1944"/>
    <s v="Hospital"/>
    <n v="1"/>
    <n v="20"/>
    <n v="8"/>
    <s v="20-24"/>
    <n v="1"/>
    <n v="13"/>
    <s v="More than one race"/>
    <n v="15"/>
    <n v="4"/>
    <s v=" "/>
    <n v="0"/>
    <n v="1"/>
    <s v="X"/>
    <s v="Married"/>
    <s v="Some college"/>
    <s v=" "/>
    <n v="21"/>
    <n v="3"/>
    <n v="1"/>
    <n v="1"/>
    <n v="1"/>
    <n v="2"/>
    <s v="F"/>
    <x v="1"/>
    <n v="3620"/>
    <x v="1"/>
  </r>
  <r>
    <s v="Tarah"/>
    <s v="Williamson"/>
    <s v="8938f5911a92ff62a1af"/>
    <n v="2017"/>
    <n v="5"/>
    <n v="1935"/>
    <s v="Hospital"/>
    <n v="1"/>
    <n v="24"/>
    <n v="8"/>
    <s v="20-24"/>
    <n v="1"/>
    <n v="1"/>
    <s v="White"/>
    <n v="1"/>
    <n v="1"/>
    <s v=" "/>
    <n v="0"/>
    <n v="1"/>
    <s v="X"/>
    <s v="Married"/>
    <s v="Associates degree"/>
    <s v=" "/>
    <n v="24"/>
    <n v="3"/>
    <n v="13"/>
    <n v="6"/>
    <n v="15"/>
    <n v="4"/>
    <s v="M"/>
    <x v="1"/>
    <n v="3620"/>
    <x v="1"/>
  </r>
  <r>
    <s v="Jesusita"/>
    <s v="Feeney"/>
    <s v="6648b422d1fdddd15462"/>
    <n v="2017"/>
    <n v="6"/>
    <n v="2129"/>
    <s v="Hospital"/>
    <n v="1"/>
    <n v="22"/>
    <n v="8"/>
    <s v="20-24"/>
    <n v="1"/>
    <n v="2"/>
    <s v="Black"/>
    <n v="2"/>
    <n v="2"/>
    <s v=" "/>
    <n v="1"/>
    <n v="1"/>
    <s v="X"/>
    <s v="Married"/>
    <s v="High school graduate"/>
    <s v=" "/>
    <n v="24"/>
    <n v="3"/>
    <n v="2"/>
    <n v="2"/>
    <n v="2"/>
    <n v="1"/>
    <s v="F"/>
    <x v="1"/>
    <n v="3620"/>
    <x v="1"/>
  </r>
  <r>
    <s v="Gary"/>
    <s v="Bednar"/>
    <s v="0434fe69d13d08a1048e"/>
    <n v="2017"/>
    <n v="2"/>
    <n v="1023"/>
    <s v="Hospital"/>
    <n v="1"/>
    <n v="27"/>
    <n v="9"/>
    <s v="25-29"/>
    <n v="1"/>
    <n v="1"/>
    <s v="White"/>
    <n v="1"/>
    <n v="1"/>
    <s v=" "/>
    <n v="0"/>
    <n v="1"/>
    <s v="Y"/>
    <s v="Not married"/>
    <s v="Associates degree"/>
    <s v=" "/>
    <n v="35"/>
    <n v="6"/>
    <n v="1"/>
    <n v="1"/>
    <n v="1"/>
    <n v="2"/>
    <s v="F"/>
    <x v="1"/>
    <n v="3620"/>
    <x v="1"/>
  </r>
  <r>
    <s v="Jamel"/>
    <s v="Hamill"/>
    <s v="9fba2e340d3cb41f840c"/>
    <n v="2017"/>
    <n v="3"/>
    <n v="532"/>
    <s v="Hospital"/>
    <n v="1"/>
    <n v="28"/>
    <n v="9"/>
    <s v="25-29"/>
    <n v="2"/>
    <n v="3"/>
    <s v="South Asian"/>
    <n v="3"/>
    <n v="3"/>
    <s v=" "/>
    <n v="0"/>
    <n v="1"/>
    <s v="Y"/>
    <s v="Not married"/>
    <s v="Grade unkown-12, no diploma"/>
    <s v=" "/>
    <n v="34"/>
    <n v="5"/>
    <n v="99"/>
    <n v="9"/>
    <n v="99"/>
    <n v="3"/>
    <s v="M"/>
    <x v="1"/>
    <n v="3620"/>
    <x v="1"/>
  </r>
  <r>
    <s v="Lauryn"/>
    <s v="Schamberger"/>
    <s v="ca5dde40c913ddc9f2f4"/>
    <n v="2017"/>
    <n v="3"/>
    <n v="625"/>
    <s v="Hospital"/>
    <n v="1"/>
    <n v="27"/>
    <n v="9"/>
    <s v="25-29"/>
    <n v="1"/>
    <n v="1"/>
    <s v="White"/>
    <n v="1"/>
    <n v="1"/>
    <s v=" "/>
    <n v="0"/>
    <n v="1"/>
    <s v="Y"/>
    <s v="Not married"/>
    <s v="Grade unkown-12, no diploma"/>
    <s v=" "/>
    <n v="25"/>
    <n v="4"/>
    <n v="10"/>
    <n v="6"/>
    <n v="15"/>
    <n v="3"/>
    <s v="M"/>
    <x v="1"/>
    <n v="3620"/>
    <x v="1"/>
  </r>
  <r>
    <s v="Giuseppe"/>
    <s v="Abernathy"/>
    <s v="f43580b5cdffb8c5e917"/>
    <n v="2017"/>
    <n v="4"/>
    <n v="1459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33"/>
    <n v="5"/>
    <n v="99"/>
    <n v="9"/>
    <n v="99"/>
    <n v="1"/>
    <s v="F"/>
    <x v="1"/>
    <n v="3620"/>
    <x v="1"/>
  </r>
  <r>
    <s v="Ta"/>
    <s v="Waters"/>
    <s v="32b35b7f750f02f1acbe"/>
    <n v="2017"/>
    <n v="5"/>
    <n v="236"/>
    <s v="Hospital"/>
    <n v="1"/>
    <n v="28"/>
    <n v="9"/>
    <s v="25-29"/>
    <n v="2"/>
    <n v="3"/>
    <s v="South Asian"/>
    <n v="3"/>
    <n v="3"/>
    <s v=" "/>
    <n v="0"/>
    <n v="1"/>
    <s v="X"/>
    <s v="Married"/>
    <s v="Some college"/>
    <s v=" "/>
    <n v="42"/>
    <n v="7"/>
    <n v="10"/>
    <n v="6"/>
    <n v="15"/>
    <n v="4"/>
    <s v="M"/>
    <x v="1"/>
    <n v="3620"/>
    <x v="1"/>
  </r>
  <r>
    <s v="Janet"/>
    <s v="Haley"/>
    <s v="cd42d17e419e33a80d1e"/>
    <n v="2017"/>
    <n v="6"/>
    <n v="809"/>
    <s v="Hospital"/>
    <n v="1"/>
    <n v="27"/>
    <n v="9"/>
    <s v="25-29"/>
    <n v="1"/>
    <n v="1"/>
    <s v="White"/>
    <n v="1"/>
    <n v="1"/>
    <s v=" "/>
    <n v="0"/>
    <n v="1"/>
    <s v="Y"/>
    <s v="Not married"/>
    <s v="High school graduate"/>
    <s v=" "/>
    <n v="27"/>
    <n v="4"/>
    <n v="1"/>
    <n v="1"/>
    <n v="1"/>
    <n v="4"/>
    <s v="M"/>
    <x v="1"/>
    <n v="3620"/>
    <x v="1"/>
  </r>
  <r>
    <s v="Kyra"/>
    <s v="Romaguera"/>
    <s v="629c2bf2baa842ec849b"/>
    <n v="2017"/>
    <n v="1"/>
    <n v="802"/>
    <s v="Hospital"/>
    <n v="1"/>
    <n v="33"/>
    <n v="10"/>
    <s v="30-34"/>
    <n v="1"/>
    <n v="5"/>
    <s v="Native American"/>
    <n v="12"/>
    <n v="4"/>
    <s v=" "/>
    <n v="2"/>
    <n v="1"/>
    <s v="X"/>
    <s v="Married"/>
    <s v="Associates degree"/>
    <s v=" "/>
    <n v="41"/>
    <n v="7"/>
    <n v="2"/>
    <n v="2"/>
    <n v="2"/>
    <n v="4"/>
    <s v="F"/>
    <x v="1"/>
    <n v="3620"/>
    <x v="1"/>
  </r>
  <r>
    <s v="Ray"/>
    <s v="Koepp"/>
    <s v="dc15492fc7827d6ef86e"/>
    <n v="2017"/>
    <n v="1"/>
    <n v="1713"/>
    <s v="Hospital"/>
    <n v="1"/>
    <n v="31"/>
    <n v="10"/>
    <s v="30-34"/>
    <n v="1"/>
    <n v="1"/>
    <s v="White"/>
    <n v="1"/>
    <n v="1"/>
    <s v=" "/>
    <n v="0"/>
    <n v="1"/>
    <s v="Y"/>
    <s v="Not married"/>
    <s v="Some college"/>
    <s v=" "/>
    <n v="32"/>
    <n v="5"/>
    <n v="3"/>
    <n v="3"/>
    <n v="3"/>
    <n v="4"/>
    <s v="M"/>
    <x v="1"/>
    <n v="3620"/>
    <x v="1"/>
  </r>
  <r>
    <s v="Duncan"/>
    <s v="Breitenberg"/>
    <s v="0d9b1925ab6a019a355d"/>
    <n v="2017"/>
    <n v="3"/>
    <n v="1703"/>
    <s v="Hospital"/>
    <n v="1"/>
    <n v="32"/>
    <n v="10"/>
    <s v="30-34"/>
    <n v="1"/>
    <n v="2"/>
    <s v="Black"/>
    <n v="2"/>
    <n v="2"/>
    <s v=" "/>
    <n v="0"/>
    <n v="1"/>
    <s v="X"/>
    <s v="Married"/>
    <s v="Some college"/>
    <s v=" "/>
    <n v="30"/>
    <n v="5"/>
    <n v="1"/>
    <n v="1"/>
    <n v="1"/>
    <n v="4"/>
    <s v="M"/>
    <x v="1"/>
    <n v="3620"/>
    <x v="1"/>
  </r>
  <r>
    <s v="Jed"/>
    <s v="Harris"/>
    <s v="f696fb9de99fb5f15165"/>
    <n v="2017"/>
    <n v="6"/>
    <n v="1325"/>
    <s v="Hospital"/>
    <n v="1"/>
    <n v="31"/>
    <n v="10"/>
    <s v="30-34"/>
    <n v="2"/>
    <n v="3"/>
    <s v="South Asian"/>
    <n v="3"/>
    <n v="3"/>
    <s v=" "/>
    <n v="0"/>
    <n v="1"/>
    <s v="X"/>
    <s v="Married"/>
    <s v="Some college"/>
    <s v=" "/>
    <n v="30"/>
    <n v="5"/>
    <n v="3"/>
    <n v="3"/>
    <n v="3"/>
    <n v="3"/>
    <s v="F"/>
    <x v="1"/>
    <n v="3620"/>
    <x v="1"/>
  </r>
  <r>
    <s v="Palmer"/>
    <s v="Dicki"/>
    <s v="7afd83d9892d32a49e4e"/>
    <n v="2017"/>
    <n v="6"/>
    <n v="945"/>
    <s v="Hospital"/>
    <n v="1"/>
    <n v="31"/>
    <n v="10"/>
    <s v="30-34"/>
    <n v="2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6"/>
    <s v="M"/>
    <x v="1"/>
    <n v="3620"/>
    <x v="1"/>
  </r>
  <r>
    <s v="Eryn"/>
    <s v="Little"/>
    <s v="7bf87a92aa7f40a52261"/>
    <n v="2017"/>
    <n v="4"/>
    <n v="1901"/>
    <s v="Hospital"/>
    <n v="1"/>
    <n v="30"/>
    <n v="10"/>
    <s v="30-34"/>
    <n v="1"/>
    <n v="2"/>
    <s v="Black"/>
    <n v="2"/>
    <n v="2"/>
    <s v=" "/>
    <n v="0"/>
    <n v="1"/>
    <s v="X"/>
    <s v="Married"/>
    <s v="Some college"/>
    <s v=" "/>
    <n v="35"/>
    <n v="6"/>
    <n v="2"/>
    <n v="2"/>
    <n v="2"/>
    <n v="2"/>
    <s v="F"/>
    <x v="1"/>
    <n v="3621"/>
    <x v="1"/>
  </r>
  <r>
    <s v="Beatrice"/>
    <s v="O'Conner"/>
    <s v="d333d42080518250b4ae"/>
    <n v="2017"/>
    <n v="6"/>
    <n v="1846"/>
    <s v="Hospital"/>
    <n v="1"/>
    <n v="36"/>
    <n v="11"/>
    <s v="35-39"/>
    <n v="1"/>
    <n v="1"/>
    <s v="White"/>
    <n v="1"/>
    <n v="1"/>
    <n v="1"/>
    <n v="5"/>
    <n v="1"/>
    <s v="X"/>
    <s v="Married"/>
    <s v="Master's degree"/>
    <s v=" "/>
    <n v="43"/>
    <n v="7"/>
    <n v="1"/>
    <n v="1"/>
    <n v="1"/>
    <n v="1"/>
    <s v="M"/>
    <x v="1"/>
    <n v="3623"/>
    <x v="1"/>
  </r>
  <r>
    <s v="Sharell"/>
    <s v="Langworth"/>
    <s v="e06b2b3ae5e8ffe1e9e6"/>
    <n v="2017"/>
    <n v="2"/>
    <n v="651"/>
    <s v="Hospital"/>
    <n v="1"/>
    <n v="17"/>
    <n v="5"/>
    <s v="15-19"/>
    <n v="1"/>
    <n v="1"/>
    <s v="White"/>
    <n v="1"/>
    <n v="1"/>
    <s v=" "/>
    <n v="0"/>
    <n v="1"/>
    <s v="Y"/>
    <s v="Not married"/>
    <s v="Grade unkown-12, no diploma"/>
    <s v=" "/>
    <n v="20"/>
    <n v="3"/>
    <n v="1"/>
    <n v="1"/>
    <n v="1"/>
    <n v="1"/>
    <s v="F"/>
    <x v="1"/>
    <n v="3625"/>
    <x v="1"/>
  </r>
  <r>
    <s v="Delsie"/>
    <s v="Vandervort"/>
    <s v="d7aad2e5e11d7745381a"/>
    <n v="2017"/>
    <n v="2"/>
    <n v="621"/>
    <s v="Hospital"/>
    <n v="1"/>
    <n v="24"/>
    <n v="8"/>
    <s v="20-24"/>
    <n v="1"/>
    <n v="1"/>
    <s v="White"/>
    <n v="1"/>
    <n v="1"/>
    <s v=" "/>
    <n v="0"/>
    <n v="1"/>
    <s v="X"/>
    <s v="Married"/>
    <s v="High school graduate"/>
    <s v=" "/>
    <n v="26"/>
    <n v="4"/>
    <n v="1"/>
    <n v="1"/>
    <n v="1"/>
    <n v="1"/>
    <s v="F"/>
    <x v="1"/>
    <n v="3625"/>
    <x v="1"/>
  </r>
  <r>
    <s v="Quinn"/>
    <s v="Swaniawski"/>
    <s v="5b667ddafae818762627"/>
    <n v="2017"/>
    <n v="5"/>
    <n v="1110"/>
    <s v="Hospital"/>
    <n v="1"/>
    <n v="24"/>
    <n v="8"/>
    <s v="20-24"/>
    <n v="1"/>
    <n v="1"/>
    <s v="White"/>
    <n v="1"/>
    <n v="1"/>
    <s v=" "/>
    <n v="0"/>
    <n v="1"/>
    <s v="X"/>
    <s v="Married"/>
    <s v="High school graduate"/>
    <s v=" "/>
    <n v="24"/>
    <n v="3"/>
    <n v="1"/>
    <n v="1"/>
    <n v="1"/>
    <n v="3"/>
    <s v="M"/>
    <x v="1"/>
    <n v="3625"/>
    <x v="1"/>
  </r>
  <r>
    <s v="Elmo"/>
    <s v="Kiehn"/>
    <s v="42afd745ff2d6023813b"/>
    <n v="2017"/>
    <n v="6"/>
    <n v="1637"/>
    <s v="Hospital"/>
    <n v="1"/>
    <n v="24"/>
    <n v="8"/>
    <s v="20-24"/>
    <n v="2"/>
    <n v="1"/>
    <s v="White"/>
    <n v="1"/>
    <n v="1"/>
    <s v=" "/>
    <n v="0"/>
    <n v="1"/>
    <s v="X"/>
    <s v="Married"/>
    <s v="Some college"/>
    <s v=" "/>
    <n v="27"/>
    <n v="4"/>
    <n v="1"/>
    <n v="1"/>
    <n v="1"/>
    <n v="3"/>
    <s v="F"/>
    <x v="1"/>
    <n v="3625"/>
    <x v="1"/>
  </r>
  <r>
    <s v="Leandro"/>
    <s v="Hudson"/>
    <s v="6916b5a76f1fbb4e4f66"/>
    <n v="2017"/>
    <n v="2"/>
    <n v="553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33"/>
    <n v="5"/>
    <n v="1"/>
    <n v="1"/>
    <n v="1"/>
    <n v="3"/>
    <s v="F"/>
    <x v="1"/>
    <n v="3625"/>
    <x v="1"/>
  </r>
  <r>
    <s v="Georgetta"/>
    <s v="Lowe"/>
    <s v="bcd7d991d86da47d3c35"/>
    <n v="2017"/>
    <n v="4"/>
    <n v="229"/>
    <s v="Hospital"/>
    <n v="1"/>
    <n v="34"/>
    <n v="10"/>
    <s v="30-34"/>
    <n v="1"/>
    <n v="13"/>
    <s v="More than one race"/>
    <n v="15"/>
    <n v="1"/>
    <s v=" "/>
    <n v="0"/>
    <n v="1"/>
    <s v="X"/>
    <s v="Married"/>
    <s v="Bachelor's degree"/>
    <s v=" "/>
    <n v="31"/>
    <n v="5"/>
    <n v="13"/>
    <n v="6"/>
    <n v="15"/>
    <n v="5"/>
    <s v="M"/>
    <x v="1"/>
    <n v="3625"/>
    <x v="1"/>
  </r>
  <r>
    <s v="Carey"/>
    <s v="Murray"/>
    <s v="4398954dae4c4ebe8475"/>
    <n v="2017"/>
    <n v="1"/>
    <n v="2100"/>
    <s v="Hospital"/>
    <n v="1"/>
    <n v="35"/>
    <n v="11"/>
    <s v="35-39"/>
    <n v="1"/>
    <n v="4"/>
    <s v="Asian"/>
    <n v="4"/>
    <n v="4"/>
    <s v=" "/>
    <n v="0"/>
    <n v="1"/>
    <s v="X"/>
    <s v="Married"/>
    <s v="Bachelor's degree"/>
    <s v=" "/>
    <n v="44"/>
    <n v="7"/>
    <n v="4"/>
    <n v="4"/>
    <n v="4"/>
    <n v="2"/>
    <s v="M"/>
    <x v="0"/>
    <n v="3625"/>
    <x v="1"/>
  </r>
  <r>
    <s v="Cortney"/>
    <s v="Bruen"/>
    <s v="7c2466362b87f849575b"/>
    <n v="2017"/>
    <n v="1"/>
    <n v="1159"/>
    <s v="Hospital"/>
    <n v="1"/>
    <n v="36"/>
    <n v="11"/>
    <s v="35-39"/>
    <n v="1"/>
    <n v="1"/>
    <s v="White"/>
    <n v="1"/>
    <n v="1"/>
    <s v=" "/>
    <n v="0"/>
    <n v="1"/>
    <s v="Y"/>
    <s v="Not married"/>
    <s v="Bachelor's degree"/>
    <s v=" "/>
    <n v="36"/>
    <n v="6"/>
    <n v="1"/>
    <n v="1"/>
    <n v="1"/>
    <n v="1"/>
    <s v="F"/>
    <x v="1"/>
    <n v="3626"/>
    <x v="1"/>
  </r>
  <r>
    <s v="Elin"/>
    <s v="Koepp"/>
    <s v="9ccb5b79fad08751a6ec"/>
    <n v="2017"/>
    <n v="2"/>
    <n v="1150"/>
    <s v="Hospital"/>
    <n v="1"/>
    <n v="18"/>
    <n v="6"/>
    <s v="15-19"/>
    <n v="1"/>
    <n v="1"/>
    <s v="White"/>
    <n v="1"/>
    <n v="1"/>
    <s v=" "/>
    <n v="0"/>
    <n v="1"/>
    <s v="Y"/>
    <s v="Not married"/>
    <s v="Grade unkown-12, no diploma"/>
    <s v=" "/>
    <n v="22"/>
    <n v="3"/>
    <n v="1"/>
    <n v="1"/>
    <n v="1"/>
    <n v="1"/>
    <s v="F"/>
    <x v="1"/>
    <n v="3629"/>
    <x v="1"/>
  </r>
  <r>
    <s v="Beulah"/>
    <s v="Heidenreich"/>
    <s v="0e627a03a894582cac7d"/>
    <n v="2017"/>
    <n v="2"/>
    <n v="1558"/>
    <s v="Hospital"/>
    <n v="1"/>
    <n v="19"/>
    <n v="7"/>
    <s v="15-19"/>
    <n v="1"/>
    <n v="3"/>
    <s v="South Asian"/>
    <n v="3"/>
    <n v="3"/>
    <s v=" "/>
    <n v="0"/>
    <n v="1"/>
    <s v="Y"/>
    <s v="Not married"/>
    <s v="High school graduate"/>
    <s v=" "/>
    <n v="26"/>
    <n v="4"/>
    <n v="3"/>
    <n v="3"/>
    <n v="3"/>
    <n v="1"/>
    <s v="M"/>
    <x v="1"/>
    <n v="3629"/>
    <x v="1"/>
  </r>
  <r>
    <s v="Abraham"/>
    <s v="Hartmann"/>
    <s v="6c00d58cd300841c3a47"/>
    <n v="2017"/>
    <n v="2"/>
    <n v="801"/>
    <s v="Hospital"/>
    <n v="1"/>
    <n v="21"/>
    <n v="8"/>
    <s v="20-24"/>
    <n v="1"/>
    <n v="1"/>
    <s v="White"/>
    <n v="1"/>
    <n v="1"/>
    <s v=" "/>
    <n v="0"/>
    <n v="1"/>
    <s v="Y"/>
    <s v="Not married"/>
    <s v="High school graduate"/>
    <s v=" "/>
    <n v="22"/>
    <n v="3"/>
    <n v="1"/>
    <n v="1"/>
    <n v="1"/>
    <n v="2"/>
    <s v="M"/>
    <x v="1"/>
    <n v="3629"/>
    <x v="1"/>
  </r>
  <r>
    <s v="Yuk"/>
    <s v="Aufderhar"/>
    <s v="884667f568628497de76"/>
    <n v="2017"/>
    <n v="2"/>
    <n v="2254"/>
    <s v="Hospital"/>
    <n v="1"/>
    <n v="24"/>
    <n v="8"/>
    <s v="20-24"/>
    <n v="1"/>
    <n v="1"/>
    <s v="White"/>
    <n v="1"/>
    <n v="1"/>
    <s v=" "/>
    <n v="0"/>
    <n v="1"/>
    <s v="Y"/>
    <s v="Not married"/>
    <s v="High school graduate"/>
    <s v=" "/>
    <n v="28"/>
    <n v="4"/>
    <n v="1"/>
    <n v="1"/>
    <n v="1"/>
    <n v="1"/>
    <s v="M"/>
    <x v="1"/>
    <n v="3629"/>
    <x v="1"/>
  </r>
  <r>
    <s v="Margarett"/>
    <s v="Grady"/>
    <s v="2aadb5af33e2ee1b9e43"/>
    <n v="2017"/>
    <n v="3"/>
    <n v="459"/>
    <s v="Hospital"/>
    <n v="1"/>
    <n v="23"/>
    <n v="8"/>
    <s v="20-24"/>
    <n v="1"/>
    <n v="10"/>
    <s v="More than one race"/>
    <n v="15"/>
    <n v="3"/>
    <s v=" "/>
    <n v="0"/>
    <n v="1"/>
    <s v="Y"/>
    <s v="Not married"/>
    <s v="High school graduate"/>
    <s v=" "/>
    <n v="26"/>
    <n v="4"/>
    <n v="1"/>
    <n v="1"/>
    <n v="1"/>
    <n v="1"/>
    <s v="F"/>
    <x v="1"/>
    <n v="3629"/>
    <x v="1"/>
  </r>
  <r>
    <s v="Rudy"/>
    <s v="Stamm"/>
    <s v="24ce975efc0a870cf1f1"/>
    <n v="2017"/>
    <n v="4"/>
    <n v="2237"/>
    <s v="Birth Center"/>
    <n v="2"/>
    <n v="21"/>
    <n v="8"/>
    <s v="20-24"/>
    <n v="2"/>
    <n v="6"/>
    <s v="More than one race"/>
    <n v="15"/>
    <n v="2"/>
    <s v=" "/>
    <n v="0"/>
    <n v="1"/>
    <s v="Y"/>
    <s v="Not married"/>
    <s v="Some college"/>
    <s v=" "/>
    <n v="33"/>
    <n v="5"/>
    <n v="10"/>
    <n v="6"/>
    <n v="15"/>
    <n v="1"/>
    <s v="M"/>
    <x v="1"/>
    <n v="3629"/>
    <x v="1"/>
  </r>
  <r>
    <s v="Lashonda"/>
    <s v="White"/>
    <s v="247a9d168ee69efd7c5a"/>
    <n v="2017"/>
    <n v="6"/>
    <n v="2148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2"/>
    <s v="M"/>
    <x v="1"/>
    <n v="3629"/>
    <x v="1"/>
  </r>
  <r>
    <s v="Marvin"/>
    <s v="Corwin"/>
    <s v="b566b8579845d57d7556"/>
    <n v="2017"/>
    <n v="6"/>
    <n v="1703"/>
    <s v="Hospital"/>
    <n v="1"/>
    <n v="24"/>
    <n v="8"/>
    <s v="20-24"/>
    <n v="1"/>
    <n v="1"/>
    <s v="White"/>
    <n v="1"/>
    <n v="1"/>
    <s v=" "/>
    <n v="0"/>
    <n v="1"/>
    <s v="N"/>
    <s v="Not married"/>
    <s v="Grade unkown-12, no diploma"/>
    <s v=" "/>
    <n v="99"/>
    <n v="11"/>
    <n v="99"/>
    <n v="9"/>
    <n v="99"/>
    <n v="4"/>
    <s v="M"/>
    <x v="0"/>
    <n v="3629"/>
    <x v="1"/>
  </r>
  <r>
    <s v="Catharine"/>
    <s v="King"/>
    <s v="cf04b08591839f41446f"/>
    <n v="2017"/>
    <n v="1"/>
    <n v="1141"/>
    <s v="Birth Center"/>
    <n v="2"/>
    <n v="25"/>
    <n v="9"/>
    <s v="25-29"/>
    <n v="1"/>
    <n v="1"/>
    <s v="White"/>
    <n v="1"/>
    <n v="1"/>
    <s v=" "/>
    <n v="0"/>
    <n v="1"/>
    <s v="X"/>
    <s v="Married"/>
    <s v="High school graduate"/>
    <s v=" "/>
    <n v="28"/>
    <n v="4"/>
    <n v="1"/>
    <n v="1"/>
    <n v="1"/>
    <n v="2"/>
    <s v="M"/>
    <x v="1"/>
    <n v="3629"/>
    <x v="1"/>
  </r>
  <r>
    <s v="Giovanni"/>
    <s v="Bins"/>
    <s v="7759a9da22d07e6eed83"/>
    <n v="2017"/>
    <n v="2"/>
    <n v="1159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28"/>
    <n v="4"/>
    <n v="1"/>
    <n v="1"/>
    <n v="1"/>
    <n v="3"/>
    <s v="F"/>
    <x v="1"/>
    <n v="3629"/>
    <x v="1"/>
  </r>
  <r>
    <s v="Adolfo"/>
    <s v="Nienow"/>
    <s v="39d5dedf71797d2af14e"/>
    <n v="2017"/>
    <n v="2"/>
    <n v="1015"/>
    <s v="Hospital"/>
    <n v="1"/>
    <n v="26"/>
    <n v="9"/>
    <s v="25-29"/>
    <n v="1"/>
    <n v="10"/>
    <s v="More than one race"/>
    <n v="15"/>
    <n v="3"/>
    <s v=" "/>
    <n v="0"/>
    <n v="1"/>
    <s v="X"/>
    <s v="Married"/>
    <s v="Some college"/>
    <s v=" "/>
    <n v="32"/>
    <n v="5"/>
    <n v="10"/>
    <n v="6"/>
    <n v="15"/>
    <n v="1"/>
    <s v="F"/>
    <x v="1"/>
    <n v="3629"/>
    <x v="1"/>
  </r>
  <r>
    <s v="Sheldon"/>
    <s v="Hintz"/>
    <s v="8fec3fbeec711cc18828"/>
    <n v="2017"/>
    <n v="2"/>
    <n v="1050"/>
    <s v="Hospital"/>
    <n v="1"/>
    <n v="26"/>
    <n v="9"/>
    <s v="25-29"/>
    <n v="1"/>
    <n v="1"/>
    <s v="White"/>
    <n v="1"/>
    <n v="1"/>
    <s v=" "/>
    <n v="2"/>
    <n v="1"/>
    <s v="Y"/>
    <s v="Not married"/>
    <s v="Some college"/>
    <s v=" "/>
    <n v="28"/>
    <n v="4"/>
    <n v="1"/>
    <n v="1"/>
    <n v="1"/>
    <n v="2"/>
    <s v="M"/>
    <x v="1"/>
    <n v="3629"/>
    <x v="1"/>
  </r>
  <r>
    <s v="Fletcher"/>
    <s v="Romaguera"/>
    <s v="b24d609ea8e46d4ddd98"/>
    <n v="2017"/>
    <n v="3"/>
    <n v="1112"/>
    <s v="Birth Center"/>
    <n v="2"/>
    <n v="26"/>
    <n v="9"/>
    <s v="25-29"/>
    <n v="1"/>
    <n v="13"/>
    <s v="More than one race"/>
    <n v="15"/>
    <n v="1"/>
    <s v=" "/>
    <n v="0"/>
    <n v="1"/>
    <s v="X"/>
    <s v="Married"/>
    <s v="Bachelor's degree"/>
    <s v=" "/>
    <n v="29"/>
    <n v="4"/>
    <n v="1"/>
    <n v="1"/>
    <n v="1"/>
    <n v="1"/>
    <s v="M"/>
    <x v="1"/>
    <n v="3629"/>
    <x v="1"/>
  </r>
  <r>
    <s v="Darnell"/>
    <s v="Ondricka"/>
    <s v="8de7e4dd7927b68b6cc4"/>
    <n v="2017"/>
    <n v="3"/>
    <n v="501"/>
    <s v="Hospital"/>
    <n v="1"/>
    <n v="28"/>
    <n v="9"/>
    <s v="25-29"/>
    <n v="1"/>
    <n v="1"/>
    <s v="White"/>
    <n v="1"/>
    <n v="1"/>
    <s v=" "/>
    <n v="0"/>
    <n v="1"/>
    <s v="Y"/>
    <s v="Not married"/>
    <s v="High school graduate"/>
    <s v=" "/>
    <n v="29"/>
    <n v="4"/>
    <n v="2"/>
    <n v="2"/>
    <n v="2"/>
    <n v="6"/>
    <s v="M"/>
    <x v="1"/>
    <n v="3629"/>
    <x v="1"/>
  </r>
  <r>
    <s v="Johnnie"/>
    <s v="Gislason"/>
    <s v="fbbb1da7e045b30e738a"/>
    <n v="2017"/>
    <n v="3"/>
    <n v="2105"/>
    <s v="Birth Center"/>
    <n v="2"/>
    <n v="27"/>
    <n v="9"/>
    <s v="25-29"/>
    <n v="1"/>
    <n v="1"/>
    <s v="White"/>
    <n v="1"/>
    <n v="1"/>
    <s v=" "/>
    <n v="0"/>
    <n v="1"/>
    <s v="Y"/>
    <s v="Not married"/>
    <s v="High school graduate"/>
    <s v=" "/>
    <n v="28"/>
    <n v="4"/>
    <n v="1"/>
    <n v="1"/>
    <n v="1"/>
    <n v="3"/>
    <s v="M"/>
    <x v="1"/>
    <n v="3629"/>
    <x v="1"/>
  </r>
  <r>
    <s v="Logan"/>
    <s v="O'Reilly"/>
    <s v="dd8922c2e8c97de1cc5d"/>
    <n v="2017"/>
    <n v="4"/>
    <n v="2123"/>
    <s v="Hospital"/>
    <n v="1"/>
    <n v="29"/>
    <n v="9"/>
    <s v="25-29"/>
    <n v="1"/>
    <n v="1"/>
    <s v="White"/>
    <n v="1"/>
    <n v="1"/>
    <s v=" "/>
    <n v="0"/>
    <n v="1"/>
    <s v="Y"/>
    <s v="Not married"/>
    <s v="Associates degree"/>
    <s v=" "/>
    <n v="35"/>
    <n v="6"/>
    <n v="1"/>
    <n v="1"/>
    <n v="1"/>
    <n v="1"/>
    <s v="F"/>
    <x v="1"/>
    <n v="3629"/>
    <x v="1"/>
  </r>
  <r>
    <s v="Kory"/>
    <s v="Heaney"/>
    <s v="311ca99880388d67196e"/>
    <n v="2017"/>
    <n v="4"/>
    <n v="2311"/>
    <s v="Birth Center"/>
    <n v="2"/>
    <n v="26"/>
    <n v="9"/>
    <s v="25-29"/>
    <n v="1"/>
    <n v="3"/>
    <s v="South Asian"/>
    <n v="3"/>
    <n v="3"/>
    <s v=" "/>
    <n v="0"/>
    <n v="1"/>
    <s v="Y"/>
    <s v="Not married"/>
    <s v="High school graduate"/>
    <s v=" "/>
    <n v="30"/>
    <n v="5"/>
    <n v="1"/>
    <n v="1"/>
    <n v="1"/>
    <n v="1"/>
    <s v="M"/>
    <x v="1"/>
    <n v="3629"/>
    <x v="1"/>
  </r>
  <r>
    <s v="Casey"/>
    <s v="Gutmann"/>
    <s v="5c1ba84a3516681a18ff"/>
    <n v="2017"/>
    <n v="5"/>
    <n v="2113"/>
    <s v="Birth Center"/>
    <n v="2"/>
    <n v="27"/>
    <n v="9"/>
    <s v="25-29"/>
    <n v="2"/>
    <n v="1"/>
    <s v="White"/>
    <n v="1"/>
    <n v="1"/>
    <s v=" "/>
    <n v="0"/>
    <n v="1"/>
    <s v="Y"/>
    <s v="Not married"/>
    <s v="Bachelor's degree"/>
    <s v=" "/>
    <n v="38"/>
    <n v="6"/>
    <n v="1"/>
    <n v="1"/>
    <n v="1"/>
    <n v="1"/>
    <s v="M"/>
    <x v="1"/>
    <n v="3629"/>
    <x v="1"/>
  </r>
  <r>
    <s v="Delaine"/>
    <s v="Roberts"/>
    <s v="9ae2fa4480e7db81ceed"/>
    <n v="2017"/>
    <n v="5"/>
    <n v="958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2"/>
    <s v="M"/>
    <x v="1"/>
    <n v="3629"/>
    <x v="1"/>
  </r>
  <r>
    <s v="Trent"/>
    <s v="Dooley"/>
    <s v="53aa6e70bbb302d7d0d4"/>
    <n v="2017"/>
    <n v="5"/>
    <n v="1349"/>
    <s v="Hospital"/>
    <n v="1"/>
    <n v="27"/>
    <n v="9"/>
    <s v="25-29"/>
    <n v="1"/>
    <n v="4"/>
    <s v="Asian"/>
    <n v="10"/>
    <n v="4"/>
    <s v=" "/>
    <n v="0"/>
    <n v="1"/>
    <s v="X"/>
    <s v="Married"/>
    <s v="Bachelor's degree"/>
    <s v=" "/>
    <n v="31"/>
    <n v="5"/>
    <n v="4"/>
    <n v="4"/>
    <n v="10"/>
    <n v="5"/>
    <s v="M"/>
    <x v="1"/>
    <n v="3629"/>
    <x v="1"/>
  </r>
  <r>
    <s v="Jessie"/>
    <s v="Bailey"/>
    <s v="3b553daab03c5d42e183"/>
    <n v="2017"/>
    <n v="5"/>
    <n v="1921"/>
    <s v="Birth Center"/>
    <n v="2"/>
    <n v="28"/>
    <n v="9"/>
    <s v="25-29"/>
    <n v="1"/>
    <n v="1"/>
    <s v="White"/>
    <n v="1"/>
    <n v="1"/>
    <s v=" "/>
    <n v="0"/>
    <n v="1"/>
    <s v="X"/>
    <s v="Married"/>
    <s v="Bachelor's degree"/>
    <s v=" "/>
    <n v="28"/>
    <n v="4"/>
    <n v="15"/>
    <n v="6"/>
    <n v="15"/>
    <n v="1"/>
    <s v="F"/>
    <x v="1"/>
    <n v="3629"/>
    <x v="1"/>
  </r>
  <r>
    <s v="Jennefer"/>
    <s v="Baumbach"/>
    <s v="41d63c26326c1fca2871"/>
    <n v="2017"/>
    <n v="6"/>
    <n v="429"/>
    <s v="Hospital"/>
    <n v="1"/>
    <n v="26"/>
    <n v="9"/>
    <s v="25-29"/>
    <n v="1"/>
    <n v="1"/>
    <s v="White"/>
    <n v="1"/>
    <n v="1"/>
    <s v=" "/>
    <n v="4"/>
    <n v="1"/>
    <s v="X"/>
    <s v="Married"/>
    <s v="Associates degree"/>
    <s v=" "/>
    <n v="30"/>
    <n v="5"/>
    <n v="1"/>
    <n v="1"/>
    <n v="1"/>
    <n v="1"/>
    <s v="M"/>
    <x v="1"/>
    <n v="3629"/>
    <x v="1"/>
  </r>
  <r>
    <s v="Abram"/>
    <s v="Schowalter"/>
    <s v="19b8c8f1cf6e77a7bbae"/>
    <n v="2017"/>
    <n v="7"/>
    <n v="1255"/>
    <s v="Hospital"/>
    <n v="1"/>
    <n v="26"/>
    <n v="9"/>
    <s v="25-29"/>
    <n v="1"/>
    <n v="4"/>
    <s v="Asian"/>
    <n v="10"/>
    <n v="4"/>
    <s v=" "/>
    <n v="0"/>
    <n v="1"/>
    <s v="Y"/>
    <s v="Not married"/>
    <s v="Associates degree"/>
    <s v=" "/>
    <n v="29"/>
    <n v="4"/>
    <n v="4"/>
    <n v="4"/>
    <n v="10"/>
    <n v="3"/>
    <s v="M"/>
    <x v="1"/>
    <n v="3629"/>
    <x v="1"/>
  </r>
  <r>
    <s v="Mark"/>
    <s v="Mohr"/>
    <s v="dcbea979408380b4bbd9"/>
    <n v="2017"/>
    <n v="1"/>
    <n v="1524"/>
    <s v="Hospital"/>
    <n v="1"/>
    <n v="30"/>
    <n v="10"/>
    <s v="30-34"/>
    <n v="1"/>
    <n v="1"/>
    <s v="White"/>
    <n v="1"/>
    <n v="1"/>
    <s v=" "/>
    <n v="0"/>
    <n v="1"/>
    <s v="X"/>
    <s v="Married"/>
    <s v="High school graduate"/>
    <s v=" "/>
    <n v="31"/>
    <n v="5"/>
    <n v="1"/>
    <n v="1"/>
    <n v="1"/>
    <n v="3"/>
    <s v="F"/>
    <x v="1"/>
    <n v="3629"/>
    <x v="1"/>
  </r>
  <r>
    <s v="Leah"/>
    <s v="Greenholt"/>
    <s v="abfe91c7307804f64b82"/>
    <n v="2017"/>
    <n v="1"/>
    <n v="1830"/>
    <s v="Hospital"/>
    <n v="1"/>
    <n v="31"/>
    <n v="10"/>
    <s v="30-34"/>
    <n v="1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4"/>
    <s v="M"/>
    <x v="1"/>
    <n v="3629"/>
    <x v="1"/>
  </r>
  <r>
    <s v="Darla"/>
    <s v="Treutel"/>
    <s v="20f1c92709c32bbaaae6"/>
    <n v="2017"/>
    <n v="1"/>
    <n v="2202"/>
    <s v="Home (intentional)"/>
    <n v="2"/>
    <n v="32"/>
    <n v="10"/>
    <s v="30-34"/>
    <n v="1"/>
    <n v="1"/>
    <s v="White"/>
    <n v="1"/>
    <n v="1"/>
    <s v=" "/>
    <n v="0"/>
    <n v="1"/>
    <s v="X"/>
    <s v="Married"/>
    <s v="High school graduate"/>
    <s v=" "/>
    <n v="41"/>
    <n v="7"/>
    <n v="1"/>
    <n v="1"/>
    <n v="1"/>
    <s v="8+"/>
    <s v="F"/>
    <x v="1"/>
    <n v="3629"/>
    <x v="1"/>
  </r>
  <r>
    <s v="Jamee"/>
    <s v="Rempel"/>
    <s v="fbf645ee12aa55c6702a"/>
    <n v="2017"/>
    <n v="2"/>
    <n v="1353"/>
    <s v="Hospital"/>
    <n v="1"/>
    <n v="30"/>
    <n v="10"/>
    <s v="30-34"/>
    <n v="1"/>
    <n v="1"/>
    <s v="White"/>
    <n v="1"/>
    <n v="1"/>
    <s v=" "/>
    <n v="1"/>
    <n v="1"/>
    <s v="X"/>
    <s v="Married"/>
    <s v="High school graduate"/>
    <s v=" "/>
    <n v="25"/>
    <n v="4"/>
    <n v="1"/>
    <n v="1"/>
    <n v="1"/>
    <n v="2"/>
    <s v="F"/>
    <x v="1"/>
    <n v="3629"/>
    <x v="1"/>
  </r>
  <r>
    <s v="Lorilee"/>
    <s v="Roberts"/>
    <s v="a1310b8ceb82e3783107"/>
    <n v="2017"/>
    <n v="3"/>
    <n v="312"/>
    <s v="Birth Center"/>
    <n v="2"/>
    <n v="34"/>
    <n v="10"/>
    <s v="30-34"/>
    <n v="1"/>
    <n v="1"/>
    <s v="White"/>
    <n v="1"/>
    <n v="1"/>
    <s v=" "/>
    <n v="0"/>
    <n v="1"/>
    <s v="X"/>
    <s v="Married"/>
    <s v="Associates degree"/>
    <s v=" "/>
    <n v="35"/>
    <n v="6"/>
    <n v="2"/>
    <n v="2"/>
    <n v="2"/>
    <n v="3"/>
    <s v="F"/>
    <x v="1"/>
    <n v="3629"/>
    <x v="1"/>
  </r>
  <r>
    <s v="Alissa"/>
    <s v="Aufderhar"/>
    <s v="90771c64ca0057256204"/>
    <n v="2017"/>
    <n v="3"/>
    <n v="2346"/>
    <s v="Hospital"/>
    <n v="1"/>
    <n v="30"/>
    <n v="10"/>
    <s v="30-34"/>
    <n v="1"/>
    <n v="1"/>
    <s v="White"/>
    <n v="1"/>
    <n v="1"/>
    <s v=" "/>
    <n v="0"/>
    <n v="1"/>
    <s v="Y"/>
    <s v="Not married"/>
    <s v="Some college"/>
    <n v="1"/>
    <n v="30"/>
    <n v="5"/>
    <n v="99"/>
    <n v="9"/>
    <n v="99"/>
    <n v="3"/>
    <s v="M"/>
    <x v="1"/>
    <n v="3629"/>
    <x v="1"/>
  </r>
  <r>
    <s v="Tyrell"/>
    <s v="Schumm"/>
    <s v="22c49ea720e57b4090c3"/>
    <n v="2017"/>
    <n v="4"/>
    <n v="958"/>
    <s v="Birth Center"/>
    <n v="2"/>
    <n v="30"/>
    <n v="10"/>
    <s v="30-34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3"/>
    <s v="F"/>
    <x v="1"/>
    <n v="3629"/>
    <x v="1"/>
  </r>
  <r>
    <s v="Miriam"/>
    <s v="Jast"/>
    <s v="370a18c2f2b1bf33f71b"/>
    <n v="2017"/>
    <n v="4"/>
    <n v="1717"/>
    <s v="Home (unknown)"/>
    <n v="2"/>
    <n v="31"/>
    <n v="10"/>
    <s v="30-34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2"/>
    <s v="M"/>
    <x v="1"/>
    <n v="3629"/>
    <x v="1"/>
  </r>
  <r>
    <s v="Alton"/>
    <s v="Lebsack"/>
    <s v="4013a61d607f076d1e68"/>
    <n v="2017"/>
    <n v="3"/>
    <n v="2323"/>
    <s v="Birth Center"/>
    <n v="2"/>
    <n v="34"/>
    <n v="10"/>
    <s v="30-34"/>
    <n v="2"/>
    <n v="1"/>
    <s v="White"/>
    <n v="1"/>
    <n v="1"/>
    <s v=" "/>
    <n v="0"/>
    <n v="1"/>
    <s v="X"/>
    <s v="Married"/>
    <s v="High school graduate"/>
    <s v=" "/>
    <n v="34"/>
    <n v="5"/>
    <n v="1"/>
    <n v="1"/>
    <n v="1"/>
    <s v="8+"/>
    <s v="M"/>
    <x v="1"/>
    <n v="3629"/>
    <x v="1"/>
  </r>
  <r>
    <s v="Florida"/>
    <s v="Schinner"/>
    <s v="bf82c1fa82b8a1383f12"/>
    <n v="2017"/>
    <n v="2"/>
    <n v="1053"/>
    <s v="Birth Center"/>
    <n v="2"/>
    <n v="35"/>
    <n v="11"/>
    <s v="35-39"/>
    <n v="1"/>
    <n v="1"/>
    <s v="White"/>
    <n v="1"/>
    <n v="1"/>
    <s v=" "/>
    <n v="0"/>
    <n v="1"/>
    <s v="X"/>
    <s v="Married"/>
    <s v="PhD, MD, JD"/>
    <s v=" "/>
    <n v="48"/>
    <n v="8"/>
    <n v="99"/>
    <n v="9"/>
    <n v="99"/>
    <n v="2"/>
    <s v="F"/>
    <x v="1"/>
    <n v="3629"/>
    <x v="1"/>
  </r>
  <r>
    <s v="Jake"/>
    <s v="Russel"/>
    <s v="ff48c4505f2773130987"/>
    <n v="2017"/>
    <n v="2"/>
    <n v="320"/>
    <s v="Home (intentional)"/>
    <n v="2"/>
    <n v="37"/>
    <n v="11"/>
    <s v="35-39"/>
    <n v="1"/>
    <n v="1"/>
    <s v="White"/>
    <n v="1"/>
    <n v="1"/>
    <s v=" "/>
    <n v="0"/>
    <n v="1"/>
    <s v="X"/>
    <s v="Married"/>
    <s v="Some college"/>
    <s v=" "/>
    <n v="51"/>
    <n v="9"/>
    <n v="3"/>
    <n v="3"/>
    <n v="3"/>
    <s v="8+"/>
    <s v="F"/>
    <x v="1"/>
    <n v="3629"/>
    <x v="1"/>
  </r>
  <r>
    <s v="Pam"/>
    <s v="Ankunding"/>
    <s v="ad78cc865cd0066ff8e8"/>
    <n v="2017"/>
    <n v="2"/>
    <n v="2019"/>
    <s v="Birth Center"/>
    <n v="2"/>
    <n v="44"/>
    <n v="12"/>
    <s v="40-44"/>
    <n v="1"/>
    <n v="1"/>
    <s v="White"/>
    <n v="1"/>
    <n v="1"/>
    <s v=" "/>
    <n v="0"/>
    <n v="1"/>
    <s v="X"/>
    <s v="Married"/>
    <s v="Bachelor's degree"/>
    <s v=" "/>
    <n v="42"/>
    <n v="7"/>
    <n v="1"/>
    <n v="1"/>
    <n v="1"/>
    <n v="5"/>
    <s v="F"/>
    <x v="1"/>
    <n v="3629"/>
    <x v="1"/>
  </r>
  <r>
    <s v="Grisel"/>
    <s v="Gislason"/>
    <s v="e0989c2d91cb8a40fd7a"/>
    <n v="2017"/>
    <n v="4"/>
    <n v="1817"/>
    <s v="Home (intentional)"/>
    <n v="2"/>
    <n v="40"/>
    <n v="12"/>
    <s v="40-44"/>
    <n v="1"/>
    <n v="1"/>
    <s v="White"/>
    <n v="1"/>
    <n v="1"/>
    <s v=" "/>
    <n v="4"/>
    <n v="1"/>
    <s v="X"/>
    <s v="Married"/>
    <s v="Bachelor's degree"/>
    <s v=" "/>
    <n v="37"/>
    <n v="6"/>
    <n v="13"/>
    <n v="6"/>
    <n v="15"/>
    <n v="4"/>
    <s v="F"/>
    <x v="1"/>
    <n v="3629"/>
    <x v="1"/>
  </r>
  <r>
    <s v="Paris"/>
    <s v="Marks"/>
    <s v="d2d01e3afd992243ac61"/>
    <n v="2017"/>
    <n v="4"/>
    <n v="900"/>
    <s v="Hospital"/>
    <n v="1"/>
    <n v="45"/>
    <n v="13"/>
    <s v="45-49"/>
    <n v="1"/>
    <n v="3"/>
    <s v="South Asian"/>
    <n v="3"/>
    <n v="3"/>
    <s v=" "/>
    <n v="0"/>
    <n v="1"/>
    <s v="X"/>
    <s v="Married"/>
    <s v="High school graduate"/>
    <s v=" "/>
    <n v="46"/>
    <n v="8"/>
    <n v="1"/>
    <n v="1"/>
    <n v="1"/>
    <n v="1"/>
    <s v="M"/>
    <x v="1"/>
    <n v="3629"/>
    <x v="1"/>
  </r>
  <r>
    <s v="Candi"/>
    <s v="Will"/>
    <s v="4142dd280676e5b4ff22"/>
    <n v="2017"/>
    <n v="4"/>
    <n v="822"/>
    <s v="Hospital"/>
    <n v="1"/>
    <n v="22"/>
    <n v="8"/>
    <s v="20-24"/>
    <n v="1"/>
    <n v="1"/>
    <s v="White"/>
    <n v="1"/>
    <n v="1"/>
    <s v=" "/>
    <n v="0"/>
    <n v="1"/>
    <s v="X"/>
    <s v="Married"/>
    <s v="High school graduate"/>
    <s v=" "/>
    <n v="27"/>
    <n v="4"/>
    <n v="1"/>
    <n v="1"/>
    <n v="1"/>
    <n v="2"/>
    <s v="F"/>
    <x v="0"/>
    <n v="3630"/>
    <x v="1"/>
  </r>
  <r>
    <s v="Celine"/>
    <s v="Stracke"/>
    <s v="3f37de1e7aa2fbfb80d4"/>
    <n v="2017"/>
    <n v="4"/>
    <n v="1140"/>
    <s v="Hospital"/>
    <n v="1"/>
    <n v="22"/>
    <n v="8"/>
    <s v="20-24"/>
    <n v="1"/>
    <n v="4"/>
    <s v="Asian"/>
    <n v="10"/>
    <n v="4"/>
    <s v=" "/>
    <n v="0"/>
    <n v="1"/>
    <s v="X"/>
    <s v="Married"/>
    <s v="High school graduate"/>
    <s v=" "/>
    <n v="26"/>
    <n v="4"/>
    <n v="4"/>
    <n v="4"/>
    <n v="10"/>
    <n v="3"/>
    <s v="M"/>
    <x v="0"/>
    <n v="3630"/>
    <x v="1"/>
  </r>
  <r>
    <s v="Tora"/>
    <s v="Murphy"/>
    <s v="e7505cf2b5a83526c083"/>
    <n v="2017"/>
    <n v="5"/>
    <n v="413"/>
    <s v="Hospital"/>
    <n v="1"/>
    <n v="22"/>
    <n v="8"/>
    <s v="20-24"/>
    <n v="2"/>
    <n v="3"/>
    <s v="South Asian"/>
    <n v="3"/>
    <n v="3"/>
    <s v=" "/>
    <n v="0"/>
    <n v="1"/>
    <s v="Y"/>
    <s v="Not married"/>
    <s v="Grade unkown-12, no diploma"/>
    <s v=" "/>
    <n v="28"/>
    <n v="4"/>
    <n v="3"/>
    <n v="3"/>
    <n v="3"/>
    <n v="1"/>
    <s v="M"/>
    <x v="1"/>
    <n v="3630"/>
    <x v="1"/>
  </r>
  <r>
    <s v="Hsiu"/>
    <s v="Bayer"/>
    <s v="32dfadb525bcb96a06d8"/>
    <n v="2017"/>
    <n v="6"/>
    <n v="1734"/>
    <s v="Hospital"/>
    <n v="1"/>
    <n v="20"/>
    <n v="8"/>
    <s v="20-24"/>
    <n v="1"/>
    <n v="10"/>
    <s v="More than one race"/>
    <n v="15"/>
    <n v="3"/>
    <s v=" "/>
    <n v="4"/>
    <n v="1"/>
    <s v="X"/>
    <s v="Married"/>
    <s v="Some college"/>
    <s v=" "/>
    <n v="21"/>
    <n v="3"/>
    <n v="6"/>
    <n v="6"/>
    <n v="15"/>
    <n v="1"/>
    <s v="F"/>
    <x v="1"/>
    <n v="3630"/>
    <x v="1"/>
  </r>
  <r>
    <s v="Frances"/>
    <s v="VonRueden"/>
    <s v="079b7b4adfce409204fb"/>
    <n v="2017"/>
    <n v="6"/>
    <n v="1035"/>
    <s v="Hospital"/>
    <n v="1"/>
    <n v="22"/>
    <n v="8"/>
    <s v="20-24"/>
    <n v="1"/>
    <n v="1"/>
    <s v="White"/>
    <n v="1"/>
    <n v="1"/>
    <s v=" "/>
    <n v="0"/>
    <n v="1"/>
    <s v="X"/>
    <s v="Married"/>
    <s v="Some college"/>
    <s v=" "/>
    <n v="22"/>
    <n v="3"/>
    <n v="1"/>
    <n v="1"/>
    <n v="1"/>
    <n v="1"/>
    <s v="M"/>
    <x v="1"/>
    <n v="3630"/>
    <x v="1"/>
  </r>
  <r>
    <s v="Theron"/>
    <s v="Leuschke"/>
    <s v="7f8700e589340400421f"/>
    <n v="2017"/>
    <n v="2"/>
    <n v="12"/>
    <s v="Hospital"/>
    <n v="1"/>
    <n v="26"/>
    <n v="9"/>
    <s v="25-29"/>
    <n v="1"/>
    <n v="10"/>
    <s v="More than one race"/>
    <n v="15"/>
    <n v="3"/>
    <s v=" "/>
    <n v="0"/>
    <n v="1"/>
    <s v="X"/>
    <s v="Married"/>
    <s v="High school graduate"/>
    <s v=" "/>
    <n v="30"/>
    <n v="5"/>
    <n v="11"/>
    <n v="6"/>
    <n v="15"/>
    <n v="2"/>
    <s v="M"/>
    <x v="1"/>
    <n v="3630"/>
    <x v="1"/>
  </r>
  <r>
    <s v="Emil"/>
    <s v="Langosh"/>
    <s v="33d3a467642de49ede85"/>
    <n v="2017"/>
    <n v="2"/>
    <n v="743"/>
    <s v="Hospital"/>
    <n v="1"/>
    <n v="28"/>
    <n v="9"/>
    <s v="25-29"/>
    <n v="1"/>
    <n v="3"/>
    <s v="South Asian"/>
    <n v="3"/>
    <n v="3"/>
    <s v=" "/>
    <n v="0"/>
    <n v="1"/>
    <s v="Y"/>
    <s v="Not married"/>
    <s v="Some college"/>
    <s v=" "/>
    <n v="30"/>
    <n v="5"/>
    <n v="10"/>
    <n v="6"/>
    <n v="15"/>
    <n v="1"/>
    <s v="M"/>
    <x v="1"/>
    <n v="3630"/>
    <x v="1"/>
  </r>
  <r>
    <s v="Sheilah"/>
    <s v="Pagac"/>
    <s v="107c02f409bae7f4a9b3"/>
    <n v="2017"/>
    <n v="3"/>
    <n v="746"/>
    <s v="Hospital"/>
    <n v="1"/>
    <n v="27"/>
    <n v="9"/>
    <s v="25-29"/>
    <n v="2"/>
    <n v="10"/>
    <s v="More than one race"/>
    <n v="15"/>
    <n v="3"/>
    <s v=" "/>
    <n v="0"/>
    <n v="1"/>
    <s v="X"/>
    <s v="Married"/>
    <s v="High school graduate"/>
    <s v=" "/>
    <n v="40"/>
    <n v="7"/>
    <n v="1"/>
    <n v="1"/>
    <n v="1"/>
    <n v="2"/>
    <s v="M"/>
    <x v="1"/>
    <n v="3630"/>
    <x v="1"/>
  </r>
  <r>
    <s v="Erik"/>
    <s v="Abshire"/>
    <s v="833926ba981777b61915"/>
    <n v="2017"/>
    <n v="4"/>
    <n v="1001"/>
    <s v="Hospital"/>
    <n v="1"/>
    <n v="27"/>
    <n v="9"/>
    <s v="25-29"/>
    <n v="2"/>
    <n v="3"/>
    <s v="South Asian"/>
    <n v="3"/>
    <n v="3"/>
    <s v=" "/>
    <n v="0"/>
    <n v="1"/>
    <s v="X"/>
    <s v="Married"/>
    <s v="High school graduate"/>
    <s v=" "/>
    <n v="30"/>
    <n v="5"/>
    <n v="3"/>
    <n v="3"/>
    <n v="3"/>
    <n v="2"/>
    <s v="M"/>
    <x v="1"/>
    <n v="3630"/>
    <x v="1"/>
  </r>
  <r>
    <s v="Catrina"/>
    <s v="Tromp"/>
    <s v="ea4de7306aafd17f912f"/>
    <n v="2017"/>
    <n v="5"/>
    <n v="1338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30"/>
    <n v="5"/>
    <n v="1"/>
    <n v="1"/>
    <n v="1"/>
    <n v="2"/>
    <s v="M"/>
    <x v="1"/>
    <n v="3630"/>
    <x v="1"/>
  </r>
  <r>
    <s v="Lashonda"/>
    <s v="Koelpin"/>
    <s v="d775d4bffd988dd97a0a"/>
    <n v="2017"/>
    <n v="2"/>
    <n v="2337"/>
    <s v="Hospital"/>
    <n v="1"/>
    <n v="32"/>
    <n v="10"/>
    <s v="30-34"/>
    <n v="1"/>
    <n v="1"/>
    <s v="White"/>
    <n v="1"/>
    <n v="1"/>
    <s v=" "/>
    <n v="0"/>
    <n v="1"/>
    <s v="X"/>
    <s v="Married"/>
    <s v="Associates degree"/>
    <s v=" "/>
    <n v="24"/>
    <n v="3"/>
    <n v="1"/>
    <n v="1"/>
    <n v="1"/>
    <n v="1"/>
    <s v="F"/>
    <x v="1"/>
    <n v="3630"/>
    <x v="1"/>
  </r>
  <r>
    <s v="Violette"/>
    <s v="Buckridge"/>
    <s v="009f7358ebe1c4f67565"/>
    <n v="2017"/>
    <n v="5"/>
    <n v="2011"/>
    <s v="Hospital"/>
    <n v="1"/>
    <n v="32"/>
    <n v="10"/>
    <s v="30-34"/>
    <n v="1"/>
    <n v="3"/>
    <s v="South Asian"/>
    <n v="3"/>
    <n v="3"/>
    <s v=" "/>
    <n v="0"/>
    <n v="1"/>
    <s v="X"/>
    <s v="Married"/>
    <s v="Some college"/>
    <s v=" "/>
    <n v="26"/>
    <n v="4"/>
    <n v="1"/>
    <n v="1"/>
    <n v="1"/>
    <n v="1"/>
    <s v="F"/>
    <x v="1"/>
    <n v="3630"/>
    <x v="1"/>
  </r>
  <r>
    <s v="Ina"/>
    <s v="Pollich"/>
    <s v="9eb2a9fa1951b5ad4fc8"/>
    <n v="2017"/>
    <n v="6"/>
    <n v="847"/>
    <s v="Hospital"/>
    <n v="1"/>
    <n v="30"/>
    <n v="10"/>
    <s v="30-34"/>
    <n v="2"/>
    <n v="3"/>
    <s v="South Asian"/>
    <n v="3"/>
    <n v="3"/>
    <s v=" "/>
    <n v="0"/>
    <n v="1"/>
    <s v="Y"/>
    <s v="Not married"/>
    <s v="High school graduate"/>
    <s v=" "/>
    <n v="41"/>
    <n v="7"/>
    <n v="2"/>
    <n v="2"/>
    <n v="2"/>
    <n v="5"/>
    <s v="M"/>
    <x v="1"/>
    <n v="3630"/>
    <x v="1"/>
  </r>
  <r>
    <s v="Felipa"/>
    <s v="Satterfield"/>
    <s v="8d0c7cb8bb880f29ce5d"/>
    <n v="2017"/>
    <n v="5"/>
    <n v="107"/>
    <s v="Hospital"/>
    <n v="1"/>
    <n v="30"/>
    <n v="10"/>
    <s v="30-34"/>
    <n v="2"/>
    <n v="3"/>
    <s v="South Asian"/>
    <n v="3"/>
    <n v="3"/>
    <s v=" "/>
    <n v="0"/>
    <n v="1"/>
    <s v="X"/>
    <s v="Married"/>
    <s v="High school graduate"/>
    <s v=" "/>
    <n v="32"/>
    <n v="5"/>
    <n v="3"/>
    <n v="3"/>
    <n v="3"/>
    <n v="5"/>
    <s v="M"/>
    <x v="1"/>
    <n v="3630"/>
    <x v="1"/>
  </r>
  <r>
    <s v="Buddy"/>
    <s v="Nitzsche"/>
    <s v="cfc054024545e2b9eb83"/>
    <n v="2017"/>
    <n v="3"/>
    <n v="1023"/>
    <s v="Hospital"/>
    <n v="1"/>
    <n v="19"/>
    <n v="7"/>
    <s v="15-19"/>
    <n v="1"/>
    <n v="3"/>
    <s v="South Asian"/>
    <n v="3"/>
    <n v="3"/>
    <s v=" "/>
    <n v="0"/>
    <n v="1"/>
    <s v="X"/>
    <s v="Married"/>
    <s v="High school graduate"/>
    <s v=" "/>
    <n v="22"/>
    <n v="3"/>
    <n v="4"/>
    <n v="4"/>
    <n v="10"/>
    <n v="3"/>
    <s v="M"/>
    <x v="1"/>
    <n v="3631"/>
    <x v="1"/>
  </r>
  <r>
    <s v="Manual"/>
    <s v="Wisoky"/>
    <s v="0d6c117ca4eb6f3f1c99"/>
    <n v="2017"/>
    <n v="1"/>
    <n v="955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1"/>
    <s v="F"/>
    <x v="1"/>
    <n v="3634"/>
    <x v="1"/>
  </r>
  <r>
    <s v="Lester"/>
    <s v="Gulgowski"/>
    <s v="5d0ec0f9eb882d6a486b"/>
    <n v="2017"/>
    <n v="2"/>
    <n v="543"/>
    <s v="Hospital"/>
    <n v="1"/>
    <n v="17"/>
    <n v="5"/>
    <s v="15-19"/>
    <n v="1"/>
    <n v="3"/>
    <s v="South Asian"/>
    <n v="3"/>
    <n v="3"/>
    <s v=" "/>
    <n v="0"/>
    <n v="1"/>
    <s v="Y"/>
    <s v="Not married"/>
    <s v="Grade unkown-12, no diploma"/>
    <s v=" "/>
    <n v="17"/>
    <n v="2"/>
    <n v="3"/>
    <n v="3"/>
    <n v="3"/>
    <n v="1"/>
    <s v="M"/>
    <x v="1"/>
    <n v="3635"/>
    <x v="1"/>
  </r>
  <r>
    <s v="Alexis"/>
    <s v="Gutkowski"/>
    <s v="e28b21f5d0671596fb62"/>
    <n v="2017"/>
    <n v="1"/>
    <n v="351"/>
    <s v="Hospital"/>
    <n v="1"/>
    <n v="24"/>
    <n v="8"/>
    <s v="20-24"/>
    <n v="2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2"/>
    <s v="M"/>
    <x v="1"/>
    <n v="3635"/>
    <x v="1"/>
  </r>
  <r>
    <s v="Adolfo"/>
    <s v="Kutch"/>
    <s v="91565b1da1f8189b5bb6"/>
    <n v="2017"/>
    <n v="5"/>
    <n v="1936"/>
    <s v="Hospital"/>
    <n v="1"/>
    <n v="29"/>
    <n v="9"/>
    <s v="25-29"/>
    <n v="1"/>
    <n v="1"/>
    <s v="White"/>
    <n v="1"/>
    <n v="1"/>
    <s v=" "/>
    <n v="0"/>
    <n v="1"/>
    <s v="X"/>
    <s v="Married"/>
    <s v="Associates degree"/>
    <s v=" "/>
    <n v="33"/>
    <n v="5"/>
    <n v="1"/>
    <n v="1"/>
    <n v="1"/>
    <n v="4"/>
    <s v="M"/>
    <x v="1"/>
    <n v="3635"/>
    <x v="1"/>
  </r>
  <r>
    <s v="Roman"/>
    <s v="Glover"/>
    <s v="cca577a7a2b9b49a0bbe"/>
    <n v="2017"/>
    <n v="6"/>
    <n v="121"/>
    <s v="Hospital"/>
    <n v="1"/>
    <n v="29"/>
    <n v="9"/>
    <s v="25-29"/>
    <n v="1"/>
    <n v="12"/>
    <s v="More than one race"/>
    <n v="15"/>
    <n v="3"/>
    <s v=" "/>
    <n v="0"/>
    <n v="1"/>
    <s v="Y"/>
    <s v="Not married"/>
    <s v="Grade unkown-12, no diploma"/>
    <s v=" "/>
    <n v="34"/>
    <n v="5"/>
    <n v="10"/>
    <n v="6"/>
    <n v="15"/>
    <n v="1"/>
    <s v="F"/>
    <x v="1"/>
    <n v="3635"/>
    <x v="1"/>
  </r>
  <r>
    <s v="Valeri"/>
    <s v="Klein"/>
    <s v="1790ddefbfb08b6f6e82"/>
    <n v="2017"/>
    <n v="1"/>
    <n v="1314"/>
    <s v="Hospital"/>
    <n v="1"/>
    <n v="34"/>
    <n v="10"/>
    <s v="30-34"/>
    <n v="1"/>
    <n v="1"/>
    <s v="White"/>
    <n v="1"/>
    <n v="1"/>
    <s v=" "/>
    <n v="0"/>
    <n v="1"/>
    <s v="X"/>
    <s v="Married"/>
    <s v="Some college"/>
    <s v=" "/>
    <n v="28"/>
    <n v="4"/>
    <n v="1"/>
    <n v="1"/>
    <n v="1"/>
    <n v="2"/>
    <s v="F"/>
    <x v="1"/>
    <n v="3635"/>
    <x v="1"/>
  </r>
  <r>
    <s v="Mack"/>
    <s v="O'Kon"/>
    <s v="4de2f57bfc76a6a5f983"/>
    <n v="2017"/>
    <n v="3"/>
    <n v="1104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2"/>
    <s v="F"/>
    <x v="1"/>
    <n v="3635"/>
    <x v="1"/>
  </r>
  <r>
    <s v="Jonas"/>
    <s v="Zulauf"/>
    <s v="8636a39fe122098f4200"/>
    <n v="2017"/>
    <n v="4"/>
    <n v="807"/>
    <s v="Hospital"/>
    <n v="1"/>
    <n v="23"/>
    <n v="8"/>
    <s v="20-24"/>
    <n v="1"/>
    <n v="1"/>
    <s v="White"/>
    <n v="1"/>
    <n v="1"/>
    <s v=" "/>
    <n v="0"/>
    <n v="1"/>
    <s v="Y"/>
    <s v="Not married"/>
    <s v="Some college"/>
    <s v=" "/>
    <n v="27"/>
    <n v="4"/>
    <n v="1"/>
    <n v="1"/>
    <n v="1"/>
    <n v="1"/>
    <s v="M"/>
    <x v="1"/>
    <n v="3638"/>
    <x v="1"/>
  </r>
  <r>
    <s v="Lavonne"/>
    <s v="Douglas"/>
    <s v="b9dc3c1104de7917471a"/>
    <n v="2017"/>
    <n v="3"/>
    <n v="1902"/>
    <s v="Hospital"/>
    <n v="1"/>
    <n v="17"/>
    <n v="5"/>
    <s v="15-19"/>
    <n v="2"/>
    <n v="3"/>
    <s v="South Asian"/>
    <n v="3"/>
    <n v="3"/>
    <s v=" "/>
    <n v="0"/>
    <n v="1"/>
    <s v="U"/>
    <s v="Not married"/>
    <s v="Grade unkown-12, no diploma"/>
    <s v=" "/>
    <n v="99"/>
    <n v="11"/>
    <n v="99"/>
    <n v="9"/>
    <n v="99"/>
    <n v="1"/>
    <s v="M"/>
    <x v="1"/>
    <n v="3640"/>
    <x v="1"/>
  </r>
  <r>
    <s v="Karlene"/>
    <s v="Sporer"/>
    <s v="b61d62b0a645bbd3414a"/>
    <n v="2017"/>
    <n v="2"/>
    <n v="1442"/>
    <s v="Hospital"/>
    <n v="1"/>
    <n v="21"/>
    <n v="8"/>
    <s v="20-24"/>
    <n v="2"/>
    <n v="3"/>
    <s v="South Asian"/>
    <n v="3"/>
    <n v="3"/>
    <s v=" "/>
    <n v="0"/>
    <n v="1"/>
    <s v="X"/>
    <s v="Married"/>
    <s v="Some college"/>
    <s v=" "/>
    <n v="21"/>
    <n v="3"/>
    <n v="99"/>
    <n v="9"/>
    <n v="99"/>
    <n v="2"/>
    <s v="F"/>
    <x v="1"/>
    <n v="3640"/>
    <x v="1"/>
  </r>
  <r>
    <s v="Palmer"/>
    <s v="Hackett"/>
    <s v="02d1898d82d460dcd176"/>
    <n v="2017"/>
    <n v="3"/>
    <n v="1907"/>
    <s v="Hospital"/>
    <n v="1"/>
    <n v="21"/>
    <n v="8"/>
    <s v="20-24"/>
    <n v="1"/>
    <n v="1"/>
    <s v="White"/>
    <n v="1"/>
    <n v="1"/>
    <s v=" "/>
    <n v="0"/>
    <n v="1"/>
    <s v="Y"/>
    <s v="Not married"/>
    <s v="Some college"/>
    <s v=" "/>
    <n v="22"/>
    <n v="3"/>
    <n v="1"/>
    <n v="1"/>
    <n v="1"/>
    <n v="1"/>
    <s v="F"/>
    <x v="1"/>
    <n v="3640"/>
    <x v="1"/>
  </r>
  <r>
    <s v="Herlinda"/>
    <s v="Boyer"/>
    <s v="974e79f86002dfb504cd"/>
    <n v="2017"/>
    <n v="6"/>
    <n v="129"/>
    <s v="Hospital"/>
    <n v="1"/>
    <n v="21"/>
    <n v="8"/>
    <s v="20-24"/>
    <n v="2"/>
    <n v="1"/>
    <s v="White"/>
    <n v="1"/>
    <n v="1"/>
    <s v=" "/>
    <n v="0"/>
    <n v="1"/>
    <s v="X"/>
    <s v="Married"/>
    <s v="High school graduate"/>
    <s v=" "/>
    <n v="26"/>
    <n v="4"/>
    <n v="10"/>
    <n v="6"/>
    <n v="15"/>
    <n v="2"/>
    <s v="M"/>
    <x v="1"/>
    <n v="3640"/>
    <x v="1"/>
  </r>
  <r>
    <s v="Tarsha"/>
    <s v="Douglas"/>
    <s v="649c9ddc1652b8c9ab7f"/>
    <n v="2017"/>
    <n v="6"/>
    <n v="53"/>
    <s v="Hospital"/>
    <n v="1"/>
    <n v="21"/>
    <n v="8"/>
    <s v="20-24"/>
    <n v="2"/>
    <n v="3"/>
    <s v="South Asian"/>
    <n v="3"/>
    <n v="3"/>
    <s v=" "/>
    <n v="0"/>
    <n v="1"/>
    <s v="Y"/>
    <s v="Not married"/>
    <s v="High school graduate"/>
    <s v=" "/>
    <n v="24"/>
    <n v="3"/>
    <n v="3"/>
    <n v="3"/>
    <n v="3"/>
    <n v="1"/>
    <s v="M"/>
    <x v="1"/>
    <n v="3640"/>
    <x v="1"/>
  </r>
  <r>
    <s v="Jed"/>
    <s v="Ankunding"/>
    <s v="6f6239a8d40e4c02d65e"/>
    <n v="2017"/>
    <n v="3"/>
    <n v="1230"/>
    <s v="Hospital"/>
    <n v="1"/>
    <n v="29"/>
    <n v="9"/>
    <s v="25-29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M"/>
    <x v="1"/>
    <n v="3640"/>
    <x v="1"/>
  </r>
  <r>
    <s v="Sheldon"/>
    <s v="Goldner"/>
    <s v="34f550dd7788e477c52f"/>
    <n v="2017"/>
    <n v="4"/>
    <n v="652"/>
    <s v="Hospital"/>
    <n v="1"/>
    <n v="27"/>
    <n v="9"/>
    <s v="25-29"/>
    <n v="2"/>
    <n v="10"/>
    <s v="More than one race"/>
    <n v="15"/>
    <n v="1"/>
    <s v=" "/>
    <n v="0"/>
    <n v="1"/>
    <s v="X"/>
    <s v="Married"/>
    <s v="Some college"/>
    <s v=" "/>
    <n v="39"/>
    <n v="6"/>
    <n v="1"/>
    <n v="1"/>
    <n v="1"/>
    <n v="1"/>
    <s v="F"/>
    <x v="1"/>
    <n v="3640"/>
    <x v="1"/>
  </r>
  <r>
    <s v="Hayden"/>
    <s v="Parisian"/>
    <s v="56af58f709b20e2bfe2f"/>
    <n v="2017"/>
    <n v="4"/>
    <n v="324"/>
    <s v="Hospital"/>
    <n v="1"/>
    <n v="27"/>
    <n v="9"/>
    <s v="25-29"/>
    <n v="2"/>
    <n v="10"/>
    <s v="More than one race"/>
    <n v="15"/>
    <n v="3"/>
    <s v=" "/>
    <n v="0"/>
    <n v="1"/>
    <s v="Y"/>
    <s v="Not married"/>
    <s v="High school graduate"/>
    <s v=" "/>
    <n v="31"/>
    <n v="5"/>
    <n v="10"/>
    <n v="6"/>
    <n v="15"/>
    <n v="4"/>
    <s v="M"/>
    <x v="1"/>
    <n v="3640"/>
    <x v="1"/>
  </r>
  <r>
    <s v="Soila"/>
    <s v="Boyer"/>
    <s v="6d4a8e739b98087ef80d"/>
    <n v="2017"/>
    <n v="7"/>
    <n v="2315"/>
    <s v="Hospital"/>
    <n v="1"/>
    <n v="25"/>
    <n v="9"/>
    <s v="25-29"/>
    <n v="1"/>
    <n v="5"/>
    <s v="Native American"/>
    <n v="13"/>
    <n v="4"/>
    <s v=" "/>
    <n v="0"/>
    <n v="1"/>
    <s v="X"/>
    <s v="Married"/>
    <s v="Associates degree"/>
    <s v=" "/>
    <n v="27"/>
    <n v="4"/>
    <n v="2"/>
    <n v="2"/>
    <n v="2"/>
    <n v="3"/>
    <s v="M"/>
    <x v="1"/>
    <n v="3640"/>
    <x v="1"/>
  </r>
  <r>
    <s v="Woodrow"/>
    <s v="Kuhlman"/>
    <s v="ab3a3c31f9ecf0e5173c"/>
    <n v="2017"/>
    <n v="4"/>
    <n v="1206"/>
    <s v="Hospital"/>
    <n v="1"/>
    <n v="30"/>
    <n v="10"/>
    <s v="30-34"/>
    <n v="1"/>
    <n v="10"/>
    <s v="More than one race"/>
    <n v="15"/>
    <n v="1"/>
    <s v=" "/>
    <n v="0"/>
    <n v="1"/>
    <s v="X"/>
    <s v="Married"/>
    <s v="Some college"/>
    <s v=" "/>
    <n v="30"/>
    <n v="5"/>
    <n v="1"/>
    <n v="1"/>
    <n v="1"/>
    <n v="3"/>
    <s v="F"/>
    <x v="1"/>
    <n v="3640"/>
    <x v="1"/>
  </r>
  <r>
    <s v="Diego"/>
    <s v="Keeling"/>
    <s v="3a9c024c2e6c7a778aa7"/>
    <n v="2017"/>
    <n v="6"/>
    <n v="936"/>
    <s v="Hospital"/>
    <n v="1"/>
    <n v="38"/>
    <n v="11"/>
    <s v="35-39"/>
    <n v="1"/>
    <n v="2"/>
    <s v="Black"/>
    <n v="2"/>
    <n v="2"/>
    <s v=" "/>
    <n v="0"/>
    <n v="1"/>
    <s v="Y"/>
    <s v="Not married"/>
    <s v="Some college"/>
    <s v=" "/>
    <n v="30"/>
    <n v="5"/>
    <n v="1"/>
    <n v="1"/>
    <n v="1"/>
    <n v="5"/>
    <s v="F"/>
    <x v="1"/>
    <n v="3640"/>
    <x v="1"/>
  </r>
  <r>
    <s v="Timothy"/>
    <s v="Ledner"/>
    <s v="af5ada8ff5bf2c5a1d4c"/>
    <n v="2017"/>
    <n v="6"/>
    <n v="1038"/>
    <s v="Hospital"/>
    <n v="1"/>
    <n v="43"/>
    <n v="12"/>
    <s v="40-44"/>
    <n v="1"/>
    <n v="4"/>
    <s v="Asian"/>
    <n v="8"/>
    <n v="4"/>
    <s v=" "/>
    <n v="0"/>
    <n v="1"/>
    <s v="X"/>
    <s v="Married"/>
    <s v="High school graduate"/>
    <s v=" "/>
    <n v="45"/>
    <n v="8"/>
    <n v="4"/>
    <n v="4"/>
    <n v="8"/>
    <n v="3"/>
    <s v="F"/>
    <x v="1"/>
    <n v="3640"/>
    <x v="1"/>
  </r>
  <r>
    <s v="Ellamae"/>
    <s v="Thompson"/>
    <s v="1cd782e54e7c867b1f5b"/>
    <n v="2017"/>
    <n v="6"/>
    <n v="156"/>
    <s v="Hospital"/>
    <n v="1"/>
    <n v="29"/>
    <n v="9"/>
    <s v="25-29"/>
    <n v="1"/>
    <n v="10"/>
    <s v="More than one race"/>
    <n v="15"/>
    <n v="1"/>
    <s v=" "/>
    <n v="0"/>
    <n v="1"/>
    <s v="Y"/>
    <s v="Not married"/>
    <s v="Some college"/>
    <s v=" "/>
    <n v="38"/>
    <n v="6"/>
    <n v="1"/>
    <n v="1"/>
    <n v="1"/>
    <n v="1"/>
    <s v="F"/>
    <x v="1"/>
    <n v="3643"/>
    <x v="1"/>
  </r>
  <r>
    <s v="Salvador"/>
    <s v="Bode"/>
    <s v="ca5448fc2d8805a8e1fb"/>
    <n v="2017"/>
    <n v="1"/>
    <n v="1551"/>
    <s v="Hospital"/>
    <n v="1"/>
    <n v="18"/>
    <n v="6"/>
    <s v="15-19"/>
    <n v="1"/>
    <n v="2"/>
    <s v="Black"/>
    <n v="2"/>
    <n v="2"/>
    <s v=" "/>
    <n v="0"/>
    <n v="1"/>
    <s v="X"/>
    <s v="Married"/>
    <s v="Grade PhD, MD, JD or less"/>
    <s v=" "/>
    <n v="37"/>
    <n v="6"/>
    <n v="2"/>
    <n v="2"/>
    <n v="2"/>
    <n v="2"/>
    <s v="M"/>
    <x v="1"/>
    <n v="3645"/>
    <x v="1"/>
  </r>
  <r>
    <s v="Murray"/>
    <s v="Lubowitz"/>
    <s v="8702ff24ef335239dcb0"/>
    <n v="2017"/>
    <n v="1"/>
    <n v="812"/>
    <s v="Hospital"/>
    <n v="1"/>
    <n v="22"/>
    <n v="8"/>
    <s v="20-24"/>
    <n v="1"/>
    <n v="1"/>
    <s v="White"/>
    <n v="1"/>
    <n v="1"/>
    <n v="1"/>
    <n v="1"/>
    <n v="1"/>
    <s v="Y"/>
    <s v="Not married"/>
    <s v="Some college"/>
    <s v=" "/>
    <n v="22"/>
    <n v="3"/>
    <n v="1"/>
    <n v="1"/>
    <n v="1"/>
    <n v="1"/>
    <s v="F"/>
    <x v="1"/>
    <n v="3645"/>
    <x v="1"/>
  </r>
  <r>
    <s v="Genaro"/>
    <s v="Bednar"/>
    <s v="71135fe33e0ad87f3121"/>
    <n v="2017"/>
    <n v="6"/>
    <n v="427"/>
    <s v="Hospital"/>
    <n v="1"/>
    <n v="23"/>
    <n v="8"/>
    <s v="20-24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3"/>
    <s v="M"/>
    <x v="1"/>
    <n v="3645"/>
    <x v="1"/>
  </r>
  <r>
    <s v="Elizbeth"/>
    <s v="Lehner"/>
    <s v="18edc60b3a55052966dd"/>
    <n v="2017"/>
    <n v="1"/>
    <n v="1005"/>
    <s v="Hospital"/>
    <n v="1"/>
    <n v="26"/>
    <n v="9"/>
    <s v="25-29"/>
    <n v="1"/>
    <n v="5"/>
    <s v="Native American"/>
    <n v="13"/>
    <n v="4"/>
    <s v=" "/>
    <n v="0"/>
    <n v="1"/>
    <s v="Y"/>
    <s v="Not married"/>
    <s v="High school graduate"/>
    <s v=" "/>
    <n v="22"/>
    <n v="3"/>
    <n v="5"/>
    <n v="5"/>
    <n v="13"/>
    <n v="5"/>
    <s v="M"/>
    <x v="1"/>
    <n v="3645"/>
    <x v="1"/>
  </r>
  <r>
    <s v="Ellsworth"/>
    <s v="Yost"/>
    <s v="8f8b77555fb8b1a89fef"/>
    <n v="2017"/>
    <n v="1"/>
    <n v="723"/>
    <s v="Hospital"/>
    <n v="1"/>
    <n v="29"/>
    <n v="9"/>
    <s v="25-29"/>
    <n v="1"/>
    <n v="1"/>
    <s v="White"/>
    <n v="1"/>
    <n v="1"/>
    <s v=" "/>
    <n v="0"/>
    <n v="1"/>
    <s v="X"/>
    <s v="Married"/>
    <s v="Grade unkown-12, no diploma"/>
    <s v=" "/>
    <n v="33"/>
    <n v="5"/>
    <n v="1"/>
    <n v="1"/>
    <n v="1"/>
    <n v="5"/>
    <s v="M"/>
    <x v="1"/>
    <n v="3645"/>
    <x v="1"/>
  </r>
  <r>
    <s v="Raleigh"/>
    <s v="Lindgren"/>
    <s v="f4b4cb748a8ff8b3184b"/>
    <n v="2017"/>
    <n v="4"/>
    <n v="2211"/>
    <s v="Hospital"/>
    <n v="1"/>
    <n v="27"/>
    <n v="9"/>
    <s v="25-29"/>
    <n v="1"/>
    <n v="1"/>
    <s v="White"/>
    <n v="1"/>
    <n v="1"/>
    <s v=" "/>
    <n v="1"/>
    <n v="1"/>
    <s v="Y"/>
    <s v="Not married"/>
    <s v="Associates degree"/>
    <n v="1"/>
    <n v="30"/>
    <n v="5"/>
    <n v="99"/>
    <n v="9"/>
    <n v="99"/>
    <n v="1"/>
    <s v="F"/>
    <x v="1"/>
    <n v="3645"/>
    <x v="1"/>
  </r>
  <r>
    <s v="My"/>
    <s v="Williamson"/>
    <s v="f27a98745b20cee0d1d9"/>
    <n v="2017"/>
    <n v="5"/>
    <n v="1223"/>
    <s v="Hospital"/>
    <n v="1"/>
    <n v="29"/>
    <n v="9"/>
    <s v="25-29"/>
    <n v="1"/>
    <n v="3"/>
    <s v="South Asian"/>
    <n v="3"/>
    <n v="3"/>
    <s v=" "/>
    <n v="0"/>
    <n v="1"/>
    <s v="Y"/>
    <s v="Not married"/>
    <s v="Some college"/>
    <s v=" "/>
    <n v="26"/>
    <n v="4"/>
    <n v="3"/>
    <n v="3"/>
    <n v="3"/>
    <n v="2"/>
    <s v="F"/>
    <x v="1"/>
    <n v="3645"/>
    <x v="1"/>
  </r>
  <r>
    <s v="Jerrell"/>
    <s v="White"/>
    <s v="49b72d3ad45d11a37c06"/>
    <n v="2017"/>
    <n v="3"/>
    <n v="1304"/>
    <s v="Hospital"/>
    <n v="1"/>
    <n v="31"/>
    <n v="10"/>
    <s v="30-34"/>
    <n v="1"/>
    <n v="1"/>
    <s v="White"/>
    <n v="1"/>
    <n v="1"/>
    <s v=" "/>
    <n v="0"/>
    <n v="1"/>
    <s v="X"/>
    <s v="Married"/>
    <s v="PhD, MD, JD"/>
    <s v=" "/>
    <n v="32"/>
    <n v="5"/>
    <n v="1"/>
    <n v="1"/>
    <n v="1"/>
    <n v="2"/>
    <s v="F"/>
    <x v="1"/>
    <n v="3645"/>
    <x v="1"/>
  </r>
  <r>
    <s v="Sabine"/>
    <s v="Johns"/>
    <s v="ce375aafde421175da13"/>
    <n v="2017"/>
    <n v="6"/>
    <n v="1230"/>
    <s v="Hospital"/>
    <n v="1"/>
    <n v="30"/>
    <n v="10"/>
    <s v="30-34"/>
    <n v="1"/>
    <n v="5"/>
    <s v="Native American"/>
    <n v="13"/>
    <n v="4"/>
    <s v=" "/>
    <n v="0"/>
    <n v="1"/>
    <s v="X"/>
    <s v="Married"/>
    <s v="Grade unkown-12, no diploma"/>
    <s v=" "/>
    <n v="28"/>
    <n v="4"/>
    <n v="5"/>
    <n v="5"/>
    <n v="13"/>
    <s v="8+"/>
    <s v="F"/>
    <x v="0"/>
    <n v="3645"/>
    <x v="1"/>
  </r>
  <r>
    <s v="Sharlene"/>
    <s v="Connelly"/>
    <s v="16d8a3cf241d8b2b94d1"/>
    <n v="2017"/>
    <n v="6"/>
    <n v="842"/>
    <s v="Hospital"/>
    <n v="1"/>
    <n v="33"/>
    <n v="10"/>
    <s v="30-34"/>
    <n v="1"/>
    <n v="13"/>
    <s v="More than one race"/>
    <n v="15"/>
    <n v="1"/>
    <s v=" "/>
    <n v="0"/>
    <n v="1"/>
    <s v="X"/>
    <s v="Married"/>
    <s v="Some college"/>
    <s v=" "/>
    <n v="39"/>
    <n v="6"/>
    <n v="10"/>
    <n v="6"/>
    <n v="15"/>
    <n v="3"/>
    <s v="M"/>
    <x v="1"/>
    <n v="3645"/>
    <x v="1"/>
  </r>
  <r>
    <s v="Darnell"/>
    <s v="Cole"/>
    <s v="db1b3314f81a6a56be14"/>
    <n v="2017"/>
    <n v="5"/>
    <n v="1726"/>
    <s v="Hospital"/>
    <n v="1"/>
    <n v="35"/>
    <n v="11"/>
    <s v="35-39"/>
    <n v="1"/>
    <n v="1"/>
    <s v="White"/>
    <n v="1"/>
    <n v="1"/>
    <s v=" "/>
    <n v="0"/>
    <n v="1"/>
    <s v="X"/>
    <s v="Married"/>
    <s v="Master's degree"/>
    <s v=" "/>
    <n v="36"/>
    <n v="6"/>
    <n v="1"/>
    <n v="1"/>
    <n v="1"/>
    <n v="2"/>
    <s v="F"/>
    <x v="1"/>
    <n v="3645"/>
    <x v="1"/>
  </r>
  <r>
    <s v="Rueben"/>
    <s v="Bogisich"/>
    <s v="4fbee416b366771160c7"/>
    <n v="2017"/>
    <n v="6"/>
    <n v="329"/>
    <s v="Hospital"/>
    <n v="1"/>
    <n v="35"/>
    <n v="11"/>
    <s v="35-39"/>
    <n v="1"/>
    <n v="1"/>
    <s v="White"/>
    <n v="1"/>
    <n v="1"/>
    <s v=" "/>
    <n v="0"/>
    <n v="1"/>
    <s v="X"/>
    <s v="Married"/>
    <s v="Master's degree"/>
    <s v=" "/>
    <n v="37"/>
    <n v="6"/>
    <n v="1"/>
    <n v="1"/>
    <n v="1"/>
    <n v="2"/>
    <s v="F"/>
    <x v="1"/>
    <n v="3645"/>
    <x v="1"/>
  </r>
  <r>
    <s v="Albina"/>
    <s v="Sporer"/>
    <s v="4aacc310852ef2cf7f5f"/>
    <n v="2017"/>
    <n v="5"/>
    <n v="829"/>
    <s v="Hospital"/>
    <n v="1"/>
    <n v="33"/>
    <n v="10"/>
    <s v="30-34"/>
    <n v="1"/>
    <n v="1"/>
    <s v="White"/>
    <n v="1"/>
    <n v="1"/>
    <s v=" "/>
    <n v="0"/>
    <n v="1"/>
    <s v="X"/>
    <s v="Married"/>
    <s v="High school graduate"/>
    <s v=" "/>
    <n v="31"/>
    <n v="5"/>
    <n v="1"/>
    <n v="1"/>
    <n v="1"/>
    <n v="3"/>
    <s v="M"/>
    <x v="1"/>
    <n v="3647"/>
    <x v="1"/>
  </r>
  <r>
    <s v="Madie"/>
    <s v="Kuhic"/>
    <s v="35c7ce76178e638412ae"/>
    <n v="2017"/>
    <n v="2"/>
    <n v="646"/>
    <s v="Hospital"/>
    <n v="1"/>
    <n v="24"/>
    <n v="8"/>
    <s v="20-24"/>
    <n v="1"/>
    <n v="1"/>
    <s v="White"/>
    <n v="1"/>
    <n v="1"/>
    <s v=" "/>
    <n v="0"/>
    <n v="1"/>
    <s v="X"/>
    <s v="Married"/>
    <s v="Bachelor's degree"/>
    <s v=" "/>
    <n v="24"/>
    <n v="3"/>
    <n v="1"/>
    <n v="1"/>
    <n v="1"/>
    <n v="2"/>
    <s v="F"/>
    <x v="1"/>
    <n v="3648"/>
    <x v="1"/>
  </r>
  <r>
    <s v="Henriette"/>
    <s v="Langosh"/>
    <s v="e9d4a623c6e066de77e1"/>
    <n v="2017"/>
    <n v="1"/>
    <n v="2209"/>
    <s v="Hospital"/>
    <n v="1"/>
    <n v="23"/>
    <n v="8"/>
    <s v="20-24"/>
    <n v="1"/>
    <n v="1"/>
    <s v="White"/>
    <n v="1"/>
    <n v="1"/>
    <s v=" "/>
    <n v="0"/>
    <n v="1"/>
    <s v="X"/>
    <s v="Married"/>
    <s v="High school graduate"/>
    <s v=" "/>
    <n v="22"/>
    <n v="3"/>
    <n v="1"/>
    <n v="1"/>
    <n v="1"/>
    <n v="2"/>
    <s v="M"/>
    <x v="0"/>
    <n v="3650"/>
    <x v="1"/>
  </r>
  <r>
    <s v="Denna"/>
    <s v="O'Keefe"/>
    <s v="a312301dad616da999bc"/>
    <n v="2017"/>
    <n v="4"/>
    <n v="916"/>
    <s v="Hospital"/>
    <n v="1"/>
    <n v="23"/>
    <n v="8"/>
    <s v="20-24"/>
    <n v="2"/>
    <n v="3"/>
    <s v="South Asian"/>
    <n v="3"/>
    <n v="3"/>
    <s v=" "/>
    <n v="0"/>
    <n v="1"/>
    <s v="X"/>
    <s v="Married"/>
    <s v="High school graduate"/>
    <s v=" "/>
    <n v="25"/>
    <n v="4"/>
    <n v="1"/>
    <n v="1"/>
    <n v="1"/>
    <n v="2"/>
    <s v="F"/>
    <x v="1"/>
    <n v="3650"/>
    <x v="1"/>
  </r>
  <r>
    <s v="Casandra"/>
    <s v="Bartell"/>
    <s v="b16a02a3abebecc1bcdb"/>
    <n v="2017"/>
    <n v="2"/>
    <n v="1907"/>
    <s v="Hospital"/>
    <n v="1"/>
    <n v="29"/>
    <n v="9"/>
    <s v="25-29"/>
    <n v="1"/>
    <n v="3"/>
    <s v="South Asian"/>
    <n v="3"/>
    <n v="3"/>
    <s v=" "/>
    <n v="0"/>
    <n v="1"/>
    <s v="X"/>
    <s v="Married"/>
    <s v="Some college"/>
    <s v=" "/>
    <n v="30"/>
    <n v="5"/>
    <n v="99"/>
    <n v="9"/>
    <n v="99"/>
    <n v="1"/>
    <s v="M"/>
    <x v="1"/>
    <n v="3650"/>
    <x v="1"/>
  </r>
  <r>
    <s v="Malissa"/>
    <s v="Gulgowski"/>
    <s v="605860243bc2b739611c"/>
    <n v="2017"/>
    <n v="3"/>
    <n v="2115"/>
    <s v="Hospital"/>
    <n v="1"/>
    <n v="27"/>
    <n v="9"/>
    <s v="25-29"/>
    <n v="1"/>
    <n v="4"/>
    <s v="Asian"/>
    <n v="6"/>
    <n v="4"/>
    <s v=" "/>
    <n v="0"/>
    <n v="1"/>
    <s v="X"/>
    <s v="Married"/>
    <s v="Bachelor's degree"/>
    <s v=" "/>
    <n v="31"/>
    <n v="5"/>
    <n v="4"/>
    <n v="4"/>
    <n v="6"/>
    <n v="1"/>
    <s v="F"/>
    <x v="1"/>
    <n v="3650"/>
    <x v="1"/>
  </r>
  <r>
    <s v="Ronnie"/>
    <s v="Medhurst"/>
    <s v="f99b736c17f21dd24608"/>
    <n v="2017"/>
    <n v="3"/>
    <n v="237"/>
    <s v="Hospital"/>
    <n v="1"/>
    <n v="26"/>
    <n v="9"/>
    <s v="25-29"/>
    <n v="2"/>
    <n v="22"/>
    <s v="More than one race"/>
    <n v="15"/>
    <n v="1"/>
    <s v=" "/>
    <n v="0"/>
    <n v="1"/>
    <s v="X"/>
    <s v="Married"/>
    <s v="High school graduate"/>
    <s v=" "/>
    <n v="41"/>
    <n v="7"/>
    <n v="1"/>
    <n v="1"/>
    <n v="1"/>
    <n v="3"/>
    <s v="F"/>
    <x v="1"/>
    <n v="3650"/>
    <x v="1"/>
  </r>
  <r>
    <s v="Sparkle"/>
    <s v="Buckridge"/>
    <s v="cbba4781be4395f43aca"/>
    <n v="2017"/>
    <n v="5"/>
    <n v="130"/>
    <s v="Hospital"/>
    <n v="1"/>
    <n v="27"/>
    <n v="9"/>
    <s v="25-29"/>
    <n v="1"/>
    <n v="1"/>
    <s v="White"/>
    <n v="1"/>
    <n v="1"/>
    <s v=" "/>
    <n v="0"/>
    <n v="1"/>
    <s v="Y"/>
    <s v="Not married"/>
    <s v="High school graduate"/>
    <n v="1"/>
    <n v="32"/>
    <n v="5"/>
    <n v="99"/>
    <n v="9"/>
    <n v="99"/>
    <n v="7"/>
    <s v="M"/>
    <x v="1"/>
    <n v="3650"/>
    <x v="1"/>
  </r>
  <r>
    <s v="Elroy"/>
    <s v="Sporer"/>
    <s v="69d566f1a6cc7ce1f9f3"/>
    <n v="2017"/>
    <n v="5"/>
    <n v="1011"/>
    <s v="Hospital"/>
    <n v="1"/>
    <n v="29"/>
    <n v="9"/>
    <s v="25-29"/>
    <n v="2"/>
    <n v="1"/>
    <s v="White"/>
    <n v="1"/>
    <n v="1"/>
    <s v=" "/>
    <n v="9"/>
    <n v="1"/>
    <s v="X"/>
    <s v="Married"/>
    <s v="unkown"/>
    <s v=" "/>
    <n v="39"/>
    <n v="6"/>
    <n v="1"/>
    <n v="1"/>
    <n v="1"/>
    <n v="1"/>
    <s v="F"/>
    <x v="1"/>
    <n v="3650"/>
    <x v="1"/>
  </r>
  <r>
    <s v="Vera"/>
    <s v="Kris"/>
    <s v="6cf752f2a014c97cd016"/>
    <n v="2017"/>
    <n v="1"/>
    <n v="1533"/>
    <s v="Hospital"/>
    <n v="1"/>
    <n v="34"/>
    <n v="10"/>
    <s v="30-34"/>
    <n v="2"/>
    <n v="10"/>
    <s v="More than one race"/>
    <n v="15"/>
    <n v="3"/>
    <s v=" "/>
    <n v="0"/>
    <n v="1"/>
    <s v="X"/>
    <s v="Married"/>
    <s v="Some college"/>
    <s v=" "/>
    <n v="44"/>
    <n v="7"/>
    <n v="1"/>
    <n v="1"/>
    <n v="1"/>
    <n v="2"/>
    <s v="M"/>
    <x v="1"/>
    <n v="3650"/>
    <x v="1"/>
  </r>
  <r>
    <s v="Vera"/>
    <s v="Kshlerin"/>
    <s v="c0a35f555dc1be5ce487"/>
    <n v="2017"/>
    <n v="3"/>
    <n v="232"/>
    <s v="Hospital"/>
    <n v="1"/>
    <n v="31"/>
    <n v="10"/>
    <s v="30-34"/>
    <n v="1"/>
    <n v="10"/>
    <s v="More than one race"/>
    <n v="15"/>
    <n v="3"/>
    <s v=" "/>
    <n v="0"/>
    <n v="1"/>
    <s v="X"/>
    <s v="Married"/>
    <s v="Associates degree"/>
    <s v=" "/>
    <n v="31"/>
    <n v="5"/>
    <n v="1"/>
    <n v="1"/>
    <n v="1"/>
    <n v="2"/>
    <s v="F"/>
    <x v="1"/>
    <n v="3650"/>
    <x v="1"/>
  </r>
  <r>
    <s v="Roscoe"/>
    <s v="Kub"/>
    <s v="d38a4d49726dbeaa8d91"/>
    <n v="2017"/>
    <n v="3"/>
    <n v="359"/>
    <s v="Hospital"/>
    <n v="1"/>
    <n v="30"/>
    <n v="10"/>
    <s v="30-34"/>
    <n v="1"/>
    <n v="3"/>
    <s v="South Asian"/>
    <n v="3"/>
    <n v="3"/>
    <s v=" "/>
    <n v="0"/>
    <n v="1"/>
    <s v="X"/>
    <s v="Married"/>
    <s v="Bachelor's degree"/>
    <s v=" "/>
    <n v="30"/>
    <n v="5"/>
    <n v="1"/>
    <n v="1"/>
    <n v="1"/>
    <n v="2"/>
    <s v="M"/>
    <x v="1"/>
    <n v="3650"/>
    <x v="1"/>
  </r>
  <r>
    <s v="Carson"/>
    <s v="Hansen"/>
    <s v="8df05254f9ee5302073f"/>
    <n v="2017"/>
    <n v="5"/>
    <n v="2304"/>
    <s v="Hospital"/>
    <n v="1"/>
    <n v="30"/>
    <n v="10"/>
    <s v="30-34"/>
    <n v="1"/>
    <n v="2"/>
    <s v="Black"/>
    <n v="2"/>
    <n v="2"/>
    <s v=" "/>
    <n v="0"/>
    <n v="1"/>
    <s v="X"/>
    <s v="Married"/>
    <s v="Associates degree"/>
    <s v=" "/>
    <n v="29"/>
    <n v="4"/>
    <n v="2"/>
    <n v="2"/>
    <n v="2"/>
    <n v="2"/>
    <s v="M"/>
    <x v="1"/>
    <n v="3650"/>
    <x v="1"/>
  </r>
  <r>
    <s v="Marty"/>
    <s v="Gleichner"/>
    <s v="ae6cbb7ededb9e5b0af4"/>
    <n v="2017"/>
    <n v="1"/>
    <n v="346"/>
    <s v="Hospital"/>
    <n v="1"/>
    <n v="36"/>
    <n v="11"/>
    <s v="35-39"/>
    <n v="2"/>
    <n v="1"/>
    <s v="White"/>
    <n v="1"/>
    <n v="1"/>
    <s v=" "/>
    <n v="0"/>
    <n v="1"/>
    <s v="Y"/>
    <s v="Not married"/>
    <s v="Some college"/>
    <s v=" "/>
    <n v="39"/>
    <n v="6"/>
    <n v="99"/>
    <n v="9"/>
    <n v="99"/>
    <n v="1"/>
    <s v="M"/>
    <x v="1"/>
    <n v="3650"/>
    <x v="1"/>
  </r>
  <r>
    <s v="Alica"/>
    <s v="Gleichner"/>
    <s v="2dd0ab4980fcd640dfc7"/>
    <n v="2017"/>
    <n v="3"/>
    <n v="2124"/>
    <s v="Hospital"/>
    <n v="1"/>
    <n v="37"/>
    <n v="11"/>
    <s v="35-39"/>
    <n v="1"/>
    <n v="4"/>
    <s v="Asian"/>
    <n v="6"/>
    <n v="4"/>
    <s v=" "/>
    <n v="0"/>
    <n v="1"/>
    <s v="X"/>
    <s v="Married"/>
    <s v="Grade unkown-12, no diploma"/>
    <s v=" "/>
    <n v="30"/>
    <n v="5"/>
    <n v="4"/>
    <n v="4"/>
    <n v="6"/>
    <n v="4"/>
    <s v="F"/>
    <x v="1"/>
    <n v="3650"/>
    <x v="1"/>
  </r>
  <r>
    <s v="Spencer"/>
    <s v="Bashirian"/>
    <s v="e10619f8ed5a840ee064"/>
    <n v="2017"/>
    <n v="4"/>
    <n v="1819"/>
    <s v="Hospital"/>
    <n v="1"/>
    <n v="35"/>
    <n v="11"/>
    <s v="35-39"/>
    <n v="1"/>
    <n v="1"/>
    <s v="White"/>
    <n v="1"/>
    <n v="1"/>
    <s v=" "/>
    <n v="5"/>
    <n v="1"/>
    <s v="X"/>
    <s v="Married"/>
    <s v="Master's degree"/>
    <s v=" "/>
    <n v="40"/>
    <n v="7"/>
    <n v="1"/>
    <n v="1"/>
    <n v="1"/>
    <n v="2"/>
    <s v="F"/>
    <x v="1"/>
    <n v="3650"/>
    <x v="1"/>
  </r>
  <r>
    <s v="Emeline"/>
    <s v="Medhurst"/>
    <s v="2424963ba083ec497060"/>
    <n v="2017"/>
    <n v="6"/>
    <n v="458"/>
    <s v="Hospital"/>
    <n v="1"/>
    <n v="22"/>
    <n v="8"/>
    <s v="20-24"/>
    <n v="1"/>
    <n v="1"/>
    <s v="White"/>
    <n v="1"/>
    <n v="1"/>
    <s v=" "/>
    <n v="2"/>
    <n v="1"/>
    <s v="X"/>
    <s v="Married"/>
    <s v="High school graduate"/>
    <s v=" "/>
    <n v="26"/>
    <n v="4"/>
    <n v="1"/>
    <n v="1"/>
    <n v="1"/>
    <n v="2"/>
    <s v="M"/>
    <x v="1"/>
    <n v="3652"/>
    <x v="1"/>
  </r>
  <r>
    <s v="Evan"/>
    <s v="Tillman"/>
    <s v="f6cae952d83a2066f354"/>
    <n v="2017"/>
    <n v="1"/>
    <n v="735"/>
    <s v="Hospital"/>
    <n v="1"/>
    <n v="31"/>
    <n v="10"/>
    <s v="30-34"/>
    <n v="1"/>
    <n v="2"/>
    <s v="Black"/>
    <n v="2"/>
    <n v="2"/>
    <s v=" "/>
    <n v="0"/>
    <n v="1"/>
    <s v="X"/>
    <s v="Married"/>
    <s v="Associates degree"/>
    <s v=" "/>
    <n v="33"/>
    <n v="5"/>
    <n v="2"/>
    <n v="2"/>
    <n v="2"/>
    <n v="4"/>
    <s v="F"/>
    <x v="1"/>
    <n v="3653"/>
    <x v="1"/>
  </r>
  <r>
    <s v="Gustavo"/>
    <s v="O'Kon"/>
    <s v="854e8e88d0c2e97dc264"/>
    <n v="2017"/>
    <n v="6"/>
    <n v="1348"/>
    <s v="Hospital"/>
    <n v="1"/>
    <n v="29"/>
    <n v="9"/>
    <s v="25-29"/>
    <n v="1"/>
    <n v="1"/>
    <s v="White"/>
    <n v="1"/>
    <n v="1"/>
    <s v=" "/>
    <n v="0"/>
    <n v="1"/>
    <s v="X"/>
    <s v="Married"/>
    <s v="Master's degree"/>
    <s v=" "/>
    <n v="34"/>
    <n v="5"/>
    <n v="1"/>
    <n v="1"/>
    <n v="1"/>
    <n v="1"/>
    <s v="M"/>
    <x v="1"/>
    <n v="3654"/>
    <x v="1"/>
  </r>
  <r>
    <s v="Graham"/>
    <s v="Tromp"/>
    <s v="2df62f4eddaa4ffad96d"/>
    <n v="2017"/>
    <n v="1"/>
    <n v="356"/>
    <s v="Hospital"/>
    <n v="1"/>
    <n v="19"/>
    <n v="7"/>
    <s v="15-19"/>
    <n v="1"/>
    <n v="1"/>
    <s v="White"/>
    <n v="1"/>
    <n v="1"/>
    <s v=" "/>
    <n v="0"/>
    <n v="1"/>
    <s v="X"/>
    <s v="Married"/>
    <s v="Some college"/>
    <s v=" "/>
    <n v="23"/>
    <n v="3"/>
    <n v="1"/>
    <n v="1"/>
    <n v="1"/>
    <n v="1"/>
    <s v="M"/>
    <x v="1"/>
    <n v="3655"/>
    <x v="1"/>
  </r>
  <r>
    <s v="Cammie"/>
    <s v="Rempel"/>
    <s v="fe65001d2469bdb58cac"/>
    <n v="2017"/>
    <n v="3"/>
    <n v="527"/>
    <s v="Hospital"/>
    <n v="1"/>
    <n v="20"/>
    <n v="8"/>
    <s v="20-24"/>
    <n v="1"/>
    <n v="4"/>
    <s v="Asian"/>
    <n v="10"/>
    <n v="4"/>
    <s v=" "/>
    <n v="0"/>
    <n v="1"/>
    <s v="Y"/>
    <s v="Not married"/>
    <s v="High school graduate"/>
    <s v=" "/>
    <n v="20"/>
    <n v="3"/>
    <n v="4"/>
    <n v="4"/>
    <n v="10"/>
    <n v="2"/>
    <s v="M"/>
    <x v="0"/>
    <n v="3655"/>
    <x v="1"/>
  </r>
  <r>
    <s v="Pedro"/>
    <s v="Jacobi"/>
    <s v="d2c1a448a91d3d0bc200"/>
    <n v="2017"/>
    <n v="4"/>
    <n v="1548"/>
    <s v="Hospital"/>
    <n v="1"/>
    <n v="21"/>
    <n v="8"/>
    <s v="20-24"/>
    <n v="1"/>
    <n v="1"/>
    <s v="White"/>
    <n v="1"/>
    <n v="1"/>
    <s v=" "/>
    <n v="0"/>
    <n v="1"/>
    <s v="Y"/>
    <s v="Not married"/>
    <s v="High school graduate"/>
    <s v=" "/>
    <n v="21"/>
    <n v="3"/>
    <n v="1"/>
    <n v="1"/>
    <n v="1"/>
    <n v="1"/>
    <s v="F"/>
    <x v="1"/>
    <n v="3655"/>
    <x v="1"/>
  </r>
  <r>
    <s v="Jerrod"/>
    <s v="Kirlin"/>
    <s v="1cb6d1670e0091ecab5a"/>
    <n v="2017"/>
    <n v="1"/>
    <n v="1814"/>
    <s v="Hospital"/>
    <n v="1"/>
    <n v="25"/>
    <n v="9"/>
    <s v="25-29"/>
    <n v="1"/>
    <n v="1"/>
    <s v="White"/>
    <n v="1"/>
    <n v="1"/>
    <s v=" "/>
    <n v="0"/>
    <n v="1"/>
    <s v="X"/>
    <s v="Married"/>
    <s v="unkown"/>
    <s v=" "/>
    <n v="27"/>
    <n v="4"/>
    <n v="1"/>
    <n v="1"/>
    <n v="1"/>
    <n v="1"/>
    <s v="M"/>
    <x v="1"/>
    <n v="3655"/>
    <x v="1"/>
  </r>
  <r>
    <s v="Genesis"/>
    <s v="Ryan"/>
    <s v="d01227f0f34bb932a69a"/>
    <n v="2017"/>
    <n v="2"/>
    <n v="1839"/>
    <s v="Hospital"/>
    <n v="1"/>
    <n v="25"/>
    <n v="9"/>
    <s v="25-29"/>
    <n v="1"/>
    <n v="1"/>
    <s v="White"/>
    <n v="1"/>
    <n v="1"/>
    <s v=" "/>
    <n v="0"/>
    <n v="1"/>
    <s v="X"/>
    <s v="Married"/>
    <s v="High school graduate"/>
    <s v=" "/>
    <n v="37"/>
    <n v="6"/>
    <n v="1"/>
    <n v="1"/>
    <n v="1"/>
    <n v="2"/>
    <s v="F"/>
    <x v="1"/>
    <n v="3655"/>
    <x v="1"/>
  </r>
  <r>
    <s v="Raymon"/>
    <s v="Wilkinson"/>
    <s v="ef457ddcc7695b4a1123"/>
    <n v="2017"/>
    <n v="5"/>
    <n v="1542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2"/>
    <s v="M"/>
    <x v="1"/>
    <n v="3655"/>
    <x v="1"/>
  </r>
  <r>
    <s v="Carrol"/>
    <s v="Smitham"/>
    <s v="a0771f47bb2c9af9893b"/>
    <n v="2017"/>
    <n v="5"/>
    <n v="1618"/>
    <s v="Hospital"/>
    <n v="1"/>
    <n v="26"/>
    <n v="9"/>
    <s v="25-29"/>
    <n v="2"/>
    <n v="1"/>
    <s v="White"/>
    <n v="1"/>
    <n v="1"/>
    <s v=" "/>
    <n v="0"/>
    <n v="1"/>
    <s v="X"/>
    <s v="Married"/>
    <s v="High school graduate"/>
    <s v=" "/>
    <n v="29"/>
    <n v="4"/>
    <n v="1"/>
    <n v="1"/>
    <n v="1"/>
    <n v="2"/>
    <s v="F"/>
    <x v="1"/>
    <n v="3655"/>
    <x v="1"/>
  </r>
  <r>
    <s v="Nathanael"/>
    <s v="Gleason"/>
    <s v="17301cf54d0d18efae82"/>
    <n v="2017"/>
    <n v="6"/>
    <n v="423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1"/>
    <s v="M"/>
    <x v="1"/>
    <n v="3655"/>
    <x v="1"/>
  </r>
  <r>
    <s v="Earle"/>
    <s v="Murazik"/>
    <s v="61efa953dd97f8c9b1d0"/>
    <n v="2017"/>
    <n v="6"/>
    <n v="501"/>
    <s v="Hospital"/>
    <n v="1"/>
    <n v="25"/>
    <n v="9"/>
    <s v="25-29"/>
    <n v="1"/>
    <n v="1"/>
    <s v="White"/>
    <n v="1"/>
    <n v="1"/>
    <s v=" "/>
    <n v="5"/>
    <n v="1"/>
    <s v="X"/>
    <s v="Married"/>
    <s v="High school graduate"/>
    <s v=" "/>
    <n v="28"/>
    <n v="4"/>
    <n v="1"/>
    <n v="1"/>
    <n v="1"/>
    <n v="4"/>
    <s v="F"/>
    <x v="1"/>
    <n v="3655"/>
    <x v="1"/>
  </r>
  <r>
    <s v="Donn"/>
    <s v="Kris"/>
    <s v="a3457616cc743d2e71a1"/>
    <n v="2017"/>
    <n v="3"/>
    <n v="1014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1"/>
    <s v="M"/>
    <x v="1"/>
    <n v="3655"/>
    <x v="1"/>
  </r>
  <r>
    <s v="Coralie"/>
    <s v="Wisozk"/>
    <s v="fd098358ca911ad94174"/>
    <n v="2017"/>
    <n v="5"/>
    <n v="611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5"/>
    <s v="M"/>
    <x v="1"/>
    <n v="3655"/>
    <x v="1"/>
  </r>
  <r>
    <s v="Glory"/>
    <s v="Abernathy"/>
    <s v="ac2901a7db4fb84b5814"/>
    <n v="2017"/>
    <n v="5"/>
    <n v="1346"/>
    <s v="Hospital"/>
    <n v="1"/>
    <n v="33"/>
    <n v="10"/>
    <s v="30-34"/>
    <n v="2"/>
    <n v="1"/>
    <s v="White"/>
    <n v="1"/>
    <n v="1"/>
    <s v=" "/>
    <n v="0"/>
    <n v="1"/>
    <s v="Y"/>
    <s v="Not married"/>
    <s v="Master's degree"/>
    <s v=" "/>
    <n v="33"/>
    <n v="5"/>
    <n v="10"/>
    <n v="6"/>
    <n v="15"/>
    <n v="1"/>
    <s v="M"/>
    <x v="1"/>
    <n v="3655"/>
    <x v="1"/>
  </r>
  <r>
    <s v="Sharice"/>
    <s v="Runolfsdottir"/>
    <s v="899f1df8d13c4e798299"/>
    <n v="2017"/>
    <n v="6"/>
    <n v="2327"/>
    <s v="Hospital"/>
    <n v="1"/>
    <n v="31"/>
    <n v="10"/>
    <s v="30-34"/>
    <n v="1"/>
    <n v="13"/>
    <s v="More than one race"/>
    <n v="15"/>
    <n v="1"/>
    <s v=" "/>
    <n v="0"/>
    <n v="1"/>
    <s v="X"/>
    <s v="Married"/>
    <s v="Some college"/>
    <s v=" "/>
    <n v="33"/>
    <n v="5"/>
    <n v="1"/>
    <n v="1"/>
    <n v="1"/>
    <n v="2"/>
    <s v="F"/>
    <x v="1"/>
    <n v="3655"/>
    <x v="1"/>
  </r>
  <r>
    <s v="Asa"/>
    <s v="Hyatt"/>
    <s v="b3128d6753bc1f553876"/>
    <n v="2017"/>
    <n v="2"/>
    <n v="928"/>
    <s v="Hospital"/>
    <n v="1"/>
    <n v="35"/>
    <n v="11"/>
    <s v="35-39"/>
    <n v="2"/>
    <n v="10"/>
    <s v="More than one race"/>
    <n v="15"/>
    <n v="3"/>
    <s v=" "/>
    <n v="0"/>
    <n v="1"/>
    <s v="X"/>
    <s v="Married"/>
    <s v="High school graduate"/>
    <s v=" "/>
    <n v="47"/>
    <n v="8"/>
    <n v="1"/>
    <n v="1"/>
    <n v="1"/>
    <n v="6"/>
    <s v="F"/>
    <x v="1"/>
    <n v="3655"/>
    <x v="1"/>
  </r>
  <r>
    <s v="Keenan"/>
    <s v="Donnelly"/>
    <s v="93733d79e7d8ea17b5a8"/>
    <n v="2017"/>
    <n v="5"/>
    <n v="359"/>
    <s v="Hospital"/>
    <n v="1"/>
    <n v="38"/>
    <n v="11"/>
    <s v="35-39"/>
    <n v="1"/>
    <n v="1"/>
    <s v="White"/>
    <n v="1"/>
    <n v="1"/>
    <s v=" "/>
    <n v="0"/>
    <n v="1"/>
    <s v="X"/>
    <s v="Married"/>
    <s v="Master's degree"/>
    <s v=" "/>
    <n v="42"/>
    <n v="7"/>
    <n v="1"/>
    <n v="1"/>
    <n v="1"/>
    <n v="2"/>
    <s v="M"/>
    <x v="1"/>
    <n v="3655"/>
    <x v="1"/>
  </r>
  <r>
    <s v="Arron"/>
    <s v="Daniel"/>
    <s v="fc26d018436fd977ac15"/>
    <n v="2017"/>
    <n v="1"/>
    <n v="1443"/>
    <s v="Hospital"/>
    <n v="1"/>
    <n v="20"/>
    <n v="8"/>
    <s v="20-24"/>
    <n v="2"/>
    <n v="1"/>
    <s v="White"/>
    <n v="1"/>
    <n v="1"/>
    <s v=" "/>
    <n v="0"/>
    <n v="1"/>
    <s v="X"/>
    <s v="Married"/>
    <s v="Some college"/>
    <s v=" "/>
    <n v="26"/>
    <n v="4"/>
    <n v="99"/>
    <n v="9"/>
    <n v="99"/>
    <n v="1"/>
    <s v="F"/>
    <x v="1"/>
    <n v="3657"/>
    <x v="1"/>
  </r>
  <r>
    <s v="Idalia"/>
    <s v="Bradtke"/>
    <s v="b090756b7132d7cd92da"/>
    <n v="2017"/>
    <n v="1"/>
    <n v="2024"/>
    <s v="Birth Center"/>
    <n v="2"/>
    <n v="24"/>
    <n v="8"/>
    <s v="20-24"/>
    <n v="1"/>
    <n v="1"/>
    <s v="White"/>
    <n v="1"/>
    <n v="1"/>
    <s v=" "/>
    <n v="1"/>
    <n v="1"/>
    <s v="X"/>
    <s v="Married"/>
    <s v="Associates degree"/>
    <s v=" "/>
    <n v="30"/>
    <n v="5"/>
    <n v="1"/>
    <n v="1"/>
    <n v="1"/>
    <n v="2"/>
    <s v="M"/>
    <x v="1"/>
    <n v="3657"/>
    <x v="1"/>
  </r>
  <r>
    <s v="Lavern"/>
    <s v="King"/>
    <s v="61da09a3416724eb8e5b"/>
    <n v="2017"/>
    <n v="3"/>
    <n v="1315"/>
    <s v="Hospital"/>
    <n v="1"/>
    <n v="20"/>
    <n v="8"/>
    <s v="20-24"/>
    <n v="1"/>
    <n v="1"/>
    <s v="White"/>
    <n v="1"/>
    <n v="1"/>
    <s v=" "/>
    <n v="1"/>
    <n v="1"/>
    <s v="X"/>
    <s v="Married"/>
    <s v="Some college"/>
    <s v=" "/>
    <n v="29"/>
    <n v="4"/>
    <n v="1"/>
    <n v="1"/>
    <n v="1"/>
    <n v="2"/>
    <s v="F"/>
    <x v="1"/>
    <n v="3657"/>
    <x v="1"/>
  </r>
  <r>
    <s v="Shayna"/>
    <s v="Simonis"/>
    <s v="528e9b1434df3b2a26ea"/>
    <n v="2017"/>
    <n v="3"/>
    <n v="1551"/>
    <s v="Birth Center"/>
    <n v="2"/>
    <n v="24"/>
    <n v="8"/>
    <s v="20-24"/>
    <n v="1"/>
    <n v="1"/>
    <s v="White"/>
    <n v="1"/>
    <n v="1"/>
    <s v=" "/>
    <n v="0"/>
    <n v="1"/>
    <s v="Y"/>
    <s v="Not married"/>
    <s v="Some college"/>
    <s v=" "/>
    <n v="27"/>
    <n v="4"/>
    <n v="1"/>
    <n v="1"/>
    <n v="1"/>
    <n v="1"/>
    <s v="M"/>
    <x v="1"/>
    <n v="3657"/>
    <x v="1"/>
  </r>
  <r>
    <s v="Malika"/>
    <s v="Kreiger"/>
    <s v="64dda4bbad5501efbf9a"/>
    <n v="2017"/>
    <n v="3"/>
    <n v="1405"/>
    <s v="Hospital"/>
    <n v="1"/>
    <n v="21"/>
    <n v="8"/>
    <s v="20-24"/>
    <n v="1"/>
    <n v="1"/>
    <s v="White"/>
    <n v="1"/>
    <n v="1"/>
    <s v=" "/>
    <n v="0"/>
    <n v="1"/>
    <s v="Y"/>
    <s v="Not married"/>
    <s v="Some college"/>
    <s v=" "/>
    <n v="22"/>
    <n v="3"/>
    <n v="1"/>
    <n v="1"/>
    <n v="1"/>
    <n v="1"/>
    <s v="M"/>
    <x v="1"/>
    <n v="3657"/>
    <x v="1"/>
  </r>
  <r>
    <s v="Adan"/>
    <s v="Langosh"/>
    <s v="bb7f63ffa4e7f72dd7a7"/>
    <n v="2017"/>
    <n v="4"/>
    <n v="1914"/>
    <s v="Hospital"/>
    <n v="1"/>
    <n v="22"/>
    <n v="8"/>
    <s v="20-24"/>
    <n v="1"/>
    <n v="1"/>
    <s v="White"/>
    <n v="1"/>
    <n v="1"/>
    <s v=" "/>
    <n v="0"/>
    <n v="1"/>
    <s v="X"/>
    <s v="Married"/>
    <s v="High school graduate"/>
    <s v=" "/>
    <n v="24"/>
    <n v="3"/>
    <n v="1"/>
    <n v="1"/>
    <n v="1"/>
    <n v="1"/>
    <s v="M"/>
    <x v="1"/>
    <n v="3657"/>
    <x v="1"/>
  </r>
  <r>
    <s v="Valentin"/>
    <s v="Leffler"/>
    <s v="b62ff61321030253f4a8"/>
    <n v="2017"/>
    <n v="5"/>
    <n v="1242"/>
    <s v="Hospital"/>
    <n v="1"/>
    <n v="22"/>
    <n v="8"/>
    <s v="20-24"/>
    <n v="1"/>
    <n v="1"/>
    <s v="White"/>
    <n v="1"/>
    <n v="1"/>
    <s v=" "/>
    <n v="0"/>
    <n v="1"/>
    <s v="X"/>
    <s v="Married"/>
    <s v="Some college"/>
    <s v=" "/>
    <n v="23"/>
    <n v="3"/>
    <n v="1"/>
    <n v="1"/>
    <n v="1"/>
    <n v="1"/>
    <s v="F"/>
    <x v="1"/>
    <n v="3657"/>
    <x v="1"/>
  </r>
  <r>
    <s v="Norma"/>
    <s v="Watsica"/>
    <s v="7e275a8f44866ea623ba"/>
    <n v="2017"/>
    <n v="5"/>
    <n v="803"/>
    <s v="Hospital"/>
    <n v="1"/>
    <n v="21"/>
    <n v="8"/>
    <s v="20-24"/>
    <n v="1"/>
    <n v="1"/>
    <s v="White"/>
    <n v="1"/>
    <n v="1"/>
    <s v=" "/>
    <n v="0"/>
    <n v="1"/>
    <s v="X"/>
    <s v="Married"/>
    <s v="High school graduate"/>
    <s v=" "/>
    <n v="32"/>
    <n v="5"/>
    <n v="1"/>
    <n v="1"/>
    <n v="1"/>
    <n v="1"/>
    <s v="M"/>
    <x v="1"/>
    <n v="3657"/>
    <x v="1"/>
  </r>
  <r>
    <s v="Kyle"/>
    <s v="Beatty"/>
    <s v="a4ed2eb2a3e77b6b6640"/>
    <n v="2017"/>
    <n v="5"/>
    <n v="1915"/>
    <s v="Hospital"/>
    <n v="1"/>
    <n v="20"/>
    <n v="8"/>
    <s v="20-24"/>
    <n v="1"/>
    <n v="10"/>
    <s v="More than one race"/>
    <n v="15"/>
    <n v="3"/>
    <s v=" "/>
    <n v="0"/>
    <n v="1"/>
    <s v="Y"/>
    <s v="Not married"/>
    <s v="High school graduate"/>
    <s v=" "/>
    <n v="19"/>
    <n v="2"/>
    <n v="1"/>
    <n v="1"/>
    <n v="1"/>
    <n v="1"/>
    <s v="M"/>
    <x v="1"/>
    <n v="3657"/>
    <x v="1"/>
  </r>
  <r>
    <s v="Deloris"/>
    <s v="Hackett"/>
    <s v="d6e81b4172095673383b"/>
    <n v="2017"/>
    <n v="5"/>
    <n v="1132"/>
    <s v="Hospital"/>
    <n v="1"/>
    <n v="23"/>
    <n v="8"/>
    <s v="20-24"/>
    <n v="1"/>
    <n v="1"/>
    <s v="White"/>
    <n v="1"/>
    <n v="1"/>
    <s v=" "/>
    <n v="0"/>
    <n v="1"/>
    <s v="N"/>
    <s v="Not married"/>
    <s v="Some college"/>
    <s v=" "/>
    <n v="99"/>
    <n v="11"/>
    <n v="99"/>
    <n v="9"/>
    <n v="99"/>
    <n v="1"/>
    <s v="F"/>
    <x v="1"/>
    <n v="3657"/>
    <x v="1"/>
  </r>
  <r>
    <s v="Frederic"/>
    <s v="Bayer"/>
    <s v="2e72753b21cf843200b7"/>
    <n v="2017"/>
    <n v="5"/>
    <n v="1453"/>
    <s v="Hospital"/>
    <n v="1"/>
    <n v="20"/>
    <n v="8"/>
    <s v="20-24"/>
    <n v="1"/>
    <n v="1"/>
    <s v="White"/>
    <n v="1"/>
    <n v="1"/>
    <s v=" "/>
    <n v="0"/>
    <n v="1"/>
    <s v="X"/>
    <s v="Married"/>
    <s v="Some college"/>
    <s v=" "/>
    <n v="21"/>
    <n v="3"/>
    <n v="1"/>
    <n v="1"/>
    <n v="1"/>
    <n v="2"/>
    <s v="M"/>
    <x v="1"/>
    <n v="3657"/>
    <x v="1"/>
  </r>
  <r>
    <s v="Jade"/>
    <s v="Mueller"/>
    <s v="2e554aa59f3c8a584db8"/>
    <n v="2017"/>
    <n v="6"/>
    <n v="1914"/>
    <s v="Birth Center"/>
    <n v="2"/>
    <n v="23"/>
    <n v="8"/>
    <s v="20-24"/>
    <n v="1"/>
    <n v="1"/>
    <s v="White"/>
    <n v="1"/>
    <n v="1"/>
    <s v=" "/>
    <n v="0"/>
    <n v="1"/>
    <s v="Y"/>
    <s v="Not married"/>
    <s v="Some college"/>
    <s v=" "/>
    <n v="26"/>
    <n v="4"/>
    <n v="1"/>
    <n v="1"/>
    <n v="1"/>
    <n v="1"/>
    <s v="M"/>
    <x v="1"/>
    <n v="3657"/>
    <x v="1"/>
  </r>
  <r>
    <s v="Mireille"/>
    <s v="Mraz"/>
    <s v="5ef5a1f349ef8f54f206"/>
    <n v="2017"/>
    <n v="1"/>
    <n v="817"/>
    <s v="Hospital"/>
    <n v="1"/>
    <n v="26"/>
    <n v="9"/>
    <s v="25-29"/>
    <n v="1"/>
    <n v="1"/>
    <s v="White"/>
    <n v="1"/>
    <n v="1"/>
    <s v=" "/>
    <n v="0"/>
    <n v="1"/>
    <s v="Y"/>
    <s v="Not married"/>
    <s v="High school graduate"/>
    <s v=" "/>
    <n v="42"/>
    <n v="7"/>
    <n v="1"/>
    <n v="1"/>
    <n v="1"/>
    <n v="2"/>
    <s v="M"/>
    <x v="1"/>
    <n v="3657"/>
    <x v="1"/>
  </r>
  <r>
    <s v="Toby"/>
    <s v="Ullrich"/>
    <s v="4d0cee152d9fb68f934d"/>
    <n v="2017"/>
    <n v="1"/>
    <n v="911"/>
    <s v="Birth Center"/>
    <n v="2"/>
    <n v="28"/>
    <n v="9"/>
    <s v="25-29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5"/>
    <s v="F"/>
    <x v="1"/>
    <n v="3657"/>
    <x v="1"/>
  </r>
  <r>
    <s v="Socorro"/>
    <s v="Waelchi"/>
    <s v="60a950b90729f19b6a56"/>
    <n v="2017"/>
    <n v="1"/>
    <n v="1247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1"/>
    <s v="F"/>
    <x v="1"/>
    <n v="3657"/>
    <x v="1"/>
  </r>
  <r>
    <s v="Randi"/>
    <s v="Lubowitz"/>
    <s v="38ae84f1bb917ba6d9d9"/>
    <n v="2017"/>
    <n v="3"/>
    <n v="803"/>
    <s v="Hospital"/>
    <n v="1"/>
    <n v="28"/>
    <n v="9"/>
    <s v="25-29"/>
    <n v="1"/>
    <n v="1"/>
    <s v="White"/>
    <n v="1"/>
    <n v="1"/>
    <s v=" "/>
    <n v="0"/>
    <n v="1"/>
    <s v="X"/>
    <s v="Married"/>
    <s v="Master's degree"/>
    <s v=" "/>
    <n v="28"/>
    <n v="4"/>
    <n v="1"/>
    <n v="1"/>
    <n v="1"/>
    <n v="2"/>
    <s v="F"/>
    <x v="1"/>
    <n v="3657"/>
    <x v="1"/>
  </r>
  <r>
    <s v="Rickey"/>
    <s v="Haag"/>
    <s v="8e0bbc5878ddcbf444f3"/>
    <n v="2017"/>
    <n v="3"/>
    <n v="2011"/>
    <s v="Hospital"/>
    <n v="1"/>
    <n v="26"/>
    <n v="9"/>
    <s v="25-29"/>
    <n v="1"/>
    <n v="1"/>
    <s v="White"/>
    <n v="1"/>
    <n v="1"/>
    <s v=" "/>
    <n v="0"/>
    <n v="1"/>
    <s v="X"/>
    <s v="Married"/>
    <s v="Associates degree"/>
    <s v=" "/>
    <n v="25"/>
    <n v="4"/>
    <n v="1"/>
    <n v="1"/>
    <n v="1"/>
    <n v="2"/>
    <s v="M"/>
    <x v="1"/>
    <n v="3657"/>
    <x v="1"/>
  </r>
  <r>
    <s v="Herb"/>
    <s v="Stroman"/>
    <s v="c745f926dbd21f7420d5"/>
    <n v="2017"/>
    <n v="4"/>
    <n v="947"/>
    <s v="Home (un-intentional)"/>
    <n v="2"/>
    <n v="29"/>
    <n v="9"/>
    <s v="25-29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2"/>
    <s v="M"/>
    <x v="1"/>
    <n v="3657"/>
    <x v="1"/>
  </r>
  <r>
    <s v="Kiersten"/>
    <s v="Ward"/>
    <s v="53e6d252e24869b818f3"/>
    <n v="2017"/>
    <n v="4"/>
    <n v="1041"/>
    <s v="Hospital"/>
    <n v="1"/>
    <n v="27"/>
    <n v="9"/>
    <s v="25-29"/>
    <n v="1"/>
    <n v="1"/>
    <s v="White"/>
    <n v="1"/>
    <n v="1"/>
    <s v=" "/>
    <n v="1"/>
    <n v="1"/>
    <s v="X"/>
    <s v="Married"/>
    <s v="Associates degree"/>
    <s v=" "/>
    <n v="28"/>
    <n v="4"/>
    <n v="1"/>
    <n v="1"/>
    <n v="1"/>
    <n v="2"/>
    <s v="M"/>
    <x v="1"/>
    <n v="3657"/>
    <x v="1"/>
  </r>
  <r>
    <s v="Zetta"/>
    <s v="Barton"/>
    <s v="369de154fa1fb0ef7904"/>
    <n v="2017"/>
    <n v="6"/>
    <n v="240"/>
    <s v="Birth Center"/>
    <n v="2"/>
    <n v="27"/>
    <n v="9"/>
    <s v="25-29"/>
    <n v="2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2"/>
    <s v="F"/>
    <x v="1"/>
    <n v="3657"/>
    <x v="1"/>
  </r>
  <r>
    <s v="Hilde"/>
    <s v="Kuhic"/>
    <s v="64480236cf91593bec94"/>
    <n v="2017"/>
    <n v="6"/>
    <n v="518"/>
    <s v="Birth Center"/>
    <n v="2"/>
    <n v="29"/>
    <n v="9"/>
    <s v="25-29"/>
    <n v="2"/>
    <n v="1"/>
    <s v="White"/>
    <n v="1"/>
    <n v="1"/>
    <s v=" "/>
    <n v="0"/>
    <n v="1"/>
    <s v="X"/>
    <s v="Married"/>
    <s v="Master's degree"/>
    <s v=" "/>
    <n v="29"/>
    <n v="4"/>
    <n v="1"/>
    <n v="1"/>
    <n v="1"/>
    <n v="1"/>
    <s v="F"/>
    <x v="1"/>
    <n v="3657"/>
    <x v="1"/>
  </r>
  <r>
    <s v="Carlos"/>
    <s v="Gleason"/>
    <s v="053f419f7a6f6e86e8ba"/>
    <n v="2017"/>
    <n v="6"/>
    <n v="936"/>
    <s v="Birth Center"/>
    <n v="2"/>
    <n v="27"/>
    <n v="9"/>
    <s v="25-29"/>
    <n v="1"/>
    <n v="1"/>
    <s v="White"/>
    <n v="1"/>
    <n v="1"/>
    <s v=" "/>
    <n v="0"/>
    <n v="1"/>
    <s v="X"/>
    <s v="Married"/>
    <s v="High school graduate"/>
    <s v=" "/>
    <n v="40"/>
    <n v="7"/>
    <n v="1"/>
    <n v="1"/>
    <n v="1"/>
    <n v="3"/>
    <s v="F"/>
    <x v="1"/>
    <n v="3657"/>
    <x v="1"/>
  </r>
  <r>
    <s v="Alta"/>
    <s v="Moen"/>
    <s v="bba82eed337c7cbb7a23"/>
    <n v="2017"/>
    <n v="1"/>
    <n v="346"/>
    <s v="Hospital"/>
    <n v="1"/>
    <n v="31"/>
    <n v="10"/>
    <s v="30-34"/>
    <n v="2"/>
    <n v="1"/>
    <s v="White"/>
    <n v="1"/>
    <n v="1"/>
    <s v=" "/>
    <n v="0"/>
    <n v="1"/>
    <s v="X"/>
    <s v="Married"/>
    <s v="Bachelor's degree"/>
    <s v=" "/>
    <n v="39"/>
    <n v="6"/>
    <n v="1"/>
    <n v="1"/>
    <n v="1"/>
    <n v="1"/>
    <s v="F"/>
    <x v="1"/>
    <n v="3657"/>
    <x v="1"/>
  </r>
  <r>
    <s v="Austin"/>
    <s v="Weber"/>
    <s v="af835a1628bc28fbdd6c"/>
    <n v="2017"/>
    <n v="1"/>
    <n v="1711"/>
    <s v="Birth Center"/>
    <n v="2"/>
    <n v="30"/>
    <n v="10"/>
    <s v="30-34"/>
    <n v="2"/>
    <n v="1"/>
    <s v="White"/>
    <n v="1"/>
    <n v="1"/>
    <s v=" "/>
    <n v="0"/>
    <n v="1"/>
    <s v="Y"/>
    <s v="Not married"/>
    <s v="Bachelor's degree"/>
    <s v=" "/>
    <n v="42"/>
    <n v="7"/>
    <n v="99"/>
    <n v="9"/>
    <n v="99"/>
    <n v="2"/>
    <s v="M"/>
    <x v="1"/>
    <n v="3657"/>
    <x v="1"/>
  </r>
  <r>
    <s v="Abe"/>
    <s v="Cronin"/>
    <s v="65b1202505c9411257d6"/>
    <n v="2017"/>
    <n v="1"/>
    <n v="710"/>
    <s v="Birth Center"/>
    <n v="2"/>
    <n v="31"/>
    <n v="10"/>
    <s v="30-34"/>
    <n v="2"/>
    <n v="1"/>
    <s v="White"/>
    <n v="1"/>
    <n v="1"/>
    <s v=" "/>
    <n v="0"/>
    <n v="1"/>
    <s v="X"/>
    <s v="Married"/>
    <s v="Some college"/>
    <s v=" "/>
    <n v="32"/>
    <n v="5"/>
    <n v="1"/>
    <n v="1"/>
    <n v="1"/>
    <n v="4"/>
    <s v="F"/>
    <x v="1"/>
    <n v="3657"/>
    <x v="1"/>
  </r>
  <r>
    <s v="Nakesha"/>
    <s v="Lowe"/>
    <s v="9d00dcf0c249fd5a1ea0"/>
    <n v="2017"/>
    <n v="2"/>
    <n v="1543"/>
    <s v="Birth Center"/>
    <n v="2"/>
    <n v="31"/>
    <n v="10"/>
    <s v="30-34"/>
    <n v="1"/>
    <n v="1"/>
    <s v="White"/>
    <n v="1"/>
    <n v="1"/>
    <s v=" "/>
    <n v="0"/>
    <n v="1"/>
    <s v="X"/>
    <s v="Married"/>
    <s v="Grade unkown-12, no diploma"/>
    <s v=" "/>
    <n v="32"/>
    <n v="5"/>
    <n v="1"/>
    <n v="1"/>
    <n v="1"/>
    <n v="2"/>
    <s v="M"/>
    <x v="1"/>
    <n v="3657"/>
    <x v="1"/>
  </r>
  <r>
    <s v="Arie"/>
    <s v="O'Reilly"/>
    <s v="f0692958adb9e68a95a8"/>
    <n v="2017"/>
    <n v="2"/>
    <n v="19"/>
    <s v="Birth Center"/>
    <n v="2"/>
    <n v="31"/>
    <n v="10"/>
    <s v="30-34"/>
    <n v="1"/>
    <n v="1"/>
    <s v="White"/>
    <n v="1"/>
    <n v="1"/>
    <s v=" "/>
    <n v="0"/>
    <n v="1"/>
    <s v="X"/>
    <s v="Married"/>
    <s v="Bachelor's degree"/>
    <s v=" "/>
    <n v="43"/>
    <n v="7"/>
    <n v="1"/>
    <n v="1"/>
    <n v="1"/>
    <n v="1"/>
    <s v="M"/>
    <x v="1"/>
    <n v="3657"/>
    <x v="1"/>
  </r>
  <r>
    <s v="Gavin"/>
    <s v="Abshire"/>
    <s v="47cd0b1ab53607f41025"/>
    <n v="2017"/>
    <n v="3"/>
    <n v="2059"/>
    <s v="Birth Center"/>
    <n v="2"/>
    <n v="31"/>
    <n v="10"/>
    <s v="30-34"/>
    <n v="1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2"/>
    <s v="M"/>
    <x v="1"/>
    <n v="3657"/>
    <x v="1"/>
  </r>
  <r>
    <s v="Irmgard"/>
    <s v="Prohaska"/>
    <s v="720f5cad4cc944b78989"/>
    <n v="2017"/>
    <n v="5"/>
    <n v="57"/>
    <s v="Hospital"/>
    <n v="1"/>
    <n v="31"/>
    <n v="10"/>
    <s v="30-34"/>
    <n v="1"/>
    <n v="1"/>
    <s v="White"/>
    <n v="1"/>
    <n v="1"/>
    <s v=" "/>
    <n v="0"/>
    <n v="1"/>
    <s v="X"/>
    <s v="Married"/>
    <s v="Associates degree"/>
    <s v=" "/>
    <n v="29"/>
    <n v="4"/>
    <n v="1"/>
    <n v="1"/>
    <n v="1"/>
    <n v="1"/>
    <s v="M"/>
    <x v="1"/>
    <n v="3657"/>
    <x v="1"/>
  </r>
  <r>
    <s v="Tad"/>
    <s v="Armstrong"/>
    <s v="6948296847d8d85516bb"/>
    <n v="2017"/>
    <n v="5"/>
    <n v="440"/>
    <s v="Hospital"/>
    <n v="1"/>
    <n v="30"/>
    <n v="10"/>
    <s v="30-34"/>
    <n v="1"/>
    <n v="1"/>
    <s v="White"/>
    <n v="1"/>
    <n v="1"/>
    <s v=" "/>
    <n v="0"/>
    <n v="1"/>
    <s v="Y"/>
    <s v="Not married"/>
    <s v="High school graduate"/>
    <s v=" "/>
    <n v="29"/>
    <n v="4"/>
    <n v="1"/>
    <n v="1"/>
    <n v="1"/>
    <n v="1"/>
    <s v="M"/>
    <x v="1"/>
    <n v="3657"/>
    <x v="1"/>
  </r>
  <r>
    <s v="Eloy"/>
    <s v="McKenzie"/>
    <s v="6ca2a6f3aa9498ff7889"/>
    <n v="2017"/>
    <n v="5"/>
    <n v="1022"/>
    <s v="Hospital"/>
    <n v="1"/>
    <n v="30"/>
    <n v="10"/>
    <s v="30-34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3"/>
    <s v="M"/>
    <x v="1"/>
    <n v="3657"/>
    <x v="1"/>
  </r>
  <r>
    <s v="Bert"/>
    <s v="Schowalter"/>
    <s v="37194b685bb7320f50de"/>
    <n v="2017"/>
    <n v="2"/>
    <n v="41"/>
    <s v="Hospital"/>
    <n v="1"/>
    <n v="35"/>
    <n v="11"/>
    <s v="35-39"/>
    <n v="1"/>
    <n v="15"/>
    <s v="More than one race"/>
    <n v="15"/>
    <n v="1"/>
    <s v=" "/>
    <n v="0"/>
    <n v="1"/>
    <s v="X"/>
    <s v="Married"/>
    <s v="Associates degree"/>
    <s v=" "/>
    <n v="38"/>
    <n v="6"/>
    <n v="5"/>
    <n v="5"/>
    <n v="13"/>
    <n v="5"/>
    <s v="M"/>
    <x v="1"/>
    <n v="3657"/>
    <x v="1"/>
  </r>
  <r>
    <s v="Benjamin"/>
    <s v="Moore"/>
    <s v="fb6fc95d3627ac816939"/>
    <n v="2017"/>
    <n v="2"/>
    <n v="616"/>
    <s v="Hospital"/>
    <n v="1"/>
    <n v="35"/>
    <n v="11"/>
    <s v="35-39"/>
    <n v="2"/>
    <n v="1"/>
    <s v="White"/>
    <n v="1"/>
    <n v="1"/>
    <s v=" "/>
    <n v="0"/>
    <n v="1"/>
    <s v="X"/>
    <s v="Married"/>
    <s v="Master's degree"/>
    <s v=" "/>
    <n v="38"/>
    <n v="6"/>
    <n v="1"/>
    <n v="1"/>
    <n v="1"/>
    <n v="2"/>
    <s v="F"/>
    <x v="1"/>
    <n v="3657"/>
    <x v="1"/>
  </r>
  <r>
    <s v="Lemuel"/>
    <s v="Daniel"/>
    <s v="cb7d0a9a1d15fc9b047d"/>
    <n v="2017"/>
    <n v="3"/>
    <n v="1243"/>
    <s v="Hospital"/>
    <n v="1"/>
    <n v="37"/>
    <n v="11"/>
    <s v="35-39"/>
    <n v="1"/>
    <n v="1"/>
    <s v="White"/>
    <n v="1"/>
    <n v="1"/>
    <s v=" "/>
    <n v="0"/>
    <n v="1"/>
    <s v="X"/>
    <s v="Married"/>
    <s v="Master's degree"/>
    <s v=" "/>
    <n v="35"/>
    <n v="6"/>
    <n v="1"/>
    <n v="1"/>
    <n v="1"/>
    <n v="5"/>
    <s v="F"/>
    <x v="1"/>
    <n v="3657"/>
    <x v="1"/>
  </r>
  <r>
    <s v="Isidro"/>
    <s v="Abshire"/>
    <s v="db7c35b78a61f9e99548"/>
    <n v="2017"/>
    <n v="6"/>
    <n v="255"/>
    <s v="Hospital"/>
    <n v="1"/>
    <n v="37"/>
    <n v="11"/>
    <s v="35-39"/>
    <n v="1"/>
    <n v="3"/>
    <s v="South Asian"/>
    <n v="3"/>
    <n v="3"/>
    <s v=" "/>
    <n v="0"/>
    <n v="1"/>
    <s v="X"/>
    <s v="Married"/>
    <s v="High school graduate"/>
    <s v=" "/>
    <n v="34"/>
    <n v="5"/>
    <n v="1"/>
    <n v="1"/>
    <n v="1"/>
    <n v="6"/>
    <s v="F"/>
    <x v="1"/>
    <n v="3657"/>
    <x v="1"/>
  </r>
  <r>
    <s v="Maxine"/>
    <s v="Zulauf"/>
    <s v="f3ac1c89b04c86432074"/>
    <n v="2017"/>
    <n v="6"/>
    <n v="0"/>
    <s v="Hospital"/>
    <n v="1"/>
    <n v="35"/>
    <n v="11"/>
    <s v="35-39"/>
    <n v="1"/>
    <n v="1"/>
    <s v="White"/>
    <n v="1"/>
    <n v="1"/>
    <s v=" "/>
    <n v="0"/>
    <n v="1"/>
    <s v="Y"/>
    <s v="Not married"/>
    <s v="High school graduate"/>
    <s v=" "/>
    <n v="43"/>
    <n v="7"/>
    <n v="1"/>
    <n v="1"/>
    <n v="1"/>
    <n v="4"/>
    <s v="M"/>
    <x v="1"/>
    <n v="3657"/>
    <x v="1"/>
  </r>
  <r>
    <s v="Bill"/>
    <s v="Johnston"/>
    <s v="7a0dbcce9e3ae7b86d36"/>
    <n v="2017"/>
    <n v="2"/>
    <n v="1439"/>
    <s v="Hospital"/>
    <n v="1"/>
    <n v="21"/>
    <n v="8"/>
    <s v="20-24"/>
    <n v="1"/>
    <n v="1"/>
    <s v="White"/>
    <n v="1"/>
    <n v="1"/>
    <s v=" "/>
    <n v="0"/>
    <n v="1"/>
    <s v="X"/>
    <s v="Married"/>
    <s v="Some college"/>
    <s v=" "/>
    <n v="26"/>
    <n v="4"/>
    <n v="1"/>
    <n v="1"/>
    <n v="1"/>
    <n v="1"/>
    <s v="F"/>
    <x v="1"/>
    <n v="3659"/>
    <x v="1"/>
  </r>
  <r>
    <s v="Merle"/>
    <s v="Harber"/>
    <s v="0dda63a7361b39dc35cb"/>
    <n v="2017"/>
    <n v="5"/>
    <n v="837"/>
    <s v="Hospital"/>
    <n v="1"/>
    <n v="29"/>
    <n v="9"/>
    <s v="25-29"/>
    <n v="1"/>
    <n v="1"/>
    <s v="White"/>
    <n v="1"/>
    <n v="1"/>
    <s v=" "/>
    <n v="0"/>
    <n v="1"/>
    <s v="X"/>
    <s v="Married"/>
    <s v="High school graduate"/>
    <s v=" "/>
    <n v="29"/>
    <n v="4"/>
    <n v="1"/>
    <n v="1"/>
    <n v="1"/>
    <n v="2"/>
    <s v="M"/>
    <x v="1"/>
    <n v="3659"/>
    <x v="1"/>
  </r>
  <r>
    <s v="Mauricio"/>
    <s v="Rogahn"/>
    <s v="30e3ffb2c752d0fb3798"/>
    <n v="2017"/>
    <n v="1"/>
    <n v="143"/>
    <s v="Hospital"/>
    <n v="1"/>
    <n v="22"/>
    <n v="8"/>
    <s v="20-24"/>
    <n v="1"/>
    <n v="1"/>
    <s v="White"/>
    <n v="1"/>
    <n v="1"/>
    <s v=" "/>
    <n v="0"/>
    <n v="1"/>
    <s v="X"/>
    <s v="Married"/>
    <s v="High school graduate"/>
    <s v=" "/>
    <n v="27"/>
    <n v="4"/>
    <n v="1"/>
    <n v="1"/>
    <n v="1"/>
    <n v="2"/>
    <s v="F"/>
    <x v="1"/>
    <n v="3660"/>
    <x v="1"/>
  </r>
  <r>
    <s v="Savanna"/>
    <s v="Schaden"/>
    <s v="ce1932ed2ad2b397b43d"/>
    <n v="2017"/>
    <n v="2"/>
    <n v="1834"/>
    <s v="Hospital"/>
    <n v="1"/>
    <n v="22"/>
    <n v="8"/>
    <s v="20-24"/>
    <n v="1"/>
    <n v="10"/>
    <s v="More than one race"/>
    <n v="15"/>
    <n v="3"/>
    <s v=" "/>
    <n v="0"/>
    <n v="1"/>
    <s v="X"/>
    <s v="Married"/>
    <s v="Grade unkown-12, no diploma"/>
    <s v=" "/>
    <n v="23"/>
    <n v="3"/>
    <n v="1"/>
    <n v="1"/>
    <n v="1"/>
    <n v="3"/>
    <s v="F"/>
    <x v="1"/>
    <n v="3660"/>
    <x v="1"/>
  </r>
  <r>
    <s v="Isa"/>
    <s v="Gislason"/>
    <s v="d8d08ab8740c86ecd043"/>
    <n v="2017"/>
    <n v="3"/>
    <n v="2218"/>
    <s v="Hospital"/>
    <n v="1"/>
    <n v="20"/>
    <n v="8"/>
    <s v="20-24"/>
    <n v="1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1"/>
    <s v="F"/>
    <x v="1"/>
    <n v="3660"/>
    <x v="1"/>
  </r>
  <r>
    <s v="Isreal"/>
    <s v="Fadel"/>
    <s v="0173f4cd8d069499dfe5"/>
    <n v="2017"/>
    <n v="5"/>
    <n v="2032"/>
    <s v="Hospital"/>
    <n v="1"/>
    <n v="23"/>
    <n v="8"/>
    <s v="20-24"/>
    <n v="1"/>
    <n v="1"/>
    <s v="White"/>
    <n v="1"/>
    <n v="1"/>
    <s v=" "/>
    <n v="0"/>
    <n v="1"/>
    <s v="Y"/>
    <s v="Not married"/>
    <s v="Some college"/>
    <s v=" "/>
    <n v="30"/>
    <n v="5"/>
    <n v="1"/>
    <n v="1"/>
    <n v="1"/>
    <n v="1"/>
    <s v="M"/>
    <x v="1"/>
    <n v="3660"/>
    <x v="1"/>
  </r>
  <r>
    <s v="Donya"/>
    <s v="McCullough"/>
    <s v="027a151ccfc3d9d2542c"/>
    <n v="2017"/>
    <n v="5"/>
    <n v="1704"/>
    <s v="Hospital"/>
    <n v="1"/>
    <n v="24"/>
    <n v="8"/>
    <s v="20-24"/>
    <n v="1"/>
    <n v="3"/>
    <s v="South Asian"/>
    <n v="3"/>
    <n v="3"/>
    <s v=" "/>
    <n v="0"/>
    <n v="1"/>
    <s v="Y"/>
    <s v="Not married"/>
    <s v="Some college"/>
    <s v=" "/>
    <n v="22"/>
    <n v="3"/>
    <n v="3"/>
    <n v="3"/>
    <n v="3"/>
    <n v="2"/>
    <s v="F"/>
    <x v="1"/>
    <n v="3660"/>
    <x v="1"/>
  </r>
  <r>
    <s v="Monserrate"/>
    <s v="Krajcik"/>
    <s v="3f78e855ad3487a0dba0"/>
    <n v="2017"/>
    <n v="5"/>
    <n v="504"/>
    <s v="Hospital"/>
    <n v="1"/>
    <n v="21"/>
    <n v="8"/>
    <s v="20-24"/>
    <n v="2"/>
    <n v="3"/>
    <s v="South Asian"/>
    <n v="3"/>
    <n v="3"/>
    <s v=" "/>
    <n v="0"/>
    <n v="1"/>
    <s v="Y"/>
    <s v="Not married"/>
    <s v="High school graduate"/>
    <s v=" "/>
    <n v="24"/>
    <n v="3"/>
    <n v="3"/>
    <n v="3"/>
    <n v="3"/>
    <n v="3"/>
    <s v="F"/>
    <x v="1"/>
    <n v="3660"/>
    <x v="1"/>
  </r>
  <r>
    <s v="Chasidy"/>
    <s v="Towne"/>
    <s v="42c0f90df590b3ba314a"/>
    <n v="2017"/>
    <n v="6"/>
    <n v="144"/>
    <s v="Hospital"/>
    <n v="1"/>
    <n v="22"/>
    <n v="8"/>
    <s v="20-24"/>
    <n v="1"/>
    <n v="5"/>
    <s v="Native American"/>
    <n v="13"/>
    <n v="4"/>
    <s v=" "/>
    <n v="0"/>
    <n v="1"/>
    <s v="Y"/>
    <s v="Not married"/>
    <s v="High school graduate"/>
    <s v=" "/>
    <n v="25"/>
    <n v="4"/>
    <n v="5"/>
    <n v="5"/>
    <n v="13"/>
    <n v="4"/>
    <s v="F"/>
    <x v="1"/>
    <n v="3660"/>
    <x v="1"/>
  </r>
  <r>
    <s v="Jessika"/>
    <s v="Pfannerstill"/>
    <s v="6190a309dc389c74abd6"/>
    <n v="2017"/>
    <n v="1"/>
    <n v="2306"/>
    <s v="Hospital"/>
    <n v="1"/>
    <n v="25"/>
    <n v="9"/>
    <s v="25-29"/>
    <n v="1"/>
    <n v="1"/>
    <s v="White"/>
    <n v="1"/>
    <n v="1"/>
    <s v=" "/>
    <n v="0"/>
    <n v="1"/>
    <s v="X"/>
    <s v="Married"/>
    <s v="Some college"/>
    <s v=" "/>
    <n v="28"/>
    <n v="4"/>
    <n v="1"/>
    <n v="1"/>
    <n v="1"/>
    <n v="3"/>
    <s v="M"/>
    <x v="1"/>
    <n v="3660"/>
    <x v="1"/>
  </r>
  <r>
    <s v="Yuette"/>
    <s v="Hane"/>
    <s v="fd6bb2894c3844e5d0af"/>
    <n v="2017"/>
    <n v="1"/>
    <n v="1732"/>
    <s v="Hospital"/>
    <n v="1"/>
    <n v="26"/>
    <n v="9"/>
    <s v="25-29"/>
    <n v="2"/>
    <n v="3"/>
    <s v="South Asian"/>
    <n v="3"/>
    <n v="3"/>
    <s v=" "/>
    <n v="0"/>
    <n v="1"/>
    <s v="Y"/>
    <s v="Not married"/>
    <s v="High school graduate"/>
    <s v=" "/>
    <n v="31"/>
    <n v="5"/>
    <n v="3"/>
    <n v="3"/>
    <n v="3"/>
    <n v="2"/>
    <s v="F"/>
    <x v="1"/>
    <n v="3660"/>
    <x v="1"/>
  </r>
  <r>
    <s v="Val"/>
    <s v="Kling"/>
    <s v="05858e789ed5872e6309"/>
    <n v="2017"/>
    <n v="2"/>
    <n v="1603"/>
    <s v="Hospital"/>
    <n v="1"/>
    <n v="28"/>
    <n v="9"/>
    <s v="25-29"/>
    <n v="2"/>
    <n v="3"/>
    <s v="South Asian"/>
    <n v="3"/>
    <n v="3"/>
    <s v=" "/>
    <n v="0"/>
    <n v="1"/>
    <s v="N"/>
    <s v="Not married"/>
    <s v="High school graduate"/>
    <s v=" "/>
    <n v="33"/>
    <n v="5"/>
    <n v="99"/>
    <n v="9"/>
    <n v="99"/>
    <n v="3"/>
    <s v="F"/>
    <x v="1"/>
    <n v="3660"/>
    <x v="1"/>
  </r>
  <r>
    <s v="Terri"/>
    <s v="Kutch"/>
    <s v="e351bcc3b01936333535"/>
    <n v="2017"/>
    <n v="3"/>
    <n v="1635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27"/>
    <n v="4"/>
    <n v="10"/>
    <n v="6"/>
    <n v="15"/>
    <n v="2"/>
    <s v="M"/>
    <x v="0"/>
    <n v="3660"/>
    <x v="1"/>
  </r>
  <r>
    <s v="Roxana"/>
    <s v="Mueller"/>
    <s v="0ef398d229c993ae3763"/>
    <n v="2017"/>
    <n v="4"/>
    <n v="2040"/>
    <s v="Hospital"/>
    <n v="1"/>
    <n v="25"/>
    <n v="9"/>
    <s v="25-29"/>
    <n v="1"/>
    <n v="1"/>
    <s v="White"/>
    <n v="1"/>
    <n v="1"/>
    <s v=" "/>
    <n v="0"/>
    <n v="1"/>
    <s v="X"/>
    <s v="Married"/>
    <s v="Bachelor's degree"/>
    <s v=" "/>
    <n v="26"/>
    <n v="4"/>
    <n v="1"/>
    <n v="1"/>
    <n v="1"/>
    <n v="3"/>
    <s v="M"/>
    <x v="1"/>
    <n v="3660"/>
    <x v="1"/>
  </r>
  <r>
    <s v="Titus"/>
    <s v="VonRueden"/>
    <s v="09da55d2f7d9bf7a9e18"/>
    <n v="2017"/>
    <n v="4"/>
    <n v="1044"/>
    <s v="Hospital"/>
    <n v="1"/>
    <n v="28"/>
    <n v="9"/>
    <s v="25-29"/>
    <n v="1"/>
    <n v="5"/>
    <s v="Native American"/>
    <n v="12"/>
    <n v="4"/>
    <s v=" "/>
    <n v="0"/>
    <n v="1"/>
    <s v="X"/>
    <s v="Married"/>
    <s v="Bachelor's degree"/>
    <s v=" "/>
    <n v="29"/>
    <n v="4"/>
    <n v="5"/>
    <n v="5"/>
    <n v="12"/>
    <n v="3"/>
    <s v="M"/>
    <x v="1"/>
    <n v="3660"/>
    <x v="1"/>
  </r>
  <r>
    <s v="Penni"/>
    <s v="Anderson"/>
    <s v="86de60ff6b3021cbb399"/>
    <n v="2017"/>
    <n v="6"/>
    <n v="216"/>
    <s v="Hospital"/>
    <n v="1"/>
    <n v="26"/>
    <n v="9"/>
    <s v="25-29"/>
    <n v="1"/>
    <n v="1"/>
    <s v="White"/>
    <n v="1"/>
    <n v="1"/>
    <s v=" "/>
    <n v="0"/>
    <n v="1"/>
    <s v="X"/>
    <s v="Married"/>
    <s v="High school graduate"/>
    <s v=" "/>
    <n v="35"/>
    <n v="6"/>
    <n v="1"/>
    <n v="1"/>
    <n v="1"/>
    <n v="2"/>
    <s v="M"/>
    <x v="1"/>
    <n v="3660"/>
    <x v="1"/>
  </r>
  <r>
    <s v="Kristopher"/>
    <s v="Kovacek"/>
    <s v="e9d5f4abc6e5e5636f73"/>
    <n v="2017"/>
    <n v="6"/>
    <n v="417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1"/>
    <s v="M"/>
    <x v="1"/>
    <n v="3660"/>
    <x v="1"/>
  </r>
  <r>
    <s v="Christine"/>
    <s v="Schamberger"/>
    <s v="5fa6394135445836af82"/>
    <n v="2017"/>
    <n v="1"/>
    <n v="1649"/>
    <s v="Hospital"/>
    <n v="1"/>
    <n v="30"/>
    <n v="10"/>
    <s v="30-34"/>
    <n v="1"/>
    <n v="1"/>
    <s v="White"/>
    <n v="1"/>
    <n v="1"/>
    <s v=" "/>
    <n v="0"/>
    <n v="1"/>
    <s v="Y"/>
    <s v="Not married"/>
    <s v="High school graduate"/>
    <s v=" "/>
    <n v="33"/>
    <n v="5"/>
    <n v="1"/>
    <n v="1"/>
    <n v="1"/>
    <n v="3"/>
    <s v="M"/>
    <x v="1"/>
    <n v="3660"/>
    <x v="1"/>
  </r>
  <r>
    <s v="Grover"/>
    <s v="Hammes"/>
    <s v="757ac20be2dc3c55e369"/>
    <n v="2017"/>
    <n v="2"/>
    <n v="1732"/>
    <s v="Hospital"/>
    <n v="1"/>
    <n v="31"/>
    <n v="10"/>
    <s v="30-34"/>
    <n v="2"/>
    <n v="1"/>
    <s v="White"/>
    <n v="1"/>
    <n v="1"/>
    <s v=" "/>
    <n v="0"/>
    <n v="1"/>
    <s v="Y"/>
    <s v="Not married"/>
    <s v="Master's degree"/>
    <s v=" "/>
    <n v="29"/>
    <n v="4"/>
    <n v="3"/>
    <n v="3"/>
    <n v="3"/>
    <n v="1"/>
    <s v="M"/>
    <x v="1"/>
    <n v="3660"/>
    <x v="1"/>
  </r>
  <r>
    <s v="Audra"/>
    <s v="Kiehn"/>
    <s v="45902008ce3580e4ff09"/>
    <n v="2017"/>
    <n v="3"/>
    <n v="430"/>
    <s v="Hospital"/>
    <n v="1"/>
    <n v="30"/>
    <n v="10"/>
    <s v="30-34"/>
    <n v="1"/>
    <n v="1"/>
    <s v="White"/>
    <n v="1"/>
    <n v="1"/>
    <s v=" "/>
    <n v="0"/>
    <n v="1"/>
    <s v="X"/>
    <s v="Married"/>
    <s v="Associates degree"/>
    <s v=" "/>
    <n v="36"/>
    <n v="6"/>
    <n v="2"/>
    <n v="2"/>
    <n v="2"/>
    <n v="3"/>
    <s v="F"/>
    <x v="1"/>
    <n v="3660"/>
    <x v="1"/>
  </r>
  <r>
    <s v="Vicenta"/>
    <s v="Hintz"/>
    <s v="217db07abd9958904db6"/>
    <n v="2017"/>
    <n v="4"/>
    <n v="952"/>
    <s v="Hospital"/>
    <n v="1"/>
    <n v="34"/>
    <n v="10"/>
    <s v="30-34"/>
    <n v="1"/>
    <n v="1"/>
    <s v="White"/>
    <n v="1"/>
    <n v="1"/>
    <s v=" "/>
    <n v="0"/>
    <n v="1"/>
    <s v="Y"/>
    <s v="Not married"/>
    <s v="Associates degree"/>
    <s v=" "/>
    <n v="36"/>
    <n v="6"/>
    <n v="99"/>
    <n v="9"/>
    <n v="99"/>
    <n v="1"/>
    <s v="F"/>
    <x v="1"/>
    <n v="3660"/>
    <x v="1"/>
  </r>
  <r>
    <s v="Lannie"/>
    <s v="Greenholt"/>
    <s v="39db17b22dec2373dae7"/>
    <n v="2017"/>
    <n v="4"/>
    <n v="51"/>
    <s v="Hospital"/>
    <n v="1"/>
    <n v="33"/>
    <n v="10"/>
    <s v="30-34"/>
    <n v="1"/>
    <n v="1"/>
    <s v="White"/>
    <n v="1"/>
    <n v="1"/>
    <s v=" "/>
    <n v="0"/>
    <n v="1"/>
    <s v="X"/>
    <s v="Married"/>
    <s v="Master's degree"/>
    <s v=" "/>
    <n v="38"/>
    <n v="6"/>
    <n v="1"/>
    <n v="1"/>
    <n v="1"/>
    <n v="1"/>
    <s v="F"/>
    <x v="1"/>
    <n v="3660"/>
    <x v="1"/>
  </r>
  <r>
    <s v="Dorene"/>
    <s v="Gulgowski"/>
    <s v="443fff68677d39957e28"/>
    <n v="2017"/>
    <n v="4"/>
    <n v="3"/>
    <s v="Hospital"/>
    <n v="1"/>
    <n v="32"/>
    <n v="10"/>
    <s v="30-34"/>
    <n v="1"/>
    <n v="1"/>
    <s v="White"/>
    <n v="1"/>
    <n v="1"/>
    <s v=" "/>
    <n v="0"/>
    <n v="1"/>
    <s v="X"/>
    <s v="Married"/>
    <s v="Associates degree"/>
    <s v=" "/>
    <n v="34"/>
    <n v="5"/>
    <n v="1"/>
    <n v="1"/>
    <n v="1"/>
    <n v="1"/>
    <s v="F"/>
    <x v="1"/>
    <n v="3660"/>
    <x v="1"/>
  </r>
  <r>
    <s v="Wilber"/>
    <s v="Hintz"/>
    <s v="03bd00471797c58dfcf5"/>
    <n v="2017"/>
    <n v="6"/>
    <n v="740"/>
    <s v="Hospital"/>
    <n v="1"/>
    <n v="32"/>
    <n v="10"/>
    <s v="30-34"/>
    <n v="2"/>
    <n v="1"/>
    <s v="White"/>
    <n v="1"/>
    <n v="1"/>
    <s v=" "/>
    <n v="0"/>
    <n v="1"/>
    <s v="X"/>
    <s v="Married"/>
    <s v="Some college"/>
    <s v=" "/>
    <n v="37"/>
    <n v="6"/>
    <n v="1"/>
    <n v="1"/>
    <n v="1"/>
    <n v="4"/>
    <s v="M"/>
    <x v="1"/>
    <n v="3660"/>
    <x v="1"/>
  </r>
  <r>
    <s v="Jamey"/>
    <s v="Ankunding"/>
    <s v="68cf2a6ddf025123ae49"/>
    <n v="2017"/>
    <n v="6"/>
    <n v="109"/>
    <s v="Hospital"/>
    <n v="1"/>
    <n v="34"/>
    <n v="10"/>
    <s v="30-34"/>
    <n v="1"/>
    <n v="3"/>
    <s v="South Asian"/>
    <n v="3"/>
    <n v="3"/>
    <s v=" "/>
    <n v="1"/>
    <n v="1"/>
    <s v="Y"/>
    <s v="Not married"/>
    <s v="Some college"/>
    <s v=" "/>
    <n v="27"/>
    <n v="4"/>
    <n v="1"/>
    <n v="1"/>
    <n v="1"/>
    <n v="5"/>
    <s v="F"/>
    <x v="1"/>
    <n v="3660"/>
    <x v="1"/>
  </r>
  <r>
    <s v="Hyman"/>
    <s v="Hoeger"/>
    <s v="636c3bd7a884034228eb"/>
    <n v="2017"/>
    <n v="6"/>
    <n v="2120"/>
    <s v="Hospital"/>
    <n v="1"/>
    <n v="35"/>
    <n v="11"/>
    <s v="35-39"/>
    <n v="1"/>
    <n v="1"/>
    <s v="White"/>
    <n v="1"/>
    <n v="1"/>
    <s v=" "/>
    <n v="0"/>
    <n v="1"/>
    <s v="X"/>
    <s v="Married"/>
    <s v="Master's degree"/>
    <s v=" "/>
    <n v="36"/>
    <n v="6"/>
    <n v="1"/>
    <n v="1"/>
    <n v="1"/>
    <n v="1"/>
    <s v="M"/>
    <x v="1"/>
    <n v="3661"/>
    <x v="1"/>
  </r>
  <r>
    <s v="Kraig"/>
    <s v="Hintz"/>
    <s v="8d28417a834dceec1b58"/>
    <n v="2017"/>
    <n v="5"/>
    <n v="1808"/>
    <s v="Hospital"/>
    <n v="1"/>
    <n v="40"/>
    <n v="12"/>
    <s v="40-44"/>
    <n v="1"/>
    <n v="1"/>
    <s v="White"/>
    <n v="1"/>
    <n v="1"/>
    <s v=" "/>
    <n v="0"/>
    <n v="1"/>
    <s v="X"/>
    <s v="Married"/>
    <s v="Some college"/>
    <s v=" "/>
    <n v="52"/>
    <n v="9"/>
    <n v="1"/>
    <n v="1"/>
    <n v="1"/>
    <n v="4"/>
    <s v="F"/>
    <x v="1"/>
    <n v="3661"/>
    <x v="1"/>
  </r>
  <r>
    <s v="Karol"/>
    <s v="Steuber"/>
    <s v="1bf355b09426bd9887a9"/>
    <n v="2017"/>
    <n v="3"/>
    <n v="1215"/>
    <s v="Hospital"/>
    <n v="1"/>
    <n v="19"/>
    <n v="7"/>
    <s v="15-19"/>
    <n v="1"/>
    <n v="10"/>
    <s v="More than one race"/>
    <n v="15"/>
    <n v="3"/>
    <s v=" "/>
    <n v="9"/>
    <n v="1"/>
    <s v="Y"/>
    <s v="Not married"/>
    <s v="High school graduate"/>
    <s v=" "/>
    <n v="23"/>
    <n v="3"/>
    <n v="1"/>
    <n v="1"/>
    <n v="1"/>
    <n v="1"/>
    <s v="M"/>
    <x v="1"/>
    <n v="3662"/>
    <x v="1"/>
  </r>
  <r>
    <s v="Frederick"/>
    <s v="Monahan"/>
    <s v="d41a4a493544bf7be559"/>
    <n v="2017"/>
    <n v="2"/>
    <n v="553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1"/>
    <s v="M"/>
    <x v="1"/>
    <n v="3662"/>
    <x v="1"/>
  </r>
  <r>
    <s v="Pearly"/>
    <s v="Hagenes"/>
    <s v="707360a2a28683b01de8"/>
    <n v="2017"/>
    <n v="4"/>
    <n v="1717"/>
    <s v="Hospital"/>
    <n v="1"/>
    <n v="30"/>
    <n v="10"/>
    <s v="30-34"/>
    <n v="1"/>
    <n v="1"/>
    <s v="White"/>
    <n v="1"/>
    <n v="1"/>
    <s v=" "/>
    <n v="0"/>
    <n v="1"/>
    <s v="X"/>
    <s v="Married"/>
    <s v="Some college"/>
    <s v=" "/>
    <n v="32"/>
    <n v="5"/>
    <n v="1"/>
    <n v="1"/>
    <n v="1"/>
    <n v="2"/>
    <s v="M"/>
    <x v="1"/>
    <n v="3662"/>
    <x v="1"/>
  </r>
  <r>
    <s v="Kandy"/>
    <s v="Gerlach"/>
    <s v="31ee7d6091db66ef75f4"/>
    <n v="2017"/>
    <n v="1"/>
    <n v="1736"/>
    <s v="Hospital"/>
    <n v="1"/>
    <n v="24"/>
    <n v="8"/>
    <s v="20-24"/>
    <n v="1"/>
    <n v="1"/>
    <s v="White"/>
    <n v="1"/>
    <n v="1"/>
    <s v=" "/>
    <n v="0"/>
    <n v="1"/>
    <s v="X"/>
    <s v="Married"/>
    <s v="High school graduate"/>
    <s v=" "/>
    <n v="28"/>
    <n v="4"/>
    <n v="1"/>
    <n v="1"/>
    <n v="1"/>
    <n v="2"/>
    <s v="F"/>
    <x v="1"/>
    <n v="3664"/>
    <x v="1"/>
  </r>
  <r>
    <s v="Karisa"/>
    <s v="Berge"/>
    <s v="1cefa8d5116cd8bc065c"/>
    <n v="2017"/>
    <n v="2"/>
    <n v="1749"/>
    <s v="Hospital"/>
    <n v="1"/>
    <n v="24"/>
    <n v="8"/>
    <s v="20-24"/>
    <n v="1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2"/>
    <s v="M"/>
    <x v="1"/>
    <n v="3665"/>
    <x v="1"/>
  </r>
  <r>
    <s v="Daniel"/>
    <s v="Zboncak"/>
    <s v="446701fe1f4f27c1925b"/>
    <n v="2017"/>
    <n v="6"/>
    <n v="650"/>
    <s v="Hospital"/>
    <n v="1"/>
    <n v="24"/>
    <n v="8"/>
    <s v="20-24"/>
    <n v="1"/>
    <n v="5"/>
    <s v="Native American"/>
    <n v="13"/>
    <n v="4"/>
    <s v=" "/>
    <n v="0"/>
    <n v="1"/>
    <s v="Y"/>
    <s v="Not married"/>
    <s v="Some college"/>
    <s v=" "/>
    <n v="25"/>
    <n v="4"/>
    <n v="15"/>
    <n v="6"/>
    <n v="15"/>
    <n v="2"/>
    <s v="M"/>
    <x v="1"/>
    <n v="3665"/>
    <x v="1"/>
  </r>
  <r>
    <s v="Laurence"/>
    <s v="Kris"/>
    <s v="7c7bcbefe8d1b4f95d92"/>
    <n v="2017"/>
    <n v="1"/>
    <n v="1312"/>
    <s v="Hospital"/>
    <n v="1"/>
    <n v="25"/>
    <n v="9"/>
    <s v="25-29"/>
    <n v="1"/>
    <n v="1"/>
    <s v="White"/>
    <n v="1"/>
    <n v="1"/>
    <s v=" "/>
    <n v="0"/>
    <n v="1"/>
    <s v="X"/>
    <s v="Married"/>
    <s v="Bachelor's degree"/>
    <s v=" "/>
    <n v="26"/>
    <n v="4"/>
    <n v="1"/>
    <n v="1"/>
    <n v="1"/>
    <n v="1"/>
    <s v="M"/>
    <x v="1"/>
    <n v="3665"/>
    <x v="1"/>
  </r>
  <r>
    <s v="Cedric"/>
    <s v="Gutkowski"/>
    <s v="6463daf81176f0526ca4"/>
    <n v="2017"/>
    <n v="2"/>
    <n v="832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2"/>
    <s v="F"/>
    <x v="1"/>
    <n v="3665"/>
    <x v="1"/>
  </r>
  <r>
    <s v="Winnie"/>
    <s v="Pfannerstill"/>
    <s v="41afa82400a985f3a4d3"/>
    <n v="2017"/>
    <n v="4"/>
    <n v="923"/>
    <s v="Hospital"/>
    <n v="1"/>
    <n v="29"/>
    <n v="9"/>
    <s v="25-29"/>
    <n v="1"/>
    <n v="3"/>
    <s v="South Asian"/>
    <n v="3"/>
    <n v="3"/>
    <s v=" "/>
    <n v="0"/>
    <n v="1"/>
    <s v="Y"/>
    <s v="Not married"/>
    <s v="Some college"/>
    <n v="1"/>
    <n v="45"/>
    <n v="8"/>
    <n v="99"/>
    <n v="9"/>
    <n v="99"/>
    <n v="5"/>
    <s v="M"/>
    <x v="1"/>
    <n v="3665"/>
    <x v="1"/>
  </r>
  <r>
    <s v="Ralph"/>
    <s v="Boyle"/>
    <s v="81817458f62238d310ff"/>
    <n v="2017"/>
    <n v="4"/>
    <n v="2356"/>
    <s v="Hospital"/>
    <n v="1"/>
    <n v="28"/>
    <n v="9"/>
    <s v="25-29"/>
    <n v="2"/>
    <n v="10"/>
    <s v="More than one race"/>
    <n v="15"/>
    <n v="3"/>
    <s v=" "/>
    <n v="0"/>
    <n v="1"/>
    <s v="N"/>
    <s v="Not married"/>
    <s v="High school graduate"/>
    <s v=" "/>
    <n v="99"/>
    <n v="11"/>
    <n v="99"/>
    <n v="9"/>
    <n v="99"/>
    <n v="2"/>
    <s v="F"/>
    <x v="1"/>
    <n v="3665"/>
    <x v="1"/>
  </r>
  <r>
    <s v="Frank"/>
    <s v="Volkman"/>
    <s v="72370b7931a7ef9e8b1a"/>
    <n v="2017"/>
    <n v="6"/>
    <n v="1343"/>
    <s v="Hospital"/>
    <n v="1"/>
    <n v="31"/>
    <n v="10"/>
    <s v="30-34"/>
    <n v="2"/>
    <n v="1"/>
    <s v="White"/>
    <n v="1"/>
    <n v="1"/>
    <s v=" "/>
    <n v="0"/>
    <n v="1"/>
    <s v="X"/>
    <s v="Married"/>
    <s v="High school graduate"/>
    <s v=" "/>
    <n v="37"/>
    <n v="6"/>
    <n v="1"/>
    <n v="1"/>
    <n v="1"/>
    <n v="2"/>
    <s v="F"/>
    <x v="1"/>
    <n v="3665"/>
    <x v="1"/>
  </r>
  <r>
    <s v="Leigh"/>
    <s v="Doyle"/>
    <s v="47ad17d97322666ec083"/>
    <n v="2017"/>
    <n v="6"/>
    <n v="1949"/>
    <s v="Hospital"/>
    <n v="1"/>
    <n v="39"/>
    <n v="11"/>
    <s v="35-39"/>
    <n v="1"/>
    <n v="1"/>
    <s v="White"/>
    <n v="1"/>
    <n v="1"/>
    <s v=" "/>
    <n v="0"/>
    <n v="1"/>
    <s v="X"/>
    <s v="Married"/>
    <s v="Bachelor's degree"/>
    <s v=" "/>
    <n v="40"/>
    <n v="7"/>
    <n v="1"/>
    <n v="1"/>
    <n v="1"/>
    <n v="2"/>
    <s v="M"/>
    <x v="1"/>
    <n v="3665"/>
    <x v="1"/>
  </r>
  <r>
    <s v="Sonya"/>
    <s v="Grimes"/>
    <s v="bbd454729e5bdd3e7477"/>
    <n v="2017"/>
    <n v="4"/>
    <n v="1539"/>
    <s v="Hospital"/>
    <n v="1"/>
    <n v="40"/>
    <n v="12"/>
    <s v="40-44"/>
    <n v="1"/>
    <n v="1"/>
    <s v="White"/>
    <n v="1"/>
    <n v="1"/>
    <s v=" "/>
    <n v="0"/>
    <n v="1"/>
    <s v="Y"/>
    <s v="Not married"/>
    <s v="High school graduate"/>
    <s v=" "/>
    <n v="28"/>
    <n v="4"/>
    <n v="5"/>
    <n v="5"/>
    <n v="13"/>
    <n v="2"/>
    <s v="M"/>
    <x v="1"/>
    <n v="3665"/>
    <x v="1"/>
  </r>
  <r>
    <s v="Carie"/>
    <s v="Kemmer"/>
    <s v="69cb12ecbfaafea35277"/>
    <n v="2017"/>
    <n v="1"/>
    <n v="748"/>
    <s v="Hospital"/>
    <n v="1"/>
    <n v="30"/>
    <n v="10"/>
    <s v="30-34"/>
    <n v="1"/>
    <n v="1"/>
    <s v="White"/>
    <n v="1"/>
    <n v="1"/>
    <s v=" "/>
    <n v="0"/>
    <n v="1"/>
    <s v="X"/>
    <s v="Married"/>
    <s v="Master's degree"/>
    <s v=" "/>
    <n v="32"/>
    <n v="5"/>
    <n v="1"/>
    <n v="1"/>
    <n v="1"/>
    <n v="3"/>
    <s v="M"/>
    <x v="1"/>
    <n v="3668"/>
    <x v="1"/>
  </r>
  <r>
    <s v="Stanley"/>
    <s v="Cartwright"/>
    <s v="cc9455625e23d1063e55"/>
    <n v="2017"/>
    <n v="6"/>
    <n v="1035"/>
    <s v="Hospital"/>
    <n v="1"/>
    <n v="20"/>
    <n v="8"/>
    <s v="20-24"/>
    <n v="1"/>
    <n v="5"/>
    <s v="Native American"/>
    <n v="14"/>
    <n v="4"/>
    <s v=" "/>
    <n v="0"/>
    <n v="1"/>
    <s v="X"/>
    <s v="Married"/>
    <s v="High school graduate"/>
    <s v=" "/>
    <n v="21"/>
    <n v="3"/>
    <n v="2"/>
    <n v="2"/>
    <n v="2"/>
    <n v="1"/>
    <s v="M"/>
    <x v="1"/>
    <n v="3669"/>
    <x v="1"/>
  </r>
  <r>
    <s v="Al"/>
    <s v="Murazik"/>
    <s v="f0449aad94635e118c7d"/>
    <n v="2017"/>
    <n v="3"/>
    <n v="1346"/>
    <s v="Hospital"/>
    <n v="1"/>
    <n v="22"/>
    <n v="8"/>
    <s v="20-24"/>
    <n v="1"/>
    <n v="6"/>
    <s v="More than one race"/>
    <n v="15"/>
    <n v="2"/>
    <s v=" "/>
    <n v="0"/>
    <n v="1"/>
    <s v="X"/>
    <s v="Married"/>
    <s v="Some college"/>
    <s v=" "/>
    <n v="24"/>
    <n v="3"/>
    <n v="2"/>
    <n v="2"/>
    <n v="2"/>
    <n v="1"/>
    <s v="M"/>
    <x v="1"/>
    <n v="3670"/>
    <x v="1"/>
  </r>
  <r>
    <s v="Mose"/>
    <s v="Metz"/>
    <s v="0c643cb4a4e3ebad6bb7"/>
    <n v="2017"/>
    <n v="3"/>
    <n v="125"/>
    <s v="Hospital"/>
    <n v="1"/>
    <n v="23"/>
    <n v="8"/>
    <s v="20-24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F"/>
    <x v="1"/>
    <n v="3670"/>
    <x v="1"/>
  </r>
  <r>
    <s v="Manual"/>
    <s v="Hickle"/>
    <s v="9c57f0e207d096cf3ee5"/>
    <n v="2017"/>
    <n v="3"/>
    <n v="929"/>
    <s v="Home (intentional)"/>
    <n v="2"/>
    <n v="22"/>
    <n v="8"/>
    <s v="20-24"/>
    <n v="1"/>
    <n v="10"/>
    <s v="More than one race"/>
    <n v="15"/>
    <n v="1"/>
    <s v=" "/>
    <n v="0"/>
    <n v="1"/>
    <s v="X"/>
    <s v="Married"/>
    <s v="Grade unkown-12, no diploma"/>
    <s v=" "/>
    <n v="31"/>
    <n v="5"/>
    <n v="99"/>
    <n v="9"/>
    <n v="99"/>
    <n v="3"/>
    <s v="M"/>
    <x v="1"/>
    <n v="3670"/>
    <x v="1"/>
  </r>
  <r>
    <s v="Warner"/>
    <s v="Hayes"/>
    <s v="a65f8906ae2e5f0576ce"/>
    <n v="2017"/>
    <n v="4"/>
    <n v="21"/>
    <s v="Hospital"/>
    <n v="1"/>
    <n v="21"/>
    <n v="8"/>
    <s v="20-24"/>
    <n v="1"/>
    <n v="1"/>
    <s v="White"/>
    <n v="1"/>
    <n v="1"/>
    <s v=" "/>
    <n v="0"/>
    <n v="1"/>
    <s v="Y"/>
    <s v="Not married"/>
    <s v="Some college"/>
    <s v=" "/>
    <n v="20"/>
    <n v="3"/>
    <n v="1"/>
    <n v="1"/>
    <n v="1"/>
    <n v="1"/>
    <s v="M"/>
    <x v="1"/>
    <n v="3670"/>
    <x v="1"/>
  </r>
  <r>
    <s v="Barney"/>
    <s v="White"/>
    <s v="726c830af91772d77657"/>
    <n v="2017"/>
    <n v="1"/>
    <n v="1345"/>
    <s v="Hospital"/>
    <n v="1"/>
    <n v="27"/>
    <n v="9"/>
    <s v="25-29"/>
    <n v="1"/>
    <n v="5"/>
    <s v="Native American"/>
    <n v="14"/>
    <n v="4"/>
    <s v=" "/>
    <n v="0"/>
    <n v="1"/>
    <s v="X"/>
    <s v="Married"/>
    <s v="Grade unkown-12, no diploma"/>
    <s v=" "/>
    <n v="27"/>
    <n v="4"/>
    <n v="5"/>
    <n v="5"/>
    <n v="14"/>
    <n v="6"/>
    <s v="M"/>
    <x v="1"/>
    <n v="3670"/>
    <x v="1"/>
  </r>
  <r>
    <s v="Bernie"/>
    <s v="Stamm"/>
    <s v="714f857169fce6612b0c"/>
    <n v="2017"/>
    <n v="4"/>
    <n v="2300"/>
    <s v="Hospital"/>
    <n v="1"/>
    <n v="29"/>
    <n v="9"/>
    <s v="25-29"/>
    <n v="2"/>
    <n v="1"/>
    <s v="White"/>
    <n v="1"/>
    <n v="1"/>
    <s v=" "/>
    <n v="1"/>
    <n v="1"/>
    <s v="X"/>
    <s v="Married"/>
    <s v="Bachelor's degree"/>
    <s v=" "/>
    <n v="30"/>
    <n v="5"/>
    <n v="3"/>
    <n v="3"/>
    <n v="3"/>
    <n v="1"/>
    <s v="F"/>
    <x v="1"/>
    <n v="3670"/>
    <x v="1"/>
  </r>
  <r>
    <s v="Dion"/>
    <s v="Spencer"/>
    <s v="a262936c58ae9b9367a7"/>
    <n v="2017"/>
    <n v="6"/>
    <n v="1839"/>
    <s v="Hospital"/>
    <n v="1"/>
    <n v="26"/>
    <n v="9"/>
    <s v="25-29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2"/>
    <s v="F"/>
    <x v="1"/>
    <n v="3670"/>
    <x v="1"/>
  </r>
  <r>
    <s v="Louise"/>
    <s v="Rutherford"/>
    <s v="ee7673b9813c106c234b"/>
    <n v="2017"/>
    <n v="1"/>
    <n v="2154"/>
    <s v="Hospital"/>
    <n v="1"/>
    <n v="30"/>
    <n v="10"/>
    <s v="30-34"/>
    <n v="1"/>
    <n v="1"/>
    <s v="White"/>
    <n v="1"/>
    <n v="1"/>
    <s v=" "/>
    <n v="0"/>
    <n v="1"/>
    <s v="X"/>
    <s v="Married"/>
    <s v="Master's degree"/>
    <s v=" "/>
    <n v="31"/>
    <n v="5"/>
    <n v="1"/>
    <n v="1"/>
    <n v="1"/>
    <n v="1"/>
    <s v="F"/>
    <x v="1"/>
    <n v="3670"/>
    <x v="1"/>
  </r>
  <r>
    <s v="Allegra"/>
    <s v="Trantow"/>
    <s v="cfca87838dba4340d792"/>
    <n v="2017"/>
    <n v="1"/>
    <n v="1523"/>
    <s v="Hospital"/>
    <n v="1"/>
    <n v="30"/>
    <n v="10"/>
    <s v="30-34"/>
    <n v="1"/>
    <n v="1"/>
    <s v="White"/>
    <n v="1"/>
    <n v="1"/>
    <s v=" "/>
    <n v="0"/>
    <n v="1"/>
    <s v="Y"/>
    <s v="Not married"/>
    <s v="Bachelor's degree"/>
    <s v=" "/>
    <n v="29"/>
    <n v="4"/>
    <n v="1"/>
    <n v="1"/>
    <n v="1"/>
    <n v="2"/>
    <s v="M"/>
    <x v="1"/>
    <n v="3670"/>
    <x v="1"/>
  </r>
  <r>
    <s v="Brain"/>
    <s v="Kohler"/>
    <s v="7f668c621627c2b0302e"/>
    <n v="2017"/>
    <n v="3"/>
    <n v="524"/>
    <s v="Hospital"/>
    <n v="1"/>
    <n v="30"/>
    <n v="10"/>
    <s v="30-34"/>
    <n v="1"/>
    <n v="10"/>
    <s v="More than one race"/>
    <n v="15"/>
    <n v="1"/>
    <s v=" "/>
    <n v="0"/>
    <n v="1"/>
    <s v="X"/>
    <s v="Married"/>
    <s v="Bachelor's degree"/>
    <s v=" "/>
    <n v="32"/>
    <n v="5"/>
    <n v="1"/>
    <n v="1"/>
    <n v="1"/>
    <n v="6"/>
    <s v="M"/>
    <x v="1"/>
    <n v="3670"/>
    <x v="1"/>
  </r>
  <r>
    <s v="Gabriele"/>
    <s v="Ankunding"/>
    <s v="14c5419b1f02e8cd8884"/>
    <n v="2017"/>
    <n v="5"/>
    <n v="627"/>
    <s v="Hospital"/>
    <n v="1"/>
    <n v="30"/>
    <n v="10"/>
    <s v="30-34"/>
    <n v="2"/>
    <n v="3"/>
    <s v="South Asian"/>
    <n v="3"/>
    <n v="3"/>
    <s v=" "/>
    <n v="0"/>
    <n v="1"/>
    <s v="Y"/>
    <s v="Not married"/>
    <s v="High school graduate"/>
    <s v=" "/>
    <n v="29"/>
    <n v="4"/>
    <n v="3"/>
    <n v="3"/>
    <n v="3"/>
    <n v="1"/>
    <s v="F"/>
    <x v="1"/>
    <n v="3670"/>
    <x v="1"/>
  </r>
  <r>
    <s v="Ilene"/>
    <s v="Oberbrunner"/>
    <s v="d94bb607be55ba7f7ed9"/>
    <n v="2017"/>
    <n v="4"/>
    <n v="1707"/>
    <s v="Hospital"/>
    <n v="1"/>
    <n v="36"/>
    <n v="11"/>
    <s v="35-39"/>
    <n v="1"/>
    <n v="1"/>
    <s v="White"/>
    <n v="1"/>
    <n v="1"/>
    <s v=" "/>
    <n v="0"/>
    <n v="1"/>
    <s v="X"/>
    <s v="Married"/>
    <s v="Master's degree"/>
    <s v=" "/>
    <n v="41"/>
    <n v="7"/>
    <n v="1"/>
    <n v="1"/>
    <n v="1"/>
    <n v="1"/>
    <s v="M"/>
    <x v="1"/>
    <n v="3670"/>
    <x v="1"/>
  </r>
  <r>
    <s v="Marceline"/>
    <s v="Ondricka"/>
    <s v="2269e951431f0a695619"/>
    <n v="2017"/>
    <n v="5"/>
    <n v="1240"/>
    <s v="Hospital"/>
    <n v="1"/>
    <n v="36"/>
    <n v="11"/>
    <s v="35-39"/>
    <n v="1"/>
    <n v="1"/>
    <s v="White"/>
    <n v="1"/>
    <n v="1"/>
    <s v=" "/>
    <n v="0"/>
    <n v="1"/>
    <s v="X"/>
    <s v="Married"/>
    <s v="Master's degree"/>
    <s v=" "/>
    <n v="37"/>
    <n v="6"/>
    <n v="1"/>
    <n v="1"/>
    <n v="1"/>
    <n v="3"/>
    <s v="M"/>
    <x v="1"/>
    <n v="3670"/>
    <x v="1"/>
  </r>
  <r>
    <s v="Claud"/>
    <s v="Marvin"/>
    <s v="e36ab680c684e11020a8"/>
    <n v="2017"/>
    <n v="2"/>
    <n v="1522"/>
    <s v="Hospital"/>
    <n v="1"/>
    <n v="26"/>
    <n v="9"/>
    <s v="25-29"/>
    <n v="1"/>
    <n v="1"/>
    <s v="White"/>
    <n v="1"/>
    <n v="1"/>
    <s v=" "/>
    <n v="1"/>
    <n v="1"/>
    <s v="X"/>
    <s v="Married"/>
    <s v="Some college"/>
    <s v=" "/>
    <n v="23"/>
    <n v="3"/>
    <n v="1"/>
    <n v="1"/>
    <n v="1"/>
    <n v="1"/>
    <s v="M"/>
    <x v="1"/>
    <n v="3674"/>
    <x v="1"/>
  </r>
  <r>
    <s v="Jolie"/>
    <s v="Stark"/>
    <s v="8cda395e3a5a87c824f3"/>
    <n v="2017"/>
    <n v="6"/>
    <n v="2048"/>
    <s v="Hospital"/>
    <n v="1"/>
    <n v="37"/>
    <n v="11"/>
    <s v="35-39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1"/>
    <s v="F"/>
    <x v="1"/>
    <n v="3674"/>
    <x v="1"/>
  </r>
  <r>
    <s v="Barrett"/>
    <s v="Stark"/>
    <s v="e6807168dab80fa52a75"/>
    <n v="2017"/>
    <n v="1"/>
    <n v="938"/>
    <s v="Hospital"/>
    <n v="1"/>
    <n v="29"/>
    <n v="9"/>
    <s v="25-29"/>
    <n v="1"/>
    <n v="1"/>
    <s v="White"/>
    <n v="1"/>
    <n v="1"/>
    <n v="1"/>
    <n v="0"/>
    <n v="1"/>
    <s v="X"/>
    <s v="Married"/>
    <s v="unkown"/>
    <s v=" "/>
    <n v="29"/>
    <n v="4"/>
    <n v="99"/>
    <n v="9"/>
    <n v="99"/>
    <n v="1"/>
    <s v="F"/>
    <x v="1"/>
    <n v="3675"/>
    <x v="1"/>
  </r>
  <r>
    <s v="Lauralee"/>
    <s v="Herzog"/>
    <s v="2f56cbb7775d1f565225"/>
    <n v="2017"/>
    <n v="2"/>
    <n v="600"/>
    <s v="Hospital"/>
    <n v="1"/>
    <n v="25"/>
    <n v="9"/>
    <s v="25-29"/>
    <n v="1"/>
    <n v="1"/>
    <s v="White"/>
    <n v="1"/>
    <n v="1"/>
    <s v=" "/>
    <n v="0"/>
    <n v="1"/>
    <s v="X"/>
    <s v="Married"/>
    <s v="Associates degree"/>
    <s v=" "/>
    <n v="26"/>
    <n v="4"/>
    <n v="1"/>
    <n v="1"/>
    <n v="1"/>
    <n v="3"/>
    <s v="M"/>
    <x v="1"/>
    <n v="3675"/>
    <x v="1"/>
  </r>
  <r>
    <s v="Tuan"/>
    <s v="Welch"/>
    <s v="3b816dddf9313feb3c83"/>
    <n v="2017"/>
    <n v="1"/>
    <n v="1013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3"/>
    <s v="M"/>
    <x v="1"/>
    <n v="3675"/>
    <x v="1"/>
  </r>
  <r>
    <s v="Tory"/>
    <s v="Schamberger"/>
    <s v="ccfae88caa0799df36c2"/>
    <n v="2017"/>
    <n v="4"/>
    <n v="1437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2"/>
    <s v="M"/>
    <x v="1"/>
    <n v="3675"/>
    <x v="1"/>
  </r>
  <r>
    <s v="Ira"/>
    <s v="Dicki"/>
    <s v="7f018a92879bca7c8b58"/>
    <n v="2017"/>
    <n v="5"/>
    <n v="912"/>
    <s v="Hospital"/>
    <n v="1"/>
    <n v="33"/>
    <n v="10"/>
    <s v="30-34"/>
    <n v="1"/>
    <n v="1"/>
    <s v="White"/>
    <n v="1"/>
    <n v="1"/>
    <s v=" "/>
    <n v="0"/>
    <n v="1"/>
    <s v="X"/>
    <s v="Married"/>
    <s v="Bachelor's degree"/>
    <s v=" "/>
    <n v="43"/>
    <n v="7"/>
    <n v="1"/>
    <n v="1"/>
    <n v="1"/>
    <n v="3"/>
    <s v="M"/>
    <x v="1"/>
    <n v="3675"/>
    <x v="1"/>
  </r>
  <r>
    <s v="Annika"/>
    <s v="Cruickshank"/>
    <s v="231e74b795bfaefd2690"/>
    <n v="2017"/>
    <n v="4"/>
    <n v="1757"/>
    <s v="Hospital"/>
    <n v="1"/>
    <n v="35"/>
    <n v="11"/>
    <s v="35-39"/>
    <n v="1"/>
    <n v="1"/>
    <s v="White"/>
    <n v="1"/>
    <n v="1"/>
    <s v=" "/>
    <n v="0"/>
    <n v="1"/>
    <s v="X"/>
    <s v="Married"/>
    <s v="Some college"/>
    <s v=" "/>
    <n v="34"/>
    <n v="5"/>
    <n v="1"/>
    <n v="1"/>
    <n v="1"/>
    <n v="1"/>
    <s v="F"/>
    <x v="1"/>
    <n v="3675"/>
    <x v="1"/>
  </r>
  <r>
    <s v="Wilfredo"/>
    <s v="Marks"/>
    <s v="1b9bb94b60ea2ad00ce5"/>
    <n v="2017"/>
    <n v="6"/>
    <n v="2335"/>
    <s v="Hospital"/>
    <n v="1"/>
    <n v="25"/>
    <n v="9"/>
    <s v="25-29"/>
    <n v="1"/>
    <n v="1"/>
    <s v="White"/>
    <n v="1"/>
    <n v="1"/>
    <s v=" "/>
    <n v="4"/>
    <n v="1"/>
    <s v="X"/>
    <s v="Married"/>
    <s v="Associates degree"/>
    <s v=" "/>
    <n v="25"/>
    <n v="4"/>
    <n v="2"/>
    <n v="2"/>
    <n v="2"/>
    <n v="2"/>
    <s v="F"/>
    <x v="1"/>
    <n v="3679"/>
    <x v="1"/>
  </r>
  <r>
    <s v="Kum"/>
    <s v="Streich"/>
    <s v="ca671490d9e6a1db28d1"/>
    <n v="2017"/>
    <n v="3"/>
    <n v="214"/>
    <s v="Hospital"/>
    <n v="1"/>
    <n v="23"/>
    <n v="8"/>
    <s v="20-24"/>
    <n v="1"/>
    <n v="3"/>
    <s v="South Asian"/>
    <n v="3"/>
    <n v="3"/>
    <s v=" "/>
    <n v="0"/>
    <n v="1"/>
    <s v="Y"/>
    <s v="Not married"/>
    <s v="High school graduate"/>
    <s v=" "/>
    <n v="24"/>
    <n v="3"/>
    <n v="3"/>
    <n v="3"/>
    <n v="3"/>
    <n v="1"/>
    <s v="F"/>
    <x v="1"/>
    <n v="3680"/>
    <x v="1"/>
  </r>
  <r>
    <s v="Dorian"/>
    <s v="Miller"/>
    <s v="fdc1872b7ac41658f4b4"/>
    <n v="2017"/>
    <n v="5"/>
    <n v="2025"/>
    <s v="Hospital"/>
    <n v="1"/>
    <n v="23"/>
    <n v="8"/>
    <s v="20-24"/>
    <n v="1"/>
    <n v="1"/>
    <s v="White"/>
    <n v="1"/>
    <n v="1"/>
    <s v=" "/>
    <n v="0"/>
    <n v="1"/>
    <s v="X"/>
    <s v="Married"/>
    <s v="Some college"/>
    <s v=" "/>
    <n v="23"/>
    <n v="3"/>
    <n v="1"/>
    <n v="1"/>
    <n v="1"/>
    <n v="1"/>
    <s v="M"/>
    <x v="1"/>
    <n v="3680"/>
    <x v="1"/>
  </r>
  <r>
    <s v="Riva"/>
    <s v="Abernathy"/>
    <s v="3f8a570da34169bd05bb"/>
    <n v="2017"/>
    <n v="3"/>
    <n v="851"/>
    <s v="Hospital"/>
    <n v="1"/>
    <n v="26"/>
    <n v="9"/>
    <s v="25-29"/>
    <n v="2"/>
    <n v="3"/>
    <s v="South Asian"/>
    <n v="3"/>
    <n v="3"/>
    <s v=" "/>
    <n v="0"/>
    <n v="1"/>
    <s v="X"/>
    <s v="Married"/>
    <s v="Some college"/>
    <s v=" "/>
    <n v="28"/>
    <n v="4"/>
    <n v="1"/>
    <n v="1"/>
    <n v="1"/>
    <n v="3"/>
    <s v="F"/>
    <x v="1"/>
    <n v="3680"/>
    <x v="1"/>
  </r>
  <r>
    <s v="Luther"/>
    <s v="Kub"/>
    <s v="9d6e7c33394ec15b993f"/>
    <n v="2017"/>
    <n v="3"/>
    <n v="230"/>
    <s v="Hospital"/>
    <n v="1"/>
    <n v="27"/>
    <n v="9"/>
    <s v="25-29"/>
    <n v="1"/>
    <n v="10"/>
    <s v="More than one race"/>
    <n v="15"/>
    <n v="3"/>
    <s v=" "/>
    <n v="0"/>
    <n v="1"/>
    <s v="U"/>
    <s v="Not married"/>
    <s v="High school graduate"/>
    <s v=" "/>
    <n v="99"/>
    <n v="11"/>
    <n v="99"/>
    <n v="9"/>
    <n v="99"/>
    <n v="1"/>
    <s v="F"/>
    <x v="1"/>
    <n v="3680"/>
    <x v="1"/>
  </r>
  <r>
    <s v="Roseline"/>
    <s v="Murazik"/>
    <s v="c8a5f9a9fe8f604beb67"/>
    <n v="2017"/>
    <n v="4"/>
    <n v="111"/>
    <s v="Hospital"/>
    <n v="1"/>
    <n v="25"/>
    <n v="9"/>
    <s v="25-29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1"/>
    <s v="M"/>
    <x v="1"/>
    <n v="3680"/>
    <x v="1"/>
  </r>
  <r>
    <s v="Micheal"/>
    <s v="Orn"/>
    <s v="ce9123440bb72d1a3e74"/>
    <n v="2017"/>
    <n v="5"/>
    <n v="1547"/>
    <s v="Hospital"/>
    <n v="1"/>
    <n v="29"/>
    <n v="9"/>
    <s v="25-29"/>
    <n v="1"/>
    <n v="3"/>
    <s v="South Asian"/>
    <n v="3"/>
    <n v="3"/>
    <s v=" "/>
    <n v="0"/>
    <n v="1"/>
    <s v="X"/>
    <s v="Married"/>
    <s v="Associates degree"/>
    <s v=" "/>
    <n v="33"/>
    <n v="5"/>
    <n v="1"/>
    <n v="1"/>
    <n v="1"/>
    <n v="2"/>
    <s v="M"/>
    <x v="1"/>
    <n v="3680"/>
    <x v="1"/>
  </r>
  <r>
    <s v="Sung"/>
    <s v="Schroeder"/>
    <s v="fbc682af10f07974e07c"/>
    <n v="2017"/>
    <n v="6"/>
    <n v="1322"/>
    <s v="Hospital"/>
    <n v="1"/>
    <n v="27"/>
    <n v="9"/>
    <s v="25-29"/>
    <n v="1"/>
    <n v="4"/>
    <s v="Asian"/>
    <n v="6"/>
    <n v="4"/>
    <s v=" "/>
    <n v="0"/>
    <n v="1"/>
    <s v="X"/>
    <s v="Married"/>
    <s v="Bachelor's degree"/>
    <s v=" "/>
    <n v="27"/>
    <n v="4"/>
    <n v="1"/>
    <n v="1"/>
    <n v="1"/>
    <n v="1"/>
    <s v="M"/>
    <x v="1"/>
    <n v="3680"/>
    <x v="1"/>
  </r>
  <r>
    <s v="Rodney"/>
    <s v="Kuhic"/>
    <s v="14d90968ed5e3ed8d4f4"/>
    <n v="2017"/>
    <n v="1"/>
    <n v="1044"/>
    <s v="Hospital"/>
    <n v="1"/>
    <n v="30"/>
    <n v="10"/>
    <s v="30-34"/>
    <n v="1"/>
    <n v="6"/>
    <s v="More than one race"/>
    <n v="15"/>
    <n v="2"/>
    <s v=" "/>
    <n v="0"/>
    <n v="1"/>
    <s v="X"/>
    <s v="Married"/>
    <s v="Some college"/>
    <s v=" "/>
    <n v="31"/>
    <n v="5"/>
    <n v="6"/>
    <n v="6"/>
    <n v="15"/>
    <n v="2"/>
    <s v="F"/>
    <x v="1"/>
    <n v="3680"/>
    <x v="1"/>
  </r>
  <r>
    <s v="Greg"/>
    <s v="Krajcik"/>
    <s v="68e4c1e72659f2bb99aa"/>
    <n v="2017"/>
    <n v="2"/>
    <n v="1632"/>
    <s v="Hospital"/>
    <n v="1"/>
    <n v="32"/>
    <n v="10"/>
    <s v="30-34"/>
    <n v="2"/>
    <n v="10"/>
    <s v="More than one race"/>
    <n v="15"/>
    <n v="1"/>
    <s v=" "/>
    <n v="0"/>
    <n v="1"/>
    <s v="Y"/>
    <s v="Not married"/>
    <s v="Grade unkown-12, no diploma"/>
    <s v=" "/>
    <n v="31"/>
    <n v="5"/>
    <n v="15"/>
    <n v="6"/>
    <n v="15"/>
    <n v="4"/>
    <s v="M"/>
    <x v="1"/>
    <n v="3680"/>
    <x v="1"/>
  </r>
  <r>
    <s v="Blake"/>
    <s v="Kemmer"/>
    <s v="f75d6f7a362c54f94282"/>
    <n v="2017"/>
    <n v="6"/>
    <n v="1207"/>
    <s v="Hospital"/>
    <n v="1"/>
    <n v="32"/>
    <n v="10"/>
    <s v="30-34"/>
    <n v="1"/>
    <n v="1"/>
    <s v="White"/>
    <n v="1"/>
    <n v="1"/>
    <s v=" "/>
    <n v="1"/>
    <n v="1"/>
    <s v="X"/>
    <s v="Married"/>
    <s v="Master's degree"/>
    <s v=" "/>
    <n v="34"/>
    <n v="5"/>
    <n v="1"/>
    <n v="1"/>
    <n v="1"/>
    <n v="3"/>
    <s v="M"/>
    <x v="1"/>
    <n v="3680"/>
    <x v="1"/>
  </r>
  <r>
    <s v="Roberto"/>
    <s v="Harris"/>
    <s v="1ccd26f6e03c71474758"/>
    <n v="2017"/>
    <n v="6"/>
    <n v="1634"/>
    <s v="Hospital"/>
    <n v="1"/>
    <n v="33"/>
    <n v="10"/>
    <s v="30-34"/>
    <n v="1"/>
    <n v="1"/>
    <s v="White"/>
    <n v="1"/>
    <n v="1"/>
    <s v=" "/>
    <n v="0"/>
    <n v="1"/>
    <s v="X"/>
    <s v="Married"/>
    <s v="Associates degree"/>
    <s v=" "/>
    <n v="32"/>
    <n v="5"/>
    <n v="1"/>
    <n v="1"/>
    <n v="1"/>
    <n v="3"/>
    <s v="M"/>
    <x v="1"/>
    <n v="3680"/>
    <x v="1"/>
  </r>
  <r>
    <s v="Jamaal"/>
    <s v="Bradtke"/>
    <s v="2b3e43e3807f0b49db89"/>
    <n v="2017"/>
    <n v="1"/>
    <n v="2010"/>
    <s v="Hospital"/>
    <n v="1"/>
    <n v="35"/>
    <n v="11"/>
    <s v="35-39"/>
    <n v="1"/>
    <n v="3"/>
    <s v="South Asian"/>
    <n v="3"/>
    <n v="3"/>
    <s v=" "/>
    <n v="0"/>
    <n v="1"/>
    <s v="X"/>
    <s v="Married"/>
    <s v="Associates degree"/>
    <s v=" "/>
    <n v="26"/>
    <n v="4"/>
    <n v="5"/>
    <n v="5"/>
    <n v="13"/>
    <n v="7"/>
    <s v="F"/>
    <x v="1"/>
    <n v="3680"/>
    <x v="1"/>
  </r>
  <r>
    <s v="Noe"/>
    <s v="Kemmer"/>
    <s v="cb13835bfeaf041ad957"/>
    <n v="2017"/>
    <n v="3"/>
    <n v="2049"/>
    <s v="Hospital"/>
    <n v="1"/>
    <n v="36"/>
    <n v="11"/>
    <s v="35-39"/>
    <n v="1"/>
    <n v="3"/>
    <s v="South Asian"/>
    <n v="3"/>
    <n v="3"/>
    <s v=" "/>
    <n v="0"/>
    <n v="1"/>
    <s v="X"/>
    <s v="Married"/>
    <s v="Bachelor's degree"/>
    <s v=" "/>
    <n v="46"/>
    <n v="8"/>
    <n v="3"/>
    <n v="3"/>
    <n v="3"/>
    <n v="2"/>
    <s v="M"/>
    <x v="1"/>
    <n v="3680"/>
    <x v="1"/>
  </r>
  <r>
    <s v="Deshawn"/>
    <s v="Mraz"/>
    <s v="0533f6c906a0359634eb"/>
    <n v="2017"/>
    <n v="2"/>
    <n v="647"/>
    <s v="Hospital"/>
    <n v="1"/>
    <n v="24"/>
    <n v="8"/>
    <s v="20-24"/>
    <n v="2"/>
    <n v="1"/>
    <s v="White"/>
    <n v="1"/>
    <n v="1"/>
    <s v=" "/>
    <n v="0"/>
    <n v="1"/>
    <s v="Y"/>
    <s v="Not married"/>
    <s v="Some college"/>
    <s v=" "/>
    <n v="35"/>
    <n v="6"/>
    <n v="10"/>
    <n v="6"/>
    <n v="15"/>
    <n v="1"/>
    <s v="F"/>
    <x v="1"/>
    <n v="3681"/>
    <x v="1"/>
  </r>
  <r>
    <s v="Carlyn"/>
    <s v="Wyman"/>
    <s v="0d783cd54a9de17e28e7"/>
    <n v="2017"/>
    <n v="3"/>
    <n v="859"/>
    <s v="Hospital"/>
    <n v="1"/>
    <n v="22"/>
    <n v="8"/>
    <s v="20-24"/>
    <n v="1"/>
    <n v="1"/>
    <s v="White"/>
    <n v="1"/>
    <n v="1"/>
    <s v=" "/>
    <n v="0"/>
    <n v="1"/>
    <s v="X"/>
    <s v="Married"/>
    <s v="High school graduate"/>
    <s v=" "/>
    <n v="23"/>
    <n v="3"/>
    <n v="1"/>
    <n v="1"/>
    <n v="1"/>
    <n v="2"/>
    <s v="M"/>
    <x v="1"/>
    <n v="3682"/>
    <x v="1"/>
  </r>
  <r>
    <s v="Abram"/>
    <s v="Hickle"/>
    <s v="a8714f1453fb3cc06cb9"/>
    <n v="2017"/>
    <n v="2"/>
    <n v="1728"/>
    <s v="Hospital"/>
    <n v="1"/>
    <n v="20"/>
    <n v="8"/>
    <s v="20-24"/>
    <n v="1"/>
    <n v="1"/>
    <s v="White"/>
    <n v="1"/>
    <n v="1"/>
    <s v=" "/>
    <n v="0"/>
    <n v="1"/>
    <s v="X"/>
    <s v="Married"/>
    <s v="High school graduate"/>
    <s v=" "/>
    <n v="20"/>
    <n v="3"/>
    <n v="1"/>
    <n v="1"/>
    <n v="1"/>
    <n v="3"/>
    <s v="M"/>
    <x v="1"/>
    <n v="3684"/>
    <x v="1"/>
  </r>
  <r>
    <s v="Giovanni"/>
    <s v="Quigley"/>
    <s v="5e04b9b53eb4bc3f4c9c"/>
    <n v="2017"/>
    <n v="5"/>
    <n v="2314"/>
    <s v="Hospital"/>
    <n v="1"/>
    <n v="23"/>
    <n v="8"/>
    <s v="20-24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2"/>
    <s v="F"/>
    <x v="1"/>
    <n v="3685"/>
    <x v="1"/>
  </r>
  <r>
    <s v="Domitila"/>
    <s v="Bahringer"/>
    <s v="2cf46164ed57ba8cedb9"/>
    <n v="2017"/>
    <n v="6"/>
    <n v="506"/>
    <s v="Hospital"/>
    <n v="1"/>
    <n v="20"/>
    <n v="8"/>
    <s v="20-24"/>
    <n v="1"/>
    <n v="3"/>
    <s v="South Asian"/>
    <n v="3"/>
    <n v="3"/>
    <s v=" "/>
    <n v="0"/>
    <n v="1"/>
    <s v="Y"/>
    <s v="Not married"/>
    <s v="Grade unkown-12, no diploma"/>
    <s v=" "/>
    <n v="22"/>
    <n v="3"/>
    <n v="3"/>
    <n v="3"/>
    <n v="3"/>
    <n v="2"/>
    <s v="F"/>
    <x v="1"/>
    <n v="3685"/>
    <x v="1"/>
  </r>
  <r>
    <s v="Corrie"/>
    <s v="Homenick"/>
    <s v="af1abea2c537823fa2c3"/>
    <n v="2017"/>
    <n v="2"/>
    <n v="723"/>
    <s v="Birth Center"/>
    <n v="2"/>
    <n v="28"/>
    <n v="9"/>
    <s v="25-29"/>
    <n v="1"/>
    <n v="1"/>
    <s v="White"/>
    <n v="1"/>
    <n v="1"/>
    <s v=" "/>
    <n v="0"/>
    <n v="1"/>
    <s v="X"/>
    <s v="Married"/>
    <s v="Bachelor's degree"/>
    <s v=" "/>
    <n v="27"/>
    <n v="4"/>
    <n v="1"/>
    <n v="1"/>
    <n v="1"/>
    <n v="1"/>
    <s v="M"/>
    <x v="1"/>
    <n v="3685"/>
    <x v="1"/>
  </r>
  <r>
    <s v="Chana"/>
    <s v="Wilkinson"/>
    <s v="4cad0f0cfcc7654fb9a8"/>
    <n v="2017"/>
    <n v="4"/>
    <n v="2221"/>
    <s v="Hospital"/>
    <n v="1"/>
    <n v="29"/>
    <n v="9"/>
    <s v="25-29"/>
    <n v="1"/>
    <n v="10"/>
    <s v="More than one race"/>
    <n v="15"/>
    <n v="1"/>
    <s v=" "/>
    <n v="0"/>
    <n v="1"/>
    <s v="Y"/>
    <s v="Not married"/>
    <s v="High school graduate"/>
    <s v=" "/>
    <n v="35"/>
    <n v="6"/>
    <n v="3"/>
    <n v="3"/>
    <n v="3"/>
    <n v="5"/>
    <s v="M"/>
    <x v="1"/>
    <n v="3685"/>
    <x v="1"/>
  </r>
  <r>
    <s v="Warner"/>
    <s v="Schmitt"/>
    <s v="c3f1d443dd7a8bc5d541"/>
    <n v="2017"/>
    <n v="4"/>
    <n v="1308"/>
    <s v="Hospital"/>
    <n v="1"/>
    <n v="27"/>
    <n v="9"/>
    <s v="25-29"/>
    <n v="1"/>
    <n v="1"/>
    <s v="White"/>
    <n v="1"/>
    <n v="1"/>
    <s v=" "/>
    <n v="0"/>
    <n v="1"/>
    <s v="Y"/>
    <s v="Not married"/>
    <s v="High school graduate"/>
    <s v=" "/>
    <n v="25"/>
    <n v="4"/>
    <n v="1"/>
    <n v="1"/>
    <n v="1"/>
    <n v="2"/>
    <s v="M"/>
    <x v="1"/>
    <n v="3685"/>
    <x v="1"/>
  </r>
  <r>
    <s v="Long"/>
    <s v="O'Keefe"/>
    <s v="0d2cef4c8d62bb63a18d"/>
    <n v="2017"/>
    <n v="4"/>
    <n v="313"/>
    <s v="Hospital"/>
    <n v="1"/>
    <n v="25"/>
    <n v="9"/>
    <s v="25-29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2"/>
    <s v="M"/>
    <x v="1"/>
    <n v="3685"/>
    <x v="1"/>
  </r>
  <r>
    <s v="Petra"/>
    <s v="Collier"/>
    <s v="c5b372de85a17751f94e"/>
    <n v="2017"/>
    <n v="1"/>
    <n v="1242"/>
    <s v="Hospital"/>
    <n v="1"/>
    <n v="31"/>
    <n v="10"/>
    <s v="30-34"/>
    <n v="1"/>
    <n v="1"/>
    <s v="White"/>
    <n v="1"/>
    <n v="1"/>
    <s v=" "/>
    <n v="0"/>
    <n v="1"/>
    <s v="X"/>
    <s v="Married"/>
    <s v="Master's degree"/>
    <s v=" "/>
    <n v="31"/>
    <n v="5"/>
    <n v="1"/>
    <n v="1"/>
    <n v="1"/>
    <n v="1"/>
    <s v="M"/>
    <x v="1"/>
    <n v="3685"/>
    <x v="1"/>
  </r>
  <r>
    <s v="Nicholas"/>
    <s v="Lang"/>
    <s v="156dbd18beed773c9d78"/>
    <n v="2017"/>
    <n v="2"/>
    <n v="1239"/>
    <s v="Hospital"/>
    <n v="1"/>
    <n v="33"/>
    <n v="10"/>
    <s v="30-34"/>
    <n v="1"/>
    <n v="1"/>
    <s v="White"/>
    <n v="1"/>
    <n v="1"/>
    <s v=" "/>
    <n v="2"/>
    <n v="1"/>
    <s v="Y"/>
    <s v="Not married"/>
    <s v="Grade unkown-12, no diploma"/>
    <s v=" "/>
    <n v="31"/>
    <n v="5"/>
    <n v="1"/>
    <n v="1"/>
    <n v="1"/>
    <n v="4"/>
    <s v="F"/>
    <x v="1"/>
    <n v="3685"/>
    <x v="1"/>
  </r>
  <r>
    <s v="Angela"/>
    <s v="Hermiston"/>
    <s v="fe2683dbe3863e14652f"/>
    <n v="2017"/>
    <n v="3"/>
    <n v="2109"/>
    <s v="Hospital"/>
    <n v="1"/>
    <n v="32"/>
    <n v="10"/>
    <s v="30-34"/>
    <n v="1"/>
    <n v="4"/>
    <s v="Asian"/>
    <n v="10"/>
    <n v="4"/>
    <s v=" "/>
    <n v="0"/>
    <n v="1"/>
    <s v="X"/>
    <s v="Married"/>
    <s v="Bachelor's degree"/>
    <s v=" "/>
    <n v="31"/>
    <n v="5"/>
    <n v="1"/>
    <n v="1"/>
    <n v="1"/>
    <n v="1"/>
    <s v="M"/>
    <x v="1"/>
    <n v="3685"/>
    <x v="1"/>
  </r>
  <r>
    <s v="Taren"/>
    <s v="Reichel"/>
    <s v="059628e16db4ca88f35d"/>
    <n v="2017"/>
    <n v="5"/>
    <n v="2234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2"/>
    <s v="M"/>
    <x v="1"/>
    <n v="3685"/>
    <x v="1"/>
  </r>
  <r>
    <s v="Haywood"/>
    <s v="Bogisich"/>
    <s v="4480cab4eb281b0a9684"/>
    <n v="2017"/>
    <n v="4"/>
    <n v="115"/>
    <s v="Home (intentional)"/>
    <n v="2"/>
    <n v="34"/>
    <n v="10"/>
    <s v="30-34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6"/>
    <s v="M"/>
    <x v="1"/>
    <n v="3685"/>
    <x v="1"/>
  </r>
  <r>
    <s v="Darron"/>
    <s v="Cummerata"/>
    <s v="8bf412d9c5f39f9c9599"/>
    <n v="2017"/>
    <n v="2"/>
    <n v="544"/>
    <s v="Hospital"/>
    <n v="1"/>
    <n v="24"/>
    <n v="8"/>
    <s v="20-24"/>
    <n v="1"/>
    <n v="4"/>
    <s v="Asian"/>
    <n v="10"/>
    <n v="4"/>
    <s v=" "/>
    <n v="0"/>
    <n v="1"/>
    <s v="Y"/>
    <s v="Not married"/>
    <s v="High school graduate"/>
    <s v=" "/>
    <n v="23"/>
    <n v="3"/>
    <n v="4"/>
    <n v="4"/>
    <n v="10"/>
    <n v="3"/>
    <s v="F"/>
    <x v="1"/>
    <n v="3686"/>
    <x v="1"/>
  </r>
  <r>
    <s v="Randal"/>
    <s v="Raynor"/>
    <s v="296bed6e1d65bfd506b7"/>
    <n v="2017"/>
    <n v="4"/>
    <n v="2350"/>
    <s v="Birth Center"/>
    <n v="2"/>
    <n v="21"/>
    <n v="8"/>
    <s v="20-24"/>
    <n v="1"/>
    <n v="1"/>
    <s v="White"/>
    <n v="1"/>
    <n v="1"/>
    <s v=" "/>
    <n v="0"/>
    <n v="1"/>
    <s v="Y"/>
    <s v="Not married"/>
    <s v="Some college"/>
    <s v=" "/>
    <n v="20"/>
    <n v="3"/>
    <n v="1"/>
    <n v="1"/>
    <n v="1"/>
    <n v="1"/>
    <s v="F"/>
    <x v="1"/>
    <n v="3686"/>
    <x v="1"/>
  </r>
  <r>
    <s v="Loreta"/>
    <s v="Kshlerin"/>
    <s v="0f0ba2993af98e1e888f"/>
    <n v="2017"/>
    <n v="4"/>
    <n v="819"/>
    <s v="Birth Center"/>
    <n v="2"/>
    <n v="25"/>
    <n v="9"/>
    <s v="25-29"/>
    <n v="1"/>
    <n v="5"/>
    <s v="Native American"/>
    <n v="13"/>
    <n v="4"/>
    <s v=" "/>
    <n v="0"/>
    <n v="1"/>
    <s v="Y"/>
    <s v="Not married"/>
    <s v="High school graduate"/>
    <s v=" "/>
    <n v="22"/>
    <n v="3"/>
    <n v="5"/>
    <n v="5"/>
    <n v="13"/>
    <n v="1"/>
    <s v="F"/>
    <x v="1"/>
    <n v="3686"/>
    <x v="1"/>
  </r>
  <r>
    <s v="Easter"/>
    <s v="Wilderman"/>
    <s v="1133685fa7e2c1bc52ac"/>
    <n v="2017"/>
    <n v="4"/>
    <n v="2046"/>
    <s v="Hospital"/>
    <n v="1"/>
    <n v="25"/>
    <n v="9"/>
    <s v="25-29"/>
    <n v="1"/>
    <n v="1"/>
    <s v="White"/>
    <n v="1"/>
    <n v="1"/>
    <s v=" "/>
    <n v="0"/>
    <n v="1"/>
    <s v="X"/>
    <s v="Married"/>
    <s v="Associates degree"/>
    <s v=" "/>
    <n v="22"/>
    <n v="3"/>
    <n v="1"/>
    <n v="1"/>
    <n v="1"/>
    <n v="1"/>
    <s v="M"/>
    <x v="1"/>
    <n v="3686"/>
    <x v="1"/>
  </r>
  <r>
    <s v="Odessa"/>
    <s v="Wehner"/>
    <s v="826022daf28590b0367c"/>
    <n v="2017"/>
    <n v="6"/>
    <n v="819"/>
    <s v="Hospital"/>
    <n v="1"/>
    <n v="25"/>
    <n v="9"/>
    <s v="25-29"/>
    <n v="1"/>
    <n v="3"/>
    <s v="South Asian"/>
    <n v="3"/>
    <n v="3"/>
    <s v=" "/>
    <n v="5"/>
    <n v="1"/>
    <s v="Y"/>
    <s v="Not married"/>
    <s v="High school graduate"/>
    <s v=" "/>
    <n v="23"/>
    <n v="3"/>
    <n v="1"/>
    <n v="1"/>
    <n v="1"/>
    <n v="1"/>
    <s v="M"/>
    <x v="1"/>
    <n v="3686"/>
    <x v="1"/>
  </r>
  <r>
    <s v="Allene"/>
    <s v="Mraz"/>
    <s v="e41f4f93be209a40b8ab"/>
    <n v="2017"/>
    <n v="6"/>
    <n v="1818"/>
    <s v="Birth Center"/>
    <n v="2"/>
    <n v="25"/>
    <n v="9"/>
    <s v="25-29"/>
    <n v="1"/>
    <n v="1"/>
    <s v="White"/>
    <n v="1"/>
    <n v="1"/>
    <s v=" "/>
    <n v="0"/>
    <n v="1"/>
    <s v="Y"/>
    <s v="Not married"/>
    <s v="Some college"/>
    <s v=" "/>
    <n v="32"/>
    <n v="5"/>
    <n v="6"/>
    <n v="6"/>
    <n v="15"/>
    <n v="4"/>
    <s v="M"/>
    <x v="1"/>
    <n v="3686"/>
    <x v="1"/>
  </r>
  <r>
    <s v="Shad"/>
    <s v="Harber"/>
    <s v="c490c32be1a720d87364"/>
    <n v="2017"/>
    <n v="1"/>
    <n v="1759"/>
    <s v="Hospital"/>
    <n v="1"/>
    <n v="31"/>
    <n v="10"/>
    <s v="30-34"/>
    <n v="1"/>
    <n v="10"/>
    <s v="More than one race"/>
    <n v="15"/>
    <n v="3"/>
    <s v=" "/>
    <n v="0"/>
    <n v="1"/>
    <s v="X"/>
    <s v="Married"/>
    <s v="Some college"/>
    <s v=" "/>
    <n v="36"/>
    <n v="6"/>
    <n v="1"/>
    <n v="1"/>
    <n v="1"/>
    <n v="2"/>
    <s v="F"/>
    <x v="1"/>
    <n v="3686"/>
    <x v="1"/>
  </r>
  <r>
    <s v="Denny"/>
    <s v="Denesik"/>
    <s v="1bae7e56cdcbf6c4439c"/>
    <n v="2017"/>
    <n v="2"/>
    <n v="600"/>
    <s v="Birth Center"/>
    <n v="2"/>
    <n v="30"/>
    <n v="10"/>
    <s v="30-34"/>
    <n v="1"/>
    <n v="1"/>
    <s v="White"/>
    <n v="1"/>
    <n v="1"/>
    <s v=" "/>
    <n v="0"/>
    <n v="1"/>
    <s v="X"/>
    <s v="Married"/>
    <s v="Master's degree"/>
    <s v=" "/>
    <n v="32"/>
    <n v="5"/>
    <n v="1"/>
    <n v="1"/>
    <n v="1"/>
    <n v="2"/>
    <s v="F"/>
    <x v="1"/>
    <n v="3686"/>
    <x v="1"/>
  </r>
  <r>
    <s v="Daren"/>
    <s v="Schmitt"/>
    <s v="07346fb94b5cb6758f2e"/>
    <n v="2017"/>
    <n v="3"/>
    <n v="2332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4"/>
    <s v="F"/>
    <x v="1"/>
    <n v="3686"/>
    <x v="1"/>
  </r>
  <r>
    <s v="Albert"/>
    <s v="Zemlak"/>
    <s v="b3e5fbcf7641505dc995"/>
    <n v="2017"/>
    <n v="5"/>
    <n v="1253"/>
    <s v="Birth Center"/>
    <n v="2"/>
    <n v="31"/>
    <n v="10"/>
    <s v="30-34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3"/>
    <s v="M"/>
    <x v="1"/>
    <n v="3686"/>
    <x v="1"/>
  </r>
  <r>
    <s v="Kathern"/>
    <s v="Schumm"/>
    <s v="640d48f14ad8bb3ef20a"/>
    <n v="2017"/>
    <n v="5"/>
    <n v="913"/>
    <s v="Hospital"/>
    <n v="1"/>
    <n v="30"/>
    <n v="10"/>
    <s v="30-34"/>
    <n v="1"/>
    <n v="13"/>
    <s v="More than one race"/>
    <n v="15"/>
    <n v="1"/>
    <s v=" "/>
    <n v="0"/>
    <n v="1"/>
    <s v="Y"/>
    <s v="Not married"/>
    <s v="Some college"/>
    <s v=" "/>
    <n v="30"/>
    <n v="5"/>
    <n v="10"/>
    <n v="6"/>
    <n v="15"/>
    <n v="3"/>
    <s v="F"/>
    <x v="1"/>
    <n v="3686"/>
    <x v="1"/>
  </r>
  <r>
    <s v="Rigoberto"/>
    <s v="Donnelly"/>
    <s v="6ac75c8f1fef8de9f033"/>
    <n v="2017"/>
    <n v="6"/>
    <n v="2027"/>
    <s v="Birth Center"/>
    <n v="2"/>
    <n v="31"/>
    <n v="10"/>
    <s v="30-34"/>
    <n v="1"/>
    <n v="1"/>
    <s v="White"/>
    <n v="1"/>
    <n v="1"/>
    <s v=" "/>
    <n v="0"/>
    <n v="1"/>
    <s v="X"/>
    <s v="Married"/>
    <s v="Some college"/>
    <s v=" "/>
    <n v="30"/>
    <n v="5"/>
    <n v="1"/>
    <n v="1"/>
    <n v="1"/>
    <n v="2"/>
    <s v="M"/>
    <x v="1"/>
    <n v="3686"/>
    <x v="1"/>
  </r>
  <r>
    <s v="Bud"/>
    <s v="Ratke"/>
    <s v="eb6be89d122fbee50d82"/>
    <n v="2017"/>
    <n v="2"/>
    <n v="321"/>
    <s v="Birth Center"/>
    <n v="2"/>
    <n v="37"/>
    <n v="11"/>
    <s v="35-39"/>
    <n v="1"/>
    <n v="2"/>
    <s v="Black"/>
    <n v="2"/>
    <n v="2"/>
    <s v=" "/>
    <n v="0"/>
    <n v="1"/>
    <s v="X"/>
    <s v="Married"/>
    <s v="Associates degree"/>
    <s v=" "/>
    <n v="39"/>
    <n v="6"/>
    <n v="2"/>
    <n v="2"/>
    <n v="2"/>
    <s v="8+"/>
    <s v="F"/>
    <x v="1"/>
    <n v="3686"/>
    <x v="1"/>
  </r>
  <r>
    <s v="Benito"/>
    <s v="Brown"/>
    <s v="abea88f7a2a52226fe64"/>
    <n v="2017"/>
    <n v="5"/>
    <n v="2033"/>
    <s v="Birth Center"/>
    <n v="2"/>
    <n v="38"/>
    <n v="11"/>
    <s v="35-39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2"/>
    <s v="F"/>
    <x v="1"/>
    <n v="3686"/>
    <x v="1"/>
  </r>
  <r>
    <s v="Syreeta"/>
    <s v="Ryan"/>
    <s v="1f92eab17467dbc1cc56"/>
    <n v="2017"/>
    <n v="5"/>
    <n v="2244"/>
    <s v="Hospital"/>
    <n v="1"/>
    <n v="24"/>
    <n v="8"/>
    <s v="20-24"/>
    <n v="1"/>
    <n v="10"/>
    <s v="More than one race"/>
    <n v="15"/>
    <n v="3"/>
    <s v=" "/>
    <n v="0"/>
    <n v="1"/>
    <s v="X"/>
    <s v="Married"/>
    <s v="Bachelor's degree"/>
    <s v=" "/>
    <n v="24"/>
    <n v="3"/>
    <n v="1"/>
    <n v="1"/>
    <n v="1"/>
    <n v="2"/>
    <s v="M"/>
    <x v="1"/>
    <n v="3687"/>
    <x v="1"/>
  </r>
  <r>
    <s v="Alyce"/>
    <s v="Huel"/>
    <s v="a20c381d19406cf75a14"/>
    <n v="2017"/>
    <n v="3"/>
    <n v="600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4"/>
    <s v="M"/>
    <x v="1"/>
    <n v="3687"/>
    <x v="1"/>
  </r>
  <r>
    <s v="Billy"/>
    <s v="Mosciski"/>
    <s v="4ae2dbd0e0949648c8d2"/>
    <n v="2017"/>
    <n v="3"/>
    <n v="2059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4"/>
    <s v="F"/>
    <x v="1"/>
    <n v="3688"/>
    <x v="1"/>
  </r>
  <r>
    <s v="Kristina"/>
    <s v="Bechtelar"/>
    <s v="00409abc471a1e82a514"/>
    <n v="2017"/>
    <n v="3"/>
    <n v="1803"/>
    <s v="Hospital"/>
    <n v="1"/>
    <n v="19"/>
    <n v="7"/>
    <s v="15-19"/>
    <n v="2"/>
    <n v="10"/>
    <s v="More than one race"/>
    <n v="15"/>
    <n v="3"/>
    <s v=" "/>
    <n v="0"/>
    <n v="1"/>
    <s v="Y"/>
    <s v="Not married"/>
    <s v="Some college"/>
    <s v=" "/>
    <n v="21"/>
    <n v="3"/>
    <n v="3"/>
    <n v="3"/>
    <n v="3"/>
    <n v="1"/>
    <s v="F"/>
    <x v="1"/>
    <n v="3690"/>
    <x v="1"/>
  </r>
  <r>
    <s v="Ira"/>
    <s v="Wiegand"/>
    <s v="b3feed58811c37cb3367"/>
    <n v="2017"/>
    <n v="1"/>
    <n v="1751"/>
    <s v="Hospital"/>
    <n v="1"/>
    <n v="22"/>
    <n v="8"/>
    <s v="20-24"/>
    <n v="2"/>
    <n v="1"/>
    <s v="White"/>
    <n v="1"/>
    <n v="1"/>
    <s v=" "/>
    <n v="0"/>
    <n v="1"/>
    <s v="Y"/>
    <s v="Not married"/>
    <s v="High school graduate"/>
    <s v=" "/>
    <n v="19"/>
    <n v="2"/>
    <n v="1"/>
    <n v="1"/>
    <n v="1"/>
    <n v="1"/>
    <s v="F"/>
    <x v="1"/>
    <n v="3690"/>
    <x v="1"/>
  </r>
  <r>
    <s v="Dustin"/>
    <s v="Cormier"/>
    <s v="08691effc70ec9c6401f"/>
    <n v="2017"/>
    <n v="3"/>
    <n v="1818"/>
    <s v="Hospital"/>
    <n v="1"/>
    <n v="24"/>
    <n v="8"/>
    <s v="20-24"/>
    <n v="1"/>
    <n v="13"/>
    <s v="More than one race"/>
    <n v="15"/>
    <n v="1"/>
    <s v=" "/>
    <n v="0"/>
    <n v="1"/>
    <s v="X"/>
    <s v="Married"/>
    <s v="High school graduate"/>
    <s v=" "/>
    <n v="24"/>
    <n v="3"/>
    <n v="1"/>
    <n v="1"/>
    <n v="1"/>
    <n v="2"/>
    <s v="F"/>
    <x v="1"/>
    <n v="3690"/>
    <x v="1"/>
  </r>
  <r>
    <s v="Kristine"/>
    <s v="Heathcote"/>
    <s v="3370316270123b5a2693"/>
    <n v="2017"/>
    <n v="4"/>
    <n v="914"/>
    <s v="Hospital"/>
    <n v="1"/>
    <n v="21"/>
    <n v="8"/>
    <s v="20-24"/>
    <n v="1"/>
    <n v="3"/>
    <s v="South Asian"/>
    <n v="3"/>
    <n v="3"/>
    <s v=" "/>
    <n v="0"/>
    <n v="1"/>
    <s v="U"/>
    <s v="Not married"/>
    <s v="Grade unkown-12, no diploma"/>
    <s v=" "/>
    <n v="99"/>
    <n v="11"/>
    <n v="99"/>
    <n v="9"/>
    <n v="99"/>
    <n v="2"/>
    <s v="M"/>
    <x v="1"/>
    <n v="3690"/>
    <x v="1"/>
  </r>
  <r>
    <s v="Brett"/>
    <s v="Ziemann"/>
    <s v="ce6fed2e569ef39eed1c"/>
    <n v="2017"/>
    <n v="4"/>
    <n v="226"/>
    <s v="Hospital"/>
    <n v="1"/>
    <n v="23"/>
    <n v="8"/>
    <s v="20-24"/>
    <n v="2"/>
    <n v="10"/>
    <s v="More than one race"/>
    <n v="15"/>
    <n v="3"/>
    <s v=" "/>
    <n v="0"/>
    <n v="1"/>
    <s v="Y"/>
    <s v="Not married"/>
    <s v="High school graduate"/>
    <s v=" "/>
    <n v="24"/>
    <n v="3"/>
    <n v="3"/>
    <n v="3"/>
    <n v="3"/>
    <n v="1"/>
    <s v="F"/>
    <x v="1"/>
    <n v="3690"/>
    <x v="1"/>
  </r>
  <r>
    <s v="Bok"/>
    <s v="Osinski"/>
    <s v="03f987f8115a9e82844c"/>
    <n v="2017"/>
    <n v="5"/>
    <n v="1512"/>
    <s v="Hospital"/>
    <n v="1"/>
    <n v="21"/>
    <n v="8"/>
    <s v="20-24"/>
    <n v="1"/>
    <n v="1"/>
    <s v="White"/>
    <n v="1"/>
    <n v="1"/>
    <s v=" "/>
    <n v="1"/>
    <n v="1"/>
    <s v="X"/>
    <s v="Married"/>
    <s v="High school graduate"/>
    <s v=" "/>
    <n v="23"/>
    <n v="3"/>
    <n v="1"/>
    <n v="1"/>
    <n v="1"/>
    <n v="2"/>
    <s v="M"/>
    <x v="1"/>
    <n v="3690"/>
    <x v="1"/>
  </r>
  <r>
    <s v="Karrie"/>
    <s v="Wiegand"/>
    <s v="cd73bed16f347787adfd"/>
    <n v="2017"/>
    <n v="5"/>
    <n v="2323"/>
    <s v="Hospital"/>
    <n v="1"/>
    <n v="20"/>
    <n v="8"/>
    <s v="20-24"/>
    <n v="1"/>
    <n v="7"/>
    <s v="More than one race"/>
    <n v="15"/>
    <n v="2"/>
    <s v=" "/>
    <n v="0"/>
    <n v="1"/>
    <s v="N"/>
    <s v="Not married"/>
    <s v="Grade unkown-12, no diploma"/>
    <s v=" "/>
    <n v="99"/>
    <n v="11"/>
    <n v="99"/>
    <n v="9"/>
    <n v="99"/>
    <n v="1"/>
    <s v="F"/>
    <x v="1"/>
    <n v="3690"/>
    <x v="1"/>
  </r>
  <r>
    <s v="Anton"/>
    <s v="Weissnat"/>
    <s v="e614df4715146f6bd023"/>
    <n v="2017"/>
    <n v="2"/>
    <n v="2045"/>
    <s v="Hospital"/>
    <n v="1"/>
    <n v="25"/>
    <n v="9"/>
    <s v="25-29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3"/>
    <s v="M"/>
    <x v="1"/>
    <n v="3690"/>
    <x v="1"/>
  </r>
  <r>
    <s v="Suzanne"/>
    <s v="Christiansen"/>
    <s v="7ff533081fb4b122801b"/>
    <n v="2017"/>
    <n v="3"/>
    <n v="1644"/>
    <s v="Hospital"/>
    <n v="1"/>
    <n v="27"/>
    <n v="9"/>
    <s v="25-29"/>
    <n v="1"/>
    <n v="4"/>
    <s v="Asian"/>
    <n v="5"/>
    <n v="4"/>
    <s v=" "/>
    <n v="0"/>
    <n v="1"/>
    <s v="X"/>
    <s v="Married"/>
    <s v="Bachelor's degree"/>
    <s v=" "/>
    <n v="26"/>
    <n v="4"/>
    <n v="1"/>
    <n v="1"/>
    <n v="1"/>
    <n v="1"/>
    <s v="M"/>
    <x v="1"/>
    <n v="3690"/>
    <x v="1"/>
  </r>
  <r>
    <s v="Gayle"/>
    <s v="Huel"/>
    <s v="6b0fa4ad2f38cbdfc161"/>
    <n v="2017"/>
    <n v="4"/>
    <n v="1730"/>
    <s v="Hospital"/>
    <n v="1"/>
    <n v="27"/>
    <n v="9"/>
    <s v="25-29"/>
    <n v="2"/>
    <n v="10"/>
    <s v="More than one race"/>
    <n v="15"/>
    <n v="1"/>
    <s v=" "/>
    <n v="0"/>
    <n v="1"/>
    <s v="X"/>
    <s v="Married"/>
    <s v="Associates degree"/>
    <s v=" "/>
    <n v="31"/>
    <n v="5"/>
    <n v="1"/>
    <n v="1"/>
    <n v="1"/>
    <n v="2"/>
    <s v="M"/>
    <x v="1"/>
    <n v="3690"/>
    <x v="1"/>
  </r>
  <r>
    <s v="Gilda"/>
    <s v="Hettinger"/>
    <s v="2bfbe3f9a5426bba9e1c"/>
    <n v="2017"/>
    <n v="4"/>
    <n v="1601"/>
    <s v="Hospital"/>
    <n v="1"/>
    <n v="26"/>
    <n v="9"/>
    <s v="25-29"/>
    <n v="1"/>
    <n v="1"/>
    <s v="White"/>
    <n v="1"/>
    <n v="1"/>
    <s v=" "/>
    <n v="0"/>
    <n v="1"/>
    <s v="Y"/>
    <s v="Not married"/>
    <s v="Bachelor's degree"/>
    <s v=" "/>
    <n v="29"/>
    <n v="4"/>
    <n v="1"/>
    <n v="1"/>
    <n v="1"/>
    <n v="1"/>
    <s v="M"/>
    <x v="0"/>
    <n v="3690"/>
    <x v="1"/>
  </r>
  <r>
    <s v="Sau"/>
    <s v="DuBuque"/>
    <s v="44ebb28b336f074085ae"/>
    <n v="2017"/>
    <n v="4"/>
    <n v="1111"/>
    <s v="Hospital"/>
    <n v="1"/>
    <n v="25"/>
    <n v="9"/>
    <s v="25-29"/>
    <n v="2"/>
    <n v="3"/>
    <s v="South Asian"/>
    <n v="3"/>
    <n v="3"/>
    <s v=" "/>
    <n v="0"/>
    <n v="1"/>
    <s v="X"/>
    <s v="Married"/>
    <s v="Some college"/>
    <s v=" "/>
    <n v="30"/>
    <n v="5"/>
    <n v="1"/>
    <n v="1"/>
    <n v="1"/>
    <n v="2"/>
    <s v="F"/>
    <x v="1"/>
    <n v="3690"/>
    <x v="1"/>
  </r>
  <r>
    <s v="Caren"/>
    <s v="Nikolaus"/>
    <s v="d2784899fccd0f875b80"/>
    <n v="2017"/>
    <n v="5"/>
    <n v="2338"/>
    <s v="Hospital"/>
    <n v="1"/>
    <n v="27"/>
    <n v="9"/>
    <s v="25-29"/>
    <n v="2"/>
    <n v="10"/>
    <s v="More than one race"/>
    <n v="15"/>
    <n v="3"/>
    <s v=" "/>
    <n v="0"/>
    <n v="1"/>
    <s v="U"/>
    <s v="Not married"/>
    <s v="Grade unkown-12, no diploma"/>
    <s v=" "/>
    <n v="99"/>
    <n v="11"/>
    <n v="99"/>
    <n v="9"/>
    <n v="99"/>
    <n v="4"/>
    <s v="F"/>
    <x v="1"/>
    <n v="3690"/>
    <x v="1"/>
  </r>
  <r>
    <s v="Wilda"/>
    <s v="Roberts"/>
    <s v="a76298694e0313f6f7d1"/>
    <n v="2017"/>
    <n v="1"/>
    <n v="845"/>
    <s v="Hospital"/>
    <n v="1"/>
    <n v="33"/>
    <n v="10"/>
    <s v="30-34"/>
    <n v="1"/>
    <n v="3"/>
    <s v="South Asian"/>
    <n v="3"/>
    <n v="3"/>
    <n v="1"/>
    <n v="1"/>
    <n v="1"/>
    <s v="X"/>
    <s v="Married"/>
    <s v="Grade unkown-12, no diploma"/>
    <s v=" "/>
    <n v="33"/>
    <n v="5"/>
    <n v="99"/>
    <n v="9"/>
    <n v="99"/>
    <n v="2"/>
    <s v="M"/>
    <x v="1"/>
    <n v="3690"/>
    <x v="1"/>
  </r>
  <r>
    <s v="Delmy"/>
    <s v="West"/>
    <s v="674b9f4e6492a9cc586b"/>
    <n v="2017"/>
    <n v="3"/>
    <n v="1706"/>
    <s v="Hospital"/>
    <n v="1"/>
    <n v="32"/>
    <n v="10"/>
    <s v="30-34"/>
    <n v="1"/>
    <n v="3"/>
    <s v="South Asian"/>
    <n v="3"/>
    <n v="3"/>
    <s v=" "/>
    <n v="0"/>
    <n v="1"/>
    <s v="X"/>
    <s v="Married"/>
    <s v="Some college"/>
    <s v=" "/>
    <n v="35"/>
    <n v="6"/>
    <n v="1"/>
    <n v="1"/>
    <n v="1"/>
    <n v="1"/>
    <s v="M"/>
    <x v="1"/>
    <n v="3690"/>
    <x v="1"/>
  </r>
  <r>
    <s v="Harrison"/>
    <s v="Rau"/>
    <s v="507de1e18d8b9b776857"/>
    <n v="2017"/>
    <n v="3"/>
    <n v="1320"/>
    <s v="Hospital"/>
    <n v="1"/>
    <n v="34"/>
    <n v="10"/>
    <s v="30-34"/>
    <n v="1"/>
    <n v="4"/>
    <s v="Asian"/>
    <n v="6"/>
    <n v="4"/>
    <s v=" "/>
    <n v="0"/>
    <n v="1"/>
    <s v="X"/>
    <s v="Married"/>
    <s v="Some college"/>
    <s v=" "/>
    <n v="35"/>
    <n v="6"/>
    <n v="10"/>
    <n v="6"/>
    <n v="15"/>
    <n v="2"/>
    <s v="F"/>
    <x v="1"/>
    <n v="3690"/>
    <x v="1"/>
  </r>
  <r>
    <s v="Frank"/>
    <s v="Schoen"/>
    <s v="33d40a36c16f14821361"/>
    <n v="2017"/>
    <n v="4"/>
    <n v="825"/>
    <s v="Hospital"/>
    <n v="1"/>
    <n v="31"/>
    <n v="10"/>
    <s v="30-34"/>
    <n v="1"/>
    <n v="2"/>
    <s v="Black"/>
    <n v="2"/>
    <n v="2"/>
    <s v=" "/>
    <n v="0"/>
    <n v="1"/>
    <s v="X"/>
    <s v="Married"/>
    <s v="Some college"/>
    <s v=" "/>
    <n v="32"/>
    <n v="5"/>
    <n v="2"/>
    <n v="2"/>
    <n v="2"/>
    <n v="5"/>
    <s v="M"/>
    <x v="1"/>
    <n v="3690"/>
    <x v="1"/>
  </r>
  <r>
    <s v="Daine"/>
    <s v="Crooks"/>
    <s v="4fa937cef161ed1f4d92"/>
    <n v="2017"/>
    <n v="4"/>
    <n v="900"/>
    <s v="Hospital"/>
    <n v="1"/>
    <n v="33"/>
    <n v="10"/>
    <s v="30-34"/>
    <n v="1"/>
    <n v="3"/>
    <s v="South Asian"/>
    <n v="3"/>
    <n v="3"/>
    <s v=" "/>
    <n v="4"/>
    <n v="1"/>
    <s v="X"/>
    <s v="Married"/>
    <s v="High school graduate"/>
    <s v=" "/>
    <n v="35"/>
    <n v="6"/>
    <n v="1"/>
    <n v="1"/>
    <n v="1"/>
    <n v="5"/>
    <s v="F"/>
    <x v="1"/>
    <n v="3690"/>
    <x v="1"/>
  </r>
  <r>
    <s v="Clark"/>
    <s v="Bernier"/>
    <s v="41ea9975030b0fadfcc7"/>
    <n v="2017"/>
    <n v="5"/>
    <n v="1122"/>
    <s v="Hospital"/>
    <n v="1"/>
    <n v="34"/>
    <n v="10"/>
    <s v="30-34"/>
    <n v="1"/>
    <n v="1"/>
    <s v="White"/>
    <n v="1"/>
    <n v="1"/>
    <s v=" "/>
    <n v="0"/>
    <n v="1"/>
    <s v="X"/>
    <s v="Married"/>
    <s v="Master's degree"/>
    <s v=" "/>
    <n v="34"/>
    <n v="5"/>
    <n v="1"/>
    <n v="1"/>
    <n v="1"/>
    <n v="1"/>
    <s v="F"/>
    <x v="1"/>
    <n v="3690"/>
    <x v="1"/>
  </r>
  <r>
    <s v="Garret"/>
    <s v="Jast"/>
    <s v="b76d58f6158de5b0671c"/>
    <n v="2017"/>
    <n v="5"/>
    <n v="2004"/>
    <s v="Hospital"/>
    <n v="1"/>
    <n v="34"/>
    <n v="10"/>
    <s v="30-34"/>
    <n v="2"/>
    <n v="3"/>
    <s v="South Asian"/>
    <n v="3"/>
    <n v="3"/>
    <s v=" "/>
    <n v="0"/>
    <n v="1"/>
    <s v="X"/>
    <s v="Married"/>
    <s v="High school graduate"/>
    <s v=" "/>
    <n v="36"/>
    <n v="6"/>
    <n v="99"/>
    <n v="9"/>
    <n v="99"/>
    <n v="4"/>
    <s v="F"/>
    <x v="1"/>
    <n v="3690"/>
    <x v="1"/>
  </r>
  <r>
    <s v="Jutta"/>
    <s v="Schneider"/>
    <s v="da8de27441b41b132977"/>
    <n v="2017"/>
    <n v="6"/>
    <n v="138"/>
    <s v="Hospital"/>
    <n v="1"/>
    <n v="30"/>
    <n v="10"/>
    <s v="30-34"/>
    <n v="1"/>
    <n v="1"/>
    <s v="White"/>
    <n v="1"/>
    <n v="1"/>
    <s v=" "/>
    <n v="0"/>
    <n v="1"/>
    <s v="X"/>
    <s v="Married"/>
    <s v="Master's degree"/>
    <s v=" "/>
    <n v="32"/>
    <n v="5"/>
    <n v="1"/>
    <n v="1"/>
    <n v="1"/>
    <n v="1"/>
    <s v="M"/>
    <x v="1"/>
    <n v="3690"/>
    <x v="1"/>
  </r>
  <r>
    <s v="Florentino"/>
    <s v="Strosin"/>
    <s v="f2a2573ad4c580af7ad8"/>
    <n v="2017"/>
    <n v="6"/>
    <n v="128"/>
    <s v="Hospital"/>
    <n v="1"/>
    <n v="34"/>
    <n v="10"/>
    <s v="30-34"/>
    <n v="1"/>
    <n v="1"/>
    <s v="White"/>
    <n v="1"/>
    <n v="1"/>
    <s v=" "/>
    <n v="0"/>
    <n v="1"/>
    <s v="Y"/>
    <s v="Not married"/>
    <s v="High school graduate"/>
    <s v=" "/>
    <n v="40"/>
    <n v="7"/>
    <n v="1"/>
    <n v="1"/>
    <n v="1"/>
    <n v="4"/>
    <s v="F"/>
    <x v="1"/>
    <n v="3690"/>
    <x v="1"/>
  </r>
  <r>
    <s v="Manual"/>
    <s v="O'Kon"/>
    <s v="84b90b1e48bc2954abd1"/>
    <n v="2017"/>
    <n v="6"/>
    <n v="743"/>
    <s v="Hospital"/>
    <n v="1"/>
    <n v="30"/>
    <n v="10"/>
    <s v="30-34"/>
    <n v="1"/>
    <n v="1"/>
    <s v="White"/>
    <n v="1"/>
    <n v="1"/>
    <s v=" "/>
    <n v="0"/>
    <n v="1"/>
    <s v="X"/>
    <s v="Married"/>
    <s v="Master's degree"/>
    <s v=" "/>
    <n v="35"/>
    <n v="6"/>
    <n v="1"/>
    <n v="1"/>
    <n v="1"/>
    <n v="2"/>
    <s v="M"/>
    <x v="1"/>
    <n v="3690"/>
    <x v="1"/>
  </r>
  <r>
    <s v="August"/>
    <s v="Nikolaus"/>
    <s v="060a5c9ae54f90f19668"/>
    <n v="2017"/>
    <n v="3"/>
    <n v="1248"/>
    <s v="Hospital"/>
    <n v="1"/>
    <n v="36"/>
    <n v="11"/>
    <s v="35-39"/>
    <n v="1"/>
    <n v="1"/>
    <s v="White"/>
    <n v="1"/>
    <n v="1"/>
    <s v=" "/>
    <n v="0"/>
    <n v="1"/>
    <s v="X"/>
    <s v="Married"/>
    <s v="Bachelor's degree"/>
    <s v=" "/>
    <n v="38"/>
    <n v="6"/>
    <n v="1"/>
    <n v="1"/>
    <n v="1"/>
    <n v="2"/>
    <s v="F"/>
    <x v="1"/>
    <n v="3690"/>
    <x v="1"/>
  </r>
  <r>
    <s v="Glenn"/>
    <s v="Kuphal"/>
    <s v="7f768cad6a5f71b12fee"/>
    <n v="2017"/>
    <n v="4"/>
    <n v="1557"/>
    <s v="Hospital"/>
    <n v="1"/>
    <n v="35"/>
    <n v="11"/>
    <s v="35-39"/>
    <n v="1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4"/>
    <s v="M"/>
    <x v="0"/>
    <n v="3690"/>
    <x v="1"/>
  </r>
  <r>
    <s v="Antwan"/>
    <s v="Reichel"/>
    <s v="64382cf46509f8978f44"/>
    <n v="2017"/>
    <n v="4"/>
    <n v="2333"/>
    <s v="Hospital"/>
    <n v="1"/>
    <n v="41"/>
    <n v="12"/>
    <s v="40-44"/>
    <n v="1"/>
    <n v="10"/>
    <s v="More than one race"/>
    <n v="15"/>
    <n v="1"/>
    <s v=" "/>
    <n v="0"/>
    <n v="1"/>
    <s v="N"/>
    <s v="Not married"/>
    <s v="Some college"/>
    <s v=" "/>
    <n v="99"/>
    <n v="11"/>
    <n v="99"/>
    <n v="9"/>
    <n v="99"/>
    <n v="3"/>
    <s v="M"/>
    <x v="1"/>
    <n v="3690"/>
    <x v="1"/>
  </r>
  <r>
    <s v="Markita"/>
    <s v="Pacocha"/>
    <s v="b57508d8f2d80b05b565"/>
    <n v="2017"/>
    <n v="2"/>
    <n v="544"/>
    <s v="Hospital"/>
    <n v="1"/>
    <n v="45"/>
    <n v="13"/>
    <s v="45-49"/>
    <n v="2"/>
    <n v="1"/>
    <s v="White"/>
    <n v="1"/>
    <n v="1"/>
    <s v=" "/>
    <n v="0"/>
    <n v="1"/>
    <s v="X"/>
    <s v="Married"/>
    <s v="Some college"/>
    <s v=" "/>
    <n v="45"/>
    <n v="8"/>
    <n v="1"/>
    <n v="1"/>
    <n v="1"/>
    <s v="8+"/>
    <s v="M"/>
    <x v="1"/>
    <n v="3690"/>
    <x v="1"/>
  </r>
  <r>
    <s v="Fredrick"/>
    <s v="Hoeger"/>
    <s v="54e057c160fced052ea9"/>
    <n v="2017"/>
    <n v="4"/>
    <n v="959"/>
    <s v="Hospital"/>
    <n v="1"/>
    <n v="27"/>
    <n v="9"/>
    <s v="25-29"/>
    <n v="1"/>
    <n v="1"/>
    <s v="White"/>
    <n v="1"/>
    <n v="1"/>
    <s v=" "/>
    <n v="0"/>
    <n v="1"/>
    <s v="X"/>
    <s v="Married"/>
    <s v="Associates degree"/>
    <s v=" "/>
    <n v="31"/>
    <n v="5"/>
    <n v="1"/>
    <n v="1"/>
    <n v="1"/>
    <n v="2"/>
    <s v="F"/>
    <x v="1"/>
    <n v="3691"/>
    <x v="1"/>
  </r>
  <r>
    <s v="Mistie"/>
    <s v="Corwin"/>
    <s v="84adda3359f474c4b329"/>
    <n v="2017"/>
    <n v="4"/>
    <n v="801"/>
    <s v="Hospital"/>
    <n v="1"/>
    <n v="28"/>
    <n v="9"/>
    <s v="25-29"/>
    <n v="2"/>
    <n v="1"/>
    <s v="White"/>
    <n v="1"/>
    <n v="1"/>
    <s v=" "/>
    <n v="0"/>
    <n v="1"/>
    <s v="X"/>
    <s v="Married"/>
    <s v="Some college"/>
    <s v=" "/>
    <n v="36"/>
    <n v="6"/>
    <n v="1"/>
    <n v="1"/>
    <n v="1"/>
    <n v="2"/>
    <s v="M"/>
    <x v="1"/>
    <n v="3691"/>
    <x v="1"/>
  </r>
  <r>
    <s v="Jessie"/>
    <s v="Jast"/>
    <s v="940bcdbf852dc73a42e1"/>
    <n v="2017"/>
    <n v="2"/>
    <n v="1039"/>
    <s v="Hospital"/>
    <n v="1"/>
    <n v="28"/>
    <n v="9"/>
    <s v="25-29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3"/>
    <s v="M"/>
    <x v="1"/>
    <n v="3692"/>
    <x v="1"/>
  </r>
  <r>
    <s v="Hermelinda"/>
    <s v="Doyle"/>
    <s v="1f5668d7390f85833a70"/>
    <n v="2017"/>
    <n v="4"/>
    <n v="915"/>
    <s v="Hospital"/>
    <n v="1"/>
    <n v="22"/>
    <n v="8"/>
    <s v="20-24"/>
    <n v="1"/>
    <n v="2"/>
    <s v="Black"/>
    <n v="2"/>
    <n v="2"/>
    <s v=" "/>
    <n v="5"/>
    <n v="1"/>
    <s v="X"/>
    <s v="Married"/>
    <s v="Some college"/>
    <s v=" "/>
    <n v="22"/>
    <n v="3"/>
    <n v="1"/>
    <n v="1"/>
    <n v="1"/>
    <n v="1"/>
    <s v="M"/>
    <x v="1"/>
    <n v="3694"/>
    <x v="1"/>
  </r>
  <r>
    <s v="Peter"/>
    <s v="Fahey"/>
    <s v="adf93726cb33c5feca65"/>
    <n v="2017"/>
    <n v="5"/>
    <n v="512"/>
    <s v="Hospital"/>
    <n v="1"/>
    <n v="27"/>
    <n v="9"/>
    <s v="25-29"/>
    <n v="1"/>
    <n v="1"/>
    <s v="White"/>
    <n v="1"/>
    <n v="1"/>
    <s v=" "/>
    <n v="1"/>
    <n v="1"/>
    <s v="X"/>
    <s v="Married"/>
    <s v="Associates degree"/>
    <s v=" "/>
    <n v="30"/>
    <n v="5"/>
    <n v="1"/>
    <n v="1"/>
    <n v="1"/>
    <n v="1"/>
    <s v="F"/>
    <x v="1"/>
    <n v="3694"/>
    <x v="1"/>
  </r>
  <r>
    <s v="Pearl"/>
    <s v="Ziemann"/>
    <s v="171f80bd7fea8ad79275"/>
    <n v="2017"/>
    <n v="6"/>
    <n v="1728"/>
    <s v="Hospital"/>
    <n v="1"/>
    <n v="16"/>
    <n v="4"/>
    <s v="15-19"/>
    <n v="1"/>
    <n v="1"/>
    <s v="White"/>
    <n v="1"/>
    <n v="1"/>
    <s v=" "/>
    <n v="4"/>
    <n v="1"/>
    <s v="N"/>
    <s v="Not married"/>
    <s v="High school graduate"/>
    <s v=" "/>
    <n v="99"/>
    <n v="11"/>
    <n v="99"/>
    <n v="9"/>
    <n v="99"/>
    <n v="1"/>
    <s v="M"/>
    <x v="1"/>
    <n v="3695"/>
    <x v="1"/>
  </r>
  <r>
    <s v="Norberto"/>
    <s v="Weimann"/>
    <s v="937b1418a678d16080c7"/>
    <n v="2017"/>
    <n v="5"/>
    <n v="802"/>
    <s v="Hospital"/>
    <n v="1"/>
    <n v="20"/>
    <n v="8"/>
    <s v="20-24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2"/>
    <s v="M"/>
    <x v="1"/>
    <n v="3695"/>
    <x v="1"/>
  </r>
  <r>
    <s v="Kacie"/>
    <s v="Hauck"/>
    <s v="5dbb0dfbea0d13f24482"/>
    <n v="2017"/>
    <n v="5"/>
    <n v="1319"/>
    <s v="Hospital"/>
    <n v="1"/>
    <n v="23"/>
    <n v="8"/>
    <s v="20-24"/>
    <n v="1"/>
    <n v="5"/>
    <s v="Native American"/>
    <n v="13"/>
    <n v="4"/>
    <s v=" "/>
    <n v="0"/>
    <n v="1"/>
    <s v="X"/>
    <s v="Married"/>
    <s v="Some college"/>
    <s v=" "/>
    <n v="24"/>
    <n v="3"/>
    <n v="15"/>
    <n v="6"/>
    <n v="15"/>
    <n v="1"/>
    <s v="F"/>
    <x v="1"/>
    <n v="3695"/>
    <x v="1"/>
  </r>
  <r>
    <s v="Tad"/>
    <s v="Mayer"/>
    <s v="f69cf8156e34dde99e5d"/>
    <n v="2017"/>
    <n v="6"/>
    <n v="1432"/>
    <s v="Hospital"/>
    <n v="1"/>
    <n v="22"/>
    <n v="8"/>
    <s v="20-24"/>
    <n v="2"/>
    <n v="3"/>
    <s v="South Asian"/>
    <n v="3"/>
    <n v="3"/>
    <s v=" "/>
    <n v="0"/>
    <n v="1"/>
    <s v="Y"/>
    <s v="Not married"/>
    <s v="High school graduate"/>
    <s v=" "/>
    <n v="22"/>
    <n v="3"/>
    <n v="3"/>
    <n v="3"/>
    <n v="3"/>
    <n v="3"/>
    <s v="M"/>
    <x v="1"/>
    <n v="3695"/>
    <x v="1"/>
  </r>
  <r>
    <s v="Lacresha"/>
    <s v="Hilpert"/>
    <s v="adbf5e85a69a233da0de"/>
    <n v="2017"/>
    <n v="4"/>
    <n v="1506"/>
    <s v="Hospital"/>
    <n v="1"/>
    <n v="29"/>
    <n v="9"/>
    <s v="25-29"/>
    <n v="1"/>
    <n v="10"/>
    <s v="More than one race"/>
    <n v="15"/>
    <n v="1"/>
    <s v=" "/>
    <n v="0"/>
    <n v="1"/>
    <s v="X"/>
    <s v="Married"/>
    <s v="High school graduate"/>
    <s v=" "/>
    <n v="25"/>
    <n v="4"/>
    <n v="1"/>
    <n v="1"/>
    <n v="1"/>
    <n v="1"/>
    <s v="F"/>
    <x v="1"/>
    <n v="3695"/>
    <x v="1"/>
  </r>
  <r>
    <s v="Florrie"/>
    <s v="Hickle"/>
    <s v="b1ce53fe61092cd74c45"/>
    <n v="2017"/>
    <n v="1"/>
    <n v="2121"/>
    <s v="Hospital"/>
    <n v="1"/>
    <n v="30"/>
    <n v="10"/>
    <s v="30-34"/>
    <n v="1"/>
    <n v="5"/>
    <s v="Native American"/>
    <n v="13"/>
    <n v="4"/>
    <s v=" "/>
    <n v="0"/>
    <n v="1"/>
    <s v="X"/>
    <s v="Married"/>
    <s v="High school graduate"/>
    <s v=" "/>
    <n v="30"/>
    <n v="5"/>
    <n v="5"/>
    <n v="5"/>
    <n v="13"/>
    <n v="4"/>
    <s v="M"/>
    <x v="1"/>
    <n v="3697"/>
    <x v="1"/>
  </r>
  <r>
    <s v="Rudolf"/>
    <s v="Effertz"/>
    <s v="aa253b628026406ea730"/>
    <n v="2017"/>
    <n v="5"/>
    <n v="824"/>
    <s v="Hospital"/>
    <n v="1"/>
    <n v="43"/>
    <n v="12"/>
    <s v="40-44"/>
    <n v="1"/>
    <n v="1"/>
    <s v="White"/>
    <n v="1"/>
    <n v="1"/>
    <s v=" "/>
    <n v="0"/>
    <n v="1"/>
    <s v="X"/>
    <s v="Married"/>
    <s v="High school graduate"/>
    <s v=" "/>
    <n v="46"/>
    <n v="8"/>
    <n v="1"/>
    <n v="1"/>
    <n v="1"/>
    <n v="2"/>
    <s v="F"/>
    <x v="1"/>
    <n v="3697"/>
    <x v="1"/>
  </r>
  <r>
    <s v="Myron"/>
    <s v="Considine"/>
    <s v="ca99054416f0b122a850"/>
    <n v="2017"/>
    <n v="3"/>
    <n v="823"/>
    <s v="Hospital"/>
    <n v="1"/>
    <n v="27"/>
    <n v="9"/>
    <s v="25-29"/>
    <n v="1"/>
    <n v="6"/>
    <s v="More than one race"/>
    <n v="15"/>
    <n v="2"/>
    <s v=" "/>
    <n v="0"/>
    <n v="1"/>
    <s v="X"/>
    <s v="Married"/>
    <s v="Associates degree"/>
    <s v=" "/>
    <n v="27"/>
    <n v="4"/>
    <n v="1"/>
    <n v="1"/>
    <n v="1"/>
    <n v="2"/>
    <s v="M"/>
    <x v="1"/>
    <n v="3699"/>
    <x v="1"/>
  </r>
  <r>
    <s v="Mel"/>
    <s v="Powlowski"/>
    <s v="93f3e2d27277f80b3de1"/>
    <n v="2017"/>
    <n v="6"/>
    <n v="221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29"/>
    <n v="4"/>
    <n v="1"/>
    <n v="1"/>
    <n v="1"/>
    <n v="2"/>
    <s v="M"/>
    <x v="1"/>
    <n v="3699"/>
    <x v="1"/>
  </r>
  <r>
    <s v="Melynda"/>
    <s v="Franecki"/>
    <s v="eab0accd20e2e6764185"/>
    <n v="2017"/>
    <n v="4"/>
    <n v="1138"/>
    <s v="Hospital"/>
    <n v="1"/>
    <n v="19"/>
    <n v="7"/>
    <s v="15-19"/>
    <n v="1"/>
    <n v="1"/>
    <s v="White"/>
    <n v="1"/>
    <n v="1"/>
    <s v=" "/>
    <n v="0"/>
    <n v="1"/>
    <s v="X"/>
    <s v="Married"/>
    <s v="Some college"/>
    <s v=" "/>
    <n v="21"/>
    <n v="3"/>
    <n v="1"/>
    <n v="1"/>
    <n v="1"/>
    <n v="1"/>
    <s v="F"/>
    <x v="1"/>
    <n v="3700"/>
    <x v="1"/>
  </r>
  <r>
    <s v="Dexter"/>
    <s v="Runolfsdottir"/>
    <s v="f9d25b52091be84b073e"/>
    <n v="2017"/>
    <n v="1"/>
    <n v="2059"/>
    <s v="Hospital"/>
    <n v="1"/>
    <n v="24"/>
    <n v="8"/>
    <s v="20-24"/>
    <n v="1"/>
    <n v="5"/>
    <s v="Native American"/>
    <n v="13"/>
    <n v="4"/>
    <s v=" "/>
    <n v="0"/>
    <n v="1"/>
    <s v="U"/>
    <s v="Not married"/>
    <s v="High school graduate"/>
    <s v=" "/>
    <n v="99"/>
    <n v="11"/>
    <n v="99"/>
    <n v="9"/>
    <n v="99"/>
    <n v="1"/>
    <s v="M"/>
    <x v="0"/>
    <n v="3700"/>
    <x v="1"/>
  </r>
  <r>
    <s v="Cleveland"/>
    <s v="Zulauf"/>
    <s v="c06f90bf7194ecd7cdd1"/>
    <n v="2017"/>
    <n v="4"/>
    <n v="626"/>
    <s v="Hospital"/>
    <n v="1"/>
    <n v="23"/>
    <n v="8"/>
    <s v="20-24"/>
    <n v="1"/>
    <n v="13"/>
    <s v="More than one race"/>
    <n v="15"/>
    <n v="4"/>
    <s v=" "/>
    <n v="0"/>
    <n v="1"/>
    <s v="Y"/>
    <s v="Not married"/>
    <s v="High school graduate"/>
    <s v=" "/>
    <n v="26"/>
    <n v="4"/>
    <n v="10"/>
    <n v="6"/>
    <n v="15"/>
    <n v="1"/>
    <s v="M"/>
    <x v="1"/>
    <n v="3700"/>
    <x v="1"/>
  </r>
  <r>
    <s v="Oswaldo"/>
    <s v="King"/>
    <s v="eb3b7fded042a9af855c"/>
    <n v="2017"/>
    <n v="4"/>
    <n v="922"/>
    <s v="Hospital"/>
    <n v="1"/>
    <n v="23"/>
    <n v="8"/>
    <s v="20-24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2"/>
    <s v="M"/>
    <x v="1"/>
    <n v="3700"/>
    <x v="1"/>
  </r>
  <r>
    <s v="Denver"/>
    <s v="Tremblay"/>
    <s v="1cff66970bbadb69619a"/>
    <n v="2017"/>
    <n v="1"/>
    <n v="2019"/>
    <s v="Hospital"/>
    <n v="1"/>
    <n v="26"/>
    <n v="9"/>
    <s v="25-29"/>
    <n v="1"/>
    <n v="10"/>
    <s v="More than one race"/>
    <n v="15"/>
    <n v="3"/>
    <s v=" "/>
    <n v="0"/>
    <n v="1"/>
    <s v="Y"/>
    <s v="Not married"/>
    <s v="Some college"/>
    <s v=" "/>
    <n v="28"/>
    <n v="4"/>
    <n v="1"/>
    <n v="1"/>
    <n v="1"/>
    <n v="2"/>
    <s v="M"/>
    <x v="1"/>
    <n v="3700"/>
    <x v="1"/>
  </r>
  <r>
    <s v="Ken"/>
    <s v="Mraz"/>
    <s v="77aa0a05b5dddcb6a4db"/>
    <n v="2017"/>
    <n v="3"/>
    <n v="1456"/>
    <s v="Hospital"/>
    <n v="1"/>
    <n v="28"/>
    <n v="9"/>
    <s v="25-29"/>
    <n v="1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3"/>
    <s v="M"/>
    <x v="1"/>
    <n v="3700"/>
    <x v="1"/>
  </r>
  <r>
    <s v="Colby"/>
    <s v="VonRueden"/>
    <s v="f7dab614b8fc199f33e5"/>
    <n v="2017"/>
    <n v="6"/>
    <n v="654"/>
    <s v="Hospital"/>
    <n v="1"/>
    <n v="29"/>
    <n v="9"/>
    <s v="25-29"/>
    <n v="2"/>
    <n v="1"/>
    <s v="White"/>
    <n v="1"/>
    <n v="1"/>
    <s v=" "/>
    <n v="0"/>
    <n v="1"/>
    <s v="Y"/>
    <s v="Not married"/>
    <s v="Some college"/>
    <s v=" "/>
    <n v="38"/>
    <n v="6"/>
    <n v="1"/>
    <n v="1"/>
    <n v="1"/>
    <n v="1"/>
    <s v="F"/>
    <x v="1"/>
    <n v="3700"/>
    <x v="1"/>
  </r>
  <r>
    <s v="Ezekiel"/>
    <s v="Grimes"/>
    <s v="1c2d612cd1e2733fb716"/>
    <n v="2017"/>
    <n v="6"/>
    <n v="1546"/>
    <s v="Hospital"/>
    <n v="1"/>
    <n v="28"/>
    <n v="9"/>
    <s v="25-29"/>
    <n v="1"/>
    <n v="4"/>
    <s v="Asian"/>
    <n v="10"/>
    <n v="4"/>
    <s v=" "/>
    <n v="0"/>
    <n v="1"/>
    <s v="X"/>
    <s v="Married"/>
    <s v="High school graduate"/>
    <s v=" "/>
    <n v="31"/>
    <n v="5"/>
    <n v="4"/>
    <n v="4"/>
    <n v="10"/>
    <n v="3"/>
    <s v="F"/>
    <x v="1"/>
    <n v="3700"/>
    <x v="1"/>
  </r>
  <r>
    <s v="Darron"/>
    <s v="Rolfson"/>
    <s v="e6e97db03678e99cf467"/>
    <n v="2017"/>
    <n v="1"/>
    <n v="206"/>
    <s v="Hospital"/>
    <n v="1"/>
    <n v="33"/>
    <n v="10"/>
    <s v="30-34"/>
    <n v="1"/>
    <n v="1"/>
    <s v="White"/>
    <n v="1"/>
    <n v="1"/>
    <s v=" "/>
    <n v="0"/>
    <n v="1"/>
    <s v="X"/>
    <s v="Married"/>
    <s v="High school graduate"/>
    <s v=" "/>
    <n v="34"/>
    <n v="5"/>
    <n v="1"/>
    <n v="1"/>
    <n v="1"/>
    <n v="5"/>
    <s v="F"/>
    <x v="1"/>
    <n v="3700"/>
    <x v="1"/>
  </r>
  <r>
    <s v="Harlan"/>
    <s v="Bernhard"/>
    <s v="6be2091ba7055af01e55"/>
    <n v="2017"/>
    <n v="3"/>
    <n v="1306"/>
    <s v="Hospital"/>
    <n v="1"/>
    <n v="31"/>
    <n v="10"/>
    <s v="30-34"/>
    <n v="1"/>
    <n v="4"/>
    <s v="Asian"/>
    <n v="10"/>
    <n v="4"/>
    <s v=" "/>
    <n v="0"/>
    <n v="1"/>
    <s v="X"/>
    <s v="Married"/>
    <s v="Some college"/>
    <s v=" "/>
    <n v="41"/>
    <n v="7"/>
    <n v="4"/>
    <n v="4"/>
    <n v="10"/>
    <n v="1"/>
    <s v="F"/>
    <x v="1"/>
    <n v="3700"/>
    <x v="1"/>
  </r>
  <r>
    <s v="Marcel"/>
    <s v="Hayes"/>
    <s v="99f9e0b707c46bcb0253"/>
    <n v="2017"/>
    <n v="4"/>
    <n v="216"/>
    <s v="Hospital"/>
    <n v="1"/>
    <n v="34"/>
    <n v="10"/>
    <s v="30-34"/>
    <n v="2"/>
    <n v="3"/>
    <s v="South Asian"/>
    <n v="3"/>
    <n v="3"/>
    <s v=" "/>
    <n v="0"/>
    <n v="1"/>
    <s v="N"/>
    <s v="Not married"/>
    <s v="Some college"/>
    <s v=" "/>
    <n v="33"/>
    <n v="5"/>
    <n v="99"/>
    <n v="9"/>
    <n v="99"/>
    <n v="2"/>
    <s v="M"/>
    <x v="1"/>
    <n v="3700"/>
    <x v="1"/>
  </r>
  <r>
    <s v="Christopher"/>
    <s v="Predovic"/>
    <s v="7760da2b64d118fe6edf"/>
    <n v="2017"/>
    <n v="5"/>
    <n v="415"/>
    <s v="Hospital"/>
    <n v="1"/>
    <n v="34"/>
    <n v="10"/>
    <s v="30-34"/>
    <n v="2"/>
    <n v="3"/>
    <s v="South Asian"/>
    <n v="3"/>
    <n v="3"/>
    <s v=" "/>
    <n v="0"/>
    <n v="1"/>
    <s v="Y"/>
    <s v="Not married"/>
    <s v="High school graduate"/>
    <s v=" "/>
    <n v="36"/>
    <n v="6"/>
    <n v="3"/>
    <n v="3"/>
    <n v="3"/>
    <n v="4"/>
    <s v="M"/>
    <x v="1"/>
    <n v="3700"/>
    <x v="1"/>
  </r>
  <r>
    <s v="Ira"/>
    <s v="Ruecker"/>
    <s v="d3294a534d66bfc8e04d"/>
    <n v="2017"/>
    <n v="5"/>
    <n v="1437"/>
    <s v="Hospital"/>
    <n v="1"/>
    <n v="34"/>
    <n v="10"/>
    <s v="30-34"/>
    <n v="2"/>
    <n v="1"/>
    <s v="White"/>
    <n v="1"/>
    <n v="1"/>
    <s v=" "/>
    <n v="0"/>
    <n v="1"/>
    <s v="X"/>
    <s v="Married"/>
    <s v="Master's degree"/>
    <s v=" "/>
    <n v="36"/>
    <n v="6"/>
    <n v="1"/>
    <n v="1"/>
    <n v="1"/>
    <n v="2"/>
    <s v="F"/>
    <x v="1"/>
    <n v="3700"/>
    <x v="1"/>
  </r>
  <r>
    <s v="Reena"/>
    <s v="Feil"/>
    <s v="d234127baab4f4d569d3"/>
    <n v="2017"/>
    <n v="5"/>
    <n v="1431"/>
    <s v="Hospital"/>
    <n v="1"/>
    <n v="31"/>
    <n v="10"/>
    <s v="30-34"/>
    <n v="2"/>
    <n v="3"/>
    <s v="South Asian"/>
    <n v="3"/>
    <n v="3"/>
    <s v=" "/>
    <n v="0"/>
    <n v="1"/>
    <s v="X"/>
    <s v="Married"/>
    <s v="High school graduate"/>
    <s v=" "/>
    <n v="32"/>
    <n v="5"/>
    <n v="3"/>
    <n v="3"/>
    <n v="3"/>
    <n v="5"/>
    <s v="M"/>
    <x v="1"/>
    <n v="3700"/>
    <x v="1"/>
  </r>
  <r>
    <s v="Cornelia"/>
    <s v="Dach"/>
    <s v="bec4b567c9321bfd9e69"/>
    <n v="2017"/>
    <n v="6"/>
    <n v="727"/>
    <s v="Hospital"/>
    <n v="1"/>
    <n v="32"/>
    <n v="10"/>
    <s v="30-34"/>
    <n v="1"/>
    <n v="1"/>
    <s v="White"/>
    <n v="1"/>
    <n v="1"/>
    <s v=" "/>
    <n v="0"/>
    <n v="1"/>
    <s v="X"/>
    <s v="Married"/>
    <s v="Associates degree"/>
    <s v=" "/>
    <n v="43"/>
    <n v="7"/>
    <n v="1"/>
    <n v="1"/>
    <n v="1"/>
    <n v="2"/>
    <s v="M"/>
    <x v="1"/>
    <n v="3700"/>
    <x v="1"/>
  </r>
  <r>
    <s v="Beau"/>
    <s v="Bergnaum"/>
    <s v="5ac5e2a8f073293f2def"/>
    <n v="2017"/>
    <n v="4"/>
    <n v="237"/>
    <s v="Hospital"/>
    <n v="1"/>
    <n v="37"/>
    <n v="11"/>
    <s v="35-39"/>
    <n v="1"/>
    <n v="1"/>
    <s v="White"/>
    <n v="1"/>
    <n v="1"/>
    <s v=" "/>
    <n v="5"/>
    <n v="1"/>
    <s v="Y"/>
    <s v="Not married"/>
    <s v="Bachelor's degree"/>
    <s v=" "/>
    <n v="36"/>
    <n v="6"/>
    <n v="1"/>
    <n v="1"/>
    <n v="1"/>
    <n v="1"/>
    <s v="F"/>
    <x v="1"/>
    <n v="3700"/>
    <x v="1"/>
  </r>
  <r>
    <s v="Alfonso"/>
    <s v="Medhurst"/>
    <s v="b44633ee2fd413803811"/>
    <n v="2017"/>
    <n v="1"/>
    <n v="540"/>
    <s v="Hospital"/>
    <n v="1"/>
    <n v="40"/>
    <n v="12"/>
    <s v="40-44"/>
    <n v="1"/>
    <n v="4"/>
    <s v="Asian"/>
    <n v="6"/>
    <n v="4"/>
    <s v=" "/>
    <n v="0"/>
    <n v="1"/>
    <s v="X"/>
    <s v="Married"/>
    <s v="High school graduate"/>
    <s v=" "/>
    <n v="23"/>
    <n v="3"/>
    <n v="3"/>
    <n v="3"/>
    <n v="3"/>
    <n v="4"/>
    <s v="F"/>
    <x v="1"/>
    <n v="3700"/>
    <x v="1"/>
  </r>
  <r>
    <s v="Oswaldo"/>
    <s v="Hegmann"/>
    <s v="877e79542c7e503bbcef"/>
    <n v="2017"/>
    <n v="2"/>
    <n v="1923"/>
    <s v="Hospital"/>
    <n v="1"/>
    <n v="41"/>
    <n v="12"/>
    <s v="40-44"/>
    <n v="1"/>
    <n v="10"/>
    <s v="More than one race"/>
    <n v="15"/>
    <n v="1"/>
    <s v=" "/>
    <n v="0"/>
    <n v="1"/>
    <s v="X"/>
    <s v="Married"/>
    <s v="Bachelor's degree"/>
    <s v=" "/>
    <n v="40"/>
    <n v="7"/>
    <n v="1"/>
    <n v="1"/>
    <n v="1"/>
    <n v="3"/>
    <s v="M"/>
    <x v="1"/>
    <n v="3700"/>
    <x v="1"/>
  </r>
  <r>
    <s v="Leroy"/>
    <s v="Gutkowski"/>
    <s v="0877a99e884bbd6e274d"/>
    <n v="2017"/>
    <n v="5"/>
    <n v="2350"/>
    <s v="Hospital"/>
    <n v="1"/>
    <n v="49"/>
    <n v="13"/>
    <s v="45-49"/>
    <n v="1"/>
    <n v="10"/>
    <s v="More than one race"/>
    <n v="15"/>
    <n v="1"/>
    <s v=" "/>
    <n v="0"/>
    <n v="1"/>
    <s v="Y"/>
    <s v="Not married"/>
    <s v="PhD, MD, JD"/>
    <s v=" "/>
    <n v="25"/>
    <n v="4"/>
    <n v="1"/>
    <n v="1"/>
    <n v="1"/>
    <n v="1"/>
    <s v="M"/>
    <x v="1"/>
    <n v="3700"/>
    <x v="1"/>
  </r>
  <r>
    <s v="Cedric"/>
    <s v="Beahan"/>
    <s v="31888aff78771e5df266"/>
    <n v="2017"/>
    <n v="5"/>
    <n v="246"/>
    <s v="Hospital"/>
    <n v="1"/>
    <n v="31"/>
    <n v="10"/>
    <s v="30-34"/>
    <n v="1"/>
    <n v="1"/>
    <s v="White"/>
    <n v="1"/>
    <n v="1"/>
    <s v=" "/>
    <n v="0"/>
    <n v="1"/>
    <s v="X"/>
    <s v="Married"/>
    <s v="Associates degree"/>
    <s v=" "/>
    <n v="31"/>
    <n v="5"/>
    <n v="1"/>
    <n v="1"/>
    <n v="1"/>
    <n v="1"/>
    <s v="F"/>
    <x v="1"/>
    <n v="3701"/>
    <x v="1"/>
  </r>
  <r>
    <s v="Lavone"/>
    <s v="Fisher"/>
    <s v="6fba61c701992add7c90"/>
    <n v="2017"/>
    <n v="5"/>
    <n v="813"/>
    <s v="Hospital"/>
    <n v="1"/>
    <n v="20"/>
    <n v="8"/>
    <s v="20-24"/>
    <n v="2"/>
    <n v="3"/>
    <s v="South Asian"/>
    <n v="3"/>
    <n v="3"/>
    <s v=" "/>
    <n v="0"/>
    <n v="1"/>
    <s v="Y"/>
    <s v="Not married"/>
    <s v="High school graduate"/>
    <s v=" "/>
    <n v="22"/>
    <n v="3"/>
    <n v="3"/>
    <n v="3"/>
    <n v="3"/>
    <n v="2"/>
    <s v="M"/>
    <x v="1"/>
    <n v="3704"/>
    <x v="1"/>
  </r>
  <r>
    <s v="Jessie"/>
    <s v="Towne"/>
    <s v="244fa6765966961c75c4"/>
    <n v="2017"/>
    <n v="5"/>
    <n v="806"/>
    <s v="Hospital"/>
    <n v="1"/>
    <n v="20"/>
    <n v="8"/>
    <s v="20-24"/>
    <n v="1"/>
    <n v="10"/>
    <s v="More than one race"/>
    <n v="15"/>
    <n v="3"/>
    <s v=" "/>
    <n v="0"/>
    <n v="1"/>
    <s v="X"/>
    <s v="Married"/>
    <s v="Some college"/>
    <s v=" "/>
    <n v="22"/>
    <n v="3"/>
    <n v="1"/>
    <n v="1"/>
    <n v="1"/>
    <n v="1"/>
    <s v="F"/>
    <x v="1"/>
    <n v="3705"/>
    <x v="1"/>
  </r>
  <r>
    <s v="Nilda"/>
    <s v="Miller"/>
    <s v="afc99374ebf4887e93b4"/>
    <n v="2017"/>
    <n v="4"/>
    <n v="301"/>
    <s v="Hospital"/>
    <n v="1"/>
    <n v="25"/>
    <n v="9"/>
    <s v="25-29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1"/>
    <s v="F"/>
    <x v="1"/>
    <n v="3705"/>
    <x v="1"/>
  </r>
  <r>
    <s v="Lindsey"/>
    <s v="Gutkowski"/>
    <s v="8a9233b3fc0fe2596c7b"/>
    <n v="2017"/>
    <n v="4"/>
    <n v="321"/>
    <s v="Hospital"/>
    <n v="1"/>
    <n v="28"/>
    <n v="9"/>
    <s v="25-29"/>
    <n v="1"/>
    <n v="1"/>
    <s v="White"/>
    <n v="1"/>
    <n v="1"/>
    <s v=" "/>
    <n v="0"/>
    <n v="1"/>
    <s v="N"/>
    <s v="Not married"/>
    <s v="Grade unkown-12, no diploma"/>
    <s v=" "/>
    <n v="99"/>
    <n v="11"/>
    <n v="99"/>
    <n v="9"/>
    <n v="99"/>
    <n v="1"/>
    <s v="M"/>
    <x v="1"/>
    <n v="3705"/>
    <x v="1"/>
  </r>
  <r>
    <s v="Clyde"/>
    <s v="Dickens"/>
    <s v="88503d1d6f032e859359"/>
    <n v="2017"/>
    <n v="2"/>
    <n v="1816"/>
    <s v="Hospital"/>
    <n v="1"/>
    <n v="40"/>
    <n v="12"/>
    <s v="40-44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4"/>
    <s v="M"/>
    <x v="1"/>
    <n v="3705"/>
    <x v="1"/>
  </r>
  <r>
    <s v="Tommy"/>
    <s v="Gutmann"/>
    <s v="2caa11fe2b1c10ea808f"/>
    <n v="2017"/>
    <n v="4"/>
    <n v="116"/>
    <s v="Hospital"/>
    <n v="1"/>
    <n v="32"/>
    <n v="10"/>
    <s v="30-34"/>
    <n v="1"/>
    <n v="1"/>
    <s v="White"/>
    <n v="1"/>
    <n v="1"/>
    <s v=" "/>
    <n v="9"/>
    <n v="1"/>
    <s v="X"/>
    <s v="Married"/>
    <s v="Master's degree"/>
    <s v=" "/>
    <n v="47"/>
    <n v="8"/>
    <n v="1"/>
    <n v="1"/>
    <n v="1"/>
    <n v="2"/>
    <s v="M"/>
    <x v="1"/>
    <n v="3706"/>
    <x v="1"/>
  </r>
  <r>
    <s v="Sammie"/>
    <s v="Dooley"/>
    <s v="0eef8594c228fac75540"/>
    <n v="2017"/>
    <n v="4"/>
    <n v="631"/>
    <s v="Hospital"/>
    <n v="1"/>
    <n v="19"/>
    <n v="7"/>
    <s v="15-19"/>
    <n v="1"/>
    <n v="13"/>
    <s v="More than one race"/>
    <n v="15"/>
    <n v="1"/>
    <s v=" "/>
    <n v="0"/>
    <n v="1"/>
    <s v="Y"/>
    <s v="Not married"/>
    <s v="Some college"/>
    <s v=" "/>
    <n v="22"/>
    <n v="3"/>
    <n v="10"/>
    <n v="6"/>
    <n v="15"/>
    <n v="1"/>
    <s v="M"/>
    <x v="1"/>
    <n v="3710"/>
    <x v="1"/>
  </r>
  <r>
    <s v="Erinn"/>
    <s v="Carroll"/>
    <s v="db606d51cbbd9164a941"/>
    <n v="2017"/>
    <n v="1"/>
    <n v="503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24"/>
    <n v="3"/>
    <n v="1"/>
    <n v="1"/>
    <n v="1"/>
    <n v="4"/>
    <s v="M"/>
    <x v="1"/>
    <n v="3710"/>
    <x v="1"/>
  </r>
  <r>
    <s v="Cammy"/>
    <s v="Cummerata"/>
    <s v="aacfeb621616f8f2d76a"/>
    <n v="2017"/>
    <n v="3"/>
    <n v="2151"/>
    <s v="Hospital"/>
    <n v="1"/>
    <n v="21"/>
    <n v="8"/>
    <s v="20-24"/>
    <n v="1"/>
    <n v="10"/>
    <s v="More than one race"/>
    <n v="15"/>
    <n v="1"/>
    <s v=" "/>
    <n v="0"/>
    <n v="1"/>
    <s v="U"/>
    <s v="Not married"/>
    <s v="Grade unkown-12, no diploma"/>
    <s v=" "/>
    <n v="99"/>
    <n v="11"/>
    <n v="99"/>
    <n v="9"/>
    <n v="99"/>
    <n v="1"/>
    <s v="F"/>
    <x v="1"/>
    <n v="3710"/>
    <x v="1"/>
  </r>
  <r>
    <s v="Rosa"/>
    <s v="Crooks"/>
    <s v="ca62dab86ac3b13ca175"/>
    <n v="2017"/>
    <n v="6"/>
    <n v="544"/>
    <s v="Hospital"/>
    <n v="1"/>
    <n v="23"/>
    <n v="8"/>
    <s v="20-24"/>
    <n v="1"/>
    <n v="10"/>
    <s v="More than one race"/>
    <n v="15"/>
    <n v="3"/>
    <s v=" "/>
    <n v="0"/>
    <n v="1"/>
    <s v="Y"/>
    <s v="Not married"/>
    <s v="High school graduate"/>
    <s v=" "/>
    <n v="23"/>
    <n v="3"/>
    <n v="10"/>
    <n v="6"/>
    <n v="15"/>
    <n v="1"/>
    <s v="M"/>
    <x v="1"/>
    <n v="3710"/>
    <x v="1"/>
  </r>
  <r>
    <s v="Sherwood"/>
    <s v="Green"/>
    <s v="37f74525d7704dd2a606"/>
    <n v="2017"/>
    <n v="3"/>
    <n v="1318"/>
    <s v="Hospital"/>
    <n v="1"/>
    <n v="26"/>
    <n v="9"/>
    <s v="25-29"/>
    <n v="1"/>
    <n v="1"/>
    <s v="White"/>
    <n v="1"/>
    <n v="1"/>
    <s v=" "/>
    <n v="0"/>
    <n v="1"/>
    <s v="X"/>
    <s v="Married"/>
    <s v="High school graduate"/>
    <s v=" "/>
    <n v="29"/>
    <n v="4"/>
    <n v="1"/>
    <n v="1"/>
    <n v="1"/>
    <n v="1"/>
    <s v="F"/>
    <x v="1"/>
    <n v="3710"/>
    <x v="1"/>
  </r>
  <r>
    <s v="Meghan"/>
    <s v="Kshlerin"/>
    <s v="a266cd9ab242e4959da2"/>
    <n v="2017"/>
    <n v="3"/>
    <n v="1054"/>
    <s v="Hospital"/>
    <n v="1"/>
    <n v="29"/>
    <n v="9"/>
    <s v="25-29"/>
    <n v="2"/>
    <n v="3"/>
    <s v="South Asian"/>
    <n v="3"/>
    <n v="3"/>
    <s v=" "/>
    <n v="0"/>
    <n v="1"/>
    <s v="X"/>
    <s v="Married"/>
    <s v="High school graduate"/>
    <s v=" "/>
    <n v="30"/>
    <n v="5"/>
    <n v="3"/>
    <n v="3"/>
    <n v="3"/>
    <n v="5"/>
    <s v="F"/>
    <x v="1"/>
    <n v="3710"/>
    <x v="1"/>
  </r>
  <r>
    <s v="Florance"/>
    <s v="White"/>
    <s v="432ee5274ce7e33638f7"/>
    <n v="2017"/>
    <n v="4"/>
    <n v="2152"/>
    <s v="Hospital"/>
    <n v="1"/>
    <n v="25"/>
    <n v="9"/>
    <s v="25-29"/>
    <n v="2"/>
    <n v="3"/>
    <s v="South Asian"/>
    <n v="3"/>
    <n v="3"/>
    <s v=" "/>
    <n v="0"/>
    <n v="1"/>
    <s v="X"/>
    <s v="Married"/>
    <s v="High school graduate"/>
    <s v=" "/>
    <n v="27"/>
    <n v="4"/>
    <n v="3"/>
    <n v="3"/>
    <n v="3"/>
    <n v="3"/>
    <s v="F"/>
    <x v="1"/>
    <n v="3710"/>
    <x v="1"/>
  </r>
  <r>
    <s v="Brady"/>
    <s v="Gislason"/>
    <s v="9994f60b433a00c73342"/>
    <n v="2017"/>
    <n v="5"/>
    <n v="3"/>
    <s v="Hospital"/>
    <n v="1"/>
    <n v="26"/>
    <n v="9"/>
    <s v="25-29"/>
    <n v="1"/>
    <n v="1"/>
    <s v="White"/>
    <n v="1"/>
    <n v="1"/>
    <n v="1"/>
    <n v="1"/>
    <n v="1"/>
    <s v="X"/>
    <s v="Married"/>
    <s v="Some college"/>
    <s v=" "/>
    <n v="27"/>
    <n v="4"/>
    <n v="1"/>
    <n v="1"/>
    <n v="1"/>
    <n v="3"/>
    <s v="F"/>
    <x v="1"/>
    <n v="3710"/>
    <x v="1"/>
  </r>
  <r>
    <s v="Lourie"/>
    <s v="Sporer"/>
    <s v="2c0fce7396d8584da067"/>
    <n v="2017"/>
    <n v="6"/>
    <n v="924"/>
    <s v="Hospital"/>
    <n v="1"/>
    <n v="29"/>
    <n v="9"/>
    <s v="25-29"/>
    <n v="1"/>
    <n v="1"/>
    <s v="White"/>
    <n v="1"/>
    <n v="1"/>
    <s v=" "/>
    <n v="0"/>
    <n v="1"/>
    <s v="X"/>
    <s v="Married"/>
    <s v="Master's degree"/>
    <s v=" "/>
    <n v="34"/>
    <n v="5"/>
    <n v="1"/>
    <n v="1"/>
    <n v="1"/>
    <n v="1"/>
    <s v="F"/>
    <x v="1"/>
    <n v="3710"/>
    <x v="1"/>
  </r>
  <r>
    <s v="Bradly"/>
    <s v="Quigley"/>
    <s v="16ce7fb3ebfe01341edd"/>
    <n v="2017"/>
    <n v="1"/>
    <n v="1026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4"/>
    <s v="M"/>
    <x v="1"/>
    <n v="3710"/>
    <x v="1"/>
  </r>
  <r>
    <s v="Soledad"/>
    <s v="Crist"/>
    <s v="fe7fe2c3307a4a3a916f"/>
    <n v="2017"/>
    <n v="2"/>
    <n v="351"/>
    <s v="Hospital"/>
    <n v="1"/>
    <n v="30"/>
    <n v="10"/>
    <s v="30-34"/>
    <n v="2"/>
    <n v="3"/>
    <s v="South Asian"/>
    <n v="3"/>
    <n v="3"/>
    <s v=" "/>
    <n v="0"/>
    <n v="1"/>
    <s v="X"/>
    <s v="Married"/>
    <s v="Some college"/>
    <s v=" "/>
    <n v="30"/>
    <n v="5"/>
    <n v="3"/>
    <n v="3"/>
    <n v="3"/>
    <n v="1"/>
    <s v="M"/>
    <x v="1"/>
    <n v="3710"/>
    <x v="1"/>
  </r>
  <r>
    <s v="Rich"/>
    <s v="Bogan"/>
    <s v="6d7fb891f694b7d59ef0"/>
    <n v="2017"/>
    <n v="5"/>
    <n v="1130"/>
    <s v="Hospital"/>
    <n v="1"/>
    <n v="34"/>
    <n v="10"/>
    <s v="30-34"/>
    <n v="1"/>
    <n v="1"/>
    <s v="White"/>
    <n v="1"/>
    <n v="1"/>
    <s v=" "/>
    <n v="0"/>
    <n v="1"/>
    <s v="X"/>
    <s v="Married"/>
    <s v="Some college"/>
    <s v=" "/>
    <n v="32"/>
    <n v="5"/>
    <n v="1"/>
    <n v="1"/>
    <n v="1"/>
    <n v="3"/>
    <s v="M"/>
    <x v="1"/>
    <n v="3710"/>
    <x v="1"/>
  </r>
  <r>
    <s v="Layne"/>
    <s v="Daugherty"/>
    <s v="24a84dfe446b3dafa82b"/>
    <n v="2017"/>
    <n v="5"/>
    <n v="1103"/>
    <s v="Hospital"/>
    <n v="1"/>
    <n v="34"/>
    <n v="10"/>
    <s v="30-34"/>
    <n v="1"/>
    <n v="10"/>
    <s v="More than one race"/>
    <n v="15"/>
    <n v="1"/>
    <s v=" "/>
    <n v="0"/>
    <n v="1"/>
    <s v="X"/>
    <s v="Married"/>
    <s v="High school graduate"/>
    <s v=" "/>
    <n v="29"/>
    <n v="4"/>
    <n v="99"/>
    <n v="9"/>
    <n v="99"/>
    <n v="2"/>
    <s v="F"/>
    <x v="1"/>
    <n v="3710"/>
    <x v="1"/>
  </r>
  <r>
    <s v="Marcel"/>
    <s v="Stoltenberg"/>
    <s v="44c5ef0468ad34f0f275"/>
    <n v="2017"/>
    <n v="2"/>
    <n v="720"/>
    <s v="Hospital"/>
    <n v="1"/>
    <n v="35"/>
    <n v="11"/>
    <s v="35-39"/>
    <n v="2"/>
    <n v="1"/>
    <s v="White"/>
    <n v="1"/>
    <n v="1"/>
    <s v=" "/>
    <n v="0"/>
    <n v="1"/>
    <s v="X"/>
    <s v="Married"/>
    <s v="Master's degree"/>
    <s v=" "/>
    <n v="32"/>
    <n v="5"/>
    <n v="1"/>
    <n v="1"/>
    <n v="1"/>
    <n v="4"/>
    <s v="F"/>
    <x v="1"/>
    <n v="3710"/>
    <x v="1"/>
  </r>
  <r>
    <s v="Drew"/>
    <s v="King"/>
    <s v="56378d1dff62a9cd7a31"/>
    <n v="2017"/>
    <n v="2"/>
    <n v="1857"/>
    <s v="Hospital"/>
    <n v="1"/>
    <n v="36"/>
    <n v="11"/>
    <s v="35-39"/>
    <n v="1"/>
    <n v="1"/>
    <s v="White"/>
    <n v="1"/>
    <n v="1"/>
    <s v=" "/>
    <n v="4"/>
    <n v="1"/>
    <s v="X"/>
    <s v="Married"/>
    <s v="Some college"/>
    <s v=" "/>
    <n v="36"/>
    <n v="6"/>
    <n v="1"/>
    <n v="1"/>
    <n v="1"/>
    <n v="1"/>
    <s v="M"/>
    <x v="1"/>
    <n v="3710"/>
    <x v="1"/>
  </r>
  <r>
    <s v="Graig"/>
    <s v="Hermiston"/>
    <s v="7ef89c19aee51e473b33"/>
    <n v="2017"/>
    <n v="6"/>
    <n v="426"/>
    <s v="Hospital"/>
    <n v="1"/>
    <n v="40"/>
    <n v="12"/>
    <s v="40-44"/>
    <n v="1"/>
    <n v="1"/>
    <s v="White"/>
    <n v="1"/>
    <n v="1"/>
    <s v=" "/>
    <n v="0"/>
    <n v="1"/>
    <s v="X"/>
    <s v="Married"/>
    <s v="Master's degree"/>
    <s v=" "/>
    <n v="40"/>
    <n v="7"/>
    <n v="1"/>
    <n v="1"/>
    <n v="1"/>
    <n v="3"/>
    <s v="M"/>
    <x v="1"/>
    <n v="3710"/>
    <x v="1"/>
  </r>
  <r>
    <s v="Vanetta"/>
    <s v="Lind"/>
    <s v="370261408db2c6e16720"/>
    <n v="2017"/>
    <n v="4"/>
    <n v="523"/>
    <s v="Hospital"/>
    <n v="1"/>
    <n v="33"/>
    <n v="10"/>
    <s v="30-34"/>
    <n v="1"/>
    <n v="10"/>
    <s v="More than one race"/>
    <n v="15"/>
    <n v="1"/>
    <s v=" "/>
    <n v="0"/>
    <n v="1"/>
    <s v="X"/>
    <s v="Married"/>
    <s v="Master's degree"/>
    <s v=" "/>
    <n v="37"/>
    <n v="6"/>
    <n v="1"/>
    <n v="1"/>
    <n v="1"/>
    <n v="1"/>
    <s v="F"/>
    <x v="1"/>
    <n v="3711"/>
    <x v="1"/>
  </r>
  <r>
    <s v="Lelia"/>
    <s v="Douglas"/>
    <s v="590942ed3b61bd4dd320"/>
    <n v="2017"/>
    <n v="2"/>
    <n v="1441"/>
    <s v="Hospital"/>
    <n v="1"/>
    <n v="23"/>
    <n v="8"/>
    <s v="20-24"/>
    <n v="1"/>
    <n v="6"/>
    <s v="More than one race"/>
    <n v="15"/>
    <n v="2"/>
    <s v=" "/>
    <n v="3"/>
    <n v="1"/>
    <s v="X"/>
    <s v="Married"/>
    <s v="Some college"/>
    <s v=" "/>
    <n v="23"/>
    <n v="3"/>
    <n v="1"/>
    <n v="1"/>
    <n v="1"/>
    <n v="1"/>
    <s v="F"/>
    <x v="1"/>
    <n v="3713"/>
    <x v="1"/>
  </r>
  <r>
    <s v="Julia"/>
    <s v="Runolfsdottir"/>
    <s v="d76fe11b10d4c6b362e4"/>
    <n v="2017"/>
    <n v="1"/>
    <n v="2121"/>
    <s v="Birth Center"/>
    <n v="2"/>
    <n v="23"/>
    <n v="8"/>
    <s v="20-24"/>
    <n v="1"/>
    <n v="1"/>
    <s v="White"/>
    <n v="1"/>
    <n v="1"/>
    <s v=" "/>
    <n v="0"/>
    <n v="1"/>
    <s v="X"/>
    <s v="Married"/>
    <s v="Associates degree"/>
    <s v=" "/>
    <n v="35"/>
    <n v="6"/>
    <n v="1"/>
    <n v="1"/>
    <n v="1"/>
    <n v="1"/>
    <s v="M"/>
    <x v="1"/>
    <n v="3714"/>
    <x v="1"/>
  </r>
  <r>
    <s v="Gwen"/>
    <s v="Gislason"/>
    <s v="5cecc687b4f4fc0a75b8"/>
    <n v="2017"/>
    <n v="1"/>
    <n v="2223"/>
    <s v="Home (intentional)"/>
    <n v="2"/>
    <n v="20"/>
    <n v="8"/>
    <s v="20-24"/>
    <n v="1"/>
    <n v="1"/>
    <s v="White"/>
    <n v="1"/>
    <n v="1"/>
    <s v=" "/>
    <n v="0"/>
    <n v="1"/>
    <s v="X"/>
    <s v="Married"/>
    <s v="Some college"/>
    <s v=" "/>
    <n v="20"/>
    <n v="3"/>
    <n v="1"/>
    <n v="1"/>
    <n v="1"/>
    <n v="2"/>
    <s v="F"/>
    <x v="1"/>
    <n v="3714"/>
    <x v="1"/>
  </r>
  <r>
    <s v="Marty"/>
    <s v="Abbott"/>
    <s v="3de6dc0379b8a19a0885"/>
    <n v="2017"/>
    <n v="2"/>
    <n v="814"/>
    <s v="Hospital"/>
    <n v="1"/>
    <n v="20"/>
    <n v="8"/>
    <s v="20-24"/>
    <n v="1"/>
    <n v="1"/>
    <s v="White"/>
    <n v="1"/>
    <n v="1"/>
    <s v=" "/>
    <n v="0"/>
    <n v="1"/>
    <s v="Y"/>
    <s v="Not married"/>
    <s v="Grade unkown-12, no diploma"/>
    <s v=" "/>
    <n v="21"/>
    <n v="3"/>
    <n v="1"/>
    <n v="1"/>
    <n v="1"/>
    <n v="2"/>
    <s v="F"/>
    <x v="1"/>
    <n v="3714"/>
    <x v="1"/>
  </r>
  <r>
    <s v="Marx"/>
    <s v="Beier"/>
    <s v="a65d55c5ee0f00749bff"/>
    <n v="2017"/>
    <n v="3"/>
    <n v="1244"/>
    <s v="Hospital"/>
    <n v="1"/>
    <n v="22"/>
    <n v="8"/>
    <s v="20-24"/>
    <n v="1"/>
    <n v="1"/>
    <s v="White"/>
    <n v="1"/>
    <n v="1"/>
    <s v=" "/>
    <n v="0"/>
    <n v="1"/>
    <s v="Y"/>
    <s v="Not married"/>
    <s v="High school graduate"/>
    <s v=" "/>
    <n v="26"/>
    <n v="4"/>
    <n v="1"/>
    <n v="1"/>
    <n v="1"/>
    <n v="1"/>
    <s v="M"/>
    <x v="1"/>
    <n v="3714"/>
    <x v="1"/>
  </r>
  <r>
    <s v="Kassie"/>
    <s v="Cartwright"/>
    <s v="d650d87aefdfed0ae8ad"/>
    <n v="2017"/>
    <n v="3"/>
    <n v="2334"/>
    <s v="Birth Center"/>
    <n v="2"/>
    <n v="21"/>
    <n v="8"/>
    <s v="20-24"/>
    <n v="1"/>
    <n v="1"/>
    <s v="White"/>
    <n v="1"/>
    <n v="1"/>
    <s v=" "/>
    <n v="0"/>
    <n v="1"/>
    <s v="Y"/>
    <s v="Not married"/>
    <s v="High school graduate"/>
    <s v=" "/>
    <n v="24"/>
    <n v="3"/>
    <n v="1"/>
    <n v="1"/>
    <n v="1"/>
    <n v="1"/>
    <s v="M"/>
    <x v="1"/>
    <n v="3714"/>
    <x v="1"/>
  </r>
  <r>
    <s v="Diego"/>
    <s v="Connelly"/>
    <s v="674d672b24ac3cec9cf6"/>
    <n v="2017"/>
    <n v="5"/>
    <n v="818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1"/>
    <s v="M"/>
    <x v="1"/>
    <n v="3714"/>
    <x v="1"/>
  </r>
  <r>
    <s v="Lindsey"/>
    <s v="Grimes"/>
    <s v="9706ac8fcbb8ccc9d569"/>
    <n v="2017"/>
    <n v="5"/>
    <n v="218"/>
    <s v="Hospital"/>
    <n v="1"/>
    <n v="22"/>
    <n v="8"/>
    <s v="20-24"/>
    <n v="1"/>
    <n v="1"/>
    <s v="White"/>
    <n v="1"/>
    <n v="1"/>
    <s v=" "/>
    <n v="0"/>
    <n v="1"/>
    <s v="Y"/>
    <s v="Not married"/>
    <s v="Some college"/>
    <s v=" "/>
    <n v="25"/>
    <n v="4"/>
    <n v="1"/>
    <n v="1"/>
    <n v="1"/>
    <n v="2"/>
    <s v="M"/>
    <x v="1"/>
    <n v="3714"/>
    <x v="1"/>
  </r>
  <r>
    <s v="Lorena"/>
    <s v="Kling"/>
    <s v="b6ae84676ef4e7c68b01"/>
    <n v="2017"/>
    <n v="1"/>
    <n v="722"/>
    <s v="Hospital"/>
    <n v="1"/>
    <n v="29"/>
    <n v="9"/>
    <s v="25-29"/>
    <n v="1"/>
    <n v="1"/>
    <s v="White"/>
    <n v="1"/>
    <n v="1"/>
    <s v=" "/>
    <n v="0"/>
    <n v="1"/>
    <s v="X"/>
    <s v="Married"/>
    <s v="Associates degree"/>
    <s v=" "/>
    <n v="30"/>
    <n v="5"/>
    <n v="1"/>
    <n v="1"/>
    <n v="1"/>
    <n v="1"/>
    <s v="M"/>
    <x v="1"/>
    <n v="3714"/>
    <x v="1"/>
  </r>
  <r>
    <s v="Darnell"/>
    <s v="Mayer"/>
    <s v="6780f74680f2211b2260"/>
    <n v="2017"/>
    <n v="2"/>
    <n v="1959"/>
    <s v="Hospital"/>
    <n v="1"/>
    <n v="29"/>
    <n v="9"/>
    <s v="25-29"/>
    <n v="2"/>
    <n v="3"/>
    <s v="South Asian"/>
    <n v="3"/>
    <n v="3"/>
    <s v=" "/>
    <n v="0"/>
    <n v="1"/>
    <s v="Y"/>
    <s v="Not married"/>
    <s v="Some college"/>
    <s v=" "/>
    <n v="31"/>
    <n v="5"/>
    <n v="3"/>
    <n v="3"/>
    <n v="3"/>
    <n v="1"/>
    <s v="M"/>
    <x v="1"/>
    <n v="3714"/>
    <x v="1"/>
  </r>
  <r>
    <s v="Carroll"/>
    <s v="Volkman"/>
    <s v="59bebfb0b245dbd2c945"/>
    <n v="2017"/>
    <n v="2"/>
    <n v="458"/>
    <s v="Hospital"/>
    <n v="1"/>
    <n v="26"/>
    <n v="9"/>
    <s v="25-29"/>
    <n v="1"/>
    <n v="22"/>
    <s v="More than one race"/>
    <n v="15"/>
    <n v="1"/>
    <s v=" "/>
    <n v="0"/>
    <n v="1"/>
    <s v="Y"/>
    <s v="Not married"/>
    <s v="High school graduate"/>
    <s v=" "/>
    <n v="23"/>
    <n v="3"/>
    <n v="1"/>
    <n v="1"/>
    <n v="1"/>
    <n v="1"/>
    <s v="M"/>
    <x v="1"/>
    <n v="3714"/>
    <x v="1"/>
  </r>
  <r>
    <s v="Brett"/>
    <s v="Anderson"/>
    <s v="b77b588af6f9ce89b7a7"/>
    <n v="2017"/>
    <n v="2"/>
    <n v="521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2"/>
    <s v="M"/>
    <x v="1"/>
    <n v="3714"/>
    <x v="1"/>
  </r>
  <r>
    <s v="Keith"/>
    <s v="Conn"/>
    <s v="439f392b007a797afe03"/>
    <n v="2017"/>
    <n v="3"/>
    <n v="426"/>
    <s v="Home (intentional)"/>
    <n v="2"/>
    <n v="27"/>
    <n v="9"/>
    <s v="25-29"/>
    <n v="1"/>
    <n v="1"/>
    <s v="White"/>
    <n v="1"/>
    <n v="1"/>
    <s v=" "/>
    <n v="0"/>
    <n v="1"/>
    <s v="X"/>
    <s v="Married"/>
    <s v="Bachelor's degree"/>
    <s v=" "/>
    <n v="27"/>
    <n v="4"/>
    <n v="1"/>
    <n v="1"/>
    <n v="1"/>
    <n v="3"/>
    <s v="M"/>
    <x v="1"/>
    <n v="3714"/>
    <x v="1"/>
  </r>
  <r>
    <s v="Elden"/>
    <s v="Considine"/>
    <s v="7056606dc5be588ca524"/>
    <n v="2017"/>
    <n v="3"/>
    <n v="1818"/>
    <s v="Hospital"/>
    <n v="1"/>
    <n v="26"/>
    <n v="9"/>
    <s v="25-29"/>
    <n v="1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1"/>
    <s v="F"/>
    <x v="1"/>
    <n v="3714"/>
    <x v="1"/>
  </r>
  <r>
    <s v="Delilah"/>
    <s v="Stamm"/>
    <s v="17be4c5eaf8464fbc73e"/>
    <n v="2017"/>
    <n v="4"/>
    <n v="2129"/>
    <s v="Home (intentional)"/>
    <n v="2"/>
    <n v="26"/>
    <n v="9"/>
    <s v="25-29"/>
    <n v="1"/>
    <n v="1"/>
    <s v="White"/>
    <n v="1"/>
    <n v="1"/>
    <s v=" "/>
    <n v="0"/>
    <n v="1"/>
    <s v="X"/>
    <s v="Married"/>
    <s v="High school graduate"/>
    <s v=" "/>
    <n v="31"/>
    <n v="5"/>
    <n v="1"/>
    <n v="1"/>
    <n v="1"/>
    <n v="2"/>
    <s v="M"/>
    <x v="1"/>
    <n v="3714"/>
    <x v="1"/>
  </r>
  <r>
    <s v="Parker"/>
    <s v="McGlynn"/>
    <s v="dd6c4874bcc25ee85154"/>
    <n v="2017"/>
    <n v="5"/>
    <n v="1545"/>
    <s v="Hospital"/>
    <n v="1"/>
    <n v="28"/>
    <n v="9"/>
    <s v="25-29"/>
    <n v="1"/>
    <n v="1"/>
    <s v="White"/>
    <n v="1"/>
    <n v="1"/>
    <s v=" "/>
    <n v="5"/>
    <n v="1"/>
    <s v="X"/>
    <s v="Married"/>
    <s v="High school graduate"/>
    <s v=" "/>
    <n v="28"/>
    <n v="4"/>
    <n v="2"/>
    <n v="2"/>
    <n v="2"/>
    <n v="1"/>
    <s v="M"/>
    <x v="1"/>
    <n v="3714"/>
    <x v="1"/>
  </r>
  <r>
    <s v="Roderick"/>
    <s v="Klein"/>
    <s v="cea0065637e30321fb5b"/>
    <n v="2017"/>
    <n v="6"/>
    <n v="413"/>
    <s v="Hospital"/>
    <n v="1"/>
    <n v="25"/>
    <n v="9"/>
    <s v="25-29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1"/>
    <s v="M"/>
    <x v="1"/>
    <n v="3714"/>
    <x v="1"/>
  </r>
  <r>
    <s v="Tiffani"/>
    <s v="Botsford"/>
    <s v="c7666f498a35db99bf62"/>
    <n v="2017"/>
    <n v="1"/>
    <n v="859"/>
    <s v="Birth Center"/>
    <n v="2"/>
    <n v="31"/>
    <n v="10"/>
    <s v="30-34"/>
    <n v="1"/>
    <n v="1"/>
    <s v="White"/>
    <n v="1"/>
    <n v="1"/>
    <s v=" "/>
    <n v="0"/>
    <n v="1"/>
    <s v="X"/>
    <s v="Married"/>
    <s v="Grade unkown-12, no diploma"/>
    <s v=" "/>
    <n v="31"/>
    <n v="5"/>
    <n v="1"/>
    <n v="1"/>
    <n v="1"/>
    <n v="4"/>
    <s v="F"/>
    <x v="1"/>
    <n v="3714"/>
    <x v="1"/>
  </r>
  <r>
    <s v="Raul"/>
    <s v="Schaefer"/>
    <s v="db5e82fa203e4f2bba65"/>
    <n v="2017"/>
    <n v="1"/>
    <n v="731"/>
    <s v="Hospital"/>
    <n v="1"/>
    <n v="31"/>
    <n v="10"/>
    <s v="30-34"/>
    <n v="1"/>
    <n v="3"/>
    <s v="South Asian"/>
    <n v="3"/>
    <n v="3"/>
    <s v=" "/>
    <n v="0"/>
    <n v="1"/>
    <s v="X"/>
    <s v="Married"/>
    <s v="Some college"/>
    <s v=" "/>
    <n v="31"/>
    <n v="5"/>
    <n v="10"/>
    <n v="6"/>
    <n v="15"/>
    <n v="4"/>
    <s v="F"/>
    <x v="0"/>
    <n v="3714"/>
    <x v="1"/>
  </r>
  <r>
    <s v="Moshe"/>
    <s v="Wintheiser"/>
    <s v="2cf5ee63480e8d105bf1"/>
    <n v="2017"/>
    <n v="3"/>
    <n v="1347"/>
    <s v="Hospital"/>
    <n v="1"/>
    <n v="33"/>
    <n v="10"/>
    <s v="30-34"/>
    <n v="1"/>
    <n v="1"/>
    <s v="White"/>
    <n v="1"/>
    <n v="1"/>
    <s v=" "/>
    <n v="0"/>
    <n v="1"/>
    <s v="X"/>
    <s v="Married"/>
    <s v="Bachelor's degree"/>
    <s v=" "/>
    <n v="36"/>
    <n v="6"/>
    <n v="1"/>
    <n v="1"/>
    <n v="1"/>
    <n v="2"/>
    <s v="M"/>
    <x v="0"/>
    <n v="3714"/>
    <x v="1"/>
  </r>
  <r>
    <s v="Son"/>
    <s v="Dibbert"/>
    <s v="94d3919510f665f853c0"/>
    <n v="2017"/>
    <n v="3"/>
    <n v="218"/>
    <s v="Hospital"/>
    <n v="1"/>
    <n v="30"/>
    <n v="10"/>
    <s v="30-34"/>
    <n v="1"/>
    <n v="3"/>
    <s v="South Asian"/>
    <n v="3"/>
    <n v="3"/>
    <s v=" "/>
    <n v="0"/>
    <n v="1"/>
    <s v="Y"/>
    <s v="Not married"/>
    <s v="High school graduate"/>
    <s v=" "/>
    <n v="29"/>
    <n v="4"/>
    <n v="1"/>
    <n v="1"/>
    <n v="1"/>
    <n v="2"/>
    <s v="M"/>
    <x v="1"/>
    <n v="3714"/>
    <x v="1"/>
  </r>
  <r>
    <s v="Rutha"/>
    <s v="Schuppe"/>
    <s v="c4d6819fbf680f1c91b6"/>
    <n v="2017"/>
    <n v="5"/>
    <n v="2141"/>
    <s v="Hospital"/>
    <n v="1"/>
    <n v="32"/>
    <n v="10"/>
    <s v="30-34"/>
    <n v="1"/>
    <n v="1"/>
    <s v="White"/>
    <n v="1"/>
    <n v="1"/>
    <s v=" "/>
    <n v="0"/>
    <n v="1"/>
    <s v="X"/>
    <s v="Married"/>
    <s v="High school graduate"/>
    <s v=" "/>
    <n v="33"/>
    <n v="5"/>
    <n v="1"/>
    <n v="1"/>
    <n v="1"/>
    <n v="3"/>
    <s v="M"/>
    <x v="1"/>
    <n v="3714"/>
    <x v="1"/>
  </r>
  <r>
    <s v="Chauncey"/>
    <s v="Mosciski"/>
    <s v="c0304948781a01f63a6d"/>
    <n v="2017"/>
    <n v="5"/>
    <n v="1646"/>
    <s v="Hospital"/>
    <n v="1"/>
    <n v="34"/>
    <n v="10"/>
    <s v="30-34"/>
    <n v="1"/>
    <n v="1"/>
    <s v="White"/>
    <n v="1"/>
    <n v="1"/>
    <s v=" "/>
    <n v="0"/>
    <n v="1"/>
    <s v="X"/>
    <s v="Married"/>
    <s v="Master's degree"/>
    <s v=" "/>
    <n v="31"/>
    <n v="5"/>
    <n v="1"/>
    <n v="1"/>
    <n v="1"/>
    <n v="1"/>
    <s v="M"/>
    <x v="1"/>
    <n v="3714"/>
    <x v="1"/>
  </r>
  <r>
    <s v="Maxwell"/>
    <s v="Breitenberg"/>
    <s v="e2b6ce26b1b00ebbb08d"/>
    <n v="2017"/>
    <n v="5"/>
    <n v="1410"/>
    <s v="Birth Center"/>
    <n v="2"/>
    <n v="30"/>
    <n v="10"/>
    <s v="30-34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1"/>
    <s v="M"/>
    <x v="1"/>
    <n v="3714"/>
    <x v="1"/>
  </r>
  <r>
    <s v="Billye"/>
    <s v="Gutkowski"/>
    <s v="5fdc645fdccf7c448903"/>
    <n v="2017"/>
    <n v="6"/>
    <n v="406"/>
    <s v="Home (unknown)"/>
    <n v="2"/>
    <n v="30"/>
    <n v="10"/>
    <s v="30-34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4"/>
    <s v="F"/>
    <x v="1"/>
    <n v="3714"/>
    <x v="1"/>
  </r>
  <r>
    <s v="Daphine"/>
    <s v="Jenkins"/>
    <s v="7c0b381a39ec0ade6f7b"/>
    <n v="2017"/>
    <n v="6"/>
    <n v="1353"/>
    <s v="Hospital"/>
    <n v="1"/>
    <n v="30"/>
    <n v="10"/>
    <s v="30-34"/>
    <n v="1"/>
    <n v="1"/>
    <s v="White"/>
    <n v="1"/>
    <n v="1"/>
    <s v=" "/>
    <n v="0"/>
    <n v="1"/>
    <s v="X"/>
    <s v="Married"/>
    <s v="Associates degree"/>
    <s v=" "/>
    <n v="37"/>
    <n v="6"/>
    <n v="1"/>
    <n v="1"/>
    <n v="1"/>
    <n v="6"/>
    <s v="F"/>
    <x v="1"/>
    <n v="3714"/>
    <x v="1"/>
  </r>
  <r>
    <s v="Kory"/>
    <s v="Lang"/>
    <s v="4c2d2e1480e6ace191cf"/>
    <n v="2017"/>
    <n v="1"/>
    <n v="827"/>
    <s v="Hospital"/>
    <n v="1"/>
    <n v="37"/>
    <n v="11"/>
    <s v="35-39"/>
    <n v="1"/>
    <n v="1"/>
    <s v="White"/>
    <n v="1"/>
    <n v="1"/>
    <s v=" "/>
    <n v="0"/>
    <n v="1"/>
    <s v="X"/>
    <s v="Married"/>
    <s v="Grade unkown-12, no diploma"/>
    <s v=" "/>
    <n v="44"/>
    <n v="7"/>
    <n v="1"/>
    <n v="1"/>
    <n v="1"/>
    <s v="8+"/>
    <s v="M"/>
    <x v="1"/>
    <n v="3714"/>
    <x v="1"/>
  </r>
  <r>
    <s v="Vincenza"/>
    <s v="Auer"/>
    <s v="4836054ff975f5970126"/>
    <n v="2017"/>
    <n v="3"/>
    <n v="1759"/>
    <s v="Hospital"/>
    <n v="1"/>
    <n v="39"/>
    <n v="11"/>
    <s v="35-39"/>
    <n v="1"/>
    <n v="4"/>
    <s v="Asian"/>
    <n v="6"/>
    <n v="4"/>
    <s v=" "/>
    <n v="0"/>
    <n v="1"/>
    <s v="X"/>
    <s v="Married"/>
    <s v="High school graduate"/>
    <s v=" "/>
    <n v="35"/>
    <n v="6"/>
    <n v="4"/>
    <n v="4"/>
    <n v="6"/>
    <n v="3"/>
    <s v="M"/>
    <x v="0"/>
    <n v="3714"/>
    <x v="1"/>
  </r>
  <r>
    <s v="Piper"/>
    <s v="Moore"/>
    <s v="d39fa3e03dcd26f00e77"/>
    <n v="2017"/>
    <n v="4"/>
    <n v="1403"/>
    <s v="Home (intentional)"/>
    <n v="2"/>
    <n v="39"/>
    <n v="11"/>
    <s v="35-39"/>
    <n v="1"/>
    <n v="1"/>
    <s v="White"/>
    <n v="1"/>
    <n v="1"/>
    <s v=" "/>
    <n v="4"/>
    <n v="1"/>
    <s v="X"/>
    <s v="Married"/>
    <s v="Bachelor's degree"/>
    <s v=" "/>
    <n v="40"/>
    <n v="7"/>
    <n v="1"/>
    <n v="1"/>
    <n v="1"/>
    <n v="3"/>
    <s v="M"/>
    <x v="1"/>
    <n v="3714"/>
    <x v="1"/>
  </r>
  <r>
    <s v="Sunny"/>
    <s v="Walter"/>
    <s v="109d10ead9177ad5e1f8"/>
    <n v="2017"/>
    <n v="3"/>
    <n v="2236"/>
    <s v="Home (unknown)"/>
    <n v="2"/>
    <n v="40"/>
    <n v="12"/>
    <s v="40-44"/>
    <n v="1"/>
    <n v="1"/>
    <s v="White"/>
    <n v="1"/>
    <n v="1"/>
    <s v=" "/>
    <n v="0"/>
    <n v="1"/>
    <s v="X"/>
    <s v="Married"/>
    <s v="Associates degree"/>
    <s v=" "/>
    <n v="36"/>
    <n v="6"/>
    <n v="1"/>
    <n v="1"/>
    <n v="1"/>
    <n v="4"/>
    <s v="F"/>
    <x v="1"/>
    <n v="3714"/>
    <x v="1"/>
  </r>
  <r>
    <s v="Benny"/>
    <s v="Dickinson"/>
    <s v="2cbe210dc288d607aaff"/>
    <n v="2017"/>
    <n v="2"/>
    <n v="1509"/>
    <s v="Hospital"/>
    <n v="1"/>
    <n v="24"/>
    <n v="8"/>
    <s v="20-24"/>
    <n v="2"/>
    <n v="1"/>
    <s v="White"/>
    <n v="1"/>
    <n v="1"/>
    <s v=" "/>
    <n v="0"/>
    <n v="1"/>
    <s v="X"/>
    <s v="Married"/>
    <s v="High school graduate"/>
    <s v=" "/>
    <n v="27"/>
    <n v="4"/>
    <n v="1"/>
    <n v="1"/>
    <n v="1"/>
    <n v="2"/>
    <s v="F"/>
    <x v="1"/>
    <n v="3715"/>
    <x v="1"/>
  </r>
  <r>
    <s v="Sirena"/>
    <s v="Smith"/>
    <s v="1d55747faa18970162a0"/>
    <n v="2017"/>
    <n v="4"/>
    <n v="2141"/>
    <s v="Hospital"/>
    <n v="1"/>
    <n v="24"/>
    <n v="8"/>
    <s v="20-24"/>
    <n v="2"/>
    <n v="3"/>
    <s v="South Asian"/>
    <n v="3"/>
    <n v="3"/>
    <s v=" "/>
    <n v="0"/>
    <n v="1"/>
    <s v="Y"/>
    <s v="Not married"/>
    <s v="Grade unkown-12, no diploma"/>
    <s v=" "/>
    <n v="20"/>
    <n v="3"/>
    <n v="3"/>
    <n v="3"/>
    <n v="3"/>
    <n v="3"/>
    <s v="M"/>
    <x v="0"/>
    <n v="3715"/>
    <x v="1"/>
  </r>
  <r>
    <s v="Chance"/>
    <s v="Bergnaum"/>
    <s v="509753f1b92382b65b39"/>
    <n v="2017"/>
    <n v="1"/>
    <n v="1724"/>
    <s v="Hospital"/>
    <n v="1"/>
    <n v="33"/>
    <n v="10"/>
    <s v="30-34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3"/>
    <s v="M"/>
    <x v="1"/>
    <n v="3715"/>
    <x v="1"/>
  </r>
  <r>
    <s v="Harvey"/>
    <s v="Barton"/>
    <s v="02934f68adeed67b57ea"/>
    <n v="2017"/>
    <n v="1"/>
    <n v="1937"/>
    <s v="Hospital"/>
    <n v="1"/>
    <n v="30"/>
    <n v="10"/>
    <s v="30-34"/>
    <n v="2"/>
    <n v="1"/>
    <s v="White"/>
    <n v="1"/>
    <n v="1"/>
    <s v=" "/>
    <n v="0"/>
    <n v="1"/>
    <s v="X"/>
    <s v="Married"/>
    <s v="Some college"/>
    <s v=" "/>
    <n v="33"/>
    <n v="5"/>
    <n v="1"/>
    <n v="1"/>
    <n v="1"/>
    <n v="4"/>
    <s v="M"/>
    <x v="1"/>
    <n v="3715"/>
    <x v="1"/>
  </r>
  <r>
    <s v="Juan"/>
    <s v="Runolfsdottir"/>
    <s v="30fd27cb09ec3cb7e78b"/>
    <n v="2017"/>
    <n v="3"/>
    <n v="1055"/>
    <s v="Hospital"/>
    <n v="1"/>
    <n v="19"/>
    <n v="7"/>
    <s v="15-19"/>
    <n v="1"/>
    <n v="1"/>
    <s v="White"/>
    <n v="1"/>
    <n v="1"/>
    <s v=" "/>
    <n v="0"/>
    <n v="1"/>
    <s v="X"/>
    <s v="Married"/>
    <s v="High school graduate"/>
    <s v=" "/>
    <n v="20"/>
    <n v="3"/>
    <n v="1"/>
    <n v="1"/>
    <n v="1"/>
    <n v="1"/>
    <s v="F"/>
    <x v="1"/>
    <n v="3720"/>
    <x v="1"/>
  </r>
  <r>
    <s v="Jackson"/>
    <s v="Bogisich"/>
    <s v="ff6e20008e4570988a2b"/>
    <n v="2017"/>
    <n v="1"/>
    <n v="2301"/>
    <s v="Hospital"/>
    <n v="1"/>
    <n v="23"/>
    <n v="8"/>
    <s v="20-24"/>
    <n v="2"/>
    <n v="28"/>
    <s v="More than one race"/>
    <n v="15"/>
    <n v="1"/>
    <s v=" "/>
    <n v="0"/>
    <n v="1"/>
    <s v="X"/>
    <s v="Married"/>
    <s v="High school graduate"/>
    <s v=" "/>
    <n v="22"/>
    <n v="3"/>
    <n v="15"/>
    <n v="6"/>
    <n v="15"/>
    <n v="1"/>
    <s v="M"/>
    <x v="1"/>
    <n v="3720"/>
    <x v="1"/>
  </r>
  <r>
    <s v="Shanita"/>
    <s v="Hauck"/>
    <s v="2f098c1ed6a454d01586"/>
    <n v="2017"/>
    <n v="2"/>
    <n v="518"/>
    <s v="Hospital"/>
    <n v="1"/>
    <n v="24"/>
    <n v="8"/>
    <s v="20-24"/>
    <n v="1"/>
    <n v="1"/>
    <s v="White"/>
    <n v="1"/>
    <n v="1"/>
    <s v=" "/>
    <n v="0"/>
    <n v="1"/>
    <s v="X"/>
    <s v="Married"/>
    <s v="High school graduate"/>
    <s v=" "/>
    <n v="26"/>
    <n v="4"/>
    <n v="1"/>
    <n v="1"/>
    <n v="1"/>
    <n v="3"/>
    <s v="F"/>
    <x v="1"/>
    <n v="3720"/>
    <x v="1"/>
  </r>
  <r>
    <s v="Young"/>
    <s v="Wiza"/>
    <s v="afa2029977aa971421f9"/>
    <n v="2017"/>
    <n v="3"/>
    <n v="1705"/>
    <s v="Hospital"/>
    <n v="1"/>
    <n v="22"/>
    <n v="8"/>
    <s v="20-24"/>
    <n v="1"/>
    <n v="1"/>
    <s v="White"/>
    <n v="1"/>
    <n v="1"/>
    <s v=" "/>
    <n v="0"/>
    <n v="1"/>
    <s v="X"/>
    <s v="Married"/>
    <s v="High school graduate"/>
    <s v=" "/>
    <n v="31"/>
    <n v="5"/>
    <n v="1"/>
    <n v="1"/>
    <n v="1"/>
    <n v="2"/>
    <s v="F"/>
    <x v="1"/>
    <n v="3720"/>
    <x v="1"/>
  </r>
  <r>
    <s v="Lory"/>
    <s v="Considine"/>
    <s v="c3b899232fbbdc6c5cc3"/>
    <n v="2017"/>
    <n v="3"/>
    <n v="2112"/>
    <s v="Hospital"/>
    <n v="1"/>
    <n v="21"/>
    <n v="8"/>
    <s v="20-24"/>
    <n v="2"/>
    <n v="3"/>
    <s v="South Asian"/>
    <n v="3"/>
    <n v="3"/>
    <s v=" "/>
    <n v="0"/>
    <n v="1"/>
    <s v="Y"/>
    <s v="Not married"/>
    <s v="High school graduate"/>
    <s v=" "/>
    <n v="21"/>
    <n v="3"/>
    <n v="3"/>
    <n v="3"/>
    <n v="3"/>
    <n v="1"/>
    <s v="M"/>
    <x v="1"/>
    <n v="3720"/>
    <x v="1"/>
  </r>
  <r>
    <s v="Heather"/>
    <s v="Lakin"/>
    <s v="642e417b75ba544f4291"/>
    <n v="2017"/>
    <n v="4"/>
    <n v="400"/>
    <s v="Hospital"/>
    <n v="1"/>
    <n v="21"/>
    <n v="8"/>
    <s v="20-24"/>
    <n v="1"/>
    <n v="1"/>
    <s v="White"/>
    <n v="1"/>
    <n v="1"/>
    <s v=" "/>
    <n v="0"/>
    <n v="1"/>
    <s v="X"/>
    <s v="Married"/>
    <s v="High school graduate"/>
    <s v=" "/>
    <n v="22"/>
    <n v="3"/>
    <n v="1"/>
    <n v="1"/>
    <n v="1"/>
    <n v="1"/>
    <s v="M"/>
    <x v="1"/>
    <n v="3720"/>
    <x v="1"/>
  </r>
  <r>
    <s v="Augustine"/>
    <s v="Gulgowski"/>
    <s v="15f6a92dd2360544c3ee"/>
    <n v="2017"/>
    <n v="3"/>
    <n v="1345"/>
    <s v="Hospital"/>
    <n v="1"/>
    <n v="26"/>
    <n v="9"/>
    <s v="25-29"/>
    <n v="1"/>
    <n v="1"/>
    <s v="White"/>
    <n v="1"/>
    <n v="1"/>
    <s v=" "/>
    <n v="5"/>
    <n v="1"/>
    <s v="Y"/>
    <s v="Not married"/>
    <s v="High school graduate"/>
    <s v=" "/>
    <n v="25"/>
    <n v="4"/>
    <n v="1"/>
    <n v="1"/>
    <n v="1"/>
    <n v="3"/>
    <s v="F"/>
    <x v="1"/>
    <n v="3720"/>
    <x v="1"/>
  </r>
  <r>
    <s v="Jacqualine"/>
    <s v="McClure"/>
    <s v="8dc448c23aba58845aaa"/>
    <n v="2017"/>
    <n v="5"/>
    <n v="1803"/>
    <s v="Hospital"/>
    <n v="1"/>
    <n v="26"/>
    <n v="9"/>
    <s v="25-29"/>
    <n v="1"/>
    <n v="4"/>
    <s v="Asian"/>
    <n v="10"/>
    <n v="4"/>
    <s v=" "/>
    <n v="0"/>
    <n v="1"/>
    <s v="X"/>
    <s v="Married"/>
    <s v="Grade unkown-12, no diploma"/>
    <s v=" "/>
    <n v="25"/>
    <n v="4"/>
    <n v="99"/>
    <n v="9"/>
    <n v="99"/>
    <n v="3"/>
    <s v="F"/>
    <x v="1"/>
    <n v="3720"/>
    <x v="1"/>
  </r>
  <r>
    <s v="Anastasia"/>
    <s v="Welch"/>
    <s v="7a16e9bb8eaae306dbf1"/>
    <n v="2017"/>
    <n v="5"/>
    <n v="1900"/>
    <s v="Hospital"/>
    <n v="1"/>
    <n v="28"/>
    <n v="9"/>
    <s v="25-29"/>
    <n v="2"/>
    <n v="3"/>
    <s v="South Asian"/>
    <n v="3"/>
    <n v="3"/>
    <s v=" "/>
    <n v="0"/>
    <n v="1"/>
    <s v="Y"/>
    <s v="Not married"/>
    <s v="High school graduate"/>
    <s v=" "/>
    <n v="38"/>
    <n v="6"/>
    <n v="3"/>
    <n v="3"/>
    <n v="3"/>
    <n v="3"/>
    <s v="M"/>
    <x v="1"/>
    <n v="3720"/>
    <x v="1"/>
  </r>
  <r>
    <s v="George"/>
    <s v="Spinka"/>
    <s v="3e84b5d889798668653e"/>
    <n v="2017"/>
    <n v="7"/>
    <n v="1333"/>
    <s v="Hospital"/>
    <n v="1"/>
    <n v="25"/>
    <n v="9"/>
    <s v="25-29"/>
    <n v="1"/>
    <n v="5"/>
    <s v="Native American"/>
    <n v="13"/>
    <n v="4"/>
    <s v=" "/>
    <n v="0"/>
    <n v="1"/>
    <s v="X"/>
    <s v="Married"/>
    <s v="High school graduate"/>
    <s v=" "/>
    <n v="27"/>
    <n v="4"/>
    <n v="5"/>
    <n v="5"/>
    <n v="13"/>
    <n v="3"/>
    <s v="F"/>
    <x v="1"/>
    <n v="3720"/>
    <x v="1"/>
  </r>
  <r>
    <s v="Scott"/>
    <s v="Christiansen"/>
    <s v="a238c9b0bc0af26f09b6"/>
    <n v="2017"/>
    <n v="4"/>
    <n v="1229"/>
    <s v="Hospital"/>
    <n v="1"/>
    <n v="31"/>
    <n v="10"/>
    <s v="30-34"/>
    <n v="1"/>
    <n v="10"/>
    <s v="More than one race"/>
    <n v="15"/>
    <n v="3"/>
    <s v=" "/>
    <n v="0"/>
    <n v="1"/>
    <s v="X"/>
    <s v="Married"/>
    <s v="High school graduate"/>
    <s v=" "/>
    <n v="29"/>
    <n v="4"/>
    <n v="1"/>
    <n v="1"/>
    <n v="1"/>
    <n v="1"/>
    <s v="F"/>
    <x v="1"/>
    <n v="3720"/>
    <x v="1"/>
  </r>
  <r>
    <s v="Denny"/>
    <s v="Marvin"/>
    <s v="628df14e903a6ab9dbea"/>
    <n v="2017"/>
    <n v="4"/>
    <n v="527"/>
    <s v="Hospital"/>
    <n v="1"/>
    <n v="31"/>
    <n v="10"/>
    <s v="30-34"/>
    <n v="2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3"/>
    <s v="F"/>
    <x v="1"/>
    <n v="3720"/>
    <x v="1"/>
  </r>
  <r>
    <s v="Ray"/>
    <s v="Herman"/>
    <s v="5983da391b773bc02dfb"/>
    <n v="2017"/>
    <n v="5"/>
    <n v="441"/>
    <s v="Hospital"/>
    <n v="1"/>
    <n v="35"/>
    <n v="11"/>
    <s v="35-39"/>
    <n v="2"/>
    <n v="3"/>
    <s v="South Asian"/>
    <n v="3"/>
    <n v="3"/>
    <s v=" "/>
    <n v="0"/>
    <n v="1"/>
    <s v="X"/>
    <s v="Married"/>
    <s v="Associates degree"/>
    <s v=" "/>
    <n v="33"/>
    <n v="5"/>
    <n v="3"/>
    <n v="3"/>
    <n v="3"/>
    <n v="4"/>
    <s v="M"/>
    <x v="0"/>
    <n v="3720"/>
    <x v="1"/>
  </r>
  <r>
    <s v="Terrie"/>
    <s v="Zulauf"/>
    <s v="40b9f80b3ac50f048637"/>
    <n v="2017"/>
    <n v="5"/>
    <n v="859"/>
    <s v="Hospital"/>
    <n v="1"/>
    <n v="36"/>
    <n v="11"/>
    <s v="35-39"/>
    <n v="2"/>
    <n v="3"/>
    <s v="South Asian"/>
    <n v="3"/>
    <n v="3"/>
    <s v=" "/>
    <n v="0"/>
    <n v="1"/>
    <s v="Y"/>
    <s v="Not married"/>
    <s v="High school graduate"/>
    <s v=" "/>
    <n v="37"/>
    <n v="6"/>
    <n v="3"/>
    <n v="3"/>
    <n v="3"/>
    <n v="2"/>
    <s v="M"/>
    <x v="1"/>
    <n v="3720"/>
    <x v="1"/>
  </r>
  <r>
    <s v="Barbara"/>
    <s v="Herman"/>
    <s v="4dbd1b550c3260cbcc47"/>
    <n v="2017"/>
    <n v="6"/>
    <n v="319"/>
    <s v="Hospital"/>
    <n v="1"/>
    <n v="38"/>
    <n v="11"/>
    <s v="35-39"/>
    <n v="1"/>
    <n v="5"/>
    <s v="Native American"/>
    <n v="13"/>
    <n v="4"/>
    <s v=" "/>
    <n v="0"/>
    <n v="1"/>
    <s v="Y"/>
    <s v="Not married"/>
    <s v="High school graduate"/>
    <s v=" "/>
    <n v="34"/>
    <n v="5"/>
    <n v="2"/>
    <n v="2"/>
    <n v="2"/>
    <n v="7"/>
    <s v="M"/>
    <x v="1"/>
    <n v="3720"/>
    <x v="1"/>
  </r>
  <r>
    <s v="Emeline"/>
    <s v="Gaylord"/>
    <s v="31a2ea5156d944529f18"/>
    <n v="2017"/>
    <n v="3"/>
    <n v="200"/>
    <s v="Hospital"/>
    <n v="1"/>
    <n v="30"/>
    <n v="10"/>
    <s v="30-34"/>
    <n v="1"/>
    <n v="1"/>
    <s v="White"/>
    <n v="1"/>
    <n v="1"/>
    <s v=" "/>
    <n v="0"/>
    <n v="1"/>
    <s v="X"/>
    <s v="Married"/>
    <s v="Master's degree"/>
    <s v=" "/>
    <n v="31"/>
    <n v="5"/>
    <n v="1"/>
    <n v="1"/>
    <n v="1"/>
    <n v="2"/>
    <s v="F"/>
    <x v="1"/>
    <n v="3722"/>
    <x v="1"/>
  </r>
  <r>
    <s v="Johnnie"/>
    <s v="Mraz"/>
    <s v="b832fed17a0958ecec6b"/>
    <n v="2017"/>
    <n v="6"/>
    <n v="1749"/>
    <s v="Hospital"/>
    <n v="1"/>
    <n v="31"/>
    <n v="10"/>
    <s v="30-34"/>
    <n v="1"/>
    <n v="1"/>
    <s v="White"/>
    <n v="1"/>
    <n v="1"/>
    <s v=" "/>
    <n v="0"/>
    <n v="1"/>
    <s v="X"/>
    <s v="Married"/>
    <s v="Some college"/>
    <s v=" "/>
    <n v="36"/>
    <n v="6"/>
    <n v="1"/>
    <n v="1"/>
    <n v="1"/>
    <n v="1"/>
    <s v="M"/>
    <x v="1"/>
    <n v="3722"/>
    <x v="1"/>
  </r>
  <r>
    <s v="Edgardo"/>
    <s v="Kshlerin"/>
    <s v="b5569bcd88586a5dec1c"/>
    <n v="2017"/>
    <n v="6"/>
    <n v="2230"/>
    <s v="Hospital"/>
    <n v="1"/>
    <n v="27"/>
    <n v="9"/>
    <s v="25-29"/>
    <n v="2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2"/>
    <s v="F"/>
    <x v="1"/>
    <n v="3723"/>
    <x v="1"/>
  </r>
  <r>
    <s v="Kimberlee"/>
    <s v="Kozey"/>
    <s v="523e69a52c8313a3fb5a"/>
    <n v="2017"/>
    <n v="1"/>
    <n v="1551"/>
    <s v="Hospital"/>
    <n v="1"/>
    <n v="20"/>
    <n v="8"/>
    <s v="20-24"/>
    <n v="1"/>
    <n v="4"/>
    <s v="Asian"/>
    <n v="10"/>
    <n v="4"/>
    <s v=" "/>
    <n v="0"/>
    <n v="1"/>
    <s v="Y"/>
    <s v="Not married"/>
    <s v="High school graduate"/>
    <s v=" "/>
    <n v="25"/>
    <n v="4"/>
    <n v="4"/>
    <n v="4"/>
    <n v="10"/>
    <n v="2"/>
    <s v="M"/>
    <x v="1"/>
    <n v="3725"/>
    <x v="1"/>
  </r>
  <r>
    <s v="Myron"/>
    <s v="Sawayn"/>
    <s v="453c9d731395aa58198f"/>
    <n v="2017"/>
    <n v="1"/>
    <n v="2058"/>
    <s v="Hospital"/>
    <n v="1"/>
    <n v="26"/>
    <n v="9"/>
    <s v="25-29"/>
    <n v="1"/>
    <n v="1"/>
    <s v="White"/>
    <n v="1"/>
    <n v="1"/>
    <s v=" "/>
    <n v="0"/>
    <n v="1"/>
    <s v="X"/>
    <s v="Married"/>
    <s v="Associates degree"/>
    <s v=" "/>
    <n v="32"/>
    <n v="5"/>
    <n v="1"/>
    <n v="1"/>
    <n v="1"/>
    <n v="1"/>
    <s v="F"/>
    <x v="1"/>
    <n v="3725"/>
    <x v="1"/>
  </r>
  <r>
    <s v="Scottie"/>
    <s v="Dickens"/>
    <s v="9e04eec0ca12ba611ea0"/>
    <n v="2017"/>
    <n v="3"/>
    <n v="1457"/>
    <s v="Hospital"/>
    <n v="1"/>
    <n v="25"/>
    <n v="9"/>
    <s v="25-29"/>
    <n v="1"/>
    <n v="1"/>
    <s v="White"/>
    <n v="1"/>
    <n v="1"/>
    <s v=" "/>
    <n v="0"/>
    <n v="1"/>
    <s v="X"/>
    <s v="Married"/>
    <s v="Some college"/>
    <s v=" "/>
    <n v="28"/>
    <n v="4"/>
    <n v="1"/>
    <n v="1"/>
    <n v="1"/>
    <n v="2"/>
    <s v="M"/>
    <x v="1"/>
    <n v="3725"/>
    <x v="1"/>
  </r>
  <r>
    <s v="Conception"/>
    <s v="Christiansen"/>
    <s v="3552c7ebb75b27fd137d"/>
    <n v="2017"/>
    <n v="2"/>
    <n v="51"/>
    <s v="Hospital"/>
    <n v="1"/>
    <n v="32"/>
    <n v="10"/>
    <s v="30-34"/>
    <n v="1"/>
    <n v="2"/>
    <s v="Black"/>
    <n v="2"/>
    <n v="2"/>
    <s v=" "/>
    <n v="0"/>
    <n v="1"/>
    <s v="X"/>
    <s v="Married"/>
    <s v="Some college"/>
    <s v=" "/>
    <n v="33"/>
    <n v="5"/>
    <n v="2"/>
    <n v="2"/>
    <n v="2"/>
    <n v="4"/>
    <s v="F"/>
    <x v="1"/>
    <n v="3725"/>
    <x v="1"/>
  </r>
  <r>
    <s v="Caridad"/>
    <s v="Miller"/>
    <s v="77623afab11209fb0239"/>
    <n v="2017"/>
    <n v="5"/>
    <n v="2122"/>
    <s v="Clinic"/>
    <n v="2"/>
    <n v="31"/>
    <n v="10"/>
    <s v="30-34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4"/>
    <s v="M"/>
    <x v="1"/>
    <n v="3725"/>
    <x v="1"/>
  </r>
  <r>
    <s v="Maria"/>
    <s v="Green"/>
    <s v="a45144e72b7dd1262167"/>
    <n v="2017"/>
    <n v="4"/>
    <n v="1219"/>
    <s v="Hospital"/>
    <n v="1"/>
    <n v="38"/>
    <n v="11"/>
    <s v="35-39"/>
    <n v="1"/>
    <n v="1"/>
    <s v="White"/>
    <n v="1"/>
    <n v="1"/>
    <s v=" "/>
    <n v="0"/>
    <n v="1"/>
    <s v="X"/>
    <s v="Married"/>
    <s v="High school graduate"/>
    <s v=" "/>
    <n v="43"/>
    <n v="7"/>
    <n v="1"/>
    <n v="1"/>
    <n v="1"/>
    <s v="8+"/>
    <s v="M"/>
    <x v="1"/>
    <n v="3725"/>
    <x v="1"/>
  </r>
  <r>
    <s v="Brad"/>
    <s v="Krajcik"/>
    <s v="d8ba0a85d93d3fdc7dbb"/>
    <n v="2017"/>
    <n v="2"/>
    <n v="2315"/>
    <s v="Hospital"/>
    <n v="1"/>
    <n v="42"/>
    <n v="12"/>
    <s v="40-44"/>
    <n v="1"/>
    <n v="3"/>
    <s v="South Asian"/>
    <n v="3"/>
    <n v="3"/>
    <s v=" "/>
    <n v="0"/>
    <n v="1"/>
    <s v="Y"/>
    <s v="Not married"/>
    <s v="High school graduate"/>
    <s v=" "/>
    <n v="42"/>
    <n v="7"/>
    <n v="3"/>
    <n v="3"/>
    <n v="3"/>
    <n v="3"/>
    <s v="M"/>
    <x v="1"/>
    <n v="3725"/>
    <x v="1"/>
  </r>
  <r>
    <s v="Nelda"/>
    <s v="Kub"/>
    <s v="a6cca2c3c19bad5448bd"/>
    <n v="2017"/>
    <n v="2"/>
    <n v="326"/>
    <s v="Hospital"/>
    <n v="1"/>
    <n v="47"/>
    <n v="13"/>
    <s v="45-49"/>
    <n v="1"/>
    <n v="4"/>
    <s v="Asian"/>
    <n v="6"/>
    <n v="4"/>
    <s v=" "/>
    <n v="0"/>
    <n v="1"/>
    <s v="X"/>
    <s v="Married"/>
    <s v="Bachelor's degree"/>
    <s v=" "/>
    <n v="61"/>
    <n v="10"/>
    <n v="2"/>
    <n v="2"/>
    <n v="2"/>
    <n v="2"/>
    <s v="M"/>
    <x v="1"/>
    <n v="3725"/>
    <x v="1"/>
  </r>
  <r>
    <s v="Anton"/>
    <s v="Dickens"/>
    <s v="417ff013e8d7a759bde1"/>
    <n v="2017"/>
    <n v="2"/>
    <n v="1610"/>
    <s v="Hospital"/>
    <n v="1"/>
    <n v="23"/>
    <n v="8"/>
    <s v="20-24"/>
    <n v="1"/>
    <n v="11"/>
    <s v="More than one race"/>
    <n v="15"/>
    <n v="4"/>
    <s v=" "/>
    <n v="0"/>
    <n v="1"/>
    <s v="X"/>
    <s v="Married"/>
    <s v="High school graduate"/>
    <s v=" "/>
    <n v="25"/>
    <n v="4"/>
    <n v="1"/>
    <n v="1"/>
    <n v="1"/>
    <n v="1"/>
    <s v="M"/>
    <x v="1"/>
    <n v="3728"/>
    <x v="1"/>
  </r>
  <r>
    <s v="Mike"/>
    <s v="Gottlieb"/>
    <s v="dce82163a14e2439af67"/>
    <n v="2017"/>
    <n v="2"/>
    <n v="1016"/>
    <s v="Hospital"/>
    <n v="1"/>
    <n v="24"/>
    <n v="8"/>
    <s v="20-24"/>
    <n v="2"/>
    <n v="3"/>
    <s v="South Asian"/>
    <n v="3"/>
    <n v="3"/>
    <s v=" "/>
    <n v="0"/>
    <n v="1"/>
    <s v="U"/>
    <s v="Not married"/>
    <s v="Some college"/>
    <s v=" "/>
    <n v="99"/>
    <n v="11"/>
    <n v="99"/>
    <n v="9"/>
    <n v="99"/>
    <n v="1"/>
    <s v="F"/>
    <x v="1"/>
    <n v="3730"/>
    <x v="1"/>
  </r>
  <r>
    <s v="Annis"/>
    <s v="Walter"/>
    <s v="a03a260b03a351ca8246"/>
    <n v="2017"/>
    <n v="5"/>
    <n v="1324"/>
    <s v="Hospital"/>
    <n v="1"/>
    <n v="20"/>
    <n v="8"/>
    <s v="20-24"/>
    <n v="1"/>
    <n v="1"/>
    <s v="White"/>
    <n v="1"/>
    <n v="1"/>
    <s v=" "/>
    <n v="0"/>
    <n v="1"/>
    <s v="U"/>
    <s v="Not married"/>
    <s v="Grade unkown-12, no diploma"/>
    <s v=" "/>
    <n v="99"/>
    <n v="11"/>
    <n v="99"/>
    <n v="9"/>
    <n v="99"/>
    <n v="2"/>
    <s v="F"/>
    <x v="1"/>
    <n v="3730"/>
    <x v="1"/>
  </r>
  <r>
    <s v="Jocelyn"/>
    <s v="Anderson"/>
    <s v="18780496be6a56ccd1db"/>
    <n v="2017"/>
    <n v="2"/>
    <n v="1320"/>
    <s v="Hospital"/>
    <n v="1"/>
    <n v="26"/>
    <n v="9"/>
    <s v="25-29"/>
    <n v="1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3"/>
    <s v="M"/>
    <x v="0"/>
    <n v="3730"/>
    <x v="1"/>
  </r>
  <r>
    <s v="Zack"/>
    <s v="Rippin"/>
    <s v="483883ea76607b75e4ee"/>
    <n v="2017"/>
    <n v="2"/>
    <n v="458"/>
    <s v="Hospital"/>
    <n v="1"/>
    <n v="29"/>
    <n v="9"/>
    <s v="25-29"/>
    <n v="1"/>
    <n v="1"/>
    <s v="White"/>
    <n v="1"/>
    <n v="1"/>
    <s v=" "/>
    <n v="0"/>
    <n v="1"/>
    <s v="X"/>
    <s v="Married"/>
    <s v="Some college"/>
    <s v=" "/>
    <n v="32"/>
    <n v="5"/>
    <n v="10"/>
    <n v="6"/>
    <n v="15"/>
    <n v="1"/>
    <s v="F"/>
    <x v="1"/>
    <n v="3730"/>
    <x v="1"/>
  </r>
  <r>
    <s v="Pearl"/>
    <s v="Upton"/>
    <s v="305a7cf9cd8f4dac7302"/>
    <n v="2017"/>
    <n v="3"/>
    <n v="809"/>
    <s v="Hospital"/>
    <n v="1"/>
    <n v="34"/>
    <n v="10"/>
    <s v="30-34"/>
    <n v="2"/>
    <n v="1"/>
    <s v="White"/>
    <n v="1"/>
    <n v="1"/>
    <s v=" "/>
    <n v="0"/>
    <n v="1"/>
    <s v="X"/>
    <s v="Married"/>
    <s v="Some college"/>
    <s v=" "/>
    <n v="36"/>
    <n v="6"/>
    <n v="1"/>
    <n v="1"/>
    <n v="1"/>
    <n v="4"/>
    <s v="M"/>
    <x v="1"/>
    <n v="3730"/>
    <x v="1"/>
  </r>
  <r>
    <s v="Nikia"/>
    <s v="Cronin"/>
    <s v="8f3009ee53f3867df06a"/>
    <n v="2017"/>
    <n v="5"/>
    <n v="204"/>
    <s v="Hospital"/>
    <n v="1"/>
    <n v="34"/>
    <n v="10"/>
    <s v="30-34"/>
    <n v="2"/>
    <n v="4"/>
    <s v="Asian"/>
    <n v="6"/>
    <n v="4"/>
    <s v=" "/>
    <n v="0"/>
    <n v="1"/>
    <s v="X"/>
    <s v="Married"/>
    <s v="Bachelor's degree"/>
    <s v=" "/>
    <n v="41"/>
    <n v="7"/>
    <n v="3"/>
    <n v="3"/>
    <n v="3"/>
    <n v="2"/>
    <s v="M"/>
    <x v="1"/>
    <n v="3730"/>
    <x v="1"/>
  </r>
  <r>
    <s v="Clara"/>
    <s v="Torp"/>
    <s v="b4c1445c209fc30db938"/>
    <n v="2017"/>
    <n v="6"/>
    <n v="2033"/>
    <s v="Hospital"/>
    <n v="1"/>
    <n v="33"/>
    <n v="10"/>
    <s v="30-34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2"/>
    <s v="F"/>
    <x v="1"/>
    <n v="3730"/>
    <x v="1"/>
  </r>
  <r>
    <s v="Allan"/>
    <s v="Hilpert"/>
    <s v="a75f91063fa0374cd6a9"/>
    <n v="2017"/>
    <n v="2"/>
    <n v="903"/>
    <s v="Hospital"/>
    <n v="1"/>
    <n v="36"/>
    <n v="11"/>
    <s v="35-39"/>
    <n v="1"/>
    <n v="1"/>
    <s v="White"/>
    <n v="1"/>
    <n v="1"/>
    <s v=" "/>
    <n v="0"/>
    <n v="1"/>
    <s v="Y"/>
    <s v="Not married"/>
    <s v="Bachelor's degree"/>
    <s v=" "/>
    <n v="37"/>
    <n v="6"/>
    <n v="1"/>
    <n v="1"/>
    <n v="1"/>
    <n v="3"/>
    <s v="M"/>
    <x v="1"/>
    <n v="3730"/>
    <x v="1"/>
  </r>
  <r>
    <s v="Marquerite"/>
    <s v="Barton"/>
    <s v="ca05199bce0cb49cea16"/>
    <n v="2017"/>
    <n v="4"/>
    <n v="1930"/>
    <s v="Hospital"/>
    <n v="1"/>
    <n v="26"/>
    <n v="9"/>
    <s v="25-29"/>
    <n v="1"/>
    <n v="1"/>
    <s v="White"/>
    <n v="1"/>
    <n v="1"/>
    <s v=" "/>
    <n v="0"/>
    <n v="1"/>
    <s v="X"/>
    <s v="Married"/>
    <s v="Associates degree"/>
    <s v=" "/>
    <n v="28"/>
    <n v="4"/>
    <n v="1"/>
    <n v="1"/>
    <n v="1"/>
    <n v="3"/>
    <s v="M"/>
    <x v="1"/>
    <n v="3731"/>
    <x v="1"/>
  </r>
  <r>
    <s v="Kareem"/>
    <s v="Goldner"/>
    <s v="e69a27c413761a20a191"/>
    <n v="2017"/>
    <n v="4"/>
    <n v="408"/>
    <s v="Hospital"/>
    <n v="1"/>
    <n v="24"/>
    <n v="8"/>
    <s v="20-24"/>
    <n v="1"/>
    <n v="1"/>
    <s v="White"/>
    <n v="1"/>
    <n v="1"/>
    <n v="1"/>
    <n v="4"/>
    <n v="1"/>
    <s v="Y"/>
    <s v="Not married"/>
    <s v="High school graduate"/>
    <s v=" "/>
    <n v="24"/>
    <n v="3"/>
    <n v="99"/>
    <n v="9"/>
    <n v="99"/>
    <n v="2"/>
    <s v="F"/>
    <x v="1"/>
    <n v="3732"/>
    <x v="1"/>
  </r>
  <r>
    <s v="Anja"/>
    <s v="Medhurst"/>
    <s v="f99e1abc46615ebff3bf"/>
    <n v="2017"/>
    <n v="3"/>
    <n v="2245"/>
    <s v="Hospital"/>
    <n v="1"/>
    <n v="30"/>
    <n v="10"/>
    <s v="30-34"/>
    <n v="1"/>
    <n v="1"/>
    <s v="White"/>
    <n v="1"/>
    <n v="1"/>
    <s v=" "/>
    <n v="0"/>
    <n v="1"/>
    <s v="X"/>
    <s v="Married"/>
    <s v="Master's degree"/>
    <s v=" "/>
    <n v="30"/>
    <n v="5"/>
    <n v="1"/>
    <n v="1"/>
    <n v="1"/>
    <n v="1"/>
    <s v="M"/>
    <x v="1"/>
    <n v="3733"/>
    <x v="1"/>
  </r>
  <r>
    <s v="Ashley"/>
    <s v="Farrell"/>
    <s v="07fbb8a8c6ed31d12320"/>
    <n v="2017"/>
    <n v="7"/>
    <n v="703"/>
    <s v="Hospital"/>
    <n v="1"/>
    <n v="19"/>
    <n v="7"/>
    <s v="15-19"/>
    <n v="2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1"/>
    <s v="F"/>
    <x v="1"/>
    <n v="3735"/>
    <x v="1"/>
  </r>
  <r>
    <s v="Olympia"/>
    <s v="Hilll"/>
    <s v="d7d0940293e56e164e90"/>
    <n v="2017"/>
    <n v="4"/>
    <n v="1517"/>
    <s v="Hospital"/>
    <n v="1"/>
    <n v="23"/>
    <n v="8"/>
    <s v="20-24"/>
    <n v="1"/>
    <n v="4"/>
    <s v="Asian"/>
    <n v="10"/>
    <n v="4"/>
    <s v=" "/>
    <n v="0"/>
    <n v="1"/>
    <s v="Y"/>
    <s v="Not married"/>
    <s v="High school graduate"/>
    <s v=" "/>
    <n v="31"/>
    <n v="5"/>
    <n v="4"/>
    <n v="4"/>
    <n v="10"/>
    <n v="1"/>
    <s v="M"/>
    <x v="1"/>
    <n v="3735"/>
    <x v="1"/>
  </r>
  <r>
    <s v="Shalonda"/>
    <s v="Donnelly"/>
    <s v="6531be50e181419b43cb"/>
    <n v="2017"/>
    <n v="6"/>
    <n v="745"/>
    <s v="Hospital"/>
    <n v="1"/>
    <n v="21"/>
    <n v="8"/>
    <s v="20-24"/>
    <n v="1"/>
    <n v="7"/>
    <s v="More than one race"/>
    <n v="15"/>
    <n v="2"/>
    <s v=" "/>
    <n v="0"/>
    <n v="1"/>
    <s v="Y"/>
    <s v="Not married"/>
    <s v="Grade unkown-12, no diploma"/>
    <s v=" "/>
    <n v="25"/>
    <n v="4"/>
    <n v="1"/>
    <n v="1"/>
    <n v="1"/>
    <n v="2"/>
    <s v="M"/>
    <x v="1"/>
    <n v="3735"/>
    <x v="1"/>
  </r>
  <r>
    <s v="Jarod"/>
    <s v="Lebsack"/>
    <s v="e5c88ec3650e874552b1"/>
    <n v="2017"/>
    <n v="2"/>
    <n v="1006"/>
    <s v="Hospital"/>
    <n v="1"/>
    <n v="26"/>
    <n v="9"/>
    <s v="25-29"/>
    <n v="1"/>
    <n v="1"/>
    <s v="White"/>
    <n v="1"/>
    <n v="1"/>
    <s v=" "/>
    <n v="1"/>
    <n v="1"/>
    <s v="X"/>
    <s v="Married"/>
    <s v="Some college"/>
    <s v=" "/>
    <n v="26"/>
    <n v="4"/>
    <n v="1"/>
    <n v="1"/>
    <n v="1"/>
    <n v="2"/>
    <s v="M"/>
    <x v="1"/>
    <n v="3735"/>
    <x v="1"/>
  </r>
  <r>
    <s v="Lilla"/>
    <s v="Rolfson"/>
    <s v="d65bd17b40f4ebdf7217"/>
    <n v="2017"/>
    <n v="3"/>
    <n v="2340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1"/>
    <s v="F"/>
    <x v="1"/>
    <n v="3735"/>
    <x v="1"/>
  </r>
  <r>
    <s v="Bob"/>
    <s v="Kilback"/>
    <s v="765d76f20d1c0257537d"/>
    <n v="2017"/>
    <n v="4"/>
    <n v="700"/>
    <s v="Hospital"/>
    <n v="1"/>
    <n v="28"/>
    <n v="9"/>
    <s v="25-29"/>
    <n v="1"/>
    <n v="1"/>
    <s v="White"/>
    <n v="1"/>
    <n v="1"/>
    <s v=" "/>
    <n v="0"/>
    <n v="1"/>
    <s v="X"/>
    <s v="Married"/>
    <s v="Associates degree"/>
    <s v=" "/>
    <n v="29"/>
    <n v="4"/>
    <n v="1"/>
    <n v="1"/>
    <n v="1"/>
    <n v="1"/>
    <s v="M"/>
    <x v="1"/>
    <n v="3735"/>
    <x v="1"/>
  </r>
  <r>
    <s v="Becki"/>
    <s v="Franecki"/>
    <s v="bf1fc6261eacacd303b6"/>
    <n v="2017"/>
    <n v="4"/>
    <n v="442"/>
    <s v="Hospital"/>
    <n v="1"/>
    <n v="34"/>
    <n v="10"/>
    <s v="30-34"/>
    <n v="2"/>
    <n v="4"/>
    <s v="Asian"/>
    <n v="6"/>
    <n v="4"/>
    <s v=" "/>
    <n v="0"/>
    <n v="1"/>
    <s v="X"/>
    <s v="Married"/>
    <s v="High school graduate"/>
    <s v=" "/>
    <n v="32"/>
    <n v="5"/>
    <n v="1"/>
    <n v="1"/>
    <n v="1"/>
    <n v="3"/>
    <s v="F"/>
    <x v="1"/>
    <n v="3735"/>
    <x v="1"/>
  </r>
  <r>
    <s v="Fred"/>
    <s v="West"/>
    <s v="f2905a3675a09b3c55cb"/>
    <n v="2017"/>
    <n v="3"/>
    <n v="810"/>
    <s v="Hospital"/>
    <n v="1"/>
    <n v="20"/>
    <n v="8"/>
    <s v="20-24"/>
    <n v="1"/>
    <n v="2"/>
    <s v="Black"/>
    <n v="2"/>
    <n v="2"/>
    <s v=" "/>
    <n v="5"/>
    <n v="1"/>
    <s v="X"/>
    <s v="Married"/>
    <s v="Some college"/>
    <s v=" "/>
    <n v="23"/>
    <n v="3"/>
    <n v="2"/>
    <n v="2"/>
    <n v="2"/>
    <n v="2"/>
    <s v="F"/>
    <x v="1"/>
    <n v="3740"/>
    <x v="1"/>
  </r>
  <r>
    <s v="Aline"/>
    <s v="Simonis"/>
    <s v="7091790b87131d76cb4d"/>
    <n v="2017"/>
    <n v="1"/>
    <n v="2116"/>
    <s v="Hospital"/>
    <n v="1"/>
    <n v="26"/>
    <n v="9"/>
    <s v="25-29"/>
    <n v="1"/>
    <n v="2"/>
    <s v="Black"/>
    <n v="2"/>
    <n v="2"/>
    <s v=" "/>
    <n v="0"/>
    <n v="1"/>
    <s v="X"/>
    <s v="Married"/>
    <s v="Associates degree"/>
    <s v=" "/>
    <n v="27"/>
    <n v="4"/>
    <n v="2"/>
    <n v="2"/>
    <n v="2"/>
    <n v="1"/>
    <s v="F"/>
    <x v="1"/>
    <n v="3740"/>
    <x v="1"/>
  </r>
  <r>
    <s v="Hobert"/>
    <s v="Koss"/>
    <s v="8626ae114fc945a52c09"/>
    <n v="2017"/>
    <n v="4"/>
    <n v="1132"/>
    <s v="Hospital"/>
    <n v="1"/>
    <n v="27"/>
    <n v="9"/>
    <s v="25-29"/>
    <n v="1"/>
    <n v="10"/>
    <s v="More than one race"/>
    <n v="15"/>
    <n v="1"/>
    <s v=" "/>
    <n v="0"/>
    <n v="1"/>
    <s v="X"/>
    <s v="Married"/>
    <s v="Some college"/>
    <s v=" "/>
    <n v="33"/>
    <n v="5"/>
    <n v="99"/>
    <n v="9"/>
    <n v="99"/>
    <n v="3"/>
    <s v="M"/>
    <x v="1"/>
    <n v="3740"/>
    <x v="1"/>
  </r>
  <r>
    <s v="Ali"/>
    <s v="Kling"/>
    <s v="e4ba571a3b5b641395cb"/>
    <n v="2017"/>
    <n v="1"/>
    <n v="1043"/>
    <s v="Hospital"/>
    <n v="1"/>
    <n v="33"/>
    <n v="10"/>
    <s v="30-34"/>
    <n v="2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3"/>
    <s v="M"/>
    <x v="1"/>
    <n v="3740"/>
    <x v="1"/>
  </r>
  <r>
    <s v="Clemente"/>
    <s v="Considine"/>
    <s v="e723554964c191b56075"/>
    <n v="2017"/>
    <n v="1"/>
    <n v="942"/>
    <s v="Hospital"/>
    <n v="1"/>
    <n v="31"/>
    <n v="10"/>
    <s v="30-34"/>
    <n v="1"/>
    <n v="10"/>
    <s v="More than one race"/>
    <n v="15"/>
    <n v="1"/>
    <s v=" "/>
    <n v="0"/>
    <n v="1"/>
    <s v="X"/>
    <s v="Married"/>
    <s v="Grade unkown-12, no diploma"/>
    <s v=" "/>
    <n v="25"/>
    <n v="4"/>
    <n v="1"/>
    <n v="1"/>
    <n v="1"/>
    <n v="3"/>
    <s v="F"/>
    <x v="1"/>
    <n v="3740"/>
    <x v="1"/>
  </r>
  <r>
    <s v="Taylor"/>
    <s v="Nicolas"/>
    <s v="d951173768c2287e4ff0"/>
    <n v="2017"/>
    <n v="4"/>
    <n v="1704"/>
    <s v="Hospital"/>
    <n v="1"/>
    <n v="30"/>
    <n v="10"/>
    <s v="30-34"/>
    <n v="2"/>
    <n v="10"/>
    <s v="More than one race"/>
    <n v="15"/>
    <n v="1"/>
    <s v=" "/>
    <n v="1"/>
    <n v="1"/>
    <s v="X"/>
    <s v="Married"/>
    <s v="High school graduate"/>
    <s v=" "/>
    <n v="28"/>
    <n v="4"/>
    <n v="1"/>
    <n v="1"/>
    <n v="1"/>
    <n v="4"/>
    <s v="F"/>
    <x v="1"/>
    <n v="3740"/>
    <x v="1"/>
  </r>
  <r>
    <s v="Andrea"/>
    <s v="Zulauf"/>
    <s v="5bad14340a14516e2f38"/>
    <n v="2017"/>
    <n v="5"/>
    <n v="1222"/>
    <s v="Hospital"/>
    <n v="1"/>
    <n v="34"/>
    <n v="10"/>
    <s v="30-34"/>
    <n v="1"/>
    <n v="2"/>
    <s v="Black"/>
    <n v="2"/>
    <n v="2"/>
    <s v=" "/>
    <n v="0"/>
    <n v="1"/>
    <s v="N"/>
    <s v="Not married"/>
    <s v="Associates degree"/>
    <s v=" "/>
    <n v="35"/>
    <n v="6"/>
    <n v="99"/>
    <n v="9"/>
    <n v="99"/>
    <n v="2"/>
    <s v="F"/>
    <x v="1"/>
    <n v="3740"/>
    <x v="1"/>
  </r>
  <r>
    <s v="Tommie"/>
    <s v="Tromp"/>
    <s v="4d44384162143b777788"/>
    <n v="2017"/>
    <n v="5"/>
    <n v="905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40"/>
    <n v="7"/>
    <n v="1"/>
    <n v="1"/>
    <n v="1"/>
    <n v="1"/>
    <s v="M"/>
    <x v="1"/>
    <n v="3740"/>
    <x v="1"/>
  </r>
  <r>
    <s v="Tracey"/>
    <s v="Fadel"/>
    <s v="9473efd3f1dd797a813b"/>
    <n v="2017"/>
    <n v="6"/>
    <n v="1149"/>
    <s v="Hospital"/>
    <n v="1"/>
    <n v="30"/>
    <n v="10"/>
    <s v="30-34"/>
    <n v="1"/>
    <n v="1"/>
    <s v="White"/>
    <n v="1"/>
    <n v="1"/>
    <s v=" "/>
    <n v="5"/>
    <n v="1"/>
    <s v="Y"/>
    <s v="Not married"/>
    <s v="Some college"/>
    <s v=" "/>
    <n v="48"/>
    <n v="8"/>
    <n v="1"/>
    <n v="1"/>
    <n v="1"/>
    <n v="1"/>
    <s v="M"/>
    <x v="1"/>
    <n v="3740"/>
    <x v="1"/>
  </r>
  <r>
    <s v="Larhonda"/>
    <s v="Wiegand"/>
    <s v="5083453ce96990cbc229"/>
    <n v="2017"/>
    <n v="1"/>
    <n v="1906"/>
    <s v="Hospital"/>
    <n v="1"/>
    <n v="35"/>
    <n v="11"/>
    <s v="35-39"/>
    <n v="1"/>
    <n v="1"/>
    <s v="White"/>
    <n v="1"/>
    <n v="1"/>
    <s v=" "/>
    <n v="0"/>
    <n v="1"/>
    <s v="X"/>
    <s v="Married"/>
    <s v="Bachelor's degree"/>
    <s v=" "/>
    <n v="35"/>
    <n v="6"/>
    <n v="1"/>
    <n v="1"/>
    <n v="1"/>
    <s v="unkown"/>
    <s v="M"/>
    <x v="1"/>
    <n v="3740"/>
    <x v="1"/>
  </r>
  <r>
    <s v="Kirk"/>
    <s v="Lemke"/>
    <s v="63e67b36f9d311f58a31"/>
    <n v="2017"/>
    <n v="6"/>
    <n v="1854"/>
    <s v="Hospital"/>
    <n v="1"/>
    <n v="39"/>
    <n v="11"/>
    <s v="35-39"/>
    <n v="1"/>
    <n v="1"/>
    <s v="White"/>
    <n v="1"/>
    <n v="1"/>
    <s v=" "/>
    <n v="0"/>
    <n v="1"/>
    <s v="X"/>
    <s v="Married"/>
    <s v="Master's degree"/>
    <s v=" "/>
    <n v="45"/>
    <n v="8"/>
    <n v="1"/>
    <n v="1"/>
    <n v="1"/>
    <n v="3"/>
    <s v="F"/>
    <x v="1"/>
    <n v="3740"/>
    <x v="1"/>
  </r>
  <r>
    <s v="Ambrose"/>
    <s v="Bosco"/>
    <s v="2fbfbcc268436316ce30"/>
    <n v="2017"/>
    <n v="6"/>
    <n v="340"/>
    <s v="Hospital"/>
    <n v="1"/>
    <n v="35"/>
    <n v="11"/>
    <s v="35-39"/>
    <n v="1"/>
    <n v="3"/>
    <s v="South Asian"/>
    <n v="3"/>
    <n v="3"/>
    <s v=" "/>
    <n v="0"/>
    <n v="1"/>
    <s v="Y"/>
    <s v="Not married"/>
    <s v="High school graduate"/>
    <s v=" "/>
    <n v="39"/>
    <n v="6"/>
    <n v="3"/>
    <n v="3"/>
    <n v="3"/>
    <n v="4"/>
    <s v="F"/>
    <x v="1"/>
    <n v="3740"/>
    <x v="1"/>
  </r>
  <r>
    <s v="Parker"/>
    <s v="Kling"/>
    <s v="22d5622ed632d3628e16"/>
    <n v="2017"/>
    <n v="3"/>
    <n v="1344"/>
    <s v="Hospital"/>
    <n v="1"/>
    <n v="20"/>
    <n v="8"/>
    <s v="20-24"/>
    <n v="1"/>
    <n v="1"/>
    <s v="White"/>
    <n v="1"/>
    <n v="1"/>
    <s v=" "/>
    <n v="0"/>
    <n v="1"/>
    <s v="Y"/>
    <s v="Not married"/>
    <s v="High school graduate"/>
    <s v=" "/>
    <n v="22"/>
    <n v="3"/>
    <n v="1"/>
    <n v="1"/>
    <n v="1"/>
    <n v="1"/>
    <s v="F"/>
    <x v="1"/>
    <n v="3742"/>
    <x v="1"/>
  </r>
  <r>
    <s v="Ara"/>
    <s v="Brown"/>
    <s v="4a105ff51786f265c8dd"/>
    <n v="2017"/>
    <n v="3"/>
    <n v="112"/>
    <s v="Home (intentional)"/>
    <n v="2"/>
    <n v="23"/>
    <n v="8"/>
    <s v="20-24"/>
    <n v="1"/>
    <n v="1"/>
    <s v="White"/>
    <n v="1"/>
    <n v="1"/>
    <s v=" "/>
    <n v="1"/>
    <n v="1"/>
    <s v="X"/>
    <s v="Married"/>
    <s v="Some college"/>
    <s v=" "/>
    <n v="32"/>
    <n v="5"/>
    <n v="1"/>
    <n v="1"/>
    <n v="1"/>
    <n v="2"/>
    <s v="F"/>
    <x v="1"/>
    <n v="3742"/>
    <x v="1"/>
  </r>
  <r>
    <s v="Noreen"/>
    <s v="Collier"/>
    <s v="9374b5b7230c7338b836"/>
    <n v="2017"/>
    <n v="3"/>
    <n v="2043"/>
    <s v="Hospital"/>
    <n v="1"/>
    <n v="23"/>
    <n v="8"/>
    <s v="20-24"/>
    <n v="1"/>
    <n v="1"/>
    <s v="White"/>
    <n v="1"/>
    <n v="1"/>
    <s v=" "/>
    <n v="0"/>
    <n v="1"/>
    <s v="X"/>
    <s v="Married"/>
    <s v="High school graduate"/>
    <s v=" "/>
    <n v="24"/>
    <n v="3"/>
    <n v="1"/>
    <n v="1"/>
    <n v="1"/>
    <n v="1"/>
    <s v="M"/>
    <x v="1"/>
    <n v="3742"/>
    <x v="1"/>
  </r>
  <r>
    <s v="Josiah"/>
    <s v="Lubowitz"/>
    <s v="6f94789b17ca7dfd75de"/>
    <n v="2017"/>
    <n v="3"/>
    <n v="2000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26"/>
    <n v="4"/>
    <n v="1"/>
    <n v="1"/>
    <n v="1"/>
    <n v="2"/>
    <s v="M"/>
    <x v="1"/>
    <n v="3742"/>
    <x v="1"/>
  </r>
  <r>
    <s v="Fredric"/>
    <s v="Kunze"/>
    <s v="1c639db7a8aa06e97712"/>
    <n v="2017"/>
    <n v="4"/>
    <n v="734"/>
    <s v="Hospital"/>
    <n v="1"/>
    <n v="21"/>
    <n v="8"/>
    <s v="20-24"/>
    <n v="1"/>
    <n v="1"/>
    <s v="White"/>
    <n v="1"/>
    <n v="1"/>
    <s v=" "/>
    <n v="0"/>
    <n v="1"/>
    <s v="Y"/>
    <s v="Not married"/>
    <s v="High school graduate"/>
    <s v=" "/>
    <n v="24"/>
    <n v="3"/>
    <n v="1"/>
    <n v="1"/>
    <n v="1"/>
    <n v="1"/>
    <s v="F"/>
    <x v="1"/>
    <n v="3742"/>
    <x v="1"/>
  </r>
  <r>
    <s v="Bill"/>
    <s v="Sawayn"/>
    <s v="0d25bfcf20613836273b"/>
    <n v="2017"/>
    <n v="5"/>
    <n v="1651"/>
    <s v="Hospital"/>
    <n v="1"/>
    <n v="23"/>
    <n v="8"/>
    <s v="20-24"/>
    <n v="1"/>
    <n v="1"/>
    <s v="White"/>
    <n v="1"/>
    <n v="1"/>
    <s v=" "/>
    <n v="0"/>
    <n v="1"/>
    <s v="X"/>
    <s v="Married"/>
    <s v="High school graduate"/>
    <s v=" "/>
    <n v="25"/>
    <n v="4"/>
    <n v="1"/>
    <n v="1"/>
    <n v="1"/>
    <n v="1"/>
    <s v="M"/>
    <x v="1"/>
    <n v="3742"/>
    <x v="1"/>
  </r>
  <r>
    <s v="Marcus"/>
    <s v="Welch"/>
    <s v="79e37c040756475f7ece"/>
    <n v="2017"/>
    <n v="1"/>
    <n v="2037"/>
    <s v="Hospital"/>
    <n v="1"/>
    <n v="25"/>
    <n v="9"/>
    <s v="25-29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2"/>
    <s v="M"/>
    <x v="1"/>
    <n v="3742"/>
    <x v="1"/>
  </r>
  <r>
    <s v="Francie"/>
    <s v="Murazik"/>
    <s v="a86faec22e873822d981"/>
    <n v="2017"/>
    <n v="1"/>
    <n v="1447"/>
    <s v="Birth Center"/>
    <n v="2"/>
    <n v="27"/>
    <n v="9"/>
    <s v="25-29"/>
    <n v="1"/>
    <n v="1"/>
    <s v="White"/>
    <n v="1"/>
    <n v="1"/>
    <s v=" "/>
    <n v="0"/>
    <n v="1"/>
    <s v="X"/>
    <s v="Married"/>
    <s v="High school graduate"/>
    <s v=" "/>
    <n v="25"/>
    <n v="4"/>
    <n v="1"/>
    <n v="1"/>
    <n v="1"/>
    <n v="2"/>
    <s v="F"/>
    <x v="1"/>
    <n v="3742"/>
    <x v="1"/>
  </r>
  <r>
    <s v="Nikita"/>
    <s v="Gerhold"/>
    <s v="b4e85d5467ed961d5dbf"/>
    <n v="2017"/>
    <n v="2"/>
    <n v="1000"/>
    <s v="Home (intentional)"/>
    <n v="2"/>
    <n v="29"/>
    <n v="9"/>
    <s v="25-29"/>
    <n v="1"/>
    <n v="1"/>
    <s v="White"/>
    <n v="1"/>
    <n v="1"/>
    <s v=" "/>
    <n v="0"/>
    <n v="1"/>
    <s v="X"/>
    <s v="Married"/>
    <s v="Some college"/>
    <s v=" "/>
    <n v="35"/>
    <n v="6"/>
    <n v="1"/>
    <n v="1"/>
    <n v="1"/>
    <n v="3"/>
    <s v="M"/>
    <x v="1"/>
    <n v="3742"/>
    <x v="1"/>
  </r>
  <r>
    <s v="Jay"/>
    <s v="Goodwin"/>
    <s v="7b66fc7a2533659bd78b"/>
    <n v="2017"/>
    <n v="4"/>
    <n v="1040"/>
    <s v="Home (intentional)"/>
    <n v="2"/>
    <n v="25"/>
    <n v="9"/>
    <s v="25-29"/>
    <n v="1"/>
    <n v="1"/>
    <s v="White"/>
    <n v="1"/>
    <n v="1"/>
    <s v=" "/>
    <n v="0"/>
    <n v="1"/>
    <s v="X"/>
    <s v="Married"/>
    <s v="Some college"/>
    <s v=" "/>
    <n v="26"/>
    <n v="4"/>
    <n v="1"/>
    <n v="1"/>
    <n v="1"/>
    <n v="2"/>
    <s v="F"/>
    <x v="1"/>
    <n v="3742"/>
    <x v="1"/>
  </r>
  <r>
    <s v="Ricky"/>
    <s v="Johns"/>
    <s v="8cc7df1b931dc719b63e"/>
    <n v="2017"/>
    <n v="3"/>
    <n v="2256"/>
    <s v="Hospital"/>
    <n v="1"/>
    <n v="28"/>
    <n v="9"/>
    <s v="25-29"/>
    <n v="1"/>
    <n v="1"/>
    <s v="White"/>
    <n v="1"/>
    <n v="1"/>
    <s v=" "/>
    <n v="0"/>
    <n v="1"/>
    <s v="X"/>
    <s v="Married"/>
    <s v="High school graduate"/>
    <s v=" "/>
    <n v="29"/>
    <n v="4"/>
    <n v="1"/>
    <n v="1"/>
    <n v="1"/>
    <n v="3"/>
    <s v="F"/>
    <x v="1"/>
    <n v="3742"/>
    <x v="1"/>
  </r>
  <r>
    <s v="Michale"/>
    <s v="Rau"/>
    <s v="bb8bb2993581a27311ad"/>
    <n v="2017"/>
    <n v="4"/>
    <n v="601"/>
    <s v="Hospital"/>
    <n v="1"/>
    <n v="27"/>
    <n v="9"/>
    <s v="25-29"/>
    <n v="1"/>
    <n v="1"/>
    <s v="White"/>
    <n v="1"/>
    <n v="1"/>
    <s v=" "/>
    <n v="0"/>
    <n v="1"/>
    <s v="X"/>
    <s v="Married"/>
    <s v="Master's degree"/>
    <s v=" "/>
    <n v="31"/>
    <n v="5"/>
    <n v="1"/>
    <n v="1"/>
    <n v="1"/>
    <n v="1"/>
    <s v="M"/>
    <x v="1"/>
    <n v="3742"/>
    <x v="1"/>
  </r>
  <r>
    <s v="Seymour"/>
    <s v="Kutch"/>
    <s v="caf3bd10dcf994a5b8d2"/>
    <n v="2017"/>
    <n v="5"/>
    <n v="1951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1"/>
    <s v="M"/>
    <x v="1"/>
    <n v="3742"/>
    <x v="1"/>
  </r>
  <r>
    <s v="Lorie"/>
    <s v="Larson"/>
    <s v="ce89e55cefea36dda20b"/>
    <n v="2017"/>
    <n v="5"/>
    <n v="2037"/>
    <s v="Hospital"/>
    <n v="1"/>
    <n v="26"/>
    <n v="9"/>
    <s v="25-29"/>
    <n v="1"/>
    <n v="3"/>
    <s v="South Asian"/>
    <n v="3"/>
    <n v="3"/>
    <s v=" "/>
    <n v="0"/>
    <n v="1"/>
    <s v="Y"/>
    <s v="Not married"/>
    <s v="High school graduate"/>
    <s v=" "/>
    <n v="25"/>
    <n v="4"/>
    <n v="1"/>
    <n v="1"/>
    <n v="1"/>
    <n v="1"/>
    <s v="M"/>
    <x v="1"/>
    <n v="3742"/>
    <x v="1"/>
  </r>
  <r>
    <s v="Noelle"/>
    <s v="Lesch"/>
    <s v="b720f046c55508b99293"/>
    <n v="2017"/>
    <n v="5"/>
    <n v="758"/>
    <s v="Hospital"/>
    <n v="1"/>
    <n v="29"/>
    <n v="9"/>
    <s v="25-29"/>
    <n v="2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3"/>
    <s v="F"/>
    <x v="1"/>
    <n v="3742"/>
    <x v="1"/>
  </r>
  <r>
    <s v="Pennie"/>
    <s v="Purdy"/>
    <s v="df8140dfc1ec0bc2de43"/>
    <n v="2017"/>
    <n v="6"/>
    <n v="2133"/>
    <s v="Birth Center"/>
    <n v="2"/>
    <n v="25"/>
    <n v="9"/>
    <s v="25-29"/>
    <n v="1"/>
    <n v="1"/>
    <s v="White"/>
    <n v="1"/>
    <n v="1"/>
    <s v=" "/>
    <n v="0"/>
    <n v="1"/>
    <s v="X"/>
    <s v="Married"/>
    <s v="Grade unkown-12, no diploma"/>
    <s v=" "/>
    <n v="36"/>
    <n v="6"/>
    <n v="1"/>
    <n v="1"/>
    <n v="1"/>
    <n v="2"/>
    <s v="F"/>
    <x v="1"/>
    <n v="3742"/>
    <x v="1"/>
  </r>
  <r>
    <s v="Keneth"/>
    <s v="Greenholt"/>
    <s v="8a0d6a5d3e4d96b289fb"/>
    <n v="2017"/>
    <n v="2"/>
    <n v="2058"/>
    <s v="Home (unknown)"/>
    <n v="2"/>
    <n v="30"/>
    <n v="10"/>
    <s v="30-34"/>
    <n v="1"/>
    <n v="1"/>
    <s v="White"/>
    <n v="1"/>
    <n v="1"/>
    <s v=" "/>
    <n v="0"/>
    <n v="1"/>
    <s v="X"/>
    <s v="Married"/>
    <s v="High school graduate"/>
    <s v=" "/>
    <n v="35"/>
    <n v="6"/>
    <n v="1"/>
    <n v="1"/>
    <n v="1"/>
    <n v="1"/>
    <s v="F"/>
    <x v="1"/>
    <n v="3742"/>
    <x v="1"/>
  </r>
  <r>
    <s v="Beatris"/>
    <s v="Dietrich"/>
    <s v="bd4462707f8c3e4d61a1"/>
    <n v="2017"/>
    <n v="3"/>
    <n v="2354"/>
    <s v="Hospital"/>
    <n v="1"/>
    <n v="32"/>
    <n v="10"/>
    <s v="30-34"/>
    <n v="1"/>
    <n v="1"/>
    <s v="White"/>
    <n v="1"/>
    <n v="1"/>
    <s v=" "/>
    <n v="0"/>
    <n v="1"/>
    <s v="X"/>
    <s v="Married"/>
    <s v="High school graduate"/>
    <s v=" "/>
    <n v="34"/>
    <n v="5"/>
    <n v="1"/>
    <n v="1"/>
    <n v="1"/>
    <n v="3"/>
    <s v="F"/>
    <x v="1"/>
    <n v="3742"/>
    <x v="1"/>
  </r>
  <r>
    <s v="Charolette"/>
    <s v="Pfannerstill"/>
    <s v="7505a8bf6431f306e38f"/>
    <n v="2017"/>
    <n v="3"/>
    <n v="907"/>
    <s v="Hospital"/>
    <n v="1"/>
    <n v="34"/>
    <n v="10"/>
    <s v="30-34"/>
    <n v="1"/>
    <n v="1"/>
    <s v="White"/>
    <n v="1"/>
    <n v="1"/>
    <s v=" "/>
    <n v="0"/>
    <n v="1"/>
    <s v="X"/>
    <s v="Married"/>
    <s v="Associates degree"/>
    <s v=" "/>
    <n v="36"/>
    <n v="6"/>
    <n v="1"/>
    <n v="1"/>
    <n v="1"/>
    <n v="2"/>
    <s v="M"/>
    <x v="1"/>
    <n v="3742"/>
    <x v="1"/>
  </r>
  <r>
    <s v="Huey"/>
    <s v="Sawayn"/>
    <s v="51c100584941ae6c2378"/>
    <n v="2017"/>
    <n v="4"/>
    <n v="1832"/>
    <s v="Hospital"/>
    <n v="1"/>
    <n v="34"/>
    <n v="10"/>
    <s v="30-34"/>
    <n v="1"/>
    <n v="1"/>
    <s v="White"/>
    <n v="1"/>
    <n v="1"/>
    <s v=" "/>
    <n v="1"/>
    <n v="1"/>
    <s v="X"/>
    <s v="Married"/>
    <s v="Bachelor's degree"/>
    <s v=" "/>
    <n v="33"/>
    <n v="5"/>
    <n v="1"/>
    <n v="1"/>
    <n v="1"/>
    <n v="5"/>
    <s v="M"/>
    <x v="1"/>
    <n v="3742"/>
    <x v="1"/>
  </r>
  <r>
    <s v="Adria"/>
    <s v="Hettinger"/>
    <s v="15b8fd8de117a12696e3"/>
    <n v="2017"/>
    <n v="4"/>
    <n v="712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2"/>
    <s v="F"/>
    <x v="1"/>
    <n v="3742"/>
    <x v="1"/>
  </r>
  <r>
    <s v="Ambrose"/>
    <s v="Daugherty"/>
    <s v="3026c54a53cdd62ddf29"/>
    <n v="2017"/>
    <n v="6"/>
    <n v="431"/>
    <s v="Home (intentional)"/>
    <n v="2"/>
    <n v="31"/>
    <n v="10"/>
    <s v="30-34"/>
    <n v="1"/>
    <n v="1"/>
    <s v="White"/>
    <n v="1"/>
    <n v="1"/>
    <s v=" "/>
    <n v="0"/>
    <n v="1"/>
    <s v="X"/>
    <s v="Married"/>
    <s v="Some college"/>
    <s v=" "/>
    <n v="30"/>
    <n v="5"/>
    <n v="99"/>
    <n v="9"/>
    <n v="99"/>
    <n v="2"/>
    <s v="M"/>
    <x v="1"/>
    <n v="3742"/>
    <x v="1"/>
  </r>
  <r>
    <s v="Nancy"/>
    <s v="Hartmann"/>
    <s v="bd1887ff6d2374c11af1"/>
    <n v="2017"/>
    <n v="6"/>
    <n v="1542"/>
    <s v="Hospital"/>
    <n v="1"/>
    <n v="33"/>
    <n v="10"/>
    <s v="30-34"/>
    <n v="1"/>
    <n v="4"/>
    <s v="Asian"/>
    <n v="6"/>
    <n v="4"/>
    <s v=" "/>
    <n v="0"/>
    <n v="1"/>
    <s v="X"/>
    <s v="Married"/>
    <s v="Bachelor's degree"/>
    <s v=" "/>
    <n v="43"/>
    <n v="7"/>
    <n v="1"/>
    <n v="1"/>
    <n v="1"/>
    <n v="3"/>
    <s v="M"/>
    <x v="1"/>
    <n v="3742"/>
    <x v="1"/>
  </r>
  <r>
    <s v="Alphonse"/>
    <s v="Gusikowski"/>
    <s v="7bb1fcb01c823d328dbd"/>
    <n v="2017"/>
    <n v="2"/>
    <n v="102"/>
    <s v="Home (intentional)"/>
    <n v="2"/>
    <n v="35"/>
    <n v="11"/>
    <s v="35-39"/>
    <n v="1"/>
    <n v="1"/>
    <s v="White"/>
    <n v="1"/>
    <n v="1"/>
    <s v=" "/>
    <n v="0"/>
    <n v="1"/>
    <s v="X"/>
    <s v="Married"/>
    <s v="Associates degree"/>
    <s v=" "/>
    <n v="38"/>
    <n v="6"/>
    <n v="1"/>
    <n v="1"/>
    <n v="1"/>
    <n v="3"/>
    <s v="M"/>
    <x v="1"/>
    <n v="3742"/>
    <x v="1"/>
  </r>
  <r>
    <s v="Roderick"/>
    <s v="Romaguera"/>
    <s v="45f5ae1c3b37a2ae5715"/>
    <n v="2017"/>
    <n v="2"/>
    <n v="239"/>
    <s v="Hospital"/>
    <n v="1"/>
    <n v="39"/>
    <n v="11"/>
    <s v="35-39"/>
    <n v="1"/>
    <n v="3"/>
    <s v="South Asian"/>
    <n v="3"/>
    <n v="3"/>
    <s v=" "/>
    <n v="0"/>
    <n v="1"/>
    <s v="X"/>
    <s v="Married"/>
    <s v="Master's degree"/>
    <s v=" "/>
    <n v="35"/>
    <n v="6"/>
    <n v="1"/>
    <n v="1"/>
    <n v="1"/>
    <n v="2"/>
    <s v="M"/>
    <x v="1"/>
    <n v="3742"/>
    <x v="1"/>
  </r>
  <r>
    <s v="Katelynn"/>
    <s v="Hoeger"/>
    <s v="7d452727ed443e611272"/>
    <n v="2017"/>
    <n v="3"/>
    <n v="1323"/>
    <s v="Hospital"/>
    <n v="1"/>
    <n v="37"/>
    <n v="11"/>
    <s v="35-39"/>
    <n v="1"/>
    <n v="13"/>
    <s v="More than one race"/>
    <n v="15"/>
    <n v="1"/>
    <s v=" "/>
    <n v="0"/>
    <n v="1"/>
    <s v="X"/>
    <s v="Married"/>
    <s v="Bachelor's degree"/>
    <s v=" "/>
    <n v="36"/>
    <n v="6"/>
    <n v="1"/>
    <n v="1"/>
    <n v="1"/>
    <n v="2"/>
    <s v="M"/>
    <x v="1"/>
    <n v="3742"/>
    <x v="1"/>
  </r>
  <r>
    <s v="Damien"/>
    <s v="Carter"/>
    <s v="d41e3f6fd31889cc389a"/>
    <n v="2017"/>
    <n v="5"/>
    <n v="1403"/>
    <s v="Hospital"/>
    <n v="1"/>
    <n v="37"/>
    <n v="11"/>
    <s v="35-39"/>
    <n v="1"/>
    <n v="1"/>
    <s v="White"/>
    <n v="1"/>
    <n v="1"/>
    <s v=" "/>
    <n v="0"/>
    <n v="1"/>
    <s v="Y"/>
    <s v="Not married"/>
    <s v="High school graduate"/>
    <s v=" "/>
    <n v="43"/>
    <n v="7"/>
    <n v="1"/>
    <n v="1"/>
    <n v="1"/>
    <n v="4"/>
    <s v="M"/>
    <x v="1"/>
    <n v="3742"/>
    <x v="1"/>
  </r>
  <r>
    <s v="Lurlene"/>
    <s v="Koepp"/>
    <s v="36d38fb099c11b0e8510"/>
    <n v="2017"/>
    <n v="4"/>
    <n v="1754"/>
    <s v="Hospital"/>
    <n v="1"/>
    <n v="18"/>
    <n v="6"/>
    <s v="15-19"/>
    <n v="1"/>
    <n v="1"/>
    <s v="White"/>
    <n v="1"/>
    <n v="1"/>
    <s v=" "/>
    <n v="0"/>
    <n v="1"/>
    <s v="X"/>
    <s v="Married"/>
    <s v="Grade unkown-12, no diploma"/>
    <s v=" "/>
    <n v="22"/>
    <n v="3"/>
    <n v="1"/>
    <n v="1"/>
    <n v="1"/>
    <n v="1"/>
    <s v="F"/>
    <x v="1"/>
    <n v="3745"/>
    <x v="1"/>
  </r>
  <r>
    <s v="Kristan"/>
    <s v="Bauch"/>
    <s v="3a5e6558f9a9deb99482"/>
    <n v="2017"/>
    <n v="1"/>
    <n v="524"/>
    <s v="Hospital"/>
    <n v="1"/>
    <n v="29"/>
    <n v="9"/>
    <s v="25-29"/>
    <n v="1"/>
    <n v="4"/>
    <s v="Asian"/>
    <n v="6"/>
    <n v="4"/>
    <s v=" "/>
    <n v="0"/>
    <n v="1"/>
    <s v="X"/>
    <s v="Married"/>
    <s v="Some college"/>
    <s v=" "/>
    <n v="30"/>
    <n v="5"/>
    <n v="4"/>
    <n v="4"/>
    <n v="6"/>
    <n v="2"/>
    <s v="M"/>
    <x v="1"/>
    <n v="3745"/>
    <x v="1"/>
  </r>
  <r>
    <s v="Verena"/>
    <s v="Dicki"/>
    <s v="8692eb51cc9e14179264"/>
    <n v="2017"/>
    <n v="3"/>
    <n v="243"/>
    <s v="Hospital"/>
    <n v="1"/>
    <n v="38"/>
    <n v="11"/>
    <s v="35-39"/>
    <n v="1"/>
    <n v="1"/>
    <s v="White"/>
    <n v="1"/>
    <n v="1"/>
    <s v=" "/>
    <n v="0"/>
    <n v="1"/>
    <s v="X"/>
    <s v="Married"/>
    <s v="High school graduate"/>
    <s v=" "/>
    <n v="34"/>
    <n v="5"/>
    <n v="1"/>
    <n v="1"/>
    <n v="1"/>
    <n v="4"/>
    <s v="M"/>
    <x v="1"/>
    <n v="3745"/>
    <x v="1"/>
  </r>
  <r>
    <s v="Sharron"/>
    <s v="Prosacco"/>
    <s v="9f1d413c3a5d1451f7df"/>
    <n v="2017"/>
    <n v="3"/>
    <n v="2108"/>
    <s v="Hospital"/>
    <n v="1"/>
    <n v="19"/>
    <n v="7"/>
    <s v="15-19"/>
    <n v="2"/>
    <n v="3"/>
    <s v="South Asian"/>
    <n v="3"/>
    <n v="3"/>
    <s v=" "/>
    <n v="9"/>
    <n v="1"/>
    <s v="N"/>
    <s v="Not married"/>
    <s v="High school graduate"/>
    <s v=" "/>
    <n v="99"/>
    <n v="11"/>
    <n v="99"/>
    <n v="9"/>
    <n v="99"/>
    <n v="2"/>
    <s v="F"/>
    <x v="1"/>
    <n v="3746"/>
    <x v="1"/>
  </r>
  <r>
    <s v="Glynis"/>
    <s v="Quitzon"/>
    <s v="3898deea346967812422"/>
    <n v="2017"/>
    <n v="5"/>
    <n v="135"/>
    <s v="Hospital"/>
    <n v="1"/>
    <n v="23"/>
    <n v="8"/>
    <s v="20-24"/>
    <n v="1"/>
    <n v="1"/>
    <s v="White"/>
    <n v="1"/>
    <n v="1"/>
    <s v=" "/>
    <n v="0"/>
    <n v="1"/>
    <s v="X"/>
    <s v="Married"/>
    <s v="High school graduate"/>
    <s v=" "/>
    <n v="23"/>
    <n v="3"/>
    <n v="1"/>
    <n v="1"/>
    <n v="1"/>
    <n v="1"/>
    <s v="F"/>
    <x v="1"/>
    <n v="3746"/>
    <x v="1"/>
  </r>
  <r>
    <s v="Pedro"/>
    <s v="Schaefer"/>
    <s v="1689095b2404ab1ad18c"/>
    <n v="2017"/>
    <n v="4"/>
    <n v="1258"/>
    <s v="Hospital"/>
    <n v="1"/>
    <n v="38"/>
    <n v="11"/>
    <s v="35-39"/>
    <n v="1"/>
    <n v="1"/>
    <s v="White"/>
    <n v="1"/>
    <n v="1"/>
    <s v=" "/>
    <n v="0"/>
    <n v="1"/>
    <s v="Y"/>
    <s v="Not married"/>
    <s v="Associates degree"/>
    <s v=" "/>
    <n v="37"/>
    <n v="6"/>
    <n v="1"/>
    <n v="1"/>
    <n v="1"/>
    <n v="2"/>
    <s v="M"/>
    <x v="1"/>
    <n v="3746"/>
    <x v="1"/>
  </r>
  <r>
    <s v="Marin"/>
    <s v="Gulgowski"/>
    <s v="8346ababbfe4b197d84a"/>
    <n v="2017"/>
    <n v="4"/>
    <n v="549"/>
    <s v="Hospital"/>
    <n v="1"/>
    <n v="22"/>
    <n v="8"/>
    <s v="20-24"/>
    <n v="2"/>
    <n v="3"/>
    <s v="South Asian"/>
    <n v="3"/>
    <n v="3"/>
    <s v=" "/>
    <n v="0"/>
    <n v="1"/>
    <s v="Y"/>
    <s v="Not married"/>
    <s v="Grade unkown-12, no diploma"/>
    <s v=" "/>
    <n v="37"/>
    <n v="6"/>
    <n v="3"/>
    <n v="3"/>
    <n v="3"/>
    <n v="1"/>
    <s v="F"/>
    <x v="1"/>
    <n v="3748"/>
    <x v="1"/>
  </r>
  <r>
    <s v="Frederic"/>
    <s v="Rosenbaum"/>
    <s v="1934ef4d73de659e458f"/>
    <n v="2017"/>
    <n v="5"/>
    <n v="1541"/>
    <s v="Hospital"/>
    <n v="1"/>
    <n v="19"/>
    <n v="7"/>
    <s v="15-19"/>
    <n v="1"/>
    <n v="4"/>
    <s v="Asian"/>
    <n v="5"/>
    <n v="4"/>
    <s v=" "/>
    <n v="0"/>
    <n v="1"/>
    <s v="N"/>
    <s v="Not married"/>
    <s v="Some college"/>
    <s v=" "/>
    <n v="99"/>
    <n v="11"/>
    <n v="99"/>
    <n v="9"/>
    <n v="99"/>
    <n v="1"/>
    <s v="M"/>
    <x v="1"/>
    <n v="3750"/>
    <x v="1"/>
  </r>
  <r>
    <s v="Maire"/>
    <s v="Boyle"/>
    <s v="8093a7a7c7a7587f2ac7"/>
    <n v="2017"/>
    <n v="2"/>
    <n v="842"/>
    <s v="Hospital"/>
    <n v="1"/>
    <n v="24"/>
    <n v="8"/>
    <s v="20-24"/>
    <n v="2"/>
    <n v="10"/>
    <s v="More than one race"/>
    <n v="15"/>
    <n v="3"/>
    <s v=" "/>
    <n v="0"/>
    <n v="1"/>
    <s v="U"/>
    <s v="Not married"/>
    <s v="Grade unkown-12, no diploma"/>
    <s v=" "/>
    <n v="99"/>
    <n v="11"/>
    <n v="99"/>
    <n v="9"/>
    <n v="99"/>
    <n v="2"/>
    <s v="F"/>
    <x v="1"/>
    <n v="3750"/>
    <x v="1"/>
  </r>
  <r>
    <s v="Verline"/>
    <s v="Langosh"/>
    <s v="fd2196541c63e90c17d5"/>
    <n v="2017"/>
    <n v="3"/>
    <n v="1700"/>
    <s v="Hospital"/>
    <n v="1"/>
    <n v="23"/>
    <n v="8"/>
    <s v="20-24"/>
    <n v="1"/>
    <n v="13"/>
    <s v="More than one race"/>
    <n v="15"/>
    <n v="4"/>
    <s v=" "/>
    <n v="0"/>
    <n v="1"/>
    <s v="X"/>
    <s v="Married"/>
    <s v="Some college"/>
    <s v=" "/>
    <n v="29"/>
    <n v="4"/>
    <n v="1"/>
    <n v="1"/>
    <n v="1"/>
    <n v="1"/>
    <s v="M"/>
    <x v="1"/>
    <n v="3750"/>
    <x v="1"/>
  </r>
  <r>
    <s v="Gita"/>
    <s v="Cormier"/>
    <s v="5e0fdd7519b071c17034"/>
    <n v="2017"/>
    <n v="4"/>
    <n v="853"/>
    <s v="Hospital"/>
    <n v="1"/>
    <n v="25"/>
    <n v="9"/>
    <s v="25-29"/>
    <n v="1"/>
    <n v="1"/>
    <s v="White"/>
    <n v="1"/>
    <n v="1"/>
    <s v=" "/>
    <n v="0"/>
    <n v="1"/>
    <s v="X"/>
    <s v="Married"/>
    <s v="Associates degree"/>
    <s v=" "/>
    <n v="21"/>
    <n v="3"/>
    <n v="2"/>
    <n v="2"/>
    <n v="2"/>
    <n v="1"/>
    <s v="F"/>
    <x v="1"/>
    <n v="3750"/>
    <x v="1"/>
  </r>
  <r>
    <s v="Stephanie"/>
    <s v="Dickinson"/>
    <s v="3d73ccf9c5cdd5fe7ecb"/>
    <n v="2017"/>
    <n v="4"/>
    <n v="2121"/>
    <s v="Hospital"/>
    <n v="1"/>
    <n v="26"/>
    <n v="9"/>
    <s v="25-29"/>
    <n v="1"/>
    <n v="2"/>
    <s v="Black"/>
    <n v="2"/>
    <n v="2"/>
    <s v=" "/>
    <n v="0"/>
    <n v="1"/>
    <s v="X"/>
    <s v="Married"/>
    <s v="Some college"/>
    <s v=" "/>
    <n v="23"/>
    <n v="3"/>
    <n v="2"/>
    <n v="2"/>
    <n v="2"/>
    <n v="2"/>
    <s v="F"/>
    <x v="1"/>
    <n v="3750"/>
    <x v="1"/>
  </r>
  <r>
    <s v="Simon"/>
    <s v="Rosenbaum"/>
    <s v="472985129d64160d21c0"/>
    <n v="2017"/>
    <n v="6"/>
    <n v="652"/>
    <s v="Hospital"/>
    <n v="1"/>
    <n v="27"/>
    <n v="9"/>
    <s v="25-29"/>
    <n v="1"/>
    <n v="1"/>
    <s v="White"/>
    <n v="1"/>
    <n v="1"/>
    <s v=" "/>
    <n v="5"/>
    <n v="1"/>
    <s v="X"/>
    <s v="Married"/>
    <s v="High school graduate"/>
    <s v=" "/>
    <n v="34"/>
    <n v="5"/>
    <n v="1"/>
    <n v="1"/>
    <n v="1"/>
    <n v="3"/>
    <s v="F"/>
    <x v="1"/>
    <n v="3750"/>
    <x v="1"/>
  </r>
  <r>
    <s v="Hilton"/>
    <s v="Kris"/>
    <s v="31f5de28a7d8b57d6cbc"/>
    <n v="2017"/>
    <n v="3"/>
    <n v="2122"/>
    <s v="Hospital"/>
    <n v="1"/>
    <n v="33"/>
    <n v="10"/>
    <s v="30-34"/>
    <n v="1"/>
    <n v="1"/>
    <s v="White"/>
    <n v="1"/>
    <n v="1"/>
    <s v=" "/>
    <n v="0"/>
    <n v="1"/>
    <s v="X"/>
    <s v="Married"/>
    <s v="Associates degree"/>
    <s v=" "/>
    <n v="35"/>
    <n v="6"/>
    <n v="1"/>
    <n v="1"/>
    <n v="1"/>
    <n v="1"/>
    <s v="F"/>
    <x v="1"/>
    <n v="3750"/>
    <x v="1"/>
  </r>
  <r>
    <s v="Chas"/>
    <s v="Bednar"/>
    <s v="0a532ee1489aba906fc1"/>
    <n v="2017"/>
    <n v="2"/>
    <n v="2347"/>
    <s v="Hospital"/>
    <n v="1"/>
    <n v="32"/>
    <n v="10"/>
    <s v="30-34"/>
    <n v="2"/>
    <n v="1"/>
    <s v="White"/>
    <n v="1"/>
    <n v="1"/>
    <s v=" "/>
    <n v="1"/>
    <n v="1"/>
    <s v="X"/>
    <s v="Married"/>
    <s v="Master's degree"/>
    <s v=" "/>
    <n v="33"/>
    <n v="5"/>
    <n v="3"/>
    <n v="3"/>
    <n v="3"/>
    <n v="2"/>
    <s v="M"/>
    <x v="1"/>
    <n v="3750"/>
    <x v="1"/>
  </r>
  <r>
    <s v="Jeromy"/>
    <s v="Wisoky"/>
    <s v="121292af15b01bbe4507"/>
    <n v="2017"/>
    <n v="3"/>
    <n v="10"/>
    <s v="Hospital"/>
    <n v="1"/>
    <n v="33"/>
    <n v="10"/>
    <s v="30-34"/>
    <n v="2"/>
    <n v="3"/>
    <s v="South Asian"/>
    <n v="3"/>
    <n v="3"/>
    <s v=" "/>
    <n v="0"/>
    <n v="1"/>
    <s v="Y"/>
    <s v="Not married"/>
    <s v="High school graduate"/>
    <s v=" "/>
    <n v="31"/>
    <n v="5"/>
    <n v="3"/>
    <n v="3"/>
    <n v="3"/>
    <n v="3"/>
    <s v="F"/>
    <x v="1"/>
    <n v="3750"/>
    <x v="1"/>
  </r>
  <r>
    <s v="Ciara"/>
    <s v="Hoeger"/>
    <s v="1259786db2a002977216"/>
    <n v="2017"/>
    <n v="4"/>
    <n v="1150"/>
    <s v="Hospital"/>
    <n v="1"/>
    <n v="33"/>
    <n v="10"/>
    <s v="30-34"/>
    <n v="2"/>
    <n v="1"/>
    <s v="White"/>
    <n v="1"/>
    <n v="1"/>
    <s v=" "/>
    <n v="0"/>
    <n v="1"/>
    <s v="X"/>
    <s v="Married"/>
    <s v="Bachelor's degree"/>
    <s v=" "/>
    <n v="37"/>
    <n v="6"/>
    <n v="10"/>
    <n v="6"/>
    <n v="15"/>
    <n v="2"/>
    <s v="M"/>
    <x v="1"/>
    <n v="3750"/>
    <x v="1"/>
  </r>
  <r>
    <s v="Clinton"/>
    <s v="Paucek"/>
    <s v="452ea98759827069606f"/>
    <n v="2017"/>
    <n v="6"/>
    <n v="1458"/>
    <s v="Hospital"/>
    <n v="1"/>
    <n v="32"/>
    <n v="10"/>
    <s v="30-34"/>
    <n v="1"/>
    <n v="1"/>
    <s v="White"/>
    <n v="1"/>
    <n v="1"/>
    <s v=" "/>
    <n v="0"/>
    <n v="1"/>
    <s v="X"/>
    <s v="Married"/>
    <s v="Master's degree"/>
    <s v=" "/>
    <n v="35"/>
    <n v="6"/>
    <n v="1"/>
    <n v="1"/>
    <n v="1"/>
    <n v="1"/>
    <s v="F"/>
    <x v="1"/>
    <n v="3750"/>
    <x v="1"/>
  </r>
  <r>
    <s v="Venita"/>
    <s v="Nitzsche"/>
    <s v="0d408c627b637a6ae5e6"/>
    <n v="2017"/>
    <n v="1"/>
    <n v="813"/>
    <s v="Hospital"/>
    <n v="1"/>
    <n v="35"/>
    <n v="11"/>
    <s v="35-39"/>
    <n v="2"/>
    <n v="1"/>
    <s v="White"/>
    <n v="1"/>
    <n v="1"/>
    <s v=" "/>
    <n v="0"/>
    <n v="1"/>
    <s v="X"/>
    <s v="Married"/>
    <s v="Master's degree"/>
    <s v=" "/>
    <n v="38"/>
    <n v="6"/>
    <n v="1"/>
    <n v="1"/>
    <n v="1"/>
    <n v="2"/>
    <s v="M"/>
    <x v="1"/>
    <n v="3750"/>
    <x v="1"/>
  </r>
  <r>
    <s v="Dustin"/>
    <s v="Schaefer"/>
    <s v="b6be2fcf8741fabc05f8"/>
    <n v="2017"/>
    <n v="5"/>
    <n v="1228"/>
    <s v="Hospital"/>
    <n v="1"/>
    <n v="37"/>
    <n v="11"/>
    <s v="35-39"/>
    <n v="1"/>
    <n v="3"/>
    <s v="South Asian"/>
    <n v="3"/>
    <n v="3"/>
    <s v=" "/>
    <n v="0"/>
    <n v="1"/>
    <s v="X"/>
    <s v="Married"/>
    <s v="Some college"/>
    <s v=" "/>
    <n v="33"/>
    <n v="5"/>
    <n v="3"/>
    <n v="3"/>
    <n v="3"/>
    <n v="3"/>
    <s v="M"/>
    <x v="1"/>
    <n v="3750"/>
    <x v="1"/>
  </r>
  <r>
    <s v="Oliver"/>
    <s v="Pacocha"/>
    <s v="f1204fc90f68d1f8406f"/>
    <n v="2017"/>
    <n v="5"/>
    <n v="1430"/>
    <s v="Hospital"/>
    <n v="1"/>
    <n v="42"/>
    <n v="12"/>
    <s v="40-44"/>
    <n v="1"/>
    <n v="1"/>
    <s v="White"/>
    <n v="1"/>
    <n v="1"/>
    <s v=" "/>
    <n v="0"/>
    <n v="1"/>
    <s v="X"/>
    <s v="Married"/>
    <s v="Master's degree"/>
    <s v=" "/>
    <n v="44"/>
    <n v="7"/>
    <n v="1"/>
    <n v="1"/>
    <n v="1"/>
    <n v="5"/>
    <s v="F"/>
    <x v="1"/>
    <n v="3752"/>
    <x v="1"/>
  </r>
  <r>
    <s v="Willian"/>
    <s v="Kerluke"/>
    <s v="6c07155a9e783c4c4adf"/>
    <n v="2017"/>
    <n v="6"/>
    <n v="2330"/>
    <s v="Hospital"/>
    <n v="1"/>
    <n v="29"/>
    <n v="9"/>
    <s v="25-29"/>
    <n v="1"/>
    <n v="1"/>
    <s v="White"/>
    <n v="1"/>
    <n v="1"/>
    <s v=" "/>
    <n v="0"/>
    <n v="1"/>
    <s v="X"/>
    <s v="Married"/>
    <s v="Associates degree"/>
    <s v=" "/>
    <n v="39"/>
    <n v="6"/>
    <n v="1"/>
    <n v="1"/>
    <n v="1"/>
    <n v="3"/>
    <s v="M"/>
    <x v="1"/>
    <n v="3753"/>
    <x v="1"/>
  </r>
  <r>
    <s v="Man"/>
    <s v="Grant"/>
    <s v="13e3b1549c04b4dfe675"/>
    <n v="2017"/>
    <n v="1"/>
    <n v="112"/>
    <s v="Hospital"/>
    <n v="1"/>
    <n v="34"/>
    <n v="10"/>
    <s v="30-34"/>
    <n v="1"/>
    <n v="1"/>
    <s v="White"/>
    <n v="1"/>
    <n v="1"/>
    <s v=" "/>
    <n v="0"/>
    <n v="1"/>
    <s v="X"/>
    <s v="Married"/>
    <s v="Master's degree"/>
    <s v=" "/>
    <n v="36"/>
    <n v="6"/>
    <n v="1"/>
    <n v="1"/>
    <n v="1"/>
    <n v="3"/>
    <s v="M"/>
    <x v="1"/>
    <n v="3754"/>
    <x v="1"/>
  </r>
  <r>
    <s v="Gene"/>
    <s v="Carroll"/>
    <s v="054da0d601712d995efa"/>
    <n v="2017"/>
    <n v="3"/>
    <n v="1145"/>
    <s v="Hospital"/>
    <n v="1"/>
    <n v="24"/>
    <n v="8"/>
    <s v="20-24"/>
    <n v="1"/>
    <n v="1"/>
    <s v="White"/>
    <n v="1"/>
    <n v="1"/>
    <s v=" "/>
    <n v="1"/>
    <n v="1"/>
    <s v="X"/>
    <s v="Married"/>
    <s v="Some college"/>
    <s v=" "/>
    <n v="27"/>
    <n v="4"/>
    <n v="1"/>
    <n v="1"/>
    <n v="1"/>
    <n v="3"/>
    <s v="F"/>
    <x v="1"/>
    <n v="3755"/>
    <x v="1"/>
  </r>
  <r>
    <s v="Shantay"/>
    <s v="Bernhard"/>
    <s v="d8af70d31548970db54e"/>
    <n v="2017"/>
    <n v="4"/>
    <n v="848"/>
    <s v="Hospital"/>
    <n v="1"/>
    <n v="25"/>
    <n v="9"/>
    <s v="25-29"/>
    <n v="1"/>
    <n v="10"/>
    <s v="More than one race"/>
    <n v="15"/>
    <n v="1"/>
    <s v=" "/>
    <n v="0"/>
    <n v="1"/>
    <s v="X"/>
    <s v="Married"/>
    <s v="High school graduate"/>
    <s v=" "/>
    <n v="29"/>
    <n v="4"/>
    <n v="3"/>
    <n v="3"/>
    <n v="3"/>
    <n v="2"/>
    <s v="F"/>
    <x v="1"/>
    <n v="3755"/>
    <x v="1"/>
  </r>
  <r>
    <s v="Forrest"/>
    <s v="Little"/>
    <s v="0ad159a3f51577035cd7"/>
    <n v="2017"/>
    <n v="4"/>
    <n v="1938"/>
    <s v="Hospital"/>
    <n v="1"/>
    <n v="25"/>
    <n v="9"/>
    <s v="25-29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1"/>
    <s v="M"/>
    <x v="1"/>
    <n v="3755"/>
    <x v="1"/>
  </r>
  <r>
    <s v="Kizzy"/>
    <s v="Huel"/>
    <s v="f3522cac39ef55e0ded1"/>
    <n v="2017"/>
    <n v="2"/>
    <n v="1248"/>
    <s v="Hospital"/>
    <n v="1"/>
    <n v="31"/>
    <n v="10"/>
    <s v="30-34"/>
    <n v="1"/>
    <n v="1"/>
    <s v="White"/>
    <n v="1"/>
    <n v="1"/>
    <s v=" "/>
    <n v="0"/>
    <n v="1"/>
    <s v="X"/>
    <s v="Married"/>
    <s v="Master's degree"/>
    <s v=" "/>
    <n v="29"/>
    <n v="4"/>
    <n v="1"/>
    <n v="1"/>
    <n v="1"/>
    <n v="2"/>
    <s v="F"/>
    <x v="1"/>
    <n v="3755"/>
    <x v="1"/>
  </r>
  <r>
    <s v="Mathew"/>
    <s v="Wehner"/>
    <s v="3fee11cd3a3f5af1c04f"/>
    <n v="2017"/>
    <n v="6"/>
    <n v="2116"/>
    <s v="Hospital"/>
    <n v="1"/>
    <n v="33"/>
    <n v="10"/>
    <s v="30-34"/>
    <n v="1"/>
    <n v="1"/>
    <s v="White"/>
    <n v="1"/>
    <n v="1"/>
    <s v=" "/>
    <n v="1"/>
    <n v="1"/>
    <s v="X"/>
    <s v="Married"/>
    <s v="PhD, MD, JD"/>
    <s v=" "/>
    <n v="33"/>
    <n v="5"/>
    <n v="1"/>
    <n v="1"/>
    <n v="1"/>
    <n v="2"/>
    <s v="M"/>
    <x v="1"/>
    <n v="3755"/>
    <x v="1"/>
  </r>
  <r>
    <s v="Isreal"/>
    <s v="Will"/>
    <s v="40efd99c929052f83258"/>
    <n v="2017"/>
    <n v="2"/>
    <n v="2236"/>
    <s v="Hospital"/>
    <n v="1"/>
    <n v="36"/>
    <n v="11"/>
    <s v="35-39"/>
    <n v="1"/>
    <n v="4"/>
    <s v="Asian"/>
    <n v="9"/>
    <n v="4"/>
    <s v=" "/>
    <n v="0"/>
    <n v="1"/>
    <s v="X"/>
    <s v="Married"/>
    <s v="Grade unkown-12, no diploma"/>
    <s v=" "/>
    <n v="33"/>
    <n v="5"/>
    <n v="4"/>
    <n v="4"/>
    <n v="9"/>
    <n v="2"/>
    <s v="M"/>
    <x v="1"/>
    <n v="3755"/>
    <x v="1"/>
  </r>
  <r>
    <s v="Kaitlin"/>
    <s v="Bahringer"/>
    <s v="6e6a662433dd4c9e8081"/>
    <n v="2017"/>
    <n v="3"/>
    <n v="505"/>
    <s v="Hospital"/>
    <n v="1"/>
    <n v="45"/>
    <n v="13"/>
    <s v="45-49"/>
    <n v="1"/>
    <n v="1"/>
    <s v="White"/>
    <n v="1"/>
    <n v="1"/>
    <s v=" "/>
    <n v="0"/>
    <n v="1"/>
    <s v="X"/>
    <s v="Married"/>
    <s v="Associates degree"/>
    <s v=" "/>
    <n v="46"/>
    <n v="8"/>
    <n v="1"/>
    <n v="1"/>
    <n v="1"/>
    <n v="2"/>
    <s v="F"/>
    <x v="1"/>
    <n v="3755"/>
    <x v="1"/>
  </r>
  <r>
    <s v="Deja"/>
    <s v="Lang"/>
    <s v="64115f35142311d7196e"/>
    <n v="2017"/>
    <n v="2"/>
    <n v="836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1"/>
    <s v="M"/>
    <x v="1"/>
    <n v="3759"/>
    <x v="1"/>
  </r>
  <r>
    <s v="Arlen"/>
    <s v="Reilly"/>
    <s v="6293533979a086b60b7a"/>
    <n v="2017"/>
    <n v="4"/>
    <n v="823"/>
    <s v="Hospital"/>
    <n v="1"/>
    <n v="27"/>
    <n v="9"/>
    <s v="25-29"/>
    <n v="1"/>
    <n v="1"/>
    <s v="White"/>
    <n v="1"/>
    <n v="1"/>
    <s v=" "/>
    <n v="1"/>
    <n v="1"/>
    <s v="X"/>
    <s v="Married"/>
    <s v="High school graduate"/>
    <s v=" "/>
    <n v="29"/>
    <n v="4"/>
    <n v="1"/>
    <n v="1"/>
    <n v="1"/>
    <n v="3"/>
    <s v="M"/>
    <x v="1"/>
    <n v="3759"/>
    <x v="1"/>
  </r>
  <r>
    <s v="Philip"/>
    <s v="Green"/>
    <s v="88595eb687ce08860d49"/>
    <n v="2017"/>
    <n v="6"/>
    <n v="811"/>
    <s v="Hospital"/>
    <n v="1"/>
    <n v="26"/>
    <n v="9"/>
    <s v="25-29"/>
    <n v="1"/>
    <n v="13"/>
    <s v="More than one race"/>
    <n v="15"/>
    <n v="1"/>
    <s v=" "/>
    <n v="2"/>
    <n v="1"/>
    <s v="Y"/>
    <s v="Not married"/>
    <s v="Some college"/>
    <s v=" "/>
    <n v="26"/>
    <n v="4"/>
    <n v="13"/>
    <n v="6"/>
    <n v="15"/>
    <n v="1"/>
    <s v="M"/>
    <x v="1"/>
    <n v="3759"/>
    <x v="1"/>
  </r>
  <r>
    <s v="Tabitha"/>
    <s v="Kulas"/>
    <s v="90ad5ac40619aad8977c"/>
    <n v="2017"/>
    <n v="3"/>
    <n v="850"/>
    <s v="Hospital"/>
    <n v="1"/>
    <n v="32"/>
    <n v="10"/>
    <s v="30-34"/>
    <n v="1"/>
    <n v="1"/>
    <s v="White"/>
    <n v="1"/>
    <n v="1"/>
    <s v=" "/>
    <n v="0"/>
    <n v="1"/>
    <s v="X"/>
    <s v="Married"/>
    <s v="Some college"/>
    <s v=" "/>
    <n v="33"/>
    <n v="5"/>
    <n v="1"/>
    <n v="1"/>
    <n v="1"/>
    <n v="3"/>
    <s v="F"/>
    <x v="1"/>
    <n v="3759"/>
    <x v="1"/>
  </r>
  <r>
    <s v="Eli"/>
    <s v="Gerlach"/>
    <s v="94177be22d28032f4278"/>
    <n v="2017"/>
    <n v="3"/>
    <n v="55"/>
    <s v="Hospital"/>
    <n v="1"/>
    <n v="20"/>
    <n v="8"/>
    <s v="20-24"/>
    <n v="1"/>
    <n v="3"/>
    <s v="South Asian"/>
    <n v="3"/>
    <n v="3"/>
    <s v=" "/>
    <n v="0"/>
    <n v="1"/>
    <s v="U"/>
    <s v="Not married"/>
    <s v="Grade unkown-12, no diploma"/>
    <s v=" "/>
    <n v="99"/>
    <n v="11"/>
    <n v="99"/>
    <n v="9"/>
    <n v="99"/>
    <n v="1"/>
    <s v="M"/>
    <x v="1"/>
    <n v="3760"/>
    <x v="1"/>
  </r>
  <r>
    <s v="Noel"/>
    <s v="Schuster"/>
    <s v="4e3c13aa936ba864a292"/>
    <n v="2017"/>
    <n v="5"/>
    <n v="1016"/>
    <s v="Hospital"/>
    <n v="1"/>
    <n v="21"/>
    <n v="8"/>
    <s v="20-24"/>
    <n v="2"/>
    <n v="1"/>
    <s v="White"/>
    <n v="1"/>
    <n v="1"/>
    <s v=" "/>
    <n v="4"/>
    <n v="1"/>
    <s v="Y"/>
    <s v="Not married"/>
    <s v="Associates degree"/>
    <s v=" "/>
    <n v="22"/>
    <n v="3"/>
    <n v="10"/>
    <n v="6"/>
    <n v="15"/>
    <n v="1"/>
    <s v="F"/>
    <x v="1"/>
    <n v="3760"/>
    <x v="1"/>
  </r>
  <r>
    <s v="Phillis"/>
    <s v="Frami"/>
    <s v="0a623ee7122d3cefdf08"/>
    <n v="2017"/>
    <n v="6"/>
    <n v="2216"/>
    <s v="Hospital"/>
    <n v="1"/>
    <n v="23"/>
    <n v="8"/>
    <s v="20-24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M"/>
    <x v="1"/>
    <n v="3760"/>
    <x v="1"/>
  </r>
  <r>
    <s v="Walton"/>
    <s v="Hodkiewicz"/>
    <s v="6420bd5629b13a8e8edf"/>
    <n v="2017"/>
    <n v="2"/>
    <n v="2144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29"/>
    <n v="4"/>
    <n v="2"/>
    <n v="2"/>
    <n v="2"/>
    <n v="1"/>
    <s v="F"/>
    <x v="1"/>
    <n v="3760"/>
    <x v="1"/>
  </r>
  <r>
    <s v="Delpha"/>
    <s v="Koelpin"/>
    <s v="e1f7e8dbded04ee9709e"/>
    <n v="2017"/>
    <n v="3"/>
    <n v="1803"/>
    <s v="Hospital"/>
    <n v="1"/>
    <n v="27"/>
    <n v="9"/>
    <s v="25-29"/>
    <n v="1"/>
    <n v="1"/>
    <s v="White"/>
    <n v="1"/>
    <n v="1"/>
    <s v=" "/>
    <n v="0"/>
    <n v="1"/>
    <s v="X"/>
    <s v="Married"/>
    <s v="High school graduate"/>
    <s v=" "/>
    <n v="30"/>
    <n v="5"/>
    <n v="1"/>
    <n v="1"/>
    <n v="1"/>
    <n v="2"/>
    <s v="F"/>
    <x v="1"/>
    <n v="3760"/>
    <x v="1"/>
  </r>
  <r>
    <s v="Judson"/>
    <s v="Kemmer"/>
    <s v="3ce7da73549d83461286"/>
    <n v="2017"/>
    <n v="4"/>
    <n v="853"/>
    <s v="Hospital"/>
    <n v="1"/>
    <n v="28"/>
    <n v="9"/>
    <s v="25-29"/>
    <n v="2"/>
    <n v="3"/>
    <s v="South Asian"/>
    <n v="3"/>
    <n v="3"/>
    <s v=" "/>
    <n v="0"/>
    <n v="1"/>
    <s v="Y"/>
    <s v="Not married"/>
    <s v="Grade unkown-12, no diploma"/>
    <s v=" "/>
    <n v="55"/>
    <n v="10"/>
    <n v="1"/>
    <n v="1"/>
    <n v="1"/>
    <n v="5"/>
    <s v="M"/>
    <x v="1"/>
    <n v="3760"/>
    <x v="1"/>
  </r>
  <r>
    <s v="Marybelle"/>
    <s v="Smith"/>
    <s v="016e438e4e3ac5b13ba7"/>
    <n v="2017"/>
    <n v="6"/>
    <n v="1136"/>
    <s v="Hospital"/>
    <n v="1"/>
    <n v="29"/>
    <n v="9"/>
    <s v="25-29"/>
    <n v="2"/>
    <n v="3"/>
    <s v="South Asian"/>
    <n v="3"/>
    <n v="3"/>
    <s v=" "/>
    <n v="0"/>
    <n v="1"/>
    <s v="X"/>
    <s v="Married"/>
    <s v="High school graduate"/>
    <s v=" "/>
    <n v="33"/>
    <n v="5"/>
    <n v="3"/>
    <n v="3"/>
    <n v="3"/>
    <n v="5"/>
    <s v="M"/>
    <x v="1"/>
    <n v="3760"/>
    <x v="1"/>
  </r>
  <r>
    <s v="Galen"/>
    <s v="Waters"/>
    <s v="349c8a6d1a439fe0e664"/>
    <n v="2017"/>
    <n v="2"/>
    <n v="715"/>
    <s v="Hospital"/>
    <n v="1"/>
    <n v="31"/>
    <n v="10"/>
    <s v="30-34"/>
    <n v="1"/>
    <n v="1"/>
    <s v="White"/>
    <n v="1"/>
    <n v="1"/>
    <s v=" "/>
    <n v="0"/>
    <n v="1"/>
    <s v="X"/>
    <s v="Married"/>
    <s v="Associates degree"/>
    <s v=" "/>
    <n v="32"/>
    <n v="5"/>
    <n v="1"/>
    <n v="1"/>
    <n v="1"/>
    <n v="1"/>
    <s v="F"/>
    <x v="1"/>
    <n v="3760"/>
    <x v="1"/>
  </r>
  <r>
    <s v="Latarsha"/>
    <s v="Beahan"/>
    <s v="3802a59da813c2fd0e1b"/>
    <n v="2017"/>
    <n v="3"/>
    <n v="2136"/>
    <s v="Hospital"/>
    <n v="1"/>
    <n v="31"/>
    <n v="10"/>
    <s v="30-34"/>
    <n v="1"/>
    <n v="5"/>
    <s v="Native American"/>
    <n v="13"/>
    <n v="4"/>
    <s v=" "/>
    <n v="0"/>
    <n v="1"/>
    <s v="X"/>
    <s v="Married"/>
    <s v="Associates degree"/>
    <s v=" "/>
    <n v="33"/>
    <n v="5"/>
    <n v="1"/>
    <n v="1"/>
    <n v="1"/>
    <n v="2"/>
    <s v="M"/>
    <x v="1"/>
    <n v="3760"/>
    <x v="1"/>
  </r>
  <r>
    <s v="Clifford"/>
    <s v="Moore"/>
    <s v="f9cab0befc21f73a0577"/>
    <n v="2017"/>
    <n v="4"/>
    <n v="1253"/>
    <s v="Hospital"/>
    <n v="1"/>
    <n v="33"/>
    <n v="10"/>
    <s v="30-34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3"/>
    <s v="M"/>
    <x v="1"/>
    <n v="3760"/>
    <x v="1"/>
  </r>
  <r>
    <s v="Julian"/>
    <s v="Koss"/>
    <s v="262878af777c7bff7ece"/>
    <n v="2017"/>
    <n v="5"/>
    <n v="1341"/>
    <s v="Hospital"/>
    <n v="1"/>
    <n v="32"/>
    <n v="10"/>
    <s v="30-34"/>
    <n v="2"/>
    <n v="3"/>
    <s v="South Asian"/>
    <n v="3"/>
    <n v="3"/>
    <s v=" "/>
    <n v="0"/>
    <n v="1"/>
    <s v="Y"/>
    <s v="Not married"/>
    <s v="High school graduate"/>
    <s v=" "/>
    <n v="50"/>
    <n v="9"/>
    <n v="3"/>
    <n v="3"/>
    <n v="3"/>
    <n v="6"/>
    <s v="M"/>
    <x v="1"/>
    <n v="3760"/>
    <x v="1"/>
  </r>
  <r>
    <s v="Ladonna"/>
    <s v="Price"/>
    <s v="2e1db4fa4bc67803e57e"/>
    <n v="2017"/>
    <n v="6"/>
    <n v="1436"/>
    <s v="Hospital"/>
    <n v="1"/>
    <n v="34"/>
    <n v="10"/>
    <s v="30-34"/>
    <n v="2"/>
    <n v="1"/>
    <s v="White"/>
    <n v="1"/>
    <n v="1"/>
    <s v=" "/>
    <n v="0"/>
    <n v="1"/>
    <s v="X"/>
    <s v="Married"/>
    <s v="Master's degree"/>
    <s v=" "/>
    <n v="34"/>
    <n v="5"/>
    <n v="1"/>
    <n v="1"/>
    <n v="1"/>
    <n v="3"/>
    <s v="F"/>
    <x v="1"/>
    <n v="3760"/>
    <x v="1"/>
  </r>
  <r>
    <s v="Walker"/>
    <s v="Sauer"/>
    <s v="5c74e8df7c0a51c9ebee"/>
    <n v="2017"/>
    <n v="2"/>
    <n v="20"/>
    <s v="Hospital"/>
    <n v="1"/>
    <n v="39"/>
    <n v="11"/>
    <s v="35-39"/>
    <n v="2"/>
    <n v="3"/>
    <s v="South Asian"/>
    <n v="3"/>
    <n v="3"/>
    <s v=" "/>
    <n v="0"/>
    <n v="1"/>
    <s v="X"/>
    <s v="Married"/>
    <s v="Bachelor's degree"/>
    <s v=" "/>
    <n v="32"/>
    <n v="5"/>
    <n v="3"/>
    <n v="3"/>
    <n v="3"/>
    <n v="3"/>
    <s v="M"/>
    <x v="1"/>
    <n v="3760"/>
    <x v="1"/>
  </r>
  <r>
    <s v="Krissy"/>
    <s v="Nienow"/>
    <s v="6159d5671c4fe839db40"/>
    <n v="2017"/>
    <n v="4"/>
    <n v="933"/>
    <s v="Hospital"/>
    <n v="1"/>
    <n v="35"/>
    <n v="11"/>
    <s v="35-39"/>
    <n v="2"/>
    <n v="3"/>
    <s v="South Asian"/>
    <n v="3"/>
    <n v="3"/>
    <s v=" "/>
    <n v="0"/>
    <n v="1"/>
    <s v="X"/>
    <s v="Married"/>
    <s v="Associates degree"/>
    <s v=" "/>
    <n v="36"/>
    <n v="6"/>
    <n v="1"/>
    <n v="1"/>
    <n v="1"/>
    <n v="4"/>
    <s v="M"/>
    <x v="1"/>
    <n v="3760"/>
    <x v="1"/>
  </r>
  <r>
    <s v="Jenise"/>
    <s v="Spencer"/>
    <s v="41b97fef152dd5a28594"/>
    <n v="2017"/>
    <n v="5"/>
    <n v="628"/>
    <s v="Hospital"/>
    <n v="1"/>
    <n v="38"/>
    <n v="11"/>
    <s v="35-39"/>
    <n v="1"/>
    <n v="1"/>
    <s v="White"/>
    <n v="1"/>
    <n v="1"/>
    <s v=" "/>
    <n v="0"/>
    <n v="1"/>
    <s v="X"/>
    <s v="Married"/>
    <s v="Associates degree"/>
    <s v=" "/>
    <n v="46"/>
    <n v="8"/>
    <n v="1"/>
    <n v="1"/>
    <n v="1"/>
    <n v="2"/>
    <s v="M"/>
    <x v="1"/>
    <n v="3760"/>
    <x v="1"/>
  </r>
  <r>
    <s v="Kelli"/>
    <s v="Jenkins"/>
    <s v="b35be5382d1b5cd8d4e7"/>
    <n v="2017"/>
    <n v="1"/>
    <n v="255"/>
    <s v="Hospital"/>
    <n v="1"/>
    <n v="50"/>
    <n v="14"/>
    <s v="50+"/>
    <n v="1"/>
    <n v="4"/>
    <s v="Asian"/>
    <n v="10"/>
    <n v="4"/>
    <s v=" "/>
    <n v="0"/>
    <n v="1"/>
    <s v="X"/>
    <s v="Married"/>
    <s v="unkown"/>
    <s v=" "/>
    <n v="50"/>
    <n v="9"/>
    <n v="4"/>
    <n v="4"/>
    <n v="10"/>
    <s v="8+"/>
    <s v="M"/>
    <x v="1"/>
    <n v="3760"/>
    <x v="1"/>
  </r>
  <r>
    <s v="Marcelino"/>
    <s v="Rohan"/>
    <s v="0e3953f9d30f9aa5d517"/>
    <n v="2017"/>
    <n v="4"/>
    <n v="1258"/>
    <s v="Hospital"/>
    <n v="1"/>
    <n v="17"/>
    <n v="5"/>
    <s v="15-19"/>
    <n v="2"/>
    <n v="3"/>
    <s v="South Asian"/>
    <n v="3"/>
    <n v="3"/>
    <s v=" "/>
    <n v="0"/>
    <n v="1"/>
    <s v="Y"/>
    <s v="Not married"/>
    <s v="Grade unkown-12, no diploma"/>
    <n v="1"/>
    <n v="19"/>
    <n v="2"/>
    <n v="99"/>
    <n v="9"/>
    <n v="99"/>
    <n v="1"/>
    <s v="F"/>
    <x v="1"/>
    <n v="3765"/>
    <x v="1"/>
  </r>
  <r>
    <s v="Giovanna"/>
    <s v="Greenfelder"/>
    <s v="a45e7c5262d7ae2db75e"/>
    <n v="2017"/>
    <n v="2"/>
    <n v="1015"/>
    <s v="Hospital"/>
    <n v="1"/>
    <n v="28"/>
    <n v="9"/>
    <s v="25-29"/>
    <n v="1"/>
    <n v="3"/>
    <s v="South Asian"/>
    <n v="3"/>
    <n v="3"/>
    <s v=" "/>
    <n v="0"/>
    <n v="1"/>
    <s v="X"/>
    <s v="Married"/>
    <s v="High school graduate"/>
    <s v=" "/>
    <n v="31"/>
    <n v="5"/>
    <n v="3"/>
    <n v="3"/>
    <n v="3"/>
    <n v="4"/>
    <s v="M"/>
    <x v="1"/>
    <n v="3765"/>
    <x v="1"/>
  </r>
  <r>
    <s v="Isaac"/>
    <s v="Hackett"/>
    <s v="895aa0e2086fa0259ae9"/>
    <n v="2017"/>
    <n v="4"/>
    <n v="401"/>
    <s v="Hospital"/>
    <n v="1"/>
    <n v="27"/>
    <n v="9"/>
    <s v="25-29"/>
    <n v="1"/>
    <n v="1"/>
    <s v="White"/>
    <n v="1"/>
    <n v="1"/>
    <s v=" "/>
    <n v="1"/>
    <n v="1"/>
    <s v="X"/>
    <s v="Married"/>
    <s v="Associates degree"/>
    <s v=" "/>
    <n v="27"/>
    <n v="4"/>
    <n v="1"/>
    <n v="1"/>
    <n v="1"/>
    <n v="2"/>
    <s v="M"/>
    <x v="1"/>
    <n v="3765"/>
    <x v="1"/>
  </r>
  <r>
    <s v="Royal"/>
    <s v="Stokes"/>
    <s v="26882afaebcfe6a318f6"/>
    <n v="2017"/>
    <n v="5"/>
    <n v="1648"/>
    <s v="Hospital"/>
    <n v="1"/>
    <n v="26"/>
    <n v="9"/>
    <s v="25-29"/>
    <n v="1"/>
    <n v="2"/>
    <s v="Black"/>
    <n v="2"/>
    <n v="2"/>
    <s v=" "/>
    <n v="0"/>
    <n v="1"/>
    <s v="X"/>
    <s v="Married"/>
    <s v="Some college"/>
    <s v=" "/>
    <n v="44"/>
    <n v="7"/>
    <n v="2"/>
    <n v="2"/>
    <n v="2"/>
    <n v="3"/>
    <s v="F"/>
    <x v="1"/>
    <n v="3765"/>
    <x v="1"/>
  </r>
  <r>
    <s v="Asa"/>
    <s v="Cassin"/>
    <s v="5ae6e40b36682ee66ef1"/>
    <n v="2017"/>
    <n v="3"/>
    <n v="1431"/>
    <s v="Hospital"/>
    <n v="1"/>
    <n v="32"/>
    <n v="10"/>
    <s v="30-34"/>
    <n v="1"/>
    <n v="2"/>
    <s v="Black"/>
    <n v="2"/>
    <n v="2"/>
    <s v=" "/>
    <n v="0"/>
    <n v="1"/>
    <s v="X"/>
    <s v="Married"/>
    <s v="High school graduate"/>
    <s v=" "/>
    <n v="30"/>
    <n v="5"/>
    <n v="99"/>
    <n v="9"/>
    <n v="99"/>
    <n v="3"/>
    <s v="F"/>
    <x v="1"/>
    <n v="3765"/>
    <x v="1"/>
  </r>
  <r>
    <s v="Ana"/>
    <s v="Goodwin"/>
    <s v="ccee717ef75a41956622"/>
    <n v="2017"/>
    <n v="5"/>
    <n v="656"/>
    <s v="Hospital"/>
    <n v="1"/>
    <n v="31"/>
    <n v="10"/>
    <s v="30-34"/>
    <n v="1"/>
    <n v="1"/>
    <s v="White"/>
    <n v="1"/>
    <n v="1"/>
    <s v=" "/>
    <n v="5"/>
    <n v="1"/>
    <s v="X"/>
    <s v="Married"/>
    <s v="Master's degree"/>
    <s v=" "/>
    <n v="30"/>
    <n v="5"/>
    <n v="1"/>
    <n v="1"/>
    <n v="1"/>
    <n v="1"/>
    <s v="F"/>
    <x v="1"/>
    <n v="3765"/>
    <x v="1"/>
  </r>
  <r>
    <s v="Georgianna"/>
    <s v="Haag"/>
    <s v="d5e4a420997356c10f92"/>
    <n v="2017"/>
    <n v="2"/>
    <n v="530"/>
    <s v="Hospital"/>
    <n v="1"/>
    <n v="20"/>
    <n v="8"/>
    <s v="20-24"/>
    <n v="1"/>
    <n v="1"/>
    <s v="White"/>
    <n v="1"/>
    <n v="1"/>
    <s v=" "/>
    <n v="0"/>
    <n v="1"/>
    <s v="X"/>
    <s v="Married"/>
    <s v="High school graduate"/>
    <s v=" "/>
    <n v="19"/>
    <n v="2"/>
    <n v="1"/>
    <n v="1"/>
    <n v="1"/>
    <n v="1"/>
    <s v="F"/>
    <x v="1"/>
    <n v="3768"/>
    <x v="1"/>
  </r>
  <r>
    <s v="Mirna"/>
    <s v="Bailey"/>
    <s v="af494dd3532836408348"/>
    <n v="2017"/>
    <n v="4"/>
    <n v="235"/>
    <s v="Hospital"/>
    <n v="1"/>
    <n v="19"/>
    <n v="7"/>
    <s v="15-19"/>
    <n v="1"/>
    <n v="1"/>
    <s v="White"/>
    <n v="1"/>
    <n v="1"/>
    <s v=" "/>
    <n v="0"/>
    <n v="1"/>
    <s v="X"/>
    <s v="Married"/>
    <s v="High school graduate"/>
    <s v=" "/>
    <n v="22"/>
    <n v="3"/>
    <n v="1"/>
    <n v="1"/>
    <n v="1"/>
    <n v="1"/>
    <s v="M"/>
    <x v="1"/>
    <n v="3770"/>
    <x v="1"/>
  </r>
  <r>
    <s v="Ling"/>
    <s v="Rempel"/>
    <s v="88dd8c9ead3c241a498f"/>
    <n v="2017"/>
    <n v="6"/>
    <n v="2316"/>
    <s v="Birth Center"/>
    <n v="2"/>
    <n v="21"/>
    <n v="8"/>
    <s v="20-24"/>
    <n v="1"/>
    <n v="1"/>
    <s v="White"/>
    <n v="1"/>
    <n v="1"/>
    <s v=" "/>
    <n v="0"/>
    <n v="1"/>
    <s v="X"/>
    <s v="Married"/>
    <s v="High school graduate"/>
    <s v=" "/>
    <n v="23"/>
    <n v="3"/>
    <n v="1"/>
    <n v="1"/>
    <n v="1"/>
    <n v="1"/>
    <s v="M"/>
    <x v="1"/>
    <n v="3770"/>
    <x v="1"/>
  </r>
  <r>
    <s v="Moises"/>
    <s v="White"/>
    <s v="e0a59eb85b9f8815378a"/>
    <n v="2017"/>
    <n v="1"/>
    <n v="2018"/>
    <s v="Hospital"/>
    <n v="1"/>
    <n v="26"/>
    <n v="9"/>
    <s v="25-29"/>
    <n v="2"/>
    <n v="3"/>
    <s v="South Asian"/>
    <n v="3"/>
    <n v="3"/>
    <s v=" "/>
    <n v="0"/>
    <n v="1"/>
    <s v="Y"/>
    <s v="Not married"/>
    <s v="High school graduate"/>
    <s v=" "/>
    <n v="27"/>
    <n v="4"/>
    <n v="3"/>
    <n v="3"/>
    <n v="3"/>
    <n v="4"/>
    <s v="F"/>
    <x v="1"/>
    <n v="3770"/>
    <x v="1"/>
  </r>
  <r>
    <s v="Isobel"/>
    <s v="Herman"/>
    <s v="f46a6ea2d95681afa13c"/>
    <n v="2017"/>
    <n v="2"/>
    <n v="2315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5"/>
    <s v="F"/>
    <x v="1"/>
    <n v="3770"/>
    <x v="1"/>
  </r>
  <r>
    <s v="Shanna"/>
    <s v="Bruen"/>
    <s v="b454f45e6c879ca4099d"/>
    <n v="2017"/>
    <n v="4"/>
    <n v="712"/>
    <s v="Hospital"/>
    <n v="1"/>
    <n v="30"/>
    <n v="10"/>
    <s v="30-34"/>
    <n v="1"/>
    <n v="4"/>
    <s v="Asian"/>
    <n v="6"/>
    <n v="4"/>
    <s v=" "/>
    <n v="0"/>
    <n v="1"/>
    <s v="X"/>
    <s v="Married"/>
    <s v="Associates degree"/>
    <s v=" "/>
    <n v="35"/>
    <n v="6"/>
    <n v="1"/>
    <n v="1"/>
    <n v="1"/>
    <n v="1"/>
    <s v="M"/>
    <x v="1"/>
    <n v="3770"/>
    <x v="1"/>
  </r>
  <r>
    <s v="Monnie"/>
    <s v="Adams"/>
    <s v="b8f66f1e0c509390b929"/>
    <n v="2017"/>
    <n v="4"/>
    <n v="2202"/>
    <s v="Hospital"/>
    <n v="1"/>
    <n v="30"/>
    <n v="10"/>
    <s v="30-34"/>
    <n v="2"/>
    <n v="1"/>
    <s v="White"/>
    <n v="1"/>
    <n v="1"/>
    <s v=" "/>
    <n v="0"/>
    <n v="1"/>
    <s v="X"/>
    <s v="Married"/>
    <s v="Bachelor's degree"/>
    <s v=" "/>
    <n v="49"/>
    <n v="8"/>
    <n v="3"/>
    <n v="3"/>
    <n v="3"/>
    <n v="1"/>
    <s v="M"/>
    <x v="1"/>
    <n v="3770"/>
    <x v="1"/>
  </r>
  <r>
    <s v="Sol"/>
    <s v="Vandervort"/>
    <s v="c24bafc00f9283f46155"/>
    <n v="2017"/>
    <n v="7"/>
    <n v="1301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6"/>
    <s v="F"/>
    <x v="1"/>
    <n v="3770"/>
    <x v="1"/>
  </r>
  <r>
    <s v="Osvaldo"/>
    <s v="Becker"/>
    <s v="4b65828cc4d3641a4e2a"/>
    <n v="2017"/>
    <n v="5"/>
    <n v="2036"/>
    <s v="Hospital"/>
    <n v="1"/>
    <n v="37"/>
    <n v="11"/>
    <s v="35-39"/>
    <n v="2"/>
    <n v="1"/>
    <s v="White"/>
    <n v="1"/>
    <n v="1"/>
    <s v=" "/>
    <n v="0"/>
    <n v="1"/>
    <s v="X"/>
    <s v="Married"/>
    <s v="Bachelor's degree"/>
    <s v=" "/>
    <n v="37"/>
    <n v="6"/>
    <n v="1"/>
    <n v="1"/>
    <n v="1"/>
    <n v="3"/>
    <s v="F"/>
    <x v="1"/>
    <n v="3770"/>
    <x v="1"/>
  </r>
  <r>
    <s v="Lupita"/>
    <s v="Schaden"/>
    <s v="0a9c03d5b67e4154ffc0"/>
    <n v="2017"/>
    <n v="5"/>
    <n v="25"/>
    <s v="Hospital"/>
    <n v="1"/>
    <n v="35"/>
    <n v="11"/>
    <s v="35-39"/>
    <n v="1"/>
    <n v="1"/>
    <s v="White"/>
    <n v="1"/>
    <n v="1"/>
    <s v=" "/>
    <n v="0"/>
    <n v="1"/>
    <s v="X"/>
    <s v="Married"/>
    <s v="Some college"/>
    <s v=" "/>
    <n v="45"/>
    <n v="8"/>
    <n v="1"/>
    <n v="1"/>
    <n v="1"/>
    <n v="1"/>
    <s v="M"/>
    <x v="1"/>
    <n v="3770"/>
    <x v="1"/>
  </r>
  <r>
    <s v="Jarred"/>
    <s v="Pollich"/>
    <s v="aa4035085de0bab45d7c"/>
    <n v="2017"/>
    <n v="5"/>
    <n v="522"/>
    <s v="Hospital"/>
    <n v="1"/>
    <n v="37"/>
    <n v="11"/>
    <s v="35-39"/>
    <n v="1"/>
    <n v="4"/>
    <s v="Asian"/>
    <n v="6"/>
    <n v="4"/>
    <s v=" "/>
    <n v="0"/>
    <n v="1"/>
    <s v="Y"/>
    <s v="Not married"/>
    <s v="Some college"/>
    <s v=" "/>
    <n v="50"/>
    <n v="9"/>
    <n v="1"/>
    <n v="1"/>
    <n v="1"/>
    <n v="3"/>
    <s v="M"/>
    <x v="1"/>
    <n v="3770"/>
    <x v="1"/>
  </r>
  <r>
    <s v="Tracey"/>
    <s v="Funk"/>
    <s v="c4d560a5baa54995d99f"/>
    <n v="2017"/>
    <n v="3"/>
    <n v="924"/>
    <s v="Hospital"/>
    <n v="1"/>
    <n v="24"/>
    <n v="8"/>
    <s v="20-24"/>
    <n v="1"/>
    <n v="1"/>
    <s v="White"/>
    <n v="1"/>
    <n v="1"/>
    <s v=" "/>
    <n v="0"/>
    <n v="1"/>
    <s v="X"/>
    <s v="Married"/>
    <s v="High school graduate"/>
    <s v=" "/>
    <n v="25"/>
    <n v="4"/>
    <n v="1"/>
    <n v="1"/>
    <n v="1"/>
    <n v="3"/>
    <s v="F"/>
    <x v="1"/>
    <n v="3771"/>
    <x v="1"/>
  </r>
  <r>
    <s v="Winifred"/>
    <s v="Mayert"/>
    <s v="820c20df143b2d5d8e35"/>
    <n v="2017"/>
    <n v="4"/>
    <n v="152"/>
    <s v="Hospital"/>
    <n v="1"/>
    <n v="24"/>
    <n v="8"/>
    <s v="20-24"/>
    <n v="1"/>
    <n v="3"/>
    <s v="South Asian"/>
    <n v="3"/>
    <n v="3"/>
    <s v=" "/>
    <n v="0"/>
    <n v="1"/>
    <s v="Y"/>
    <s v="Not married"/>
    <s v="High school graduate"/>
    <s v=" "/>
    <n v="25"/>
    <n v="4"/>
    <n v="3"/>
    <n v="3"/>
    <n v="3"/>
    <n v="2"/>
    <s v="F"/>
    <x v="1"/>
    <n v="3771"/>
    <x v="1"/>
  </r>
  <r>
    <s v="Hazel"/>
    <s v="Rodriguez"/>
    <s v="fae329f685ca1aa0155b"/>
    <n v="2017"/>
    <n v="5"/>
    <n v="1918"/>
    <s v="Hospital"/>
    <n v="1"/>
    <n v="24"/>
    <n v="8"/>
    <s v="20-24"/>
    <n v="1"/>
    <n v="3"/>
    <s v="South Asian"/>
    <n v="3"/>
    <n v="3"/>
    <s v=" "/>
    <n v="0"/>
    <n v="1"/>
    <s v="X"/>
    <s v="Married"/>
    <s v="Grade unkown-12, no diploma"/>
    <s v=" "/>
    <n v="26"/>
    <n v="4"/>
    <n v="1"/>
    <n v="1"/>
    <n v="1"/>
    <n v="2"/>
    <s v="F"/>
    <x v="0"/>
    <n v="3771"/>
    <x v="1"/>
  </r>
  <r>
    <s v="Marketta"/>
    <s v="McGlynn"/>
    <s v="cc089028e4299c3ba6af"/>
    <n v="2017"/>
    <n v="1"/>
    <n v="101"/>
    <s v="Hospital"/>
    <n v="1"/>
    <n v="26"/>
    <n v="9"/>
    <s v="25-29"/>
    <n v="1"/>
    <n v="1"/>
    <s v="White"/>
    <n v="1"/>
    <n v="1"/>
    <s v=" "/>
    <n v="0"/>
    <n v="1"/>
    <s v="X"/>
    <s v="Married"/>
    <s v="High school graduate"/>
    <s v=" "/>
    <n v="33"/>
    <n v="5"/>
    <n v="1"/>
    <n v="1"/>
    <n v="1"/>
    <n v="1"/>
    <s v="F"/>
    <x v="1"/>
    <n v="3771"/>
    <x v="1"/>
  </r>
  <r>
    <s v="Stephany"/>
    <s v="Gleason"/>
    <s v="15c541c2b0a98c2236aa"/>
    <n v="2017"/>
    <n v="3"/>
    <n v="809"/>
    <s v="Hospital"/>
    <n v="1"/>
    <n v="28"/>
    <n v="9"/>
    <s v="25-29"/>
    <n v="1"/>
    <n v="1"/>
    <s v="White"/>
    <n v="1"/>
    <n v="1"/>
    <s v=" "/>
    <n v="0"/>
    <n v="1"/>
    <s v="X"/>
    <s v="Married"/>
    <s v="High school graduate"/>
    <s v=" "/>
    <n v="29"/>
    <n v="4"/>
    <n v="3"/>
    <n v="3"/>
    <n v="3"/>
    <n v="3"/>
    <s v="F"/>
    <x v="1"/>
    <n v="3771"/>
    <x v="1"/>
  </r>
  <r>
    <s v="Jacqualine"/>
    <s v="Turner"/>
    <s v="648ed00ad468d4c05dfc"/>
    <n v="2017"/>
    <n v="5"/>
    <n v="311"/>
    <s v="Hospital"/>
    <n v="1"/>
    <n v="28"/>
    <n v="9"/>
    <s v="25-29"/>
    <n v="1"/>
    <n v="1"/>
    <s v="White"/>
    <n v="1"/>
    <n v="1"/>
    <s v=" "/>
    <n v="0"/>
    <n v="1"/>
    <s v="X"/>
    <s v="Married"/>
    <s v="Associates degree"/>
    <s v=" "/>
    <n v="31"/>
    <n v="5"/>
    <n v="1"/>
    <n v="1"/>
    <n v="1"/>
    <n v="1"/>
    <s v="F"/>
    <x v="1"/>
    <n v="3771"/>
    <x v="1"/>
  </r>
  <r>
    <s v="Precious"/>
    <s v="McDermott"/>
    <s v="e99f9e75c63bc653ecd7"/>
    <n v="2017"/>
    <n v="5"/>
    <n v="700"/>
    <s v="Hospital"/>
    <n v="1"/>
    <n v="28"/>
    <n v="9"/>
    <s v="25-29"/>
    <n v="1"/>
    <n v="1"/>
    <s v="White"/>
    <n v="1"/>
    <n v="1"/>
    <s v=" "/>
    <n v="0"/>
    <n v="1"/>
    <s v="Y"/>
    <s v="Not married"/>
    <s v="Grade unkown-12, no diploma"/>
    <s v=" "/>
    <n v="29"/>
    <n v="4"/>
    <n v="3"/>
    <n v="3"/>
    <n v="3"/>
    <n v="4"/>
    <s v="F"/>
    <x v="1"/>
    <n v="3771"/>
    <x v="1"/>
  </r>
  <r>
    <s v="Rudolph"/>
    <s v="Raynor"/>
    <s v="f80a3e1f1bbd59f5174c"/>
    <n v="2017"/>
    <n v="1"/>
    <n v="1653"/>
    <s v="Hospital"/>
    <n v="1"/>
    <n v="31"/>
    <n v="10"/>
    <s v="30-34"/>
    <n v="1"/>
    <n v="1"/>
    <s v="White"/>
    <n v="1"/>
    <n v="1"/>
    <s v=" "/>
    <n v="0"/>
    <n v="1"/>
    <s v="X"/>
    <s v="Married"/>
    <s v="Some college"/>
    <s v=" "/>
    <n v="34"/>
    <n v="5"/>
    <n v="1"/>
    <n v="1"/>
    <n v="1"/>
    <n v="4"/>
    <s v="F"/>
    <x v="1"/>
    <n v="3771"/>
    <x v="1"/>
  </r>
  <r>
    <s v="Mabelle"/>
    <s v="Ledner"/>
    <s v="4ff61ed22c8a3ae1c04d"/>
    <n v="2017"/>
    <n v="3"/>
    <n v="2150"/>
    <s v="Birth Center"/>
    <n v="2"/>
    <n v="31"/>
    <n v="10"/>
    <s v="30-34"/>
    <n v="1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3"/>
    <s v="M"/>
    <x v="1"/>
    <n v="3771"/>
    <x v="1"/>
  </r>
  <r>
    <s v="Roseanne"/>
    <s v="Dickens"/>
    <s v="0692c63f935055e19c55"/>
    <n v="2017"/>
    <n v="5"/>
    <n v="530"/>
    <s v="Birth Center"/>
    <n v="2"/>
    <n v="30"/>
    <n v="10"/>
    <s v="30-34"/>
    <n v="1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4"/>
    <s v="M"/>
    <x v="1"/>
    <n v="3771"/>
    <x v="1"/>
  </r>
  <r>
    <s v="Zackary"/>
    <s v="Morissette"/>
    <s v="3c41e5584c7702c6bd51"/>
    <n v="2017"/>
    <n v="5"/>
    <n v="115"/>
    <s v="Home (unknown)"/>
    <n v="2"/>
    <n v="34"/>
    <n v="10"/>
    <s v="30-34"/>
    <n v="1"/>
    <n v="1"/>
    <s v="White"/>
    <n v="1"/>
    <n v="1"/>
    <s v=" "/>
    <n v="0"/>
    <n v="1"/>
    <s v="X"/>
    <s v="Married"/>
    <s v="Bachelor's degree"/>
    <s v=" "/>
    <n v="44"/>
    <n v="7"/>
    <n v="1"/>
    <n v="1"/>
    <n v="1"/>
    <n v="4"/>
    <s v="M"/>
    <x v="1"/>
    <n v="3771"/>
    <x v="1"/>
  </r>
  <r>
    <s v="Refugio"/>
    <s v="Jakubowski"/>
    <s v="3fd420db3c6e330f2b35"/>
    <n v="2017"/>
    <n v="6"/>
    <n v="2005"/>
    <s v="Hospital"/>
    <n v="1"/>
    <n v="31"/>
    <n v="10"/>
    <s v="30-34"/>
    <n v="1"/>
    <n v="4"/>
    <s v="Asian"/>
    <n v="6"/>
    <n v="4"/>
    <s v=" "/>
    <n v="0"/>
    <n v="1"/>
    <s v="X"/>
    <s v="Married"/>
    <s v="Some college"/>
    <s v=" "/>
    <n v="43"/>
    <n v="7"/>
    <n v="99"/>
    <n v="9"/>
    <n v="99"/>
    <n v="2"/>
    <s v="F"/>
    <x v="1"/>
    <n v="3771"/>
    <x v="1"/>
  </r>
  <r>
    <s v="Gregory"/>
    <s v="Pfannerstill"/>
    <s v="d64ed7e68cb8737a61ac"/>
    <n v="2017"/>
    <n v="4"/>
    <n v="1533"/>
    <s v="Hospital"/>
    <n v="1"/>
    <n v="35"/>
    <n v="11"/>
    <s v="35-39"/>
    <n v="2"/>
    <n v="1"/>
    <s v="White"/>
    <n v="1"/>
    <n v="1"/>
    <s v=" "/>
    <n v="0"/>
    <n v="1"/>
    <s v="X"/>
    <s v="Married"/>
    <s v="Master's degree"/>
    <s v=" "/>
    <n v="45"/>
    <n v="8"/>
    <n v="1"/>
    <n v="1"/>
    <n v="1"/>
    <n v="2"/>
    <s v="M"/>
    <x v="1"/>
    <n v="3771"/>
    <x v="1"/>
  </r>
  <r>
    <s v="Tana"/>
    <s v="Schmitt"/>
    <s v="1fb965117fbe56309258"/>
    <n v="2017"/>
    <n v="7"/>
    <n v="2352"/>
    <s v="Hospital"/>
    <n v="1"/>
    <n v="34"/>
    <n v="10"/>
    <s v="30-34"/>
    <n v="2"/>
    <n v="1"/>
    <s v="White"/>
    <n v="1"/>
    <n v="1"/>
    <s v=" "/>
    <n v="0"/>
    <n v="1"/>
    <s v="X"/>
    <s v="Married"/>
    <s v="unkown"/>
    <s v=" "/>
    <n v="35"/>
    <n v="6"/>
    <n v="1"/>
    <n v="1"/>
    <n v="1"/>
    <n v="3"/>
    <s v="M"/>
    <x v="1"/>
    <n v="3773"/>
    <x v="1"/>
  </r>
  <r>
    <s v="Randee"/>
    <s v="Barton"/>
    <s v="bb33b6cb5dde108d6153"/>
    <n v="2017"/>
    <n v="5"/>
    <n v="749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1"/>
    <s v="M"/>
    <x v="1"/>
    <n v="3775"/>
    <x v="1"/>
  </r>
  <r>
    <s v="Lorriane"/>
    <s v="Will"/>
    <s v="9b72cebe11b825c13a7c"/>
    <n v="2017"/>
    <n v="6"/>
    <n v="8"/>
    <s v="Hospital"/>
    <n v="1"/>
    <n v="22"/>
    <n v="8"/>
    <s v="20-24"/>
    <n v="1"/>
    <n v="6"/>
    <s v="More than one race"/>
    <n v="15"/>
    <n v="1"/>
    <s v=" "/>
    <n v="0"/>
    <n v="1"/>
    <s v="Y"/>
    <s v="Not married"/>
    <s v="Associates degree"/>
    <s v=" "/>
    <n v="24"/>
    <n v="3"/>
    <n v="2"/>
    <n v="2"/>
    <n v="2"/>
    <n v="1"/>
    <s v="F"/>
    <x v="0"/>
    <n v="3775"/>
    <x v="1"/>
  </r>
  <r>
    <s v="Hugh"/>
    <s v="Barrows"/>
    <s v="f606a174db6766241933"/>
    <n v="2017"/>
    <n v="1"/>
    <n v="1224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28"/>
    <n v="4"/>
    <n v="1"/>
    <n v="1"/>
    <n v="1"/>
    <n v="2"/>
    <s v="F"/>
    <x v="1"/>
    <n v="3775"/>
    <x v="1"/>
  </r>
  <r>
    <s v="Lesa"/>
    <s v="Reichert"/>
    <s v="2441a5e61561566bbbe8"/>
    <n v="2017"/>
    <n v="2"/>
    <n v="2220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32"/>
    <n v="5"/>
    <n v="1"/>
    <n v="1"/>
    <n v="1"/>
    <n v="3"/>
    <s v="M"/>
    <x v="1"/>
    <n v="3775"/>
    <x v="1"/>
  </r>
  <r>
    <s v="Matt"/>
    <s v="Casper"/>
    <s v="ef9fab3dc039c964364e"/>
    <n v="2017"/>
    <n v="5"/>
    <n v="811"/>
    <s v="Hospital"/>
    <n v="1"/>
    <n v="31"/>
    <n v="10"/>
    <s v="30-34"/>
    <n v="1"/>
    <n v="1"/>
    <s v="White"/>
    <n v="1"/>
    <n v="1"/>
    <s v=" "/>
    <n v="0"/>
    <n v="1"/>
    <s v="X"/>
    <s v="Married"/>
    <s v="High school graduate"/>
    <s v=" "/>
    <n v="32"/>
    <n v="5"/>
    <n v="1"/>
    <n v="1"/>
    <n v="1"/>
    <n v="1"/>
    <s v="M"/>
    <x v="1"/>
    <n v="3775"/>
    <x v="1"/>
  </r>
  <r>
    <s v="Pok"/>
    <s v="Kiehn"/>
    <s v="cfd0871674bdce64104c"/>
    <n v="2017"/>
    <n v="6"/>
    <n v="1727"/>
    <s v="Hospital"/>
    <n v="1"/>
    <n v="31"/>
    <n v="10"/>
    <s v="30-34"/>
    <n v="1"/>
    <n v="1"/>
    <s v="White"/>
    <n v="1"/>
    <n v="1"/>
    <s v=" "/>
    <n v="0"/>
    <n v="1"/>
    <s v="Y"/>
    <s v="Not married"/>
    <s v="Some college"/>
    <s v=" "/>
    <n v="35"/>
    <n v="6"/>
    <n v="1"/>
    <n v="1"/>
    <n v="1"/>
    <n v="1"/>
    <s v="F"/>
    <x v="1"/>
    <n v="3775"/>
    <x v="1"/>
  </r>
  <r>
    <s v="Contessa"/>
    <s v="Volkman"/>
    <s v="af7a372d5e8daaad7961"/>
    <n v="2017"/>
    <n v="2"/>
    <n v="919"/>
    <s v="Hospital"/>
    <n v="1"/>
    <n v="41"/>
    <n v="12"/>
    <s v="40-44"/>
    <n v="2"/>
    <n v="1"/>
    <s v="White"/>
    <n v="1"/>
    <n v="1"/>
    <s v=" "/>
    <n v="0"/>
    <n v="1"/>
    <s v="X"/>
    <s v="Married"/>
    <s v="Master's degree"/>
    <s v=" "/>
    <n v="43"/>
    <n v="7"/>
    <n v="1"/>
    <n v="1"/>
    <n v="1"/>
    <n v="2"/>
    <s v="M"/>
    <x v="1"/>
    <n v="3775"/>
    <x v="1"/>
  </r>
  <r>
    <s v="Dwight"/>
    <s v="Padberg"/>
    <s v="c070576259c906a373f8"/>
    <n v="2017"/>
    <n v="6"/>
    <n v="700"/>
    <s v="Hospital"/>
    <n v="1"/>
    <n v="42"/>
    <n v="12"/>
    <s v="40-44"/>
    <n v="1"/>
    <n v="1"/>
    <s v="White"/>
    <n v="1"/>
    <n v="1"/>
    <s v=" "/>
    <n v="0"/>
    <n v="1"/>
    <s v="X"/>
    <s v="Married"/>
    <s v="Master's degree"/>
    <s v=" "/>
    <n v="41"/>
    <n v="7"/>
    <n v="1"/>
    <n v="1"/>
    <n v="1"/>
    <n v="3"/>
    <s v="F"/>
    <x v="1"/>
    <n v="3775"/>
    <x v="1"/>
  </r>
  <r>
    <s v="Rickey"/>
    <s v="Kirlin"/>
    <s v="cf5308f8c01a14ac7557"/>
    <n v="2017"/>
    <n v="4"/>
    <n v="1226"/>
    <s v="Hospital"/>
    <n v="1"/>
    <n v="20"/>
    <n v="8"/>
    <s v="20-24"/>
    <n v="2"/>
    <n v="3"/>
    <s v="South Asian"/>
    <n v="3"/>
    <n v="3"/>
    <s v=" "/>
    <n v="0"/>
    <n v="1"/>
    <s v="Y"/>
    <s v="Not married"/>
    <s v="High school graduate"/>
    <s v=" "/>
    <n v="21"/>
    <n v="3"/>
    <n v="3"/>
    <n v="3"/>
    <n v="3"/>
    <n v="2"/>
    <s v="F"/>
    <x v="1"/>
    <n v="3776"/>
    <x v="1"/>
  </r>
  <r>
    <s v="Cecil"/>
    <s v="Rutherford"/>
    <s v="d46acf2e9938b5f0898d"/>
    <n v="2017"/>
    <n v="4"/>
    <n v="1227"/>
    <s v="Hospital"/>
    <n v="1"/>
    <n v="33"/>
    <n v="10"/>
    <s v="30-34"/>
    <n v="1"/>
    <n v="1"/>
    <s v="White"/>
    <n v="1"/>
    <n v="1"/>
    <s v=" "/>
    <n v="0"/>
    <n v="1"/>
    <s v="X"/>
    <s v="Married"/>
    <s v="Some college"/>
    <s v=" "/>
    <n v="38"/>
    <n v="6"/>
    <n v="1"/>
    <n v="1"/>
    <n v="1"/>
    <n v="2"/>
    <s v="F"/>
    <x v="1"/>
    <n v="3777"/>
    <x v="1"/>
  </r>
  <r>
    <s v="Arthur"/>
    <s v="Hilpert"/>
    <s v="b32e385ed0d9ef9fb85a"/>
    <n v="2017"/>
    <n v="4"/>
    <n v="1200"/>
    <s v="Hospital"/>
    <n v="1"/>
    <n v="18"/>
    <n v="6"/>
    <s v="15-19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F"/>
    <x v="1"/>
    <n v="3780"/>
    <x v="1"/>
  </r>
  <r>
    <s v="Eric"/>
    <s v="Rowe"/>
    <s v="1df9dd89492a5ebf9e1e"/>
    <n v="2017"/>
    <n v="2"/>
    <n v="443"/>
    <s v="Hospital"/>
    <n v="1"/>
    <n v="23"/>
    <n v="8"/>
    <s v="20-24"/>
    <n v="1"/>
    <n v="1"/>
    <s v="White"/>
    <n v="1"/>
    <n v="1"/>
    <s v=" "/>
    <n v="0"/>
    <n v="1"/>
    <s v="X"/>
    <s v="Married"/>
    <s v="Some college"/>
    <s v=" "/>
    <n v="29"/>
    <n v="4"/>
    <n v="1"/>
    <n v="1"/>
    <n v="1"/>
    <n v="2"/>
    <s v="F"/>
    <x v="1"/>
    <n v="3780"/>
    <x v="1"/>
  </r>
  <r>
    <s v="Adelle"/>
    <s v="Wuckert"/>
    <s v="d4bd9c66f3d2218ca51a"/>
    <n v="2017"/>
    <n v="2"/>
    <n v="1405"/>
    <s v="Hospital"/>
    <n v="1"/>
    <n v="21"/>
    <n v="8"/>
    <s v="20-24"/>
    <n v="1"/>
    <n v="1"/>
    <s v="White"/>
    <n v="1"/>
    <n v="1"/>
    <s v=" "/>
    <n v="0"/>
    <n v="1"/>
    <s v="Y"/>
    <s v="Not married"/>
    <s v="High school graduate"/>
    <s v=" "/>
    <n v="20"/>
    <n v="3"/>
    <n v="5"/>
    <n v="5"/>
    <n v="13"/>
    <n v="1"/>
    <s v="M"/>
    <x v="1"/>
    <n v="3780"/>
    <x v="1"/>
  </r>
  <r>
    <s v="Ray"/>
    <s v="Balistreri"/>
    <s v="28221150991dd6a946d6"/>
    <n v="2017"/>
    <n v="2"/>
    <n v="1036"/>
    <s v="Hospital"/>
    <n v="1"/>
    <n v="23"/>
    <n v="8"/>
    <s v="20-24"/>
    <n v="2"/>
    <n v="10"/>
    <s v="More than one race"/>
    <n v="15"/>
    <n v="3"/>
    <s v=" "/>
    <n v="0"/>
    <n v="1"/>
    <s v="Y"/>
    <s v="Not married"/>
    <s v="Some college"/>
    <s v=" "/>
    <n v="39"/>
    <n v="6"/>
    <n v="10"/>
    <n v="6"/>
    <n v="15"/>
    <n v="1"/>
    <s v="F"/>
    <x v="1"/>
    <n v="3780"/>
    <x v="1"/>
  </r>
  <r>
    <s v="Loyd"/>
    <s v="Jacobson"/>
    <s v="b9c1eb38afc6daae5acb"/>
    <n v="2017"/>
    <n v="4"/>
    <n v="1455"/>
    <s v="Hospital"/>
    <n v="1"/>
    <n v="20"/>
    <n v="8"/>
    <s v="20-24"/>
    <n v="1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2"/>
    <s v="F"/>
    <x v="1"/>
    <n v="3780"/>
    <x v="1"/>
  </r>
  <r>
    <s v="Natosha"/>
    <s v="Turner"/>
    <s v="4e7bc78beaae0818d40e"/>
    <n v="2017"/>
    <n v="6"/>
    <n v="942"/>
    <s v="Hospital"/>
    <n v="1"/>
    <n v="20"/>
    <n v="8"/>
    <s v="20-24"/>
    <n v="1"/>
    <n v="1"/>
    <s v="White"/>
    <n v="1"/>
    <n v="1"/>
    <s v=" "/>
    <n v="0"/>
    <n v="1"/>
    <s v="X"/>
    <s v="Married"/>
    <s v="High school graduate"/>
    <s v=" "/>
    <n v="22"/>
    <n v="3"/>
    <n v="1"/>
    <n v="1"/>
    <n v="1"/>
    <n v="1"/>
    <s v="M"/>
    <x v="1"/>
    <n v="3780"/>
    <x v="1"/>
  </r>
  <r>
    <s v="Carmelina"/>
    <s v="Hermiston"/>
    <s v="02ade1ce17f0f5eec1e4"/>
    <n v="2017"/>
    <n v="2"/>
    <n v="1654"/>
    <s v="Hospital"/>
    <n v="1"/>
    <n v="26"/>
    <n v="9"/>
    <s v="25-29"/>
    <n v="1"/>
    <n v="1"/>
    <s v="White"/>
    <n v="1"/>
    <n v="1"/>
    <s v=" "/>
    <n v="0"/>
    <n v="1"/>
    <s v="Y"/>
    <s v="Not married"/>
    <s v="High school graduate"/>
    <s v=" "/>
    <n v="26"/>
    <n v="4"/>
    <n v="1"/>
    <n v="1"/>
    <n v="1"/>
    <n v="1"/>
    <s v="M"/>
    <x v="0"/>
    <n v="3780"/>
    <x v="1"/>
  </r>
  <r>
    <s v="Raina"/>
    <s v="Kozey"/>
    <s v="36b0c0538802691dbf9d"/>
    <n v="2017"/>
    <n v="3"/>
    <n v="508"/>
    <s v="Hospital"/>
    <n v="1"/>
    <n v="27"/>
    <n v="9"/>
    <s v="25-29"/>
    <n v="1"/>
    <n v="10"/>
    <s v="More than one race"/>
    <n v="15"/>
    <n v="1"/>
    <s v=" "/>
    <n v="0"/>
    <n v="1"/>
    <s v="Y"/>
    <s v="Not married"/>
    <s v="High school graduate"/>
    <s v=" "/>
    <n v="26"/>
    <n v="4"/>
    <n v="1"/>
    <n v="1"/>
    <n v="1"/>
    <n v="1"/>
    <s v="M"/>
    <x v="1"/>
    <n v="3780"/>
    <x v="1"/>
  </r>
  <r>
    <s v="Nohemi"/>
    <s v="Leffler"/>
    <s v="c72369711e9fcee853a9"/>
    <n v="2017"/>
    <n v="3"/>
    <n v="1850"/>
    <s v="Hospital"/>
    <n v="1"/>
    <n v="25"/>
    <n v="9"/>
    <s v="25-29"/>
    <n v="2"/>
    <n v="3"/>
    <s v="South Asian"/>
    <n v="3"/>
    <n v="3"/>
    <s v=" "/>
    <n v="0"/>
    <n v="1"/>
    <s v="Y"/>
    <s v="Not married"/>
    <s v="Bachelor's degree"/>
    <s v=" "/>
    <n v="29"/>
    <n v="4"/>
    <n v="99"/>
    <n v="9"/>
    <n v="99"/>
    <n v="1"/>
    <s v="F"/>
    <x v="1"/>
    <n v="3780"/>
    <x v="1"/>
  </r>
  <r>
    <s v="Allan"/>
    <s v="Nader"/>
    <s v="f6901deae683427754c0"/>
    <n v="2017"/>
    <n v="5"/>
    <n v="518"/>
    <s v="Hospital"/>
    <n v="1"/>
    <n v="26"/>
    <n v="9"/>
    <s v="25-29"/>
    <n v="1"/>
    <n v="10"/>
    <s v="More than one race"/>
    <n v="15"/>
    <n v="1"/>
    <s v=" "/>
    <n v="0"/>
    <n v="1"/>
    <s v="X"/>
    <s v="Married"/>
    <s v="Some college"/>
    <s v=" "/>
    <n v="28"/>
    <n v="4"/>
    <n v="1"/>
    <n v="1"/>
    <n v="1"/>
    <n v="1"/>
    <s v="F"/>
    <x v="1"/>
    <n v="3780"/>
    <x v="1"/>
  </r>
  <r>
    <s v="Ena"/>
    <s v="Glover"/>
    <s v="ce5de0734cb1f8e3a07c"/>
    <n v="2017"/>
    <n v="3"/>
    <n v="1418"/>
    <s v="Hospital"/>
    <n v="1"/>
    <n v="34"/>
    <n v="10"/>
    <s v="30-34"/>
    <n v="1"/>
    <n v="1"/>
    <s v="White"/>
    <n v="1"/>
    <n v="1"/>
    <s v=" "/>
    <n v="0"/>
    <n v="1"/>
    <s v="X"/>
    <s v="Married"/>
    <s v="Master's degree"/>
    <s v=" "/>
    <n v="34"/>
    <n v="5"/>
    <n v="1"/>
    <n v="1"/>
    <n v="1"/>
    <n v="2"/>
    <s v="F"/>
    <x v="1"/>
    <n v="3780"/>
    <x v="1"/>
  </r>
  <r>
    <s v="Hermine"/>
    <s v="Schaden"/>
    <s v="a8c3f08d00b249d28090"/>
    <n v="2017"/>
    <n v="1"/>
    <n v="650"/>
    <s v="Hospital"/>
    <n v="1"/>
    <n v="44"/>
    <n v="12"/>
    <s v="40-44"/>
    <n v="2"/>
    <n v="3"/>
    <s v="South Asian"/>
    <n v="3"/>
    <n v="3"/>
    <s v=" "/>
    <n v="0"/>
    <n v="1"/>
    <s v="X"/>
    <s v="Married"/>
    <s v="Bachelor's degree"/>
    <s v=" "/>
    <n v="43"/>
    <n v="7"/>
    <n v="1"/>
    <n v="1"/>
    <n v="1"/>
    <n v="4"/>
    <s v="M"/>
    <x v="1"/>
    <n v="3780"/>
    <x v="1"/>
  </r>
  <r>
    <s v="Cristopher"/>
    <s v="Haag"/>
    <s v="781ef5ae20d58ff0f0f6"/>
    <n v="2017"/>
    <n v="1"/>
    <n v="308"/>
    <s v="Hospital"/>
    <n v="1"/>
    <n v="46"/>
    <n v="13"/>
    <s v="45-49"/>
    <n v="1"/>
    <n v="1"/>
    <s v="White"/>
    <n v="1"/>
    <n v="1"/>
    <s v=" "/>
    <n v="0"/>
    <n v="1"/>
    <s v="X"/>
    <s v="Married"/>
    <s v="Bachelor's degree"/>
    <s v=" "/>
    <n v="46"/>
    <n v="8"/>
    <n v="1"/>
    <n v="1"/>
    <n v="1"/>
    <s v="8+"/>
    <s v="F"/>
    <x v="1"/>
    <n v="3780"/>
    <x v="1"/>
  </r>
  <r>
    <s v="Numbers"/>
    <s v="Kshlerin"/>
    <s v="56238842b0aabee9eeb4"/>
    <n v="2017"/>
    <n v="2"/>
    <n v="1752"/>
    <s v="Hospital"/>
    <n v="1"/>
    <n v="22"/>
    <n v="8"/>
    <s v="20-24"/>
    <n v="1"/>
    <n v="1"/>
    <s v="White"/>
    <n v="1"/>
    <n v="1"/>
    <s v=" "/>
    <n v="0"/>
    <n v="1"/>
    <s v="X"/>
    <s v="Married"/>
    <s v="Some college"/>
    <s v=" "/>
    <n v="23"/>
    <n v="3"/>
    <n v="1"/>
    <n v="1"/>
    <n v="1"/>
    <n v="2"/>
    <s v="F"/>
    <x v="1"/>
    <n v="3781"/>
    <x v="1"/>
  </r>
  <r>
    <s v="Vernon"/>
    <s v="Walter"/>
    <s v="3e9afd06b52f6f12781b"/>
    <n v="2017"/>
    <n v="2"/>
    <n v="1149"/>
    <s v="Hospital"/>
    <n v="1"/>
    <n v="35"/>
    <n v="11"/>
    <s v="35-39"/>
    <n v="1"/>
    <n v="1"/>
    <s v="White"/>
    <n v="1"/>
    <n v="1"/>
    <s v=" "/>
    <n v="0"/>
    <n v="1"/>
    <s v="X"/>
    <s v="Married"/>
    <s v="High school graduate"/>
    <s v=" "/>
    <n v="41"/>
    <n v="7"/>
    <n v="1"/>
    <n v="1"/>
    <n v="1"/>
    <n v="5"/>
    <s v="M"/>
    <x v="1"/>
    <n v="3782"/>
    <x v="1"/>
  </r>
  <r>
    <s v="Floria"/>
    <s v="Dietrich"/>
    <s v="4fbf723cfafeb14fb71d"/>
    <n v="2017"/>
    <n v="4"/>
    <n v="1222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1"/>
    <s v="M"/>
    <x v="1"/>
    <n v="3783"/>
    <x v="1"/>
  </r>
  <r>
    <s v="Dorian"/>
    <s v="Lehner"/>
    <s v="395868eb0b860ddc46e1"/>
    <n v="2017"/>
    <n v="2"/>
    <n v="533"/>
    <s v="Hospital"/>
    <n v="1"/>
    <n v="18"/>
    <n v="6"/>
    <s v="15-19"/>
    <n v="1"/>
    <n v="1"/>
    <s v="White"/>
    <n v="1"/>
    <n v="1"/>
    <s v=" "/>
    <n v="0"/>
    <n v="1"/>
    <s v="Y"/>
    <s v="Not married"/>
    <s v="High school graduate"/>
    <s v=" "/>
    <n v="21"/>
    <n v="3"/>
    <n v="1"/>
    <n v="1"/>
    <n v="1"/>
    <n v="1"/>
    <s v="F"/>
    <x v="1"/>
    <n v="3785"/>
    <x v="1"/>
  </r>
  <r>
    <s v="Milton"/>
    <s v="Klocko"/>
    <s v="48ebf109e7b9e6dd54ac"/>
    <n v="2017"/>
    <n v="5"/>
    <n v="146"/>
    <s v="Hospital"/>
    <n v="1"/>
    <n v="19"/>
    <n v="7"/>
    <s v="15-19"/>
    <n v="2"/>
    <n v="3"/>
    <s v="South Asian"/>
    <n v="3"/>
    <n v="3"/>
    <s v=" "/>
    <n v="0"/>
    <n v="1"/>
    <s v="X"/>
    <s v="Married"/>
    <s v="High school graduate"/>
    <s v=" "/>
    <n v="22"/>
    <n v="3"/>
    <n v="3"/>
    <n v="3"/>
    <n v="3"/>
    <n v="2"/>
    <s v="M"/>
    <x v="1"/>
    <n v="3785"/>
    <x v="1"/>
  </r>
  <r>
    <s v="Penelope"/>
    <s v="Koss"/>
    <s v="cbfc9462675ed4383364"/>
    <n v="2017"/>
    <n v="3"/>
    <n v="1310"/>
    <s v="Hospital"/>
    <n v="1"/>
    <n v="21"/>
    <n v="8"/>
    <s v="20-24"/>
    <n v="2"/>
    <n v="22"/>
    <s v="More than one race"/>
    <n v="15"/>
    <n v="1"/>
    <s v=" "/>
    <n v="0"/>
    <n v="1"/>
    <s v="N"/>
    <s v="Not married"/>
    <s v="High school graduate"/>
    <s v=" "/>
    <n v="99"/>
    <n v="11"/>
    <n v="99"/>
    <n v="9"/>
    <n v="99"/>
    <n v="3"/>
    <s v="F"/>
    <x v="1"/>
    <n v="3785"/>
    <x v="1"/>
  </r>
  <r>
    <s v="Isadora"/>
    <s v="White"/>
    <s v="79a65c40f60f9dd37a18"/>
    <n v="2017"/>
    <n v="4"/>
    <n v="1315"/>
    <s v="Hospital"/>
    <n v="1"/>
    <n v="21"/>
    <n v="8"/>
    <s v="20-24"/>
    <n v="1"/>
    <n v="1"/>
    <s v="White"/>
    <n v="1"/>
    <n v="1"/>
    <s v=" "/>
    <n v="0"/>
    <n v="1"/>
    <s v="X"/>
    <s v="Married"/>
    <s v="Some college"/>
    <s v=" "/>
    <n v="28"/>
    <n v="4"/>
    <n v="1"/>
    <n v="1"/>
    <n v="1"/>
    <n v="1"/>
    <s v="M"/>
    <x v="1"/>
    <n v="3785"/>
    <x v="1"/>
  </r>
  <r>
    <s v="Clayton"/>
    <s v="Hills"/>
    <s v="4cbe7bc076db1f1fa4c8"/>
    <n v="2017"/>
    <n v="4"/>
    <n v="310"/>
    <s v="Hospital"/>
    <n v="1"/>
    <n v="22"/>
    <n v="8"/>
    <s v="20-24"/>
    <n v="1"/>
    <n v="3"/>
    <s v="South Asian"/>
    <n v="3"/>
    <n v="3"/>
    <s v=" "/>
    <n v="0"/>
    <n v="1"/>
    <s v="Y"/>
    <s v="Not married"/>
    <s v="High school graduate"/>
    <s v=" "/>
    <n v="29"/>
    <n v="4"/>
    <n v="3"/>
    <n v="3"/>
    <n v="3"/>
    <n v="3"/>
    <s v="F"/>
    <x v="1"/>
    <n v="3785"/>
    <x v="1"/>
  </r>
  <r>
    <s v="Nelida"/>
    <s v="Abernathy"/>
    <s v="45264858692744795a8e"/>
    <n v="2017"/>
    <n v="6"/>
    <n v="739"/>
    <s v="Birth Center"/>
    <n v="2"/>
    <n v="24"/>
    <n v="8"/>
    <s v="20-24"/>
    <n v="1"/>
    <n v="1"/>
    <s v="White"/>
    <n v="1"/>
    <n v="1"/>
    <s v=" "/>
    <n v="0"/>
    <n v="1"/>
    <s v="X"/>
    <s v="Married"/>
    <s v="High school graduate"/>
    <s v=" "/>
    <n v="26"/>
    <n v="4"/>
    <n v="1"/>
    <n v="1"/>
    <n v="1"/>
    <n v="3"/>
    <s v="F"/>
    <x v="1"/>
    <n v="3785"/>
    <x v="1"/>
  </r>
  <r>
    <s v="Bill"/>
    <s v="Davis"/>
    <s v="a7d2a0911dd761fb4992"/>
    <n v="2017"/>
    <n v="2"/>
    <n v="1047"/>
    <s v="Hospital"/>
    <n v="1"/>
    <n v="29"/>
    <n v="9"/>
    <s v="25-29"/>
    <n v="1"/>
    <n v="1"/>
    <s v="White"/>
    <n v="1"/>
    <n v="1"/>
    <s v=" "/>
    <n v="5"/>
    <n v="1"/>
    <s v="X"/>
    <s v="Married"/>
    <s v="High school graduate"/>
    <s v=" "/>
    <n v="29"/>
    <n v="4"/>
    <n v="1"/>
    <n v="1"/>
    <n v="1"/>
    <n v="3"/>
    <s v="F"/>
    <x v="1"/>
    <n v="3785"/>
    <x v="1"/>
  </r>
  <r>
    <s v="Bess"/>
    <s v="Runte"/>
    <s v="b5f27d2da9387690e8af"/>
    <n v="2017"/>
    <n v="4"/>
    <n v="1947"/>
    <s v="Hospital"/>
    <n v="1"/>
    <n v="25"/>
    <n v="9"/>
    <s v="25-29"/>
    <n v="1"/>
    <n v="2"/>
    <s v="Black"/>
    <n v="2"/>
    <n v="2"/>
    <s v=" "/>
    <n v="0"/>
    <n v="1"/>
    <s v="Y"/>
    <s v="Not married"/>
    <s v="Associates degree"/>
    <s v=" "/>
    <n v="33"/>
    <n v="5"/>
    <n v="2"/>
    <n v="2"/>
    <n v="2"/>
    <n v="2"/>
    <s v="F"/>
    <x v="1"/>
    <n v="3785"/>
    <x v="1"/>
  </r>
  <r>
    <s v="Bev"/>
    <s v="Wunsch"/>
    <s v="058af777240a05368359"/>
    <n v="2017"/>
    <n v="2"/>
    <n v="1719"/>
    <s v="Hospital"/>
    <n v="1"/>
    <n v="32"/>
    <n v="10"/>
    <s v="30-34"/>
    <n v="1"/>
    <n v="1"/>
    <s v="White"/>
    <n v="1"/>
    <n v="1"/>
    <s v=" "/>
    <n v="0"/>
    <n v="1"/>
    <s v="X"/>
    <s v="Married"/>
    <s v="Some college"/>
    <s v=" "/>
    <n v="41"/>
    <n v="7"/>
    <n v="1"/>
    <n v="1"/>
    <n v="1"/>
    <n v="2"/>
    <s v="F"/>
    <x v="1"/>
    <n v="3785"/>
    <x v="1"/>
  </r>
  <r>
    <s v="Colin"/>
    <s v="Hirthe"/>
    <s v="692ae507f82a829df6c1"/>
    <n v="2017"/>
    <n v="2"/>
    <n v="2207"/>
    <s v="Hospital"/>
    <n v="1"/>
    <n v="21"/>
    <n v="8"/>
    <s v="20-24"/>
    <n v="1"/>
    <n v="1"/>
    <s v="White"/>
    <n v="1"/>
    <n v="1"/>
    <n v="1"/>
    <n v="1"/>
    <n v="1"/>
    <s v="Y"/>
    <s v="Not married"/>
    <s v="Some college"/>
    <s v=" "/>
    <n v="24"/>
    <n v="3"/>
    <n v="99"/>
    <n v="9"/>
    <n v="99"/>
    <n v="1"/>
    <s v="M"/>
    <x v="1"/>
    <n v="3787"/>
    <x v="1"/>
  </r>
  <r>
    <s v="Jeremy"/>
    <s v="Zboncak"/>
    <s v="a9670922d4807e3d80b1"/>
    <n v="2017"/>
    <n v="6"/>
    <n v="104"/>
    <s v="Hospital"/>
    <n v="1"/>
    <n v="25"/>
    <n v="9"/>
    <s v="25-29"/>
    <n v="1"/>
    <n v="1"/>
    <s v="White"/>
    <n v="1"/>
    <n v="1"/>
    <n v="1"/>
    <n v="1"/>
    <n v="1"/>
    <s v="X"/>
    <s v="Married"/>
    <s v="High school graduate"/>
    <s v=" "/>
    <n v="25"/>
    <n v="4"/>
    <n v="1"/>
    <n v="1"/>
    <n v="1"/>
    <n v="3"/>
    <s v="M"/>
    <x v="1"/>
    <n v="3787"/>
    <x v="1"/>
  </r>
  <r>
    <s v="Sabrina"/>
    <s v="Macejkovic"/>
    <s v="4ef89b09c4e4ecf7fcb7"/>
    <n v="2017"/>
    <n v="5"/>
    <n v="620"/>
    <s v="Hospital"/>
    <n v="1"/>
    <n v="19"/>
    <n v="7"/>
    <s v="15-19"/>
    <n v="1"/>
    <n v="7"/>
    <s v="More than one race"/>
    <n v="15"/>
    <n v="2"/>
    <s v=" "/>
    <n v="0"/>
    <n v="1"/>
    <s v="Y"/>
    <s v="Not married"/>
    <s v="High school graduate"/>
    <s v=" "/>
    <n v="24"/>
    <n v="3"/>
    <n v="8"/>
    <n v="6"/>
    <n v="15"/>
    <n v="2"/>
    <s v="M"/>
    <x v="1"/>
    <n v="3790"/>
    <x v="1"/>
  </r>
  <r>
    <s v="Karon"/>
    <s v="Legros"/>
    <s v="2aefa934034387a498dc"/>
    <n v="2017"/>
    <n v="1"/>
    <n v="2031"/>
    <s v="Hospital"/>
    <n v="1"/>
    <n v="24"/>
    <n v="8"/>
    <s v="20-24"/>
    <n v="2"/>
    <n v="6"/>
    <s v="More than one race"/>
    <n v="15"/>
    <n v="2"/>
    <s v=" "/>
    <n v="0"/>
    <n v="1"/>
    <s v="N"/>
    <s v="Not married"/>
    <s v="High school graduate"/>
    <s v=" "/>
    <n v="99"/>
    <n v="11"/>
    <n v="99"/>
    <n v="9"/>
    <n v="99"/>
    <n v="1"/>
    <s v="F"/>
    <x v="1"/>
    <n v="3790"/>
    <x v="1"/>
  </r>
  <r>
    <s v="Sherice"/>
    <s v="Dickinson"/>
    <s v="cfae5b6bfdd6a782c953"/>
    <n v="2017"/>
    <n v="1"/>
    <n v="2121"/>
    <s v="Hospital"/>
    <n v="1"/>
    <n v="24"/>
    <n v="8"/>
    <s v="20-24"/>
    <n v="2"/>
    <n v="1"/>
    <s v="White"/>
    <n v="1"/>
    <n v="1"/>
    <s v=" "/>
    <n v="0"/>
    <n v="1"/>
    <s v="X"/>
    <s v="Married"/>
    <s v="High school graduate"/>
    <s v=" "/>
    <n v="44"/>
    <n v="7"/>
    <n v="1"/>
    <n v="1"/>
    <n v="1"/>
    <n v="1"/>
    <s v="F"/>
    <x v="1"/>
    <n v="3790"/>
    <x v="1"/>
  </r>
  <r>
    <s v="Rigoberto"/>
    <s v="O'Hara"/>
    <s v="e1416451350c6ad9fac6"/>
    <n v="2017"/>
    <n v="5"/>
    <n v="2128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3"/>
    <s v="M"/>
    <x v="1"/>
    <n v="3790"/>
    <x v="1"/>
  </r>
  <r>
    <s v="Keneth"/>
    <s v="Gusikowski"/>
    <s v="bcde0d83c2b238a31feb"/>
    <n v="2017"/>
    <n v="1"/>
    <n v="157"/>
    <s v="Hospital"/>
    <n v="1"/>
    <n v="28"/>
    <n v="9"/>
    <s v="25-29"/>
    <n v="1"/>
    <n v="10"/>
    <s v="More than one race"/>
    <n v="15"/>
    <n v="1"/>
    <s v=" "/>
    <n v="0"/>
    <n v="1"/>
    <s v="X"/>
    <s v="Married"/>
    <s v="Bachelor's degree"/>
    <s v=" "/>
    <n v="27"/>
    <n v="4"/>
    <n v="3"/>
    <n v="3"/>
    <n v="3"/>
    <n v="2"/>
    <s v="M"/>
    <x v="1"/>
    <n v="3790"/>
    <x v="1"/>
  </r>
  <r>
    <s v="Trent"/>
    <s v="Ratke"/>
    <s v="b54ec1dc7f05b49e306e"/>
    <n v="2017"/>
    <n v="3"/>
    <n v="931"/>
    <s v="Hospital"/>
    <n v="1"/>
    <n v="28"/>
    <n v="9"/>
    <s v="25-29"/>
    <n v="1"/>
    <n v="1"/>
    <s v="White"/>
    <n v="1"/>
    <n v="1"/>
    <s v=" "/>
    <n v="9"/>
    <n v="1"/>
    <s v="X"/>
    <s v="Married"/>
    <s v="Bachelor's degree"/>
    <s v=" "/>
    <n v="30"/>
    <n v="5"/>
    <n v="1"/>
    <n v="1"/>
    <n v="1"/>
    <n v="2"/>
    <s v="M"/>
    <x v="1"/>
    <n v="3790"/>
    <x v="1"/>
  </r>
  <r>
    <s v="Estelle"/>
    <s v="Hackett"/>
    <s v="36a69f0f18fad28af5df"/>
    <n v="2017"/>
    <n v="3"/>
    <n v="832"/>
    <s v="Hospital"/>
    <n v="1"/>
    <n v="26"/>
    <n v="9"/>
    <s v="25-29"/>
    <n v="2"/>
    <n v="1"/>
    <s v="White"/>
    <n v="1"/>
    <n v="1"/>
    <s v=" "/>
    <n v="0"/>
    <n v="1"/>
    <s v="X"/>
    <s v="Married"/>
    <s v="Associates degree"/>
    <s v=" "/>
    <n v="29"/>
    <n v="4"/>
    <n v="1"/>
    <n v="1"/>
    <n v="1"/>
    <n v="2"/>
    <s v="M"/>
    <x v="1"/>
    <n v="3790"/>
    <x v="1"/>
  </r>
  <r>
    <s v="Jackson"/>
    <s v="Hackett"/>
    <s v="e35c40b33e28e51b0bb0"/>
    <n v="2017"/>
    <n v="4"/>
    <n v="653"/>
    <s v="Hospital"/>
    <n v="1"/>
    <n v="29"/>
    <n v="9"/>
    <s v="25-29"/>
    <n v="1"/>
    <n v="1"/>
    <s v="White"/>
    <n v="1"/>
    <n v="1"/>
    <s v=" "/>
    <n v="0"/>
    <n v="1"/>
    <s v="X"/>
    <s v="Married"/>
    <s v="Grade PhD, MD, JD or less"/>
    <s v=" "/>
    <n v="35"/>
    <n v="6"/>
    <n v="1"/>
    <n v="1"/>
    <n v="1"/>
    <n v="7"/>
    <s v="F"/>
    <x v="1"/>
    <n v="3790"/>
    <x v="1"/>
  </r>
  <r>
    <s v="Anna"/>
    <s v="Brown"/>
    <s v="99f1bb9f239b29b8bb55"/>
    <n v="2017"/>
    <n v="5"/>
    <n v="1251"/>
    <s v="Hospital"/>
    <n v="1"/>
    <n v="26"/>
    <n v="9"/>
    <s v="25-29"/>
    <n v="2"/>
    <n v="10"/>
    <s v="More than one race"/>
    <n v="15"/>
    <n v="1"/>
    <s v=" "/>
    <n v="0"/>
    <n v="1"/>
    <s v="Y"/>
    <s v="Not married"/>
    <s v="Some college"/>
    <s v=" "/>
    <n v="26"/>
    <n v="4"/>
    <n v="1"/>
    <n v="1"/>
    <n v="1"/>
    <n v="1"/>
    <s v="F"/>
    <x v="1"/>
    <n v="3790"/>
    <x v="1"/>
  </r>
  <r>
    <s v="Claudine"/>
    <s v="Welch"/>
    <s v="9a2b44fae1c7f7962343"/>
    <n v="2017"/>
    <n v="7"/>
    <n v="1117"/>
    <s v="Hospital"/>
    <n v="1"/>
    <n v="25"/>
    <n v="9"/>
    <s v="25-29"/>
    <n v="1"/>
    <n v="5"/>
    <s v="Native American"/>
    <n v="13"/>
    <n v="4"/>
    <s v=" "/>
    <n v="0"/>
    <n v="1"/>
    <s v="Y"/>
    <s v="Not married"/>
    <s v="unkown"/>
    <s v=" "/>
    <n v="26"/>
    <n v="4"/>
    <n v="4"/>
    <n v="4"/>
    <n v="10"/>
    <n v="3"/>
    <s v="F"/>
    <x v="1"/>
    <n v="3790"/>
    <x v="1"/>
  </r>
  <r>
    <s v="Matthew"/>
    <s v="Gusikowski"/>
    <s v="e509c2bd4efcab492601"/>
    <n v="2017"/>
    <n v="2"/>
    <n v="419"/>
    <s v="Hospital"/>
    <n v="1"/>
    <n v="32"/>
    <n v="10"/>
    <s v="30-34"/>
    <n v="1"/>
    <n v="3"/>
    <s v="South Asian"/>
    <n v="3"/>
    <n v="3"/>
    <s v=" "/>
    <n v="0"/>
    <n v="1"/>
    <s v="Y"/>
    <s v="Not married"/>
    <s v="Some college"/>
    <s v=" "/>
    <n v="32"/>
    <n v="5"/>
    <n v="1"/>
    <n v="1"/>
    <n v="1"/>
    <n v="2"/>
    <s v="F"/>
    <x v="1"/>
    <n v="3790"/>
    <x v="1"/>
  </r>
  <r>
    <s v="Broderick"/>
    <s v="Reichert"/>
    <s v="dd7a06234e8c42cef695"/>
    <n v="2017"/>
    <n v="5"/>
    <n v="2228"/>
    <s v="Hospital"/>
    <n v="1"/>
    <n v="32"/>
    <n v="10"/>
    <s v="30-34"/>
    <n v="2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6"/>
    <s v="M"/>
    <x v="1"/>
    <n v="3790"/>
    <x v="1"/>
  </r>
  <r>
    <s v="Russel"/>
    <s v="Corwin"/>
    <s v="11987141fa41af038ecb"/>
    <n v="2017"/>
    <n v="5"/>
    <n v="1021"/>
    <s v="Hospital"/>
    <n v="1"/>
    <n v="33"/>
    <n v="10"/>
    <s v="30-34"/>
    <n v="2"/>
    <n v="4"/>
    <s v="Asian"/>
    <n v="6"/>
    <n v="4"/>
    <s v=" "/>
    <n v="0"/>
    <n v="1"/>
    <s v="X"/>
    <s v="Married"/>
    <s v="Some college"/>
    <s v=" "/>
    <n v="44"/>
    <n v="7"/>
    <n v="11"/>
    <n v="6"/>
    <n v="15"/>
    <n v="3"/>
    <s v="M"/>
    <x v="1"/>
    <n v="3790"/>
    <x v="1"/>
  </r>
  <r>
    <s v="Beckie"/>
    <s v="Harvey"/>
    <s v="66ca7ce1fd86019ebfdf"/>
    <n v="2017"/>
    <n v="5"/>
    <n v="301"/>
    <s v="Hospital"/>
    <n v="1"/>
    <n v="30"/>
    <n v="10"/>
    <s v="30-34"/>
    <n v="2"/>
    <n v="3"/>
    <s v="South Asian"/>
    <n v="3"/>
    <n v="3"/>
    <s v=" "/>
    <n v="0"/>
    <n v="1"/>
    <s v="X"/>
    <s v="Married"/>
    <s v="High school graduate"/>
    <s v=" "/>
    <n v="32"/>
    <n v="5"/>
    <n v="2"/>
    <n v="2"/>
    <n v="2"/>
    <n v="4"/>
    <s v="M"/>
    <x v="1"/>
    <n v="3790"/>
    <x v="1"/>
  </r>
  <r>
    <s v="Roxy"/>
    <s v="Von"/>
    <s v="bfa13c6a9875f1798a47"/>
    <n v="2017"/>
    <n v="6"/>
    <n v="541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1"/>
    <s v="M"/>
    <x v="1"/>
    <n v="3790"/>
    <x v="1"/>
  </r>
  <r>
    <s v="Nelida"/>
    <s v="Bauch"/>
    <s v="e3492c114c6653ddb36e"/>
    <n v="2017"/>
    <n v="3"/>
    <n v="808"/>
    <s v="Hospital"/>
    <n v="1"/>
    <n v="22"/>
    <n v="8"/>
    <s v="20-24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1"/>
    <s v="F"/>
    <x v="1"/>
    <n v="3795"/>
    <x v="1"/>
  </r>
  <r>
    <s v="Tracy"/>
    <s v="Lubowitz"/>
    <s v="707445950099604b72ba"/>
    <n v="2017"/>
    <n v="3"/>
    <n v="806"/>
    <s v="Hospital"/>
    <n v="1"/>
    <n v="24"/>
    <n v="8"/>
    <s v="20-24"/>
    <n v="1"/>
    <n v="1"/>
    <s v="White"/>
    <n v="1"/>
    <n v="1"/>
    <s v=" "/>
    <n v="0"/>
    <n v="1"/>
    <s v="Y"/>
    <s v="Not married"/>
    <s v="Some college"/>
    <s v=" "/>
    <n v="30"/>
    <n v="5"/>
    <n v="1"/>
    <n v="1"/>
    <n v="1"/>
    <n v="2"/>
    <s v="M"/>
    <x v="1"/>
    <n v="3795"/>
    <x v="1"/>
  </r>
  <r>
    <s v="Oretha"/>
    <s v="McDermott"/>
    <s v="7fb015e339fc70512687"/>
    <n v="2017"/>
    <n v="3"/>
    <n v="913"/>
    <s v="Hospital"/>
    <n v="1"/>
    <n v="30"/>
    <n v="10"/>
    <s v="30-34"/>
    <n v="1"/>
    <n v="10"/>
    <s v="More than one race"/>
    <n v="15"/>
    <n v="1"/>
    <s v=" "/>
    <n v="0"/>
    <n v="1"/>
    <s v="Y"/>
    <s v="Not married"/>
    <s v="High school graduate"/>
    <s v=" "/>
    <n v="39"/>
    <n v="6"/>
    <n v="1"/>
    <n v="1"/>
    <n v="1"/>
    <n v="3"/>
    <s v="F"/>
    <x v="1"/>
    <n v="3795"/>
    <x v="1"/>
  </r>
  <r>
    <s v="Coleen"/>
    <s v="Walsh"/>
    <s v="ff52e3a08a053b668146"/>
    <n v="2017"/>
    <n v="3"/>
    <n v="352"/>
    <s v="Hospital"/>
    <n v="1"/>
    <n v="36"/>
    <n v="11"/>
    <s v="35-39"/>
    <n v="1"/>
    <n v="1"/>
    <s v="White"/>
    <n v="1"/>
    <n v="1"/>
    <s v=" "/>
    <n v="0"/>
    <n v="1"/>
    <s v="X"/>
    <s v="Married"/>
    <s v="PhD, MD, JD"/>
    <s v=" "/>
    <n v="36"/>
    <n v="6"/>
    <n v="1"/>
    <n v="1"/>
    <n v="1"/>
    <n v="2"/>
    <s v="M"/>
    <x v="0"/>
    <n v="3795"/>
    <x v="1"/>
  </r>
  <r>
    <s v="Sam"/>
    <s v="Pollich"/>
    <s v="ea929ee9cb8327e2b235"/>
    <n v="2017"/>
    <n v="2"/>
    <n v="1451"/>
    <s v="Hospital"/>
    <n v="1"/>
    <n v="34"/>
    <n v="10"/>
    <s v="30-34"/>
    <n v="1"/>
    <n v="1"/>
    <s v="White"/>
    <n v="1"/>
    <n v="1"/>
    <s v=" "/>
    <n v="0"/>
    <n v="1"/>
    <s v="X"/>
    <s v="Married"/>
    <s v="Master's degree"/>
    <s v=" "/>
    <n v="34"/>
    <n v="5"/>
    <n v="1"/>
    <n v="1"/>
    <n v="1"/>
    <n v="1"/>
    <s v="M"/>
    <x v="1"/>
    <n v="3797"/>
    <x v="1"/>
  </r>
  <r>
    <s v="Kristopher"/>
    <s v="Bradtke"/>
    <s v="452ae698dcbfeee48bfb"/>
    <n v="2017"/>
    <n v="5"/>
    <n v="1026"/>
    <s v="Hospital"/>
    <n v="1"/>
    <n v="42"/>
    <n v="12"/>
    <s v="40-44"/>
    <n v="1"/>
    <n v="1"/>
    <s v="White"/>
    <n v="1"/>
    <n v="1"/>
    <s v=" "/>
    <n v="0"/>
    <n v="1"/>
    <s v="Y"/>
    <s v="Not married"/>
    <s v="Some college"/>
    <s v=" "/>
    <n v="65"/>
    <n v="10"/>
    <n v="1"/>
    <n v="1"/>
    <n v="1"/>
    <n v="4"/>
    <s v="M"/>
    <x v="1"/>
    <n v="3797"/>
    <x v="1"/>
  </r>
  <r>
    <s v="Randolph"/>
    <s v="Simonis"/>
    <s v="8e5c5a48f6d414f3abb5"/>
    <n v="2017"/>
    <n v="1"/>
    <n v="2154"/>
    <s v="Hospital"/>
    <n v="1"/>
    <n v="27"/>
    <n v="9"/>
    <s v="25-29"/>
    <n v="1"/>
    <n v="3"/>
    <s v="South Asian"/>
    <n v="3"/>
    <n v="3"/>
    <s v=" "/>
    <n v="0"/>
    <n v="1"/>
    <s v="X"/>
    <s v="Married"/>
    <s v="High school graduate"/>
    <s v=" "/>
    <n v="30"/>
    <n v="5"/>
    <n v="2"/>
    <n v="2"/>
    <n v="2"/>
    <n v="2"/>
    <s v="F"/>
    <x v="1"/>
    <n v="3798"/>
    <x v="1"/>
  </r>
  <r>
    <s v="Gayle"/>
    <s v="Rempel"/>
    <s v="bc3665a0fda3f4550f1d"/>
    <n v="2017"/>
    <n v="3"/>
    <n v="201"/>
    <s v="Hospital"/>
    <n v="1"/>
    <n v="18"/>
    <n v="6"/>
    <s v="15-19"/>
    <n v="1"/>
    <n v="1"/>
    <s v="White"/>
    <n v="1"/>
    <n v="1"/>
    <s v=" "/>
    <n v="0"/>
    <n v="1"/>
    <s v="Y"/>
    <s v="Not married"/>
    <s v="High school graduate"/>
    <s v=" "/>
    <n v="22"/>
    <n v="3"/>
    <n v="1"/>
    <n v="1"/>
    <n v="1"/>
    <n v="1"/>
    <s v="F"/>
    <x v="1"/>
    <n v="3799"/>
    <x v="1"/>
  </r>
  <r>
    <s v="Janiece"/>
    <s v="Ritchie"/>
    <s v="1f91b2d9bb167aeefee1"/>
    <n v="2017"/>
    <n v="1"/>
    <n v="1755"/>
    <s v="Home (intentional)"/>
    <n v="2"/>
    <n v="24"/>
    <n v="8"/>
    <s v="20-24"/>
    <n v="1"/>
    <n v="1"/>
    <s v="White"/>
    <n v="1"/>
    <n v="1"/>
    <s v=" "/>
    <n v="0"/>
    <n v="1"/>
    <s v="X"/>
    <s v="Married"/>
    <s v="Bachelor's degree"/>
    <s v=" "/>
    <n v="27"/>
    <n v="4"/>
    <n v="1"/>
    <n v="1"/>
    <n v="1"/>
    <n v="1"/>
    <s v="F"/>
    <x v="1"/>
    <n v="3799"/>
    <x v="1"/>
  </r>
  <r>
    <s v="Tyler"/>
    <s v="Watsica"/>
    <s v="922f6a03cfdac683dda1"/>
    <n v="2017"/>
    <n v="3"/>
    <n v="34"/>
    <s v="Birth Center"/>
    <n v="2"/>
    <n v="23"/>
    <n v="8"/>
    <s v="20-24"/>
    <n v="1"/>
    <n v="6"/>
    <s v="More than one race"/>
    <n v="15"/>
    <n v="2"/>
    <s v=" "/>
    <n v="0"/>
    <n v="1"/>
    <s v="X"/>
    <s v="Married"/>
    <s v="Bachelor's degree"/>
    <s v=" "/>
    <n v="24"/>
    <n v="3"/>
    <n v="1"/>
    <n v="1"/>
    <n v="1"/>
    <n v="1"/>
    <s v="M"/>
    <x v="1"/>
    <n v="3799"/>
    <x v="1"/>
  </r>
  <r>
    <s v="Long"/>
    <s v="Walter"/>
    <s v="081d8c1900c271624e99"/>
    <n v="2017"/>
    <n v="3"/>
    <n v="245"/>
    <s v="Home (unknown)"/>
    <n v="2"/>
    <n v="24"/>
    <n v="8"/>
    <s v="20-24"/>
    <n v="1"/>
    <n v="1"/>
    <s v="White"/>
    <n v="1"/>
    <n v="1"/>
    <s v=" "/>
    <n v="0"/>
    <n v="1"/>
    <s v="X"/>
    <s v="Married"/>
    <s v="High school graduate"/>
    <s v=" "/>
    <n v="26"/>
    <n v="4"/>
    <n v="1"/>
    <n v="1"/>
    <n v="1"/>
    <n v="3"/>
    <s v="F"/>
    <x v="1"/>
    <n v="3799"/>
    <x v="1"/>
  </r>
  <r>
    <s v="Ronny"/>
    <s v="Bashirian"/>
    <s v="c2323abb6673376e0ae3"/>
    <n v="2017"/>
    <n v="2"/>
    <n v="1946"/>
    <s v="Hospital"/>
    <n v="1"/>
    <n v="25"/>
    <n v="9"/>
    <s v="25-29"/>
    <n v="1"/>
    <n v="1"/>
    <s v="White"/>
    <n v="1"/>
    <n v="1"/>
    <s v=" "/>
    <n v="0"/>
    <n v="1"/>
    <s v="Y"/>
    <s v="Not married"/>
    <s v="High school graduate"/>
    <s v=" "/>
    <n v="26"/>
    <n v="4"/>
    <n v="1"/>
    <n v="1"/>
    <n v="1"/>
    <n v="1"/>
    <s v="F"/>
    <x v="1"/>
    <n v="3799"/>
    <x v="1"/>
  </r>
  <r>
    <s v="Rickie"/>
    <s v="White"/>
    <s v="c141e866346c4bab016d"/>
    <n v="2017"/>
    <n v="2"/>
    <n v="15"/>
    <s v="Hospital"/>
    <n v="1"/>
    <n v="25"/>
    <n v="9"/>
    <s v="25-29"/>
    <n v="1"/>
    <n v="1"/>
    <s v="White"/>
    <n v="1"/>
    <n v="1"/>
    <s v=" "/>
    <n v="0"/>
    <n v="1"/>
    <s v="X"/>
    <s v="Married"/>
    <s v="Bachelor's degree"/>
    <s v=" "/>
    <n v="25"/>
    <n v="4"/>
    <n v="1"/>
    <n v="1"/>
    <n v="1"/>
    <n v="1"/>
    <s v="M"/>
    <x v="1"/>
    <n v="3799"/>
    <x v="1"/>
  </r>
  <r>
    <s v="Joellen"/>
    <s v="Blick"/>
    <s v="d45898ae1615882c9712"/>
    <n v="2017"/>
    <n v="4"/>
    <n v="2057"/>
    <s v="Hospital"/>
    <n v="1"/>
    <n v="25"/>
    <n v="9"/>
    <s v="25-29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1"/>
    <s v="M"/>
    <x v="1"/>
    <n v="3799"/>
    <x v="1"/>
  </r>
  <r>
    <s v="Jesica"/>
    <s v="Jerde"/>
    <s v="91e7e00f3986261f8dab"/>
    <n v="2017"/>
    <n v="2"/>
    <n v="612"/>
    <s v="Home (intentional)"/>
    <n v="2"/>
    <n v="30"/>
    <n v="10"/>
    <s v="30-34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2"/>
    <s v="F"/>
    <x v="1"/>
    <n v="3799"/>
    <x v="1"/>
  </r>
  <r>
    <s v="Osvaldo"/>
    <s v="Johnston"/>
    <s v="2b5bd38d935dcc722d26"/>
    <n v="2017"/>
    <n v="3"/>
    <n v="1216"/>
    <s v="Home (intentional)"/>
    <n v="2"/>
    <n v="30"/>
    <n v="10"/>
    <s v="30-34"/>
    <n v="1"/>
    <n v="1"/>
    <s v="White"/>
    <n v="1"/>
    <n v="1"/>
    <s v=" "/>
    <n v="1"/>
    <n v="1"/>
    <s v="X"/>
    <s v="Married"/>
    <s v="Some college"/>
    <s v=" "/>
    <n v="54"/>
    <n v="9"/>
    <n v="1"/>
    <n v="1"/>
    <n v="1"/>
    <n v="2"/>
    <s v="M"/>
    <x v="1"/>
    <n v="3799"/>
    <x v="1"/>
  </r>
  <r>
    <s v="Tabetha"/>
    <s v="Barrows"/>
    <s v="2280d81a138846a6e190"/>
    <n v="2017"/>
    <n v="4"/>
    <n v="216"/>
    <s v="Hospital"/>
    <n v="1"/>
    <n v="31"/>
    <n v="10"/>
    <s v="30-34"/>
    <n v="1"/>
    <n v="1"/>
    <s v="White"/>
    <n v="1"/>
    <n v="1"/>
    <s v=" "/>
    <n v="0"/>
    <n v="1"/>
    <s v="N"/>
    <s v="Not married"/>
    <s v="Some college"/>
    <s v=" "/>
    <n v="99"/>
    <n v="11"/>
    <n v="99"/>
    <n v="9"/>
    <n v="99"/>
    <n v="4"/>
    <s v="M"/>
    <x v="1"/>
    <n v="3799"/>
    <x v="1"/>
  </r>
  <r>
    <s v="Keli"/>
    <s v="Ryan"/>
    <s v="953eed7011f1e7c4b7c8"/>
    <n v="2017"/>
    <n v="4"/>
    <n v="845"/>
    <s v="Hospital"/>
    <n v="1"/>
    <n v="31"/>
    <n v="10"/>
    <s v="30-34"/>
    <n v="1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3"/>
    <s v="M"/>
    <x v="1"/>
    <n v="3799"/>
    <x v="1"/>
  </r>
  <r>
    <s v="Tressa"/>
    <s v="Larkin"/>
    <s v="dcbb6f269ec9a0114bb3"/>
    <n v="2017"/>
    <n v="1"/>
    <n v="915"/>
    <s v="Hospital"/>
    <n v="1"/>
    <n v="38"/>
    <n v="11"/>
    <s v="35-39"/>
    <n v="1"/>
    <n v="1"/>
    <s v="White"/>
    <n v="1"/>
    <n v="1"/>
    <s v=" "/>
    <n v="0"/>
    <n v="1"/>
    <s v="X"/>
    <s v="Married"/>
    <s v="Associates degree"/>
    <s v=" "/>
    <n v="34"/>
    <n v="5"/>
    <n v="1"/>
    <n v="1"/>
    <n v="1"/>
    <n v="2"/>
    <s v="M"/>
    <x v="1"/>
    <n v="3799"/>
    <x v="1"/>
  </r>
  <r>
    <s v="Ronda"/>
    <s v="Moore"/>
    <s v="819e385e145b2b2bdfc5"/>
    <n v="2017"/>
    <n v="4"/>
    <n v="1948"/>
    <s v="Home (intentional)"/>
    <n v="2"/>
    <n v="38"/>
    <n v="11"/>
    <s v="35-39"/>
    <n v="1"/>
    <n v="1"/>
    <s v="White"/>
    <n v="1"/>
    <n v="1"/>
    <s v=" "/>
    <n v="9"/>
    <n v="1"/>
    <s v="X"/>
    <s v="Married"/>
    <s v="Some college"/>
    <s v=" "/>
    <n v="39"/>
    <n v="6"/>
    <n v="1"/>
    <n v="1"/>
    <n v="1"/>
    <n v="6"/>
    <s v="F"/>
    <x v="1"/>
    <n v="3799"/>
    <x v="1"/>
  </r>
  <r>
    <s v="Tad"/>
    <s v="Bergnaum"/>
    <s v="be1785c5ea5e986f58f3"/>
    <n v="2017"/>
    <n v="5"/>
    <n v="2356"/>
    <s v="Birth Center"/>
    <n v="2"/>
    <n v="35"/>
    <n v="11"/>
    <s v="35-39"/>
    <n v="1"/>
    <n v="1"/>
    <s v="White"/>
    <n v="1"/>
    <n v="1"/>
    <s v=" "/>
    <n v="0"/>
    <n v="1"/>
    <s v="X"/>
    <s v="Married"/>
    <s v="Some college"/>
    <s v=" "/>
    <n v="35"/>
    <n v="6"/>
    <n v="1"/>
    <n v="1"/>
    <n v="1"/>
    <n v="2"/>
    <s v="F"/>
    <x v="1"/>
    <n v="3799"/>
    <x v="1"/>
  </r>
  <r>
    <s v="Cleveland"/>
    <s v="Conn"/>
    <s v="da81a3e38de67ca10ca2"/>
    <n v="2017"/>
    <n v="5"/>
    <n v="617"/>
    <s v="Hospital"/>
    <n v="1"/>
    <n v="37"/>
    <n v="11"/>
    <s v="35-39"/>
    <n v="1"/>
    <n v="1"/>
    <s v="White"/>
    <n v="1"/>
    <n v="1"/>
    <s v=" "/>
    <n v="0"/>
    <n v="1"/>
    <s v="X"/>
    <s v="Married"/>
    <s v="Bachelor's degree"/>
    <s v=" "/>
    <n v="42"/>
    <n v="7"/>
    <n v="1"/>
    <n v="1"/>
    <n v="1"/>
    <n v="2"/>
    <s v="M"/>
    <x v="1"/>
    <n v="3799"/>
    <x v="1"/>
  </r>
  <r>
    <s v="Joaquin"/>
    <s v="Crist"/>
    <s v="aeaecd737ef47bf8c9b7"/>
    <n v="2017"/>
    <n v="2"/>
    <n v="1948"/>
    <s v="Home (intentional)"/>
    <n v="2"/>
    <n v="40"/>
    <n v="12"/>
    <s v="40-44"/>
    <n v="1"/>
    <n v="1"/>
    <s v="White"/>
    <n v="1"/>
    <n v="1"/>
    <s v=" "/>
    <n v="0"/>
    <n v="1"/>
    <s v="X"/>
    <s v="Married"/>
    <s v="High school graduate"/>
    <s v=" "/>
    <n v="99"/>
    <n v="11"/>
    <n v="99"/>
    <n v="9"/>
    <n v="99"/>
    <n v="6"/>
    <s v="F"/>
    <x v="1"/>
    <n v="3799"/>
    <x v="1"/>
  </r>
  <r>
    <s v="Linwood"/>
    <s v="Sanford"/>
    <s v="42c17f94d69522c29aa4"/>
    <n v="2017"/>
    <n v="1"/>
    <n v="1100"/>
    <s v="Hospital"/>
    <n v="1"/>
    <n v="24"/>
    <n v="8"/>
    <s v="20-24"/>
    <n v="1"/>
    <n v="3"/>
    <s v="South Asian"/>
    <n v="3"/>
    <n v="3"/>
    <s v=" "/>
    <n v="0"/>
    <n v="1"/>
    <s v="Y"/>
    <s v="Not married"/>
    <s v="High school graduate"/>
    <s v=" "/>
    <n v="23"/>
    <n v="3"/>
    <n v="5"/>
    <n v="5"/>
    <n v="13"/>
    <n v="2"/>
    <s v="M"/>
    <x v="1"/>
    <n v="3800"/>
    <x v="1"/>
  </r>
  <r>
    <s v="Stefan"/>
    <s v="Kuhlman"/>
    <s v="1767735566c024efdd2b"/>
    <n v="2017"/>
    <n v="3"/>
    <n v="2137"/>
    <s v="Hospital"/>
    <n v="1"/>
    <n v="24"/>
    <n v="8"/>
    <s v="20-24"/>
    <n v="1"/>
    <n v="5"/>
    <s v="Native American"/>
    <n v="11"/>
    <n v="4"/>
    <n v="1"/>
    <n v="1"/>
    <n v="1"/>
    <s v="Y"/>
    <s v="Not married"/>
    <s v="Grade unkown-12, no diploma"/>
    <s v=" "/>
    <n v="21"/>
    <n v="3"/>
    <n v="5"/>
    <n v="5"/>
    <n v="11"/>
    <n v="2"/>
    <s v="F"/>
    <x v="1"/>
    <n v="3800"/>
    <x v="1"/>
  </r>
  <r>
    <s v="Shawnda"/>
    <s v="Lehner"/>
    <s v="5b944626a2c09bb79d4c"/>
    <n v="2017"/>
    <n v="5"/>
    <n v="1203"/>
    <s v="Hospital"/>
    <n v="1"/>
    <n v="24"/>
    <n v="8"/>
    <s v="20-24"/>
    <n v="2"/>
    <n v="3"/>
    <s v="South Asian"/>
    <n v="3"/>
    <n v="3"/>
    <s v=" "/>
    <n v="0"/>
    <n v="1"/>
    <s v="Y"/>
    <s v="Not married"/>
    <s v="Master's degree"/>
    <s v=" "/>
    <n v="28"/>
    <n v="4"/>
    <n v="7"/>
    <n v="6"/>
    <n v="15"/>
    <n v="2"/>
    <s v="F"/>
    <x v="1"/>
    <n v="3800"/>
    <x v="1"/>
  </r>
  <r>
    <s v="Margareta"/>
    <s v="Bednar"/>
    <s v="8746c11911366d4cd5c2"/>
    <n v="2017"/>
    <n v="5"/>
    <n v="918"/>
    <s v="Hospital"/>
    <n v="1"/>
    <n v="24"/>
    <n v="8"/>
    <s v="20-24"/>
    <n v="2"/>
    <n v="3"/>
    <s v="South Asian"/>
    <n v="3"/>
    <n v="3"/>
    <s v=" "/>
    <n v="0"/>
    <n v="1"/>
    <s v="Y"/>
    <s v="Not married"/>
    <s v="High school graduate"/>
    <s v=" "/>
    <n v="26"/>
    <n v="4"/>
    <n v="3"/>
    <n v="3"/>
    <n v="3"/>
    <n v="3"/>
    <s v="M"/>
    <x v="1"/>
    <n v="3800"/>
    <x v="1"/>
  </r>
  <r>
    <s v="Heath"/>
    <s v="Bechtelar"/>
    <s v="885578926cb561bace3c"/>
    <n v="2017"/>
    <n v="6"/>
    <n v="1445"/>
    <s v="Hospital"/>
    <n v="1"/>
    <n v="22"/>
    <n v="8"/>
    <s v="20-24"/>
    <n v="1"/>
    <n v="14"/>
    <s v="More than one race"/>
    <n v="15"/>
    <n v="4"/>
    <s v=" "/>
    <n v="0"/>
    <n v="1"/>
    <s v="Y"/>
    <s v="Not married"/>
    <s v="Some college"/>
    <s v=" "/>
    <n v="21"/>
    <n v="3"/>
    <n v="4"/>
    <n v="4"/>
    <n v="10"/>
    <n v="1"/>
    <s v="F"/>
    <x v="1"/>
    <n v="3800"/>
    <x v="1"/>
  </r>
  <r>
    <s v="Levi"/>
    <s v="Beahan"/>
    <s v="dca8ea0c52407bf6677b"/>
    <n v="2017"/>
    <n v="2"/>
    <n v="408"/>
    <s v="Hospital"/>
    <n v="1"/>
    <n v="25"/>
    <n v="9"/>
    <s v="25-29"/>
    <n v="2"/>
    <n v="10"/>
    <s v="More than one race"/>
    <n v="15"/>
    <n v="3"/>
    <s v=" "/>
    <n v="0"/>
    <n v="1"/>
    <s v="N"/>
    <s v="Not married"/>
    <s v="Grade unkown-12, no diploma"/>
    <s v=" "/>
    <n v="99"/>
    <n v="11"/>
    <n v="99"/>
    <n v="9"/>
    <n v="99"/>
    <n v="2"/>
    <s v="F"/>
    <x v="1"/>
    <n v="3800"/>
    <x v="1"/>
  </r>
  <r>
    <s v="Lucio"/>
    <s v="Batz"/>
    <s v="4b3f5ed6d69a2cab2289"/>
    <n v="2017"/>
    <n v="3"/>
    <n v="2345"/>
    <s v="Hospital"/>
    <n v="1"/>
    <n v="26"/>
    <n v="9"/>
    <s v="25-29"/>
    <n v="2"/>
    <n v="3"/>
    <s v="South Asian"/>
    <n v="3"/>
    <n v="3"/>
    <s v=" "/>
    <n v="0"/>
    <n v="1"/>
    <s v="X"/>
    <s v="Married"/>
    <s v="High school graduate"/>
    <s v=" "/>
    <n v="27"/>
    <n v="4"/>
    <n v="3"/>
    <n v="3"/>
    <n v="3"/>
    <n v="2"/>
    <s v="M"/>
    <x v="1"/>
    <n v="3800"/>
    <x v="1"/>
  </r>
  <r>
    <s v="Miguel"/>
    <s v="Cole"/>
    <s v="6705a0a4c5491282da4d"/>
    <n v="2017"/>
    <n v="6"/>
    <n v="2247"/>
    <s v="Hospital"/>
    <n v="1"/>
    <n v="27"/>
    <n v="9"/>
    <s v="25-29"/>
    <n v="2"/>
    <n v="3"/>
    <s v="South Asian"/>
    <n v="3"/>
    <n v="3"/>
    <s v=" "/>
    <n v="9"/>
    <n v="1"/>
    <s v="Y"/>
    <s v="Not married"/>
    <s v="unkown"/>
    <s v=" "/>
    <n v="50"/>
    <n v="9"/>
    <n v="1"/>
    <n v="1"/>
    <n v="1"/>
    <n v="3"/>
    <s v="M"/>
    <x v="0"/>
    <n v="3800"/>
    <x v="1"/>
  </r>
  <r>
    <s v="Jeffrey"/>
    <s v="McKenzie"/>
    <s v="cac4262e6ca9709ff232"/>
    <n v="2017"/>
    <n v="5"/>
    <n v="947"/>
    <s v="Hospital"/>
    <n v="1"/>
    <n v="25"/>
    <n v="9"/>
    <s v="25-29"/>
    <n v="1"/>
    <n v="1"/>
    <s v="White"/>
    <n v="1"/>
    <n v="1"/>
    <s v=" "/>
    <n v="0"/>
    <n v="1"/>
    <s v="Y"/>
    <s v="Not married"/>
    <s v="High school graduate"/>
    <s v=" "/>
    <n v="24"/>
    <n v="3"/>
    <n v="10"/>
    <n v="6"/>
    <n v="15"/>
    <n v="2"/>
    <s v="M"/>
    <x v="1"/>
    <n v="3800"/>
    <x v="1"/>
  </r>
  <r>
    <s v="Emely"/>
    <s v="Bogisich"/>
    <s v="e434dd72d95c6c822d11"/>
    <n v="2017"/>
    <n v="5"/>
    <n v="1232"/>
    <s v="Hospital"/>
    <n v="1"/>
    <n v="34"/>
    <n v="10"/>
    <s v="30-34"/>
    <n v="1"/>
    <n v="4"/>
    <s v="Asian"/>
    <n v="9"/>
    <n v="4"/>
    <s v=" "/>
    <n v="0"/>
    <n v="1"/>
    <s v="X"/>
    <s v="Married"/>
    <s v="Associates degree"/>
    <s v=" "/>
    <n v="38"/>
    <n v="6"/>
    <n v="1"/>
    <n v="1"/>
    <n v="1"/>
    <n v="2"/>
    <s v="F"/>
    <x v="1"/>
    <n v="3800"/>
    <x v="1"/>
  </r>
  <r>
    <s v="Darrin"/>
    <s v="McDermott"/>
    <s v="b73e8f7f2290bdce990d"/>
    <n v="2017"/>
    <n v="6"/>
    <n v="2304"/>
    <s v="Hospital"/>
    <n v="1"/>
    <n v="34"/>
    <n v="10"/>
    <s v="30-34"/>
    <n v="1"/>
    <n v="1"/>
    <s v="White"/>
    <n v="1"/>
    <n v="1"/>
    <s v=" "/>
    <n v="0"/>
    <n v="1"/>
    <s v="X"/>
    <s v="Married"/>
    <s v="Master's degree"/>
    <s v=" "/>
    <n v="34"/>
    <n v="5"/>
    <n v="1"/>
    <n v="1"/>
    <n v="1"/>
    <n v="1"/>
    <s v="M"/>
    <x v="1"/>
    <n v="3800"/>
    <x v="1"/>
  </r>
  <r>
    <s v="Christinia"/>
    <s v="Lockman"/>
    <s v="3c5a6f77cf90fe01f682"/>
    <n v="2017"/>
    <n v="6"/>
    <n v="1241"/>
    <s v="Hospital"/>
    <n v="1"/>
    <n v="38"/>
    <n v="11"/>
    <s v="35-39"/>
    <n v="1"/>
    <n v="26"/>
    <s v="More than one race"/>
    <n v="15"/>
    <n v="1"/>
    <s v=" "/>
    <n v="0"/>
    <n v="1"/>
    <s v="X"/>
    <s v="Married"/>
    <s v="Some college"/>
    <s v=" "/>
    <n v="40"/>
    <n v="7"/>
    <n v="2"/>
    <n v="2"/>
    <n v="2"/>
    <n v="3"/>
    <s v="M"/>
    <x v="1"/>
    <n v="3800"/>
    <x v="1"/>
  </r>
  <r>
    <s v="Chase"/>
    <s v="Murazik"/>
    <s v="59a45df1d954e0b0bfcf"/>
    <n v="2017"/>
    <n v="2"/>
    <n v="827"/>
    <s v="Hospital"/>
    <n v="1"/>
    <n v="20"/>
    <n v="8"/>
    <s v="20-24"/>
    <n v="1"/>
    <n v="1"/>
    <s v="White"/>
    <n v="1"/>
    <n v="1"/>
    <s v=" "/>
    <n v="0"/>
    <n v="1"/>
    <s v="X"/>
    <s v="Married"/>
    <s v="Some college"/>
    <s v=" "/>
    <n v="22"/>
    <n v="3"/>
    <n v="1"/>
    <n v="1"/>
    <n v="1"/>
    <n v="1"/>
    <s v="F"/>
    <x v="1"/>
    <n v="3802"/>
    <x v="1"/>
  </r>
  <r>
    <s v="Natasha"/>
    <s v="Douglas"/>
    <s v="4a7c915826cfb70688fa"/>
    <n v="2017"/>
    <n v="2"/>
    <n v="1225"/>
    <s v="Hospital"/>
    <n v="1"/>
    <n v="28"/>
    <n v="9"/>
    <s v="25-29"/>
    <n v="1"/>
    <n v="3"/>
    <s v="South Asian"/>
    <n v="3"/>
    <n v="3"/>
    <s v=" "/>
    <n v="0"/>
    <n v="1"/>
    <s v="Y"/>
    <s v="Not married"/>
    <s v="High school graduate"/>
    <s v=" "/>
    <n v="33"/>
    <n v="5"/>
    <n v="99"/>
    <n v="9"/>
    <n v="99"/>
    <n v="4"/>
    <s v="F"/>
    <x v="1"/>
    <n v="3802"/>
    <x v="1"/>
  </r>
  <r>
    <s v="Eric"/>
    <s v="Reilly"/>
    <s v="8599cdd50b939213eed0"/>
    <n v="2017"/>
    <n v="5"/>
    <n v="2004"/>
    <s v="Hospital"/>
    <n v="1"/>
    <n v="35"/>
    <n v="11"/>
    <s v="35-39"/>
    <n v="1"/>
    <n v="5"/>
    <s v="Native American"/>
    <n v="14"/>
    <n v="4"/>
    <s v=" "/>
    <n v="0"/>
    <n v="1"/>
    <s v="X"/>
    <s v="Married"/>
    <s v="Associates degree"/>
    <s v=" "/>
    <n v="31"/>
    <n v="5"/>
    <n v="5"/>
    <n v="5"/>
    <n v="14"/>
    <n v="4"/>
    <s v="M"/>
    <x v="1"/>
    <n v="3804"/>
    <x v="1"/>
  </r>
  <r>
    <s v="Dorsey"/>
    <s v="Hessel"/>
    <s v="530f711d1d5e58b6eb3f"/>
    <n v="2017"/>
    <n v="3"/>
    <n v="819"/>
    <s v="Hospital"/>
    <n v="1"/>
    <n v="23"/>
    <n v="8"/>
    <s v="20-24"/>
    <n v="1"/>
    <n v="10"/>
    <s v="More than one race"/>
    <n v="15"/>
    <n v="1"/>
    <s v=" "/>
    <n v="0"/>
    <n v="1"/>
    <s v="Y"/>
    <s v="Not married"/>
    <s v="Some college"/>
    <s v=" "/>
    <n v="35"/>
    <n v="6"/>
    <n v="4"/>
    <n v="4"/>
    <n v="6"/>
    <n v="1"/>
    <s v="M"/>
    <x v="1"/>
    <n v="3805"/>
    <x v="1"/>
  </r>
  <r>
    <s v="Shemika"/>
    <s v="West"/>
    <s v="a347f073cf821ba6c5b4"/>
    <n v="2017"/>
    <n v="3"/>
    <n v="445"/>
    <s v="Hospital"/>
    <n v="1"/>
    <n v="21"/>
    <n v="8"/>
    <s v="20-24"/>
    <n v="1"/>
    <n v="3"/>
    <s v="South Asian"/>
    <n v="3"/>
    <n v="3"/>
    <s v=" "/>
    <n v="0"/>
    <n v="1"/>
    <s v="X"/>
    <s v="Married"/>
    <s v="Grade unkown-12, no diploma"/>
    <s v=" "/>
    <n v="20"/>
    <n v="3"/>
    <n v="3"/>
    <n v="3"/>
    <n v="3"/>
    <n v="2"/>
    <s v="M"/>
    <x v="1"/>
    <n v="3805"/>
    <x v="1"/>
  </r>
  <r>
    <s v="Chi"/>
    <s v="Hickle"/>
    <s v="a07b9aaecd1572d47f73"/>
    <n v="2017"/>
    <n v="5"/>
    <n v="726"/>
    <s v="Hospital"/>
    <n v="1"/>
    <n v="21"/>
    <n v="8"/>
    <s v="20-24"/>
    <n v="1"/>
    <n v="1"/>
    <s v="White"/>
    <n v="1"/>
    <n v="1"/>
    <s v=" "/>
    <n v="4"/>
    <n v="1"/>
    <s v="X"/>
    <s v="Married"/>
    <s v="Some college"/>
    <s v=" "/>
    <n v="26"/>
    <n v="4"/>
    <n v="1"/>
    <n v="1"/>
    <n v="1"/>
    <n v="1"/>
    <s v="M"/>
    <x v="1"/>
    <n v="3805"/>
    <x v="1"/>
  </r>
  <r>
    <s v="James"/>
    <s v="Veum"/>
    <s v="9c242fff2ddd3406c46b"/>
    <n v="2017"/>
    <n v="6"/>
    <n v="2255"/>
    <s v="Hospital"/>
    <n v="1"/>
    <n v="24"/>
    <n v="8"/>
    <s v="20-24"/>
    <n v="2"/>
    <n v="1"/>
    <s v="White"/>
    <n v="1"/>
    <n v="1"/>
    <s v=" "/>
    <n v="5"/>
    <n v="1"/>
    <s v="Y"/>
    <s v="Not married"/>
    <s v="High school graduate"/>
    <s v=" "/>
    <n v="30"/>
    <n v="5"/>
    <n v="10"/>
    <n v="6"/>
    <n v="15"/>
    <n v="1"/>
    <s v="F"/>
    <x v="1"/>
    <n v="3805"/>
    <x v="1"/>
  </r>
  <r>
    <s v="Lorina"/>
    <s v="Stiedemann"/>
    <s v="5e034713d97903061b14"/>
    <n v="2017"/>
    <n v="1"/>
    <n v="1950"/>
    <s v="Hospital"/>
    <n v="1"/>
    <n v="27"/>
    <n v="9"/>
    <s v="25-29"/>
    <n v="1"/>
    <n v="1"/>
    <s v="White"/>
    <n v="1"/>
    <n v="1"/>
    <s v=" "/>
    <n v="0"/>
    <n v="1"/>
    <s v="X"/>
    <s v="Married"/>
    <s v="Associates degree"/>
    <s v=" "/>
    <n v="29"/>
    <n v="4"/>
    <n v="1"/>
    <n v="1"/>
    <n v="1"/>
    <n v="1"/>
    <s v="M"/>
    <x v="1"/>
    <n v="3805"/>
    <x v="1"/>
  </r>
  <r>
    <s v="Mazie"/>
    <s v="Goyette"/>
    <s v="d9b516656ba4bc092c57"/>
    <n v="2017"/>
    <n v="1"/>
    <n v="649"/>
    <s v="Hospital"/>
    <n v="1"/>
    <n v="27"/>
    <n v="9"/>
    <s v="25-29"/>
    <n v="1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3"/>
    <s v="F"/>
    <x v="1"/>
    <n v="3805"/>
    <x v="1"/>
  </r>
  <r>
    <s v="Veta"/>
    <s v="Ernser"/>
    <s v="57f7e3cc63d19ae79ab1"/>
    <n v="2017"/>
    <n v="2"/>
    <n v="1357"/>
    <s v="Hospital"/>
    <n v="1"/>
    <n v="25"/>
    <n v="9"/>
    <s v="25-29"/>
    <n v="1"/>
    <n v="1"/>
    <s v="White"/>
    <n v="1"/>
    <n v="1"/>
    <s v=" "/>
    <n v="0"/>
    <n v="1"/>
    <s v="X"/>
    <s v="Married"/>
    <s v="Associates degree"/>
    <s v=" "/>
    <n v="28"/>
    <n v="4"/>
    <n v="1"/>
    <n v="1"/>
    <n v="1"/>
    <n v="2"/>
    <s v="F"/>
    <x v="1"/>
    <n v="3805"/>
    <x v="1"/>
  </r>
  <r>
    <s v="Ivonne"/>
    <s v="Champlin"/>
    <s v="f1b041d6c993db93e85d"/>
    <n v="2017"/>
    <n v="5"/>
    <n v="36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28"/>
    <n v="4"/>
    <n v="1"/>
    <n v="1"/>
    <n v="1"/>
    <n v="3"/>
    <s v="F"/>
    <x v="1"/>
    <n v="3805"/>
    <x v="1"/>
  </r>
  <r>
    <s v="Neville"/>
    <s v="Krajcik"/>
    <s v="44bf495ed89ed48b9c6d"/>
    <n v="2017"/>
    <n v="2"/>
    <n v="721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3"/>
    <s v="M"/>
    <x v="1"/>
    <n v="3805"/>
    <x v="1"/>
  </r>
  <r>
    <s v="Cinderella"/>
    <s v="Harvey"/>
    <s v="cb7b49c920f90201ceaf"/>
    <n v="2017"/>
    <n v="5"/>
    <n v="1022"/>
    <s v="Hospital"/>
    <n v="1"/>
    <n v="30"/>
    <n v="10"/>
    <s v="30-34"/>
    <n v="2"/>
    <n v="1"/>
    <s v="White"/>
    <n v="1"/>
    <n v="1"/>
    <s v=" "/>
    <n v="0"/>
    <n v="1"/>
    <s v="X"/>
    <s v="Married"/>
    <s v="Some college"/>
    <s v=" "/>
    <n v="30"/>
    <n v="5"/>
    <n v="3"/>
    <n v="3"/>
    <n v="3"/>
    <n v="4"/>
    <s v="M"/>
    <x v="1"/>
    <n v="3805"/>
    <x v="1"/>
  </r>
  <r>
    <s v="Ricki"/>
    <s v="Sipes"/>
    <s v="cfd9f88fe3e59bd6d235"/>
    <n v="2017"/>
    <n v="1"/>
    <n v="1256"/>
    <s v="Hospital"/>
    <n v="1"/>
    <n v="38"/>
    <n v="11"/>
    <s v="35-39"/>
    <n v="1"/>
    <n v="4"/>
    <s v="Asian"/>
    <n v="6"/>
    <n v="4"/>
    <s v=" "/>
    <n v="0"/>
    <n v="1"/>
    <s v="Y"/>
    <s v="Not married"/>
    <s v="unkown"/>
    <n v="1"/>
    <n v="27"/>
    <n v="4"/>
    <n v="99"/>
    <n v="9"/>
    <n v="99"/>
    <n v="3"/>
    <s v="M"/>
    <x v="1"/>
    <n v="3805"/>
    <x v="1"/>
  </r>
  <r>
    <s v="Jolene"/>
    <s v="Langworth"/>
    <s v="786d4400bdbe3d6e3802"/>
    <n v="2017"/>
    <n v="6"/>
    <n v="306"/>
    <s v="Hospital"/>
    <n v="1"/>
    <n v="26"/>
    <n v="9"/>
    <s v="25-29"/>
    <n v="2"/>
    <n v="1"/>
    <s v="White"/>
    <n v="1"/>
    <n v="1"/>
    <n v="1"/>
    <n v="2"/>
    <n v="1"/>
    <s v="X"/>
    <s v="Married"/>
    <s v="Some college"/>
    <s v=" "/>
    <n v="28"/>
    <n v="4"/>
    <n v="1"/>
    <n v="1"/>
    <n v="1"/>
    <n v="2"/>
    <s v="F"/>
    <x v="1"/>
    <n v="3809"/>
    <x v="1"/>
  </r>
  <r>
    <s v="Dwain"/>
    <s v="Koelpin"/>
    <s v="68432050b1583149f358"/>
    <n v="2017"/>
    <n v="3"/>
    <n v="1728"/>
    <s v="Hospital"/>
    <n v="1"/>
    <n v="22"/>
    <n v="8"/>
    <s v="20-24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1"/>
    <s v="F"/>
    <x v="1"/>
    <n v="3810"/>
    <x v="1"/>
  </r>
  <r>
    <s v="Willene"/>
    <s v="Quigley"/>
    <s v="eafb62355d578a7c2055"/>
    <n v="2017"/>
    <n v="6"/>
    <n v="1212"/>
    <s v="Hospital"/>
    <n v="1"/>
    <n v="22"/>
    <n v="8"/>
    <s v="20-24"/>
    <n v="1"/>
    <n v="1"/>
    <s v="White"/>
    <n v="1"/>
    <n v="1"/>
    <s v=" "/>
    <n v="0"/>
    <n v="1"/>
    <s v="X"/>
    <s v="Married"/>
    <s v="Associates degree"/>
    <s v=" "/>
    <n v="21"/>
    <n v="3"/>
    <n v="1"/>
    <n v="1"/>
    <n v="1"/>
    <n v="3"/>
    <s v="F"/>
    <x v="1"/>
    <n v="3810"/>
    <x v="1"/>
  </r>
  <r>
    <s v="Sarah"/>
    <s v="D'Amore"/>
    <s v="98dd5a5b04df896f6860"/>
    <n v="2017"/>
    <n v="6"/>
    <n v="113"/>
    <s v="Hospital"/>
    <n v="1"/>
    <n v="21"/>
    <n v="8"/>
    <s v="20-24"/>
    <n v="2"/>
    <n v="1"/>
    <s v="White"/>
    <n v="1"/>
    <n v="1"/>
    <s v=" "/>
    <n v="0"/>
    <n v="1"/>
    <s v="X"/>
    <s v="Married"/>
    <s v="Associates degree"/>
    <s v=" "/>
    <n v="22"/>
    <n v="3"/>
    <n v="1"/>
    <n v="1"/>
    <n v="1"/>
    <n v="1"/>
    <s v="F"/>
    <x v="1"/>
    <n v="3810"/>
    <x v="1"/>
  </r>
  <r>
    <s v="Eric"/>
    <s v="Shields"/>
    <s v="5554504cf3da2961dcac"/>
    <n v="2017"/>
    <n v="1"/>
    <n v="641"/>
    <s v="Hospital"/>
    <n v="1"/>
    <n v="26"/>
    <n v="9"/>
    <s v="25-29"/>
    <n v="1"/>
    <n v="1"/>
    <s v="White"/>
    <n v="1"/>
    <n v="1"/>
    <s v=" "/>
    <n v="0"/>
    <n v="1"/>
    <s v="X"/>
    <s v="Married"/>
    <s v="Master's degree"/>
    <s v=" "/>
    <n v="26"/>
    <n v="4"/>
    <n v="1"/>
    <n v="1"/>
    <n v="1"/>
    <n v="1"/>
    <s v="F"/>
    <x v="1"/>
    <n v="3810"/>
    <x v="1"/>
  </r>
  <r>
    <s v="Dyan"/>
    <s v="Bayer"/>
    <s v="a64a5c87c40f57523e0b"/>
    <n v="2017"/>
    <n v="1"/>
    <n v="1902"/>
    <s v="Hospital"/>
    <n v="1"/>
    <n v="29"/>
    <n v="9"/>
    <s v="25-29"/>
    <n v="1"/>
    <n v="10"/>
    <s v="More than one race"/>
    <n v="15"/>
    <n v="3"/>
    <s v=" "/>
    <n v="0"/>
    <n v="1"/>
    <s v="X"/>
    <s v="Married"/>
    <s v="Bachelor's degree"/>
    <s v=" "/>
    <n v="33"/>
    <n v="5"/>
    <n v="1"/>
    <n v="1"/>
    <n v="1"/>
    <n v="1"/>
    <s v="F"/>
    <x v="1"/>
    <n v="3810"/>
    <x v="1"/>
  </r>
  <r>
    <s v="Alphonso"/>
    <s v="Pouros"/>
    <s v="84428ccc61d94bd4045e"/>
    <n v="2017"/>
    <n v="4"/>
    <n v="1757"/>
    <s v="Hospital"/>
    <n v="1"/>
    <n v="26"/>
    <n v="9"/>
    <s v="25-29"/>
    <n v="1"/>
    <n v="1"/>
    <s v="White"/>
    <n v="1"/>
    <n v="1"/>
    <s v=" "/>
    <n v="0"/>
    <n v="1"/>
    <s v="X"/>
    <s v="Married"/>
    <s v="Bachelor's degree"/>
    <s v=" "/>
    <n v="31"/>
    <n v="5"/>
    <n v="3"/>
    <n v="3"/>
    <n v="3"/>
    <n v="1"/>
    <s v="M"/>
    <x v="1"/>
    <n v="3810"/>
    <x v="1"/>
  </r>
  <r>
    <s v="Ada"/>
    <s v="Corkery"/>
    <s v="fb745618b7b67a95c124"/>
    <n v="2017"/>
    <n v="5"/>
    <n v="1753"/>
    <s v="Hospital"/>
    <n v="1"/>
    <n v="27"/>
    <n v="9"/>
    <s v="25-29"/>
    <n v="1"/>
    <n v="1"/>
    <s v="White"/>
    <n v="1"/>
    <n v="1"/>
    <s v=" "/>
    <n v="2"/>
    <n v="1"/>
    <s v="U"/>
    <s v="Not married"/>
    <s v="Some college"/>
    <s v=" "/>
    <n v="99"/>
    <n v="11"/>
    <n v="99"/>
    <n v="9"/>
    <n v="99"/>
    <n v="4"/>
    <s v="F"/>
    <x v="1"/>
    <n v="3810"/>
    <x v="1"/>
  </r>
  <r>
    <s v="Pauline"/>
    <s v="Waters"/>
    <s v="936adfaadbb80baa04d3"/>
    <n v="2017"/>
    <n v="1"/>
    <n v="146"/>
    <s v="Hospital"/>
    <n v="1"/>
    <n v="30"/>
    <n v="10"/>
    <s v="30-34"/>
    <n v="1"/>
    <n v="1"/>
    <s v="White"/>
    <n v="1"/>
    <n v="1"/>
    <s v=" "/>
    <n v="0"/>
    <n v="1"/>
    <s v="Y"/>
    <s v="Not married"/>
    <s v="Some college"/>
    <s v=" "/>
    <n v="33"/>
    <n v="5"/>
    <n v="1"/>
    <n v="1"/>
    <n v="1"/>
    <n v="2"/>
    <s v="M"/>
    <x v="1"/>
    <n v="3810"/>
    <x v="1"/>
  </r>
  <r>
    <s v="Ira"/>
    <s v="Konopelski"/>
    <s v="8b1ac41df6b1fa0fd5f2"/>
    <n v="2017"/>
    <n v="1"/>
    <n v="133"/>
    <s v="Hospital"/>
    <n v="1"/>
    <n v="39"/>
    <n v="11"/>
    <s v="35-39"/>
    <n v="1"/>
    <n v="1"/>
    <s v="White"/>
    <n v="1"/>
    <n v="1"/>
    <s v=" "/>
    <n v="0"/>
    <n v="1"/>
    <s v="X"/>
    <s v="Married"/>
    <s v="High school graduate"/>
    <s v=" "/>
    <n v="41"/>
    <n v="7"/>
    <n v="1"/>
    <n v="1"/>
    <n v="1"/>
    <n v="3"/>
    <s v="F"/>
    <x v="1"/>
    <n v="3810"/>
    <x v="1"/>
  </r>
  <r>
    <s v="Wilmer"/>
    <s v="McGlynn"/>
    <s v="5230b08aee107580ddf8"/>
    <n v="2017"/>
    <n v="4"/>
    <n v="914"/>
    <s v="Hospital"/>
    <n v="1"/>
    <n v="35"/>
    <n v="11"/>
    <s v="35-39"/>
    <n v="1"/>
    <n v="10"/>
    <s v="More than one race"/>
    <n v="15"/>
    <n v="1"/>
    <s v=" "/>
    <n v="0"/>
    <n v="1"/>
    <s v="X"/>
    <s v="Married"/>
    <s v="Some college"/>
    <s v=" "/>
    <n v="36"/>
    <n v="6"/>
    <n v="1"/>
    <n v="1"/>
    <n v="1"/>
    <n v="3"/>
    <s v="F"/>
    <x v="1"/>
    <n v="3810"/>
    <x v="1"/>
  </r>
  <r>
    <s v="Claudio"/>
    <s v="Stamm"/>
    <s v="f50d35dbfffecfd4de47"/>
    <n v="2017"/>
    <n v="5"/>
    <n v="1035"/>
    <s v="Hospital"/>
    <n v="1"/>
    <n v="37"/>
    <n v="11"/>
    <s v="35-39"/>
    <n v="1"/>
    <n v="5"/>
    <s v="Native American"/>
    <n v="13"/>
    <n v="4"/>
    <s v=" "/>
    <n v="0"/>
    <n v="1"/>
    <s v="X"/>
    <s v="Married"/>
    <s v="High school graduate"/>
    <s v=" "/>
    <n v="35"/>
    <n v="6"/>
    <n v="5"/>
    <n v="5"/>
    <n v="13"/>
    <n v="4"/>
    <s v="M"/>
    <x v="0"/>
    <n v="3810"/>
    <x v="1"/>
  </r>
  <r>
    <s v="Quinton"/>
    <s v="Weissnat"/>
    <s v="ef6ef3ecf20e53072201"/>
    <n v="2017"/>
    <n v="1"/>
    <n v="2244"/>
    <s v="Hospital"/>
    <n v="1"/>
    <n v="18"/>
    <n v="6"/>
    <s v="15-19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F"/>
    <x v="1"/>
    <n v="3815"/>
    <x v="1"/>
  </r>
  <r>
    <s v="Tim"/>
    <s v="Moore"/>
    <s v="ddbe456b11954f7848b4"/>
    <n v="2017"/>
    <n v="1"/>
    <n v="1957"/>
    <s v="Hospital"/>
    <n v="1"/>
    <n v="21"/>
    <n v="8"/>
    <s v="20-24"/>
    <n v="1"/>
    <n v="1"/>
    <s v="White"/>
    <n v="1"/>
    <n v="1"/>
    <s v=" "/>
    <n v="1"/>
    <n v="1"/>
    <s v="N"/>
    <s v="Not married"/>
    <s v="Some college"/>
    <s v=" "/>
    <n v="99"/>
    <n v="11"/>
    <n v="99"/>
    <n v="9"/>
    <n v="99"/>
    <n v="1"/>
    <s v="M"/>
    <x v="1"/>
    <n v="3815"/>
    <x v="1"/>
  </r>
  <r>
    <s v="Marlin"/>
    <s v="Hermiston"/>
    <s v="43bbedb9047909d0b427"/>
    <n v="2017"/>
    <n v="3"/>
    <n v="927"/>
    <s v="Hospital"/>
    <n v="1"/>
    <n v="31"/>
    <n v="10"/>
    <s v="30-34"/>
    <n v="1"/>
    <n v="1"/>
    <s v="White"/>
    <n v="1"/>
    <n v="1"/>
    <s v=" "/>
    <n v="0"/>
    <n v="1"/>
    <s v="X"/>
    <s v="Married"/>
    <s v="Some college"/>
    <s v=" "/>
    <n v="27"/>
    <n v="4"/>
    <n v="10"/>
    <n v="6"/>
    <n v="15"/>
    <n v="3"/>
    <s v="M"/>
    <x v="1"/>
    <n v="3815"/>
    <x v="1"/>
  </r>
  <r>
    <s v="Francisco"/>
    <s v="Hoppe"/>
    <s v="0cb3ba7622be0839edd6"/>
    <n v="2017"/>
    <n v="3"/>
    <n v="1916"/>
    <s v="Hospital"/>
    <n v="1"/>
    <n v="30"/>
    <n v="10"/>
    <s v="30-34"/>
    <n v="2"/>
    <n v="1"/>
    <s v="White"/>
    <n v="1"/>
    <n v="1"/>
    <s v=" "/>
    <n v="0"/>
    <n v="1"/>
    <s v="X"/>
    <s v="Married"/>
    <s v="High school graduate"/>
    <s v=" "/>
    <n v="32"/>
    <n v="5"/>
    <n v="1"/>
    <n v="1"/>
    <n v="1"/>
    <n v="3"/>
    <s v="F"/>
    <x v="1"/>
    <n v="3819"/>
    <x v="1"/>
  </r>
  <r>
    <s v="Lonny"/>
    <s v="Marquardt"/>
    <s v="c3a9d04ae07d6eb33f4b"/>
    <n v="2017"/>
    <n v="4"/>
    <n v="1820"/>
    <s v="Hospital"/>
    <n v="1"/>
    <n v="16"/>
    <n v="4"/>
    <s v="15-19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M"/>
    <x v="1"/>
    <n v="3820"/>
    <x v="1"/>
  </r>
  <r>
    <s v="Chris"/>
    <s v="Stamm"/>
    <s v="ce7d2b824c1e07062c55"/>
    <n v="2017"/>
    <n v="2"/>
    <n v="1531"/>
    <s v="Hospital"/>
    <n v="1"/>
    <n v="19"/>
    <n v="7"/>
    <s v="15-19"/>
    <n v="1"/>
    <n v="3"/>
    <s v="South Asian"/>
    <n v="3"/>
    <n v="3"/>
    <s v=" "/>
    <n v="0"/>
    <n v="1"/>
    <s v="U"/>
    <s v="Not married"/>
    <s v="Grade unkown-12, no diploma"/>
    <s v=" "/>
    <n v="99"/>
    <n v="11"/>
    <n v="99"/>
    <n v="9"/>
    <n v="99"/>
    <n v="1"/>
    <s v="M"/>
    <x v="1"/>
    <n v="3820"/>
    <x v="1"/>
  </r>
  <r>
    <s v="Yajaira"/>
    <s v="White"/>
    <s v="0c24abd8081beb293abe"/>
    <n v="2017"/>
    <n v="3"/>
    <n v="1742"/>
    <s v="Hospital"/>
    <n v="1"/>
    <n v="24"/>
    <n v="8"/>
    <s v="20-24"/>
    <n v="1"/>
    <n v="1"/>
    <s v="White"/>
    <n v="1"/>
    <n v="1"/>
    <s v=" "/>
    <n v="0"/>
    <n v="1"/>
    <s v="X"/>
    <s v="Married"/>
    <s v="High school graduate"/>
    <s v=" "/>
    <n v="21"/>
    <n v="3"/>
    <n v="1"/>
    <n v="1"/>
    <n v="1"/>
    <n v="2"/>
    <s v="M"/>
    <x v="1"/>
    <n v="3820"/>
    <x v="1"/>
  </r>
  <r>
    <s v="Karri"/>
    <s v="Murazik"/>
    <s v="63ec019afba879fd9ca4"/>
    <n v="2017"/>
    <n v="5"/>
    <n v="919"/>
    <s v="Hospital"/>
    <n v="1"/>
    <n v="24"/>
    <n v="8"/>
    <s v="20-24"/>
    <n v="1"/>
    <n v="5"/>
    <s v="Native American"/>
    <n v="13"/>
    <n v="4"/>
    <s v=" "/>
    <n v="0"/>
    <n v="1"/>
    <s v="N"/>
    <s v="Not married"/>
    <s v="Associates degree"/>
    <s v=" "/>
    <n v="99"/>
    <n v="11"/>
    <n v="99"/>
    <n v="9"/>
    <n v="99"/>
    <n v="1"/>
    <s v="F"/>
    <x v="1"/>
    <n v="3820"/>
    <x v="1"/>
  </r>
  <r>
    <s v="Fermin"/>
    <s v="Hansen"/>
    <s v="7ca30fa47ac1551dffa2"/>
    <n v="2017"/>
    <n v="6"/>
    <n v="817"/>
    <s v="Hospital"/>
    <n v="1"/>
    <n v="23"/>
    <n v="8"/>
    <s v="20-24"/>
    <n v="1"/>
    <n v="1"/>
    <s v="White"/>
    <n v="1"/>
    <n v="1"/>
    <s v=" "/>
    <n v="0"/>
    <n v="1"/>
    <s v="X"/>
    <s v="Married"/>
    <s v="Associates degree"/>
    <s v=" "/>
    <n v="27"/>
    <n v="4"/>
    <n v="1"/>
    <n v="1"/>
    <n v="1"/>
    <n v="2"/>
    <s v="F"/>
    <x v="1"/>
    <n v="3820"/>
    <x v="1"/>
  </r>
  <r>
    <s v="Kenda"/>
    <s v="Gottlieb"/>
    <s v="ebb1e79d825d016a8b2d"/>
    <n v="2017"/>
    <n v="6"/>
    <n v="1945"/>
    <s v="Hospital"/>
    <n v="1"/>
    <n v="24"/>
    <n v="8"/>
    <s v="20-24"/>
    <n v="1"/>
    <n v="5"/>
    <s v="Native American"/>
    <n v="14"/>
    <n v="4"/>
    <s v=" "/>
    <n v="0"/>
    <n v="1"/>
    <s v="Y"/>
    <s v="Not married"/>
    <s v="Some college"/>
    <s v=" "/>
    <n v="21"/>
    <n v="3"/>
    <n v="5"/>
    <n v="5"/>
    <n v="14"/>
    <n v="1"/>
    <s v="F"/>
    <x v="1"/>
    <n v="3820"/>
    <x v="1"/>
  </r>
  <r>
    <s v="Margorie"/>
    <s v="Hoppe"/>
    <s v="aace48b1b43b259f403c"/>
    <n v="2017"/>
    <n v="2"/>
    <n v="2301"/>
    <s v="Hospital"/>
    <n v="1"/>
    <n v="25"/>
    <n v="9"/>
    <s v="25-29"/>
    <n v="2"/>
    <n v="3"/>
    <s v="South Asian"/>
    <n v="3"/>
    <n v="3"/>
    <s v=" "/>
    <n v="0"/>
    <n v="1"/>
    <s v="X"/>
    <s v="Married"/>
    <s v="Grade unkown-12, no diploma"/>
    <s v=" "/>
    <n v="27"/>
    <n v="4"/>
    <n v="3"/>
    <n v="3"/>
    <n v="3"/>
    <n v="6"/>
    <s v="M"/>
    <x v="1"/>
    <n v="3820"/>
    <x v="1"/>
  </r>
  <r>
    <s v="Carrol"/>
    <s v="Rath"/>
    <s v="1cffbfbbc9093e836c0c"/>
    <n v="2017"/>
    <n v="2"/>
    <n v="2125"/>
    <s v="Hospital"/>
    <n v="1"/>
    <n v="29"/>
    <n v="9"/>
    <s v="25-29"/>
    <n v="1"/>
    <n v="3"/>
    <s v="South Asian"/>
    <n v="3"/>
    <n v="3"/>
    <s v=" "/>
    <n v="0"/>
    <n v="1"/>
    <s v="Y"/>
    <s v="Not married"/>
    <s v="Associates degree"/>
    <s v=" "/>
    <n v="46"/>
    <n v="8"/>
    <n v="2"/>
    <n v="2"/>
    <n v="2"/>
    <n v="4"/>
    <s v="M"/>
    <x v="1"/>
    <n v="3820"/>
    <x v="1"/>
  </r>
  <r>
    <s v="Jeremiah"/>
    <s v="Moen"/>
    <s v="aee3c411040d18e1b5f2"/>
    <n v="2017"/>
    <n v="4"/>
    <n v="1239"/>
    <s v="Hospital"/>
    <n v="1"/>
    <n v="25"/>
    <n v="9"/>
    <s v="25-29"/>
    <n v="1"/>
    <n v="1"/>
    <s v="White"/>
    <n v="1"/>
    <n v="1"/>
    <s v=" "/>
    <n v="2"/>
    <n v="1"/>
    <s v="X"/>
    <s v="Married"/>
    <s v="Some college"/>
    <s v=" "/>
    <n v="28"/>
    <n v="4"/>
    <n v="1"/>
    <n v="1"/>
    <n v="1"/>
    <n v="2"/>
    <s v="M"/>
    <x v="1"/>
    <n v="3820"/>
    <x v="1"/>
  </r>
  <r>
    <s v="Temeka"/>
    <s v="Toy"/>
    <s v="499944d424be9e73601e"/>
    <n v="2017"/>
    <n v="4"/>
    <n v="619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2"/>
    <s v="F"/>
    <x v="1"/>
    <n v="3820"/>
    <x v="1"/>
  </r>
  <r>
    <s v="Ashley"/>
    <s v="Corwin"/>
    <s v="bcaaa6c71acf28c8a144"/>
    <n v="2017"/>
    <n v="5"/>
    <n v="1401"/>
    <s v="Hospital"/>
    <n v="1"/>
    <n v="28"/>
    <n v="9"/>
    <s v="25-29"/>
    <n v="1"/>
    <n v="3"/>
    <s v="South Asian"/>
    <n v="3"/>
    <n v="3"/>
    <s v=" "/>
    <n v="0"/>
    <n v="1"/>
    <s v="Y"/>
    <s v="Not married"/>
    <s v="Grade unkown-12, no diploma"/>
    <s v=" "/>
    <n v="41"/>
    <n v="7"/>
    <n v="3"/>
    <n v="3"/>
    <n v="3"/>
    <n v="5"/>
    <s v="M"/>
    <x v="1"/>
    <n v="3820"/>
    <x v="1"/>
  </r>
  <r>
    <s v="Gus"/>
    <s v="Hamill"/>
    <s v="af3891abcb408fd2d368"/>
    <n v="2017"/>
    <n v="5"/>
    <n v="157"/>
    <s v="Hospital"/>
    <n v="1"/>
    <n v="28"/>
    <n v="9"/>
    <s v="25-29"/>
    <n v="1"/>
    <n v="10"/>
    <s v="More than one race"/>
    <n v="15"/>
    <n v="1"/>
    <s v=" "/>
    <n v="0"/>
    <n v="1"/>
    <s v="N"/>
    <s v="Not married"/>
    <s v="Some college"/>
    <s v=" "/>
    <n v="99"/>
    <n v="11"/>
    <n v="99"/>
    <n v="9"/>
    <n v="99"/>
    <n v="4"/>
    <s v="F"/>
    <x v="1"/>
    <n v="3820"/>
    <x v="1"/>
  </r>
  <r>
    <s v="Leonard"/>
    <s v="Simonis"/>
    <s v="a860ccf2f45745689da4"/>
    <n v="2017"/>
    <n v="5"/>
    <n v="2203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37"/>
    <n v="6"/>
    <n v="1"/>
    <n v="1"/>
    <n v="1"/>
    <n v="1"/>
    <s v="M"/>
    <x v="1"/>
    <n v="3820"/>
    <x v="1"/>
  </r>
  <r>
    <s v="Doreen"/>
    <s v="Schroeder"/>
    <s v="46fdefc809e9c1f42454"/>
    <n v="2017"/>
    <n v="2"/>
    <n v="1531"/>
    <s v="Hospital"/>
    <n v="1"/>
    <n v="31"/>
    <n v="10"/>
    <s v="30-34"/>
    <n v="1"/>
    <n v="1"/>
    <s v="White"/>
    <n v="1"/>
    <n v="1"/>
    <s v=" "/>
    <n v="0"/>
    <n v="1"/>
    <s v="Y"/>
    <s v="Not married"/>
    <s v="High school graduate"/>
    <s v=" "/>
    <n v="35"/>
    <n v="6"/>
    <n v="1"/>
    <n v="1"/>
    <n v="1"/>
    <n v="3"/>
    <s v="M"/>
    <x v="1"/>
    <n v="3820"/>
    <x v="1"/>
  </r>
  <r>
    <s v="Dana"/>
    <s v="Hodkiewicz"/>
    <s v="ac37eba67c6f5d8eb80a"/>
    <n v="2017"/>
    <n v="4"/>
    <n v="128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40"/>
    <n v="7"/>
    <n v="10"/>
    <n v="6"/>
    <n v="15"/>
    <n v="2"/>
    <s v="M"/>
    <x v="1"/>
    <n v="3820"/>
    <x v="1"/>
  </r>
  <r>
    <s v="Kaitlin"/>
    <s v="Nicolas"/>
    <s v="c8144320dc74731e8f95"/>
    <n v="2017"/>
    <n v="2"/>
    <n v="1131"/>
    <s v="Hospital"/>
    <n v="1"/>
    <n v="28"/>
    <n v="9"/>
    <s v="25-29"/>
    <n v="1"/>
    <n v="1"/>
    <s v="White"/>
    <n v="1"/>
    <n v="1"/>
    <s v=" "/>
    <n v="0"/>
    <n v="1"/>
    <s v="X"/>
    <s v="Married"/>
    <s v="High school graduate"/>
    <s v=" "/>
    <n v="31"/>
    <n v="5"/>
    <n v="1"/>
    <n v="1"/>
    <n v="1"/>
    <n v="2"/>
    <s v="M"/>
    <x v="1"/>
    <n v="3822"/>
    <x v="1"/>
  </r>
  <r>
    <s v="Carlita"/>
    <s v="Towne"/>
    <s v="4c1d507284acd3b01912"/>
    <n v="2017"/>
    <n v="5"/>
    <n v="1850"/>
    <s v="Hospital"/>
    <n v="1"/>
    <n v="25"/>
    <n v="9"/>
    <s v="25-29"/>
    <n v="2"/>
    <n v="1"/>
    <s v="White"/>
    <n v="1"/>
    <n v="1"/>
    <s v=" "/>
    <n v="4"/>
    <n v="1"/>
    <s v="X"/>
    <s v="Married"/>
    <s v="Some college"/>
    <s v=" "/>
    <n v="28"/>
    <n v="4"/>
    <n v="1"/>
    <n v="1"/>
    <n v="1"/>
    <n v="2"/>
    <s v="F"/>
    <x v="1"/>
    <n v="3824"/>
    <x v="1"/>
  </r>
  <r>
    <s v="Boris"/>
    <s v="Walker"/>
    <s v="7b3c6184c28117503a4d"/>
    <n v="2017"/>
    <n v="4"/>
    <n v="412"/>
    <s v="Hospital"/>
    <n v="1"/>
    <n v="16"/>
    <n v="4"/>
    <s v="15-19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M"/>
    <x v="1"/>
    <n v="3825"/>
    <x v="1"/>
  </r>
  <r>
    <s v="Evangeline"/>
    <s v="Pacocha"/>
    <s v="16b7c59507ac5be79c52"/>
    <n v="2017"/>
    <n v="3"/>
    <n v="136"/>
    <s v="Hospital"/>
    <n v="1"/>
    <n v="26"/>
    <n v="9"/>
    <s v="25-29"/>
    <n v="2"/>
    <n v="3"/>
    <s v="South Asian"/>
    <n v="3"/>
    <n v="3"/>
    <s v=" "/>
    <n v="0"/>
    <n v="1"/>
    <s v="X"/>
    <s v="Married"/>
    <s v="Some college"/>
    <s v=" "/>
    <n v="25"/>
    <n v="4"/>
    <n v="3"/>
    <n v="3"/>
    <n v="3"/>
    <n v="2"/>
    <s v="M"/>
    <x v="1"/>
    <n v="3825"/>
    <x v="1"/>
  </r>
  <r>
    <s v="Verline"/>
    <s v="Kuhic"/>
    <s v="df60b0c0e306a33e326e"/>
    <n v="2017"/>
    <n v="5"/>
    <n v="2143"/>
    <s v="Hospital"/>
    <n v="1"/>
    <n v="26"/>
    <n v="9"/>
    <s v="25-29"/>
    <n v="1"/>
    <n v="1"/>
    <s v="White"/>
    <n v="1"/>
    <n v="1"/>
    <s v=" "/>
    <n v="0"/>
    <n v="1"/>
    <s v="X"/>
    <s v="Married"/>
    <s v="High school graduate"/>
    <s v=" "/>
    <n v="24"/>
    <n v="3"/>
    <n v="1"/>
    <n v="1"/>
    <n v="1"/>
    <n v="2"/>
    <s v="M"/>
    <x v="1"/>
    <n v="3825"/>
    <x v="1"/>
  </r>
  <r>
    <s v="Rivka"/>
    <s v="Walter"/>
    <s v="90ff61b2a45ba384a67a"/>
    <n v="2017"/>
    <n v="4"/>
    <n v="745"/>
    <s v="Hospital"/>
    <n v="1"/>
    <n v="33"/>
    <n v="10"/>
    <s v="30-34"/>
    <n v="1"/>
    <n v="13"/>
    <s v="More than one race"/>
    <n v="15"/>
    <n v="1"/>
    <s v=" "/>
    <n v="0"/>
    <n v="1"/>
    <s v="X"/>
    <s v="Married"/>
    <s v="Bachelor's degree"/>
    <s v=" "/>
    <n v="32"/>
    <n v="5"/>
    <n v="1"/>
    <n v="1"/>
    <n v="1"/>
    <n v="1"/>
    <s v="F"/>
    <x v="1"/>
    <n v="3825"/>
    <x v="1"/>
  </r>
  <r>
    <s v="Larry"/>
    <s v="Shanahan"/>
    <s v="f220eafd2ea9ddf934a1"/>
    <n v="2017"/>
    <n v="4"/>
    <n v="546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39"/>
    <n v="6"/>
    <n v="1"/>
    <n v="1"/>
    <n v="1"/>
    <n v="1"/>
    <s v="F"/>
    <x v="1"/>
    <n v="3825"/>
    <x v="1"/>
  </r>
  <r>
    <s v="Krysten"/>
    <s v="Morar"/>
    <s v="3c319c188ac383f3a5c0"/>
    <n v="2017"/>
    <n v="5"/>
    <n v="2322"/>
    <s v="Hospital"/>
    <n v="1"/>
    <n v="32"/>
    <n v="10"/>
    <s v="30-34"/>
    <n v="1"/>
    <n v="4"/>
    <s v="Asian"/>
    <n v="10"/>
    <n v="4"/>
    <s v=" "/>
    <n v="0"/>
    <n v="1"/>
    <s v="X"/>
    <s v="Married"/>
    <s v="unkown"/>
    <s v=" "/>
    <n v="59"/>
    <n v="10"/>
    <n v="4"/>
    <n v="4"/>
    <n v="10"/>
    <n v="4"/>
    <s v="M"/>
    <x v="1"/>
    <n v="3825"/>
    <x v="1"/>
  </r>
  <r>
    <s v="Augustine"/>
    <s v="Towne"/>
    <s v="de5e693eaefb8b89fb5c"/>
    <n v="2017"/>
    <n v="2"/>
    <n v="1257"/>
    <s v="Hospital"/>
    <n v="1"/>
    <n v="35"/>
    <n v="11"/>
    <s v="35-39"/>
    <n v="1"/>
    <n v="3"/>
    <s v="South Asian"/>
    <n v="3"/>
    <n v="3"/>
    <s v=" "/>
    <n v="0"/>
    <n v="1"/>
    <s v="X"/>
    <s v="Married"/>
    <s v="High school graduate"/>
    <s v=" "/>
    <n v="37"/>
    <n v="6"/>
    <n v="3"/>
    <n v="3"/>
    <n v="3"/>
    <n v="6"/>
    <s v="F"/>
    <x v="1"/>
    <n v="3825"/>
    <x v="1"/>
  </r>
  <r>
    <s v="Marylin"/>
    <s v="Schultz"/>
    <s v="266609e9efc2f8cb387e"/>
    <n v="2017"/>
    <n v="6"/>
    <n v="2239"/>
    <s v="Hospital"/>
    <n v="1"/>
    <n v="40"/>
    <n v="12"/>
    <s v="40-44"/>
    <n v="1"/>
    <n v="1"/>
    <s v="White"/>
    <n v="1"/>
    <n v="1"/>
    <s v=" "/>
    <n v="0"/>
    <n v="1"/>
    <s v="X"/>
    <s v="Married"/>
    <s v="Bachelor's degree"/>
    <s v=" "/>
    <n v="41"/>
    <n v="7"/>
    <n v="1"/>
    <n v="1"/>
    <n v="1"/>
    <n v="1"/>
    <s v="M"/>
    <x v="1"/>
    <n v="3825"/>
    <x v="1"/>
  </r>
  <r>
    <s v="Evie"/>
    <s v="Stehr"/>
    <s v="a3afbf9f976fb1d4b4f7"/>
    <n v="2017"/>
    <n v="3"/>
    <n v="1747"/>
    <s v="Hospital"/>
    <n v="1"/>
    <n v="18"/>
    <n v="6"/>
    <s v="15-19"/>
    <n v="1"/>
    <n v="1"/>
    <s v="White"/>
    <n v="1"/>
    <n v="1"/>
    <s v=" "/>
    <n v="0"/>
    <n v="1"/>
    <s v="Y"/>
    <s v="Not married"/>
    <s v="High school graduate"/>
    <s v=" "/>
    <n v="20"/>
    <n v="3"/>
    <n v="1"/>
    <n v="1"/>
    <n v="1"/>
    <n v="1"/>
    <s v="F"/>
    <x v="1"/>
    <n v="3827"/>
    <x v="1"/>
  </r>
  <r>
    <s v="Luvenia"/>
    <s v="Erdman"/>
    <s v="7aa5d6b9f9972278d011"/>
    <n v="2017"/>
    <n v="4"/>
    <n v="2032"/>
    <s v="Birth Center"/>
    <n v="2"/>
    <n v="22"/>
    <n v="8"/>
    <s v="20-24"/>
    <n v="1"/>
    <n v="1"/>
    <s v="White"/>
    <n v="1"/>
    <n v="1"/>
    <s v=" "/>
    <n v="0"/>
    <n v="1"/>
    <s v="Y"/>
    <s v="Not married"/>
    <s v="Some college"/>
    <s v=" "/>
    <n v="33"/>
    <n v="5"/>
    <n v="1"/>
    <n v="1"/>
    <n v="1"/>
    <n v="1"/>
    <s v="F"/>
    <x v="1"/>
    <n v="3827"/>
    <x v="1"/>
  </r>
  <r>
    <s v="Traci"/>
    <s v="Jacobi"/>
    <s v="2e474a5cb1e419ef1707"/>
    <n v="2017"/>
    <n v="4"/>
    <n v="745"/>
    <s v="Hospital"/>
    <n v="1"/>
    <n v="24"/>
    <n v="8"/>
    <s v="20-24"/>
    <n v="1"/>
    <n v="1"/>
    <s v="White"/>
    <n v="1"/>
    <n v="1"/>
    <s v=" "/>
    <n v="0"/>
    <n v="1"/>
    <s v="Y"/>
    <s v="Not married"/>
    <s v="High school graduate"/>
    <s v=" "/>
    <n v="21"/>
    <n v="3"/>
    <n v="6"/>
    <n v="6"/>
    <n v="15"/>
    <n v="1"/>
    <s v="M"/>
    <x v="1"/>
    <n v="3827"/>
    <x v="1"/>
  </r>
  <r>
    <s v="Kylie"/>
    <s v="Kling"/>
    <s v="901f7008eea721ac9f1c"/>
    <n v="2017"/>
    <n v="6"/>
    <n v="501"/>
    <s v="Hospital"/>
    <n v="1"/>
    <n v="20"/>
    <n v="8"/>
    <s v="20-24"/>
    <n v="1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2"/>
    <s v="F"/>
    <x v="1"/>
    <n v="3827"/>
    <x v="1"/>
  </r>
  <r>
    <s v="Von"/>
    <s v="White"/>
    <s v="a54c63f7ba691a06a3d9"/>
    <n v="2017"/>
    <n v="1"/>
    <n v="548"/>
    <s v="Hospital"/>
    <n v="1"/>
    <n v="27"/>
    <n v="9"/>
    <s v="25-29"/>
    <n v="1"/>
    <n v="5"/>
    <s v="Native American"/>
    <n v="13"/>
    <n v="4"/>
    <s v=" "/>
    <n v="0"/>
    <n v="1"/>
    <s v="X"/>
    <s v="Married"/>
    <s v="Associates degree"/>
    <s v=" "/>
    <n v="26"/>
    <n v="4"/>
    <n v="5"/>
    <n v="5"/>
    <n v="13"/>
    <n v="1"/>
    <s v="M"/>
    <x v="1"/>
    <n v="3827"/>
    <x v="1"/>
  </r>
  <r>
    <s v="Etsuko"/>
    <s v="Jacobs"/>
    <s v="5678db570bd65bfb6a53"/>
    <n v="2017"/>
    <n v="2"/>
    <n v="1255"/>
    <s v="Hospital"/>
    <n v="1"/>
    <n v="26"/>
    <n v="9"/>
    <s v="25-29"/>
    <n v="1"/>
    <n v="1"/>
    <s v="White"/>
    <n v="1"/>
    <n v="1"/>
    <s v=" "/>
    <n v="1"/>
    <n v="1"/>
    <s v="N"/>
    <s v="Not married"/>
    <s v="High school graduate"/>
    <s v=" "/>
    <n v="99"/>
    <n v="11"/>
    <n v="99"/>
    <n v="9"/>
    <n v="99"/>
    <n v="1"/>
    <s v="M"/>
    <x v="1"/>
    <n v="3827"/>
    <x v="1"/>
  </r>
  <r>
    <s v="Delaine"/>
    <s v="Keebler"/>
    <s v="2fc4ce6e19e2b936b634"/>
    <n v="2017"/>
    <n v="3"/>
    <n v="2145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35"/>
    <n v="6"/>
    <n v="1"/>
    <n v="1"/>
    <n v="1"/>
    <n v="1"/>
    <s v="F"/>
    <x v="1"/>
    <n v="3827"/>
    <x v="1"/>
  </r>
  <r>
    <s v="Bella"/>
    <s v="Murazik"/>
    <s v="4efce7a6ee38d00ed05f"/>
    <n v="2017"/>
    <n v="6"/>
    <n v="733"/>
    <s v="Hospital"/>
    <n v="1"/>
    <n v="26"/>
    <n v="9"/>
    <s v="25-29"/>
    <n v="1"/>
    <n v="4"/>
    <s v="Asian"/>
    <n v="8"/>
    <n v="4"/>
    <s v=" "/>
    <n v="0"/>
    <n v="1"/>
    <s v="X"/>
    <s v="Married"/>
    <s v="Bachelor's degree"/>
    <s v=" "/>
    <n v="25"/>
    <n v="4"/>
    <n v="4"/>
    <n v="4"/>
    <n v="8"/>
    <n v="1"/>
    <s v="M"/>
    <x v="1"/>
    <n v="3827"/>
    <x v="1"/>
  </r>
  <r>
    <s v="Gary"/>
    <s v="Kuhic"/>
    <s v="086731c3a8b8178cd83e"/>
    <n v="2017"/>
    <n v="5"/>
    <n v="251"/>
    <s v="Hospital"/>
    <n v="1"/>
    <n v="31"/>
    <n v="10"/>
    <s v="30-34"/>
    <n v="3"/>
    <n v="1"/>
    <s v="White"/>
    <n v="1"/>
    <n v="1"/>
    <s v=" "/>
    <n v="0"/>
    <n v="1"/>
    <s v="X"/>
    <s v="Married"/>
    <s v="Master's degree"/>
    <s v=" "/>
    <n v="33"/>
    <n v="5"/>
    <n v="1"/>
    <n v="1"/>
    <n v="1"/>
    <n v="3"/>
    <s v="F"/>
    <x v="1"/>
    <n v="3827"/>
    <x v="1"/>
  </r>
  <r>
    <s v="Kyra"/>
    <s v="Olson"/>
    <s v="144739d18dd340e47691"/>
    <n v="2017"/>
    <n v="5"/>
    <n v="1710"/>
    <s v="Hospital"/>
    <n v="1"/>
    <n v="31"/>
    <n v="10"/>
    <s v="30-34"/>
    <n v="1"/>
    <n v="1"/>
    <s v="White"/>
    <n v="1"/>
    <n v="1"/>
    <s v=" "/>
    <n v="5"/>
    <n v="1"/>
    <s v="X"/>
    <s v="Married"/>
    <s v="High school graduate"/>
    <s v=" "/>
    <n v="26"/>
    <n v="4"/>
    <n v="1"/>
    <n v="1"/>
    <n v="1"/>
    <n v="1"/>
    <s v="F"/>
    <x v="1"/>
    <n v="3827"/>
    <x v="1"/>
  </r>
  <r>
    <s v="Velda"/>
    <s v="Dibbert"/>
    <s v="12c69bac0070f13440d9"/>
    <n v="2017"/>
    <n v="6"/>
    <n v="1243"/>
    <s v="Hospital"/>
    <n v="1"/>
    <n v="32"/>
    <n v="10"/>
    <s v="30-34"/>
    <n v="1"/>
    <n v="15"/>
    <s v="More than one race"/>
    <n v="15"/>
    <n v="1"/>
    <s v=" "/>
    <n v="0"/>
    <n v="1"/>
    <s v="Y"/>
    <s v="Not married"/>
    <s v="High school graduate"/>
    <n v="1"/>
    <n v="34"/>
    <n v="5"/>
    <n v="99"/>
    <n v="9"/>
    <n v="99"/>
    <n v="5"/>
    <s v="F"/>
    <x v="1"/>
    <n v="3827"/>
    <x v="1"/>
  </r>
  <r>
    <s v="Virgie"/>
    <s v="Quitzon"/>
    <s v="9403ef40efc1812f9a51"/>
    <n v="2017"/>
    <n v="1"/>
    <n v="545"/>
    <s v="Hospital"/>
    <n v="1"/>
    <n v="36"/>
    <n v="11"/>
    <s v="35-39"/>
    <n v="1"/>
    <n v="1"/>
    <s v="White"/>
    <n v="1"/>
    <n v="1"/>
    <s v=" "/>
    <n v="0"/>
    <n v="1"/>
    <s v="X"/>
    <s v="Married"/>
    <s v="Master's degree"/>
    <s v=" "/>
    <n v="44"/>
    <n v="7"/>
    <n v="1"/>
    <n v="1"/>
    <n v="1"/>
    <n v="1"/>
    <s v="M"/>
    <x v="1"/>
    <n v="3827"/>
    <x v="1"/>
  </r>
  <r>
    <s v="Romaine"/>
    <s v="Kozey"/>
    <s v="0d271c3c8bf6af68d27d"/>
    <n v="2017"/>
    <n v="1"/>
    <n v="451"/>
    <s v="Birth Center"/>
    <n v="2"/>
    <n v="35"/>
    <n v="11"/>
    <s v="35-39"/>
    <n v="1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4"/>
    <s v="M"/>
    <x v="1"/>
    <n v="3827"/>
    <x v="1"/>
  </r>
  <r>
    <s v="Stacey"/>
    <s v="Olson"/>
    <s v="1a61569b625b434ec1e5"/>
    <n v="2017"/>
    <n v="4"/>
    <n v="236"/>
    <s v="Home (intentional)"/>
    <n v="2"/>
    <n v="36"/>
    <n v="11"/>
    <s v="35-39"/>
    <n v="1"/>
    <n v="1"/>
    <s v="White"/>
    <n v="1"/>
    <n v="1"/>
    <s v=" "/>
    <n v="0"/>
    <n v="1"/>
    <s v="X"/>
    <s v="Married"/>
    <s v="PhD, MD, JD"/>
    <s v=" "/>
    <n v="37"/>
    <n v="6"/>
    <n v="1"/>
    <n v="1"/>
    <n v="1"/>
    <n v="2"/>
    <s v="M"/>
    <x v="1"/>
    <n v="3827"/>
    <x v="1"/>
  </r>
  <r>
    <s v="Joana"/>
    <s v="Rowe"/>
    <s v="e57149e4de8de54384ed"/>
    <n v="2017"/>
    <n v="1"/>
    <n v="928"/>
    <s v="Hospital"/>
    <n v="1"/>
    <n v="22"/>
    <n v="8"/>
    <s v="20-24"/>
    <n v="2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2"/>
    <s v="F"/>
    <x v="1"/>
    <n v="3830"/>
    <x v="1"/>
  </r>
  <r>
    <s v="Dan"/>
    <s v="Nienow"/>
    <s v="a24235a316e8ab991ba5"/>
    <n v="2017"/>
    <n v="1"/>
    <n v="1535"/>
    <s v="Hospital"/>
    <n v="1"/>
    <n v="23"/>
    <n v="8"/>
    <s v="20-24"/>
    <n v="1"/>
    <n v="1"/>
    <s v="White"/>
    <n v="1"/>
    <n v="1"/>
    <s v=" "/>
    <n v="0"/>
    <n v="1"/>
    <s v="N"/>
    <s v="Not married"/>
    <s v="Some college"/>
    <s v=" "/>
    <n v="34"/>
    <n v="5"/>
    <n v="99"/>
    <n v="9"/>
    <n v="99"/>
    <n v="1"/>
    <s v="F"/>
    <x v="1"/>
    <n v="3830"/>
    <x v="1"/>
  </r>
  <r>
    <s v="Demetrius"/>
    <s v="Stark"/>
    <s v="6d80f01110abe61c33b3"/>
    <n v="2017"/>
    <n v="3"/>
    <n v="1640"/>
    <s v="Hospital"/>
    <n v="1"/>
    <n v="20"/>
    <n v="8"/>
    <s v="20-24"/>
    <n v="1"/>
    <n v="1"/>
    <s v="White"/>
    <n v="1"/>
    <n v="1"/>
    <s v=" "/>
    <n v="0"/>
    <n v="1"/>
    <s v="Y"/>
    <s v="Not married"/>
    <s v="High school graduate"/>
    <s v=" "/>
    <n v="23"/>
    <n v="3"/>
    <n v="10"/>
    <n v="6"/>
    <n v="15"/>
    <n v="1"/>
    <s v="M"/>
    <x v="1"/>
    <n v="3830"/>
    <x v="1"/>
  </r>
  <r>
    <s v="Brendon"/>
    <s v="Reinger"/>
    <s v="dca5fd174ad857047cee"/>
    <n v="2017"/>
    <n v="6"/>
    <n v="2042"/>
    <s v="Hospital"/>
    <n v="1"/>
    <n v="24"/>
    <n v="8"/>
    <s v="20-24"/>
    <n v="2"/>
    <n v="3"/>
    <s v="South Asian"/>
    <n v="3"/>
    <n v="3"/>
    <s v=" "/>
    <n v="0"/>
    <n v="1"/>
    <s v="Y"/>
    <s v="Not married"/>
    <s v="High school graduate"/>
    <s v=" "/>
    <n v="24"/>
    <n v="3"/>
    <n v="3"/>
    <n v="3"/>
    <n v="3"/>
    <n v="1"/>
    <s v="M"/>
    <x v="1"/>
    <n v="3830"/>
    <x v="1"/>
  </r>
  <r>
    <s v="Vivienne"/>
    <s v="Abbott"/>
    <s v="f06d414c4b258415180e"/>
    <n v="2017"/>
    <n v="2"/>
    <n v="1533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27"/>
    <n v="4"/>
    <n v="1"/>
    <n v="1"/>
    <n v="1"/>
    <n v="2"/>
    <s v="F"/>
    <x v="1"/>
    <n v="3830"/>
    <x v="1"/>
  </r>
  <r>
    <s v="Nevada"/>
    <s v="Kuphal"/>
    <s v="abd96e2fb45b4178237d"/>
    <n v="2017"/>
    <n v="4"/>
    <n v="1613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1"/>
    <s v="M"/>
    <x v="1"/>
    <n v="3830"/>
    <x v="1"/>
  </r>
  <r>
    <s v="Rusty"/>
    <s v="Nikolaus"/>
    <s v="e4a9f376a7c8c6aae528"/>
    <n v="2017"/>
    <n v="5"/>
    <n v="1816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4"/>
    <s v="F"/>
    <x v="1"/>
    <n v="3830"/>
    <x v="1"/>
  </r>
  <r>
    <s v="Ilda"/>
    <s v="Schumm"/>
    <s v="62dcc34ec7ad2fbd421b"/>
    <n v="2017"/>
    <n v="3"/>
    <n v="1442"/>
    <s v="Hospital"/>
    <n v="1"/>
    <n v="34"/>
    <n v="10"/>
    <s v="30-34"/>
    <n v="1"/>
    <n v="3"/>
    <s v="South Asian"/>
    <n v="3"/>
    <n v="3"/>
    <s v=" "/>
    <n v="0"/>
    <n v="1"/>
    <s v="Y"/>
    <s v="Not married"/>
    <s v="High school graduate"/>
    <s v=" "/>
    <n v="32"/>
    <n v="5"/>
    <n v="3"/>
    <n v="3"/>
    <n v="3"/>
    <n v="3"/>
    <s v="M"/>
    <x v="1"/>
    <n v="3830"/>
    <x v="1"/>
  </r>
  <r>
    <s v="Michal"/>
    <s v="Hettinger"/>
    <s v="a5156ee56121f4d41d44"/>
    <n v="2017"/>
    <n v="5"/>
    <n v="1936"/>
    <s v="Hospital"/>
    <n v="1"/>
    <n v="33"/>
    <n v="10"/>
    <s v="30-34"/>
    <n v="1"/>
    <n v="5"/>
    <s v="Native American"/>
    <n v="13"/>
    <n v="4"/>
    <s v=" "/>
    <n v="0"/>
    <n v="1"/>
    <s v="X"/>
    <s v="Married"/>
    <s v="High school graduate"/>
    <s v=" "/>
    <n v="46"/>
    <n v="8"/>
    <n v="5"/>
    <n v="5"/>
    <n v="13"/>
    <n v="7"/>
    <s v="M"/>
    <x v="1"/>
    <n v="3830"/>
    <x v="1"/>
  </r>
  <r>
    <s v="Reuben"/>
    <s v="Abbott"/>
    <s v="3a187fd278e27fb936f0"/>
    <n v="2017"/>
    <n v="6"/>
    <n v="2302"/>
    <s v="Hospital"/>
    <n v="1"/>
    <n v="32"/>
    <n v="10"/>
    <s v="30-34"/>
    <n v="2"/>
    <n v="3"/>
    <s v="South Asian"/>
    <n v="3"/>
    <n v="3"/>
    <s v=" "/>
    <n v="0"/>
    <n v="1"/>
    <s v="Y"/>
    <s v="Not married"/>
    <s v="Grade unkown-12, no diploma"/>
    <s v=" "/>
    <n v="49"/>
    <n v="8"/>
    <n v="3"/>
    <n v="3"/>
    <n v="3"/>
    <n v="4"/>
    <s v="F"/>
    <x v="1"/>
    <n v="3830"/>
    <x v="1"/>
  </r>
  <r>
    <s v="Royal"/>
    <s v="Crist"/>
    <s v="cd6c0510ad9f5f6220bc"/>
    <n v="2017"/>
    <n v="6"/>
    <n v="906"/>
    <s v="Hospital"/>
    <n v="1"/>
    <n v="30"/>
    <n v="10"/>
    <s v="30-34"/>
    <n v="1"/>
    <n v="1"/>
    <s v="White"/>
    <n v="1"/>
    <n v="1"/>
    <s v=" "/>
    <n v="0"/>
    <n v="1"/>
    <s v="X"/>
    <s v="Married"/>
    <s v="Some college"/>
    <s v=" "/>
    <n v="32"/>
    <n v="5"/>
    <n v="1"/>
    <n v="1"/>
    <n v="1"/>
    <n v="3"/>
    <s v="M"/>
    <x v="1"/>
    <n v="3830"/>
    <x v="1"/>
  </r>
  <r>
    <s v="Amado"/>
    <s v="Bradtke"/>
    <s v="5a2c9b1e0a838943e0df"/>
    <n v="2017"/>
    <n v="4"/>
    <n v="940"/>
    <s v="Hospital"/>
    <n v="1"/>
    <n v="26"/>
    <n v="9"/>
    <s v="25-29"/>
    <n v="1"/>
    <n v="1"/>
    <s v="White"/>
    <n v="1"/>
    <n v="1"/>
    <s v=" "/>
    <n v="0"/>
    <n v="1"/>
    <s v="X"/>
    <s v="Married"/>
    <s v="Associates degree"/>
    <s v=" "/>
    <n v="27"/>
    <n v="4"/>
    <n v="10"/>
    <n v="6"/>
    <n v="15"/>
    <n v="1"/>
    <s v="M"/>
    <x v="1"/>
    <n v="3831"/>
    <x v="1"/>
  </r>
  <r>
    <s v="Jessie"/>
    <s v="Keebler"/>
    <s v="f0027af8b435b3ec2419"/>
    <n v="2017"/>
    <n v="6"/>
    <n v="317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2"/>
    <s v="F"/>
    <x v="1"/>
    <n v="3832"/>
    <x v="1"/>
  </r>
  <r>
    <s v="Morgan"/>
    <s v="Marquardt"/>
    <s v="3e1429de22c0d690485a"/>
    <n v="2017"/>
    <n v="5"/>
    <n v="1201"/>
    <s v="Hospital"/>
    <n v="1"/>
    <n v="17"/>
    <n v="5"/>
    <s v="15-19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F"/>
    <x v="1"/>
    <n v="3835"/>
    <x v="1"/>
  </r>
  <r>
    <s v="Virgilio"/>
    <s v="Marks"/>
    <s v="b5a87c560f2f742cc60a"/>
    <n v="2017"/>
    <n v="2"/>
    <n v="353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2"/>
    <s v="F"/>
    <x v="1"/>
    <n v="3835"/>
    <x v="1"/>
  </r>
  <r>
    <s v="Jose"/>
    <s v="Nikolaus"/>
    <s v="d14497f241fccc9dbce0"/>
    <n v="2017"/>
    <n v="3"/>
    <n v="226"/>
    <s v="Hospital"/>
    <n v="1"/>
    <n v="32"/>
    <n v="10"/>
    <s v="30-34"/>
    <n v="1"/>
    <n v="1"/>
    <s v="White"/>
    <n v="1"/>
    <n v="1"/>
    <s v=" "/>
    <n v="0"/>
    <n v="1"/>
    <s v="X"/>
    <s v="Married"/>
    <s v="Some college"/>
    <s v=" "/>
    <n v="37"/>
    <n v="6"/>
    <n v="1"/>
    <n v="1"/>
    <n v="1"/>
    <n v="1"/>
    <s v="M"/>
    <x v="1"/>
    <n v="3835"/>
    <x v="1"/>
  </r>
  <r>
    <s v="Wallace"/>
    <s v="Conn"/>
    <s v="67dd2260216bd9135991"/>
    <n v="2017"/>
    <n v="3"/>
    <n v="807"/>
    <s v="Hospital"/>
    <n v="1"/>
    <n v="30"/>
    <n v="10"/>
    <s v="30-34"/>
    <n v="1"/>
    <n v="1"/>
    <s v="White"/>
    <n v="1"/>
    <n v="1"/>
    <s v=" "/>
    <n v="0"/>
    <n v="1"/>
    <s v="Y"/>
    <s v="Not married"/>
    <s v="High school graduate"/>
    <s v=" "/>
    <n v="35"/>
    <n v="6"/>
    <n v="1"/>
    <n v="1"/>
    <n v="1"/>
    <n v="3"/>
    <s v="M"/>
    <x v="1"/>
    <n v="3835"/>
    <x v="1"/>
  </r>
  <r>
    <s v="Christi"/>
    <s v="Ondricka"/>
    <s v="205ae90667b194f64b37"/>
    <n v="2017"/>
    <n v="4"/>
    <n v="1742"/>
    <s v="Hospital"/>
    <n v="1"/>
    <n v="32"/>
    <n v="10"/>
    <s v="30-34"/>
    <n v="2"/>
    <n v="1"/>
    <s v="White"/>
    <n v="1"/>
    <n v="1"/>
    <s v=" "/>
    <n v="0"/>
    <n v="1"/>
    <s v="X"/>
    <s v="Married"/>
    <s v="High school graduate"/>
    <s v=" "/>
    <n v="33"/>
    <n v="5"/>
    <n v="1"/>
    <n v="1"/>
    <n v="1"/>
    <n v="2"/>
    <s v="M"/>
    <x v="1"/>
    <n v="3835"/>
    <x v="1"/>
  </r>
  <r>
    <s v="Shannan"/>
    <s v="Nienow"/>
    <s v="1e18ac8d266848ffe905"/>
    <n v="2017"/>
    <n v="5"/>
    <n v="1010"/>
    <s v="Hospital"/>
    <n v="1"/>
    <n v="35"/>
    <n v="11"/>
    <s v="35-39"/>
    <n v="1"/>
    <n v="5"/>
    <s v="Native American"/>
    <n v="13"/>
    <n v="4"/>
    <s v=" "/>
    <n v="0"/>
    <n v="1"/>
    <s v="X"/>
    <s v="Married"/>
    <s v="Associates degree"/>
    <s v=" "/>
    <n v="36"/>
    <n v="6"/>
    <n v="5"/>
    <n v="5"/>
    <n v="13"/>
    <n v="3"/>
    <s v="M"/>
    <x v="1"/>
    <n v="3835"/>
    <x v="1"/>
  </r>
  <r>
    <s v="Rosemarie"/>
    <s v="Miller"/>
    <s v="0feac4650fa61bab4c98"/>
    <n v="2017"/>
    <n v="1"/>
    <n v="851"/>
    <s v="Hospital"/>
    <n v="1"/>
    <n v="40"/>
    <n v="12"/>
    <s v="40-44"/>
    <n v="1"/>
    <n v="4"/>
    <s v="Asian"/>
    <n v="6"/>
    <n v="4"/>
    <s v=" "/>
    <n v="0"/>
    <n v="1"/>
    <s v="X"/>
    <s v="Married"/>
    <s v="Some college"/>
    <s v=" "/>
    <n v="41"/>
    <n v="7"/>
    <n v="4"/>
    <n v="4"/>
    <n v="6"/>
    <n v="4"/>
    <s v="M"/>
    <x v="1"/>
    <n v="3839"/>
    <x v="1"/>
  </r>
  <r>
    <s v="Myung"/>
    <s v="Rosenbaum"/>
    <s v="3249999b817b87fe6a43"/>
    <n v="2017"/>
    <n v="5"/>
    <n v="420"/>
    <s v="Hospital"/>
    <n v="1"/>
    <n v="20"/>
    <n v="8"/>
    <s v="20-24"/>
    <n v="1"/>
    <n v="4"/>
    <s v="Asian"/>
    <n v="10"/>
    <n v="4"/>
    <s v=" "/>
    <n v="0"/>
    <n v="1"/>
    <s v="Y"/>
    <s v="Not married"/>
    <s v="High school graduate"/>
    <s v=" "/>
    <n v="21"/>
    <n v="3"/>
    <n v="4"/>
    <n v="4"/>
    <n v="10"/>
    <n v="1"/>
    <s v="M"/>
    <x v="1"/>
    <n v="3840"/>
    <x v="1"/>
  </r>
  <r>
    <s v="Lillie"/>
    <s v="Harber"/>
    <s v="9c2e60f3f5dfe075aee1"/>
    <n v="2017"/>
    <n v="1"/>
    <n v="844"/>
    <s v="Hospital"/>
    <n v="1"/>
    <n v="28"/>
    <n v="9"/>
    <s v="25-29"/>
    <n v="1"/>
    <n v="2"/>
    <s v="Black"/>
    <n v="2"/>
    <n v="2"/>
    <s v=" "/>
    <n v="0"/>
    <n v="1"/>
    <s v="N"/>
    <s v="Not married"/>
    <s v="Associates degree"/>
    <s v=" "/>
    <n v="99"/>
    <n v="11"/>
    <n v="99"/>
    <n v="9"/>
    <n v="99"/>
    <n v="2"/>
    <s v="M"/>
    <x v="1"/>
    <n v="3840"/>
    <x v="1"/>
  </r>
  <r>
    <s v="Solomon"/>
    <s v="Bosco"/>
    <s v="0d897b5830bc5c70e99b"/>
    <n v="2017"/>
    <n v="1"/>
    <n v="805"/>
    <s v="Hospital"/>
    <n v="1"/>
    <n v="28"/>
    <n v="9"/>
    <s v="25-29"/>
    <n v="2"/>
    <n v="1"/>
    <s v="White"/>
    <n v="1"/>
    <n v="1"/>
    <s v=" "/>
    <n v="0"/>
    <n v="1"/>
    <s v="X"/>
    <s v="Married"/>
    <s v="Associates degree"/>
    <s v=" "/>
    <n v="29"/>
    <n v="4"/>
    <n v="1"/>
    <n v="1"/>
    <n v="1"/>
    <n v="2"/>
    <s v="F"/>
    <x v="1"/>
    <n v="3840"/>
    <x v="1"/>
  </r>
  <r>
    <s v="Darin"/>
    <s v="Gleason"/>
    <s v="93554268bab578dd0d9b"/>
    <n v="2017"/>
    <n v="2"/>
    <n v="649"/>
    <s v="Hospital"/>
    <n v="1"/>
    <n v="25"/>
    <n v="9"/>
    <s v="25-29"/>
    <n v="2"/>
    <n v="3"/>
    <s v="South Asian"/>
    <n v="3"/>
    <n v="3"/>
    <s v=" "/>
    <n v="0"/>
    <n v="1"/>
    <s v="X"/>
    <s v="Married"/>
    <s v="High school graduate"/>
    <s v=" "/>
    <n v="28"/>
    <n v="4"/>
    <n v="3"/>
    <n v="3"/>
    <n v="3"/>
    <n v="2"/>
    <s v="F"/>
    <x v="1"/>
    <n v="3840"/>
    <x v="1"/>
  </r>
  <r>
    <s v="Dominga"/>
    <s v="O'Hara"/>
    <s v="3ba0d20bc470333b7fb2"/>
    <n v="2017"/>
    <n v="2"/>
    <n v="1320"/>
    <s v="Hospital"/>
    <n v="1"/>
    <n v="27"/>
    <n v="9"/>
    <s v="25-29"/>
    <n v="1"/>
    <n v="3"/>
    <s v="South Asian"/>
    <n v="3"/>
    <n v="3"/>
    <s v=" "/>
    <n v="0"/>
    <n v="1"/>
    <s v="Y"/>
    <s v="Not married"/>
    <s v="Some college"/>
    <s v=" "/>
    <n v="26"/>
    <n v="4"/>
    <n v="3"/>
    <n v="3"/>
    <n v="3"/>
    <n v="1"/>
    <s v="F"/>
    <x v="1"/>
    <n v="3840"/>
    <x v="1"/>
  </r>
  <r>
    <s v="Jeremy"/>
    <s v="McClure"/>
    <s v="a7f46f4ff8796bf0477c"/>
    <n v="2017"/>
    <n v="3"/>
    <n v="503"/>
    <s v="Hospital"/>
    <n v="1"/>
    <n v="27"/>
    <n v="9"/>
    <s v="25-29"/>
    <n v="2"/>
    <n v="3"/>
    <s v="South Asian"/>
    <n v="3"/>
    <n v="3"/>
    <s v=" "/>
    <n v="0"/>
    <n v="1"/>
    <s v="U"/>
    <s v="Not married"/>
    <s v="Grade unkown-12, no diploma"/>
    <s v=" "/>
    <n v="99"/>
    <n v="11"/>
    <n v="99"/>
    <n v="9"/>
    <n v="99"/>
    <n v="4"/>
    <s v="M"/>
    <x v="1"/>
    <n v="3840"/>
    <x v="1"/>
  </r>
  <r>
    <s v="Jeffrey"/>
    <s v="Parker"/>
    <s v="8d00eb40b0be0dd1218f"/>
    <n v="2017"/>
    <n v="3"/>
    <n v="1206"/>
    <s v="Hospital"/>
    <n v="1"/>
    <n v="26"/>
    <n v="9"/>
    <s v="25-29"/>
    <n v="2"/>
    <n v="3"/>
    <s v="South Asian"/>
    <n v="3"/>
    <n v="3"/>
    <s v=" "/>
    <n v="0"/>
    <n v="1"/>
    <s v="Y"/>
    <s v="Not married"/>
    <s v="Some college"/>
    <s v=" "/>
    <n v="23"/>
    <n v="3"/>
    <n v="3"/>
    <n v="3"/>
    <n v="3"/>
    <n v="1"/>
    <s v="F"/>
    <x v="1"/>
    <n v="3840"/>
    <x v="1"/>
  </r>
  <r>
    <s v="Deshawn"/>
    <s v="Predovic"/>
    <s v="a7f2dcb32b982bbfc791"/>
    <n v="2017"/>
    <n v="6"/>
    <n v="2052"/>
    <s v="Hospital"/>
    <n v="1"/>
    <n v="29"/>
    <n v="9"/>
    <s v="25-29"/>
    <n v="1"/>
    <n v="1"/>
    <s v="White"/>
    <n v="1"/>
    <n v="1"/>
    <s v=" "/>
    <n v="0"/>
    <n v="1"/>
    <s v="X"/>
    <s v="Married"/>
    <s v="Associates degree"/>
    <s v=" "/>
    <n v="30"/>
    <n v="5"/>
    <n v="1"/>
    <n v="1"/>
    <n v="1"/>
    <n v="2"/>
    <s v="M"/>
    <x v="1"/>
    <n v="3840"/>
    <x v="1"/>
  </r>
  <r>
    <s v="Cornell"/>
    <s v="Bins"/>
    <s v="a16e4cf2d719d7b48830"/>
    <n v="2017"/>
    <n v="6"/>
    <n v="1709"/>
    <s v="Hospital"/>
    <n v="1"/>
    <n v="25"/>
    <n v="9"/>
    <s v="25-29"/>
    <n v="2"/>
    <n v="10"/>
    <s v="More than one race"/>
    <n v="15"/>
    <n v="1"/>
    <s v=" "/>
    <n v="0"/>
    <n v="1"/>
    <s v="N"/>
    <s v="Not married"/>
    <s v="High school graduate"/>
    <s v=" "/>
    <n v="99"/>
    <n v="11"/>
    <n v="99"/>
    <n v="9"/>
    <n v="99"/>
    <n v="2"/>
    <s v="M"/>
    <x v="0"/>
    <n v="3840"/>
    <x v="1"/>
  </r>
  <r>
    <s v="Hai"/>
    <s v="Kilback"/>
    <s v="e60c10e916ecd785a264"/>
    <n v="2017"/>
    <n v="2"/>
    <n v="312"/>
    <s v="Hospital"/>
    <n v="1"/>
    <n v="33"/>
    <n v="10"/>
    <s v="30-34"/>
    <n v="2"/>
    <n v="10"/>
    <s v="More than one race"/>
    <n v="15"/>
    <n v="3"/>
    <s v=" "/>
    <n v="0"/>
    <n v="1"/>
    <s v="X"/>
    <s v="Married"/>
    <s v="Associates degree"/>
    <s v=" "/>
    <n v="35"/>
    <n v="6"/>
    <n v="1"/>
    <n v="1"/>
    <n v="1"/>
    <n v="3"/>
    <s v="M"/>
    <x v="1"/>
    <n v="3840"/>
    <x v="1"/>
  </r>
  <r>
    <s v="Nathan"/>
    <s v="Baumbach"/>
    <s v="b5f030154a1db276e319"/>
    <n v="2017"/>
    <n v="3"/>
    <n v="2255"/>
    <s v="Hospital"/>
    <n v="1"/>
    <n v="34"/>
    <n v="10"/>
    <s v="30-34"/>
    <n v="1"/>
    <n v="1"/>
    <s v="White"/>
    <n v="1"/>
    <n v="1"/>
    <s v=" "/>
    <n v="0"/>
    <n v="1"/>
    <s v="Y"/>
    <s v="Not married"/>
    <s v="Bachelor's degree"/>
    <s v=" "/>
    <n v="37"/>
    <n v="6"/>
    <n v="1"/>
    <n v="1"/>
    <n v="1"/>
    <n v="1"/>
    <s v="F"/>
    <x v="1"/>
    <n v="3840"/>
    <x v="1"/>
  </r>
  <r>
    <s v="Jake"/>
    <s v="Ernser"/>
    <s v="f0ab1e2acddbaf2bc591"/>
    <n v="2017"/>
    <n v="5"/>
    <n v="1640"/>
    <s v="Hospital"/>
    <n v="1"/>
    <n v="31"/>
    <n v="10"/>
    <s v="30-34"/>
    <n v="2"/>
    <n v="3"/>
    <s v="South Asian"/>
    <n v="3"/>
    <n v="3"/>
    <s v=" "/>
    <n v="0"/>
    <n v="1"/>
    <s v="Y"/>
    <s v="Not married"/>
    <s v="High school graduate"/>
    <s v=" "/>
    <n v="24"/>
    <n v="3"/>
    <n v="3"/>
    <n v="3"/>
    <n v="3"/>
    <s v="8+"/>
    <s v="M"/>
    <x v="1"/>
    <n v="3840"/>
    <x v="1"/>
  </r>
  <r>
    <s v="Robert"/>
    <s v="Lueilwitz"/>
    <s v="5cb37ce9344162a77119"/>
    <n v="2017"/>
    <n v="5"/>
    <n v="701"/>
    <s v="Hospital"/>
    <n v="1"/>
    <n v="32"/>
    <n v="10"/>
    <s v="30-34"/>
    <n v="2"/>
    <n v="3"/>
    <s v="South Asian"/>
    <n v="3"/>
    <n v="3"/>
    <s v=" "/>
    <n v="0"/>
    <n v="1"/>
    <s v="X"/>
    <s v="Married"/>
    <s v="Some college"/>
    <s v=" "/>
    <n v="31"/>
    <n v="5"/>
    <n v="3"/>
    <n v="3"/>
    <n v="3"/>
    <n v="4"/>
    <s v="F"/>
    <x v="1"/>
    <n v="3840"/>
    <x v="1"/>
  </r>
  <r>
    <s v="Jessie"/>
    <s v="Gerlach"/>
    <s v="fe0658c109fef73f00b6"/>
    <n v="2017"/>
    <n v="6"/>
    <n v="2315"/>
    <s v="Hospital"/>
    <n v="1"/>
    <n v="36"/>
    <n v="11"/>
    <s v="35-39"/>
    <n v="1"/>
    <n v="4"/>
    <s v="Asian"/>
    <n v="5"/>
    <n v="4"/>
    <s v=" "/>
    <n v="0"/>
    <n v="1"/>
    <s v="X"/>
    <s v="Married"/>
    <s v="Bachelor's degree"/>
    <s v=" "/>
    <n v="37"/>
    <n v="6"/>
    <n v="4"/>
    <n v="4"/>
    <n v="5"/>
    <n v="2"/>
    <s v="F"/>
    <x v="1"/>
    <n v="3840"/>
    <x v="1"/>
  </r>
  <r>
    <s v="Flor"/>
    <s v="Watsica"/>
    <s v="b091700d70d9e476fd4a"/>
    <n v="2017"/>
    <n v="6"/>
    <n v="942"/>
    <s v="Hospital"/>
    <n v="1"/>
    <n v="33"/>
    <n v="10"/>
    <s v="30-34"/>
    <n v="1"/>
    <n v="1"/>
    <s v="White"/>
    <n v="1"/>
    <n v="1"/>
    <s v=" "/>
    <n v="0"/>
    <n v="1"/>
    <s v="X"/>
    <s v="Married"/>
    <s v="High school graduate"/>
    <s v=" "/>
    <n v="31"/>
    <n v="5"/>
    <n v="1"/>
    <n v="1"/>
    <n v="1"/>
    <n v="2"/>
    <s v="F"/>
    <x v="1"/>
    <n v="3842"/>
    <x v="1"/>
  </r>
  <r>
    <s v="Domitila"/>
    <s v="Lindgren"/>
    <s v="2a1a4ba679c44d5ff5c1"/>
    <n v="2017"/>
    <n v="1"/>
    <n v="355"/>
    <s v="Hospital"/>
    <n v="1"/>
    <n v="22"/>
    <n v="8"/>
    <s v="20-24"/>
    <n v="1"/>
    <n v="5"/>
    <s v="Native American"/>
    <n v="13"/>
    <n v="4"/>
    <s v=" "/>
    <n v="0"/>
    <n v="1"/>
    <s v="X"/>
    <s v="Married"/>
    <s v="High school graduate"/>
    <s v=" "/>
    <n v="26"/>
    <n v="4"/>
    <n v="5"/>
    <n v="5"/>
    <n v="13"/>
    <n v="3"/>
    <s v="F"/>
    <x v="1"/>
    <n v="3845"/>
    <x v="1"/>
  </r>
  <r>
    <s v="Richard"/>
    <s v="Heidenreich"/>
    <s v="261b23be675adb01404b"/>
    <n v="2017"/>
    <n v="6"/>
    <n v="2313"/>
    <s v="Hospital"/>
    <n v="1"/>
    <n v="24"/>
    <n v="8"/>
    <s v="20-2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3"/>
    <s v="M"/>
    <x v="1"/>
    <n v="3845"/>
    <x v="1"/>
  </r>
  <r>
    <s v="Eleanore"/>
    <s v="Rippin"/>
    <s v="43207e75913411d59279"/>
    <n v="2017"/>
    <n v="2"/>
    <n v="332"/>
    <s v="Hospital"/>
    <n v="1"/>
    <n v="28"/>
    <n v="9"/>
    <s v="25-29"/>
    <n v="1"/>
    <n v="13"/>
    <s v="More than one race"/>
    <n v="15"/>
    <n v="1"/>
    <s v=" "/>
    <n v="0"/>
    <n v="1"/>
    <s v="Y"/>
    <s v="Not married"/>
    <s v="Some college"/>
    <s v=" "/>
    <n v="27"/>
    <n v="4"/>
    <n v="6"/>
    <n v="6"/>
    <n v="15"/>
    <n v="3"/>
    <s v="M"/>
    <x v="0"/>
    <n v="3845"/>
    <x v="1"/>
  </r>
  <r>
    <s v="Rudolf"/>
    <s v="Jenkins"/>
    <s v="eeb694d4ec9243d43d6e"/>
    <n v="2017"/>
    <n v="3"/>
    <n v="1946"/>
    <s v="Hospital"/>
    <n v="1"/>
    <n v="26"/>
    <n v="9"/>
    <s v="25-29"/>
    <n v="1"/>
    <n v="13"/>
    <s v="More than one race"/>
    <n v="15"/>
    <n v="4"/>
    <s v=" "/>
    <n v="0"/>
    <n v="1"/>
    <s v="X"/>
    <s v="Married"/>
    <s v="Some college"/>
    <s v=" "/>
    <n v="29"/>
    <n v="4"/>
    <n v="1"/>
    <n v="1"/>
    <n v="1"/>
    <n v="1"/>
    <s v="M"/>
    <x v="1"/>
    <n v="3845"/>
    <x v="1"/>
  </r>
  <r>
    <s v="Timmy"/>
    <s v="Paucek"/>
    <s v="b2e182e007e89647c9ad"/>
    <n v="2017"/>
    <n v="6"/>
    <n v="2121"/>
    <s v="Hospital"/>
    <n v="1"/>
    <n v="26"/>
    <n v="9"/>
    <s v="25-29"/>
    <n v="1"/>
    <n v="13"/>
    <s v="More than one race"/>
    <n v="15"/>
    <n v="1"/>
    <s v=" "/>
    <n v="0"/>
    <n v="1"/>
    <s v="Y"/>
    <s v="Not married"/>
    <s v="Grade unkown-12, no diploma"/>
    <s v=" "/>
    <n v="44"/>
    <n v="7"/>
    <n v="4"/>
    <n v="4"/>
    <n v="6"/>
    <n v="2"/>
    <s v="F"/>
    <x v="0"/>
    <n v="3845"/>
    <x v="1"/>
  </r>
  <r>
    <s v="Ronny"/>
    <s v="Haley"/>
    <s v="ca862704d55f0614b993"/>
    <n v="2017"/>
    <n v="6"/>
    <n v="818"/>
    <s v="Hospital"/>
    <n v="1"/>
    <n v="29"/>
    <n v="9"/>
    <s v="25-29"/>
    <n v="1"/>
    <n v="3"/>
    <s v="South Asian"/>
    <n v="3"/>
    <n v="3"/>
    <s v=" "/>
    <n v="0"/>
    <n v="1"/>
    <s v="X"/>
    <s v="Married"/>
    <s v="Associates degree"/>
    <s v=" "/>
    <n v="29"/>
    <n v="4"/>
    <n v="1"/>
    <n v="1"/>
    <n v="1"/>
    <n v="2"/>
    <s v="M"/>
    <x v="1"/>
    <n v="3845"/>
    <x v="1"/>
  </r>
  <r>
    <s v="Ronald"/>
    <s v="Hammes"/>
    <s v="981c760e72d5672fcced"/>
    <n v="2017"/>
    <n v="2"/>
    <n v="1739"/>
    <s v="Hospital"/>
    <n v="1"/>
    <n v="24"/>
    <n v="8"/>
    <s v="20-24"/>
    <n v="1"/>
    <n v="16"/>
    <s v="More than one race"/>
    <n v="15"/>
    <n v="3"/>
    <s v=" "/>
    <n v="0"/>
    <n v="1"/>
    <s v="Y"/>
    <s v="Not married"/>
    <s v="High school graduate"/>
    <s v=" "/>
    <n v="28"/>
    <n v="4"/>
    <n v="2"/>
    <n v="2"/>
    <n v="2"/>
    <n v="2"/>
    <s v="M"/>
    <x v="1"/>
    <n v="3850"/>
    <x v="1"/>
  </r>
  <r>
    <s v="Carmel"/>
    <s v="Jast"/>
    <s v="b2faa42b996e2c81502d"/>
    <n v="2017"/>
    <n v="6"/>
    <n v="1850"/>
    <s v="Hospital"/>
    <n v="1"/>
    <n v="23"/>
    <n v="8"/>
    <s v="20-24"/>
    <n v="1"/>
    <n v="1"/>
    <s v="White"/>
    <n v="1"/>
    <n v="1"/>
    <s v=" "/>
    <n v="0"/>
    <n v="1"/>
    <s v="X"/>
    <s v="Married"/>
    <s v="High school graduate"/>
    <s v=" "/>
    <n v="27"/>
    <n v="4"/>
    <n v="4"/>
    <n v="4"/>
    <n v="10"/>
    <n v="3"/>
    <s v="M"/>
    <x v="1"/>
    <n v="3850"/>
    <x v="1"/>
  </r>
  <r>
    <s v="German"/>
    <s v="Barrows"/>
    <s v="0398fb6299b53d49fe99"/>
    <n v="2017"/>
    <n v="1"/>
    <n v="456"/>
    <s v="Hospital"/>
    <n v="1"/>
    <n v="26"/>
    <n v="9"/>
    <s v="25-29"/>
    <n v="2"/>
    <n v="1"/>
    <s v="White"/>
    <n v="1"/>
    <n v="1"/>
    <s v=" "/>
    <n v="0"/>
    <n v="1"/>
    <s v="X"/>
    <s v="Married"/>
    <s v="High school graduate"/>
    <s v=" "/>
    <n v="30"/>
    <n v="5"/>
    <n v="10"/>
    <n v="6"/>
    <n v="15"/>
    <n v="2"/>
    <s v="F"/>
    <x v="1"/>
    <n v="3850"/>
    <x v="1"/>
  </r>
  <r>
    <s v="Anna"/>
    <s v="Abernathy"/>
    <s v="7c14eb3f952724a4b72b"/>
    <n v="2017"/>
    <n v="4"/>
    <n v="336"/>
    <s v="Hospital"/>
    <n v="1"/>
    <n v="26"/>
    <n v="9"/>
    <s v="25-29"/>
    <n v="1"/>
    <n v="1"/>
    <s v="White"/>
    <n v="1"/>
    <n v="1"/>
    <s v=" "/>
    <n v="0"/>
    <n v="1"/>
    <s v="X"/>
    <s v="Married"/>
    <s v="High school graduate"/>
    <s v=" "/>
    <n v="32"/>
    <n v="5"/>
    <n v="1"/>
    <n v="1"/>
    <n v="1"/>
    <n v="4"/>
    <s v="M"/>
    <x v="1"/>
    <n v="3850"/>
    <x v="1"/>
  </r>
  <r>
    <s v="Cornelia"/>
    <s v="Ruecker"/>
    <s v="558de6f9e172bc8aaee4"/>
    <n v="2017"/>
    <n v="4"/>
    <n v="748"/>
    <s v="Hospital"/>
    <n v="1"/>
    <n v="28"/>
    <n v="9"/>
    <s v="25-29"/>
    <n v="1"/>
    <n v="1"/>
    <s v="White"/>
    <n v="1"/>
    <n v="1"/>
    <s v=" "/>
    <n v="1"/>
    <n v="1"/>
    <s v="X"/>
    <s v="Married"/>
    <s v="Associates degree"/>
    <s v=" "/>
    <n v="29"/>
    <n v="4"/>
    <n v="1"/>
    <n v="1"/>
    <n v="1"/>
    <n v="3"/>
    <s v="M"/>
    <x v="1"/>
    <n v="3850"/>
    <x v="1"/>
  </r>
  <r>
    <s v="Josh"/>
    <s v="Reilly"/>
    <s v="621e237c74f67cae7998"/>
    <n v="2017"/>
    <n v="6"/>
    <n v="2336"/>
    <s v="Hospital"/>
    <n v="1"/>
    <n v="39"/>
    <n v="11"/>
    <s v="35-39"/>
    <n v="1"/>
    <n v="1"/>
    <s v="White"/>
    <n v="1"/>
    <n v="1"/>
    <s v=" "/>
    <n v="0"/>
    <n v="1"/>
    <s v="X"/>
    <s v="Married"/>
    <s v="Associates degree"/>
    <s v=" "/>
    <n v="36"/>
    <n v="6"/>
    <n v="1"/>
    <n v="1"/>
    <n v="1"/>
    <n v="6"/>
    <s v="F"/>
    <x v="1"/>
    <n v="3850"/>
    <x v="1"/>
  </r>
  <r>
    <s v="Nell"/>
    <s v="Cartwright"/>
    <s v="30520cbae546207ec041"/>
    <n v="2017"/>
    <n v="2"/>
    <n v="1811"/>
    <s v="Hospital"/>
    <n v="1"/>
    <n v="23"/>
    <n v="8"/>
    <s v="20-24"/>
    <n v="1"/>
    <n v="1"/>
    <s v="White"/>
    <n v="1"/>
    <n v="1"/>
    <s v=" "/>
    <n v="0"/>
    <n v="1"/>
    <s v="X"/>
    <s v="Married"/>
    <s v="Some college"/>
    <s v=" "/>
    <n v="23"/>
    <n v="3"/>
    <n v="1"/>
    <n v="1"/>
    <n v="1"/>
    <n v="1"/>
    <s v="M"/>
    <x v="1"/>
    <n v="3854"/>
    <x v="1"/>
  </r>
  <r>
    <s v="Oren"/>
    <s v="Tromp"/>
    <s v="f92321783a5441cb27d1"/>
    <n v="2017"/>
    <n v="2"/>
    <n v="1539"/>
    <s v="Hospital"/>
    <n v="1"/>
    <n v="20"/>
    <n v="8"/>
    <s v="20-24"/>
    <n v="1"/>
    <n v="1"/>
    <s v="White"/>
    <n v="1"/>
    <n v="1"/>
    <s v=" "/>
    <n v="0"/>
    <n v="1"/>
    <s v="X"/>
    <s v="Married"/>
    <s v="Some college"/>
    <s v=" "/>
    <n v="22"/>
    <n v="3"/>
    <n v="1"/>
    <n v="1"/>
    <n v="1"/>
    <n v="1"/>
    <s v="M"/>
    <x v="1"/>
    <n v="3855"/>
    <x v="1"/>
  </r>
  <r>
    <s v="Angelia"/>
    <s v="Tillman"/>
    <s v="ef0053e171992c3cedbe"/>
    <n v="2017"/>
    <n v="2"/>
    <n v="1152"/>
    <s v="Hospital"/>
    <n v="1"/>
    <n v="20"/>
    <n v="8"/>
    <s v="20-24"/>
    <n v="1"/>
    <n v="9"/>
    <s v="More than one race"/>
    <n v="15"/>
    <n v="2"/>
    <s v=" "/>
    <n v="0"/>
    <n v="1"/>
    <s v="Y"/>
    <s v="Not married"/>
    <s v="High school graduate"/>
    <s v=" "/>
    <n v="19"/>
    <n v="2"/>
    <n v="5"/>
    <n v="5"/>
    <n v="13"/>
    <n v="2"/>
    <s v="M"/>
    <x v="1"/>
    <n v="3855"/>
    <x v="1"/>
  </r>
  <r>
    <s v="Abel"/>
    <s v="Bosco"/>
    <s v="638299fa6fac8be42b03"/>
    <n v="2017"/>
    <n v="2"/>
    <n v="957"/>
    <s v="Hospital"/>
    <n v="1"/>
    <n v="24"/>
    <n v="8"/>
    <s v="20-2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2"/>
    <s v="F"/>
    <x v="1"/>
    <n v="3855"/>
    <x v="1"/>
  </r>
  <r>
    <s v="Prudence"/>
    <s v="Brakus"/>
    <s v="6922918a701f7d99d9a6"/>
    <n v="2017"/>
    <n v="5"/>
    <n v="556"/>
    <s v="Hospital"/>
    <n v="1"/>
    <n v="28"/>
    <n v="9"/>
    <s v="25-29"/>
    <n v="1"/>
    <n v="3"/>
    <s v="South Asian"/>
    <n v="3"/>
    <n v="3"/>
    <s v=" "/>
    <n v="0"/>
    <n v="1"/>
    <s v="Y"/>
    <s v="Not married"/>
    <s v="High school graduate"/>
    <s v=" "/>
    <n v="43"/>
    <n v="7"/>
    <n v="3"/>
    <n v="3"/>
    <n v="3"/>
    <n v="6"/>
    <s v="M"/>
    <x v="1"/>
    <n v="3855"/>
    <x v="1"/>
  </r>
  <r>
    <s v="Nelson"/>
    <s v="Hilll"/>
    <s v="c331904c65ad7af493e2"/>
    <n v="2017"/>
    <n v="1"/>
    <n v="626"/>
    <s v="Hospital"/>
    <n v="1"/>
    <n v="38"/>
    <n v="11"/>
    <s v="35-39"/>
    <n v="1"/>
    <n v="1"/>
    <s v="White"/>
    <n v="1"/>
    <n v="1"/>
    <s v=" "/>
    <n v="1"/>
    <n v="1"/>
    <s v="X"/>
    <s v="Married"/>
    <s v="Grade unkown-12, no diploma"/>
    <s v=" "/>
    <n v="42"/>
    <n v="7"/>
    <n v="1"/>
    <n v="1"/>
    <n v="1"/>
    <n v="3"/>
    <s v="F"/>
    <x v="1"/>
    <n v="3855"/>
    <x v="1"/>
  </r>
  <r>
    <s v="Ceola"/>
    <s v="Upton"/>
    <s v="5d07149e23378a8bbc0c"/>
    <n v="2017"/>
    <n v="2"/>
    <n v="1345"/>
    <s v="Hospital"/>
    <n v="1"/>
    <n v="38"/>
    <n v="11"/>
    <s v="35-39"/>
    <n v="1"/>
    <n v="1"/>
    <s v="White"/>
    <n v="1"/>
    <n v="1"/>
    <s v=" "/>
    <n v="0"/>
    <n v="1"/>
    <s v="X"/>
    <s v="Married"/>
    <s v="Bachelor's degree"/>
    <s v=" "/>
    <n v="42"/>
    <n v="7"/>
    <n v="1"/>
    <n v="1"/>
    <n v="1"/>
    <n v="2"/>
    <s v="F"/>
    <x v="1"/>
    <n v="3855"/>
    <x v="1"/>
  </r>
  <r>
    <s v="Brad"/>
    <s v="Streich"/>
    <s v="bdcc724e2fc125b68783"/>
    <n v="2017"/>
    <n v="2"/>
    <n v="1605"/>
    <s v="Hospital"/>
    <n v="1"/>
    <n v="35"/>
    <n v="11"/>
    <s v="35-39"/>
    <n v="1"/>
    <n v="5"/>
    <s v="Native American"/>
    <n v="14"/>
    <n v="4"/>
    <s v=" "/>
    <n v="0"/>
    <n v="1"/>
    <s v="X"/>
    <s v="Married"/>
    <s v="Grade unkown-12, no diploma"/>
    <s v=" "/>
    <n v="49"/>
    <n v="8"/>
    <n v="5"/>
    <n v="5"/>
    <n v="14"/>
    <n v="3"/>
    <s v="F"/>
    <x v="1"/>
    <n v="3855"/>
    <x v="1"/>
  </r>
  <r>
    <s v="Whitney"/>
    <s v="Lang"/>
    <s v="4b608caaad93b20f2366"/>
    <n v="2017"/>
    <n v="4"/>
    <n v="1112"/>
    <s v="Hospital"/>
    <n v="1"/>
    <n v="41"/>
    <n v="12"/>
    <s v="40-44"/>
    <n v="1"/>
    <n v="4"/>
    <s v="Asian"/>
    <n v="5"/>
    <n v="4"/>
    <s v=" "/>
    <n v="0"/>
    <n v="1"/>
    <s v="X"/>
    <s v="Married"/>
    <s v="Master's degree"/>
    <s v=" "/>
    <n v="37"/>
    <n v="6"/>
    <n v="4"/>
    <n v="4"/>
    <n v="5"/>
    <n v="2"/>
    <s v="F"/>
    <x v="1"/>
    <n v="3855"/>
    <x v="1"/>
  </r>
  <r>
    <s v="Elton"/>
    <s v="Sipes"/>
    <s v="409080ccb8b200f10595"/>
    <n v="2017"/>
    <n v="2"/>
    <n v="1058"/>
    <s v="Birth Center"/>
    <n v="2"/>
    <n v="22"/>
    <n v="8"/>
    <s v="20-24"/>
    <n v="1"/>
    <n v="3"/>
    <s v="South Asian"/>
    <n v="3"/>
    <n v="3"/>
    <s v=" "/>
    <n v="0"/>
    <n v="1"/>
    <s v="Y"/>
    <s v="Not married"/>
    <s v="High school graduate"/>
    <s v=" "/>
    <n v="34"/>
    <n v="5"/>
    <n v="1"/>
    <n v="1"/>
    <n v="1"/>
    <n v="1"/>
    <s v="M"/>
    <x v="1"/>
    <n v="3856"/>
    <x v="1"/>
  </r>
  <r>
    <s v="Lurlene"/>
    <s v="Sporer"/>
    <s v="aeb6d6f41357cccbe2ff"/>
    <n v="2017"/>
    <n v="1"/>
    <n v="1138"/>
    <s v="Birth Center"/>
    <n v="2"/>
    <n v="21"/>
    <n v="8"/>
    <s v="20-24"/>
    <n v="1"/>
    <n v="1"/>
    <s v="White"/>
    <n v="1"/>
    <n v="1"/>
    <s v=" "/>
    <n v="0"/>
    <n v="1"/>
    <s v="X"/>
    <s v="Married"/>
    <s v="High school graduate"/>
    <s v=" "/>
    <n v="21"/>
    <n v="3"/>
    <n v="1"/>
    <n v="1"/>
    <n v="1"/>
    <n v="2"/>
    <s v="M"/>
    <x v="1"/>
    <n v="3856"/>
    <x v="1"/>
  </r>
  <r>
    <s v="Diego"/>
    <s v="Brekke"/>
    <s v="16767af482a318804ee9"/>
    <n v="2017"/>
    <n v="3"/>
    <n v="1120"/>
    <s v="Hospital"/>
    <n v="1"/>
    <n v="21"/>
    <n v="8"/>
    <s v="20-24"/>
    <n v="1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2"/>
    <s v="F"/>
    <x v="1"/>
    <n v="3856"/>
    <x v="1"/>
  </r>
  <r>
    <s v="Alton"/>
    <s v="Lesch"/>
    <s v="a445eda56fde4404329d"/>
    <n v="2017"/>
    <n v="3"/>
    <n v="1058"/>
    <s v="Hospital"/>
    <n v="1"/>
    <n v="22"/>
    <n v="8"/>
    <s v="20-24"/>
    <n v="1"/>
    <n v="3"/>
    <s v="South Asian"/>
    <n v="3"/>
    <n v="3"/>
    <s v=" "/>
    <n v="0"/>
    <n v="1"/>
    <s v="Y"/>
    <s v="Not married"/>
    <s v="Some college"/>
    <s v=" "/>
    <n v="21"/>
    <n v="3"/>
    <n v="3"/>
    <n v="3"/>
    <n v="3"/>
    <n v="3"/>
    <s v="F"/>
    <x v="1"/>
    <n v="3856"/>
    <x v="1"/>
  </r>
  <r>
    <s v="Fannie"/>
    <s v="Lemke"/>
    <s v="be34008b6ff117ef0f9c"/>
    <n v="2017"/>
    <n v="4"/>
    <n v="130"/>
    <s v="Birth Center"/>
    <n v="2"/>
    <n v="24"/>
    <n v="8"/>
    <s v="20-24"/>
    <n v="1"/>
    <n v="1"/>
    <s v="White"/>
    <n v="1"/>
    <n v="1"/>
    <s v=" "/>
    <n v="0"/>
    <n v="1"/>
    <s v="X"/>
    <s v="Married"/>
    <s v="High school graduate"/>
    <s v=" "/>
    <n v="29"/>
    <n v="4"/>
    <n v="1"/>
    <n v="1"/>
    <n v="1"/>
    <n v="2"/>
    <s v="F"/>
    <x v="1"/>
    <n v="3856"/>
    <x v="1"/>
  </r>
  <r>
    <s v="Bennett"/>
    <s v="Shanahan"/>
    <s v="f62c1592c4ef294f82e2"/>
    <n v="2017"/>
    <n v="4"/>
    <n v="1653"/>
    <s v="Birth Center"/>
    <n v="2"/>
    <n v="24"/>
    <n v="8"/>
    <s v="20-24"/>
    <n v="2"/>
    <n v="1"/>
    <s v="White"/>
    <n v="1"/>
    <n v="1"/>
    <s v=" "/>
    <n v="0"/>
    <n v="1"/>
    <s v="X"/>
    <s v="Married"/>
    <s v="Some college"/>
    <s v=" "/>
    <n v="28"/>
    <n v="4"/>
    <n v="1"/>
    <n v="1"/>
    <n v="1"/>
    <n v="2"/>
    <s v="M"/>
    <x v="1"/>
    <n v="3856"/>
    <x v="1"/>
  </r>
  <r>
    <s v="Antonio"/>
    <s v="White"/>
    <s v="56421d3f73ea8fc48ac0"/>
    <n v="2017"/>
    <n v="3"/>
    <n v="1251"/>
    <s v="Birth Center"/>
    <n v="2"/>
    <n v="22"/>
    <n v="8"/>
    <s v="20-24"/>
    <n v="1"/>
    <n v="1"/>
    <s v="White"/>
    <n v="1"/>
    <n v="1"/>
    <s v=" "/>
    <n v="0"/>
    <n v="1"/>
    <s v="Y"/>
    <s v="Not married"/>
    <s v="High school graduate"/>
    <s v=" "/>
    <n v="24"/>
    <n v="3"/>
    <n v="1"/>
    <n v="1"/>
    <n v="1"/>
    <n v="2"/>
    <s v="F"/>
    <x v="1"/>
    <n v="3856"/>
    <x v="1"/>
  </r>
  <r>
    <s v="Samual"/>
    <s v="Schoen"/>
    <s v="0d664d6f1943587343e1"/>
    <n v="2017"/>
    <n v="3"/>
    <n v="1952"/>
    <s v="Birth Center"/>
    <n v="2"/>
    <n v="29"/>
    <n v="9"/>
    <s v="25-29"/>
    <n v="1"/>
    <n v="5"/>
    <s v="Native American"/>
    <n v="13"/>
    <n v="4"/>
    <s v=" "/>
    <n v="0"/>
    <n v="1"/>
    <s v="X"/>
    <s v="Married"/>
    <s v="Some college"/>
    <s v=" "/>
    <n v="31"/>
    <n v="5"/>
    <n v="5"/>
    <n v="5"/>
    <n v="13"/>
    <n v="5"/>
    <s v="F"/>
    <x v="1"/>
    <n v="3856"/>
    <x v="1"/>
  </r>
  <r>
    <s v="Rufina"/>
    <s v="Goyette"/>
    <s v="e24f5bb1ee7f4aa93c8f"/>
    <n v="2017"/>
    <n v="4"/>
    <n v="2"/>
    <s v="Birth Center"/>
    <n v="2"/>
    <n v="28"/>
    <n v="9"/>
    <s v="25-29"/>
    <n v="1"/>
    <n v="1"/>
    <s v="White"/>
    <n v="1"/>
    <n v="1"/>
    <s v=" "/>
    <n v="0"/>
    <n v="1"/>
    <s v="X"/>
    <s v="Married"/>
    <s v="Bachelor's degree"/>
    <s v=" "/>
    <n v="27"/>
    <n v="4"/>
    <n v="1"/>
    <n v="1"/>
    <n v="1"/>
    <n v="2"/>
    <s v="M"/>
    <x v="1"/>
    <n v="3856"/>
    <x v="1"/>
  </r>
  <r>
    <s v="Marlin"/>
    <s v="Wyman"/>
    <s v="28f325c6a3be57105d5b"/>
    <n v="2017"/>
    <n v="4"/>
    <n v="1141"/>
    <s v="Birth Center"/>
    <n v="2"/>
    <n v="27"/>
    <n v="9"/>
    <s v="25-29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3"/>
    <s v="F"/>
    <x v="1"/>
    <n v="3856"/>
    <x v="1"/>
  </r>
  <r>
    <s v="Merle"/>
    <s v="Ebert"/>
    <s v="d979a8813393c2a1fb2f"/>
    <n v="2017"/>
    <n v="4"/>
    <n v="1719"/>
    <s v="Hospital"/>
    <n v="1"/>
    <n v="26"/>
    <n v="9"/>
    <s v="25-29"/>
    <n v="1"/>
    <n v="1"/>
    <s v="White"/>
    <n v="1"/>
    <n v="1"/>
    <s v=" "/>
    <n v="0"/>
    <n v="1"/>
    <s v="X"/>
    <s v="Married"/>
    <s v="Associates degree"/>
    <s v=" "/>
    <n v="30"/>
    <n v="5"/>
    <n v="1"/>
    <n v="1"/>
    <n v="1"/>
    <n v="2"/>
    <s v="F"/>
    <x v="1"/>
    <n v="3856"/>
    <x v="1"/>
  </r>
  <r>
    <s v="Moshe"/>
    <s v="Rice"/>
    <s v="2da00d582fbf9fd6ed0f"/>
    <n v="2017"/>
    <n v="1"/>
    <n v="1422"/>
    <s v="Birth Center"/>
    <n v="2"/>
    <n v="34"/>
    <n v="10"/>
    <s v="30-34"/>
    <n v="1"/>
    <n v="1"/>
    <s v="White"/>
    <n v="1"/>
    <n v="1"/>
    <s v=" "/>
    <n v="0"/>
    <n v="1"/>
    <s v="X"/>
    <s v="Married"/>
    <s v="PhD, MD, JD"/>
    <s v=" "/>
    <n v="34"/>
    <n v="5"/>
    <n v="1"/>
    <n v="1"/>
    <n v="1"/>
    <n v="1"/>
    <s v="M"/>
    <x v="1"/>
    <n v="3856"/>
    <x v="1"/>
  </r>
  <r>
    <s v="Juliane"/>
    <s v="Jast"/>
    <s v="92489ba1937f166566b5"/>
    <n v="2017"/>
    <n v="3"/>
    <n v="530"/>
    <s v="Birth Center"/>
    <n v="2"/>
    <n v="32"/>
    <n v="10"/>
    <s v="30-34"/>
    <n v="1"/>
    <n v="1"/>
    <s v="White"/>
    <n v="1"/>
    <n v="1"/>
    <s v=" "/>
    <n v="0"/>
    <n v="1"/>
    <s v="X"/>
    <s v="Married"/>
    <s v="High school graduate"/>
    <s v=" "/>
    <n v="39"/>
    <n v="6"/>
    <n v="1"/>
    <n v="1"/>
    <n v="1"/>
    <n v="2"/>
    <s v="M"/>
    <x v="1"/>
    <n v="3856"/>
    <x v="1"/>
  </r>
  <r>
    <s v="Chrissy"/>
    <s v="Wisoky"/>
    <s v="aaf935d66baa0470da93"/>
    <n v="2017"/>
    <n v="3"/>
    <n v="1358"/>
    <s v="Hospital"/>
    <n v="1"/>
    <n v="34"/>
    <n v="10"/>
    <s v="30-34"/>
    <n v="1"/>
    <n v="5"/>
    <s v="Native American"/>
    <n v="13"/>
    <n v="4"/>
    <s v=" "/>
    <n v="0"/>
    <n v="1"/>
    <s v="X"/>
    <s v="Married"/>
    <s v="High school graduate"/>
    <s v=" "/>
    <n v="38"/>
    <n v="6"/>
    <n v="5"/>
    <n v="5"/>
    <n v="13"/>
    <s v="8+"/>
    <s v="M"/>
    <x v="1"/>
    <n v="3856"/>
    <x v="1"/>
  </r>
  <r>
    <s v="Gabriella"/>
    <s v="Dietrich"/>
    <s v="efb334bc5ec2ab5f5e83"/>
    <n v="2017"/>
    <n v="4"/>
    <n v="1040"/>
    <s v="Birth Center"/>
    <n v="2"/>
    <n v="31"/>
    <n v="10"/>
    <s v="30-34"/>
    <n v="2"/>
    <n v="1"/>
    <s v="White"/>
    <n v="1"/>
    <n v="1"/>
    <s v=" "/>
    <n v="1"/>
    <n v="1"/>
    <s v="Y"/>
    <s v="Not married"/>
    <s v="Associates degree"/>
    <s v=" "/>
    <n v="34"/>
    <n v="5"/>
    <n v="1"/>
    <n v="1"/>
    <n v="1"/>
    <n v="3"/>
    <s v="M"/>
    <x v="1"/>
    <n v="3856"/>
    <x v="1"/>
  </r>
  <r>
    <s v="Cathern"/>
    <s v="Connelly"/>
    <s v="a5410b035e6d53ab71f4"/>
    <n v="2017"/>
    <n v="4"/>
    <n v="143"/>
    <s v="Hospital"/>
    <n v="1"/>
    <n v="30"/>
    <n v="10"/>
    <s v="30-34"/>
    <n v="1"/>
    <n v="1"/>
    <s v="White"/>
    <n v="1"/>
    <n v="1"/>
    <s v=" "/>
    <n v="0"/>
    <n v="1"/>
    <s v="Y"/>
    <s v="Not married"/>
    <s v="Some college"/>
    <s v=" "/>
    <n v="33"/>
    <n v="5"/>
    <n v="1"/>
    <n v="1"/>
    <n v="1"/>
    <n v="2"/>
    <s v="F"/>
    <x v="1"/>
    <n v="3856"/>
    <x v="1"/>
  </r>
  <r>
    <s v="Raymon"/>
    <s v="Bernier"/>
    <s v="c5638ed4b0f6d92992ab"/>
    <n v="2017"/>
    <n v="4"/>
    <n v="1728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4"/>
    <s v="F"/>
    <x v="0"/>
    <n v="3856"/>
    <x v="1"/>
  </r>
  <r>
    <s v="Gary"/>
    <s v="Witting"/>
    <s v="39f49233088ecf187276"/>
    <n v="2017"/>
    <n v="4"/>
    <n v="1255"/>
    <s v="Hospital"/>
    <n v="1"/>
    <n v="30"/>
    <n v="10"/>
    <s v="30-34"/>
    <n v="1"/>
    <n v="1"/>
    <s v="White"/>
    <n v="1"/>
    <n v="1"/>
    <s v=" "/>
    <n v="0"/>
    <n v="1"/>
    <s v="X"/>
    <s v="Married"/>
    <s v="High school graduate"/>
    <s v=" "/>
    <n v="32"/>
    <n v="5"/>
    <n v="1"/>
    <n v="1"/>
    <n v="1"/>
    <n v="3"/>
    <s v="M"/>
    <x v="1"/>
    <n v="3856"/>
    <x v="1"/>
  </r>
  <r>
    <s v="Glen"/>
    <s v="Considine"/>
    <s v="e20d7cf306f7e6501f88"/>
    <n v="2017"/>
    <n v="5"/>
    <n v="1533"/>
    <s v="Hospital"/>
    <n v="1"/>
    <n v="30"/>
    <n v="10"/>
    <s v="30-34"/>
    <n v="1"/>
    <n v="4"/>
    <s v="Asian"/>
    <n v="10"/>
    <n v="4"/>
    <s v=" "/>
    <n v="0"/>
    <n v="1"/>
    <s v="X"/>
    <s v="Married"/>
    <s v="Bachelor's degree"/>
    <s v=" "/>
    <n v="26"/>
    <n v="4"/>
    <n v="4"/>
    <n v="4"/>
    <n v="10"/>
    <n v="1"/>
    <s v="F"/>
    <x v="1"/>
    <n v="3856"/>
    <x v="1"/>
  </r>
  <r>
    <s v="Jerrod"/>
    <s v="Maggio"/>
    <s v="8a807181f8df9ea78d39"/>
    <n v="2017"/>
    <n v="6"/>
    <n v="244"/>
    <s v="Home (intentional)"/>
    <n v="2"/>
    <n v="33"/>
    <n v="10"/>
    <s v="30-34"/>
    <n v="1"/>
    <n v="7"/>
    <s v="More than one race"/>
    <n v="15"/>
    <n v="3"/>
    <s v=" "/>
    <n v="0"/>
    <n v="1"/>
    <s v="X"/>
    <s v="Married"/>
    <s v="Bachelor's degree"/>
    <s v=" "/>
    <n v="31"/>
    <n v="5"/>
    <n v="1"/>
    <n v="1"/>
    <n v="1"/>
    <n v="2"/>
    <s v="M"/>
    <x v="1"/>
    <n v="3856"/>
    <x v="1"/>
  </r>
  <r>
    <s v="Madaline"/>
    <s v="Kunde"/>
    <s v="fe89f784b5138d045db0"/>
    <n v="2017"/>
    <n v="6"/>
    <n v="959"/>
    <s v="Birth Center"/>
    <n v="2"/>
    <n v="32"/>
    <n v="10"/>
    <s v="30-34"/>
    <n v="1"/>
    <n v="1"/>
    <s v="White"/>
    <n v="1"/>
    <n v="1"/>
    <s v=" "/>
    <n v="0"/>
    <n v="1"/>
    <s v="X"/>
    <s v="Married"/>
    <s v="Bachelor's degree"/>
    <s v=" "/>
    <n v="37"/>
    <n v="6"/>
    <n v="1"/>
    <n v="1"/>
    <n v="1"/>
    <n v="2"/>
    <s v="F"/>
    <x v="1"/>
    <n v="3856"/>
    <x v="1"/>
  </r>
  <r>
    <s v="Nga"/>
    <s v="McKenzie"/>
    <s v="c526246484ae2bea39c0"/>
    <n v="2017"/>
    <n v="6"/>
    <n v="1646"/>
    <s v="Hospital"/>
    <n v="1"/>
    <n v="31"/>
    <n v="10"/>
    <s v="30-34"/>
    <n v="2"/>
    <n v="3"/>
    <s v="South Asian"/>
    <n v="3"/>
    <n v="3"/>
    <s v=" "/>
    <n v="0"/>
    <n v="1"/>
    <s v="X"/>
    <s v="Married"/>
    <s v="Some college"/>
    <s v=" "/>
    <n v="32"/>
    <n v="5"/>
    <n v="3"/>
    <n v="3"/>
    <n v="3"/>
    <n v="3"/>
    <s v="F"/>
    <x v="1"/>
    <n v="3856"/>
    <x v="1"/>
  </r>
  <r>
    <s v="Delphine"/>
    <s v="Schuster"/>
    <s v="59571a72c2619cf7c889"/>
    <n v="2017"/>
    <n v="6"/>
    <n v="934"/>
    <s v="Hospital"/>
    <n v="1"/>
    <n v="23"/>
    <n v="8"/>
    <s v="20-24"/>
    <n v="2"/>
    <n v="10"/>
    <s v="More than one race"/>
    <n v="15"/>
    <n v="1"/>
    <s v=" "/>
    <n v="0"/>
    <n v="1"/>
    <s v="Y"/>
    <s v="Not married"/>
    <s v="High school graduate"/>
    <s v=" "/>
    <n v="25"/>
    <n v="4"/>
    <n v="1"/>
    <n v="1"/>
    <n v="1"/>
    <n v="2"/>
    <s v="F"/>
    <x v="1"/>
    <n v="3860"/>
    <x v="1"/>
  </r>
  <r>
    <s v="Daphine"/>
    <s v="Raynor"/>
    <s v="b146df123602af0b1266"/>
    <n v="2017"/>
    <n v="1"/>
    <n v="915"/>
    <s v="Hospital"/>
    <n v="1"/>
    <n v="25"/>
    <n v="9"/>
    <s v="25-29"/>
    <n v="1"/>
    <n v="5"/>
    <s v="Native American"/>
    <n v="14"/>
    <n v="4"/>
    <s v=" "/>
    <n v="0"/>
    <n v="1"/>
    <s v="Y"/>
    <s v="Not married"/>
    <s v="High school graduate"/>
    <s v=" "/>
    <n v="24"/>
    <n v="3"/>
    <n v="5"/>
    <n v="5"/>
    <n v="13"/>
    <n v="2"/>
    <s v="M"/>
    <x v="1"/>
    <n v="3860"/>
    <x v="1"/>
  </r>
  <r>
    <s v="Shanda"/>
    <s v="Barrows"/>
    <s v="ebcfdb3cd9f825550748"/>
    <n v="2017"/>
    <n v="2"/>
    <n v="1243"/>
    <s v="Hospital"/>
    <n v="1"/>
    <n v="25"/>
    <n v="9"/>
    <s v="25-29"/>
    <n v="1"/>
    <n v="1"/>
    <s v="White"/>
    <n v="1"/>
    <n v="1"/>
    <s v=" "/>
    <n v="0"/>
    <n v="1"/>
    <s v="Y"/>
    <s v="Not married"/>
    <s v="Some college"/>
    <s v=" "/>
    <n v="26"/>
    <n v="4"/>
    <n v="1"/>
    <n v="1"/>
    <n v="1"/>
    <n v="2"/>
    <s v="F"/>
    <x v="1"/>
    <n v="3860"/>
    <x v="1"/>
  </r>
  <r>
    <s v="Cindy"/>
    <s v="Paucek"/>
    <s v="90a10c93b381fc053458"/>
    <n v="2017"/>
    <n v="3"/>
    <n v="1825"/>
    <s v="Hospital"/>
    <n v="1"/>
    <n v="29"/>
    <n v="9"/>
    <s v="25-29"/>
    <n v="1"/>
    <n v="1"/>
    <s v="White"/>
    <n v="1"/>
    <n v="1"/>
    <s v=" "/>
    <n v="1"/>
    <n v="1"/>
    <s v="X"/>
    <s v="Married"/>
    <s v="High school graduate"/>
    <s v=" "/>
    <n v="30"/>
    <n v="5"/>
    <n v="3"/>
    <n v="3"/>
    <n v="3"/>
    <n v="2"/>
    <s v="M"/>
    <x v="1"/>
    <n v="3860"/>
    <x v="1"/>
  </r>
  <r>
    <s v="Rico"/>
    <s v="VonRueden"/>
    <s v="8fba1326bb84d2f92d04"/>
    <n v="2017"/>
    <n v="2"/>
    <n v="850"/>
    <s v="Hospital"/>
    <n v="1"/>
    <n v="31"/>
    <n v="10"/>
    <s v="30-3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6"/>
    <s v="M"/>
    <x v="0"/>
    <n v="3860"/>
    <x v="1"/>
  </r>
  <r>
    <s v="Isaias"/>
    <s v="Von"/>
    <s v="132c901ec0b53247bc0f"/>
    <n v="2017"/>
    <n v="4"/>
    <n v="2046"/>
    <s v="Hospital"/>
    <n v="1"/>
    <n v="34"/>
    <n v="10"/>
    <s v="30-34"/>
    <n v="1"/>
    <n v="1"/>
    <s v="White"/>
    <n v="1"/>
    <n v="1"/>
    <s v=" "/>
    <n v="0"/>
    <n v="1"/>
    <s v="X"/>
    <s v="Married"/>
    <s v="Some college"/>
    <s v=" "/>
    <n v="37"/>
    <n v="6"/>
    <n v="1"/>
    <n v="1"/>
    <n v="1"/>
    <n v="3"/>
    <s v="F"/>
    <x v="1"/>
    <n v="3860"/>
    <x v="1"/>
  </r>
  <r>
    <s v="Carl"/>
    <s v="Haley"/>
    <s v="fb2b03b95f8a5a8199e5"/>
    <n v="2017"/>
    <n v="1"/>
    <n v="1315"/>
    <s v="Hospital"/>
    <n v="1"/>
    <n v="29"/>
    <n v="9"/>
    <s v="25-29"/>
    <n v="1"/>
    <n v="1"/>
    <s v="White"/>
    <n v="1"/>
    <n v="1"/>
    <s v=" "/>
    <n v="0"/>
    <n v="1"/>
    <s v="X"/>
    <s v="Married"/>
    <s v="Grade unkown-12, no diploma"/>
    <s v=" "/>
    <n v="48"/>
    <n v="8"/>
    <n v="1"/>
    <n v="1"/>
    <n v="1"/>
    <n v="2"/>
    <s v="M"/>
    <x v="1"/>
    <n v="3865"/>
    <x v="1"/>
  </r>
  <r>
    <s v="Julienne"/>
    <s v="Carroll"/>
    <s v="7949e07dbd8c6b33337a"/>
    <n v="2017"/>
    <n v="2"/>
    <n v="1848"/>
    <s v="Hospital"/>
    <n v="1"/>
    <n v="28"/>
    <n v="9"/>
    <s v="25-29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6"/>
    <s v="M"/>
    <x v="0"/>
    <n v="3865"/>
    <x v="1"/>
  </r>
  <r>
    <s v="Esteban"/>
    <s v="Rohan"/>
    <s v="368e0078fbf9f98af881"/>
    <n v="2017"/>
    <n v="3"/>
    <n v="525"/>
    <s v="Hospital"/>
    <n v="1"/>
    <n v="31"/>
    <n v="10"/>
    <s v="30-34"/>
    <n v="1"/>
    <n v="1"/>
    <s v="White"/>
    <n v="1"/>
    <n v="1"/>
    <s v=" "/>
    <n v="0"/>
    <n v="1"/>
    <s v="X"/>
    <s v="Married"/>
    <s v="Some college"/>
    <s v=" "/>
    <n v="34"/>
    <n v="5"/>
    <n v="99"/>
    <n v="9"/>
    <n v="99"/>
    <n v="4"/>
    <s v="M"/>
    <x v="1"/>
    <n v="3865"/>
    <x v="1"/>
  </r>
  <r>
    <s v="Whitney"/>
    <s v="Luettgen"/>
    <s v="b7ea3027ed7871564632"/>
    <n v="2017"/>
    <n v="4"/>
    <n v="755"/>
    <s v="Hospital"/>
    <n v="1"/>
    <n v="30"/>
    <n v="10"/>
    <s v="30-34"/>
    <n v="1"/>
    <n v="5"/>
    <s v="Native American"/>
    <n v="13"/>
    <n v="4"/>
    <s v=" "/>
    <n v="0"/>
    <n v="1"/>
    <s v="X"/>
    <s v="Married"/>
    <s v="Associates degree"/>
    <s v=" "/>
    <n v="34"/>
    <n v="5"/>
    <n v="5"/>
    <n v="5"/>
    <n v="13"/>
    <n v="4"/>
    <s v="M"/>
    <x v="1"/>
    <n v="3865"/>
    <x v="1"/>
  </r>
  <r>
    <s v="Clint"/>
    <s v="Wolff"/>
    <s v="4d6ca78b960cc65b0a48"/>
    <n v="2017"/>
    <n v="6"/>
    <n v="1602"/>
    <s v="Hospital"/>
    <n v="1"/>
    <n v="32"/>
    <n v="10"/>
    <s v="30-34"/>
    <n v="2"/>
    <n v="10"/>
    <s v="More than one race"/>
    <n v="15"/>
    <n v="3"/>
    <s v=" "/>
    <n v="0"/>
    <n v="1"/>
    <s v="X"/>
    <s v="Married"/>
    <s v="Some college"/>
    <s v=" "/>
    <n v="36"/>
    <n v="6"/>
    <n v="3"/>
    <n v="3"/>
    <n v="3"/>
    <n v="5"/>
    <s v="M"/>
    <x v="1"/>
    <n v="3865"/>
    <x v="1"/>
  </r>
  <r>
    <s v="Jacqualine"/>
    <s v="Kunde"/>
    <s v="9a00eafb135a80de1bad"/>
    <n v="2017"/>
    <n v="2"/>
    <n v="613"/>
    <s v="Hospital"/>
    <n v="1"/>
    <n v="39"/>
    <n v="11"/>
    <s v="35-39"/>
    <n v="2"/>
    <n v="1"/>
    <s v="White"/>
    <n v="1"/>
    <n v="1"/>
    <s v=" "/>
    <n v="0"/>
    <n v="1"/>
    <s v="Y"/>
    <s v="Not married"/>
    <s v="Bachelor's degree"/>
    <s v=" "/>
    <n v="30"/>
    <n v="5"/>
    <n v="10"/>
    <n v="6"/>
    <n v="15"/>
    <n v="2"/>
    <s v="F"/>
    <x v="1"/>
    <n v="3865"/>
    <x v="1"/>
  </r>
  <r>
    <s v="Criselda"/>
    <s v="Homenick"/>
    <s v="f688d3779d6908885458"/>
    <n v="2017"/>
    <n v="2"/>
    <n v="300"/>
    <s v="Hospital"/>
    <n v="1"/>
    <n v="22"/>
    <n v="8"/>
    <s v="20-24"/>
    <n v="1"/>
    <n v="1"/>
    <s v="White"/>
    <n v="1"/>
    <n v="1"/>
    <s v=" "/>
    <n v="0"/>
    <n v="1"/>
    <s v="X"/>
    <s v="Married"/>
    <s v="High school graduate"/>
    <s v=" "/>
    <n v="25"/>
    <n v="4"/>
    <n v="1"/>
    <n v="1"/>
    <n v="1"/>
    <n v="1"/>
    <s v="F"/>
    <x v="1"/>
    <n v="3869"/>
    <x v="1"/>
  </r>
  <r>
    <s v="Jessie"/>
    <s v="Towne"/>
    <s v="f6f4590c57220a1660ea"/>
    <n v="2017"/>
    <n v="3"/>
    <n v="1745"/>
    <s v="Hospital"/>
    <n v="1"/>
    <n v="25"/>
    <n v="9"/>
    <s v="25-29"/>
    <n v="1"/>
    <n v="4"/>
    <s v="Asian"/>
    <n v="6"/>
    <n v="4"/>
    <s v=" "/>
    <n v="0"/>
    <n v="1"/>
    <s v="X"/>
    <s v="Married"/>
    <s v="Some college"/>
    <s v=" "/>
    <n v="30"/>
    <n v="5"/>
    <n v="4"/>
    <n v="4"/>
    <n v="6"/>
    <n v="2"/>
    <s v="M"/>
    <x v="1"/>
    <n v="3870"/>
    <x v="1"/>
  </r>
  <r>
    <s v="David"/>
    <s v="Blick"/>
    <s v="09d3cc20f8a648d9a233"/>
    <n v="2017"/>
    <n v="6"/>
    <n v="819"/>
    <s v="Hospital"/>
    <n v="1"/>
    <n v="26"/>
    <n v="9"/>
    <s v="25-29"/>
    <n v="1"/>
    <n v="1"/>
    <s v="White"/>
    <n v="1"/>
    <n v="1"/>
    <s v=" "/>
    <n v="0"/>
    <n v="1"/>
    <s v="Y"/>
    <s v="Not married"/>
    <s v="Grade unkown-12, no diploma"/>
    <s v=" "/>
    <n v="31"/>
    <n v="5"/>
    <n v="16"/>
    <n v="6"/>
    <n v="15"/>
    <n v="3"/>
    <s v="M"/>
    <x v="1"/>
    <n v="3870"/>
    <x v="1"/>
  </r>
  <r>
    <s v="Stefania"/>
    <s v="Dicki"/>
    <s v="5095b07e8ec2e034794b"/>
    <n v="2017"/>
    <n v="1"/>
    <n v="1656"/>
    <s v="Hospital"/>
    <n v="1"/>
    <n v="30"/>
    <n v="10"/>
    <s v="30-34"/>
    <n v="2"/>
    <n v="3"/>
    <s v="South Asian"/>
    <n v="3"/>
    <n v="3"/>
    <s v=" "/>
    <n v="0"/>
    <n v="1"/>
    <s v="Y"/>
    <s v="Not married"/>
    <s v="Grade unkown-12, no diploma"/>
    <s v=" "/>
    <n v="37"/>
    <n v="6"/>
    <n v="3"/>
    <n v="3"/>
    <n v="3"/>
    <n v="5"/>
    <s v="M"/>
    <x v="1"/>
    <n v="3870"/>
    <x v="1"/>
  </r>
  <r>
    <s v="Marcelo"/>
    <s v="Lynch"/>
    <s v="be36a48580888f1a3a12"/>
    <n v="2017"/>
    <n v="4"/>
    <n v="700"/>
    <s v="Hospital"/>
    <n v="1"/>
    <n v="31"/>
    <n v="10"/>
    <s v="30-34"/>
    <n v="1"/>
    <n v="10"/>
    <s v="More than one race"/>
    <n v="15"/>
    <n v="3"/>
    <s v=" "/>
    <n v="0"/>
    <n v="1"/>
    <s v="U"/>
    <s v="Not married"/>
    <s v="High school graduate"/>
    <s v=" "/>
    <n v="99"/>
    <n v="11"/>
    <n v="99"/>
    <n v="9"/>
    <n v="99"/>
    <n v="3"/>
    <s v="M"/>
    <x v="1"/>
    <n v="3870"/>
    <x v="1"/>
  </r>
  <r>
    <s v="Leonarda"/>
    <s v="Bogisich"/>
    <s v="90e8f44c7c911d651e04"/>
    <n v="2017"/>
    <n v="5"/>
    <n v="1918"/>
    <s v="Hospital"/>
    <n v="1"/>
    <n v="30"/>
    <n v="10"/>
    <s v="30-34"/>
    <n v="1"/>
    <n v="1"/>
    <s v="White"/>
    <n v="1"/>
    <n v="1"/>
    <s v=" "/>
    <n v="0"/>
    <n v="1"/>
    <s v="Y"/>
    <s v="Not married"/>
    <s v="Bachelor's degree"/>
    <s v=" "/>
    <n v="30"/>
    <n v="5"/>
    <n v="1"/>
    <n v="1"/>
    <n v="1"/>
    <n v="2"/>
    <s v="F"/>
    <x v="1"/>
    <n v="3870"/>
    <x v="1"/>
  </r>
  <r>
    <s v="Tim"/>
    <s v="Krajcik"/>
    <s v="e19223c9871b9bc26601"/>
    <n v="2017"/>
    <n v="6"/>
    <n v="833"/>
    <s v="Hospital"/>
    <n v="1"/>
    <n v="31"/>
    <n v="10"/>
    <s v="30-34"/>
    <n v="2"/>
    <n v="1"/>
    <s v="White"/>
    <n v="1"/>
    <n v="1"/>
    <s v=" "/>
    <n v="0"/>
    <n v="1"/>
    <s v="X"/>
    <s v="Married"/>
    <s v="Master's degree"/>
    <s v=" "/>
    <n v="30"/>
    <n v="5"/>
    <n v="13"/>
    <n v="6"/>
    <n v="15"/>
    <n v="2"/>
    <s v="M"/>
    <x v="1"/>
    <n v="3870"/>
    <x v="1"/>
  </r>
  <r>
    <s v="Ardell"/>
    <s v="Gislason"/>
    <s v="6433afe33d3c32d4a237"/>
    <n v="2017"/>
    <n v="1"/>
    <n v="2101"/>
    <s v="Hospital"/>
    <n v="1"/>
    <n v="35"/>
    <n v="11"/>
    <s v="35-39"/>
    <n v="1"/>
    <n v="1"/>
    <s v="White"/>
    <n v="1"/>
    <n v="1"/>
    <s v=" "/>
    <n v="0"/>
    <n v="1"/>
    <s v="X"/>
    <s v="Married"/>
    <s v="Bachelor's degree"/>
    <s v=" "/>
    <n v="37"/>
    <n v="6"/>
    <n v="1"/>
    <n v="1"/>
    <n v="1"/>
    <n v="3"/>
    <s v="M"/>
    <x v="1"/>
    <n v="3870"/>
    <x v="1"/>
  </r>
  <r>
    <s v="Clyde"/>
    <s v="Schroeder"/>
    <s v="808a105179bc9051909f"/>
    <n v="2017"/>
    <n v="3"/>
    <n v="828"/>
    <s v="Hospital"/>
    <n v="1"/>
    <n v="36"/>
    <n v="11"/>
    <s v="35-39"/>
    <n v="1"/>
    <n v="5"/>
    <s v="Native American"/>
    <n v="14"/>
    <n v="4"/>
    <s v=" "/>
    <n v="0"/>
    <n v="1"/>
    <s v="X"/>
    <s v="Married"/>
    <s v="Some college"/>
    <s v=" "/>
    <n v="38"/>
    <n v="6"/>
    <n v="5"/>
    <n v="5"/>
    <n v="14"/>
    <n v="2"/>
    <s v="F"/>
    <x v="1"/>
    <n v="3870"/>
    <x v="1"/>
  </r>
  <r>
    <s v="Seymour"/>
    <s v="Wunsch"/>
    <s v="10d487ad2c9d203f1d23"/>
    <n v="2017"/>
    <n v="5"/>
    <n v="1115"/>
    <s v="Hospital"/>
    <n v="1"/>
    <n v="34"/>
    <n v="10"/>
    <s v="30-34"/>
    <n v="2"/>
    <n v="13"/>
    <s v="More than one race"/>
    <n v="15"/>
    <n v="4"/>
    <s v=" "/>
    <n v="0"/>
    <n v="1"/>
    <s v="X"/>
    <s v="Married"/>
    <s v="Bachelor's degree"/>
    <s v=" "/>
    <n v="37"/>
    <n v="6"/>
    <n v="10"/>
    <n v="6"/>
    <n v="15"/>
    <n v="2"/>
    <s v="M"/>
    <x v="1"/>
    <n v="3872"/>
    <x v="1"/>
  </r>
  <r>
    <s v="Shalon"/>
    <s v="Sipes"/>
    <s v="89412ee266f987a99f6d"/>
    <n v="2017"/>
    <n v="5"/>
    <n v="1252"/>
    <s v="Hospital"/>
    <n v="1"/>
    <n v="33"/>
    <n v="10"/>
    <s v="30-34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1"/>
    <s v="M"/>
    <x v="1"/>
    <n v="3873"/>
    <x v="1"/>
  </r>
  <r>
    <s v="Nettie"/>
    <s v="McLaughlin"/>
    <s v="872f6b2ffc94a2192f26"/>
    <n v="2017"/>
    <n v="4"/>
    <n v="1242"/>
    <s v="Hospital"/>
    <n v="1"/>
    <n v="25"/>
    <n v="9"/>
    <s v="25-29"/>
    <n v="2"/>
    <n v="3"/>
    <s v="South Asian"/>
    <n v="3"/>
    <n v="3"/>
    <s v=" "/>
    <n v="0"/>
    <n v="1"/>
    <s v="Y"/>
    <s v="Not married"/>
    <s v="High school graduate"/>
    <s v=" "/>
    <n v="27"/>
    <n v="4"/>
    <n v="10"/>
    <n v="6"/>
    <n v="15"/>
    <n v="1"/>
    <s v="M"/>
    <x v="0"/>
    <n v="3875"/>
    <x v="1"/>
  </r>
  <r>
    <s v="Dion"/>
    <s v="Roberts"/>
    <s v="a0e144b02014e97ee4bc"/>
    <n v="2017"/>
    <n v="6"/>
    <n v="256"/>
    <s v="Hospital"/>
    <n v="1"/>
    <n v="30"/>
    <n v="10"/>
    <s v="30-34"/>
    <n v="1"/>
    <n v="2"/>
    <s v="Black"/>
    <n v="2"/>
    <n v="2"/>
    <s v=" "/>
    <n v="0"/>
    <n v="1"/>
    <s v="X"/>
    <s v="Married"/>
    <s v="Associates degree"/>
    <s v=" "/>
    <n v="35"/>
    <n v="6"/>
    <n v="2"/>
    <n v="2"/>
    <n v="2"/>
    <n v="2"/>
    <s v="F"/>
    <x v="1"/>
    <n v="3875"/>
    <x v="1"/>
  </r>
  <r>
    <s v="Hai"/>
    <s v="Langworth"/>
    <s v="95a0b39c178ef1b0c5da"/>
    <n v="2017"/>
    <n v="2"/>
    <n v="104"/>
    <s v="Hospital"/>
    <n v="1"/>
    <n v="39"/>
    <n v="11"/>
    <s v="35-39"/>
    <n v="1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6"/>
    <s v="M"/>
    <x v="1"/>
    <n v="3875"/>
    <x v="1"/>
  </r>
  <r>
    <s v="Jared"/>
    <s v="Lynch"/>
    <s v="5fde1c60ae0df9494189"/>
    <n v="2017"/>
    <n v="6"/>
    <n v="27"/>
    <s v="Hospital"/>
    <n v="1"/>
    <n v="37"/>
    <n v="11"/>
    <s v="35-39"/>
    <n v="2"/>
    <n v="1"/>
    <s v="White"/>
    <n v="1"/>
    <n v="1"/>
    <s v=" "/>
    <n v="0"/>
    <n v="1"/>
    <s v="X"/>
    <s v="Married"/>
    <s v="Associates degree"/>
    <s v=" "/>
    <n v="36"/>
    <n v="6"/>
    <n v="1"/>
    <n v="1"/>
    <n v="1"/>
    <n v="2"/>
    <s v="M"/>
    <x v="1"/>
    <n v="3875"/>
    <x v="1"/>
  </r>
  <r>
    <s v="Geoffrey"/>
    <s v="Pacocha"/>
    <s v="bfea6b10e29aef2c12c0"/>
    <n v="2017"/>
    <n v="6"/>
    <n v="2115"/>
    <s v="Hospital"/>
    <n v="1"/>
    <n v="22"/>
    <n v="8"/>
    <s v="20-24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3"/>
    <s v="M"/>
    <x v="1"/>
    <n v="3876"/>
    <x v="1"/>
  </r>
  <r>
    <s v="Kasie"/>
    <s v="Gutkowski"/>
    <s v="740e65388291a6b0375e"/>
    <n v="2017"/>
    <n v="4"/>
    <n v="51"/>
    <s v="Hospital"/>
    <n v="1"/>
    <n v="18"/>
    <n v="6"/>
    <s v="15-19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M"/>
    <x v="1"/>
    <n v="3880"/>
    <x v="1"/>
  </r>
  <r>
    <s v="Stacey"/>
    <s v="O'Conner"/>
    <s v="5aebf599e0df58855f07"/>
    <n v="2017"/>
    <n v="2"/>
    <n v="1954"/>
    <s v="Hospital"/>
    <n v="1"/>
    <n v="24"/>
    <n v="8"/>
    <s v="20-24"/>
    <n v="1"/>
    <n v="1"/>
    <s v="White"/>
    <n v="1"/>
    <n v="1"/>
    <n v="1"/>
    <n v="2"/>
    <n v="1"/>
    <s v="Y"/>
    <s v="Not married"/>
    <s v="Grade unkown-12, no diploma"/>
    <s v=" "/>
    <n v="23"/>
    <n v="3"/>
    <n v="99"/>
    <n v="9"/>
    <n v="99"/>
    <n v="2"/>
    <s v="F"/>
    <x v="1"/>
    <n v="3880"/>
    <x v="1"/>
  </r>
  <r>
    <s v="Shiela"/>
    <s v="Bogisich"/>
    <s v="26fbef0fd1ca85405192"/>
    <n v="2017"/>
    <n v="1"/>
    <n v="802"/>
    <s v="Hospital"/>
    <n v="1"/>
    <n v="28"/>
    <n v="9"/>
    <s v="25-29"/>
    <n v="1"/>
    <n v="3"/>
    <s v="South Asian"/>
    <n v="3"/>
    <n v="3"/>
    <s v=" "/>
    <n v="0"/>
    <n v="1"/>
    <s v="X"/>
    <s v="Married"/>
    <s v="Grade unkown-12, no diploma"/>
    <s v=" "/>
    <n v="32"/>
    <n v="5"/>
    <n v="3"/>
    <n v="3"/>
    <n v="3"/>
    <n v="3"/>
    <s v="F"/>
    <x v="1"/>
    <n v="3880"/>
    <x v="1"/>
  </r>
  <r>
    <s v="Stefany"/>
    <s v="Rath"/>
    <s v="f85acf9e098ea6aec164"/>
    <n v="2017"/>
    <n v="2"/>
    <n v="1352"/>
    <s v="Hospital"/>
    <n v="1"/>
    <n v="28"/>
    <n v="9"/>
    <s v="25-29"/>
    <n v="1"/>
    <n v="1"/>
    <s v="White"/>
    <n v="1"/>
    <n v="1"/>
    <s v=" "/>
    <n v="0"/>
    <n v="1"/>
    <s v="X"/>
    <s v="Married"/>
    <s v="High school graduate"/>
    <s v=" "/>
    <n v="26"/>
    <n v="4"/>
    <n v="10"/>
    <n v="6"/>
    <n v="15"/>
    <n v="3"/>
    <s v="F"/>
    <x v="1"/>
    <n v="3880"/>
    <x v="1"/>
  </r>
  <r>
    <s v="Kathie"/>
    <s v="Pagac"/>
    <s v="630ec14ce11131c70ca2"/>
    <n v="2017"/>
    <n v="3"/>
    <n v="42"/>
    <s v="Hospital"/>
    <n v="1"/>
    <n v="25"/>
    <n v="9"/>
    <s v="25-29"/>
    <n v="1"/>
    <n v="1"/>
    <s v="White"/>
    <n v="1"/>
    <n v="1"/>
    <s v=" "/>
    <n v="0"/>
    <n v="1"/>
    <s v="X"/>
    <s v="Married"/>
    <s v="Some college"/>
    <s v=" "/>
    <n v="26"/>
    <n v="4"/>
    <n v="10"/>
    <n v="6"/>
    <n v="15"/>
    <n v="2"/>
    <s v="F"/>
    <x v="1"/>
    <n v="3880"/>
    <x v="1"/>
  </r>
  <r>
    <s v="Chrystal"/>
    <s v="O'Reilly"/>
    <s v="fb8ba79d303e580d690b"/>
    <n v="2017"/>
    <n v="3"/>
    <n v="1516"/>
    <s v="Hospital"/>
    <n v="1"/>
    <n v="25"/>
    <n v="9"/>
    <s v="25-29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5"/>
    <s v="F"/>
    <x v="1"/>
    <n v="3880"/>
    <x v="1"/>
  </r>
  <r>
    <s v="Roger"/>
    <s v="Bechtelar"/>
    <s v="950c755f7e4057864ada"/>
    <n v="2017"/>
    <n v="4"/>
    <n v="1608"/>
    <s v="Hospital"/>
    <n v="1"/>
    <n v="25"/>
    <n v="9"/>
    <s v="25-29"/>
    <n v="4"/>
    <n v="1"/>
    <s v="White"/>
    <n v="1"/>
    <n v="1"/>
    <s v=" "/>
    <n v="0"/>
    <n v="0"/>
    <s v="X"/>
    <s v="Married"/>
    <s v="Some college"/>
    <s v=" "/>
    <n v="26"/>
    <n v="4"/>
    <n v="1"/>
    <n v="1"/>
    <n v="1"/>
    <n v="3"/>
    <s v="M"/>
    <x v="0"/>
    <n v="3880"/>
    <x v="1"/>
  </r>
  <r>
    <s v="Latoria"/>
    <s v="Bechtelar"/>
    <s v="adb7dd3d17b01a79fcd9"/>
    <n v="2017"/>
    <n v="6"/>
    <n v="349"/>
    <s v="Hospital"/>
    <n v="1"/>
    <n v="26"/>
    <n v="9"/>
    <s v="25-29"/>
    <n v="1"/>
    <n v="1"/>
    <s v="White"/>
    <n v="1"/>
    <n v="1"/>
    <s v=" "/>
    <n v="0"/>
    <n v="1"/>
    <s v="X"/>
    <s v="Married"/>
    <s v="High school graduate"/>
    <s v=" "/>
    <n v="27"/>
    <n v="4"/>
    <n v="99"/>
    <n v="9"/>
    <n v="99"/>
    <n v="4"/>
    <s v="M"/>
    <x v="1"/>
    <n v="3880"/>
    <x v="1"/>
  </r>
  <r>
    <s v="Clarita"/>
    <s v="Turner"/>
    <s v="383048d3367e8840d599"/>
    <n v="2017"/>
    <n v="3"/>
    <n v="1721"/>
    <s v="Hospital"/>
    <n v="1"/>
    <n v="30"/>
    <n v="10"/>
    <s v="30-34"/>
    <n v="2"/>
    <n v="3"/>
    <s v="South Asian"/>
    <n v="3"/>
    <n v="3"/>
    <s v=" "/>
    <n v="0"/>
    <n v="1"/>
    <s v="U"/>
    <s v="Not married"/>
    <s v="Grade unkown-12, no diploma"/>
    <s v=" "/>
    <n v="99"/>
    <n v="11"/>
    <n v="99"/>
    <n v="9"/>
    <n v="99"/>
    <n v="7"/>
    <s v="F"/>
    <x v="1"/>
    <n v="3880"/>
    <x v="1"/>
  </r>
  <r>
    <s v="Bruno"/>
    <s v="Sporer"/>
    <s v="8ae48cfb264fa6709854"/>
    <n v="2017"/>
    <n v="2"/>
    <n v="124"/>
    <s v="Hospital"/>
    <n v="1"/>
    <n v="36"/>
    <n v="11"/>
    <s v="35-39"/>
    <n v="1"/>
    <n v="5"/>
    <s v="Native American"/>
    <n v="13"/>
    <n v="4"/>
    <s v=" "/>
    <n v="0"/>
    <n v="1"/>
    <s v="X"/>
    <s v="Married"/>
    <s v="Bachelor's degree"/>
    <s v=" "/>
    <n v="36"/>
    <n v="6"/>
    <n v="5"/>
    <n v="5"/>
    <n v="13"/>
    <n v="5"/>
    <s v="F"/>
    <x v="1"/>
    <n v="3880"/>
    <x v="1"/>
  </r>
  <r>
    <s v="Jamar"/>
    <s v="Emmerich"/>
    <s v="022ffea507026a39f2a3"/>
    <n v="2017"/>
    <n v="1"/>
    <n v="128"/>
    <s v="Hospital"/>
    <n v="1"/>
    <n v="19"/>
    <n v="7"/>
    <s v="15-19"/>
    <n v="1"/>
    <n v="1"/>
    <s v="White"/>
    <n v="1"/>
    <n v="1"/>
    <s v=" "/>
    <n v="0"/>
    <n v="1"/>
    <s v="Y"/>
    <s v="Not married"/>
    <s v="Some college"/>
    <s v=" "/>
    <n v="28"/>
    <n v="4"/>
    <n v="1"/>
    <n v="1"/>
    <n v="1"/>
    <n v="1"/>
    <s v="F"/>
    <x v="1"/>
    <n v="3884"/>
    <x v="1"/>
  </r>
  <r>
    <s v="Numbers"/>
    <s v="Conroy"/>
    <s v="a7b4d40de307c7a31278"/>
    <n v="2017"/>
    <n v="2"/>
    <n v="955"/>
    <s v="Hospital"/>
    <n v="1"/>
    <n v="22"/>
    <n v="8"/>
    <s v="20-24"/>
    <n v="1"/>
    <n v="10"/>
    <s v="More than one race"/>
    <n v="15"/>
    <n v="1"/>
    <s v=" "/>
    <n v="0"/>
    <n v="1"/>
    <s v="Y"/>
    <s v="Not married"/>
    <s v="High school graduate"/>
    <s v=" "/>
    <n v="24"/>
    <n v="3"/>
    <n v="1"/>
    <n v="1"/>
    <n v="1"/>
    <n v="1"/>
    <s v="F"/>
    <x v="1"/>
    <n v="3884"/>
    <x v="1"/>
  </r>
  <r>
    <s v="Bernardina"/>
    <s v="Macejkovic"/>
    <s v="0be3120ba6d1dafa9003"/>
    <n v="2017"/>
    <n v="2"/>
    <n v="900"/>
    <s v="Hospital"/>
    <n v="1"/>
    <n v="24"/>
    <n v="8"/>
    <s v="20-24"/>
    <n v="1"/>
    <n v="10"/>
    <s v="More than one race"/>
    <n v="15"/>
    <n v="1"/>
    <s v=" "/>
    <n v="0"/>
    <n v="1"/>
    <s v="Y"/>
    <s v="Not married"/>
    <s v="High school graduate"/>
    <s v=" "/>
    <n v="29"/>
    <n v="4"/>
    <n v="1"/>
    <n v="1"/>
    <n v="1"/>
    <n v="2"/>
    <s v="F"/>
    <x v="1"/>
    <n v="3884"/>
    <x v="1"/>
  </r>
  <r>
    <s v="Nichelle"/>
    <s v="Jones"/>
    <s v="0236eaade4e96f23366c"/>
    <n v="2017"/>
    <n v="3"/>
    <n v="930"/>
    <s v="Hospital"/>
    <n v="1"/>
    <n v="23"/>
    <n v="8"/>
    <s v="20-24"/>
    <n v="3"/>
    <n v="1"/>
    <s v="White"/>
    <n v="1"/>
    <n v="1"/>
    <s v=" "/>
    <n v="0"/>
    <n v="1"/>
    <s v="X"/>
    <s v="Married"/>
    <s v="Some college"/>
    <s v=" "/>
    <n v="26"/>
    <n v="4"/>
    <n v="1"/>
    <n v="1"/>
    <n v="1"/>
    <n v="1"/>
    <s v="F"/>
    <x v="1"/>
    <n v="3884"/>
    <x v="1"/>
  </r>
  <r>
    <s v="Rona"/>
    <s v="Considine"/>
    <s v="f2f21357a0139bda5055"/>
    <n v="2017"/>
    <n v="5"/>
    <n v="1300"/>
    <s v="Hospital"/>
    <n v="1"/>
    <n v="23"/>
    <n v="8"/>
    <s v="20-24"/>
    <n v="1"/>
    <n v="2"/>
    <s v="Black"/>
    <n v="2"/>
    <n v="2"/>
    <s v=" "/>
    <n v="0"/>
    <n v="1"/>
    <s v="N"/>
    <s v="Not married"/>
    <s v="Grade PhD, MD, JD or less"/>
    <s v=" "/>
    <n v="99"/>
    <n v="11"/>
    <n v="99"/>
    <n v="9"/>
    <n v="99"/>
    <n v="2"/>
    <s v="M"/>
    <x v="1"/>
    <n v="3884"/>
    <x v="1"/>
  </r>
  <r>
    <s v="Dillon"/>
    <s v="Streich"/>
    <s v="c29150c1ce29dde46c35"/>
    <n v="2017"/>
    <n v="4"/>
    <n v="1441"/>
    <s v="Hospital"/>
    <n v="1"/>
    <n v="22"/>
    <n v="8"/>
    <s v="20-24"/>
    <n v="3"/>
    <n v="1"/>
    <s v="White"/>
    <n v="1"/>
    <n v="1"/>
    <s v=" "/>
    <n v="1"/>
    <n v="1"/>
    <s v="Y"/>
    <s v="Not married"/>
    <s v="Some college"/>
    <s v=" "/>
    <n v="23"/>
    <n v="3"/>
    <n v="2"/>
    <n v="2"/>
    <n v="2"/>
    <n v="1"/>
    <s v="F"/>
    <x v="1"/>
    <n v="3884"/>
    <x v="1"/>
  </r>
  <r>
    <s v="Beverly"/>
    <s v="Parker"/>
    <s v="f8a664c11c89a7d32709"/>
    <n v="2017"/>
    <n v="2"/>
    <n v="849"/>
    <s v="Hospital"/>
    <n v="1"/>
    <n v="29"/>
    <n v="9"/>
    <s v="25-29"/>
    <n v="1"/>
    <n v="1"/>
    <s v="White"/>
    <n v="1"/>
    <n v="1"/>
    <s v=" "/>
    <n v="0"/>
    <n v="1"/>
    <s v="X"/>
    <s v="Married"/>
    <s v="Some college"/>
    <s v=" "/>
    <n v="30"/>
    <n v="5"/>
    <n v="1"/>
    <n v="1"/>
    <n v="1"/>
    <n v="2"/>
    <s v="M"/>
    <x v="1"/>
    <n v="3884"/>
    <x v="1"/>
  </r>
  <r>
    <s v="Junior"/>
    <s v="Dickinson"/>
    <s v="ad8d9be6a244f901f424"/>
    <n v="2017"/>
    <n v="3"/>
    <n v="2301"/>
    <s v="Hospital"/>
    <n v="1"/>
    <n v="27"/>
    <n v="9"/>
    <s v="25-29"/>
    <n v="1"/>
    <n v="15"/>
    <s v="More than one race"/>
    <n v="15"/>
    <n v="1"/>
    <s v=" "/>
    <n v="0"/>
    <n v="1"/>
    <s v="X"/>
    <s v="Married"/>
    <s v="Some college"/>
    <s v=" "/>
    <n v="28"/>
    <n v="4"/>
    <n v="1"/>
    <n v="1"/>
    <n v="1"/>
    <n v="2"/>
    <s v="F"/>
    <x v="1"/>
    <n v="3884"/>
    <x v="1"/>
  </r>
  <r>
    <s v="Suzanne"/>
    <s v="Jast"/>
    <s v="a067549743305cacdaf3"/>
    <n v="2017"/>
    <n v="6"/>
    <n v="551"/>
    <s v="Birth Center"/>
    <n v="2"/>
    <n v="29"/>
    <n v="9"/>
    <s v="25-29"/>
    <n v="2"/>
    <n v="1"/>
    <s v="White"/>
    <n v="1"/>
    <n v="1"/>
    <s v=" "/>
    <n v="0"/>
    <n v="1"/>
    <s v="X"/>
    <s v="Married"/>
    <s v="High school graduate"/>
    <s v=" "/>
    <n v="28"/>
    <n v="4"/>
    <n v="1"/>
    <n v="1"/>
    <n v="1"/>
    <n v="2"/>
    <s v="F"/>
    <x v="1"/>
    <n v="3884"/>
    <x v="1"/>
  </r>
  <r>
    <s v="Valerie"/>
    <s v="Gorczany"/>
    <s v="8c7726355df1fcb9ff8c"/>
    <n v="2017"/>
    <n v="1"/>
    <n v="1510"/>
    <s v="Home (intentional)"/>
    <n v="2"/>
    <n v="33"/>
    <n v="10"/>
    <s v="30-34"/>
    <n v="1"/>
    <n v="20"/>
    <s v="More than one race"/>
    <n v="15"/>
    <n v="2"/>
    <s v=" "/>
    <n v="0"/>
    <n v="1"/>
    <s v="X"/>
    <s v="Married"/>
    <s v="Associates degree"/>
    <s v=" "/>
    <n v="35"/>
    <n v="6"/>
    <n v="1"/>
    <n v="1"/>
    <n v="1"/>
    <n v="2"/>
    <s v="M"/>
    <x v="1"/>
    <n v="3884"/>
    <x v="1"/>
  </r>
  <r>
    <s v="Breann"/>
    <s v="Stokes"/>
    <s v="c8726b9373a5e8c3ae33"/>
    <n v="2017"/>
    <n v="2"/>
    <n v="1546"/>
    <s v="Hospital"/>
    <n v="1"/>
    <n v="33"/>
    <n v="10"/>
    <s v="30-34"/>
    <n v="1"/>
    <n v="1"/>
    <s v="White"/>
    <n v="1"/>
    <n v="1"/>
    <s v=" "/>
    <n v="0"/>
    <n v="1"/>
    <s v="X"/>
    <s v="Married"/>
    <s v="Bachelor's degree"/>
    <s v=" "/>
    <n v="36"/>
    <n v="6"/>
    <n v="1"/>
    <n v="1"/>
    <n v="1"/>
    <n v="3"/>
    <s v="M"/>
    <x v="1"/>
    <n v="3884"/>
    <x v="1"/>
  </r>
  <r>
    <s v="Beverly"/>
    <s v="Rau"/>
    <s v="340c284907a189d2eb24"/>
    <n v="2017"/>
    <n v="2"/>
    <n v="1813"/>
    <s v="Hospital"/>
    <n v="1"/>
    <n v="33"/>
    <n v="10"/>
    <s v="30-34"/>
    <n v="1"/>
    <n v="1"/>
    <s v="White"/>
    <n v="1"/>
    <n v="1"/>
    <s v=" "/>
    <n v="0"/>
    <n v="1"/>
    <s v="X"/>
    <s v="Married"/>
    <s v="High school graduate"/>
    <s v=" "/>
    <n v="36"/>
    <n v="6"/>
    <n v="1"/>
    <n v="1"/>
    <n v="1"/>
    <n v="3"/>
    <s v="F"/>
    <x v="1"/>
    <n v="3884"/>
    <x v="1"/>
  </r>
  <r>
    <s v="Karl"/>
    <s v="Dickinson"/>
    <s v="f5f5be8ec9ccd8068786"/>
    <n v="2017"/>
    <n v="4"/>
    <n v="509"/>
    <s v="Birth Center"/>
    <n v="2"/>
    <n v="31"/>
    <n v="10"/>
    <s v="30-34"/>
    <n v="1"/>
    <n v="1"/>
    <s v="White"/>
    <n v="1"/>
    <n v="1"/>
    <s v=" "/>
    <n v="0"/>
    <n v="1"/>
    <s v="X"/>
    <s v="Married"/>
    <s v="Bachelor's degree"/>
    <s v=" "/>
    <n v="36"/>
    <n v="6"/>
    <n v="1"/>
    <n v="1"/>
    <n v="1"/>
    <n v="2"/>
    <s v="M"/>
    <x v="1"/>
    <n v="3884"/>
    <x v="1"/>
  </r>
  <r>
    <s v="Jodee"/>
    <s v="Ortiz"/>
    <s v="a15f567598fd97d3facd"/>
    <n v="2017"/>
    <n v="5"/>
    <n v="1648"/>
    <s v="Birth Center"/>
    <n v="2"/>
    <n v="33"/>
    <n v="10"/>
    <s v="30-34"/>
    <n v="2"/>
    <n v="1"/>
    <s v="White"/>
    <n v="1"/>
    <n v="1"/>
    <s v=" "/>
    <n v="0"/>
    <n v="1"/>
    <s v="X"/>
    <s v="Married"/>
    <s v="Some college"/>
    <s v=" "/>
    <n v="32"/>
    <n v="5"/>
    <n v="1"/>
    <n v="1"/>
    <n v="1"/>
    <n v="3"/>
    <s v="M"/>
    <x v="1"/>
    <n v="3884"/>
    <x v="1"/>
  </r>
  <r>
    <s v="Kenia"/>
    <s v="Larson"/>
    <s v="495c25906b148be6c75f"/>
    <n v="2017"/>
    <n v="5"/>
    <n v="1431"/>
    <s v="Hospital"/>
    <n v="1"/>
    <n v="34"/>
    <n v="10"/>
    <s v="30-34"/>
    <n v="1"/>
    <n v="1"/>
    <s v="White"/>
    <n v="1"/>
    <n v="1"/>
    <s v=" "/>
    <n v="1"/>
    <n v="1"/>
    <s v="X"/>
    <s v="Married"/>
    <s v="Associates degree"/>
    <s v=" "/>
    <n v="31"/>
    <n v="5"/>
    <n v="13"/>
    <n v="6"/>
    <n v="15"/>
    <n v="3"/>
    <s v="M"/>
    <x v="1"/>
    <n v="3884"/>
    <x v="1"/>
  </r>
  <r>
    <s v="Sal"/>
    <s v="Hansen"/>
    <s v="6ecbaae46d99d5eabf04"/>
    <n v="2017"/>
    <n v="6"/>
    <n v="1700"/>
    <s v="Hospital"/>
    <n v="1"/>
    <n v="34"/>
    <n v="10"/>
    <s v="30-34"/>
    <n v="1"/>
    <n v="1"/>
    <s v="White"/>
    <n v="1"/>
    <n v="1"/>
    <s v=" "/>
    <n v="0"/>
    <n v="1"/>
    <s v="X"/>
    <s v="Married"/>
    <s v="Grade unkown-12, no diploma"/>
    <s v=" "/>
    <n v="38"/>
    <n v="6"/>
    <n v="1"/>
    <n v="1"/>
    <n v="1"/>
    <n v="4"/>
    <s v="M"/>
    <x v="1"/>
    <n v="3884"/>
    <x v="1"/>
  </r>
  <r>
    <s v="Al"/>
    <s v="Ebert"/>
    <s v="df106a4d0bb57a4d4d0a"/>
    <n v="2017"/>
    <n v="6"/>
    <n v="1241"/>
    <s v="Home (unknown)"/>
    <n v="2"/>
    <n v="37"/>
    <n v="11"/>
    <s v="35-39"/>
    <n v="1"/>
    <n v="1"/>
    <s v="White"/>
    <n v="1"/>
    <n v="1"/>
    <s v=" "/>
    <n v="0"/>
    <n v="1"/>
    <s v="X"/>
    <s v="Married"/>
    <s v="Some college"/>
    <s v=" "/>
    <n v="42"/>
    <n v="7"/>
    <n v="1"/>
    <n v="1"/>
    <n v="1"/>
    <s v="8+"/>
    <s v="M"/>
    <x v="1"/>
    <n v="3884"/>
    <x v="1"/>
  </r>
  <r>
    <s v="Terry"/>
    <s v="Fritsch"/>
    <s v="1d000382b029bba402bf"/>
    <n v="2017"/>
    <n v="5"/>
    <n v="812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26"/>
    <n v="4"/>
    <n v="1"/>
    <n v="1"/>
    <n v="1"/>
    <n v="1"/>
    <s v="M"/>
    <x v="1"/>
    <n v="3885"/>
    <x v="1"/>
  </r>
  <r>
    <s v="Melda"/>
    <s v="Krajcik"/>
    <s v="856b3a8729bdb5e77c06"/>
    <n v="2017"/>
    <n v="2"/>
    <n v="1330"/>
    <s v="Hospital"/>
    <n v="1"/>
    <n v="29"/>
    <n v="9"/>
    <s v="25-29"/>
    <n v="1"/>
    <n v="1"/>
    <s v="White"/>
    <n v="1"/>
    <n v="1"/>
    <s v=" "/>
    <n v="0"/>
    <n v="1"/>
    <s v="X"/>
    <s v="Married"/>
    <s v="Some college"/>
    <s v=" "/>
    <n v="30"/>
    <n v="5"/>
    <n v="1"/>
    <n v="1"/>
    <n v="1"/>
    <n v="5"/>
    <s v="F"/>
    <x v="1"/>
    <n v="3885"/>
    <x v="1"/>
  </r>
  <r>
    <s v="Brendan"/>
    <s v="O'Conner"/>
    <s v="361b7dc4f553b91716e0"/>
    <n v="2017"/>
    <n v="3"/>
    <n v="800"/>
    <s v="Hospital"/>
    <n v="1"/>
    <n v="26"/>
    <n v="9"/>
    <s v="25-29"/>
    <n v="1"/>
    <n v="3"/>
    <s v="South Asian"/>
    <n v="3"/>
    <n v="3"/>
    <s v=" "/>
    <n v="0"/>
    <n v="1"/>
    <s v="Y"/>
    <s v="Not married"/>
    <s v="High school graduate"/>
    <s v=" "/>
    <n v="31"/>
    <n v="5"/>
    <n v="3"/>
    <n v="3"/>
    <n v="3"/>
    <n v="3"/>
    <s v="M"/>
    <x v="1"/>
    <n v="3885"/>
    <x v="1"/>
  </r>
  <r>
    <s v="Kenton"/>
    <s v="Jones"/>
    <s v="b398bbd1867ade8d4aa1"/>
    <n v="2017"/>
    <n v="3"/>
    <n v="1103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26"/>
    <n v="4"/>
    <n v="3"/>
    <n v="3"/>
    <n v="3"/>
    <n v="3"/>
    <s v="M"/>
    <x v="1"/>
    <n v="3885"/>
    <x v="1"/>
  </r>
  <r>
    <s v="Alex"/>
    <s v="Bradtke"/>
    <s v="7bcf3d5a773fdf628280"/>
    <n v="2017"/>
    <n v="5"/>
    <n v="308"/>
    <s v="Hospital"/>
    <n v="1"/>
    <n v="26"/>
    <n v="9"/>
    <s v="25-29"/>
    <n v="1"/>
    <n v="10"/>
    <s v="More than one race"/>
    <n v="15"/>
    <n v="1"/>
    <s v=" "/>
    <n v="0"/>
    <n v="1"/>
    <s v="X"/>
    <s v="Married"/>
    <s v="Associates degree"/>
    <s v=" "/>
    <n v="29"/>
    <n v="4"/>
    <n v="1"/>
    <n v="1"/>
    <n v="1"/>
    <n v="2"/>
    <s v="F"/>
    <x v="1"/>
    <n v="3885"/>
    <x v="1"/>
  </r>
  <r>
    <s v="Jimmy"/>
    <s v="Franecki"/>
    <s v="f4b79cc102d2ce0d15ef"/>
    <n v="2017"/>
    <n v="6"/>
    <n v="2143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1"/>
    <s v="F"/>
    <x v="1"/>
    <n v="3885"/>
    <x v="1"/>
  </r>
  <r>
    <s v="Shanda"/>
    <s v="Bartoletti"/>
    <s v="eda6eff423d5f7210ef7"/>
    <n v="2017"/>
    <n v="3"/>
    <n v="1643"/>
    <s v="Hospital"/>
    <n v="1"/>
    <n v="40"/>
    <n v="12"/>
    <s v="40-44"/>
    <n v="2"/>
    <n v="1"/>
    <s v="White"/>
    <n v="1"/>
    <n v="1"/>
    <s v=" "/>
    <n v="0"/>
    <n v="1"/>
    <s v="X"/>
    <s v="Married"/>
    <s v="Bachelor's degree"/>
    <s v=" "/>
    <n v="41"/>
    <n v="7"/>
    <n v="1"/>
    <n v="1"/>
    <n v="1"/>
    <s v="8+"/>
    <s v="M"/>
    <x v="1"/>
    <n v="3887"/>
    <x v="1"/>
  </r>
  <r>
    <s v="Saran"/>
    <s v="Harvey"/>
    <s v="985273d95fc57d0b235e"/>
    <n v="2017"/>
    <n v="6"/>
    <n v="145"/>
    <s v="Hospital"/>
    <n v="1"/>
    <n v="39"/>
    <n v="11"/>
    <s v="35-39"/>
    <n v="1"/>
    <n v="1"/>
    <s v="White"/>
    <n v="1"/>
    <n v="1"/>
    <s v=" "/>
    <n v="0"/>
    <n v="1"/>
    <s v="X"/>
    <s v="Married"/>
    <s v="Master's degree"/>
    <s v=" "/>
    <n v="46"/>
    <n v="8"/>
    <n v="1"/>
    <n v="1"/>
    <n v="1"/>
    <n v="1"/>
    <s v="M"/>
    <x v="1"/>
    <n v="3888"/>
    <x v="1"/>
  </r>
  <r>
    <s v="Ruthann"/>
    <s v="Jakubowski"/>
    <s v="043963c2a08b1e2e0da7"/>
    <n v="2017"/>
    <n v="5"/>
    <n v="857"/>
    <s v="Hospital"/>
    <n v="1"/>
    <n v="29"/>
    <n v="9"/>
    <s v="25-29"/>
    <n v="1"/>
    <n v="1"/>
    <s v="White"/>
    <n v="1"/>
    <n v="1"/>
    <s v=" "/>
    <n v="5"/>
    <n v="1"/>
    <s v="X"/>
    <s v="Married"/>
    <s v="High school graduate"/>
    <s v=" "/>
    <n v="26"/>
    <n v="4"/>
    <n v="1"/>
    <n v="1"/>
    <n v="1"/>
    <n v="2"/>
    <s v="F"/>
    <x v="1"/>
    <n v="3889"/>
    <x v="1"/>
  </r>
  <r>
    <s v="Elton"/>
    <s v="Kris"/>
    <s v="3f42cf20dfe8d31cdf88"/>
    <n v="2017"/>
    <n v="5"/>
    <n v="1555"/>
    <s v="Hospital"/>
    <n v="1"/>
    <n v="32"/>
    <n v="10"/>
    <s v="30-34"/>
    <n v="1"/>
    <n v="4"/>
    <s v="Asian"/>
    <n v="10"/>
    <n v="4"/>
    <s v=" "/>
    <n v="0"/>
    <n v="1"/>
    <s v="X"/>
    <s v="Married"/>
    <s v="Bachelor's degree"/>
    <s v=" "/>
    <n v="33"/>
    <n v="5"/>
    <n v="1"/>
    <n v="1"/>
    <n v="1"/>
    <n v="4"/>
    <s v="M"/>
    <x v="1"/>
    <n v="3889"/>
    <x v="1"/>
  </r>
  <r>
    <s v="Sarina"/>
    <s v="Kuhn"/>
    <s v="bb7891fac33d7f54578a"/>
    <n v="2017"/>
    <n v="3"/>
    <n v="1139"/>
    <s v="Hospital"/>
    <n v="1"/>
    <n v="16"/>
    <n v="4"/>
    <s v="15-19"/>
    <n v="2"/>
    <n v="3"/>
    <s v="South Asian"/>
    <n v="3"/>
    <n v="3"/>
    <s v=" "/>
    <n v="0"/>
    <n v="1"/>
    <s v="Y"/>
    <s v="Not married"/>
    <s v="Grade unkown-12, no diploma"/>
    <s v=" "/>
    <n v="16"/>
    <n v="2"/>
    <n v="3"/>
    <n v="3"/>
    <n v="3"/>
    <n v="1"/>
    <s v="F"/>
    <x v="1"/>
    <n v="3890"/>
    <x v="1"/>
  </r>
  <r>
    <s v="Enriqueta"/>
    <s v="Larson"/>
    <s v="e327e0efaaa76d58b5d5"/>
    <n v="2017"/>
    <n v="3"/>
    <n v="1757"/>
    <s v="Hospital"/>
    <n v="1"/>
    <n v="23"/>
    <n v="8"/>
    <s v="20-24"/>
    <n v="1"/>
    <n v="1"/>
    <s v="White"/>
    <n v="1"/>
    <n v="1"/>
    <s v=" "/>
    <n v="0"/>
    <n v="1"/>
    <s v="X"/>
    <s v="Married"/>
    <s v="High school graduate"/>
    <s v=" "/>
    <n v="26"/>
    <n v="4"/>
    <n v="1"/>
    <n v="1"/>
    <n v="1"/>
    <n v="3"/>
    <s v="F"/>
    <x v="1"/>
    <n v="3890"/>
    <x v="1"/>
  </r>
  <r>
    <s v="Milton"/>
    <s v="Jakubowski"/>
    <s v="decb190899aa4aefc27b"/>
    <n v="2017"/>
    <n v="4"/>
    <n v="38"/>
    <s v="Hospital"/>
    <n v="1"/>
    <n v="24"/>
    <n v="8"/>
    <s v="20-24"/>
    <n v="1"/>
    <n v="10"/>
    <s v="More than one race"/>
    <n v="15"/>
    <n v="3"/>
    <s v=" "/>
    <n v="0"/>
    <n v="1"/>
    <s v="Y"/>
    <s v="Not married"/>
    <s v="Grade unkown-12, no diploma"/>
    <s v=" "/>
    <n v="22"/>
    <n v="3"/>
    <n v="10"/>
    <n v="6"/>
    <n v="15"/>
    <n v="3"/>
    <s v="M"/>
    <x v="1"/>
    <n v="3890"/>
    <x v="1"/>
  </r>
  <r>
    <s v="Weston"/>
    <s v="Rohan"/>
    <s v="624d3d1cf1d37021b28a"/>
    <n v="2017"/>
    <n v="5"/>
    <n v="602"/>
    <s v="Hospital"/>
    <n v="1"/>
    <n v="24"/>
    <n v="8"/>
    <s v="20-24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3"/>
    <s v="F"/>
    <x v="1"/>
    <n v="3890"/>
    <x v="1"/>
  </r>
  <r>
    <s v="Merideth"/>
    <s v="Lesch"/>
    <s v="80e6d2e1d623e1c74cbd"/>
    <n v="2017"/>
    <n v="3"/>
    <n v="1033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39"/>
    <n v="6"/>
    <n v="1"/>
    <n v="1"/>
    <n v="1"/>
    <n v="2"/>
    <s v="F"/>
    <x v="1"/>
    <n v="3890"/>
    <x v="1"/>
  </r>
  <r>
    <s v="Edgar"/>
    <s v="Ledner"/>
    <s v="91bb4b9ce1cd7d59d5a9"/>
    <n v="2017"/>
    <n v="3"/>
    <n v="1840"/>
    <s v="Hospital"/>
    <n v="1"/>
    <n v="28"/>
    <n v="9"/>
    <s v="25-29"/>
    <n v="1"/>
    <n v="5"/>
    <s v="Native American"/>
    <n v="13"/>
    <n v="4"/>
    <s v=" "/>
    <n v="0"/>
    <n v="1"/>
    <s v="X"/>
    <s v="Married"/>
    <s v="Some college"/>
    <s v=" "/>
    <n v="29"/>
    <n v="4"/>
    <n v="5"/>
    <n v="5"/>
    <n v="13"/>
    <n v="3"/>
    <s v="M"/>
    <x v="1"/>
    <n v="3890"/>
    <x v="1"/>
  </r>
  <r>
    <s v="Lewis"/>
    <s v="Reilly"/>
    <s v="d7a7de1e05c299a12a48"/>
    <n v="2017"/>
    <n v="3"/>
    <n v="852"/>
    <s v="Hospital"/>
    <n v="1"/>
    <n v="27"/>
    <n v="9"/>
    <s v="25-29"/>
    <n v="1"/>
    <n v="3"/>
    <s v="South Asian"/>
    <n v="3"/>
    <n v="3"/>
    <s v=" "/>
    <n v="0"/>
    <n v="1"/>
    <s v="X"/>
    <s v="Married"/>
    <s v="Bachelor's degree"/>
    <s v=" "/>
    <n v="35"/>
    <n v="6"/>
    <n v="1"/>
    <n v="1"/>
    <n v="1"/>
    <n v="2"/>
    <s v="M"/>
    <x v="1"/>
    <n v="3890"/>
    <x v="1"/>
  </r>
  <r>
    <s v="Anissa"/>
    <s v="Cummings"/>
    <s v="f7d08c2aed422ec12e48"/>
    <n v="2017"/>
    <n v="5"/>
    <n v="1124"/>
    <s v="Hospital"/>
    <n v="1"/>
    <n v="29"/>
    <n v="9"/>
    <s v="25-29"/>
    <n v="1"/>
    <n v="1"/>
    <s v="White"/>
    <n v="1"/>
    <n v="1"/>
    <s v=" "/>
    <n v="9"/>
    <n v="1"/>
    <s v="Y"/>
    <s v="Not married"/>
    <s v="High school graduate"/>
    <s v=" "/>
    <n v="30"/>
    <n v="5"/>
    <n v="3"/>
    <n v="3"/>
    <n v="3"/>
    <n v="2"/>
    <s v="M"/>
    <x v="1"/>
    <n v="3890"/>
    <x v="1"/>
  </r>
  <r>
    <s v="Huey"/>
    <s v="Williamson"/>
    <s v="bcfa3a6204bb7db94122"/>
    <n v="2017"/>
    <n v="6"/>
    <n v="815"/>
    <s v="Hospital"/>
    <n v="1"/>
    <n v="29"/>
    <n v="9"/>
    <s v="25-29"/>
    <n v="2"/>
    <n v="13"/>
    <s v="More than one race"/>
    <n v="15"/>
    <n v="1"/>
    <s v=" "/>
    <n v="0"/>
    <n v="1"/>
    <s v="X"/>
    <s v="Married"/>
    <s v="Some college"/>
    <s v=" "/>
    <n v="30"/>
    <n v="5"/>
    <n v="1"/>
    <n v="1"/>
    <n v="1"/>
    <n v="2"/>
    <s v="M"/>
    <x v="1"/>
    <n v="3890"/>
    <x v="1"/>
  </r>
  <r>
    <s v="Dillon"/>
    <s v="Kutch"/>
    <s v="fcef54941734dc403fb5"/>
    <n v="2017"/>
    <n v="1"/>
    <n v="25"/>
    <s v="Hospital"/>
    <n v="1"/>
    <n v="34"/>
    <n v="10"/>
    <s v="30-34"/>
    <n v="1"/>
    <n v="1"/>
    <s v="White"/>
    <n v="1"/>
    <n v="1"/>
    <s v=" "/>
    <n v="0"/>
    <n v="1"/>
    <s v="Y"/>
    <s v="Not married"/>
    <s v="Associates degree"/>
    <s v=" "/>
    <n v="38"/>
    <n v="6"/>
    <n v="1"/>
    <n v="1"/>
    <n v="1"/>
    <n v="2"/>
    <s v="F"/>
    <x v="1"/>
    <n v="3890"/>
    <x v="1"/>
  </r>
  <r>
    <s v="Alexia"/>
    <s v="Frami"/>
    <s v="63a60671aeb9da04299a"/>
    <n v="2017"/>
    <n v="1"/>
    <n v="1812"/>
    <s v="Hospital"/>
    <n v="1"/>
    <n v="33"/>
    <n v="10"/>
    <s v="30-34"/>
    <n v="1"/>
    <n v="10"/>
    <s v="More than one race"/>
    <n v="15"/>
    <n v="3"/>
    <s v=" "/>
    <n v="0"/>
    <n v="1"/>
    <s v="Y"/>
    <s v="Not married"/>
    <s v="Bachelor's degree"/>
    <s v=" "/>
    <n v="24"/>
    <n v="3"/>
    <n v="10"/>
    <n v="6"/>
    <n v="15"/>
    <n v="2"/>
    <s v="M"/>
    <x v="1"/>
    <n v="3890"/>
    <x v="1"/>
  </r>
  <r>
    <s v="Codi"/>
    <s v="Harris"/>
    <s v="b91e050b440d91300840"/>
    <n v="2017"/>
    <n v="4"/>
    <n v="1150"/>
    <s v="Hospital"/>
    <n v="1"/>
    <n v="32"/>
    <n v="10"/>
    <s v="30-34"/>
    <n v="1"/>
    <n v="1"/>
    <s v="White"/>
    <n v="1"/>
    <n v="1"/>
    <s v=" "/>
    <n v="0"/>
    <n v="1"/>
    <s v="X"/>
    <s v="Married"/>
    <s v="Grade unkown-12, no diploma"/>
    <s v=" "/>
    <n v="36"/>
    <n v="6"/>
    <n v="2"/>
    <n v="2"/>
    <n v="2"/>
    <n v="4"/>
    <s v="F"/>
    <x v="1"/>
    <n v="3890"/>
    <x v="1"/>
  </r>
  <r>
    <s v="Derrick"/>
    <s v="Carroll"/>
    <s v="5f4cdaf1ceaaaa8b81c5"/>
    <n v="2017"/>
    <n v="5"/>
    <n v="817"/>
    <s v="Hospital"/>
    <n v="1"/>
    <n v="30"/>
    <n v="10"/>
    <s v="30-34"/>
    <n v="1"/>
    <n v="1"/>
    <s v="White"/>
    <n v="1"/>
    <n v="1"/>
    <s v=" "/>
    <n v="0"/>
    <n v="1"/>
    <s v="Y"/>
    <s v="Not married"/>
    <s v="Some college"/>
    <s v=" "/>
    <n v="31"/>
    <n v="5"/>
    <n v="1"/>
    <n v="1"/>
    <n v="1"/>
    <n v="3"/>
    <s v="F"/>
    <x v="1"/>
    <n v="3890"/>
    <x v="1"/>
  </r>
  <r>
    <s v="Buddy"/>
    <s v="Kilback"/>
    <s v="49e9389ad5ffc01145db"/>
    <n v="2017"/>
    <n v="5"/>
    <n v="2116"/>
    <s v="Hospital"/>
    <n v="1"/>
    <n v="35"/>
    <n v="11"/>
    <s v="35-39"/>
    <n v="1"/>
    <n v="3"/>
    <s v="South Asian"/>
    <n v="3"/>
    <n v="3"/>
    <s v=" "/>
    <n v="0"/>
    <n v="1"/>
    <s v="X"/>
    <s v="Married"/>
    <s v="Associates degree"/>
    <s v=" "/>
    <n v="36"/>
    <n v="6"/>
    <n v="1"/>
    <n v="1"/>
    <n v="1"/>
    <n v="4"/>
    <s v="M"/>
    <x v="1"/>
    <n v="3890"/>
    <x v="1"/>
  </r>
  <r>
    <s v="Nila"/>
    <s v="Klocko"/>
    <s v="3622485671690aaff3e0"/>
    <n v="2017"/>
    <n v="2"/>
    <n v="2233"/>
    <s v="Hospital"/>
    <n v="1"/>
    <n v="42"/>
    <n v="12"/>
    <s v="40-44"/>
    <n v="1"/>
    <n v="1"/>
    <s v="White"/>
    <n v="1"/>
    <n v="1"/>
    <s v=" "/>
    <n v="5"/>
    <n v="1"/>
    <s v="X"/>
    <s v="Married"/>
    <s v="High school graduate"/>
    <s v=" "/>
    <n v="37"/>
    <n v="6"/>
    <n v="14"/>
    <n v="6"/>
    <n v="15"/>
    <n v="3"/>
    <s v="F"/>
    <x v="1"/>
    <n v="3891"/>
    <x v="1"/>
  </r>
  <r>
    <s v="Benton"/>
    <s v="Schoen"/>
    <s v="d197b64dd851e5d23b15"/>
    <n v="2017"/>
    <n v="2"/>
    <n v="950"/>
    <s v="Hospital"/>
    <n v="1"/>
    <n v="35"/>
    <n v="11"/>
    <s v="35-39"/>
    <n v="2"/>
    <n v="1"/>
    <s v="White"/>
    <n v="1"/>
    <n v="1"/>
    <s v=" "/>
    <n v="0"/>
    <n v="1"/>
    <s v="Y"/>
    <s v="Not married"/>
    <s v="High school graduate"/>
    <s v=" "/>
    <n v="38"/>
    <n v="6"/>
    <n v="3"/>
    <n v="3"/>
    <n v="3"/>
    <n v="2"/>
    <s v="F"/>
    <x v="1"/>
    <n v="3894"/>
    <x v="1"/>
  </r>
  <r>
    <s v="Joya"/>
    <s v="Predovic"/>
    <s v="71e7513975735f4c3fa6"/>
    <n v="2017"/>
    <n v="2"/>
    <n v="1616"/>
    <s v="Hospital"/>
    <n v="1"/>
    <n v="17"/>
    <n v="5"/>
    <s v="15-19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M"/>
    <x v="1"/>
    <n v="3895"/>
    <x v="1"/>
  </r>
  <r>
    <s v="Danna"/>
    <s v="Kris"/>
    <s v="6f71aa42da6320d78033"/>
    <n v="2017"/>
    <n v="3"/>
    <n v="1706"/>
    <s v="Hospital"/>
    <n v="1"/>
    <n v="22"/>
    <n v="8"/>
    <s v="20-24"/>
    <n v="1"/>
    <n v="4"/>
    <s v="Asian"/>
    <n v="6"/>
    <n v="4"/>
    <s v=" "/>
    <n v="0"/>
    <n v="1"/>
    <s v="Y"/>
    <s v="Not married"/>
    <s v="High school graduate"/>
    <s v=" "/>
    <n v="23"/>
    <n v="3"/>
    <n v="5"/>
    <n v="5"/>
    <n v="13"/>
    <n v="1"/>
    <s v="F"/>
    <x v="1"/>
    <n v="3895"/>
    <x v="1"/>
  </r>
  <r>
    <s v="Jennie"/>
    <s v="Cummings"/>
    <s v="41bd38871b9202ae9d4d"/>
    <n v="2017"/>
    <n v="1"/>
    <n v="2053"/>
    <s v="Hospital"/>
    <n v="1"/>
    <n v="29"/>
    <n v="9"/>
    <s v="25-29"/>
    <n v="1"/>
    <n v="6"/>
    <s v="More than one race"/>
    <n v="15"/>
    <n v="2"/>
    <s v=" "/>
    <n v="0"/>
    <n v="1"/>
    <s v="X"/>
    <s v="Married"/>
    <s v="Some college"/>
    <s v=" "/>
    <n v="29"/>
    <n v="4"/>
    <n v="6"/>
    <n v="6"/>
    <n v="15"/>
    <n v="5"/>
    <s v="F"/>
    <x v="1"/>
    <n v="3895"/>
    <x v="1"/>
  </r>
  <r>
    <s v="Werner"/>
    <s v="Stokes"/>
    <s v="01f8738937bc60ddf8db"/>
    <n v="2017"/>
    <n v="3"/>
    <n v="1648"/>
    <s v="Hospital"/>
    <n v="1"/>
    <n v="26"/>
    <n v="9"/>
    <s v="25-29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6"/>
    <s v="F"/>
    <x v="1"/>
    <n v="3895"/>
    <x v="1"/>
  </r>
  <r>
    <s v="Monroe"/>
    <s v="Bechtelar"/>
    <s v="d756176dfaf05e7d195a"/>
    <n v="2017"/>
    <n v="5"/>
    <n v="513"/>
    <s v="Hospital"/>
    <n v="1"/>
    <n v="39"/>
    <n v="11"/>
    <s v="35-39"/>
    <n v="1"/>
    <n v="1"/>
    <s v="White"/>
    <n v="1"/>
    <n v="1"/>
    <s v=" "/>
    <n v="0"/>
    <n v="1"/>
    <s v="Y"/>
    <s v="Not married"/>
    <s v="Master's degree"/>
    <s v=" "/>
    <n v="41"/>
    <n v="7"/>
    <n v="1"/>
    <n v="1"/>
    <n v="1"/>
    <n v="1"/>
    <s v="M"/>
    <x v="1"/>
    <n v="3895"/>
    <x v="1"/>
  </r>
  <r>
    <s v="Cameron"/>
    <s v="Nader"/>
    <s v="6f63c5d2463cc6152dd2"/>
    <n v="2017"/>
    <n v="5"/>
    <n v="1856"/>
    <s v="Hospital"/>
    <n v="1"/>
    <n v="24"/>
    <n v="8"/>
    <s v="20-24"/>
    <n v="2"/>
    <n v="3"/>
    <s v="South Asian"/>
    <n v="3"/>
    <n v="3"/>
    <s v=" "/>
    <n v="0"/>
    <n v="1"/>
    <s v="X"/>
    <s v="Married"/>
    <s v="Some college"/>
    <s v=" "/>
    <n v="27"/>
    <n v="4"/>
    <n v="3"/>
    <n v="3"/>
    <n v="3"/>
    <n v="2"/>
    <s v="M"/>
    <x v="1"/>
    <n v="3900"/>
    <x v="1"/>
  </r>
  <r>
    <s v="Junior"/>
    <s v="Mueller"/>
    <s v="b3bfbf314b7a271a758e"/>
    <n v="2017"/>
    <n v="6"/>
    <n v="619"/>
    <s v="Hospital"/>
    <n v="1"/>
    <n v="20"/>
    <n v="8"/>
    <s v="20-24"/>
    <n v="2"/>
    <n v="1"/>
    <s v="White"/>
    <n v="1"/>
    <n v="1"/>
    <s v=" "/>
    <n v="0"/>
    <n v="1"/>
    <s v="X"/>
    <s v="Married"/>
    <s v="Some college"/>
    <s v=" "/>
    <n v="21"/>
    <n v="3"/>
    <n v="10"/>
    <n v="6"/>
    <n v="15"/>
    <n v="1"/>
    <s v="F"/>
    <x v="1"/>
    <n v="3900"/>
    <x v="1"/>
  </r>
  <r>
    <s v="Adelia"/>
    <s v="Will"/>
    <s v="6951e064d15f9d8025bc"/>
    <n v="2017"/>
    <n v="2"/>
    <n v="530"/>
    <s v="Hospital"/>
    <n v="1"/>
    <n v="29"/>
    <n v="9"/>
    <s v="25-29"/>
    <n v="2"/>
    <n v="3"/>
    <s v="South Asian"/>
    <n v="3"/>
    <n v="3"/>
    <s v=" "/>
    <n v="0"/>
    <n v="1"/>
    <s v="N"/>
    <s v="Not married"/>
    <s v="High school graduate"/>
    <s v=" "/>
    <n v="25"/>
    <n v="4"/>
    <n v="99"/>
    <n v="9"/>
    <n v="99"/>
    <n v="4"/>
    <s v="M"/>
    <x v="1"/>
    <n v="3900"/>
    <x v="1"/>
  </r>
  <r>
    <s v="Camilla"/>
    <s v="Dickinson"/>
    <s v="8f4326e1f796ca64b7f5"/>
    <n v="2017"/>
    <n v="4"/>
    <n v="2052"/>
    <s v="Hospital"/>
    <n v="1"/>
    <n v="26"/>
    <n v="9"/>
    <s v="25-29"/>
    <n v="2"/>
    <n v="3"/>
    <s v="South Asian"/>
    <n v="3"/>
    <n v="3"/>
    <s v=" "/>
    <n v="0"/>
    <n v="1"/>
    <s v="X"/>
    <s v="Married"/>
    <s v="High school graduate"/>
    <s v=" "/>
    <n v="27"/>
    <n v="4"/>
    <n v="3"/>
    <n v="3"/>
    <n v="3"/>
    <n v="4"/>
    <s v="M"/>
    <x v="1"/>
    <n v="3900"/>
    <x v="1"/>
  </r>
  <r>
    <s v="Emmett"/>
    <s v="Haag"/>
    <s v="575bc63fbda3cb3b5d93"/>
    <n v="2017"/>
    <n v="4"/>
    <n v="337"/>
    <s v="Hospital"/>
    <n v="1"/>
    <n v="27"/>
    <n v="9"/>
    <s v="25-29"/>
    <n v="2"/>
    <n v="10"/>
    <s v="More than one race"/>
    <n v="15"/>
    <n v="3"/>
    <s v=" "/>
    <n v="0"/>
    <n v="1"/>
    <s v="X"/>
    <s v="Married"/>
    <s v="Associates degree"/>
    <s v=" "/>
    <n v="39"/>
    <n v="6"/>
    <n v="1"/>
    <n v="1"/>
    <n v="1"/>
    <n v="2"/>
    <s v="M"/>
    <x v="1"/>
    <n v="3900"/>
    <x v="1"/>
  </r>
  <r>
    <s v="Shay"/>
    <s v="Grant"/>
    <s v="ba9bd48058ec55d233e0"/>
    <n v="2017"/>
    <n v="4"/>
    <n v="910"/>
    <s v="Hospital"/>
    <n v="1"/>
    <n v="26"/>
    <n v="9"/>
    <s v="25-29"/>
    <n v="2"/>
    <n v="3"/>
    <s v="South Asian"/>
    <n v="3"/>
    <n v="3"/>
    <s v=" "/>
    <n v="0"/>
    <n v="1"/>
    <s v="Y"/>
    <s v="Not married"/>
    <s v="High school graduate"/>
    <s v=" "/>
    <n v="25"/>
    <n v="4"/>
    <n v="10"/>
    <n v="6"/>
    <n v="15"/>
    <n v="1"/>
    <s v="F"/>
    <x v="1"/>
    <n v="3900"/>
    <x v="1"/>
  </r>
  <r>
    <s v="Reggie"/>
    <s v="Schulist"/>
    <s v="586602a8991e8a2161d5"/>
    <n v="2017"/>
    <n v="4"/>
    <n v="114"/>
    <s v="Hospital"/>
    <n v="1"/>
    <n v="29"/>
    <n v="9"/>
    <s v="25-29"/>
    <n v="1"/>
    <n v="10"/>
    <s v="More than one race"/>
    <n v="15"/>
    <n v="1"/>
    <s v=" "/>
    <n v="3"/>
    <n v="1"/>
    <s v="Y"/>
    <s v="Not married"/>
    <s v="Associates degree"/>
    <s v=" "/>
    <n v="25"/>
    <n v="4"/>
    <n v="99"/>
    <n v="9"/>
    <n v="99"/>
    <n v="4"/>
    <s v="F"/>
    <x v="1"/>
    <n v="3900"/>
    <x v="1"/>
  </r>
  <r>
    <s v="Lillian"/>
    <s v="Terry"/>
    <s v="ce1fc16a5a75a87f9fef"/>
    <n v="2017"/>
    <n v="5"/>
    <n v="130"/>
    <s v="Hospital"/>
    <n v="1"/>
    <n v="29"/>
    <n v="9"/>
    <s v="25-29"/>
    <n v="1"/>
    <n v="4"/>
    <s v="Asian"/>
    <n v="8"/>
    <n v="4"/>
    <s v=" "/>
    <n v="0"/>
    <n v="1"/>
    <s v="N"/>
    <s v="Not married"/>
    <s v="High school graduate"/>
    <s v=" "/>
    <n v="99"/>
    <n v="11"/>
    <n v="99"/>
    <n v="9"/>
    <n v="99"/>
    <n v="3"/>
    <s v="M"/>
    <x v="0"/>
    <n v="3900"/>
    <x v="1"/>
  </r>
  <r>
    <s v="Marlin"/>
    <s v="Cruickshank"/>
    <s v="0c04cc7bb2eb0c5476ce"/>
    <n v="2017"/>
    <n v="1"/>
    <n v="1911"/>
    <s v="Hospital"/>
    <n v="1"/>
    <n v="32"/>
    <n v="10"/>
    <s v="30-34"/>
    <n v="1"/>
    <n v="1"/>
    <s v="White"/>
    <n v="1"/>
    <n v="1"/>
    <s v=" "/>
    <n v="0"/>
    <n v="1"/>
    <s v="X"/>
    <s v="Married"/>
    <s v="PhD, MD, JD"/>
    <s v=" "/>
    <n v="35"/>
    <n v="6"/>
    <n v="1"/>
    <n v="1"/>
    <n v="1"/>
    <n v="1"/>
    <s v="M"/>
    <x v="1"/>
    <n v="3900"/>
    <x v="1"/>
  </r>
  <r>
    <s v="Angila"/>
    <s v="Lehner"/>
    <s v="66ccfdae0cc310f31631"/>
    <n v="2017"/>
    <n v="3"/>
    <n v="48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40"/>
    <n v="7"/>
    <n v="1"/>
    <n v="1"/>
    <n v="1"/>
    <n v="1"/>
    <s v="F"/>
    <x v="1"/>
    <n v="3900"/>
    <x v="1"/>
  </r>
  <r>
    <s v="Randy"/>
    <s v="Little"/>
    <s v="bd05423b3c9c98b840e8"/>
    <n v="2017"/>
    <n v="4"/>
    <n v="0"/>
    <s v="Hospital"/>
    <n v="1"/>
    <n v="32"/>
    <n v="10"/>
    <s v="30-34"/>
    <n v="1"/>
    <n v="1"/>
    <s v="White"/>
    <n v="1"/>
    <n v="1"/>
    <s v=" "/>
    <n v="0"/>
    <n v="1"/>
    <s v="X"/>
    <s v="Married"/>
    <s v="Some college"/>
    <s v=" "/>
    <n v="36"/>
    <n v="6"/>
    <n v="10"/>
    <n v="6"/>
    <n v="15"/>
    <n v="4"/>
    <s v="M"/>
    <x v="1"/>
    <n v="3900"/>
    <x v="1"/>
  </r>
  <r>
    <s v="Man"/>
    <s v="Lockman"/>
    <s v="38d4930016c23ee867bd"/>
    <n v="2017"/>
    <n v="4"/>
    <n v="1648"/>
    <s v="Hospital"/>
    <n v="1"/>
    <n v="34"/>
    <n v="10"/>
    <s v="30-34"/>
    <n v="2"/>
    <n v="1"/>
    <s v="White"/>
    <n v="1"/>
    <n v="1"/>
    <s v=" "/>
    <n v="1"/>
    <n v="1"/>
    <s v="X"/>
    <s v="Married"/>
    <s v="Associates degree"/>
    <s v=" "/>
    <n v="34"/>
    <n v="5"/>
    <n v="10"/>
    <n v="6"/>
    <n v="15"/>
    <n v="3"/>
    <s v="F"/>
    <x v="1"/>
    <n v="3900"/>
    <x v="1"/>
  </r>
  <r>
    <s v="Kourtney"/>
    <s v="Crist"/>
    <s v="b1ff05d3337e7a3ba30f"/>
    <n v="2017"/>
    <n v="5"/>
    <n v="207"/>
    <s v="Hospital"/>
    <n v="1"/>
    <n v="31"/>
    <n v="10"/>
    <s v="30-34"/>
    <n v="1"/>
    <n v="1"/>
    <s v="White"/>
    <n v="1"/>
    <n v="1"/>
    <s v=" "/>
    <n v="0"/>
    <n v="1"/>
    <s v="X"/>
    <s v="Married"/>
    <s v="Associates degree"/>
    <s v=" "/>
    <n v="33"/>
    <n v="5"/>
    <n v="1"/>
    <n v="1"/>
    <n v="1"/>
    <n v="1"/>
    <s v="M"/>
    <x v="1"/>
    <n v="3900"/>
    <x v="1"/>
  </r>
  <r>
    <s v="Candi"/>
    <s v="Schumm"/>
    <s v="873f1cd30509683d2880"/>
    <n v="2017"/>
    <n v="2"/>
    <n v="837"/>
    <s v="Hospital"/>
    <n v="1"/>
    <n v="38"/>
    <n v="11"/>
    <s v="35-39"/>
    <n v="1"/>
    <n v="1"/>
    <s v="White"/>
    <n v="1"/>
    <n v="1"/>
    <s v=" "/>
    <n v="0"/>
    <n v="1"/>
    <s v="X"/>
    <s v="Married"/>
    <s v="Associates degree"/>
    <s v=" "/>
    <n v="33"/>
    <n v="5"/>
    <n v="1"/>
    <n v="1"/>
    <n v="1"/>
    <n v="5"/>
    <s v="F"/>
    <x v="1"/>
    <n v="3900"/>
    <x v="1"/>
  </r>
  <r>
    <s v="Lance"/>
    <s v="Tremblay"/>
    <s v="4a8374433581836e1bd0"/>
    <n v="2017"/>
    <n v="2"/>
    <n v="345"/>
    <s v="Hospital"/>
    <n v="1"/>
    <n v="23"/>
    <n v="8"/>
    <s v="20-24"/>
    <n v="1"/>
    <n v="1"/>
    <s v="White"/>
    <n v="1"/>
    <n v="1"/>
    <s v=" "/>
    <n v="0"/>
    <n v="1"/>
    <s v="X"/>
    <s v="Married"/>
    <s v="Bachelor's degree"/>
    <s v=" "/>
    <n v="27"/>
    <n v="4"/>
    <n v="2"/>
    <n v="2"/>
    <n v="2"/>
    <n v="1"/>
    <s v="F"/>
    <x v="1"/>
    <n v="3905"/>
    <x v="1"/>
  </r>
  <r>
    <s v="Cleo"/>
    <s v="Hartmann"/>
    <s v="8a1c0df3290e28cccbe4"/>
    <n v="2017"/>
    <n v="3"/>
    <n v="1643"/>
    <s v="Hospital"/>
    <n v="1"/>
    <n v="26"/>
    <n v="9"/>
    <s v="25-29"/>
    <n v="1"/>
    <n v="5"/>
    <s v="Native American"/>
    <n v="13"/>
    <n v="4"/>
    <s v=" "/>
    <n v="0"/>
    <n v="1"/>
    <s v="Y"/>
    <s v="Not married"/>
    <s v="High school graduate"/>
    <s v=" "/>
    <n v="29"/>
    <n v="4"/>
    <n v="5"/>
    <n v="5"/>
    <n v="13"/>
    <n v="6"/>
    <s v="M"/>
    <x v="1"/>
    <n v="3905"/>
    <x v="1"/>
  </r>
  <r>
    <s v="Irina"/>
    <s v="Herzog"/>
    <s v="ad8ebf0fbf909193664a"/>
    <n v="2017"/>
    <n v="4"/>
    <n v="426"/>
    <s v="Hospital"/>
    <n v="1"/>
    <n v="29"/>
    <n v="9"/>
    <s v="25-29"/>
    <n v="2"/>
    <n v="3"/>
    <s v="South Asian"/>
    <n v="3"/>
    <n v="3"/>
    <s v=" "/>
    <n v="0"/>
    <n v="1"/>
    <s v="Y"/>
    <s v="Not married"/>
    <s v="High school graduate"/>
    <s v=" "/>
    <n v="29"/>
    <n v="4"/>
    <n v="3"/>
    <n v="3"/>
    <n v="3"/>
    <n v="2"/>
    <s v="F"/>
    <x v="1"/>
    <n v="3905"/>
    <x v="1"/>
  </r>
  <r>
    <s v="Nathaniel"/>
    <s v="Prohaska"/>
    <s v="116f689b479adb9f34c4"/>
    <n v="2017"/>
    <n v="6"/>
    <n v="825"/>
    <s v="Hospital"/>
    <n v="1"/>
    <n v="25"/>
    <n v="9"/>
    <s v="25-29"/>
    <n v="2"/>
    <n v="10"/>
    <s v="More than one race"/>
    <n v="15"/>
    <n v="3"/>
    <s v=" "/>
    <n v="0"/>
    <n v="1"/>
    <s v="Y"/>
    <s v="Not married"/>
    <s v="High school graduate"/>
    <s v=" "/>
    <n v="26"/>
    <n v="4"/>
    <n v="10"/>
    <n v="6"/>
    <n v="15"/>
    <n v="3"/>
    <s v="F"/>
    <x v="1"/>
    <n v="3905"/>
    <x v="1"/>
  </r>
  <r>
    <s v="Myra"/>
    <s v="Feeney"/>
    <s v="1abe5f083b6eaa113c95"/>
    <n v="2017"/>
    <n v="1"/>
    <n v="1518"/>
    <s v="Hospital"/>
    <n v="1"/>
    <n v="19"/>
    <n v="7"/>
    <s v="15-19"/>
    <n v="2"/>
    <n v="3"/>
    <s v="South Asian"/>
    <n v="3"/>
    <n v="3"/>
    <s v=" "/>
    <n v="0"/>
    <n v="1"/>
    <s v="Y"/>
    <s v="Not married"/>
    <s v="High school graduate"/>
    <s v=" "/>
    <n v="18"/>
    <n v="2"/>
    <n v="1"/>
    <n v="1"/>
    <n v="1"/>
    <n v="1"/>
    <s v="F"/>
    <x v="1"/>
    <n v="3910"/>
    <x v="1"/>
  </r>
  <r>
    <s v="Ariel"/>
    <s v="Kuhn"/>
    <s v="03b066161e64fd65d8c3"/>
    <n v="2017"/>
    <n v="2"/>
    <n v="2313"/>
    <s v="Hospital"/>
    <n v="1"/>
    <n v="19"/>
    <n v="7"/>
    <s v="15-19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2"/>
    <s v="M"/>
    <x v="1"/>
    <n v="3910"/>
    <x v="1"/>
  </r>
  <r>
    <s v="Latosha"/>
    <s v="Macejkovic"/>
    <s v="48864a7ecc665119c363"/>
    <n v="2017"/>
    <n v="3"/>
    <n v="1337"/>
    <s v="Hospital"/>
    <n v="1"/>
    <n v="23"/>
    <n v="8"/>
    <s v="20-24"/>
    <n v="2"/>
    <n v="1"/>
    <s v="White"/>
    <n v="1"/>
    <n v="1"/>
    <s v=" "/>
    <n v="0"/>
    <n v="1"/>
    <s v="Y"/>
    <s v="Not married"/>
    <s v="Some college"/>
    <s v=" "/>
    <n v="24"/>
    <n v="3"/>
    <n v="1"/>
    <n v="1"/>
    <n v="1"/>
    <n v="1"/>
    <s v="M"/>
    <x v="1"/>
    <n v="3910"/>
    <x v="1"/>
  </r>
  <r>
    <s v="Shaneka"/>
    <s v="Moore"/>
    <s v="d7298c4d8b414a4902e2"/>
    <n v="2017"/>
    <n v="2"/>
    <n v="834"/>
    <s v="Hospital"/>
    <n v="1"/>
    <n v="26"/>
    <n v="9"/>
    <s v="25-29"/>
    <n v="2"/>
    <n v="3"/>
    <s v="South Asian"/>
    <n v="3"/>
    <n v="3"/>
    <s v=" "/>
    <n v="0"/>
    <n v="1"/>
    <s v="X"/>
    <s v="Married"/>
    <s v="High school graduate"/>
    <s v=" "/>
    <n v="29"/>
    <n v="4"/>
    <n v="3"/>
    <n v="3"/>
    <n v="3"/>
    <n v="7"/>
    <s v="M"/>
    <x v="1"/>
    <n v="3910"/>
    <x v="1"/>
  </r>
  <r>
    <s v="Theodora"/>
    <s v="Schoen"/>
    <s v="69f7c63706681bd05612"/>
    <n v="2017"/>
    <n v="3"/>
    <n v="2231"/>
    <s v="Hospital"/>
    <n v="1"/>
    <n v="27"/>
    <n v="9"/>
    <s v="25-29"/>
    <n v="2"/>
    <n v="10"/>
    <s v="More than one race"/>
    <n v="15"/>
    <n v="1"/>
    <s v=" "/>
    <n v="0"/>
    <n v="1"/>
    <s v="Y"/>
    <s v="Not married"/>
    <s v="High school graduate"/>
    <s v=" "/>
    <n v="27"/>
    <n v="4"/>
    <n v="3"/>
    <n v="3"/>
    <n v="3"/>
    <n v="3"/>
    <s v="M"/>
    <x v="1"/>
    <n v="3910"/>
    <x v="1"/>
  </r>
  <r>
    <s v="Darwin"/>
    <s v="Friesen"/>
    <s v="4b01fc47663fe91beaec"/>
    <n v="2017"/>
    <n v="6"/>
    <n v="1826"/>
    <s v="Hospital"/>
    <n v="1"/>
    <n v="28"/>
    <n v="9"/>
    <s v="25-29"/>
    <n v="2"/>
    <n v="3"/>
    <s v="South Asian"/>
    <n v="3"/>
    <n v="3"/>
    <s v=" "/>
    <n v="0"/>
    <n v="1"/>
    <s v="Y"/>
    <s v="Not married"/>
    <s v="Some college"/>
    <s v=" "/>
    <n v="32"/>
    <n v="5"/>
    <n v="1"/>
    <n v="1"/>
    <n v="1"/>
    <n v="2"/>
    <s v="F"/>
    <x v="1"/>
    <n v="3910"/>
    <x v="1"/>
  </r>
  <r>
    <s v="Hazel"/>
    <s v="Kub"/>
    <s v="477f27dfacdc11dba19c"/>
    <n v="2017"/>
    <n v="6"/>
    <n v="322"/>
    <s v="Hospital"/>
    <n v="1"/>
    <n v="25"/>
    <n v="9"/>
    <s v="25-29"/>
    <n v="2"/>
    <n v="1"/>
    <s v="White"/>
    <n v="1"/>
    <n v="1"/>
    <s v=" "/>
    <n v="0"/>
    <n v="1"/>
    <s v="X"/>
    <s v="Married"/>
    <s v="Some college"/>
    <s v=" "/>
    <n v="23"/>
    <n v="3"/>
    <n v="1"/>
    <n v="1"/>
    <n v="1"/>
    <n v="1"/>
    <s v="M"/>
    <x v="1"/>
    <n v="3910"/>
    <x v="1"/>
  </r>
  <r>
    <s v="Margene"/>
    <s v="Thompson"/>
    <s v="aaf0ef014c9eff3b3f82"/>
    <n v="2017"/>
    <n v="3"/>
    <n v="706"/>
    <s v="Hospital"/>
    <n v="1"/>
    <n v="33"/>
    <n v="10"/>
    <s v="30-34"/>
    <n v="2"/>
    <n v="3"/>
    <s v="South Asian"/>
    <n v="3"/>
    <n v="3"/>
    <s v=" "/>
    <n v="0"/>
    <n v="1"/>
    <s v="X"/>
    <s v="Married"/>
    <s v="Some college"/>
    <s v=" "/>
    <n v="42"/>
    <n v="7"/>
    <n v="3"/>
    <n v="3"/>
    <n v="3"/>
    <n v="4"/>
    <s v="F"/>
    <x v="1"/>
    <n v="3910"/>
    <x v="1"/>
  </r>
  <r>
    <s v="Jarrod"/>
    <s v="Carroll"/>
    <s v="283fb0f62b2144022410"/>
    <n v="2017"/>
    <n v="4"/>
    <n v="848"/>
    <s v="Hospital"/>
    <n v="1"/>
    <n v="38"/>
    <n v="11"/>
    <s v="35-39"/>
    <n v="2"/>
    <n v="3"/>
    <s v="South Asian"/>
    <n v="3"/>
    <n v="3"/>
    <s v=" "/>
    <n v="0"/>
    <n v="1"/>
    <s v="X"/>
    <s v="Married"/>
    <s v="Associates degree"/>
    <s v=" "/>
    <n v="35"/>
    <n v="6"/>
    <n v="3"/>
    <n v="3"/>
    <n v="3"/>
    <n v="3"/>
    <s v="F"/>
    <x v="1"/>
    <n v="3910"/>
    <x v="1"/>
  </r>
  <r>
    <s v="Dirk"/>
    <s v="Reichel"/>
    <s v="a192fae1f15d672b6a04"/>
    <n v="2017"/>
    <n v="3"/>
    <n v="1101"/>
    <s v="Hospital"/>
    <n v="1"/>
    <n v="26"/>
    <n v="9"/>
    <s v="25-29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M"/>
    <x v="1"/>
    <n v="3911"/>
    <x v="1"/>
  </r>
  <r>
    <s v="Fred"/>
    <s v="Maggio"/>
    <s v="826ab02840d72f0257c0"/>
    <n v="2017"/>
    <n v="1"/>
    <n v="800"/>
    <s v="Birth Center"/>
    <n v="2"/>
    <n v="24"/>
    <n v="8"/>
    <s v="20-24"/>
    <n v="1"/>
    <n v="1"/>
    <s v="White"/>
    <n v="1"/>
    <n v="1"/>
    <s v=" "/>
    <n v="0"/>
    <n v="1"/>
    <s v="Y"/>
    <s v="Not married"/>
    <s v="High school graduate"/>
    <s v=" "/>
    <n v="25"/>
    <n v="4"/>
    <n v="10"/>
    <n v="6"/>
    <n v="15"/>
    <n v="1"/>
    <s v="F"/>
    <x v="1"/>
    <n v="3912"/>
    <x v="1"/>
  </r>
  <r>
    <s v="Saran"/>
    <s v="Abernathy"/>
    <s v="24fa2fe3ca29ed9995b6"/>
    <n v="2017"/>
    <n v="4"/>
    <n v="1018"/>
    <s v="Birth Center"/>
    <n v="2"/>
    <n v="22"/>
    <n v="8"/>
    <s v="20-24"/>
    <n v="1"/>
    <n v="1"/>
    <s v="White"/>
    <n v="1"/>
    <n v="1"/>
    <s v=" "/>
    <n v="1"/>
    <n v="1"/>
    <s v="X"/>
    <s v="Married"/>
    <s v="Some college"/>
    <s v=" "/>
    <n v="22"/>
    <n v="3"/>
    <n v="1"/>
    <n v="1"/>
    <n v="1"/>
    <n v="1"/>
    <s v="M"/>
    <x v="1"/>
    <n v="3912"/>
    <x v="1"/>
  </r>
  <r>
    <s v="Emmett"/>
    <s v="Armstrong"/>
    <s v="8bfb573aaf9ef50b18c9"/>
    <n v="2017"/>
    <n v="5"/>
    <n v="358"/>
    <s v="Hospital"/>
    <n v="1"/>
    <n v="24"/>
    <n v="8"/>
    <s v="20-24"/>
    <n v="2"/>
    <n v="16"/>
    <s v="More than one race"/>
    <n v="15"/>
    <n v="3"/>
    <s v=" "/>
    <n v="0"/>
    <n v="1"/>
    <s v="X"/>
    <s v="Married"/>
    <s v="Grade unkown-12, no diploma"/>
    <s v=" "/>
    <n v="25"/>
    <n v="4"/>
    <n v="99"/>
    <n v="9"/>
    <n v="99"/>
    <n v="2"/>
    <s v="M"/>
    <x v="1"/>
    <n v="3912"/>
    <x v="1"/>
  </r>
  <r>
    <s v="Kathlene"/>
    <s v="Hilpert"/>
    <s v="3974fdc363c50dce8696"/>
    <n v="2017"/>
    <n v="5"/>
    <n v="514"/>
    <s v="Hospital"/>
    <n v="1"/>
    <n v="23"/>
    <n v="8"/>
    <s v="20-24"/>
    <n v="1"/>
    <n v="1"/>
    <s v="White"/>
    <n v="1"/>
    <n v="1"/>
    <s v=" "/>
    <n v="0"/>
    <n v="1"/>
    <s v="X"/>
    <s v="Married"/>
    <s v="Associates degree"/>
    <s v=" "/>
    <n v="25"/>
    <n v="4"/>
    <n v="1"/>
    <n v="1"/>
    <n v="1"/>
    <n v="1"/>
    <s v="F"/>
    <x v="1"/>
    <n v="3912"/>
    <x v="1"/>
  </r>
  <r>
    <s v="Kieth"/>
    <s v="Lindgren"/>
    <s v="a0eec0d0660f9dd0453d"/>
    <n v="2017"/>
    <n v="2"/>
    <n v="1916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27"/>
    <n v="4"/>
    <n v="10"/>
    <n v="6"/>
    <n v="15"/>
    <n v="1"/>
    <s v="F"/>
    <x v="1"/>
    <n v="3912"/>
    <x v="1"/>
  </r>
  <r>
    <s v="Olympia"/>
    <s v="Keeling"/>
    <s v="7fc3cad2836aa16a5caf"/>
    <n v="2017"/>
    <n v="3"/>
    <n v="1430"/>
    <s v="Hospital"/>
    <n v="1"/>
    <n v="28"/>
    <n v="9"/>
    <s v="25-29"/>
    <n v="1"/>
    <n v="1"/>
    <s v="White"/>
    <n v="1"/>
    <n v="1"/>
    <s v=" "/>
    <n v="0"/>
    <n v="1"/>
    <s v="Y"/>
    <s v="Not married"/>
    <s v="Some college"/>
    <s v=" "/>
    <n v="29"/>
    <n v="4"/>
    <n v="1"/>
    <n v="1"/>
    <n v="1"/>
    <n v="2"/>
    <s v="F"/>
    <x v="1"/>
    <n v="3912"/>
    <x v="1"/>
  </r>
  <r>
    <s v="Howard"/>
    <s v="Berge"/>
    <s v="787dad552faad14f5726"/>
    <n v="2017"/>
    <n v="4"/>
    <n v="236"/>
    <s v="Home (intentional)"/>
    <n v="2"/>
    <n v="27"/>
    <n v="9"/>
    <s v="25-29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3"/>
    <s v="M"/>
    <x v="1"/>
    <n v="3912"/>
    <x v="1"/>
  </r>
  <r>
    <s v="Willodean"/>
    <s v="Hermann"/>
    <s v="cd5a84585a823012adfe"/>
    <n v="2017"/>
    <n v="4"/>
    <n v="1238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1"/>
    <s v="M"/>
    <x v="1"/>
    <n v="3912"/>
    <x v="1"/>
  </r>
  <r>
    <s v="Rodney"/>
    <s v="Weber"/>
    <s v="e29a0ae906d978be76c0"/>
    <n v="2017"/>
    <n v="5"/>
    <n v="341"/>
    <s v="Home (intentional)"/>
    <n v="2"/>
    <n v="26"/>
    <n v="9"/>
    <s v="25-29"/>
    <n v="1"/>
    <n v="1"/>
    <s v="White"/>
    <n v="1"/>
    <n v="1"/>
    <n v="1"/>
    <n v="2"/>
    <n v="1"/>
    <s v="X"/>
    <s v="Married"/>
    <s v="Bachelor's degree"/>
    <s v=" "/>
    <n v="27"/>
    <n v="4"/>
    <n v="99"/>
    <n v="9"/>
    <n v="99"/>
    <n v="2"/>
    <s v="M"/>
    <x v="1"/>
    <n v="3912"/>
    <x v="1"/>
  </r>
  <r>
    <s v="Drew"/>
    <s v="Runolfsdottir"/>
    <s v="764d619e2def87ed01c4"/>
    <n v="2017"/>
    <n v="1"/>
    <n v="2015"/>
    <s v="Hospital"/>
    <n v="1"/>
    <n v="34"/>
    <n v="10"/>
    <s v="30-34"/>
    <n v="1"/>
    <n v="1"/>
    <s v="White"/>
    <n v="1"/>
    <n v="1"/>
    <s v=" "/>
    <n v="0"/>
    <n v="1"/>
    <s v="Y"/>
    <s v="Not married"/>
    <s v="Some college"/>
    <s v=" "/>
    <n v="33"/>
    <n v="5"/>
    <n v="1"/>
    <n v="1"/>
    <n v="1"/>
    <n v="2"/>
    <s v="M"/>
    <x v="1"/>
    <n v="3912"/>
    <x v="1"/>
  </r>
  <r>
    <s v="Leon"/>
    <s v="Hane"/>
    <s v="227fb08ea290c6f872f5"/>
    <n v="2017"/>
    <n v="2"/>
    <n v="2027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3"/>
    <s v="M"/>
    <x v="1"/>
    <n v="3912"/>
    <x v="1"/>
  </r>
  <r>
    <s v="Ellis"/>
    <s v="Rosenbaum"/>
    <s v="198335de3aef05ad7a75"/>
    <n v="2017"/>
    <n v="2"/>
    <n v="916"/>
    <s v="Hospital"/>
    <n v="1"/>
    <n v="32"/>
    <n v="10"/>
    <s v="30-34"/>
    <n v="1"/>
    <n v="1"/>
    <s v="White"/>
    <n v="1"/>
    <n v="1"/>
    <s v=" "/>
    <n v="0"/>
    <n v="1"/>
    <s v="X"/>
    <s v="Married"/>
    <s v="Associates degree"/>
    <s v=" "/>
    <n v="33"/>
    <n v="5"/>
    <n v="1"/>
    <n v="1"/>
    <n v="1"/>
    <n v="4"/>
    <s v="F"/>
    <x v="1"/>
    <n v="3912"/>
    <x v="1"/>
  </r>
  <r>
    <s v="Jocelyn"/>
    <s v="Christiansen"/>
    <s v="e87ab127aecc31db4fb9"/>
    <n v="2017"/>
    <n v="3"/>
    <n v="804"/>
    <s v="Hospital"/>
    <n v="1"/>
    <n v="32"/>
    <n v="10"/>
    <s v="30-34"/>
    <n v="1"/>
    <n v="1"/>
    <s v="White"/>
    <n v="1"/>
    <n v="1"/>
    <s v=" "/>
    <n v="0"/>
    <n v="1"/>
    <s v="X"/>
    <s v="Married"/>
    <s v="Some college"/>
    <s v=" "/>
    <n v="35"/>
    <n v="6"/>
    <n v="1"/>
    <n v="1"/>
    <n v="1"/>
    <n v="3"/>
    <s v="M"/>
    <x v="0"/>
    <n v="3912"/>
    <x v="1"/>
  </r>
  <r>
    <s v="Cordell"/>
    <s v="Nitzsche"/>
    <s v="62f96e5f32afcb7f827d"/>
    <n v="2017"/>
    <n v="4"/>
    <n v="900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2"/>
    <s v="M"/>
    <x v="1"/>
    <n v="3912"/>
    <x v="1"/>
  </r>
  <r>
    <s v="Kate"/>
    <s v="Leffler"/>
    <s v="cc37a6603ab610842f8b"/>
    <n v="2017"/>
    <n v="5"/>
    <n v="1946"/>
    <s v="Hospital"/>
    <n v="1"/>
    <n v="32"/>
    <n v="10"/>
    <s v="30-34"/>
    <n v="1"/>
    <n v="1"/>
    <s v="White"/>
    <n v="1"/>
    <n v="1"/>
    <s v=" "/>
    <n v="0"/>
    <n v="1"/>
    <s v="X"/>
    <s v="Married"/>
    <s v="PhD, MD, JD"/>
    <s v=" "/>
    <n v="43"/>
    <n v="7"/>
    <n v="1"/>
    <n v="1"/>
    <n v="1"/>
    <n v="1"/>
    <s v="M"/>
    <x v="1"/>
    <n v="3912"/>
    <x v="1"/>
  </r>
  <r>
    <s v="Jessie"/>
    <s v="Adams"/>
    <s v="5f7c50526e94295ff604"/>
    <n v="2017"/>
    <n v="5"/>
    <n v="1059"/>
    <s v="Hospital"/>
    <n v="1"/>
    <n v="32"/>
    <n v="10"/>
    <s v="30-34"/>
    <n v="1"/>
    <n v="1"/>
    <s v="White"/>
    <n v="1"/>
    <n v="1"/>
    <s v=" "/>
    <n v="0"/>
    <n v="1"/>
    <s v="X"/>
    <s v="Married"/>
    <s v="Master's degree"/>
    <s v=" "/>
    <n v="34"/>
    <n v="5"/>
    <n v="1"/>
    <n v="1"/>
    <n v="1"/>
    <n v="3"/>
    <s v="F"/>
    <x v="1"/>
    <n v="3912"/>
    <x v="1"/>
  </r>
  <r>
    <s v="Clyde"/>
    <s v="Goyette"/>
    <s v="29b0182c5c88b2f68019"/>
    <n v="2017"/>
    <n v="4"/>
    <n v="1710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38"/>
    <n v="6"/>
    <n v="1"/>
    <n v="1"/>
    <n v="1"/>
    <n v="5"/>
    <s v="M"/>
    <x v="1"/>
    <n v="3912"/>
    <x v="1"/>
  </r>
  <r>
    <s v="Marie"/>
    <s v="Gulgowski"/>
    <s v="50e2d5b2959b9d6103fe"/>
    <n v="2017"/>
    <n v="5"/>
    <n v="823"/>
    <s v="Hospital"/>
    <n v="1"/>
    <n v="30"/>
    <n v="10"/>
    <s v="30-34"/>
    <n v="1"/>
    <n v="1"/>
    <s v="White"/>
    <n v="1"/>
    <n v="1"/>
    <s v=" "/>
    <n v="0"/>
    <n v="1"/>
    <s v="X"/>
    <s v="Married"/>
    <s v="High school graduate"/>
    <s v=" "/>
    <n v="33"/>
    <n v="5"/>
    <n v="10"/>
    <n v="6"/>
    <n v="15"/>
    <n v="2"/>
    <s v="M"/>
    <x v="1"/>
    <n v="3912"/>
    <x v="1"/>
  </r>
  <r>
    <s v="Bethanie"/>
    <s v="Haley"/>
    <s v="4ca93ae7059d7a614a11"/>
    <n v="2017"/>
    <n v="6"/>
    <n v="1537"/>
    <s v="Birth Center"/>
    <n v="2"/>
    <n v="34"/>
    <n v="10"/>
    <s v="30-34"/>
    <n v="1"/>
    <n v="1"/>
    <s v="White"/>
    <n v="1"/>
    <n v="1"/>
    <s v=" "/>
    <n v="0"/>
    <n v="1"/>
    <s v="X"/>
    <s v="Married"/>
    <s v="Some college"/>
    <s v=" "/>
    <n v="37"/>
    <n v="6"/>
    <n v="1"/>
    <n v="1"/>
    <n v="1"/>
    <n v="4"/>
    <s v="M"/>
    <x v="1"/>
    <n v="3912"/>
    <x v="1"/>
  </r>
  <r>
    <s v="Angie"/>
    <s v="Hauck"/>
    <s v="9b3819efe528f60eb3dc"/>
    <n v="2017"/>
    <n v="6"/>
    <n v="328"/>
    <s v="Home (intentional)"/>
    <n v="2"/>
    <n v="34"/>
    <n v="10"/>
    <s v="30-34"/>
    <n v="1"/>
    <n v="1"/>
    <s v="White"/>
    <n v="1"/>
    <n v="1"/>
    <s v=" "/>
    <n v="0"/>
    <n v="1"/>
    <s v="X"/>
    <s v="Married"/>
    <s v="Bachelor's degree"/>
    <s v=" "/>
    <n v="37"/>
    <n v="6"/>
    <n v="1"/>
    <n v="1"/>
    <n v="1"/>
    <n v="3"/>
    <s v="F"/>
    <x v="1"/>
    <n v="3912"/>
    <x v="1"/>
  </r>
  <r>
    <s v="Roscoe"/>
    <s v="Wolff"/>
    <s v="877b693babf5d9297ee9"/>
    <n v="2017"/>
    <n v="2"/>
    <n v="857"/>
    <s v="Hospital"/>
    <n v="1"/>
    <n v="35"/>
    <n v="11"/>
    <s v="35-39"/>
    <n v="1"/>
    <n v="14"/>
    <s v="More than one race"/>
    <n v="15"/>
    <n v="4"/>
    <s v=" "/>
    <n v="0"/>
    <n v="1"/>
    <s v="X"/>
    <s v="Married"/>
    <s v="High school graduate"/>
    <s v=" "/>
    <n v="40"/>
    <n v="7"/>
    <n v="1"/>
    <n v="1"/>
    <n v="1"/>
    <n v="2"/>
    <s v="F"/>
    <x v="1"/>
    <n v="3912"/>
    <x v="1"/>
  </r>
  <r>
    <s v="Rosena"/>
    <s v="Schulist"/>
    <s v="7bf1831a1172e178a2c3"/>
    <n v="2017"/>
    <n v="5"/>
    <n v="2120"/>
    <s v="Hospital"/>
    <n v="1"/>
    <n v="38"/>
    <n v="11"/>
    <s v="35-39"/>
    <n v="1"/>
    <n v="1"/>
    <s v="White"/>
    <n v="1"/>
    <n v="1"/>
    <s v=" "/>
    <n v="1"/>
    <n v="1"/>
    <s v="X"/>
    <s v="Married"/>
    <s v="PhD, MD, JD"/>
    <s v=" "/>
    <n v="32"/>
    <n v="5"/>
    <n v="1"/>
    <n v="1"/>
    <n v="1"/>
    <n v="3"/>
    <s v="M"/>
    <x v="1"/>
    <n v="3912"/>
    <x v="1"/>
  </r>
  <r>
    <s v="Morgan"/>
    <s v="Marvin"/>
    <s v="1fef89f499d1824f9b09"/>
    <n v="2017"/>
    <n v="3"/>
    <n v="2259"/>
    <s v="Hospital"/>
    <n v="1"/>
    <n v="21"/>
    <n v="8"/>
    <s v="20-24"/>
    <n v="1"/>
    <n v="1"/>
    <s v="White"/>
    <n v="1"/>
    <n v="1"/>
    <s v=" "/>
    <n v="0"/>
    <n v="1"/>
    <s v="X"/>
    <s v="Married"/>
    <s v="High school graduate"/>
    <s v=" "/>
    <n v="21"/>
    <n v="3"/>
    <n v="1"/>
    <n v="1"/>
    <n v="1"/>
    <n v="1"/>
    <s v="M"/>
    <x v="1"/>
    <n v="3913"/>
    <x v="1"/>
  </r>
  <r>
    <s v="Columbus"/>
    <s v="Dietrich"/>
    <s v="19b07917855cafb7a00a"/>
    <n v="2017"/>
    <n v="3"/>
    <n v="1103"/>
    <s v="Hospital"/>
    <n v="1"/>
    <n v="20"/>
    <n v="8"/>
    <s v="20-24"/>
    <n v="1"/>
    <n v="1"/>
    <s v="White"/>
    <n v="1"/>
    <n v="1"/>
    <s v=" "/>
    <n v="0"/>
    <n v="1"/>
    <s v="Y"/>
    <s v="Not married"/>
    <s v="Some college"/>
    <s v=" "/>
    <n v="26"/>
    <n v="4"/>
    <n v="2"/>
    <n v="2"/>
    <n v="2"/>
    <n v="2"/>
    <s v="F"/>
    <x v="1"/>
    <n v="3915"/>
    <x v="1"/>
  </r>
  <r>
    <s v="Manuel"/>
    <s v="Daniel"/>
    <s v="ddeed4e71ec70c226486"/>
    <n v="2017"/>
    <n v="1"/>
    <n v="1149"/>
    <s v="Hospital"/>
    <n v="1"/>
    <n v="29"/>
    <n v="9"/>
    <s v="25-29"/>
    <n v="2"/>
    <n v="1"/>
    <s v="White"/>
    <n v="1"/>
    <n v="1"/>
    <s v=" "/>
    <n v="0"/>
    <n v="1"/>
    <s v="X"/>
    <s v="Married"/>
    <s v="Master's degree"/>
    <s v=" "/>
    <n v="29"/>
    <n v="4"/>
    <n v="1"/>
    <n v="1"/>
    <n v="1"/>
    <n v="2"/>
    <s v="F"/>
    <x v="1"/>
    <n v="3915"/>
    <x v="1"/>
  </r>
  <r>
    <s v="Jin"/>
    <s v="Metz"/>
    <s v="99ee1f4cfb54746a9f63"/>
    <n v="2017"/>
    <n v="4"/>
    <n v="938"/>
    <s v="Hospital"/>
    <n v="1"/>
    <n v="25"/>
    <n v="9"/>
    <s v="25-29"/>
    <n v="1"/>
    <n v="1"/>
    <s v="White"/>
    <n v="1"/>
    <n v="1"/>
    <s v=" "/>
    <n v="0"/>
    <n v="1"/>
    <s v="N"/>
    <s v="Not married"/>
    <s v="Some college"/>
    <s v=" "/>
    <n v="21"/>
    <n v="3"/>
    <n v="99"/>
    <n v="9"/>
    <n v="99"/>
    <n v="2"/>
    <s v="M"/>
    <x v="1"/>
    <n v="3915"/>
    <x v="1"/>
  </r>
  <r>
    <s v="Debbie"/>
    <s v="Cormier"/>
    <s v="dccdffd85ffa7a6f20ac"/>
    <n v="2017"/>
    <n v="4"/>
    <n v="355"/>
    <s v="Hospital"/>
    <n v="1"/>
    <n v="25"/>
    <n v="9"/>
    <s v="25-29"/>
    <n v="2"/>
    <n v="1"/>
    <s v="White"/>
    <n v="1"/>
    <n v="1"/>
    <s v=" "/>
    <n v="0"/>
    <n v="1"/>
    <s v="X"/>
    <s v="Married"/>
    <s v="Some college"/>
    <s v=" "/>
    <n v="25"/>
    <n v="4"/>
    <n v="1"/>
    <n v="1"/>
    <n v="1"/>
    <n v="3"/>
    <s v="M"/>
    <x v="1"/>
    <n v="3915"/>
    <x v="1"/>
  </r>
  <r>
    <s v="Marcelo"/>
    <s v="Koelpin"/>
    <s v="2722c3fcfccee53e9481"/>
    <n v="2017"/>
    <n v="1"/>
    <n v="115"/>
    <s v="Hospital"/>
    <n v="1"/>
    <n v="34"/>
    <n v="10"/>
    <s v="30-34"/>
    <n v="1"/>
    <n v="1"/>
    <s v="White"/>
    <n v="1"/>
    <n v="1"/>
    <s v=" "/>
    <n v="0"/>
    <n v="1"/>
    <s v="X"/>
    <s v="Married"/>
    <s v="Master's degree"/>
    <s v=" "/>
    <n v="27"/>
    <n v="4"/>
    <n v="1"/>
    <n v="1"/>
    <n v="1"/>
    <n v="1"/>
    <s v="M"/>
    <x v="1"/>
    <n v="3915"/>
    <x v="1"/>
  </r>
  <r>
    <s v="Lidia"/>
    <s v="Kub"/>
    <s v="134870c7f630920d1617"/>
    <n v="2017"/>
    <n v="5"/>
    <n v="818"/>
    <s v="Hospital"/>
    <n v="1"/>
    <n v="32"/>
    <n v="10"/>
    <s v="30-34"/>
    <n v="1"/>
    <n v="1"/>
    <s v="White"/>
    <n v="1"/>
    <n v="1"/>
    <s v=" "/>
    <n v="0"/>
    <n v="1"/>
    <s v="X"/>
    <s v="Married"/>
    <s v="Master's degree"/>
    <s v=" "/>
    <n v="28"/>
    <n v="4"/>
    <n v="1"/>
    <n v="1"/>
    <n v="1"/>
    <n v="1"/>
    <s v="F"/>
    <x v="1"/>
    <n v="3915"/>
    <x v="1"/>
  </r>
  <r>
    <s v="Alexander"/>
    <s v="Leuschke"/>
    <s v="9a827283bb95170faff9"/>
    <n v="2017"/>
    <n v="2"/>
    <n v="825"/>
    <s v="Hospital"/>
    <n v="1"/>
    <n v="28"/>
    <n v="9"/>
    <s v="25-29"/>
    <n v="1"/>
    <n v="4"/>
    <s v="Asian"/>
    <n v="6"/>
    <n v="4"/>
    <s v=" "/>
    <n v="0"/>
    <n v="1"/>
    <s v="X"/>
    <s v="Married"/>
    <s v="Associates degree"/>
    <s v=" "/>
    <n v="29"/>
    <n v="4"/>
    <n v="1"/>
    <n v="1"/>
    <n v="1"/>
    <n v="2"/>
    <s v="F"/>
    <x v="1"/>
    <n v="3916"/>
    <x v="1"/>
  </r>
  <r>
    <s v="Chi"/>
    <s v="Moore"/>
    <s v="db32a2558761330c8d8d"/>
    <n v="2017"/>
    <n v="7"/>
    <n v="346"/>
    <s v="Hospital"/>
    <n v="1"/>
    <n v="25"/>
    <n v="9"/>
    <s v="25-29"/>
    <n v="1"/>
    <n v="1"/>
    <s v="White"/>
    <n v="1"/>
    <n v="1"/>
    <s v=" "/>
    <n v="0"/>
    <n v="1"/>
    <s v="X"/>
    <s v="Married"/>
    <s v="High school graduate"/>
    <s v=" "/>
    <n v="25"/>
    <n v="4"/>
    <n v="1"/>
    <n v="1"/>
    <n v="1"/>
    <n v="2"/>
    <s v="M"/>
    <x v="1"/>
    <n v="3917"/>
    <x v="1"/>
  </r>
  <r>
    <s v="Candi"/>
    <s v="Buckridge"/>
    <s v="7346e59f5ed2c10d45c5"/>
    <n v="2017"/>
    <n v="6"/>
    <n v="1234"/>
    <s v="Hospital"/>
    <n v="1"/>
    <n v="18"/>
    <n v="6"/>
    <s v="15-19"/>
    <n v="2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1"/>
    <s v="F"/>
    <x v="1"/>
    <n v="3920"/>
    <x v="1"/>
  </r>
  <r>
    <s v="Iris"/>
    <s v="Lehner"/>
    <s v="bd912c8059eb78dbfc8f"/>
    <n v="2017"/>
    <n v="5"/>
    <n v="227"/>
    <s v="Hospital"/>
    <n v="1"/>
    <n v="22"/>
    <n v="8"/>
    <s v="20-24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3"/>
    <s v="M"/>
    <x v="1"/>
    <n v="3920"/>
    <x v="1"/>
  </r>
  <r>
    <s v="Elenore"/>
    <s v="McCullough"/>
    <s v="24045d84dbddbdcc71c3"/>
    <n v="2017"/>
    <n v="1"/>
    <n v="429"/>
    <s v="Hospital"/>
    <n v="1"/>
    <n v="34"/>
    <n v="10"/>
    <s v="30-34"/>
    <n v="1"/>
    <n v="3"/>
    <s v="South Asian"/>
    <n v="3"/>
    <n v="3"/>
    <s v=" "/>
    <n v="1"/>
    <n v="1"/>
    <s v="X"/>
    <s v="Married"/>
    <s v="High school graduate"/>
    <s v=" "/>
    <n v="34"/>
    <n v="5"/>
    <n v="3"/>
    <n v="3"/>
    <n v="3"/>
    <n v="2"/>
    <s v="F"/>
    <x v="1"/>
    <n v="3920"/>
    <x v="1"/>
  </r>
  <r>
    <s v="Mitchell"/>
    <s v="Bashirian"/>
    <s v="3a383067989686b33cc7"/>
    <n v="2017"/>
    <n v="3"/>
    <n v="1543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1"/>
    <s v="M"/>
    <x v="1"/>
    <n v="3920"/>
    <x v="1"/>
  </r>
  <r>
    <s v="Chrystal"/>
    <s v="Tillman"/>
    <s v="8f34f28cab5c7bb788cc"/>
    <n v="2017"/>
    <n v="3"/>
    <n v="542"/>
    <s v="Hospital"/>
    <n v="1"/>
    <n v="33"/>
    <n v="10"/>
    <s v="30-34"/>
    <n v="1"/>
    <n v="4"/>
    <s v="Asian"/>
    <n v="6"/>
    <n v="4"/>
    <s v=" "/>
    <n v="0"/>
    <n v="1"/>
    <s v="X"/>
    <s v="Married"/>
    <s v="Some college"/>
    <s v=" "/>
    <n v="40"/>
    <n v="7"/>
    <n v="4"/>
    <n v="4"/>
    <n v="6"/>
    <n v="2"/>
    <s v="M"/>
    <x v="0"/>
    <n v="3920"/>
    <x v="1"/>
  </r>
  <r>
    <s v="Tosha"/>
    <s v="Hayes"/>
    <s v="de3548a5b123baee0936"/>
    <n v="2017"/>
    <n v="2"/>
    <n v="332"/>
    <s v="Hospital"/>
    <n v="1"/>
    <n v="37"/>
    <n v="11"/>
    <s v="35-39"/>
    <n v="1"/>
    <n v="26"/>
    <s v="More than one race"/>
    <n v="15"/>
    <n v="1"/>
    <s v=" "/>
    <n v="0"/>
    <n v="1"/>
    <s v="Y"/>
    <s v="Not married"/>
    <s v="Bachelor's degree"/>
    <s v=" "/>
    <n v="31"/>
    <n v="5"/>
    <n v="10"/>
    <n v="6"/>
    <n v="15"/>
    <n v="1"/>
    <s v="M"/>
    <x v="1"/>
    <n v="3920"/>
    <x v="1"/>
  </r>
  <r>
    <s v="Bernardina"/>
    <s v="Goldner"/>
    <s v="19e602de6ba8e0b29e0c"/>
    <n v="2017"/>
    <n v="5"/>
    <n v="1537"/>
    <s v="Hospital"/>
    <n v="1"/>
    <n v="32"/>
    <n v="10"/>
    <s v="30-34"/>
    <n v="1"/>
    <n v="1"/>
    <s v="White"/>
    <n v="1"/>
    <n v="1"/>
    <s v=" "/>
    <n v="0"/>
    <n v="1"/>
    <s v="X"/>
    <s v="Married"/>
    <s v="Associates degree"/>
    <s v=" "/>
    <n v="36"/>
    <n v="6"/>
    <n v="1"/>
    <n v="1"/>
    <n v="1"/>
    <n v="2"/>
    <s v="F"/>
    <x v="1"/>
    <n v="3922"/>
    <x v="1"/>
  </r>
  <r>
    <s v="Nona"/>
    <s v="Mohr"/>
    <s v="70ffae24bd2d0d4d8928"/>
    <n v="2017"/>
    <n v="1"/>
    <n v="939"/>
    <s v="Hospital"/>
    <n v="1"/>
    <n v="22"/>
    <n v="8"/>
    <s v="20-24"/>
    <n v="1"/>
    <n v="1"/>
    <s v="White"/>
    <n v="1"/>
    <n v="1"/>
    <s v=" "/>
    <n v="0"/>
    <n v="1"/>
    <s v="X"/>
    <s v="Married"/>
    <s v="Some college"/>
    <s v=" "/>
    <n v="29"/>
    <n v="4"/>
    <n v="1"/>
    <n v="1"/>
    <n v="1"/>
    <n v="1"/>
    <s v="M"/>
    <x v="1"/>
    <n v="3925"/>
    <x v="1"/>
  </r>
  <r>
    <s v="Noah"/>
    <s v="MacGyver"/>
    <s v="0debba966bd8c8f391d7"/>
    <n v="2017"/>
    <n v="1"/>
    <n v="2256"/>
    <s v="Hospital"/>
    <n v="1"/>
    <n v="31"/>
    <n v="10"/>
    <s v="30-34"/>
    <n v="1"/>
    <n v="1"/>
    <s v="White"/>
    <n v="1"/>
    <n v="1"/>
    <s v=" "/>
    <n v="0"/>
    <n v="1"/>
    <s v="X"/>
    <s v="Married"/>
    <s v="Master's degree"/>
    <s v=" "/>
    <n v="35"/>
    <n v="6"/>
    <n v="1"/>
    <n v="1"/>
    <n v="1"/>
    <n v="1"/>
    <s v="M"/>
    <x v="1"/>
    <n v="3925"/>
    <x v="1"/>
  </r>
  <r>
    <s v="Marcelino"/>
    <s v="McClure"/>
    <s v="dfa9128920360e327e1c"/>
    <n v="2017"/>
    <n v="4"/>
    <n v="817"/>
    <s v="Hospital"/>
    <n v="1"/>
    <n v="31"/>
    <n v="10"/>
    <s v="30-34"/>
    <n v="1"/>
    <n v="1"/>
    <s v="White"/>
    <n v="1"/>
    <n v="1"/>
    <s v=" "/>
    <n v="0"/>
    <n v="1"/>
    <s v="N"/>
    <s v="Not married"/>
    <s v="Some college"/>
    <s v=" "/>
    <n v="99"/>
    <n v="11"/>
    <n v="99"/>
    <n v="9"/>
    <n v="99"/>
    <n v="2"/>
    <s v="F"/>
    <x v="1"/>
    <n v="3925"/>
    <x v="1"/>
  </r>
  <r>
    <s v="Millie"/>
    <s v="Fisher"/>
    <s v="3dfe48f96f47e2c3652b"/>
    <n v="2017"/>
    <n v="7"/>
    <n v="1641"/>
    <s v="Hospital"/>
    <n v="1"/>
    <n v="32"/>
    <n v="10"/>
    <s v="30-34"/>
    <n v="1"/>
    <n v="5"/>
    <s v="Native American"/>
    <n v="13"/>
    <n v="4"/>
    <s v=" "/>
    <n v="0"/>
    <n v="1"/>
    <s v="N"/>
    <s v="Not married"/>
    <s v="High school graduate"/>
    <s v=" "/>
    <n v="99"/>
    <n v="11"/>
    <n v="99"/>
    <n v="9"/>
    <n v="99"/>
    <s v="8+"/>
    <s v="F"/>
    <x v="1"/>
    <n v="3925"/>
    <x v="1"/>
  </r>
  <r>
    <s v="Lue"/>
    <s v="Greenfelder"/>
    <s v="87eec0f7cbc45e52626a"/>
    <n v="2017"/>
    <n v="4"/>
    <n v="10"/>
    <s v="Hospital"/>
    <n v="1"/>
    <n v="37"/>
    <n v="11"/>
    <s v="35-39"/>
    <n v="1"/>
    <n v="1"/>
    <s v="White"/>
    <n v="1"/>
    <n v="1"/>
    <s v=" "/>
    <n v="0"/>
    <n v="1"/>
    <s v="X"/>
    <s v="Married"/>
    <s v="Some college"/>
    <s v=" "/>
    <n v="38"/>
    <n v="6"/>
    <n v="1"/>
    <n v="1"/>
    <n v="1"/>
    <n v="5"/>
    <s v="M"/>
    <x v="1"/>
    <n v="3925"/>
    <x v="1"/>
  </r>
  <r>
    <s v="Renetta"/>
    <s v="Koelpin"/>
    <s v="b1110294aca74eee8c3b"/>
    <n v="2017"/>
    <n v="5"/>
    <n v="15"/>
    <s v="Hospital"/>
    <n v="1"/>
    <n v="36"/>
    <n v="11"/>
    <s v="35-39"/>
    <n v="1"/>
    <n v="1"/>
    <s v="White"/>
    <n v="1"/>
    <n v="1"/>
    <s v=" "/>
    <n v="0"/>
    <n v="1"/>
    <s v="X"/>
    <s v="Married"/>
    <s v="Master's degree"/>
    <s v=" "/>
    <n v="35"/>
    <n v="6"/>
    <n v="1"/>
    <n v="1"/>
    <n v="1"/>
    <n v="3"/>
    <s v="M"/>
    <x v="1"/>
    <n v="3927"/>
    <x v="1"/>
  </r>
  <r>
    <s v="Serena"/>
    <s v="Ondricka"/>
    <s v="0f2a989f4fae8de55dc6"/>
    <n v="2017"/>
    <n v="3"/>
    <n v="2151"/>
    <s v="Hospital"/>
    <n v="1"/>
    <n v="23"/>
    <n v="8"/>
    <s v="20-24"/>
    <n v="1"/>
    <n v="2"/>
    <s v="Black"/>
    <n v="2"/>
    <n v="2"/>
    <s v=" "/>
    <n v="0"/>
    <n v="1"/>
    <s v="X"/>
    <s v="Married"/>
    <s v="Associates degree"/>
    <s v=" "/>
    <n v="24"/>
    <n v="3"/>
    <n v="2"/>
    <n v="2"/>
    <n v="2"/>
    <n v="1"/>
    <s v="F"/>
    <x v="1"/>
    <n v="3930"/>
    <x v="1"/>
  </r>
  <r>
    <s v="Yi"/>
    <s v="Borer"/>
    <s v="86e2aaf22f2b657bf31d"/>
    <n v="2017"/>
    <n v="2"/>
    <n v="452"/>
    <s v="Hospital"/>
    <n v="1"/>
    <n v="29"/>
    <n v="9"/>
    <s v="25-29"/>
    <n v="2"/>
    <n v="3"/>
    <s v="South Asian"/>
    <n v="3"/>
    <n v="3"/>
    <s v=" "/>
    <n v="0"/>
    <n v="1"/>
    <s v="Y"/>
    <s v="Not married"/>
    <s v="High school graduate"/>
    <s v=" "/>
    <n v="40"/>
    <n v="7"/>
    <n v="3"/>
    <n v="3"/>
    <n v="3"/>
    <n v="5"/>
    <s v="F"/>
    <x v="1"/>
    <n v="3930"/>
    <x v="1"/>
  </r>
  <r>
    <s v="Bridgette"/>
    <s v="Conroy"/>
    <s v="515c3200669064f4f326"/>
    <n v="2017"/>
    <n v="6"/>
    <n v="819"/>
    <s v="Hospital"/>
    <n v="1"/>
    <n v="27"/>
    <n v="9"/>
    <s v="25-29"/>
    <n v="2"/>
    <n v="1"/>
    <s v="White"/>
    <n v="1"/>
    <n v="1"/>
    <s v=" "/>
    <n v="0"/>
    <n v="1"/>
    <s v="X"/>
    <s v="Married"/>
    <s v="Some college"/>
    <s v=" "/>
    <n v="31"/>
    <n v="5"/>
    <n v="1"/>
    <n v="1"/>
    <n v="1"/>
    <n v="3"/>
    <s v="M"/>
    <x v="1"/>
    <n v="3930"/>
    <x v="1"/>
  </r>
  <r>
    <s v="Otto"/>
    <s v="Renner"/>
    <s v="76f983d35578cfba83dc"/>
    <n v="2017"/>
    <n v="6"/>
    <n v="820"/>
    <s v="Hospital"/>
    <n v="1"/>
    <n v="33"/>
    <n v="10"/>
    <s v="30-34"/>
    <n v="1"/>
    <n v="5"/>
    <s v="Native American"/>
    <n v="14"/>
    <n v="4"/>
    <s v=" "/>
    <n v="0"/>
    <n v="1"/>
    <s v="X"/>
    <s v="Married"/>
    <s v="Associates degree"/>
    <s v=" "/>
    <n v="37"/>
    <n v="6"/>
    <n v="5"/>
    <n v="5"/>
    <n v="14"/>
    <n v="2"/>
    <s v="F"/>
    <x v="1"/>
    <n v="3930"/>
    <x v="1"/>
  </r>
  <r>
    <s v="Randa"/>
    <s v="Krajcik"/>
    <s v="e2675d585d8e1e184646"/>
    <n v="2017"/>
    <n v="3"/>
    <n v="849"/>
    <s v="Hospital"/>
    <n v="1"/>
    <n v="38"/>
    <n v="11"/>
    <s v="35-39"/>
    <n v="1"/>
    <n v="1"/>
    <s v="White"/>
    <n v="1"/>
    <n v="1"/>
    <n v="1"/>
    <n v="0"/>
    <n v="1"/>
    <s v="X"/>
    <s v="Married"/>
    <s v="High school graduate"/>
    <s v=" "/>
    <n v="55"/>
    <n v="10"/>
    <n v="1"/>
    <n v="1"/>
    <n v="1"/>
    <n v="1"/>
    <s v="F"/>
    <x v="1"/>
    <n v="3930"/>
    <x v="1"/>
  </r>
  <r>
    <s v="Lorrine"/>
    <s v="Turner"/>
    <s v="e2449635d04f3f21bed9"/>
    <n v="2017"/>
    <n v="6"/>
    <n v="236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1"/>
    <s v="M"/>
    <x v="1"/>
    <n v="3932"/>
    <x v="1"/>
  </r>
  <r>
    <s v="Oliver"/>
    <s v="Kessler"/>
    <s v="10631c7d6302b4b10c6c"/>
    <n v="2017"/>
    <n v="5"/>
    <n v="1407"/>
    <s v="Hospital"/>
    <n v="1"/>
    <n v="41"/>
    <n v="12"/>
    <s v="40-44"/>
    <n v="1"/>
    <n v="3"/>
    <s v="South Asian"/>
    <n v="3"/>
    <n v="3"/>
    <s v=" "/>
    <n v="0"/>
    <n v="1"/>
    <s v="X"/>
    <s v="Married"/>
    <s v="Some college"/>
    <s v=" "/>
    <n v="34"/>
    <n v="5"/>
    <n v="4"/>
    <n v="4"/>
    <n v="6"/>
    <n v="3"/>
    <s v="F"/>
    <x v="1"/>
    <n v="3932"/>
    <x v="1"/>
  </r>
  <r>
    <s v="Denna"/>
    <s v="Marvin"/>
    <s v="16ffb35d760d3d9a5576"/>
    <n v="2017"/>
    <n v="6"/>
    <n v="1404"/>
    <s v="Hospital"/>
    <n v="1"/>
    <n v="27"/>
    <n v="9"/>
    <s v="25-29"/>
    <n v="1"/>
    <n v="3"/>
    <s v="South Asian"/>
    <n v="3"/>
    <n v="3"/>
    <s v=" "/>
    <n v="0"/>
    <n v="1"/>
    <s v="Y"/>
    <s v="Not married"/>
    <s v="High school graduate"/>
    <s v=" "/>
    <n v="31"/>
    <n v="5"/>
    <n v="3"/>
    <n v="3"/>
    <n v="3"/>
    <n v="4"/>
    <s v="F"/>
    <x v="1"/>
    <n v="3933"/>
    <x v="1"/>
  </r>
  <r>
    <s v="Roxy"/>
    <s v="Jast"/>
    <s v="03d82ac78c9d9c402570"/>
    <n v="2017"/>
    <n v="2"/>
    <n v="436"/>
    <s v="Hospital"/>
    <n v="1"/>
    <n v="23"/>
    <n v="8"/>
    <s v="20-24"/>
    <n v="1"/>
    <n v="1"/>
    <s v="White"/>
    <n v="1"/>
    <n v="1"/>
    <s v=" "/>
    <n v="0"/>
    <n v="1"/>
    <s v="X"/>
    <s v="Married"/>
    <s v="High school graduate"/>
    <s v=" "/>
    <n v="25"/>
    <n v="4"/>
    <n v="1"/>
    <n v="1"/>
    <n v="1"/>
    <n v="3"/>
    <s v="F"/>
    <x v="1"/>
    <n v="3935"/>
    <x v="1"/>
  </r>
  <r>
    <s v="Edda"/>
    <s v="Pfeffer"/>
    <s v="a1b751ea76d6a499b23f"/>
    <n v="2017"/>
    <n v="4"/>
    <n v="1814"/>
    <s v="Hospital"/>
    <n v="1"/>
    <n v="23"/>
    <n v="8"/>
    <s v="20-24"/>
    <n v="1"/>
    <n v="5"/>
    <s v="Native American"/>
    <n v="13"/>
    <n v="4"/>
    <s v=" "/>
    <n v="0"/>
    <n v="1"/>
    <s v="X"/>
    <s v="Married"/>
    <s v="High school graduate"/>
    <s v=" "/>
    <n v="26"/>
    <n v="4"/>
    <n v="5"/>
    <n v="5"/>
    <n v="13"/>
    <n v="3"/>
    <s v="M"/>
    <x v="1"/>
    <n v="3935"/>
    <x v="1"/>
  </r>
  <r>
    <s v="Wilfredo"/>
    <s v="Leuschke"/>
    <s v="6ff022038c75a5383580"/>
    <n v="2017"/>
    <n v="6"/>
    <n v="1343"/>
    <s v="Hospital"/>
    <n v="1"/>
    <n v="23"/>
    <n v="8"/>
    <s v="20-24"/>
    <n v="1"/>
    <n v="1"/>
    <s v="White"/>
    <n v="1"/>
    <n v="1"/>
    <s v=" "/>
    <n v="0"/>
    <n v="1"/>
    <s v="X"/>
    <s v="Married"/>
    <s v="Some college"/>
    <s v=" "/>
    <n v="24"/>
    <n v="3"/>
    <n v="1"/>
    <n v="1"/>
    <n v="1"/>
    <n v="1"/>
    <s v="M"/>
    <x v="1"/>
    <n v="3935"/>
    <x v="1"/>
  </r>
  <r>
    <s v="Gordon"/>
    <s v="Schumm"/>
    <s v="553dbfc4ad594dec1c8d"/>
    <n v="2017"/>
    <n v="1"/>
    <n v="743"/>
    <s v="Hospital"/>
    <n v="1"/>
    <n v="34"/>
    <n v="10"/>
    <s v="30-34"/>
    <n v="2"/>
    <n v="10"/>
    <s v="More than one race"/>
    <n v="15"/>
    <n v="1"/>
    <s v=" "/>
    <n v="0"/>
    <n v="1"/>
    <s v="X"/>
    <s v="Married"/>
    <s v="Some college"/>
    <s v=" "/>
    <n v="42"/>
    <n v="7"/>
    <n v="1"/>
    <n v="1"/>
    <n v="1"/>
    <n v="2"/>
    <s v="F"/>
    <x v="1"/>
    <n v="3935"/>
    <x v="1"/>
  </r>
  <r>
    <s v="Noriko"/>
    <s v="Connelly"/>
    <s v="28a32d0691bfdc9d9a14"/>
    <n v="2017"/>
    <n v="2"/>
    <n v="103"/>
    <s v="Hospital"/>
    <n v="1"/>
    <n v="32"/>
    <n v="10"/>
    <s v="30-34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2"/>
    <s v="F"/>
    <x v="1"/>
    <n v="3935"/>
    <x v="1"/>
  </r>
  <r>
    <s v="Keith"/>
    <s v="Blanda"/>
    <s v="da79b553f4ef663fe0c2"/>
    <n v="2017"/>
    <n v="2"/>
    <n v="2151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2"/>
    <s v="M"/>
    <x v="1"/>
    <n v="3935"/>
    <x v="1"/>
  </r>
  <r>
    <s v="Alphonso"/>
    <s v="Osinski"/>
    <s v="741be5cc4d1ed6c1df35"/>
    <n v="2017"/>
    <n v="2"/>
    <n v="1914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3"/>
    <s v="M"/>
    <x v="1"/>
    <n v="3936"/>
    <x v="1"/>
  </r>
  <r>
    <s v="Hyon"/>
    <s v="Yost"/>
    <s v="c61b392bc85db35ca0ca"/>
    <n v="2017"/>
    <n v="6"/>
    <n v="1030"/>
    <s v="Hospital"/>
    <n v="1"/>
    <n v="27"/>
    <n v="9"/>
    <s v="25-29"/>
    <n v="1"/>
    <n v="1"/>
    <s v="White"/>
    <n v="1"/>
    <n v="1"/>
    <s v=" "/>
    <n v="0"/>
    <n v="1"/>
    <s v="Y"/>
    <s v="Not married"/>
    <s v="Some college"/>
    <s v=" "/>
    <n v="29"/>
    <n v="4"/>
    <n v="1"/>
    <n v="1"/>
    <n v="1"/>
    <n v="4"/>
    <s v="M"/>
    <x v="1"/>
    <n v="3936"/>
    <x v="1"/>
  </r>
  <r>
    <s v="Elicia"/>
    <s v="Orn"/>
    <s v="62ce09b5c72e767ac933"/>
    <n v="2017"/>
    <n v="3"/>
    <n v="2225"/>
    <s v="Hospital"/>
    <n v="1"/>
    <n v="38"/>
    <n v="11"/>
    <s v="35-39"/>
    <n v="1"/>
    <n v="1"/>
    <s v="White"/>
    <n v="1"/>
    <n v="1"/>
    <s v=" "/>
    <n v="0"/>
    <n v="1"/>
    <s v="X"/>
    <s v="Married"/>
    <s v="Master's degree"/>
    <s v=" "/>
    <n v="44"/>
    <n v="7"/>
    <n v="1"/>
    <n v="1"/>
    <n v="1"/>
    <n v="1"/>
    <s v="M"/>
    <x v="1"/>
    <n v="3939"/>
    <x v="1"/>
  </r>
  <r>
    <s v="Guillermo"/>
    <s v="Hagenes"/>
    <s v="8761b1e7c9d073247685"/>
    <n v="2017"/>
    <n v="1"/>
    <n v="2353"/>
    <s v="Hospital"/>
    <n v="1"/>
    <n v="22"/>
    <n v="8"/>
    <s v="20-24"/>
    <n v="1"/>
    <n v="1"/>
    <s v="White"/>
    <n v="1"/>
    <n v="1"/>
    <s v=" "/>
    <n v="1"/>
    <n v="1"/>
    <s v="X"/>
    <s v="Married"/>
    <s v="Some college"/>
    <s v=" "/>
    <n v="20"/>
    <n v="3"/>
    <n v="1"/>
    <n v="1"/>
    <n v="1"/>
    <n v="1"/>
    <s v="F"/>
    <x v="1"/>
    <n v="3940"/>
    <x v="1"/>
  </r>
  <r>
    <s v="Ivan"/>
    <s v="Dach"/>
    <s v="98b4fdadca8bdfdbb7fa"/>
    <n v="2017"/>
    <n v="3"/>
    <n v="2125"/>
    <s v="Hospital"/>
    <n v="1"/>
    <n v="22"/>
    <n v="8"/>
    <s v="20-24"/>
    <n v="1"/>
    <n v="1"/>
    <s v="White"/>
    <n v="1"/>
    <n v="1"/>
    <s v=" "/>
    <n v="0"/>
    <n v="1"/>
    <s v="X"/>
    <s v="Married"/>
    <s v="Bachelor's degree"/>
    <s v=" "/>
    <n v="22"/>
    <n v="3"/>
    <n v="1"/>
    <n v="1"/>
    <n v="1"/>
    <n v="1"/>
    <s v="M"/>
    <x v="1"/>
    <n v="3940"/>
    <x v="1"/>
  </r>
  <r>
    <s v="Hosea"/>
    <s v="Borer"/>
    <s v="47ca8eb2ea231c0c7de6"/>
    <n v="2017"/>
    <n v="3"/>
    <n v="1818"/>
    <s v="Birth Center"/>
    <n v="2"/>
    <n v="29"/>
    <n v="9"/>
    <s v="25-29"/>
    <n v="1"/>
    <n v="5"/>
    <s v="Native American"/>
    <n v="14"/>
    <n v="4"/>
    <s v=" "/>
    <n v="0"/>
    <n v="1"/>
    <s v="N"/>
    <s v="Not married"/>
    <s v="Master's degree"/>
    <s v=" "/>
    <n v="99"/>
    <n v="11"/>
    <n v="99"/>
    <n v="9"/>
    <n v="99"/>
    <n v="1"/>
    <s v="M"/>
    <x v="1"/>
    <n v="3940"/>
    <x v="1"/>
  </r>
  <r>
    <s v="Raymond"/>
    <s v="Heller"/>
    <s v="6d93fa44b48054bfca01"/>
    <n v="2017"/>
    <n v="4"/>
    <n v="1955"/>
    <s v="Hospital"/>
    <n v="1"/>
    <n v="27"/>
    <n v="9"/>
    <s v="25-29"/>
    <n v="2"/>
    <n v="3"/>
    <s v="South Asian"/>
    <n v="3"/>
    <n v="3"/>
    <s v=" "/>
    <n v="0"/>
    <n v="1"/>
    <s v="Y"/>
    <s v="Not married"/>
    <s v="High school graduate"/>
    <s v=" "/>
    <n v="30"/>
    <n v="5"/>
    <n v="99"/>
    <n v="9"/>
    <n v="99"/>
    <n v="2"/>
    <s v="M"/>
    <x v="1"/>
    <n v="3940"/>
    <x v="1"/>
  </r>
  <r>
    <s v="Teddy"/>
    <s v="Mueller"/>
    <s v="32395691c5f7685de4f2"/>
    <n v="2017"/>
    <n v="6"/>
    <n v="2025"/>
    <s v="Hospital"/>
    <n v="1"/>
    <n v="29"/>
    <n v="9"/>
    <s v="25-29"/>
    <n v="2"/>
    <n v="1"/>
    <s v="White"/>
    <n v="1"/>
    <n v="1"/>
    <s v=" "/>
    <n v="0"/>
    <n v="1"/>
    <s v="X"/>
    <s v="Married"/>
    <s v="Bachelor's degree"/>
    <s v=" "/>
    <n v="33"/>
    <n v="5"/>
    <n v="10"/>
    <n v="6"/>
    <n v="15"/>
    <n v="2"/>
    <s v="F"/>
    <x v="1"/>
    <n v="3940"/>
    <x v="1"/>
  </r>
  <r>
    <s v="Shani"/>
    <s v="West"/>
    <s v="f86a4f8b96a94ff736b4"/>
    <n v="2017"/>
    <n v="7"/>
    <n v="1905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1"/>
    <s v="M"/>
    <x v="1"/>
    <n v="3940"/>
    <x v="1"/>
  </r>
  <r>
    <s v="Autumn"/>
    <s v="Gerlach"/>
    <s v="d02eae3d86b8e7ab9bbd"/>
    <n v="2017"/>
    <n v="6"/>
    <n v="9"/>
    <s v="Hospital"/>
    <n v="1"/>
    <n v="29"/>
    <n v="9"/>
    <s v="25-29"/>
    <n v="2"/>
    <n v="10"/>
    <s v="More than one race"/>
    <n v="15"/>
    <n v="3"/>
    <s v=" "/>
    <n v="1"/>
    <n v="1"/>
    <s v="X"/>
    <s v="Married"/>
    <s v="Some college"/>
    <s v=" "/>
    <n v="31"/>
    <n v="5"/>
    <n v="1"/>
    <n v="1"/>
    <n v="1"/>
    <n v="3"/>
    <s v="M"/>
    <x v="1"/>
    <n v="3940"/>
    <x v="1"/>
  </r>
  <r>
    <s v="Lura"/>
    <s v="Walter"/>
    <s v="30ecd06ffdfa22f80cee"/>
    <n v="2017"/>
    <n v="3"/>
    <n v="1343"/>
    <s v="Hospital"/>
    <n v="1"/>
    <n v="31"/>
    <n v="10"/>
    <s v="30-34"/>
    <n v="1"/>
    <n v="1"/>
    <s v="White"/>
    <n v="1"/>
    <n v="1"/>
    <s v=" "/>
    <n v="5"/>
    <n v="1"/>
    <s v="X"/>
    <s v="Married"/>
    <s v="Some college"/>
    <s v=" "/>
    <n v="33"/>
    <n v="5"/>
    <n v="1"/>
    <n v="1"/>
    <n v="1"/>
    <n v="2"/>
    <s v="M"/>
    <x v="1"/>
    <n v="3940"/>
    <x v="1"/>
  </r>
  <r>
    <s v="Sherice"/>
    <s v="Quitzon"/>
    <s v="38ebee6247ffa45a3f3c"/>
    <n v="2017"/>
    <n v="3"/>
    <n v="714"/>
    <s v="Hospital"/>
    <n v="1"/>
    <n v="34"/>
    <n v="10"/>
    <s v="30-34"/>
    <n v="1"/>
    <n v="3"/>
    <s v="South Asian"/>
    <n v="3"/>
    <n v="3"/>
    <s v=" "/>
    <n v="0"/>
    <n v="1"/>
    <s v="X"/>
    <s v="Married"/>
    <s v="Some college"/>
    <s v=" "/>
    <n v="53"/>
    <n v="9"/>
    <n v="1"/>
    <n v="1"/>
    <n v="1"/>
    <n v="4"/>
    <s v="M"/>
    <x v="1"/>
    <n v="3940"/>
    <x v="1"/>
  </r>
  <r>
    <s v="Loren"/>
    <s v="Jakubowski"/>
    <s v="ca66a86fbd9eb8f25d5a"/>
    <n v="2017"/>
    <n v="5"/>
    <n v="248"/>
    <s v="Hospital"/>
    <n v="1"/>
    <n v="34"/>
    <n v="10"/>
    <s v="30-34"/>
    <n v="1"/>
    <n v="3"/>
    <s v="South Asian"/>
    <n v="3"/>
    <n v="3"/>
    <s v=" "/>
    <n v="0"/>
    <n v="1"/>
    <s v="X"/>
    <s v="Married"/>
    <s v="High school graduate"/>
    <s v=" "/>
    <n v="32"/>
    <n v="5"/>
    <n v="3"/>
    <n v="3"/>
    <n v="3"/>
    <n v="4"/>
    <s v="F"/>
    <x v="1"/>
    <n v="3940"/>
    <x v="1"/>
  </r>
  <r>
    <s v="Winnifred"/>
    <s v="Reilly"/>
    <s v="ffe035c84fa25873a877"/>
    <n v="2017"/>
    <n v="6"/>
    <n v="825"/>
    <s v="Hospital"/>
    <n v="1"/>
    <n v="35"/>
    <n v="11"/>
    <s v="35-39"/>
    <n v="1"/>
    <n v="4"/>
    <s v="Asian"/>
    <n v="10"/>
    <n v="4"/>
    <s v=" "/>
    <n v="0"/>
    <n v="1"/>
    <s v="X"/>
    <s v="Married"/>
    <s v="Master's degree"/>
    <s v=" "/>
    <n v="41"/>
    <n v="7"/>
    <n v="4"/>
    <n v="4"/>
    <n v="10"/>
    <n v="3"/>
    <s v="F"/>
    <x v="1"/>
    <n v="3940"/>
    <x v="1"/>
  </r>
  <r>
    <s v="Chasidy"/>
    <s v="Klocko"/>
    <s v="0f6f2129626b847debe2"/>
    <n v="2017"/>
    <n v="3"/>
    <n v="204"/>
    <s v="Hospital"/>
    <n v="1"/>
    <n v="19"/>
    <n v="7"/>
    <s v="15-19"/>
    <n v="1"/>
    <n v="1"/>
    <s v="White"/>
    <n v="1"/>
    <n v="1"/>
    <s v=" "/>
    <n v="0"/>
    <n v="1"/>
    <s v="Y"/>
    <s v="Not married"/>
    <s v="Grade unkown-12, no diploma"/>
    <s v=" "/>
    <n v="23"/>
    <n v="3"/>
    <n v="1"/>
    <n v="1"/>
    <n v="1"/>
    <n v="1"/>
    <s v="M"/>
    <x v="1"/>
    <n v="3941"/>
    <x v="1"/>
  </r>
  <r>
    <s v="Paris"/>
    <s v="Goldner"/>
    <s v="639e4edb06f282818c41"/>
    <n v="2017"/>
    <n v="6"/>
    <n v="133"/>
    <s v="Hospital"/>
    <n v="1"/>
    <n v="19"/>
    <n v="7"/>
    <s v="15-19"/>
    <n v="1"/>
    <n v="1"/>
    <s v="White"/>
    <n v="1"/>
    <n v="1"/>
    <s v=" "/>
    <n v="0"/>
    <n v="1"/>
    <s v="X"/>
    <s v="Married"/>
    <s v="High school graduate"/>
    <s v=" "/>
    <n v="22"/>
    <n v="3"/>
    <n v="1"/>
    <n v="1"/>
    <n v="1"/>
    <n v="1"/>
    <s v="F"/>
    <x v="1"/>
    <n v="3941"/>
    <x v="1"/>
  </r>
  <r>
    <s v="Oswaldo"/>
    <s v="Cremin"/>
    <s v="5ba41bb4c166340510ef"/>
    <n v="2017"/>
    <n v="1"/>
    <n v="1927"/>
    <s v="Hospital"/>
    <n v="1"/>
    <n v="22"/>
    <n v="8"/>
    <s v="20-24"/>
    <n v="1"/>
    <n v="1"/>
    <s v="White"/>
    <n v="1"/>
    <n v="1"/>
    <s v=" "/>
    <n v="0"/>
    <n v="1"/>
    <s v="Y"/>
    <s v="Not married"/>
    <s v="Some college"/>
    <s v=" "/>
    <n v="26"/>
    <n v="4"/>
    <n v="1"/>
    <n v="1"/>
    <n v="1"/>
    <n v="2"/>
    <s v="M"/>
    <x v="1"/>
    <n v="3941"/>
    <x v="1"/>
  </r>
  <r>
    <s v="Tyree"/>
    <s v="Reilly"/>
    <s v="2f4d75ef0f0ad2c297b0"/>
    <n v="2017"/>
    <n v="2"/>
    <n v="2351"/>
    <s v="Hospital"/>
    <n v="1"/>
    <n v="22"/>
    <n v="8"/>
    <s v="20-24"/>
    <n v="1"/>
    <n v="1"/>
    <s v="White"/>
    <n v="1"/>
    <n v="1"/>
    <s v=" "/>
    <n v="0"/>
    <n v="1"/>
    <s v="X"/>
    <s v="Married"/>
    <s v="High school graduate"/>
    <s v=" "/>
    <n v="26"/>
    <n v="4"/>
    <n v="1"/>
    <n v="1"/>
    <n v="1"/>
    <n v="1"/>
    <s v="F"/>
    <x v="1"/>
    <n v="3941"/>
    <x v="1"/>
  </r>
  <r>
    <s v="Oneida"/>
    <s v="Tillman"/>
    <s v="5e51c14905e66cbddc1a"/>
    <n v="2017"/>
    <n v="5"/>
    <n v="1611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43"/>
    <n v="7"/>
    <n v="1"/>
    <n v="1"/>
    <n v="1"/>
    <n v="1"/>
    <s v="F"/>
    <x v="1"/>
    <n v="3941"/>
    <x v="1"/>
  </r>
  <r>
    <s v="Glenna"/>
    <s v="Trantow"/>
    <s v="008088a8bf4986f19551"/>
    <n v="2017"/>
    <n v="3"/>
    <n v="2048"/>
    <s v="Hospital"/>
    <n v="1"/>
    <n v="26"/>
    <n v="9"/>
    <s v="25-29"/>
    <n v="1"/>
    <n v="14"/>
    <s v="More than one race"/>
    <n v="15"/>
    <n v="4"/>
    <s v=" "/>
    <n v="0"/>
    <n v="1"/>
    <s v="Y"/>
    <s v="Not married"/>
    <s v="Grade unkown-12, no diploma"/>
    <s v=" "/>
    <n v="22"/>
    <n v="3"/>
    <n v="5"/>
    <n v="5"/>
    <n v="13"/>
    <n v="7"/>
    <s v="M"/>
    <x v="1"/>
    <n v="3941"/>
    <x v="1"/>
  </r>
  <r>
    <s v="Lucas"/>
    <s v="Koepp"/>
    <s v="de9855f84694b1e706bd"/>
    <n v="2017"/>
    <n v="4"/>
    <n v="1100"/>
    <s v="Hospital"/>
    <n v="1"/>
    <n v="25"/>
    <n v="9"/>
    <s v="25-29"/>
    <n v="1"/>
    <n v="4"/>
    <s v="Asian"/>
    <n v="10"/>
    <n v="4"/>
    <s v=" "/>
    <n v="0"/>
    <n v="1"/>
    <s v="Y"/>
    <s v="Not married"/>
    <s v="Associates degree"/>
    <s v=" "/>
    <n v="33"/>
    <n v="5"/>
    <n v="2"/>
    <n v="2"/>
    <n v="2"/>
    <n v="3"/>
    <s v="M"/>
    <x v="1"/>
    <n v="3941"/>
    <x v="1"/>
  </r>
  <r>
    <s v="Homer"/>
    <s v="Schiller"/>
    <s v="ec5a67053abb014a9142"/>
    <n v="2017"/>
    <n v="5"/>
    <n v="350"/>
    <s v="Hospital"/>
    <n v="1"/>
    <n v="29"/>
    <n v="9"/>
    <s v="25-29"/>
    <n v="1"/>
    <n v="8"/>
    <s v="More than one race"/>
    <n v="15"/>
    <n v="2"/>
    <s v=" "/>
    <n v="0"/>
    <n v="1"/>
    <s v="X"/>
    <s v="Married"/>
    <s v="PhD, MD, JD"/>
    <s v=" "/>
    <n v="29"/>
    <n v="4"/>
    <n v="1"/>
    <n v="1"/>
    <n v="1"/>
    <n v="1"/>
    <s v="M"/>
    <x v="1"/>
    <n v="3941"/>
    <x v="1"/>
  </r>
  <r>
    <s v="Mia"/>
    <s v="Schoen"/>
    <s v="2f80087b0b801651209d"/>
    <n v="2017"/>
    <n v="5"/>
    <n v="1800"/>
    <s v="Hospital"/>
    <n v="1"/>
    <n v="26"/>
    <n v="9"/>
    <s v="25-29"/>
    <n v="1"/>
    <n v="1"/>
    <s v="White"/>
    <n v="1"/>
    <n v="1"/>
    <s v=" "/>
    <n v="1"/>
    <n v="1"/>
    <s v="Y"/>
    <s v="Not married"/>
    <s v="Some college"/>
    <s v=" "/>
    <n v="28"/>
    <n v="4"/>
    <n v="1"/>
    <n v="1"/>
    <n v="1"/>
    <n v="2"/>
    <s v="M"/>
    <x v="1"/>
    <n v="3941"/>
    <x v="1"/>
  </r>
  <r>
    <s v="Lisbeth"/>
    <s v="Von"/>
    <s v="b66cde3bc56d01f6f7b4"/>
    <n v="2017"/>
    <n v="2"/>
    <n v="1907"/>
    <s v="Hospital"/>
    <n v="1"/>
    <n v="32"/>
    <n v="10"/>
    <s v="30-34"/>
    <n v="1"/>
    <n v="10"/>
    <s v="More than one race"/>
    <n v="15"/>
    <n v="3"/>
    <s v=" "/>
    <n v="0"/>
    <n v="1"/>
    <s v="X"/>
    <s v="Married"/>
    <s v="Associates degree"/>
    <s v=" "/>
    <n v="28"/>
    <n v="4"/>
    <n v="15"/>
    <n v="6"/>
    <n v="15"/>
    <n v="2"/>
    <s v="F"/>
    <x v="1"/>
    <n v="3941"/>
    <x v="1"/>
  </r>
  <r>
    <s v="Jo"/>
    <s v="Hagenes"/>
    <s v="2e707247c49735affe8e"/>
    <n v="2017"/>
    <n v="4"/>
    <n v="631"/>
    <s v="Home (intentional)"/>
    <n v="2"/>
    <n v="34"/>
    <n v="10"/>
    <s v="30-34"/>
    <n v="1"/>
    <n v="1"/>
    <s v="White"/>
    <n v="1"/>
    <n v="1"/>
    <s v=" "/>
    <n v="0"/>
    <n v="1"/>
    <s v="X"/>
    <s v="Married"/>
    <s v="High school graduate"/>
    <s v=" "/>
    <n v="42"/>
    <n v="7"/>
    <n v="1"/>
    <n v="1"/>
    <n v="1"/>
    <n v="3"/>
    <s v="M"/>
    <x v="1"/>
    <n v="3941"/>
    <x v="1"/>
  </r>
  <r>
    <s v="Ambrose"/>
    <s v="Denesik"/>
    <s v="550ae0593df5b7536674"/>
    <n v="2017"/>
    <n v="4"/>
    <n v="109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37"/>
    <n v="6"/>
    <n v="1"/>
    <n v="1"/>
    <n v="1"/>
    <n v="1"/>
    <s v="M"/>
    <x v="1"/>
    <n v="3941"/>
    <x v="1"/>
  </r>
  <r>
    <s v="Leia"/>
    <s v="Leffler"/>
    <s v="95f5c64a23b33e754efc"/>
    <n v="2017"/>
    <n v="5"/>
    <n v="1753"/>
    <s v="Birth Center"/>
    <n v="2"/>
    <n v="30"/>
    <n v="10"/>
    <s v="30-34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3"/>
    <s v="F"/>
    <x v="1"/>
    <n v="3941"/>
    <x v="1"/>
  </r>
  <r>
    <s v="Arron"/>
    <s v="Schumm"/>
    <s v="d5212f56922145e23ac4"/>
    <n v="2017"/>
    <n v="5"/>
    <n v="1243"/>
    <s v="Birth Center"/>
    <n v="2"/>
    <n v="34"/>
    <n v="10"/>
    <s v="30-34"/>
    <n v="1"/>
    <n v="4"/>
    <s v="Asian"/>
    <n v="10"/>
    <n v="4"/>
    <n v="1"/>
    <n v="0"/>
    <n v="1"/>
    <s v="X"/>
    <s v="Married"/>
    <s v="Bachelor's degree"/>
    <s v=" "/>
    <n v="34"/>
    <n v="5"/>
    <n v="99"/>
    <n v="9"/>
    <n v="99"/>
    <n v="3"/>
    <s v="M"/>
    <x v="1"/>
    <n v="3941"/>
    <x v="1"/>
  </r>
  <r>
    <s v="Libbie"/>
    <s v="Russel"/>
    <s v="7583e741f9b338c40973"/>
    <n v="2017"/>
    <n v="6"/>
    <n v="1129"/>
    <s v="Hospital"/>
    <n v="1"/>
    <n v="30"/>
    <n v="10"/>
    <s v="30-34"/>
    <n v="3"/>
    <n v="1"/>
    <s v="White"/>
    <n v="1"/>
    <n v="1"/>
    <s v=" "/>
    <n v="0"/>
    <n v="1"/>
    <s v="X"/>
    <s v="Married"/>
    <s v="Associates degree"/>
    <s v=" "/>
    <n v="41"/>
    <n v="7"/>
    <n v="1"/>
    <n v="1"/>
    <n v="1"/>
    <n v="1"/>
    <s v="M"/>
    <x v="1"/>
    <n v="3941"/>
    <x v="1"/>
  </r>
  <r>
    <s v="Walter"/>
    <s v="Becker"/>
    <s v="ca29b89e08dc3bcdc42e"/>
    <n v="2017"/>
    <n v="2"/>
    <n v="717"/>
    <s v="Hospital"/>
    <n v="1"/>
    <n v="39"/>
    <n v="11"/>
    <s v="35-39"/>
    <n v="1"/>
    <n v="3"/>
    <s v="South Asian"/>
    <n v="3"/>
    <n v="3"/>
    <s v=" "/>
    <n v="0"/>
    <n v="1"/>
    <s v="Y"/>
    <s v="Not married"/>
    <s v="Some college"/>
    <s v=" "/>
    <n v="52"/>
    <n v="9"/>
    <n v="1"/>
    <n v="1"/>
    <n v="1"/>
    <n v="3"/>
    <s v="M"/>
    <x v="1"/>
    <n v="3941"/>
    <x v="1"/>
  </r>
  <r>
    <s v="Bradly"/>
    <s v="Carroll"/>
    <s v="3927bc33df93a833637f"/>
    <n v="2017"/>
    <n v="6"/>
    <n v="809"/>
    <s v="Birth Center"/>
    <n v="2"/>
    <n v="35"/>
    <n v="11"/>
    <s v="35-39"/>
    <n v="1"/>
    <n v="1"/>
    <s v="White"/>
    <n v="1"/>
    <n v="1"/>
    <s v=" "/>
    <n v="0"/>
    <n v="1"/>
    <s v="X"/>
    <s v="Married"/>
    <s v="Some college"/>
    <s v=" "/>
    <n v="37"/>
    <n v="6"/>
    <n v="1"/>
    <n v="1"/>
    <n v="1"/>
    <n v="2"/>
    <s v="F"/>
    <x v="1"/>
    <n v="3941"/>
    <x v="1"/>
  </r>
  <r>
    <s v="Mark"/>
    <s v="Wolf"/>
    <s v="33a0083435854b5a16fb"/>
    <n v="2017"/>
    <n v="2"/>
    <n v="830"/>
    <s v="Birth Center"/>
    <n v="2"/>
    <n v="46"/>
    <n v="13"/>
    <s v="45-49"/>
    <n v="1"/>
    <n v="1"/>
    <s v="White"/>
    <n v="1"/>
    <n v="1"/>
    <s v=" "/>
    <n v="0"/>
    <n v="1"/>
    <s v="X"/>
    <s v="Married"/>
    <s v="Associates degree"/>
    <s v=" "/>
    <n v="49"/>
    <n v="8"/>
    <n v="1"/>
    <n v="1"/>
    <n v="1"/>
    <n v="3"/>
    <s v="M"/>
    <x v="1"/>
    <n v="3941"/>
    <x v="1"/>
  </r>
  <r>
    <s v="Carlo"/>
    <s v="Ortiz"/>
    <s v="32759cb8a1a9e5ecbdbb"/>
    <n v="2017"/>
    <n v="4"/>
    <n v="832"/>
    <s v="Hospital"/>
    <n v="1"/>
    <n v="27"/>
    <n v="9"/>
    <s v="25-29"/>
    <n v="1"/>
    <n v="10"/>
    <s v="More than one race"/>
    <n v="15"/>
    <n v="3"/>
    <s v=" "/>
    <n v="0"/>
    <n v="1"/>
    <s v="X"/>
    <s v="Married"/>
    <s v="High school graduate"/>
    <s v=" "/>
    <n v="31"/>
    <n v="5"/>
    <n v="2"/>
    <n v="2"/>
    <n v="2"/>
    <n v="2"/>
    <s v="M"/>
    <x v="1"/>
    <n v="3942"/>
    <x v="1"/>
  </r>
  <r>
    <s v="Judi"/>
    <s v="Price"/>
    <s v="fc440f63f33916178a38"/>
    <n v="2017"/>
    <n v="4"/>
    <n v="1107"/>
    <s v="Hospital"/>
    <n v="1"/>
    <n v="28"/>
    <n v="9"/>
    <s v="25-29"/>
    <n v="1"/>
    <n v="3"/>
    <s v="South Asian"/>
    <n v="3"/>
    <n v="3"/>
    <s v=" "/>
    <n v="0"/>
    <n v="1"/>
    <s v="X"/>
    <s v="Married"/>
    <s v="Associates degree"/>
    <s v=" "/>
    <n v="38"/>
    <n v="6"/>
    <n v="1"/>
    <n v="1"/>
    <n v="1"/>
    <n v="2"/>
    <s v="F"/>
    <x v="1"/>
    <n v="3945"/>
    <x v="1"/>
  </r>
  <r>
    <s v="Ethan"/>
    <s v="Klein"/>
    <s v="4b1f1e12925ccedab112"/>
    <n v="2017"/>
    <n v="5"/>
    <n v="1612"/>
    <s v="Hospital"/>
    <n v="1"/>
    <n v="27"/>
    <n v="9"/>
    <s v="25-29"/>
    <n v="1"/>
    <n v="1"/>
    <s v="White"/>
    <n v="1"/>
    <n v="1"/>
    <s v=" "/>
    <n v="0"/>
    <n v="1"/>
    <s v="X"/>
    <s v="Married"/>
    <s v="Master's degree"/>
    <s v=" "/>
    <n v="31"/>
    <n v="5"/>
    <n v="1"/>
    <n v="1"/>
    <n v="1"/>
    <n v="1"/>
    <s v="M"/>
    <x v="1"/>
    <n v="3945"/>
    <x v="1"/>
  </r>
  <r>
    <s v="Jesse"/>
    <s v="Walter"/>
    <s v="bbdb5cb7ba625025725b"/>
    <n v="2017"/>
    <n v="1"/>
    <n v="1233"/>
    <s v="Hospital"/>
    <n v="1"/>
    <n v="33"/>
    <n v="10"/>
    <s v="30-34"/>
    <n v="1"/>
    <n v="1"/>
    <s v="White"/>
    <n v="1"/>
    <n v="1"/>
    <s v=" "/>
    <n v="0"/>
    <n v="1"/>
    <s v="Y"/>
    <s v="Not married"/>
    <s v="High school graduate"/>
    <s v=" "/>
    <n v="29"/>
    <n v="4"/>
    <n v="1"/>
    <n v="1"/>
    <n v="1"/>
    <n v="5"/>
    <s v="M"/>
    <x v="1"/>
    <n v="3945"/>
    <x v="1"/>
  </r>
  <r>
    <s v="Frederic"/>
    <s v="Mayer"/>
    <s v="844618a71eaa2ccaafcc"/>
    <n v="2017"/>
    <n v="5"/>
    <n v="2322"/>
    <s v="Hospital"/>
    <n v="1"/>
    <n v="33"/>
    <n v="10"/>
    <s v="30-34"/>
    <n v="2"/>
    <n v="2"/>
    <s v="Black"/>
    <n v="2"/>
    <n v="2"/>
    <s v=" "/>
    <n v="0"/>
    <n v="1"/>
    <s v="U"/>
    <s v="Not married"/>
    <s v="Some college"/>
    <s v=" "/>
    <n v="99"/>
    <n v="11"/>
    <n v="99"/>
    <n v="9"/>
    <n v="99"/>
    <n v="5"/>
    <s v="M"/>
    <x v="1"/>
    <n v="3945"/>
    <x v="1"/>
  </r>
  <r>
    <s v="Terrell"/>
    <s v="King"/>
    <s v="a090b97028a7eac22fc9"/>
    <n v="2017"/>
    <n v="5"/>
    <n v="1020"/>
    <s v="Hospital"/>
    <n v="1"/>
    <n v="17"/>
    <n v="5"/>
    <s v="15-19"/>
    <n v="1"/>
    <n v="1"/>
    <s v="White"/>
    <n v="1"/>
    <n v="1"/>
    <s v=" "/>
    <n v="0"/>
    <n v="1"/>
    <s v="N"/>
    <s v="Not married"/>
    <s v="Grade unkown-12, no diploma"/>
    <s v=" "/>
    <n v="99"/>
    <n v="11"/>
    <n v="99"/>
    <n v="9"/>
    <n v="99"/>
    <n v="1"/>
    <s v="M"/>
    <x v="1"/>
    <n v="3946"/>
    <x v="1"/>
  </r>
  <r>
    <s v="Gregory"/>
    <s v="Beer"/>
    <s v="dfabe12524b3350fdf59"/>
    <n v="2017"/>
    <n v="2"/>
    <n v="135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27"/>
    <n v="4"/>
    <n v="1"/>
    <n v="1"/>
    <n v="1"/>
    <n v="1"/>
    <s v="F"/>
    <x v="1"/>
    <n v="3947"/>
    <x v="1"/>
  </r>
  <r>
    <s v="Ervin"/>
    <s v="Runolfsdottir"/>
    <s v="e47f7d6f62cad57d59ab"/>
    <n v="2017"/>
    <n v="1"/>
    <n v="2223"/>
    <s v="Hospital"/>
    <n v="1"/>
    <n v="22"/>
    <n v="8"/>
    <s v="20-24"/>
    <n v="1"/>
    <n v="5"/>
    <s v="Native American"/>
    <n v="13"/>
    <n v="4"/>
    <s v=" "/>
    <n v="0"/>
    <n v="1"/>
    <s v="Y"/>
    <s v="Not married"/>
    <s v="Some college"/>
    <s v=" "/>
    <n v="22"/>
    <n v="3"/>
    <n v="5"/>
    <n v="5"/>
    <n v="13"/>
    <n v="1"/>
    <s v="M"/>
    <x v="1"/>
    <n v="3950"/>
    <x v="1"/>
  </r>
  <r>
    <s v="Jacqui"/>
    <s v="Ruecker"/>
    <s v="7ae9c4cde6aa39d307e4"/>
    <n v="2017"/>
    <n v="1"/>
    <n v="1108"/>
    <s v="Hospital"/>
    <n v="1"/>
    <n v="27"/>
    <n v="9"/>
    <s v="25-29"/>
    <n v="1"/>
    <n v="3"/>
    <s v="South Asian"/>
    <n v="3"/>
    <n v="3"/>
    <s v=" "/>
    <n v="0"/>
    <n v="1"/>
    <s v="Y"/>
    <s v="Not married"/>
    <s v="unkown"/>
    <s v=" "/>
    <n v="29"/>
    <n v="4"/>
    <n v="2"/>
    <n v="2"/>
    <n v="2"/>
    <n v="3"/>
    <s v="F"/>
    <x v="1"/>
    <n v="3950"/>
    <x v="1"/>
  </r>
  <r>
    <s v="Edris"/>
    <s v="Hickle"/>
    <s v="07b848f6d6c6b5c100c6"/>
    <n v="2017"/>
    <n v="1"/>
    <n v="2114"/>
    <s v="Hospital"/>
    <n v="1"/>
    <n v="26"/>
    <n v="9"/>
    <s v="25-29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4"/>
    <s v="M"/>
    <x v="1"/>
    <n v="3950"/>
    <x v="1"/>
  </r>
  <r>
    <s v="Librada"/>
    <s v="Witting"/>
    <s v="4822075ab0120b5615d4"/>
    <n v="2017"/>
    <n v="1"/>
    <n v="1500"/>
    <s v="Hospital"/>
    <n v="1"/>
    <n v="30"/>
    <n v="10"/>
    <s v="30-34"/>
    <n v="1"/>
    <n v="6"/>
    <s v="More than one race"/>
    <n v="15"/>
    <n v="2"/>
    <s v=" "/>
    <n v="0"/>
    <n v="1"/>
    <s v="Y"/>
    <s v="Not married"/>
    <s v="High school graduate"/>
    <s v=" "/>
    <n v="27"/>
    <n v="4"/>
    <n v="2"/>
    <n v="2"/>
    <n v="2"/>
    <n v="3"/>
    <s v="F"/>
    <x v="1"/>
    <n v="3950"/>
    <x v="1"/>
  </r>
  <r>
    <s v="Walter"/>
    <s v="Rempel"/>
    <s v="496009dd6eed6917f26b"/>
    <n v="2017"/>
    <n v="1"/>
    <n v="850"/>
    <s v="Hospital"/>
    <n v="1"/>
    <n v="39"/>
    <n v="11"/>
    <s v="35-39"/>
    <n v="1"/>
    <n v="7"/>
    <s v="More than one race"/>
    <n v="15"/>
    <n v="2"/>
    <s v=" "/>
    <n v="0"/>
    <n v="1"/>
    <s v="X"/>
    <s v="Married"/>
    <s v="PhD, MD, JD"/>
    <s v=" "/>
    <n v="35"/>
    <n v="6"/>
    <n v="1"/>
    <n v="1"/>
    <n v="1"/>
    <n v="3"/>
    <s v="F"/>
    <x v="1"/>
    <n v="3950"/>
    <x v="1"/>
  </r>
  <r>
    <s v="Rigoberto"/>
    <s v="Prosacco"/>
    <s v="506612f3937ec4abf832"/>
    <n v="2017"/>
    <n v="4"/>
    <n v="2216"/>
    <s v="Hospital"/>
    <n v="1"/>
    <n v="26"/>
    <n v="9"/>
    <s v="25-29"/>
    <n v="1"/>
    <n v="1"/>
    <s v="White"/>
    <n v="1"/>
    <n v="1"/>
    <s v=" "/>
    <n v="0"/>
    <n v="1"/>
    <s v="X"/>
    <s v="Married"/>
    <s v="Associates degree"/>
    <s v=" "/>
    <n v="32"/>
    <n v="5"/>
    <n v="99"/>
    <n v="9"/>
    <n v="99"/>
    <n v="1"/>
    <s v="M"/>
    <x v="1"/>
    <n v="3952"/>
    <x v="1"/>
  </r>
  <r>
    <s v="Graig"/>
    <s v="Monahan"/>
    <s v="2166534a4e844266501c"/>
    <n v="2017"/>
    <n v="2"/>
    <n v="520"/>
    <s v="Hospital"/>
    <n v="1"/>
    <n v="23"/>
    <n v="8"/>
    <s v="20-24"/>
    <n v="2"/>
    <n v="3"/>
    <s v="South Asian"/>
    <n v="3"/>
    <n v="3"/>
    <s v=" "/>
    <n v="0"/>
    <n v="1"/>
    <s v="Y"/>
    <s v="Not married"/>
    <s v="High school graduate"/>
    <s v=" "/>
    <n v="20"/>
    <n v="3"/>
    <n v="1"/>
    <n v="1"/>
    <n v="1"/>
    <n v="1"/>
    <s v="M"/>
    <x v="1"/>
    <n v="3954"/>
    <x v="1"/>
  </r>
  <r>
    <s v="Freddie"/>
    <s v="Ratke"/>
    <s v="f32472238ef4187af459"/>
    <n v="2017"/>
    <n v="4"/>
    <n v="2008"/>
    <s v="Hospital"/>
    <n v="1"/>
    <n v="38"/>
    <n v="11"/>
    <s v="35-39"/>
    <n v="1"/>
    <n v="3"/>
    <s v="South Asian"/>
    <n v="3"/>
    <n v="3"/>
    <s v=" "/>
    <n v="0"/>
    <n v="1"/>
    <s v="Y"/>
    <s v="Not married"/>
    <s v="Some college"/>
    <n v="1"/>
    <n v="51"/>
    <n v="9"/>
    <n v="99"/>
    <n v="9"/>
    <n v="99"/>
    <n v="4"/>
    <s v="M"/>
    <x v="1"/>
    <n v="3954"/>
    <x v="1"/>
  </r>
  <r>
    <s v="Lavonne"/>
    <s v="Graham"/>
    <s v="4ff6e51a0e6ee7408698"/>
    <n v="2017"/>
    <n v="4"/>
    <n v="842"/>
    <s v="Hospital"/>
    <n v="1"/>
    <n v="24"/>
    <n v="8"/>
    <s v="20-24"/>
    <n v="1"/>
    <n v="6"/>
    <s v="More than one race"/>
    <n v="15"/>
    <n v="2"/>
    <s v=" "/>
    <n v="0"/>
    <n v="1"/>
    <s v="X"/>
    <s v="Married"/>
    <s v="Bachelor's degree"/>
    <s v=" "/>
    <n v="24"/>
    <n v="3"/>
    <n v="10"/>
    <n v="6"/>
    <n v="15"/>
    <n v="1"/>
    <s v="M"/>
    <x v="1"/>
    <n v="3955"/>
    <x v="1"/>
  </r>
  <r>
    <s v="Leisha"/>
    <s v="Mayer"/>
    <s v="e04ecd2b9a98dd3146f6"/>
    <n v="2017"/>
    <n v="6"/>
    <n v="550"/>
    <s v="Hospital"/>
    <n v="1"/>
    <n v="24"/>
    <n v="8"/>
    <s v="20-24"/>
    <n v="1"/>
    <n v="1"/>
    <s v="White"/>
    <n v="1"/>
    <n v="1"/>
    <s v=" "/>
    <n v="0"/>
    <n v="1"/>
    <s v="X"/>
    <s v="Married"/>
    <s v="Associates degree"/>
    <s v=" "/>
    <n v="28"/>
    <n v="4"/>
    <n v="1"/>
    <n v="1"/>
    <n v="1"/>
    <n v="3"/>
    <s v="F"/>
    <x v="1"/>
    <n v="3955"/>
    <x v="1"/>
  </r>
  <r>
    <s v="Nancee"/>
    <s v="Mante"/>
    <s v="3bc85962f2d4460df739"/>
    <n v="2017"/>
    <n v="3"/>
    <n v="2048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2"/>
    <s v="F"/>
    <x v="1"/>
    <n v="3955"/>
    <x v="1"/>
  </r>
  <r>
    <s v="Emmie"/>
    <s v="Bode"/>
    <s v="7f0fdc11b8190afef600"/>
    <n v="2017"/>
    <n v="1"/>
    <n v="1108"/>
    <s v="Hospital"/>
    <n v="1"/>
    <n v="35"/>
    <n v="11"/>
    <s v="35-39"/>
    <n v="1"/>
    <n v="1"/>
    <s v="White"/>
    <n v="1"/>
    <n v="1"/>
    <s v=" "/>
    <n v="0"/>
    <n v="1"/>
    <s v="X"/>
    <s v="Married"/>
    <s v="Master's degree"/>
    <s v=" "/>
    <n v="35"/>
    <n v="6"/>
    <n v="1"/>
    <n v="1"/>
    <n v="1"/>
    <n v="2"/>
    <s v="F"/>
    <x v="1"/>
    <n v="3955"/>
    <x v="1"/>
  </r>
  <r>
    <s v="Elma"/>
    <s v="Kessler"/>
    <s v="703ae605d15ab42b9235"/>
    <n v="2017"/>
    <n v="1"/>
    <n v="1755"/>
    <s v="Hospital"/>
    <n v="1"/>
    <n v="25"/>
    <n v="9"/>
    <s v="25-29"/>
    <n v="1"/>
    <n v="1"/>
    <s v="White"/>
    <n v="1"/>
    <n v="1"/>
    <s v=" "/>
    <n v="0"/>
    <n v="1"/>
    <s v="X"/>
    <s v="Married"/>
    <s v="Bachelor's degree"/>
    <s v=" "/>
    <n v="26"/>
    <n v="4"/>
    <n v="1"/>
    <n v="1"/>
    <n v="1"/>
    <n v="1"/>
    <s v="M"/>
    <x v="1"/>
    <n v="3956"/>
    <x v="1"/>
  </r>
  <r>
    <s v="Carlos"/>
    <s v="Upton"/>
    <s v="fec891f19f11efa62d2b"/>
    <n v="2017"/>
    <n v="3"/>
    <n v="1330"/>
    <s v="Hospital"/>
    <n v="1"/>
    <n v="30"/>
    <n v="10"/>
    <s v="30-34"/>
    <n v="2"/>
    <n v="3"/>
    <s v="South Asian"/>
    <n v="3"/>
    <n v="3"/>
    <s v=" "/>
    <n v="0"/>
    <n v="1"/>
    <s v="Y"/>
    <s v="Not married"/>
    <s v="Some college"/>
    <s v=" "/>
    <n v="34"/>
    <n v="5"/>
    <n v="99"/>
    <n v="9"/>
    <n v="99"/>
    <n v="5"/>
    <s v="F"/>
    <x v="1"/>
    <n v="3958"/>
    <x v="1"/>
  </r>
  <r>
    <s v="Terence"/>
    <s v="Hessel"/>
    <s v="d70c2e573f586dfdf888"/>
    <n v="2017"/>
    <n v="6"/>
    <n v="102"/>
    <s v="Hospital"/>
    <n v="1"/>
    <n v="18"/>
    <n v="6"/>
    <s v="15-19"/>
    <n v="1"/>
    <n v="3"/>
    <s v="South Asian"/>
    <n v="3"/>
    <n v="3"/>
    <s v=" "/>
    <n v="0"/>
    <n v="1"/>
    <s v="Y"/>
    <s v="Not married"/>
    <s v="Grade unkown-12, no diploma"/>
    <s v=" "/>
    <n v="38"/>
    <n v="6"/>
    <n v="3"/>
    <n v="3"/>
    <n v="3"/>
    <n v="1"/>
    <s v="M"/>
    <x v="1"/>
    <n v="3960"/>
    <x v="1"/>
  </r>
  <r>
    <s v="Tomas"/>
    <s v="Shields"/>
    <s v="71ab252b6f7da6c38b59"/>
    <n v="2017"/>
    <n v="1"/>
    <n v="1549"/>
    <s v="Hospital"/>
    <n v="1"/>
    <n v="23"/>
    <n v="8"/>
    <s v="20-24"/>
    <n v="1"/>
    <n v="3"/>
    <s v="South Asian"/>
    <n v="3"/>
    <n v="3"/>
    <s v=" "/>
    <n v="1"/>
    <n v="1"/>
    <s v="Y"/>
    <s v="Not married"/>
    <s v="High school graduate"/>
    <s v=" "/>
    <n v="25"/>
    <n v="4"/>
    <n v="99"/>
    <n v="9"/>
    <n v="99"/>
    <n v="1"/>
    <s v="F"/>
    <x v="0"/>
    <n v="3960"/>
    <x v="1"/>
  </r>
  <r>
    <s v="Marline"/>
    <s v="Sauer"/>
    <s v="6dfbae1d93624c918c37"/>
    <n v="2017"/>
    <n v="3"/>
    <n v="713"/>
    <s v="Hospital"/>
    <n v="1"/>
    <n v="23"/>
    <n v="8"/>
    <s v="20-24"/>
    <n v="2"/>
    <n v="3"/>
    <s v="South Asian"/>
    <n v="3"/>
    <n v="3"/>
    <s v=" "/>
    <n v="0"/>
    <n v="1"/>
    <s v="Y"/>
    <s v="Not married"/>
    <s v="High school graduate"/>
    <s v=" "/>
    <n v="24"/>
    <n v="3"/>
    <n v="3"/>
    <n v="3"/>
    <n v="3"/>
    <n v="2"/>
    <s v="M"/>
    <x v="1"/>
    <n v="3960"/>
    <x v="1"/>
  </r>
  <r>
    <s v="Roberto"/>
    <s v="Cole"/>
    <s v="94333a9279d7f6a10b8c"/>
    <n v="2017"/>
    <n v="5"/>
    <n v="1403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24"/>
    <n v="3"/>
    <n v="1"/>
    <n v="1"/>
    <n v="1"/>
    <n v="2"/>
    <s v="M"/>
    <x v="1"/>
    <n v="3960"/>
    <x v="1"/>
  </r>
  <r>
    <s v="Levi"/>
    <s v="Greenfelder"/>
    <s v="50a824b501e78351c307"/>
    <n v="2017"/>
    <n v="5"/>
    <n v="2114"/>
    <s v="Hospital"/>
    <n v="1"/>
    <n v="27"/>
    <n v="9"/>
    <s v="25-29"/>
    <n v="2"/>
    <n v="10"/>
    <s v="More than one race"/>
    <n v="15"/>
    <n v="1"/>
    <s v=" "/>
    <n v="0"/>
    <n v="1"/>
    <s v="X"/>
    <s v="Married"/>
    <s v="High school graduate"/>
    <s v=" "/>
    <n v="28"/>
    <n v="4"/>
    <n v="7"/>
    <n v="6"/>
    <n v="15"/>
    <n v="3"/>
    <s v="F"/>
    <x v="1"/>
    <n v="3960"/>
    <x v="1"/>
  </r>
  <r>
    <s v="Barney"/>
    <s v="Rice"/>
    <s v="4f6474f94e5dffb062ce"/>
    <n v="2017"/>
    <n v="1"/>
    <n v="814"/>
    <s v="Hospital"/>
    <n v="1"/>
    <n v="34"/>
    <n v="10"/>
    <s v="30-34"/>
    <n v="1"/>
    <n v="1"/>
    <s v="White"/>
    <n v="1"/>
    <n v="1"/>
    <s v=" "/>
    <n v="0"/>
    <n v="1"/>
    <s v="Y"/>
    <s v="Not married"/>
    <s v="Some college"/>
    <s v=" "/>
    <n v="45"/>
    <n v="8"/>
    <n v="1"/>
    <n v="1"/>
    <n v="1"/>
    <n v="2"/>
    <s v="M"/>
    <x v="1"/>
    <n v="3960"/>
    <x v="1"/>
  </r>
  <r>
    <s v="Toi"/>
    <s v="Shields"/>
    <s v="bc63d56880a168e5b8f2"/>
    <n v="2017"/>
    <n v="2"/>
    <n v="1759"/>
    <s v="Hospital"/>
    <n v="1"/>
    <n v="31"/>
    <n v="10"/>
    <s v="30-34"/>
    <n v="1"/>
    <n v="5"/>
    <s v="Native American"/>
    <n v="13"/>
    <n v="4"/>
    <s v=" "/>
    <n v="0"/>
    <n v="1"/>
    <s v="X"/>
    <s v="Married"/>
    <s v="Some college"/>
    <s v=" "/>
    <n v="30"/>
    <n v="5"/>
    <n v="5"/>
    <n v="5"/>
    <n v="14"/>
    <n v="2"/>
    <s v="M"/>
    <x v="1"/>
    <n v="3960"/>
    <x v="1"/>
  </r>
  <r>
    <s v="Lesley"/>
    <s v="Auer"/>
    <s v="82a2947e0a45c0961aab"/>
    <n v="2017"/>
    <n v="6"/>
    <n v="708"/>
    <s v="Hospital"/>
    <n v="1"/>
    <n v="31"/>
    <n v="10"/>
    <s v="30-34"/>
    <n v="1"/>
    <n v="3"/>
    <s v="South Asian"/>
    <n v="3"/>
    <n v="3"/>
    <s v=" "/>
    <n v="0"/>
    <n v="1"/>
    <s v="Y"/>
    <s v="Not married"/>
    <s v="Associates degree"/>
    <s v=" "/>
    <n v="35"/>
    <n v="6"/>
    <n v="3"/>
    <n v="3"/>
    <n v="3"/>
    <n v="3"/>
    <s v="M"/>
    <x v="1"/>
    <n v="3960"/>
    <x v="1"/>
  </r>
  <r>
    <s v="Brandie"/>
    <s v="Altenwerth"/>
    <s v="cccaecf99f6c18e166f5"/>
    <n v="2017"/>
    <n v="1"/>
    <n v="2348"/>
    <s v="Hospital"/>
    <n v="1"/>
    <n v="36"/>
    <n v="11"/>
    <s v="35-39"/>
    <n v="2"/>
    <n v="3"/>
    <s v="South Asian"/>
    <n v="3"/>
    <n v="3"/>
    <s v=" "/>
    <n v="0"/>
    <n v="1"/>
    <s v="X"/>
    <s v="Married"/>
    <s v="High school graduate"/>
    <s v=" "/>
    <n v="43"/>
    <n v="7"/>
    <n v="3"/>
    <n v="3"/>
    <n v="3"/>
    <n v="5"/>
    <s v="F"/>
    <x v="1"/>
    <n v="3960"/>
    <x v="1"/>
  </r>
  <r>
    <s v="Lorrie"/>
    <s v="Becker"/>
    <s v="bab8dcaa8ad98b98f672"/>
    <n v="2017"/>
    <n v="3"/>
    <n v="1719"/>
    <s v="Hospital"/>
    <n v="1"/>
    <n v="35"/>
    <n v="11"/>
    <s v="35-39"/>
    <n v="2"/>
    <n v="3"/>
    <s v="South Asian"/>
    <n v="3"/>
    <n v="3"/>
    <s v=" "/>
    <n v="0"/>
    <n v="1"/>
    <s v="X"/>
    <s v="Married"/>
    <s v="Some college"/>
    <s v=" "/>
    <n v="34"/>
    <n v="5"/>
    <n v="3"/>
    <n v="3"/>
    <n v="3"/>
    <n v="3"/>
    <s v="F"/>
    <x v="1"/>
    <n v="3960"/>
    <x v="1"/>
  </r>
  <r>
    <s v="Jamar"/>
    <s v="Greenfelder"/>
    <s v="0f962fdf41675fde11e9"/>
    <n v="2017"/>
    <n v="3"/>
    <n v="106"/>
    <s v="Hospital"/>
    <n v="1"/>
    <n v="36"/>
    <n v="11"/>
    <s v="35-39"/>
    <n v="2"/>
    <n v="3"/>
    <s v="South Asian"/>
    <n v="3"/>
    <n v="3"/>
    <s v=" "/>
    <n v="0"/>
    <n v="1"/>
    <s v="X"/>
    <s v="Married"/>
    <s v="High school graduate"/>
    <s v=" "/>
    <n v="36"/>
    <n v="6"/>
    <n v="3"/>
    <n v="3"/>
    <n v="3"/>
    <n v="5"/>
    <s v="M"/>
    <x v="0"/>
    <n v="3960"/>
    <x v="1"/>
  </r>
  <r>
    <s v="Bradley"/>
    <s v="Becker"/>
    <s v="1152a9ebc82bfdb5b604"/>
    <n v="2017"/>
    <n v="4"/>
    <n v="1745"/>
    <s v="Hospital"/>
    <n v="1"/>
    <n v="35"/>
    <n v="11"/>
    <s v="35-39"/>
    <n v="1"/>
    <n v="1"/>
    <s v="White"/>
    <n v="1"/>
    <n v="1"/>
    <n v="1"/>
    <n v="9"/>
    <n v="1"/>
    <s v="X"/>
    <s v="Married"/>
    <s v="unkown"/>
    <s v=" "/>
    <n v="37"/>
    <n v="6"/>
    <n v="99"/>
    <n v="9"/>
    <n v="99"/>
    <n v="4"/>
    <s v="F"/>
    <x v="1"/>
    <n v="3960"/>
    <x v="1"/>
  </r>
  <r>
    <s v="Whitney"/>
    <s v="Greenholt"/>
    <s v="16b5f6a4d35f52a8e154"/>
    <n v="2017"/>
    <n v="1"/>
    <n v="1950"/>
    <s v="Hospital"/>
    <n v="1"/>
    <n v="41"/>
    <n v="12"/>
    <s v="40-44"/>
    <n v="1"/>
    <n v="1"/>
    <s v="White"/>
    <n v="1"/>
    <n v="1"/>
    <s v=" "/>
    <n v="0"/>
    <n v="1"/>
    <s v="X"/>
    <s v="Married"/>
    <s v="Grade PhD, MD, JD or less"/>
    <s v=" "/>
    <n v="40"/>
    <n v="7"/>
    <n v="1"/>
    <n v="1"/>
    <n v="1"/>
    <n v="5"/>
    <s v="F"/>
    <x v="1"/>
    <n v="3960"/>
    <x v="1"/>
  </r>
  <r>
    <s v="Alfonso"/>
    <s v="Padberg"/>
    <s v="6fc08b45f4ea8ee575d5"/>
    <n v="2017"/>
    <n v="5"/>
    <n v="1736"/>
    <s v="Hospital"/>
    <n v="1"/>
    <n v="21"/>
    <n v="8"/>
    <s v="20-24"/>
    <n v="2"/>
    <n v="3"/>
    <s v="South Asian"/>
    <n v="3"/>
    <n v="3"/>
    <s v=" "/>
    <n v="0"/>
    <n v="1"/>
    <s v="Y"/>
    <s v="Not married"/>
    <s v="High school graduate"/>
    <s v=" "/>
    <n v="21"/>
    <n v="3"/>
    <n v="3"/>
    <n v="3"/>
    <n v="3"/>
    <n v="1"/>
    <s v="F"/>
    <x v="1"/>
    <n v="3965"/>
    <x v="1"/>
  </r>
  <r>
    <s v="Lindsay"/>
    <s v="Ryan"/>
    <s v="2389ab41c27222bca3f2"/>
    <n v="2017"/>
    <n v="6"/>
    <n v="1739"/>
    <s v="Hospital"/>
    <n v="1"/>
    <n v="29"/>
    <n v="9"/>
    <s v="25-29"/>
    <n v="1"/>
    <n v="1"/>
    <s v="White"/>
    <n v="1"/>
    <n v="1"/>
    <s v=" "/>
    <n v="0"/>
    <n v="1"/>
    <s v="Y"/>
    <s v="Not married"/>
    <s v="Some college"/>
    <s v=" "/>
    <n v="44"/>
    <n v="7"/>
    <n v="2"/>
    <n v="2"/>
    <n v="2"/>
    <n v="2"/>
    <s v="F"/>
    <x v="1"/>
    <n v="3965"/>
    <x v="1"/>
  </r>
  <r>
    <s v="Jan"/>
    <s v="Romaguera"/>
    <s v="c7a9329fda51464cfc5f"/>
    <n v="2017"/>
    <n v="2"/>
    <n v="2127"/>
    <s v="Hospital"/>
    <n v="1"/>
    <n v="33"/>
    <n v="10"/>
    <s v="30-34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3"/>
    <s v="M"/>
    <x v="1"/>
    <n v="3965"/>
    <x v="1"/>
  </r>
  <r>
    <s v="Dionne"/>
    <s v="Koch"/>
    <s v="592af507c998172d60e9"/>
    <n v="2017"/>
    <n v="4"/>
    <n v="1241"/>
    <s v="Hospital"/>
    <n v="1"/>
    <n v="33"/>
    <n v="10"/>
    <s v="30-34"/>
    <n v="1"/>
    <n v="3"/>
    <s v="South Asian"/>
    <n v="3"/>
    <n v="3"/>
    <s v=" "/>
    <n v="0"/>
    <n v="1"/>
    <s v="Y"/>
    <s v="Not married"/>
    <s v="Grade unkown-12, no diploma"/>
    <s v=" "/>
    <n v="31"/>
    <n v="5"/>
    <n v="7"/>
    <n v="6"/>
    <n v="15"/>
    <n v="7"/>
    <s v="M"/>
    <x v="1"/>
    <n v="3965"/>
    <x v="1"/>
  </r>
  <r>
    <s v="Juana"/>
    <s v="Lakin"/>
    <s v="91e0780a6d345b1dacf9"/>
    <n v="2017"/>
    <n v="4"/>
    <n v="1939"/>
    <s v="Hospital"/>
    <n v="1"/>
    <n v="30"/>
    <n v="10"/>
    <s v="30-34"/>
    <n v="2"/>
    <n v="5"/>
    <s v="Native American"/>
    <n v="12"/>
    <n v="4"/>
    <s v=" "/>
    <n v="0"/>
    <n v="1"/>
    <s v="Y"/>
    <s v="Not married"/>
    <s v="High school graduate"/>
    <s v=" "/>
    <n v="34"/>
    <n v="5"/>
    <n v="3"/>
    <n v="3"/>
    <n v="3"/>
    <n v="4"/>
    <s v="F"/>
    <x v="1"/>
    <n v="3965"/>
    <x v="1"/>
  </r>
  <r>
    <s v="Peggy"/>
    <s v="Pagac"/>
    <s v="c88a5a716da1074d2a89"/>
    <n v="2017"/>
    <n v="2"/>
    <n v="1124"/>
    <s v="Hospital"/>
    <n v="1"/>
    <n v="35"/>
    <n v="11"/>
    <s v="35-39"/>
    <n v="1"/>
    <n v="1"/>
    <s v="White"/>
    <n v="1"/>
    <n v="1"/>
    <s v=" "/>
    <n v="0"/>
    <n v="1"/>
    <s v="X"/>
    <s v="Married"/>
    <s v="Master's degree"/>
    <s v=" "/>
    <n v="44"/>
    <n v="7"/>
    <n v="6"/>
    <n v="6"/>
    <n v="15"/>
    <n v="2"/>
    <s v="F"/>
    <x v="1"/>
    <n v="3965"/>
    <x v="1"/>
  </r>
  <r>
    <s v="Edward"/>
    <s v="Schumm"/>
    <s v="5186268404422ba996a2"/>
    <n v="2017"/>
    <n v="1"/>
    <n v="2056"/>
    <s v="Birth Center"/>
    <n v="2"/>
    <n v="21"/>
    <n v="8"/>
    <s v="20-24"/>
    <n v="2"/>
    <n v="1"/>
    <s v="White"/>
    <n v="1"/>
    <n v="1"/>
    <s v=" "/>
    <n v="0"/>
    <n v="1"/>
    <s v="Y"/>
    <s v="Not married"/>
    <s v="Some college"/>
    <s v=" "/>
    <n v="29"/>
    <n v="4"/>
    <n v="1"/>
    <n v="1"/>
    <n v="1"/>
    <n v="2"/>
    <s v="F"/>
    <x v="1"/>
    <n v="3969"/>
    <x v="1"/>
  </r>
  <r>
    <s v="Enedina"/>
    <s v="Orn"/>
    <s v="06946e2d9fc0e32453fd"/>
    <n v="2017"/>
    <n v="2"/>
    <n v="1709"/>
    <s v="Birth Center"/>
    <n v="2"/>
    <n v="22"/>
    <n v="8"/>
    <s v="20-24"/>
    <n v="2"/>
    <n v="3"/>
    <s v="South Asian"/>
    <n v="3"/>
    <n v="3"/>
    <s v=" "/>
    <n v="0"/>
    <n v="1"/>
    <s v="X"/>
    <s v="Married"/>
    <s v="High school graduate"/>
    <s v=" "/>
    <n v="24"/>
    <n v="3"/>
    <n v="1"/>
    <n v="1"/>
    <n v="1"/>
    <n v="2"/>
    <s v="M"/>
    <x v="1"/>
    <n v="3969"/>
    <x v="1"/>
  </r>
  <r>
    <s v="Euna"/>
    <s v="Shanahan"/>
    <s v="5f93cd8f9f6856118519"/>
    <n v="2017"/>
    <n v="2"/>
    <n v="1036"/>
    <s v="Hospital"/>
    <n v="1"/>
    <n v="24"/>
    <n v="8"/>
    <s v="20-24"/>
    <n v="2"/>
    <n v="1"/>
    <s v="White"/>
    <n v="1"/>
    <n v="1"/>
    <s v=" "/>
    <n v="0"/>
    <n v="1"/>
    <s v="X"/>
    <s v="Married"/>
    <s v="Associates degree"/>
    <s v=" "/>
    <n v="26"/>
    <n v="4"/>
    <n v="1"/>
    <n v="1"/>
    <n v="1"/>
    <n v="2"/>
    <s v="M"/>
    <x v="1"/>
    <n v="3969"/>
    <x v="1"/>
  </r>
  <r>
    <s v="Numbers"/>
    <s v="Keebler"/>
    <s v="b0e63c814d3a056c2f19"/>
    <n v="2017"/>
    <n v="3"/>
    <n v="202"/>
    <s v="Birth Center"/>
    <n v="2"/>
    <n v="22"/>
    <n v="8"/>
    <s v="20-24"/>
    <n v="1"/>
    <n v="1"/>
    <s v="White"/>
    <n v="1"/>
    <n v="1"/>
    <s v=" "/>
    <n v="0"/>
    <n v="1"/>
    <s v="X"/>
    <s v="Married"/>
    <s v="Some college"/>
    <s v=" "/>
    <n v="27"/>
    <n v="4"/>
    <n v="4"/>
    <n v="4"/>
    <n v="6"/>
    <n v="2"/>
    <s v="M"/>
    <x v="1"/>
    <n v="3969"/>
    <x v="1"/>
  </r>
  <r>
    <s v="Janene"/>
    <s v="Schuster"/>
    <s v="29bd52043975339dd844"/>
    <n v="2017"/>
    <n v="3"/>
    <n v="648"/>
    <s v="Hospital"/>
    <n v="1"/>
    <n v="24"/>
    <n v="8"/>
    <s v="20-24"/>
    <n v="1"/>
    <n v="13"/>
    <s v="More than one race"/>
    <n v="15"/>
    <n v="1"/>
    <s v=" "/>
    <n v="0"/>
    <n v="1"/>
    <s v="X"/>
    <s v="Married"/>
    <s v="High school graduate"/>
    <s v=" "/>
    <n v="27"/>
    <n v="4"/>
    <n v="1"/>
    <n v="1"/>
    <n v="1"/>
    <n v="4"/>
    <s v="M"/>
    <x v="1"/>
    <n v="3969"/>
    <x v="1"/>
  </r>
  <r>
    <s v="Ezekiel"/>
    <s v="Volkman"/>
    <s v="733bcb39017f285a66dd"/>
    <n v="2017"/>
    <n v="3"/>
    <n v="1030"/>
    <s v="Hospital"/>
    <n v="1"/>
    <n v="24"/>
    <n v="8"/>
    <s v="20-24"/>
    <n v="1"/>
    <n v="1"/>
    <s v="White"/>
    <n v="1"/>
    <n v="1"/>
    <s v=" "/>
    <n v="0"/>
    <n v="1"/>
    <s v="X"/>
    <s v="Married"/>
    <s v="High school graduate"/>
    <s v=" "/>
    <n v="29"/>
    <n v="4"/>
    <n v="1"/>
    <n v="1"/>
    <n v="1"/>
    <n v="1"/>
    <s v="M"/>
    <x v="1"/>
    <n v="3969"/>
    <x v="1"/>
  </r>
  <r>
    <s v="Guadalupe"/>
    <s v="Wyman"/>
    <s v="6bed0d82b647095638bb"/>
    <n v="2017"/>
    <n v="6"/>
    <n v="1959"/>
    <s v="Hospital"/>
    <n v="1"/>
    <n v="22"/>
    <n v="8"/>
    <s v="20-24"/>
    <n v="1"/>
    <n v="1"/>
    <s v="White"/>
    <n v="1"/>
    <n v="1"/>
    <s v=" "/>
    <n v="0"/>
    <n v="1"/>
    <s v="Y"/>
    <s v="Not married"/>
    <s v="Some college"/>
    <s v=" "/>
    <n v="24"/>
    <n v="3"/>
    <n v="1"/>
    <n v="1"/>
    <n v="1"/>
    <n v="2"/>
    <s v="M"/>
    <x v="1"/>
    <n v="3969"/>
    <x v="1"/>
  </r>
  <r>
    <s v="Prince"/>
    <s v="Hirthe"/>
    <s v="1aff58cd93840ef0a225"/>
    <n v="2017"/>
    <n v="1"/>
    <n v="1457"/>
    <s v="Hospital"/>
    <n v="1"/>
    <n v="25"/>
    <n v="9"/>
    <s v="25-29"/>
    <n v="1"/>
    <n v="2"/>
    <s v="Black"/>
    <n v="2"/>
    <n v="2"/>
    <s v=" "/>
    <n v="0"/>
    <n v="1"/>
    <s v="N"/>
    <s v="Not married"/>
    <s v="Grade unkown-12, no diploma"/>
    <s v=" "/>
    <n v="99"/>
    <n v="11"/>
    <n v="99"/>
    <n v="9"/>
    <n v="99"/>
    <n v="3"/>
    <s v="M"/>
    <x v="1"/>
    <n v="3969"/>
    <x v="1"/>
  </r>
  <r>
    <s v="Lashonda"/>
    <s v="Quitzon"/>
    <s v="1b92038a3f74bca55569"/>
    <n v="2017"/>
    <n v="1"/>
    <n v="1437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29"/>
    <n v="4"/>
    <n v="1"/>
    <n v="1"/>
    <n v="1"/>
    <n v="3"/>
    <s v="F"/>
    <x v="1"/>
    <n v="3969"/>
    <x v="1"/>
  </r>
  <r>
    <s v="Ilse"/>
    <s v="Beier"/>
    <s v="85ac51b540df3fedab54"/>
    <n v="2017"/>
    <n v="2"/>
    <n v="1654"/>
    <s v="Birth Center"/>
    <n v="2"/>
    <n v="28"/>
    <n v="9"/>
    <s v="25-29"/>
    <n v="1"/>
    <n v="1"/>
    <s v="White"/>
    <n v="1"/>
    <n v="1"/>
    <s v=" "/>
    <n v="0"/>
    <n v="1"/>
    <s v="X"/>
    <s v="Married"/>
    <s v="High school graduate"/>
    <s v=" "/>
    <n v="29"/>
    <n v="4"/>
    <n v="1"/>
    <n v="1"/>
    <n v="1"/>
    <n v="3"/>
    <s v="F"/>
    <x v="1"/>
    <n v="3969"/>
    <x v="1"/>
  </r>
  <r>
    <s v="Del"/>
    <s v="Homenick"/>
    <s v="76a997bbc63d60fd3313"/>
    <n v="2017"/>
    <n v="2"/>
    <n v="1825"/>
    <s v="Hospital"/>
    <n v="1"/>
    <n v="28"/>
    <n v="9"/>
    <s v="25-29"/>
    <n v="1"/>
    <n v="1"/>
    <s v="White"/>
    <n v="1"/>
    <n v="1"/>
    <s v=" "/>
    <n v="0"/>
    <n v="1"/>
    <s v="X"/>
    <s v="Married"/>
    <s v="High school graduate"/>
    <s v=" "/>
    <n v="27"/>
    <n v="4"/>
    <n v="1"/>
    <n v="1"/>
    <n v="1"/>
    <n v="4"/>
    <s v="F"/>
    <x v="1"/>
    <n v="3969"/>
    <x v="1"/>
  </r>
  <r>
    <s v="Theresia"/>
    <s v="Harvey"/>
    <s v="756fa959a551be812908"/>
    <n v="2017"/>
    <n v="3"/>
    <n v="317"/>
    <s v="Birth Center"/>
    <n v="2"/>
    <n v="25"/>
    <n v="9"/>
    <s v="25-29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1"/>
    <s v="M"/>
    <x v="1"/>
    <n v="3969"/>
    <x v="1"/>
  </r>
  <r>
    <s v="Charley"/>
    <s v="Mills"/>
    <s v="54b2419ea7f5c3d753e6"/>
    <n v="2017"/>
    <n v="5"/>
    <n v="1808"/>
    <s v="Birth Center"/>
    <n v="2"/>
    <n v="26"/>
    <n v="9"/>
    <s v="25-29"/>
    <n v="1"/>
    <n v="1"/>
    <s v="White"/>
    <n v="1"/>
    <n v="1"/>
    <s v=" "/>
    <n v="5"/>
    <n v="1"/>
    <s v="X"/>
    <s v="Married"/>
    <s v="Bachelor's degree"/>
    <s v=" "/>
    <n v="28"/>
    <n v="4"/>
    <n v="1"/>
    <n v="1"/>
    <n v="1"/>
    <n v="2"/>
    <s v="F"/>
    <x v="1"/>
    <n v="3969"/>
    <x v="1"/>
  </r>
  <r>
    <s v="Nicola"/>
    <s v="Keebler"/>
    <s v="0a7cceb14bbed6ca0f9e"/>
    <n v="2017"/>
    <n v="5"/>
    <n v="2200"/>
    <s v="Hospital"/>
    <n v="1"/>
    <n v="27"/>
    <n v="9"/>
    <s v="25-29"/>
    <n v="1"/>
    <n v="3"/>
    <s v="South Asian"/>
    <n v="3"/>
    <n v="3"/>
    <s v=" "/>
    <n v="0"/>
    <n v="1"/>
    <s v="N"/>
    <s v="Not married"/>
    <s v="Grade PhD, MD, JD or less"/>
    <s v=" "/>
    <n v="99"/>
    <n v="11"/>
    <n v="99"/>
    <n v="9"/>
    <n v="99"/>
    <n v="2"/>
    <s v="F"/>
    <x v="1"/>
    <n v="3969"/>
    <x v="1"/>
  </r>
  <r>
    <s v="Maritza"/>
    <s v="Cummings"/>
    <s v="2af1f51e65dda9c525dc"/>
    <n v="2017"/>
    <n v="6"/>
    <n v="1223"/>
    <s v="Birth Center"/>
    <n v="2"/>
    <n v="26"/>
    <n v="9"/>
    <s v="25-29"/>
    <n v="2"/>
    <n v="1"/>
    <s v="White"/>
    <n v="1"/>
    <n v="1"/>
    <s v=" "/>
    <n v="0"/>
    <n v="1"/>
    <s v="X"/>
    <s v="Married"/>
    <s v="High school graduate"/>
    <s v=" "/>
    <n v="26"/>
    <n v="4"/>
    <n v="1"/>
    <n v="1"/>
    <n v="1"/>
    <n v="4"/>
    <s v="F"/>
    <x v="1"/>
    <n v="3969"/>
    <x v="1"/>
  </r>
  <r>
    <s v="Benton"/>
    <s v="Wilderman"/>
    <s v="43b637a87e11d2425662"/>
    <n v="2017"/>
    <n v="2"/>
    <n v="1040"/>
    <s v="Home (intentional)"/>
    <n v="2"/>
    <n v="34"/>
    <n v="10"/>
    <s v="30-34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2"/>
    <s v="F"/>
    <x v="1"/>
    <n v="3969"/>
    <x v="1"/>
  </r>
  <r>
    <s v="Korey"/>
    <s v="Nitzsche"/>
    <s v="3b96f6f6431fbc2f1810"/>
    <n v="2017"/>
    <n v="6"/>
    <n v="1339"/>
    <s v="Birth Center"/>
    <n v="2"/>
    <n v="33"/>
    <n v="10"/>
    <s v="30-34"/>
    <n v="1"/>
    <n v="1"/>
    <s v="White"/>
    <n v="1"/>
    <n v="1"/>
    <s v=" "/>
    <n v="0"/>
    <n v="1"/>
    <s v="X"/>
    <s v="Married"/>
    <s v="High school graduate"/>
    <s v=" "/>
    <n v="30"/>
    <n v="5"/>
    <n v="1"/>
    <n v="1"/>
    <n v="1"/>
    <n v="3"/>
    <s v="F"/>
    <x v="1"/>
    <n v="3969"/>
    <x v="1"/>
  </r>
  <r>
    <s v="Roselle"/>
    <s v="Ernser"/>
    <s v="de306101c115e6e6fffc"/>
    <n v="2017"/>
    <n v="6"/>
    <n v="654"/>
    <s v="Birth Center"/>
    <n v="2"/>
    <n v="31"/>
    <n v="10"/>
    <s v="30-34"/>
    <n v="1"/>
    <n v="1"/>
    <s v="White"/>
    <n v="1"/>
    <n v="1"/>
    <s v=" "/>
    <n v="0"/>
    <n v="1"/>
    <s v="X"/>
    <s v="Married"/>
    <s v="High school graduate"/>
    <s v=" "/>
    <n v="30"/>
    <n v="5"/>
    <n v="1"/>
    <n v="1"/>
    <n v="1"/>
    <n v="6"/>
    <s v="M"/>
    <x v="1"/>
    <n v="3969"/>
    <x v="1"/>
  </r>
  <r>
    <s v="Harlan"/>
    <s v="Olson"/>
    <s v="df39f3396348f35ac761"/>
    <n v="2017"/>
    <n v="4"/>
    <n v="1422"/>
    <s v="Home (unknown)"/>
    <n v="2"/>
    <n v="38"/>
    <n v="11"/>
    <s v="35-39"/>
    <n v="1"/>
    <n v="1"/>
    <s v="White"/>
    <n v="1"/>
    <n v="1"/>
    <s v=" "/>
    <n v="0"/>
    <n v="1"/>
    <s v="X"/>
    <s v="Married"/>
    <s v="Some college"/>
    <s v=" "/>
    <n v="39"/>
    <n v="6"/>
    <n v="1"/>
    <n v="1"/>
    <n v="1"/>
    <n v="6"/>
    <s v="M"/>
    <x v="1"/>
    <n v="3969"/>
    <x v="1"/>
  </r>
  <r>
    <s v="Noah"/>
    <s v="Davis"/>
    <s v="d1dc906bbefdff4b025e"/>
    <n v="2017"/>
    <n v="6"/>
    <n v="1410"/>
    <s v="Hospital"/>
    <n v="1"/>
    <n v="37"/>
    <n v="11"/>
    <s v="35-39"/>
    <n v="1"/>
    <n v="4"/>
    <s v="Asian"/>
    <n v="10"/>
    <n v="4"/>
    <n v="1"/>
    <n v="9"/>
    <n v="1"/>
    <s v="X"/>
    <s v="Married"/>
    <s v="unkown"/>
    <s v=" "/>
    <n v="39"/>
    <n v="6"/>
    <n v="99"/>
    <n v="9"/>
    <n v="99"/>
    <n v="7"/>
    <s v="M"/>
    <x v="1"/>
    <n v="3969"/>
    <x v="1"/>
  </r>
  <r>
    <s v="Jasmin"/>
    <s v="Wyman"/>
    <s v="7846e867083b1b3aa298"/>
    <n v="2017"/>
    <n v="1"/>
    <n v="910"/>
    <s v="Hospital"/>
    <n v="1"/>
    <n v="24"/>
    <n v="8"/>
    <s v="20-24"/>
    <n v="1"/>
    <n v="1"/>
    <s v="White"/>
    <n v="1"/>
    <n v="1"/>
    <n v="1"/>
    <n v="4"/>
    <n v="1"/>
    <s v="X"/>
    <s v="Married"/>
    <s v="Some college"/>
    <s v=" "/>
    <n v="29"/>
    <n v="4"/>
    <n v="1"/>
    <n v="1"/>
    <n v="1"/>
    <n v="3"/>
    <s v="M"/>
    <x v="1"/>
    <n v="3970"/>
    <x v="1"/>
  </r>
  <r>
    <s v="Willie"/>
    <s v="Lemke"/>
    <s v="9896629f6414ab4afd18"/>
    <n v="2017"/>
    <n v="1"/>
    <n v="828"/>
    <s v="Home (intentional)"/>
    <n v="2"/>
    <n v="20"/>
    <n v="8"/>
    <s v="20-24"/>
    <n v="1"/>
    <n v="10"/>
    <s v="More than one race"/>
    <n v="15"/>
    <n v="3"/>
    <s v=" "/>
    <n v="0"/>
    <n v="1"/>
    <s v="Y"/>
    <s v="Not married"/>
    <s v="High school graduate"/>
    <s v=" "/>
    <n v="23"/>
    <n v="3"/>
    <n v="3"/>
    <n v="3"/>
    <n v="3"/>
    <n v="2"/>
    <s v="M"/>
    <x v="1"/>
    <n v="3970"/>
    <x v="1"/>
  </r>
  <r>
    <s v="Joetta"/>
    <s v="Schuster"/>
    <s v="a4925ccd872c479bc959"/>
    <n v="2017"/>
    <n v="5"/>
    <n v="846"/>
    <s v="Hospital"/>
    <n v="1"/>
    <n v="22"/>
    <n v="8"/>
    <s v="20-24"/>
    <n v="1"/>
    <n v="1"/>
    <s v="White"/>
    <n v="1"/>
    <n v="1"/>
    <s v=" "/>
    <n v="0"/>
    <n v="1"/>
    <s v="X"/>
    <s v="Married"/>
    <s v="High school graduate"/>
    <s v=" "/>
    <n v="24"/>
    <n v="3"/>
    <n v="1"/>
    <n v="1"/>
    <n v="1"/>
    <n v="2"/>
    <s v="M"/>
    <x v="1"/>
    <n v="3970"/>
    <x v="1"/>
  </r>
  <r>
    <s v="Kira"/>
    <s v="Bernhard"/>
    <s v="b5649aeb1643eedadeab"/>
    <n v="2017"/>
    <n v="3"/>
    <n v="42"/>
    <s v="Hospital"/>
    <n v="1"/>
    <n v="28"/>
    <n v="9"/>
    <s v="25-29"/>
    <n v="1"/>
    <n v="1"/>
    <s v="White"/>
    <n v="1"/>
    <n v="1"/>
    <s v=" "/>
    <n v="5"/>
    <n v="1"/>
    <s v="X"/>
    <s v="Married"/>
    <s v="Associates degree"/>
    <s v=" "/>
    <n v="28"/>
    <n v="4"/>
    <n v="1"/>
    <n v="1"/>
    <n v="1"/>
    <n v="2"/>
    <s v="M"/>
    <x v="1"/>
    <n v="3970"/>
    <x v="1"/>
  </r>
  <r>
    <s v="Valery"/>
    <s v="Reynolds"/>
    <s v="056fefbd3d4cf5004ae1"/>
    <n v="2017"/>
    <n v="4"/>
    <n v="1849"/>
    <s v="Hospital"/>
    <n v="1"/>
    <n v="28"/>
    <n v="9"/>
    <s v="25-29"/>
    <n v="1"/>
    <n v="4"/>
    <s v="Asian"/>
    <n v="10"/>
    <n v="4"/>
    <s v=" "/>
    <n v="0"/>
    <n v="1"/>
    <s v="X"/>
    <s v="Married"/>
    <s v="Some college"/>
    <s v=" "/>
    <n v="29"/>
    <n v="4"/>
    <n v="1"/>
    <n v="1"/>
    <n v="1"/>
    <n v="2"/>
    <s v="M"/>
    <x v="1"/>
    <n v="3970"/>
    <x v="1"/>
  </r>
  <r>
    <s v="Kerrie"/>
    <s v="Turcotte"/>
    <s v="c96b4f67f0f8e3716feb"/>
    <n v="2017"/>
    <n v="5"/>
    <n v="153"/>
    <s v="Hospital"/>
    <n v="1"/>
    <n v="27"/>
    <n v="9"/>
    <s v="25-29"/>
    <n v="1"/>
    <n v="3"/>
    <s v="South Asian"/>
    <n v="3"/>
    <n v="3"/>
    <s v=" "/>
    <n v="0"/>
    <n v="1"/>
    <s v="Y"/>
    <s v="Not married"/>
    <s v="Some college"/>
    <s v=" "/>
    <n v="23"/>
    <n v="3"/>
    <n v="3"/>
    <n v="3"/>
    <n v="3"/>
    <n v="3"/>
    <s v="M"/>
    <x v="1"/>
    <n v="3970"/>
    <x v="1"/>
  </r>
  <r>
    <s v="Gabrielle"/>
    <s v="McKenzie"/>
    <s v="ccbe7d2cbb4aef034939"/>
    <n v="2017"/>
    <n v="6"/>
    <n v="1223"/>
    <s v="Hospital"/>
    <n v="1"/>
    <n v="27"/>
    <n v="9"/>
    <s v="25-29"/>
    <n v="1"/>
    <n v="4"/>
    <s v="Asian"/>
    <n v="10"/>
    <n v="4"/>
    <s v=" "/>
    <n v="0"/>
    <n v="1"/>
    <s v="X"/>
    <s v="Married"/>
    <s v="Bachelor's degree"/>
    <s v=" "/>
    <n v="27"/>
    <n v="4"/>
    <n v="4"/>
    <n v="4"/>
    <n v="10"/>
    <n v="1"/>
    <s v="F"/>
    <x v="1"/>
    <n v="3970"/>
    <x v="1"/>
  </r>
  <r>
    <s v="Loretta"/>
    <s v="Schmitt"/>
    <s v="85ac08a344e3695075c4"/>
    <n v="2017"/>
    <n v="2"/>
    <n v="1024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2"/>
    <s v="M"/>
    <x v="1"/>
    <n v="3970"/>
    <x v="1"/>
  </r>
  <r>
    <s v="Felisha"/>
    <s v="Wehner"/>
    <s v="a258e3172feb2ff70526"/>
    <n v="2017"/>
    <n v="1"/>
    <n v="534"/>
    <s v="Hospital"/>
    <n v="1"/>
    <n v="36"/>
    <n v="11"/>
    <s v="35-39"/>
    <n v="1"/>
    <n v="1"/>
    <s v="White"/>
    <n v="1"/>
    <n v="1"/>
    <s v=" "/>
    <n v="0"/>
    <n v="1"/>
    <s v="X"/>
    <s v="Married"/>
    <s v="Some college"/>
    <s v=" "/>
    <n v="41"/>
    <n v="7"/>
    <n v="1"/>
    <n v="1"/>
    <n v="1"/>
    <n v="2"/>
    <s v="F"/>
    <x v="1"/>
    <n v="3970"/>
    <x v="1"/>
  </r>
  <r>
    <s v="Germaine"/>
    <s v="Welch"/>
    <s v="c1c7ea4bc09d4263af46"/>
    <n v="2017"/>
    <n v="2"/>
    <n v="550"/>
    <s v="Hospital"/>
    <n v="1"/>
    <n v="37"/>
    <n v="11"/>
    <s v="35-39"/>
    <n v="1"/>
    <n v="1"/>
    <s v="White"/>
    <n v="1"/>
    <n v="1"/>
    <s v=" "/>
    <n v="0"/>
    <n v="1"/>
    <s v="X"/>
    <s v="Married"/>
    <s v="Master's degree"/>
    <s v=" "/>
    <n v="39"/>
    <n v="6"/>
    <n v="1"/>
    <n v="1"/>
    <n v="1"/>
    <n v="2"/>
    <s v="M"/>
    <x v="1"/>
    <n v="3970"/>
    <x v="1"/>
  </r>
  <r>
    <s v="Lavern"/>
    <s v="Marks"/>
    <s v="f1edcb72b50a627fd6ce"/>
    <n v="2017"/>
    <n v="6"/>
    <n v="1836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29"/>
    <n v="4"/>
    <n v="1"/>
    <n v="1"/>
    <n v="1"/>
    <n v="3"/>
    <s v="F"/>
    <x v="1"/>
    <n v="3972"/>
    <x v="1"/>
  </r>
  <r>
    <s v="Jenette"/>
    <s v="Dietrich"/>
    <s v="6142c13ecfdb329cb79a"/>
    <n v="2017"/>
    <n v="4"/>
    <n v="14"/>
    <s v="Hospital"/>
    <n v="1"/>
    <n v="24"/>
    <n v="8"/>
    <s v="20-24"/>
    <n v="1"/>
    <n v="2"/>
    <s v="Black"/>
    <n v="2"/>
    <n v="2"/>
    <s v=" "/>
    <n v="0"/>
    <n v="1"/>
    <s v="X"/>
    <s v="Married"/>
    <s v="Some college"/>
    <s v=" "/>
    <n v="32"/>
    <n v="5"/>
    <n v="2"/>
    <n v="2"/>
    <n v="2"/>
    <n v="2"/>
    <s v="M"/>
    <x v="1"/>
    <n v="3974"/>
    <x v="1"/>
  </r>
  <r>
    <s v="Lizzette"/>
    <s v="Skiles"/>
    <s v="6b416cd2e9278fcd24e8"/>
    <n v="2017"/>
    <n v="3"/>
    <n v="1859"/>
    <s v="Hospital"/>
    <n v="1"/>
    <n v="22"/>
    <n v="8"/>
    <s v="20-24"/>
    <n v="1"/>
    <n v="2"/>
    <s v="Black"/>
    <n v="2"/>
    <n v="2"/>
    <n v="1"/>
    <n v="5"/>
    <n v="1"/>
    <s v="Y"/>
    <s v="Not married"/>
    <s v="High school graduate"/>
    <s v=" "/>
    <n v="23"/>
    <n v="3"/>
    <n v="6"/>
    <n v="6"/>
    <n v="15"/>
    <n v="1"/>
    <s v="F"/>
    <x v="1"/>
    <n v="3975"/>
    <x v="1"/>
  </r>
  <r>
    <s v="Gearldine"/>
    <s v="Murray"/>
    <s v="3837a3a6f4b55a4e7086"/>
    <n v="2017"/>
    <n v="1"/>
    <n v="1253"/>
    <s v="Hospital"/>
    <n v="1"/>
    <n v="29"/>
    <n v="9"/>
    <s v="25-29"/>
    <n v="1"/>
    <n v="1"/>
    <s v="White"/>
    <n v="1"/>
    <n v="1"/>
    <s v=" "/>
    <n v="0"/>
    <n v="1"/>
    <s v="X"/>
    <s v="Married"/>
    <s v="Associates degree"/>
    <s v=" "/>
    <n v="29"/>
    <n v="4"/>
    <n v="1"/>
    <n v="1"/>
    <n v="1"/>
    <n v="2"/>
    <s v="F"/>
    <x v="1"/>
    <n v="3975"/>
    <x v="1"/>
  </r>
  <r>
    <s v="Lynn"/>
    <s v="Glover"/>
    <s v="ee4463708ca2f51d68f6"/>
    <n v="2017"/>
    <n v="2"/>
    <n v="843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1"/>
    <s v="F"/>
    <x v="1"/>
    <n v="3975"/>
    <x v="1"/>
  </r>
  <r>
    <s v="Annabell"/>
    <s v="Sporer"/>
    <s v="aadb85c8c467be6d80e2"/>
    <n v="2017"/>
    <n v="2"/>
    <n v="2334"/>
    <s v="Hospital"/>
    <n v="1"/>
    <n v="38"/>
    <n v="11"/>
    <s v="35-39"/>
    <n v="1"/>
    <n v="1"/>
    <s v="White"/>
    <n v="1"/>
    <n v="1"/>
    <s v=" "/>
    <n v="0"/>
    <n v="1"/>
    <s v="X"/>
    <s v="Married"/>
    <s v="Master's degree"/>
    <s v=" "/>
    <n v="36"/>
    <n v="6"/>
    <n v="1"/>
    <n v="1"/>
    <n v="1"/>
    <n v="3"/>
    <s v="F"/>
    <x v="1"/>
    <n v="3975"/>
    <x v="1"/>
  </r>
  <r>
    <s v="Yanira"/>
    <s v="Schiller"/>
    <s v="6c2ac10569272ff58354"/>
    <n v="2017"/>
    <n v="6"/>
    <n v="851"/>
    <s v="Hospital"/>
    <n v="1"/>
    <n v="35"/>
    <n v="11"/>
    <s v="35-39"/>
    <n v="2"/>
    <n v="1"/>
    <s v="White"/>
    <n v="1"/>
    <n v="1"/>
    <s v=" "/>
    <n v="0"/>
    <n v="1"/>
    <s v="X"/>
    <s v="Married"/>
    <s v="Some college"/>
    <s v=" "/>
    <n v="33"/>
    <n v="5"/>
    <n v="1"/>
    <n v="1"/>
    <n v="1"/>
    <n v="3"/>
    <s v="M"/>
    <x v="1"/>
    <n v="3975"/>
    <x v="1"/>
  </r>
  <r>
    <s v="Santiago"/>
    <s v="Skiles"/>
    <s v="acbbcdf0868a030bfc71"/>
    <n v="2017"/>
    <n v="6"/>
    <n v="1136"/>
    <s v="Hospital"/>
    <n v="1"/>
    <n v="21"/>
    <n v="8"/>
    <s v="20-24"/>
    <n v="1"/>
    <n v="3"/>
    <s v="South Asian"/>
    <n v="3"/>
    <n v="3"/>
    <s v=" "/>
    <n v="0"/>
    <n v="1"/>
    <s v="X"/>
    <s v="Married"/>
    <s v="Some college"/>
    <s v=" "/>
    <n v="25"/>
    <n v="4"/>
    <n v="3"/>
    <n v="3"/>
    <n v="3"/>
    <n v="1"/>
    <s v="M"/>
    <x v="1"/>
    <n v="3980"/>
    <x v="1"/>
  </r>
  <r>
    <s v="Emiko"/>
    <s v="Jenkins"/>
    <s v="ff1f22dc9d09a68b6d1f"/>
    <n v="2017"/>
    <n v="4"/>
    <n v="1021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1"/>
    <s v="F"/>
    <x v="1"/>
    <n v="3980"/>
    <x v="1"/>
  </r>
  <r>
    <s v="Teresia"/>
    <s v="Ferry"/>
    <s v="288e872f480eebc9b079"/>
    <n v="2017"/>
    <n v="3"/>
    <n v="1833"/>
    <s v="Hospital"/>
    <n v="1"/>
    <n v="32"/>
    <n v="10"/>
    <s v="30-34"/>
    <n v="1"/>
    <n v="4"/>
    <s v="Asian"/>
    <n v="10"/>
    <n v="4"/>
    <s v=" "/>
    <n v="0"/>
    <n v="1"/>
    <s v="X"/>
    <s v="Married"/>
    <s v="Bachelor's degree"/>
    <s v=" "/>
    <n v="28"/>
    <n v="4"/>
    <n v="4"/>
    <n v="4"/>
    <n v="10"/>
    <n v="1"/>
    <s v="M"/>
    <x v="1"/>
    <n v="3980"/>
    <x v="1"/>
  </r>
  <r>
    <s v="Drew"/>
    <s v="Kulas"/>
    <s v="ee4f88bbc2656ccc6c84"/>
    <n v="2017"/>
    <n v="3"/>
    <n v="648"/>
    <s v="Hospital"/>
    <n v="1"/>
    <n v="33"/>
    <n v="10"/>
    <s v="30-34"/>
    <n v="1"/>
    <n v="1"/>
    <s v="White"/>
    <n v="1"/>
    <n v="1"/>
    <s v=" "/>
    <n v="0"/>
    <n v="1"/>
    <s v="X"/>
    <s v="Married"/>
    <s v="Some college"/>
    <s v=" "/>
    <n v="33"/>
    <n v="5"/>
    <n v="1"/>
    <n v="1"/>
    <n v="1"/>
    <n v="3"/>
    <s v="F"/>
    <x v="1"/>
    <n v="3982"/>
    <x v="1"/>
  </r>
  <r>
    <s v="Kimberli"/>
    <s v="Weissnat"/>
    <s v="b48c6bf48c1930b3940f"/>
    <n v="2017"/>
    <n v="6"/>
    <n v="1519"/>
    <s v="Hospital"/>
    <n v="1"/>
    <n v="19"/>
    <n v="7"/>
    <s v="15-19"/>
    <n v="2"/>
    <n v="3"/>
    <s v="South Asian"/>
    <n v="3"/>
    <n v="3"/>
    <s v=" "/>
    <n v="0"/>
    <n v="1"/>
    <s v="Y"/>
    <s v="Not married"/>
    <s v="Grade unkown-12, no diploma"/>
    <s v=" "/>
    <n v="26"/>
    <n v="4"/>
    <n v="1"/>
    <n v="1"/>
    <n v="1"/>
    <n v="1"/>
    <s v="F"/>
    <x v="1"/>
    <n v="3983"/>
    <x v="1"/>
  </r>
  <r>
    <s v="Evette"/>
    <s v="Dibbert"/>
    <s v="0be8e07c31d9d786d49e"/>
    <n v="2017"/>
    <n v="6"/>
    <n v="500"/>
    <s v="Birth Center"/>
    <n v="2"/>
    <n v="24"/>
    <n v="8"/>
    <s v="20-24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1"/>
    <s v="F"/>
    <x v="1"/>
    <n v="3983"/>
    <x v="1"/>
  </r>
  <r>
    <s v="Shelly"/>
    <s v="Collier"/>
    <s v="e20fdce43481830378eb"/>
    <n v="2017"/>
    <n v="6"/>
    <n v="824"/>
    <s v="Hospital"/>
    <n v="1"/>
    <n v="31"/>
    <n v="10"/>
    <s v="30-34"/>
    <n v="1"/>
    <n v="1"/>
    <s v="White"/>
    <n v="1"/>
    <n v="1"/>
    <s v=" "/>
    <n v="0"/>
    <n v="1"/>
    <s v="X"/>
    <s v="Married"/>
    <s v="Some college"/>
    <s v=" "/>
    <n v="41"/>
    <n v="7"/>
    <n v="1"/>
    <n v="1"/>
    <n v="1"/>
    <n v="2"/>
    <s v="M"/>
    <x v="1"/>
    <n v="3984"/>
    <x v="1"/>
  </r>
  <r>
    <s v="Deann"/>
    <s v="Breitenberg"/>
    <s v="eeb9973a01a97d04bc06"/>
    <n v="2017"/>
    <n v="5"/>
    <n v="523"/>
    <s v="Hospital"/>
    <n v="1"/>
    <n v="25"/>
    <n v="9"/>
    <s v="25-29"/>
    <n v="1"/>
    <n v="1"/>
    <s v="White"/>
    <n v="1"/>
    <n v="1"/>
    <s v=" "/>
    <n v="0"/>
    <n v="1"/>
    <s v="X"/>
    <s v="Married"/>
    <s v="High school graduate"/>
    <s v=" "/>
    <n v="28"/>
    <n v="4"/>
    <n v="1"/>
    <n v="1"/>
    <n v="1"/>
    <n v="3"/>
    <s v="M"/>
    <x v="1"/>
    <n v="3988"/>
    <x v="1"/>
  </r>
  <r>
    <s v="Del"/>
    <s v="Koss"/>
    <s v="42831461585fae71811b"/>
    <n v="2017"/>
    <n v="1"/>
    <n v="237"/>
    <s v="Hospital"/>
    <n v="1"/>
    <n v="22"/>
    <n v="8"/>
    <s v="20-24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2"/>
    <s v="F"/>
    <x v="1"/>
    <n v="3990"/>
    <x v="1"/>
  </r>
  <r>
    <s v="Thalia"/>
    <s v="Mertz"/>
    <s v="8f3e488edd09461a6adc"/>
    <n v="2017"/>
    <n v="3"/>
    <n v="1709"/>
    <s v="Hospital"/>
    <n v="1"/>
    <n v="24"/>
    <n v="8"/>
    <s v="20-24"/>
    <n v="1"/>
    <n v="10"/>
    <s v="More than one race"/>
    <n v="15"/>
    <n v="1"/>
    <s v=" "/>
    <n v="0"/>
    <n v="1"/>
    <s v="Y"/>
    <s v="Not married"/>
    <s v="Grade unkown-12, no diploma"/>
    <s v=" "/>
    <n v="33"/>
    <n v="5"/>
    <n v="3"/>
    <n v="3"/>
    <n v="3"/>
    <n v="3"/>
    <s v="F"/>
    <x v="1"/>
    <n v="3990"/>
    <x v="1"/>
  </r>
  <r>
    <s v="Tod"/>
    <s v="Keebler"/>
    <s v="61e7a5ee8b68bbab59dd"/>
    <n v="2017"/>
    <n v="5"/>
    <n v="2121"/>
    <s v="Hospital"/>
    <n v="1"/>
    <n v="21"/>
    <n v="8"/>
    <s v="20-2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M"/>
    <x v="1"/>
    <n v="3990"/>
    <x v="1"/>
  </r>
  <r>
    <s v="Vincenzo"/>
    <s v="Robel"/>
    <s v="5e09feac94b2ae60d8eb"/>
    <n v="2017"/>
    <n v="4"/>
    <n v="1609"/>
    <s v="Hospital"/>
    <n v="1"/>
    <n v="28"/>
    <n v="9"/>
    <s v="25-29"/>
    <n v="1"/>
    <n v="1"/>
    <s v="White"/>
    <n v="1"/>
    <n v="1"/>
    <s v=" "/>
    <n v="0"/>
    <n v="1"/>
    <s v="X"/>
    <s v="Married"/>
    <s v="Associates degree"/>
    <s v=" "/>
    <n v="28"/>
    <n v="4"/>
    <n v="1"/>
    <n v="1"/>
    <n v="1"/>
    <n v="2"/>
    <s v="F"/>
    <x v="1"/>
    <n v="3990"/>
    <x v="1"/>
  </r>
  <r>
    <s v="Saul"/>
    <s v="Reichel"/>
    <s v="576f5fb192b34d9ae66d"/>
    <n v="2017"/>
    <n v="5"/>
    <n v="833"/>
    <s v="Hospital"/>
    <n v="1"/>
    <n v="27"/>
    <n v="9"/>
    <s v="25-29"/>
    <n v="2"/>
    <n v="10"/>
    <s v="More than one race"/>
    <n v="15"/>
    <n v="1"/>
    <s v=" "/>
    <n v="0"/>
    <n v="1"/>
    <s v="X"/>
    <s v="Married"/>
    <s v="Some college"/>
    <s v=" "/>
    <n v="27"/>
    <n v="4"/>
    <n v="1"/>
    <n v="1"/>
    <n v="1"/>
    <n v="1"/>
    <s v="M"/>
    <x v="1"/>
    <n v="3990"/>
    <x v="1"/>
  </r>
  <r>
    <s v="Kennith"/>
    <s v="Bruen"/>
    <s v="33e8202275ba8973c8a0"/>
    <n v="2017"/>
    <n v="1"/>
    <n v="420"/>
    <s v="Hospital"/>
    <n v="1"/>
    <n v="30"/>
    <n v="10"/>
    <s v="30-34"/>
    <n v="1"/>
    <n v="1"/>
    <s v="White"/>
    <n v="1"/>
    <n v="1"/>
    <s v=" "/>
    <n v="1"/>
    <n v="1"/>
    <s v="X"/>
    <s v="Married"/>
    <s v="Some college"/>
    <s v=" "/>
    <n v="31"/>
    <n v="5"/>
    <n v="1"/>
    <n v="1"/>
    <n v="1"/>
    <n v="2"/>
    <s v="M"/>
    <x v="1"/>
    <n v="3990"/>
    <x v="1"/>
  </r>
  <r>
    <s v="Rolando"/>
    <s v="Lehner"/>
    <s v="e9c4d05aa58b61ef480b"/>
    <n v="2017"/>
    <n v="4"/>
    <n v="630"/>
    <s v="Hospital"/>
    <n v="1"/>
    <n v="33"/>
    <n v="10"/>
    <s v="30-34"/>
    <n v="2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1"/>
    <s v="F"/>
    <x v="1"/>
    <n v="3990"/>
    <x v="1"/>
  </r>
  <r>
    <s v="Randolph"/>
    <s v="Kuhn"/>
    <s v="139545cc9860b10d1899"/>
    <n v="2017"/>
    <n v="7"/>
    <n v="107"/>
    <s v="Hospital"/>
    <n v="1"/>
    <n v="33"/>
    <n v="10"/>
    <s v="30-34"/>
    <n v="1"/>
    <n v="5"/>
    <s v="Native American"/>
    <n v="13"/>
    <n v="4"/>
    <s v=" "/>
    <n v="0"/>
    <n v="1"/>
    <s v="X"/>
    <s v="Married"/>
    <s v="High school graduate"/>
    <s v=" "/>
    <n v="33"/>
    <n v="5"/>
    <n v="5"/>
    <n v="5"/>
    <n v="13"/>
    <n v="6"/>
    <s v="M"/>
    <x v="1"/>
    <n v="3990"/>
    <x v="1"/>
  </r>
  <r>
    <s v="Hershel"/>
    <s v="Champlin"/>
    <s v="aba62a0da421d48c5526"/>
    <n v="2017"/>
    <n v="1"/>
    <n v="504"/>
    <s v="Hospital"/>
    <n v="1"/>
    <n v="41"/>
    <n v="12"/>
    <s v="40-44"/>
    <n v="2"/>
    <n v="1"/>
    <s v="White"/>
    <n v="1"/>
    <n v="1"/>
    <s v=" "/>
    <n v="0"/>
    <n v="1"/>
    <s v="X"/>
    <s v="Married"/>
    <s v="High school graduate"/>
    <s v=" "/>
    <n v="45"/>
    <n v="8"/>
    <n v="99"/>
    <n v="9"/>
    <n v="99"/>
    <s v="8+"/>
    <s v="F"/>
    <x v="0"/>
    <n v="3990"/>
    <x v="1"/>
  </r>
  <r>
    <s v="Donnell"/>
    <s v="Keebler"/>
    <s v="33fc9d7c8edae0ab80cc"/>
    <n v="2017"/>
    <n v="2"/>
    <n v="2029"/>
    <s v="Hospital"/>
    <n v="1"/>
    <n v="41"/>
    <n v="12"/>
    <s v="40-44"/>
    <n v="1"/>
    <n v="1"/>
    <s v="White"/>
    <n v="1"/>
    <n v="1"/>
    <s v=" "/>
    <n v="0"/>
    <n v="1"/>
    <s v="X"/>
    <s v="Married"/>
    <s v="Bachelor's degree"/>
    <s v=" "/>
    <n v="53"/>
    <n v="9"/>
    <n v="1"/>
    <n v="1"/>
    <n v="1"/>
    <n v="2"/>
    <s v="F"/>
    <x v="1"/>
    <n v="3990"/>
    <x v="1"/>
  </r>
  <r>
    <s v="Lara"/>
    <s v="Carroll"/>
    <s v="1d24852a33508b0b63eb"/>
    <n v="2017"/>
    <n v="6"/>
    <n v="2306"/>
    <s v="Hospital"/>
    <n v="1"/>
    <n v="23"/>
    <n v="8"/>
    <s v="20-24"/>
    <n v="1"/>
    <n v="1"/>
    <s v="White"/>
    <n v="1"/>
    <n v="1"/>
    <s v=" "/>
    <n v="0"/>
    <n v="1"/>
    <s v="Y"/>
    <s v="Not married"/>
    <s v="Some college"/>
    <s v=" "/>
    <n v="23"/>
    <n v="3"/>
    <n v="1"/>
    <n v="1"/>
    <n v="1"/>
    <n v="1"/>
    <s v="M"/>
    <x v="1"/>
    <n v="3994"/>
    <x v="1"/>
  </r>
  <r>
    <s v="Noah"/>
    <s v="Prosacco"/>
    <s v="3778b7d6e6ca1cf8edc1"/>
    <n v="2017"/>
    <n v="2"/>
    <n v="1500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2"/>
    <s v="M"/>
    <x v="1"/>
    <n v="3994"/>
    <x v="1"/>
  </r>
  <r>
    <s v="Brian"/>
    <s v="Wyman"/>
    <s v="508753bef1ac1532f302"/>
    <n v="2017"/>
    <n v="6"/>
    <n v="1002"/>
    <s v="Hospital"/>
    <n v="1"/>
    <n v="31"/>
    <n v="10"/>
    <s v="30-34"/>
    <n v="1"/>
    <n v="13"/>
    <s v="More than one race"/>
    <n v="15"/>
    <n v="4"/>
    <s v=" "/>
    <n v="0"/>
    <n v="1"/>
    <s v="X"/>
    <s v="Married"/>
    <s v="Some college"/>
    <s v=" "/>
    <n v="32"/>
    <n v="5"/>
    <n v="1"/>
    <n v="1"/>
    <n v="1"/>
    <n v="3"/>
    <s v="M"/>
    <x v="1"/>
    <n v="3995"/>
    <x v="1"/>
  </r>
  <r>
    <s v="Royal"/>
    <s v="Deckow"/>
    <s v="7c91a2af8ff6e3565410"/>
    <n v="2017"/>
    <n v="6"/>
    <n v="1751"/>
    <s v="Hospital"/>
    <n v="1"/>
    <n v="25"/>
    <n v="9"/>
    <s v="25-29"/>
    <n v="1"/>
    <n v="1"/>
    <s v="White"/>
    <n v="1"/>
    <n v="1"/>
    <s v=" "/>
    <n v="1"/>
    <n v="1"/>
    <s v="X"/>
    <s v="Married"/>
    <s v="Some college"/>
    <s v=" "/>
    <n v="24"/>
    <n v="3"/>
    <n v="1"/>
    <n v="1"/>
    <n v="1"/>
    <n v="2"/>
    <s v="M"/>
    <x v="1"/>
    <n v="3996"/>
    <x v="1"/>
  </r>
  <r>
    <s v="Belia"/>
    <s v="Sauer"/>
    <s v="c5e7df070b781a3eda20"/>
    <n v="2017"/>
    <n v="3"/>
    <n v="2306"/>
    <s v="Hospital"/>
    <n v="1"/>
    <n v="23"/>
    <n v="8"/>
    <s v="20-24"/>
    <n v="1"/>
    <n v="1"/>
    <s v="White"/>
    <n v="1"/>
    <n v="1"/>
    <s v=" "/>
    <n v="0"/>
    <n v="1"/>
    <s v="X"/>
    <s v="Married"/>
    <s v="High school graduate"/>
    <s v=" "/>
    <n v="27"/>
    <n v="4"/>
    <n v="1"/>
    <n v="1"/>
    <n v="1"/>
    <n v="3"/>
    <s v="F"/>
    <x v="1"/>
    <n v="3997"/>
    <x v="1"/>
  </r>
  <r>
    <s v="Cyrus"/>
    <s v="Luettgen"/>
    <s v="b48d702306895f301628"/>
    <n v="2017"/>
    <n v="4"/>
    <n v="1439"/>
    <s v="Hospital"/>
    <n v="1"/>
    <n v="22"/>
    <n v="8"/>
    <s v="20-24"/>
    <n v="1"/>
    <n v="1"/>
    <s v="White"/>
    <n v="1"/>
    <n v="1"/>
    <s v=" "/>
    <n v="0"/>
    <n v="1"/>
    <s v="Y"/>
    <s v="Not married"/>
    <s v="Some college"/>
    <s v=" "/>
    <n v="22"/>
    <n v="3"/>
    <n v="5"/>
    <n v="5"/>
    <n v="13"/>
    <n v="1"/>
    <s v="F"/>
    <x v="1"/>
    <n v="3997"/>
    <x v="1"/>
  </r>
  <r>
    <s v="Rory"/>
    <s v="Orn"/>
    <s v="23c1577ec3b280493a34"/>
    <n v="2017"/>
    <n v="2"/>
    <n v="736"/>
    <s v="Hospital"/>
    <n v="1"/>
    <n v="26"/>
    <n v="9"/>
    <s v="25-29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2"/>
    <s v="M"/>
    <x v="1"/>
    <n v="3997"/>
    <x v="1"/>
  </r>
  <r>
    <s v="Kimbery"/>
    <s v="Skiles"/>
    <s v="a9707394925cc81af395"/>
    <n v="2017"/>
    <n v="4"/>
    <n v="1457"/>
    <s v="Birth Center"/>
    <n v="2"/>
    <n v="27"/>
    <n v="9"/>
    <s v="25-29"/>
    <n v="1"/>
    <n v="1"/>
    <s v="White"/>
    <n v="1"/>
    <n v="1"/>
    <s v=" "/>
    <n v="0"/>
    <n v="1"/>
    <s v="X"/>
    <s v="Married"/>
    <s v="Associates degree"/>
    <s v=" "/>
    <n v="29"/>
    <n v="4"/>
    <n v="1"/>
    <n v="1"/>
    <n v="1"/>
    <n v="1"/>
    <s v="F"/>
    <x v="1"/>
    <n v="3997"/>
    <x v="1"/>
  </r>
  <r>
    <s v="Markus"/>
    <s v="Baumbach"/>
    <s v="ca3e28ccd779700ba40f"/>
    <n v="2017"/>
    <n v="2"/>
    <n v="1208"/>
    <s v="Birth Center"/>
    <n v="2"/>
    <n v="33"/>
    <n v="10"/>
    <s v="30-34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4"/>
    <s v="F"/>
    <x v="1"/>
    <n v="3997"/>
    <x v="1"/>
  </r>
  <r>
    <s v="Federico"/>
    <s v="Christiansen"/>
    <s v="7ed650831580ad005c8a"/>
    <n v="2017"/>
    <n v="2"/>
    <n v="1021"/>
    <s v="Hospital"/>
    <n v="1"/>
    <n v="33"/>
    <n v="10"/>
    <s v="30-34"/>
    <n v="2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3"/>
    <s v="M"/>
    <x v="1"/>
    <n v="3997"/>
    <x v="1"/>
  </r>
  <r>
    <s v="Danial"/>
    <s v="Ruecker"/>
    <s v="7cff6d305dc97791e5a2"/>
    <n v="2017"/>
    <n v="3"/>
    <n v="901"/>
    <s v="Hospital"/>
    <n v="1"/>
    <n v="33"/>
    <n v="10"/>
    <s v="30-34"/>
    <n v="1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1"/>
    <s v="F"/>
    <x v="1"/>
    <n v="3997"/>
    <x v="1"/>
  </r>
  <r>
    <s v="Glenna"/>
    <s v="Luettgen"/>
    <s v="3ce65606210710ab2d04"/>
    <n v="2017"/>
    <n v="4"/>
    <n v="239"/>
    <s v="Hospital"/>
    <n v="1"/>
    <n v="33"/>
    <n v="10"/>
    <s v="30-34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2"/>
    <s v="F"/>
    <x v="1"/>
    <n v="3997"/>
    <x v="1"/>
  </r>
  <r>
    <s v="Inez"/>
    <s v="Gleichner"/>
    <s v="c0662f2d6043972eb4c9"/>
    <n v="2017"/>
    <n v="5"/>
    <n v="1724"/>
    <s v="Hospital"/>
    <n v="1"/>
    <n v="33"/>
    <n v="10"/>
    <s v="30-34"/>
    <n v="1"/>
    <n v="1"/>
    <s v="White"/>
    <n v="1"/>
    <n v="1"/>
    <s v=" "/>
    <n v="0"/>
    <n v="1"/>
    <s v="X"/>
    <s v="Married"/>
    <s v="PhD, MD, JD"/>
    <s v=" "/>
    <n v="32"/>
    <n v="5"/>
    <n v="1"/>
    <n v="1"/>
    <n v="1"/>
    <n v="1"/>
    <s v="M"/>
    <x v="1"/>
    <n v="3997"/>
    <x v="1"/>
  </r>
  <r>
    <s v="Tyler"/>
    <s v="Pfeffer"/>
    <s v="498cf4631edc4ea532b8"/>
    <n v="2017"/>
    <n v="5"/>
    <n v="1838"/>
    <s v="Birth Center"/>
    <n v="2"/>
    <n v="32"/>
    <n v="10"/>
    <s v="30-34"/>
    <n v="1"/>
    <n v="1"/>
    <s v="White"/>
    <n v="1"/>
    <n v="1"/>
    <s v=" "/>
    <n v="1"/>
    <n v="1"/>
    <s v="X"/>
    <s v="Married"/>
    <s v="Bachelor's degree"/>
    <s v=" "/>
    <n v="27"/>
    <n v="4"/>
    <n v="1"/>
    <n v="1"/>
    <n v="1"/>
    <n v="1"/>
    <s v="F"/>
    <x v="1"/>
    <n v="3997"/>
    <x v="1"/>
  </r>
  <r>
    <s v="Debby"/>
    <s v="Steuber"/>
    <s v="5a8bec18e71d3c3d8148"/>
    <n v="2017"/>
    <n v="5"/>
    <n v="556"/>
    <s v="Home (unknown)"/>
    <n v="2"/>
    <n v="34"/>
    <n v="10"/>
    <s v="30-34"/>
    <n v="1"/>
    <n v="1"/>
    <s v="White"/>
    <n v="1"/>
    <n v="1"/>
    <s v=" "/>
    <n v="0"/>
    <n v="1"/>
    <s v="X"/>
    <s v="Married"/>
    <s v="Grade PhD, MD, JD or less"/>
    <s v=" "/>
    <n v="38"/>
    <n v="6"/>
    <n v="1"/>
    <n v="1"/>
    <n v="1"/>
    <n v="6"/>
    <s v="F"/>
    <x v="0"/>
    <n v="3997"/>
    <x v="1"/>
  </r>
  <r>
    <s v="Quentin"/>
    <s v="King"/>
    <s v="b336fe289e482df71d9d"/>
    <n v="2017"/>
    <n v="6"/>
    <n v="1123"/>
    <s v="Hospital"/>
    <n v="1"/>
    <n v="31"/>
    <n v="10"/>
    <s v="30-34"/>
    <n v="1"/>
    <n v="3"/>
    <s v="South Asian"/>
    <n v="3"/>
    <n v="3"/>
    <s v=" "/>
    <n v="0"/>
    <n v="1"/>
    <s v="X"/>
    <s v="Married"/>
    <s v="Some college"/>
    <s v=" "/>
    <n v="33"/>
    <n v="5"/>
    <n v="3"/>
    <n v="3"/>
    <n v="3"/>
    <n v="4"/>
    <s v="M"/>
    <x v="1"/>
    <n v="3997"/>
    <x v="1"/>
  </r>
  <r>
    <s v="Marlon"/>
    <s v="Gulgowski"/>
    <s v="9fd5419bcdfd72250c5f"/>
    <n v="2017"/>
    <n v="1"/>
    <n v="1124"/>
    <s v="Home (intentional)"/>
    <n v="2"/>
    <n v="38"/>
    <n v="11"/>
    <s v="35-39"/>
    <n v="1"/>
    <n v="1"/>
    <s v="White"/>
    <n v="1"/>
    <n v="1"/>
    <n v="1"/>
    <n v="0"/>
    <n v="1"/>
    <s v="X"/>
    <s v="Married"/>
    <s v="Bachelor's degree"/>
    <s v=" "/>
    <n v="41"/>
    <n v="7"/>
    <n v="1"/>
    <n v="1"/>
    <n v="1"/>
    <n v="2"/>
    <s v="F"/>
    <x v="1"/>
    <n v="3997"/>
    <x v="1"/>
  </r>
  <r>
    <s v="Rubye"/>
    <s v="O'Connell"/>
    <s v="75c18c12f7dbae73ca02"/>
    <n v="2017"/>
    <n v="4"/>
    <n v="139"/>
    <s v="Hospital"/>
    <n v="1"/>
    <n v="35"/>
    <n v="11"/>
    <s v="35-39"/>
    <n v="1"/>
    <n v="1"/>
    <s v="White"/>
    <n v="1"/>
    <n v="1"/>
    <s v=" "/>
    <n v="0"/>
    <n v="1"/>
    <s v="X"/>
    <s v="Married"/>
    <s v="Master's degree"/>
    <s v=" "/>
    <n v="36"/>
    <n v="6"/>
    <n v="1"/>
    <n v="1"/>
    <n v="1"/>
    <n v="2"/>
    <s v="F"/>
    <x v="1"/>
    <n v="3997"/>
    <x v="1"/>
  </r>
  <r>
    <s v="Sonny"/>
    <s v="Ernser"/>
    <s v="2ff7b709058f72e6a866"/>
    <n v="2017"/>
    <n v="2"/>
    <n v="948"/>
    <s v="Hospital"/>
    <n v="1"/>
    <n v="19"/>
    <n v="7"/>
    <s v="15-19"/>
    <n v="2"/>
    <n v="3"/>
    <s v="South Asian"/>
    <n v="3"/>
    <n v="3"/>
    <s v=" "/>
    <n v="0"/>
    <n v="1"/>
    <s v="Y"/>
    <s v="Not married"/>
    <s v="High school graduate"/>
    <s v=" "/>
    <n v="21"/>
    <n v="3"/>
    <n v="3"/>
    <n v="3"/>
    <n v="3"/>
    <n v="1"/>
    <s v="F"/>
    <x v="1"/>
    <n v="4000"/>
    <x v="1"/>
  </r>
  <r>
    <s v="Andreas"/>
    <s v="Wunsch"/>
    <s v="ca8dfa70f14566ccf9c8"/>
    <n v="2017"/>
    <n v="1"/>
    <n v="1039"/>
    <s v="Hospital"/>
    <n v="1"/>
    <n v="20"/>
    <n v="8"/>
    <s v="20-24"/>
    <n v="2"/>
    <n v="3"/>
    <s v="South Asian"/>
    <n v="3"/>
    <n v="3"/>
    <s v=" "/>
    <n v="0"/>
    <n v="1"/>
    <s v="Y"/>
    <s v="Not married"/>
    <s v="High school graduate"/>
    <s v=" "/>
    <n v="19"/>
    <n v="2"/>
    <n v="3"/>
    <n v="3"/>
    <n v="3"/>
    <n v="1"/>
    <s v="M"/>
    <x v="1"/>
    <n v="4000"/>
    <x v="1"/>
  </r>
  <r>
    <s v="Natisha"/>
    <s v="Homenick"/>
    <s v="3ed8a8f71f32b747c510"/>
    <n v="2017"/>
    <n v="1"/>
    <n v="2219"/>
    <s v="Hospital"/>
    <n v="1"/>
    <n v="23"/>
    <n v="8"/>
    <s v="20-24"/>
    <n v="1"/>
    <n v="3"/>
    <s v="South Asian"/>
    <n v="3"/>
    <n v="3"/>
    <s v=" "/>
    <n v="0"/>
    <n v="1"/>
    <s v="Y"/>
    <s v="Not married"/>
    <s v="High school graduate"/>
    <s v=" "/>
    <n v="47"/>
    <n v="8"/>
    <n v="3"/>
    <n v="3"/>
    <n v="3"/>
    <n v="3"/>
    <s v="M"/>
    <x v="1"/>
    <n v="4000"/>
    <x v="1"/>
  </r>
  <r>
    <s v="Gabrielle"/>
    <s v="Kuhn"/>
    <s v="9bb7d50befc992728b33"/>
    <n v="2017"/>
    <n v="3"/>
    <n v="100"/>
    <s v="Hospital"/>
    <n v="1"/>
    <n v="22"/>
    <n v="8"/>
    <s v="20-24"/>
    <n v="1"/>
    <n v="3"/>
    <s v="South Asian"/>
    <n v="3"/>
    <n v="3"/>
    <s v=" "/>
    <n v="0"/>
    <n v="1"/>
    <s v="X"/>
    <s v="Married"/>
    <s v="High school graduate"/>
    <s v=" "/>
    <n v="23"/>
    <n v="3"/>
    <n v="1"/>
    <n v="1"/>
    <n v="1"/>
    <n v="1"/>
    <s v="M"/>
    <x v="1"/>
    <n v="4000"/>
    <x v="1"/>
  </r>
  <r>
    <s v="Denny"/>
    <s v="Hegmann"/>
    <s v="830d28a134ce733767d8"/>
    <n v="2017"/>
    <n v="4"/>
    <n v="222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24"/>
    <n v="3"/>
    <n v="1"/>
    <n v="1"/>
    <n v="1"/>
    <n v="1"/>
    <s v="M"/>
    <x v="1"/>
    <n v="4000"/>
    <x v="1"/>
  </r>
  <r>
    <s v="Ambrose"/>
    <s v="Bayer"/>
    <s v="7c368851fe08a847b8e4"/>
    <n v="2017"/>
    <n v="4"/>
    <n v="1227"/>
    <s v="Hospital"/>
    <n v="1"/>
    <n v="24"/>
    <n v="8"/>
    <s v="20-24"/>
    <n v="1"/>
    <n v="2"/>
    <s v="Black"/>
    <n v="2"/>
    <n v="2"/>
    <s v=" "/>
    <n v="0"/>
    <n v="1"/>
    <s v="X"/>
    <s v="Married"/>
    <s v="Some college"/>
    <s v=" "/>
    <n v="25"/>
    <n v="4"/>
    <n v="2"/>
    <n v="2"/>
    <n v="2"/>
    <n v="2"/>
    <s v="M"/>
    <x v="1"/>
    <n v="4000"/>
    <x v="1"/>
  </r>
  <r>
    <s v="Ahmad"/>
    <s v="Herzog"/>
    <s v="81094bc3530813ab6c3c"/>
    <n v="2017"/>
    <n v="6"/>
    <n v="808"/>
    <s v="Hospital"/>
    <n v="1"/>
    <n v="24"/>
    <n v="8"/>
    <s v="20-24"/>
    <n v="1"/>
    <n v="1"/>
    <s v="White"/>
    <n v="1"/>
    <n v="1"/>
    <s v=" "/>
    <n v="0"/>
    <n v="1"/>
    <s v="X"/>
    <s v="Married"/>
    <s v="High school graduate"/>
    <s v=" "/>
    <n v="26"/>
    <n v="4"/>
    <n v="1"/>
    <n v="1"/>
    <n v="1"/>
    <n v="3"/>
    <s v="F"/>
    <x v="1"/>
    <n v="4000"/>
    <x v="1"/>
  </r>
  <r>
    <s v="Bradley"/>
    <s v="Boyer"/>
    <s v="58a5d12759ebda38c378"/>
    <n v="2017"/>
    <n v="2"/>
    <n v="609"/>
    <s v="Hospital"/>
    <n v="1"/>
    <n v="29"/>
    <n v="9"/>
    <s v="25-29"/>
    <n v="1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2"/>
    <s v="F"/>
    <x v="1"/>
    <n v="4000"/>
    <x v="1"/>
  </r>
  <r>
    <s v="Wilma"/>
    <s v="Deckow"/>
    <s v="7585610289cf5f3f4c70"/>
    <n v="2017"/>
    <n v="3"/>
    <n v="2"/>
    <s v="Hospital"/>
    <n v="1"/>
    <n v="29"/>
    <n v="9"/>
    <s v="25-29"/>
    <n v="2"/>
    <n v="1"/>
    <s v="White"/>
    <n v="1"/>
    <n v="1"/>
    <s v=" "/>
    <n v="1"/>
    <n v="1"/>
    <s v="X"/>
    <s v="Married"/>
    <s v="Some college"/>
    <s v=" "/>
    <n v="28"/>
    <n v="4"/>
    <n v="1"/>
    <n v="1"/>
    <n v="1"/>
    <n v="2"/>
    <s v="M"/>
    <x v="1"/>
    <n v="4000"/>
    <x v="1"/>
  </r>
  <r>
    <s v="Carli"/>
    <s v="Yost"/>
    <s v="bb232bbb0ce28d564bdd"/>
    <n v="2017"/>
    <n v="4"/>
    <n v="1318"/>
    <s v="Hospital"/>
    <n v="1"/>
    <n v="27"/>
    <n v="9"/>
    <s v="25-29"/>
    <n v="2"/>
    <n v="3"/>
    <s v="South Asian"/>
    <n v="3"/>
    <n v="3"/>
    <s v=" "/>
    <n v="0"/>
    <n v="1"/>
    <s v="X"/>
    <s v="Married"/>
    <s v="High school graduate"/>
    <s v=" "/>
    <n v="28"/>
    <n v="4"/>
    <n v="1"/>
    <n v="1"/>
    <n v="1"/>
    <n v="4"/>
    <s v="M"/>
    <x v="1"/>
    <n v="4000"/>
    <x v="1"/>
  </r>
  <r>
    <s v="Lilli"/>
    <s v="Koch"/>
    <s v="437d7bf9ae512a9fc8cc"/>
    <n v="2017"/>
    <n v="5"/>
    <n v="2253"/>
    <s v="Hospital"/>
    <n v="1"/>
    <n v="25"/>
    <n v="9"/>
    <s v="25-29"/>
    <n v="1"/>
    <n v="1"/>
    <s v="White"/>
    <n v="1"/>
    <n v="1"/>
    <s v=" "/>
    <n v="5"/>
    <n v="1"/>
    <s v="Y"/>
    <s v="Not married"/>
    <s v="Some college"/>
    <s v=" "/>
    <n v="27"/>
    <n v="4"/>
    <n v="2"/>
    <n v="2"/>
    <n v="2"/>
    <n v="3"/>
    <s v="F"/>
    <x v="1"/>
    <n v="4000"/>
    <x v="1"/>
  </r>
  <r>
    <s v="Pat"/>
    <s v="Gerlach"/>
    <s v="2ad08b16adafe526e038"/>
    <n v="2017"/>
    <n v="5"/>
    <n v="1929"/>
    <s v="Hospital"/>
    <n v="1"/>
    <n v="27"/>
    <n v="9"/>
    <s v="25-29"/>
    <n v="2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4"/>
    <s v="F"/>
    <x v="1"/>
    <n v="4000"/>
    <x v="1"/>
  </r>
  <r>
    <s v="Yuko"/>
    <s v="Raynor"/>
    <s v="e7d63f22ba3fe9201d91"/>
    <n v="2017"/>
    <n v="6"/>
    <n v="950"/>
    <s v="Hospital"/>
    <n v="1"/>
    <n v="29"/>
    <n v="9"/>
    <s v="25-29"/>
    <n v="2"/>
    <n v="3"/>
    <s v="South Asian"/>
    <n v="3"/>
    <n v="3"/>
    <s v=" "/>
    <n v="0"/>
    <n v="1"/>
    <s v="X"/>
    <s v="Married"/>
    <s v="Bachelor's degree"/>
    <s v=" "/>
    <n v="31"/>
    <n v="5"/>
    <n v="1"/>
    <n v="1"/>
    <n v="1"/>
    <n v="2"/>
    <s v="F"/>
    <x v="1"/>
    <n v="4000"/>
    <x v="1"/>
  </r>
  <r>
    <s v="Kerry"/>
    <s v="Herzog"/>
    <s v="e8e09c94c31644ab3406"/>
    <n v="2017"/>
    <n v="6"/>
    <n v="557"/>
    <s v="Hospital"/>
    <n v="1"/>
    <n v="27"/>
    <n v="9"/>
    <s v="25-29"/>
    <n v="2"/>
    <n v="3"/>
    <s v="South Asian"/>
    <n v="3"/>
    <n v="3"/>
    <s v=" "/>
    <n v="0"/>
    <n v="1"/>
    <s v="X"/>
    <s v="Married"/>
    <s v="Bachelor's degree"/>
    <s v=" "/>
    <n v="28"/>
    <n v="4"/>
    <n v="3"/>
    <n v="3"/>
    <n v="3"/>
    <n v="3"/>
    <s v="M"/>
    <x v="1"/>
    <n v="4000"/>
    <x v="1"/>
  </r>
  <r>
    <s v="Marco"/>
    <s v="Zieme"/>
    <s v="96e28e670b0e262a9244"/>
    <n v="2017"/>
    <n v="4"/>
    <n v="1751"/>
    <s v="Hospital"/>
    <n v="1"/>
    <n v="31"/>
    <n v="10"/>
    <s v="30-34"/>
    <n v="2"/>
    <n v="3"/>
    <s v="South Asian"/>
    <n v="3"/>
    <n v="3"/>
    <s v=" "/>
    <n v="0"/>
    <n v="1"/>
    <s v="Y"/>
    <s v="Not married"/>
    <s v="Master's degree"/>
    <s v=" "/>
    <n v="42"/>
    <n v="7"/>
    <n v="1"/>
    <n v="1"/>
    <n v="1"/>
    <n v="1"/>
    <s v="M"/>
    <x v="1"/>
    <n v="4000"/>
    <x v="1"/>
  </r>
  <r>
    <s v="Courtney"/>
    <s v="Nicolas"/>
    <s v="0b5cde5c5482ff264638"/>
    <n v="2017"/>
    <n v="6"/>
    <n v="2140"/>
    <s v="Hospital"/>
    <n v="1"/>
    <n v="35"/>
    <n v="11"/>
    <s v="35-39"/>
    <n v="1"/>
    <n v="1"/>
    <s v="White"/>
    <n v="1"/>
    <n v="1"/>
    <s v=" "/>
    <n v="0"/>
    <n v="1"/>
    <s v="Y"/>
    <s v="Not married"/>
    <s v="Master's degree"/>
    <s v=" "/>
    <n v="43"/>
    <n v="7"/>
    <n v="1"/>
    <n v="1"/>
    <n v="1"/>
    <n v="2"/>
    <s v="M"/>
    <x v="1"/>
    <n v="4000"/>
    <x v="1"/>
  </r>
  <r>
    <s v="Hoyt"/>
    <s v="Abshire"/>
    <s v="8b2836039f5b3bce7b82"/>
    <n v="2017"/>
    <n v="1"/>
    <n v="1147"/>
    <s v="Hospital"/>
    <n v="1"/>
    <n v="23"/>
    <n v="8"/>
    <s v="20-24"/>
    <n v="1"/>
    <n v="1"/>
    <s v="White"/>
    <n v="1"/>
    <n v="1"/>
    <s v=" "/>
    <n v="0"/>
    <n v="1"/>
    <s v="Y"/>
    <s v="Not married"/>
    <s v="Some college"/>
    <s v=" "/>
    <n v="27"/>
    <n v="4"/>
    <n v="1"/>
    <n v="1"/>
    <n v="1"/>
    <n v="1"/>
    <s v="F"/>
    <x v="1"/>
    <n v="4001"/>
    <x v="1"/>
  </r>
  <r>
    <s v="Ferdinand"/>
    <s v="Ernser"/>
    <s v="3083f238f492a7c55f84"/>
    <n v="2017"/>
    <n v="1"/>
    <n v="316"/>
    <s v="Hospital"/>
    <n v="1"/>
    <n v="28"/>
    <n v="9"/>
    <s v="25-29"/>
    <n v="1"/>
    <n v="1"/>
    <s v="White"/>
    <n v="1"/>
    <n v="1"/>
    <s v=" "/>
    <n v="0"/>
    <n v="1"/>
    <s v="Y"/>
    <s v="Not married"/>
    <s v="High school graduate"/>
    <s v=" "/>
    <n v="29"/>
    <n v="4"/>
    <n v="1"/>
    <n v="1"/>
    <n v="1"/>
    <n v="2"/>
    <s v="M"/>
    <x v="1"/>
    <n v="4005"/>
    <x v="1"/>
  </r>
  <r>
    <s v="Heather"/>
    <s v="Kessler"/>
    <s v="a0cd41d37f832fb6fa52"/>
    <n v="2017"/>
    <n v="3"/>
    <n v="1512"/>
    <s v="Hospital"/>
    <n v="1"/>
    <n v="30"/>
    <n v="10"/>
    <s v="30-34"/>
    <n v="1"/>
    <n v="2"/>
    <s v="Black"/>
    <n v="2"/>
    <n v="2"/>
    <s v=" "/>
    <n v="0"/>
    <n v="1"/>
    <s v="X"/>
    <s v="Married"/>
    <s v="Bachelor's degree"/>
    <s v=" "/>
    <n v="29"/>
    <n v="4"/>
    <n v="2"/>
    <n v="2"/>
    <n v="2"/>
    <n v="1"/>
    <s v="F"/>
    <x v="1"/>
    <n v="4005"/>
    <x v="1"/>
  </r>
  <r>
    <s v="Malka"/>
    <s v="Kemmer"/>
    <s v="659cc291b9e8373051cf"/>
    <n v="2017"/>
    <n v="3"/>
    <n v="1044"/>
    <s v="Hospital"/>
    <n v="1"/>
    <n v="38"/>
    <n v="11"/>
    <s v="35-39"/>
    <n v="1"/>
    <n v="14"/>
    <s v="More than one race"/>
    <n v="15"/>
    <n v="4"/>
    <s v=" "/>
    <n v="0"/>
    <n v="1"/>
    <s v="X"/>
    <s v="Married"/>
    <s v="Bachelor's degree"/>
    <s v=" "/>
    <n v="38"/>
    <n v="6"/>
    <n v="14"/>
    <n v="6"/>
    <n v="15"/>
    <n v="5"/>
    <s v="M"/>
    <x v="1"/>
    <n v="4007"/>
    <x v="1"/>
  </r>
  <r>
    <s v="Euna"/>
    <s v="Koch"/>
    <s v="ddf06eab1b1f56d7ca14"/>
    <n v="2017"/>
    <n v="2"/>
    <n v="411"/>
    <s v="Hospital"/>
    <n v="1"/>
    <n v="20"/>
    <n v="8"/>
    <s v="20-24"/>
    <n v="1"/>
    <n v="1"/>
    <s v="White"/>
    <n v="1"/>
    <n v="1"/>
    <s v=" "/>
    <n v="0"/>
    <n v="1"/>
    <s v="Y"/>
    <s v="Not married"/>
    <s v="unkown"/>
    <s v=" "/>
    <n v="21"/>
    <n v="3"/>
    <n v="1"/>
    <n v="1"/>
    <n v="1"/>
    <n v="1"/>
    <s v="M"/>
    <x v="1"/>
    <n v="4008"/>
    <x v="1"/>
  </r>
  <r>
    <s v="Aaron"/>
    <s v="Wisoky"/>
    <s v="a9b2d5bafb04dfcc2d13"/>
    <n v="2017"/>
    <n v="5"/>
    <n v="1859"/>
    <s v="Hospital"/>
    <n v="1"/>
    <n v="28"/>
    <n v="9"/>
    <s v="25-29"/>
    <n v="1"/>
    <n v="13"/>
    <s v="More than one race"/>
    <n v="15"/>
    <n v="1"/>
    <s v=" "/>
    <n v="0"/>
    <n v="1"/>
    <s v="Y"/>
    <s v="Not married"/>
    <s v="Master's degree"/>
    <s v=" "/>
    <n v="31"/>
    <n v="5"/>
    <n v="1"/>
    <n v="1"/>
    <n v="1"/>
    <n v="1"/>
    <s v="M"/>
    <x v="1"/>
    <n v="4008"/>
    <x v="1"/>
  </r>
  <r>
    <s v="Dwight"/>
    <s v="Wyman"/>
    <s v="4a3713266c9e8af8c769"/>
    <n v="2017"/>
    <n v="2"/>
    <n v="300"/>
    <s v="Hospital"/>
    <n v="1"/>
    <n v="20"/>
    <n v="8"/>
    <s v="20-24"/>
    <n v="2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1"/>
    <s v="M"/>
    <x v="1"/>
    <n v="4010"/>
    <x v="1"/>
  </r>
  <r>
    <s v="Cordelia"/>
    <s v="Durgan"/>
    <s v="07c712a6a71af836524d"/>
    <n v="2017"/>
    <n v="4"/>
    <n v="24"/>
    <s v="Hospital"/>
    <n v="1"/>
    <n v="23"/>
    <n v="8"/>
    <s v="20-24"/>
    <n v="1"/>
    <n v="1"/>
    <s v="White"/>
    <n v="1"/>
    <n v="1"/>
    <s v=" "/>
    <n v="0"/>
    <n v="1"/>
    <s v="X"/>
    <s v="Married"/>
    <s v="Associates degree"/>
    <s v=" "/>
    <n v="23"/>
    <n v="3"/>
    <n v="1"/>
    <n v="1"/>
    <n v="1"/>
    <n v="1"/>
    <s v="M"/>
    <x v="1"/>
    <n v="4010"/>
    <x v="1"/>
  </r>
  <r>
    <s v="Rae"/>
    <s v="Orn"/>
    <s v="083fd33dbdd110dd0bed"/>
    <n v="2017"/>
    <n v="4"/>
    <n v="525"/>
    <s v="Hospital"/>
    <n v="1"/>
    <n v="21"/>
    <n v="8"/>
    <s v="20-24"/>
    <n v="2"/>
    <n v="3"/>
    <s v="South Asian"/>
    <n v="3"/>
    <n v="3"/>
    <s v=" "/>
    <n v="0"/>
    <n v="1"/>
    <s v="Y"/>
    <s v="Not married"/>
    <s v="Some college"/>
    <s v=" "/>
    <n v="25"/>
    <n v="4"/>
    <n v="3"/>
    <n v="3"/>
    <n v="3"/>
    <n v="2"/>
    <s v="M"/>
    <x v="1"/>
    <n v="4010"/>
    <x v="1"/>
  </r>
  <r>
    <s v="Sandie"/>
    <s v="Ruecker"/>
    <s v="86a3fe26b899e26e685b"/>
    <n v="2017"/>
    <n v="6"/>
    <n v="1134"/>
    <s v="Hospital"/>
    <n v="1"/>
    <n v="23"/>
    <n v="8"/>
    <s v="20-24"/>
    <n v="2"/>
    <n v="3"/>
    <s v="South Asian"/>
    <n v="3"/>
    <n v="3"/>
    <s v=" "/>
    <n v="0"/>
    <n v="1"/>
    <s v="X"/>
    <s v="Married"/>
    <s v="High school graduate"/>
    <s v=" "/>
    <n v="34"/>
    <n v="5"/>
    <n v="3"/>
    <n v="3"/>
    <n v="3"/>
    <n v="1"/>
    <s v="M"/>
    <x v="1"/>
    <n v="4010"/>
    <x v="1"/>
  </r>
  <r>
    <s v="Julian"/>
    <s v="Hintz"/>
    <s v="a42900d3bff5f1f1451f"/>
    <n v="2017"/>
    <n v="1"/>
    <n v="2300"/>
    <s v="Hospital"/>
    <n v="1"/>
    <n v="29"/>
    <n v="9"/>
    <s v="25-29"/>
    <n v="1"/>
    <n v="4"/>
    <s v="Asian"/>
    <n v="6"/>
    <n v="4"/>
    <s v=" "/>
    <n v="0"/>
    <n v="1"/>
    <s v="X"/>
    <s v="Married"/>
    <s v="Bachelor's degree"/>
    <s v=" "/>
    <n v="28"/>
    <n v="4"/>
    <n v="4"/>
    <n v="4"/>
    <n v="6"/>
    <n v="1"/>
    <s v="M"/>
    <x v="1"/>
    <n v="4010"/>
    <x v="1"/>
  </r>
  <r>
    <s v="Lyle"/>
    <s v="Jast"/>
    <s v="8d681a64246b430a948e"/>
    <n v="2017"/>
    <n v="6"/>
    <n v="1241"/>
    <s v="Hospital"/>
    <n v="1"/>
    <n v="28"/>
    <n v="9"/>
    <s v="25-29"/>
    <n v="2"/>
    <n v="13"/>
    <s v="More than one race"/>
    <n v="15"/>
    <n v="4"/>
    <s v=" "/>
    <n v="0"/>
    <n v="1"/>
    <s v="X"/>
    <s v="Married"/>
    <s v="Some college"/>
    <s v=" "/>
    <n v="28"/>
    <n v="4"/>
    <n v="1"/>
    <n v="1"/>
    <n v="1"/>
    <n v="1"/>
    <s v="M"/>
    <x v="1"/>
    <n v="4010"/>
    <x v="1"/>
  </r>
  <r>
    <s v="Graham"/>
    <s v="Balistreri"/>
    <s v="206cd8896ade03982402"/>
    <n v="2017"/>
    <n v="6"/>
    <n v="30"/>
    <s v="Hospital"/>
    <n v="1"/>
    <n v="25"/>
    <n v="9"/>
    <s v="25-29"/>
    <n v="1"/>
    <n v="10"/>
    <s v="More than one race"/>
    <n v="15"/>
    <n v="1"/>
    <s v=" "/>
    <n v="0"/>
    <n v="1"/>
    <s v="Y"/>
    <s v="Not married"/>
    <s v="Some college"/>
    <s v=" "/>
    <n v="27"/>
    <n v="4"/>
    <n v="10"/>
    <n v="6"/>
    <n v="15"/>
    <n v="1"/>
    <s v="M"/>
    <x v="1"/>
    <n v="4010"/>
    <x v="1"/>
  </r>
  <r>
    <s v="Abbie"/>
    <s v="Bogan"/>
    <s v="3687a31210e615b0f316"/>
    <n v="2017"/>
    <n v="1"/>
    <n v="255"/>
    <s v="Hospital"/>
    <n v="1"/>
    <n v="34"/>
    <n v="10"/>
    <s v="30-34"/>
    <n v="1"/>
    <n v="1"/>
    <s v="White"/>
    <n v="1"/>
    <n v="1"/>
    <s v=" "/>
    <n v="0"/>
    <n v="1"/>
    <s v="X"/>
    <s v="Married"/>
    <s v="Master's degree"/>
    <s v=" "/>
    <n v="40"/>
    <n v="7"/>
    <n v="1"/>
    <n v="1"/>
    <n v="1"/>
    <n v="3"/>
    <s v="M"/>
    <x v="1"/>
    <n v="4010"/>
    <x v="1"/>
  </r>
  <r>
    <s v="Fernanda"/>
    <s v="Swift"/>
    <s v="efa9f3683a0126aaa85c"/>
    <n v="2017"/>
    <n v="3"/>
    <n v="353"/>
    <s v="Hospital"/>
    <n v="1"/>
    <n v="32"/>
    <n v="10"/>
    <s v="30-34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4"/>
    <s v="M"/>
    <x v="1"/>
    <n v="4010"/>
    <x v="1"/>
  </r>
  <r>
    <s v="Maxima"/>
    <s v="Bergstrom"/>
    <s v="c267187a1fe43040a217"/>
    <n v="2017"/>
    <n v="1"/>
    <n v="1233"/>
    <s v="Hospital"/>
    <n v="1"/>
    <n v="39"/>
    <n v="11"/>
    <s v="35-39"/>
    <n v="2"/>
    <n v="3"/>
    <s v="South Asian"/>
    <n v="3"/>
    <n v="3"/>
    <s v=" "/>
    <n v="0"/>
    <n v="1"/>
    <s v="X"/>
    <s v="Married"/>
    <s v="High school graduate"/>
    <s v=" "/>
    <n v="38"/>
    <n v="6"/>
    <n v="1"/>
    <n v="1"/>
    <n v="1"/>
    <n v="3"/>
    <s v="F"/>
    <x v="1"/>
    <n v="4010"/>
    <x v="1"/>
  </r>
  <r>
    <s v="Winford"/>
    <s v="Gaylord"/>
    <s v="8a22e824e6aa2341db82"/>
    <n v="2017"/>
    <n v="1"/>
    <n v="1928"/>
    <s v="Hospital"/>
    <n v="1"/>
    <n v="33"/>
    <n v="10"/>
    <s v="30-34"/>
    <n v="1"/>
    <n v="1"/>
    <s v="White"/>
    <n v="1"/>
    <n v="1"/>
    <s v=" "/>
    <n v="0"/>
    <n v="1"/>
    <s v="X"/>
    <s v="Married"/>
    <s v="PhD, MD, JD"/>
    <s v=" "/>
    <n v="34"/>
    <n v="5"/>
    <n v="1"/>
    <n v="1"/>
    <n v="1"/>
    <n v="1"/>
    <s v="M"/>
    <x v="1"/>
    <n v="4012"/>
    <x v="1"/>
  </r>
  <r>
    <s v="Loni"/>
    <s v="Jakubowski"/>
    <s v="4af9df9f0bd139de5a53"/>
    <n v="2017"/>
    <n v="1"/>
    <n v="1940"/>
    <s v="Hospital"/>
    <n v="1"/>
    <n v="29"/>
    <n v="9"/>
    <s v="25-29"/>
    <n v="1"/>
    <n v="4"/>
    <s v="Asian"/>
    <n v="6"/>
    <n v="4"/>
    <s v=" "/>
    <n v="0"/>
    <n v="1"/>
    <s v="X"/>
    <s v="Married"/>
    <s v="unkown"/>
    <s v=" "/>
    <n v="53"/>
    <n v="9"/>
    <n v="99"/>
    <n v="9"/>
    <n v="99"/>
    <n v="1"/>
    <s v="M"/>
    <x v="1"/>
    <n v="4015"/>
    <x v="1"/>
  </r>
  <r>
    <s v="Dayle"/>
    <s v="Braun"/>
    <s v="359de01e5ad88313db21"/>
    <n v="2017"/>
    <n v="6"/>
    <n v="922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2"/>
    <s v="F"/>
    <x v="1"/>
    <n v="4015"/>
    <x v="1"/>
  </r>
  <r>
    <s v="Myles"/>
    <s v="Hoppe"/>
    <s v="cf89a4a4f4ff2fe81815"/>
    <n v="2017"/>
    <n v="5"/>
    <n v="2238"/>
    <s v="Hospital"/>
    <n v="1"/>
    <n v="36"/>
    <n v="11"/>
    <s v="35-39"/>
    <n v="1"/>
    <n v="1"/>
    <s v="White"/>
    <n v="1"/>
    <n v="1"/>
    <s v=" "/>
    <n v="2"/>
    <n v="1"/>
    <s v="X"/>
    <s v="Married"/>
    <s v="Bachelor's degree"/>
    <s v=" "/>
    <n v="31"/>
    <n v="5"/>
    <n v="1"/>
    <n v="1"/>
    <n v="1"/>
    <n v="2"/>
    <s v="M"/>
    <x v="1"/>
    <n v="4015"/>
    <x v="1"/>
  </r>
  <r>
    <s v="Marcos"/>
    <s v="Wilderman"/>
    <s v="b0533b841418aef7a087"/>
    <n v="2017"/>
    <n v="3"/>
    <n v="1918"/>
    <s v="Hospital"/>
    <n v="1"/>
    <n v="25"/>
    <n v="9"/>
    <s v="25-29"/>
    <n v="1"/>
    <n v="1"/>
    <s v="White"/>
    <n v="1"/>
    <n v="1"/>
    <s v=" "/>
    <n v="0"/>
    <n v="1"/>
    <s v="X"/>
    <s v="Married"/>
    <s v="High school graduate"/>
    <s v=" "/>
    <n v="32"/>
    <n v="5"/>
    <n v="1"/>
    <n v="1"/>
    <n v="1"/>
    <n v="2"/>
    <s v="M"/>
    <x v="1"/>
    <n v="4016"/>
    <x v="1"/>
  </r>
  <r>
    <s v="Weldon"/>
    <s v="Sanford"/>
    <s v="cd2c01ef04e76dac1efb"/>
    <n v="2017"/>
    <n v="5"/>
    <n v="1738"/>
    <s v="Hospital"/>
    <n v="1"/>
    <n v="29"/>
    <n v="9"/>
    <s v="25-29"/>
    <n v="1"/>
    <n v="3"/>
    <s v="South Asian"/>
    <n v="3"/>
    <n v="3"/>
    <n v="1"/>
    <n v="0"/>
    <n v="1"/>
    <s v="X"/>
    <s v="Married"/>
    <s v="Bachelor's degree"/>
    <s v=" "/>
    <n v="27"/>
    <n v="4"/>
    <n v="10"/>
    <n v="6"/>
    <n v="15"/>
    <n v="1"/>
    <s v="F"/>
    <x v="1"/>
    <n v="4018"/>
    <x v="1"/>
  </r>
  <r>
    <s v="Enrique"/>
    <s v="Lemke"/>
    <s v="764aa7494cfda97374f9"/>
    <n v="2017"/>
    <n v="5"/>
    <n v="2255"/>
    <s v="Hospital"/>
    <n v="1"/>
    <n v="23"/>
    <n v="8"/>
    <s v="20-24"/>
    <n v="1"/>
    <n v="1"/>
    <s v="White"/>
    <n v="1"/>
    <n v="1"/>
    <s v=" "/>
    <n v="0"/>
    <n v="1"/>
    <s v="X"/>
    <s v="Married"/>
    <s v="High school graduate"/>
    <s v=" "/>
    <n v="25"/>
    <n v="4"/>
    <n v="1"/>
    <n v="1"/>
    <n v="1"/>
    <n v="1"/>
    <s v="F"/>
    <x v="1"/>
    <n v="4019"/>
    <x v="1"/>
  </r>
  <r>
    <s v="Susanna"/>
    <s v="Bashirian"/>
    <s v="9fc70daa63a15776ce7f"/>
    <n v="2017"/>
    <n v="2"/>
    <n v="2252"/>
    <s v="Hospital"/>
    <n v="1"/>
    <n v="24"/>
    <n v="8"/>
    <s v="20-24"/>
    <n v="1"/>
    <n v="1"/>
    <s v="White"/>
    <n v="1"/>
    <n v="1"/>
    <s v=" "/>
    <n v="1"/>
    <n v="1"/>
    <s v="X"/>
    <s v="Married"/>
    <s v="High school graduate"/>
    <s v=" "/>
    <n v="27"/>
    <n v="4"/>
    <n v="1"/>
    <n v="1"/>
    <n v="1"/>
    <n v="2"/>
    <s v="M"/>
    <x v="0"/>
    <n v="4020"/>
    <x v="1"/>
  </r>
  <r>
    <s v="Stevie"/>
    <s v="Veum"/>
    <s v="701923563f5ecd5d7f95"/>
    <n v="2017"/>
    <n v="3"/>
    <n v="615"/>
    <s v="Hospital"/>
    <n v="1"/>
    <n v="26"/>
    <n v="9"/>
    <s v="25-29"/>
    <n v="1"/>
    <n v="2"/>
    <s v="Black"/>
    <n v="2"/>
    <n v="2"/>
    <s v=" "/>
    <n v="0"/>
    <n v="1"/>
    <s v="N"/>
    <s v="Not married"/>
    <s v="Some college"/>
    <s v=" "/>
    <n v="99"/>
    <n v="11"/>
    <n v="99"/>
    <n v="9"/>
    <n v="99"/>
    <n v="3"/>
    <s v="F"/>
    <x v="1"/>
    <n v="4020"/>
    <x v="1"/>
  </r>
  <r>
    <s v="Jessie"/>
    <s v="Hayes"/>
    <s v="e1a71033be6191822e24"/>
    <n v="2017"/>
    <n v="4"/>
    <n v="1140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26"/>
    <n v="4"/>
    <n v="1"/>
    <n v="1"/>
    <n v="1"/>
    <n v="1"/>
    <s v="F"/>
    <x v="1"/>
    <n v="4020"/>
    <x v="1"/>
  </r>
  <r>
    <s v="Vincent"/>
    <s v="Champlin"/>
    <s v="c22471b24df5fdcf4d13"/>
    <n v="2017"/>
    <n v="5"/>
    <n v="1656"/>
    <s v="Hospital"/>
    <n v="1"/>
    <n v="26"/>
    <n v="9"/>
    <s v="25-29"/>
    <n v="1"/>
    <n v="5"/>
    <s v="Native American"/>
    <n v="13"/>
    <n v="4"/>
    <s v=" "/>
    <n v="0"/>
    <n v="1"/>
    <s v="X"/>
    <s v="Married"/>
    <s v="Some college"/>
    <s v=" "/>
    <n v="27"/>
    <n v="4"/>
    <n v="5"/>
    <n v="5"/>
    <n v="13"/>
    <n v="2"/>
    <s v="M"/>
    <x v="1"/>
    <n v="4020"/>
    <x v="1"/>
  </r>
  <r>
    <s v="Vania"/>
    <s v="Kutch"/>
    <s v="05050feb31572c6f6937"/>
    <n v="2017"/>
    <n v="2"/>
    <n v="1841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1"/>
    <s v="M"/>
    <x v="1"/>
    <n v="4020"/>
    <x v="1"/>
  </r>
  <r>
    <s v="Lorriane"/>
    <s v="Bailey"/>
    <s v="1f74ae598ffb9018ebaa"/>
    <n v="2017"/>
    <n v="2"/>
    <n v="2029"/>
    <s v="Hospital"/>
    <n v="1"/>
    <n v="33"/>
    <n v="10"/>
    <s v="30-34"/>
    <n v="1"/>
    <n v="1"/>
    <s v="White"/>
    <n v="1"/>
    <n v="1"/>
    <s v=" "/>
    <n v="0"/>
    <n v="1"/>
    <s v="X"/>
    <s v="Married"/>
    <s v="Master's degree"/>
    <s v=" "/>
    <n v="36"/>
    <n v="6"/>
    <n v="1"/>
    <n v="1"/>
    <n v="1"/>
    <n v="2"/>
    <s v="M"/>
    <x v="1"/>
    <n v="4020"/>
    <x v="1"/>
  </r>
  <r>
    <s v="Louis"/>
    <s v="Leffler"/>
    <s v="2a95f278658b0e960fa9"/>
    <n v="2017"/>
    <n v="2"/>
    <n v="319"/>
    <s v="Hospital"/>
    <n v="1"/>
    <n v="31"/>
    <n v="10"/>
    <s v="30-34"/>
    <n v="2"/>
    <n v="1"/>
    <s v="White"/>
    <n v="1"/>
    <n v="1"/>
    <s v=" "/>
    <n v="0"/>
    <n v="1"/>
    <s v="X"/>
    <s v="Married"/>
    <s v="Bachelor's degree"/>
    <s v=" "/>
    <n v="33"/>
    <n v="5"/>
    <n v="3"/>
    <n v="3"/>
    <n v="3"/>
    <n v="4"/>
    <s v="M"/>
    <x v="1"/>
    <n v="4020"/>
    <x v="1"/>
  </r>
  <r>
    <s v="Efrain"/>
    <s v="Donnelly"/>
    <s v="bf83dcf857c1908b9ca0"/>
    <n v="2017"/>
    <n v="2"/>
    <n v="1310"/>
    <s v="Hospital"/>
    <n v="1"/>
    <n v="32"/>
    <n v="10"/>
    <s v="30-34"/>
    <n v="2"/>
    <n v="3"/>
    <s v="South Asian"/>
    <n v="3"/>
    <n v="3"/>
    <s v=" "/>
    <n v="0"/>
    <n v="1"/>
    <s v="Y"/>
    <s v="Not married"/>
    <s v="High school graduate"/>
    <s v=" "/>
    <n v="29"/>
    <n v="4"/>
    <n v="3"/>
    <n v="3"/>
    <n v="3"/>
    <n v="5"/>
    <s v="F"/>
    <x v="1"/>
    <n v="4020"/>
    <x v="1"/>
  </r>
  <r>
    <s v="Sherika"/>
    <s v="Gorczany"/>
    <s v="c059859ebacecc4a4668"/>
    <n v="2017"/>
    <n v="5"/>
    <n v="302"/>
    <s v="Hospital"/>
    <n v="1"/>
    <n v="30"/>
    <n v="10"/>
    <s v="30-34"/>
    <n v="1"/>
    <n v="1"/>
    <s v="White"/>
    <n v="1"/>
    <n v="1"/>
    <s v=" "/>
    <n v="0"/>
    <n v="1"/>
    <s v="X"/>
    <s v="Married"/>
    <s v="High school graduate"/>
    <s v=" "/>
    <n v="32"/>
    <n v="5"/>
    <n v="1"/>
    <n v="1"/>
    <n v="1"/>
    <s v="8+"/>
    <s v="M"/>
    <x v="1"/>
    <n v="4020"/>
    <x v="1"/>
  </r>
  <r>
    <s v="Ingrid"/>
    <s v="Wisoky"/>
    <s v="64d51dae48f8a123eab2"/>
    <n v="2017"/>
    <n v="3"/>
    <n v="435"/>
    <s v="Hospital"/>
    <n v="1"/>
    <n v="21"/>
    <n v="8"/>
    <s v="20-24"/>
    <n v="1"/>
    <n v="1"/>
    <s v="White"/>
    <n v="1"/>
    <n v="1"/>
    <s v=" "/>
    <n v="0"/>
    <n v="1"/>
    <s v="X"/>
    <s v="Married"/>
    <s v="Some college"/>
    <s v=" "/>
    <n v="23"/>
    <n v="3"/>
    <n v="1"/>
    <n v="1"/>
    <n v="1"/>
    <n v="1"/>
    <s v="M"/>
    <x v="1"/>
    <n v="4025"/>
    <x v="1"/>
  </r>
  <r>
    <s v="Fermin"/>
    <s v="Morar"/>
    <s v="826eff839351dc2bbe76"/>
    <n v="2017"/>
    <n v="3"/>
    <n v="817"/>
    <s v="Hospital"/>
    <n v="1"/>
    <n v="29"/>
    <n v="9"/>
    <s v="25-29"/>
    <n v="1"/>
    <n v="1"/>
    <s v="White"/>
    <n v="1"/>
    <n v="1"/>
    <s v=" "/>
    <n v="0"/>
    <n v="1"/>
    <s v="Y"/>
    <s v="Not married"/>
    <s v="High school graduate"/>
    <s v=" "/>
    <n v="28"/>
    <n v="4"/>
    <n v="1"/>
    <n v="1"/>
    <n v="1"/>
    <n v="3"/>
    <s v="M"/>
    <x v="1"/>
    <n v="4025"/>
    <x v="1"/>
  </r>
  <r>
    <s v="Jason"/>
    <s v="Murray"/>
    <s v="7bf4d26fb9ec7f2ec629"/>
    <n v="2017"/>
    <n v="4"/>
    <n v="1500"/>
    <s v="Hospital"/>
    <n v="1"/>
    <n v="25"/>
    <n v="9"/>
    <s v="25-29"/>
    <n v="1"/>
    <n v="1"/>
    <s v="White"/>
    <n v="1"/>
    <n v="1"/>
    <s v=" "/>
    <n v="0"/>
    <n v="1"/>
    <s v="X"/>
    <s v="Married"/>
    <s v="Some college"/>
    <s v=" "/>
    <n v="24"/>
    <n v="3"/>
    <n v="1"/>
    <n v="1"/>
    <n v="1"/>
    <n v="2"/>
    <s v="F"/>
    <x v="1"/>
    <n v="4025"/>
    <x v="1"/>
  </r>
  <r>
    <s v="Gerry"/>
    <s v="Kihn"/>
    <s v="65daca2ecabaac24cbf3"/>
    <n v="2017"/>
    <n v="4"/>
    <n v="1221"/>
    <s v="Hospital"/>
    <n v="1"/>
    <n v="24"/>
    <n v="8"/>
    <s v="20-24"/>
    <n v="1"/>
    <n v="13"/>
    <s v="More than one race"/>
    <n v="15"/>
    <n v="1"/>
    <s v=" "/>
    <n v="0"/>
    <n v="1"/>
    <s v="X"/>
    <s v="Married"/>
    <s v="Some college"/>
    <s v=" "/>
    <n v="25"/>
    <n v="4"/>
    <n v="1"/>
    <n v="1"/>
    <n v="1"/>
    <n v="2"/>
    <s v="M"/>
    <x v="1"/>
    <n v="4026"/>
    <x v="1"/>
  </r>
  <r>
    <s v="Fernanda"/>
    <s v="Harvey"/>
    <s v="ebaff6e5648f3a36cf5d"/>
    <n v="2017"/>
    <n v="1"/>
    <n v="1145"/>
    <s v="Birth Center"/>
    <n v="2"/>
    <n v="28"/>
    <n v="9"/>
    <s v="25-29"/>
    <n v="1"/>
    <n v="1"/>
    <s v="White"/>
    <n v="1"/>
    <n v="1"/>
    <s v=" "/>
    <n v="0"/>
    <n v="1"/>
    <s v="X"/>
    <s v="Married"/>
    <s v="Associates degree"/>
    <s v=" "/>
    <n v="31"/>
    <n v="5"/>
    <n v="1"/>
    <n v="1"/>
    <n v="1"/>
    <n v="2"/>
    <s v="F"/>
    <x v="1"/>
    <n v="4026"/>
    <x v="1"/>
  </r>
  <r>
    <s v="Shalonda"/>
    <s v="Ortiz"/>
    <s v="12b7f3ef7391334c3fcf"/>
    <n v="2017"/>
    <n v="1"/>
    <n v="2120"/>
    <s v="Birth Center"/>
    <n v="2"/>
    <n v="29"/>
    <n v="9"/>
    <s v="25-29"/>
    <n v="1"/>
    <n v="1"/>
    <s v="White"/>
    <n v="1"/>
    <n v="1"/>
    <s v=" "/>
    <n v="0"/>
    <n v="1"/>
    <s v="X"/>
    <s v="Married"/>
    <s v="Bachelor's degree"/>
    <s v=" "/>
    <n v="37"/>
    <n v="6"/>
    <n v="1"/>
    <n v="1"/>
    <n v="1"/>
    <n v="4"/>
    <s v="F"/>
    <x v="1"/>
    <n v="4026"/>
    <x v="1"/>
  </r>
  <r>
    <s v="Rosamaria"/>
    <s v="Langosh"/>
    <s v="b24153cec0baef04312b"/>
    <n v="2017"/>
    <n v="1"/>
    <n v="816"/>
    <s v="Hospital"/>
    <n v="1"/>
    <n v="29"/>
    <n v="9"/>
    <s v="25-29"/>
    <n v="1"/>
    <n v="1"/>
    <s v="White"/>
    <n v="1"/>
    <n v="1"/>
    <s v=" "/>
    <n v="0"/>
    <n v="1"/>
    <s v="X"/>
    <s v="Married"/>
    <s v="High school graduate"/>
    <s v=" "/>
    <n v="27"/>
    <n v="4"/>
    <n v="1"/>
    <n v="1"/>
    <n v="1"/>
    <n v="3"/>
    <s v="M"/>
    <x v="1"/>
    <n v="4026"/>
    <x v="1"/>
  </r>
  <r>
    <s v="Monty"/>
    <s v="Donnelly"/>
    <s v="bf32cabf920b99ed9b65"/>
    <n v="2017"/>
    <n v="4"/>
    <n v="827"/>
    <s v="Birth Center"/>
    <n v="2"/>
    <n v="29"/>
    <n v="9"/>
    <s v="25-29"/>
    <n v="2"/>
    <n v="1"/>
    <s v="White"/>
    <n v="1"/>
    <n v="1"/>
    <s v=" "/>
    <n v="0"/>
    <n v="1"/>
    <s v="X"/>
    <s v="Married"/>
    <s v="Some college"/>
    <s v=" "/>
    <n v="32"/>
    <n v="5"/>
    <n v="1"/>
    <n v="1"/>
    <n v="1"/>
    <n v="4"/>
    <s v="M"/>
    <x v="1"/>
    <n v="4026"/>
    <x v="1"/>
  </r>
  <r>
    <s v="Blaine"/>
    <s v="Wilderman"/>
    <s v="68cfd583210bf4424010"/>
    <n v="2017"/>
    <n v="6"/>
    <n v="750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2"/>
    <s v="M"/>
    <x v="1"/>
    <n v="4026"/>
    <x v="1"/>
  </r>
  <r>
    <s v="Brock"/>
    <s v="Hartmann"/>
    <s v="0b0ca4f51dc4f93c3722"/>
    <n v="2017"/>
    <n v="7"/>
    <n v="1135"/>
    <s v="Birth Center"/>
    <n v="2"/>
    <n v="25"/>
    <n v="9"/>
    <s v="25-29"/>
    <n v="1"/>
    <n v="2"/>
    <s v="Black"/>
    <n v="2"/>
    <n v="2"/>
    <s v=" "/>
    <n v="0"/>
    <n v="1"/>
    <s v="X"/>
    <s v="Married"/>
    <s v="Associates degree"/>
    <s v=" "/>
    <n v="25"/>
    <n v="4"/>
    <n v="2"/>
    <n v="2"/>
    <n v="2"/>
    <n v="2"/>
    <s v="M"/>
    <x v="1"/>
    <n v="4026"/>
    <x v="1"/>
  </r>
  <r>
    <s v="Clarinda"/>
    <s v="Quigley"/>
    <s v="6352f7efb0a4da953e82"/>
    <n v="2017"/>
    <n v="1"/>
    <n v="1229"/>
    <s v="Birth Center"/>
    <n v="2"/>
    <n v="34"/>
    <n v="10"/>
    <s v="30-34"/>
    <n v="1"/>
    <n v="1"/>
    <s v="White"/>
    <n v="1"/>
    <n v="1"/>
    <s v=" "/>
    <n v="0"/>
    <n v="1"/>
    <s v="X"/>
    <s v="Married"/>
    <s v="High school graduate"/>
    <s v=" "/>
    <n v="36"/>
    <n v="6"/>
    <n v="1"/>
    <n v="1"/>
    <n v="1"/>
    <s v="8+"/>
    <s v="F"/>
    <x v="1"/>
    <n v="4026"/>
    <x v="1"/>
  </r>
  <r>
    <s v="Donovan"/>
    <s v="O'Connell"/>
    <s v="f4972d8bc1c8a583fabc"/>
    <n v="2017"/>
    <n v="1"/>
    <n v="1321"/>
    <s v="Hospital"/>
    <n v="1"/>
    <n v="31"/>
    <n v="10"/>
    <s v="30-34"/>
    <n v="1"/>
    <n v="1"/>
    <s v="White"/>
    <n v="1"/>
    <n v="1"/>
    <s v=" "/>
    <n v="0"/>
    <n v="1"/>
    <s v="X"/>
    <s v="Married"/>
    <s v="Associates degree"/>
    <s v=" "/>
    <n v="34"/>
    <n v="5"/>
    <n v="1"/>
    <n v="1"/>
    <n v="1"/>
    <n v="2"/>
    <s v="F"/>
    <x v="1"/>
    <n v="4026"/>
    <x v="1"/>
  </r>
  <r>
    <s v="Erik"/>
    <s v="Hand"/>
    <s v="f841934b83af7bd35a5e"/>
    <n v="2017"/>
    <n v="4"/>
    <n v="519"/>
    <s v="Birth Center"/>
    <n v="2"/>
    <n v="30"/>
    <n v="10"/>
    <s v="30-34"/>
    <n v="1"/>
    <n v="1"/>
    <s v="White"/>
    <n v="1"/>
    <n v="1"/>
    <s v=" "/>
    <n v="0"/>
    <n v="1"/>
    <s v="X"/>
    <s v="Married"/>
    <s v="Associates degree"/>
    <s v=" "/>
    <n v="36"/>
    <n v="6"/>
    <n v="1"/>
    <n v="1"/>
    <n v="1"/>
    <n v="4"/>
    <s v="M"/>
    <x v="1"/>
    <n v="4026"/>
    <x v="1"/>
  </r>
  <r>
    <s v="Ahmed"/>
    <s v="Stanton"/>
    <s v="e9e1b8b4fd61b2e9228f"/>
    <n v="2017"/>
    <n v="5"/>
    <n v="1545"/>
    <s v="Hospital"/>
    <n v="1"/>
    <n v="30"/>
    <n v="10"/>
    <s v="30-34"/>
    <n v="2"/>
    <n v="1"/>
    <s v="White"/>
    <n v="1"/>
    <n v="1"/>
    <s v=" "/>
    <n v="0"/>
    <n v="1"/>
    <s v="X"/>
    <s v="Married"/>
    <s v="Associates degree"/>
    <s v=" "/>
    <n v="29"/>
    <n v="4"/>
    <n v="1"/>
    <n v="1"/>
    <n v="1"/>
    <n v="1"/>
    <s v="F"/>
    <x v="1"/>
    <n v="4026"/>
    <x v="1"/>
  </r>
  <r>
    <s v="Aron"/>
    <s v="Ryan"/>
    <s v="89010c627e01e4b4b206"/>
    <n v="2017"/>
    <n v="6"/>
    <n v="2357"/>
    <s v="Birth Center"/>
    <n v="2"/>
    <n v="31"/>
    <n v="10"/>
    <s v="30-34"/>
    <n v="2"/>
    <n v="1"/>
    <s v="White"/>
    <n v="1"/>
    <n v="1"/>
    <s v=" "/>
    <n v="0"/>
    <n v="1"/>
    <s v="X"/>
    <s v="Married"/>
    <s v="Master's degree"/>
    <s v=" "/>
    <n v="33"/>
    <n v="5"/>
    <n v="10"/>
    <n v="6"/>
    <n v="15"/>
    <n v="2"/>
    <s v="M"/>
    <x v="1"/>
    <n v="4026"/>
    <x v="1"/>
  </r>
  <r>
    <s v="Mica"/>
    <s v="Cronin"/>
    <s v="4a95e0a5d3c03e7a6ab3"/>
    <n v="2017"/>
    <n v="6"/>
    <n v="4"/>
    <s v="Home (intentional)"/>
    <n v="2"/>
    <n v="37"/>
    <n v="11"/>
    <s v="35-39"/>
    <n v="1"/>
    <n v="1"/>
    <s v="White"/>
    <n v="1"/>
    <n v="1"/>
    <s v=" "/>
    <n v="0"/>
    <n v="1"/>
    <s v="X"/>
    <s v="Married"/>
    <s v="Master's degree"/>
    <s v=" "/>
    <n v="41"/>
    <n v="7"/>
    <n v="1"/>
    <n v="1"/>
    <n v="1"/>
    <n v="3"/>
    <s v="M"/>
    <x v="1"/>
    <n v="4026"/>
    <x v="1"/>
  </r>
  <r>
    <s v="Sterling"/>
    <s v="Kunde"/>
    <s v="8f55220abc0fd387f000"/>
    <n v="2017"/>
    <n v="5"/>
    <n v="946"/>
    <s v="Hospital"/>
    <n v="1"/>
    <n v="44"/>
    <n v="12"/>
    <s v="40-44"/>
    <n v="1"/>
    <n v="4"/>
    <s v="Asian"/>
    <n v="6"/>
    <n v="4"/>
    <s v=" "/>
    <n v="0"/>
    <n v="1"/>
    <s v="X"/>
    <s v="Married"/>
    <s v="Bachelor's degree"/>
    <s v=" "/>
    <n v="49"/>
    <n v="8"/>
    <n v="1"/>
    <n v="1"/>
    <n v="1"/>
    <n v="3"/>
    <s v="M"/>
    <x v="1"/>
    <n v="4026"/>
    <x v="1"/>
  </r>
  <r>
    <s v="Lucia"/>
    <s v="Wolff"/>
    <s v="bffb9df1886b659e8813"/>
    <n v="2017"/>
    <n v="1"/>
    <n v="2331"/>
    <s v="Hospital"/>
    <n v="1"/>
    <n v="22"/>
    <n v="8"/>
    <s v="20-24"/>
    <n v="2"/>
    <n v="3"/>
    <s v="South Asian"/>
    <n v="3"/>
    <n v="3"/>
    <s v=" "/>
    <n v="0"/>
    <n v="1"/>
    <s v="X"/>
    <s v="Married"/>
    <s v="Grade unkown-12, no diploma"/>
    <s v=" "/>
    <n v="29"/>
    <n v="4"/>
    <n v="3"/>
    <n v="3"/>
    <n v="3"/>
    <n v="3"/>
    <s v="F"/>
    <x v="1"/>
    <n v="4030"/>
    <x v="1"/>
  </r>
  <r>
    <s v="Florance"/>
    <s v="Hirthe"/>
    <s v="e8733d0c603dba350760"/>
    <n v="2017"/>
    <n v="2"/>
    <n v="759"/>
    <s v="Hospital"/>
    <n v="1"/>
    <n v="24"/>
    <n v="8"/>
    <s v="20-24"/>
    <n v="1"/>
    <n v="1"/>
    <s v="White"/>
    <n v="1"/>
    <n v="1"/>
    <s v=" "/>
    <n v="0"/>
    <n v="1"/>
    <s v="X"/>
    <s v="Married"/>
    <s v="High school graduate"/>
    <s v=" "/>
    <n v="30"/>
    <n v="5"/>
    <n v="1"/>
    <n v="1"/>
    <n v="1"/>
    <n v="1"/>
    <s v="M"/>
    <x v="1"/>
    <n v="4030"/>
    <x v="1"/>
  </r>
  <r>
    <s v="Long"/>
    <s v="Williamson"/>
    <s v="2855ad693fe21cb4689f"/>
    <n v="2017"/>
    <n v="5"/>
    <n v="248"/>
    <s v="Hospital"/>
    <n v="1"/>
    <n v="24"/>
    <n v="8"/>
    <s v="20-24"/>
    <n v="2"/>
    <n v="11"/>
    <s v="More than one race"/>
    <n v="15"/>
    <n v="3"/>
    <s v=" "/>
    <n v="0"/>
    <n v="1"/>
    <s v="N"/>
    <s v="Not married"/>
    <s v="High school graduate"/>
    <s v=" "/>
    <n v="99"/>
    <n v="11"/>
    <n v="99"/>
    <n v="9"/>
    <n v="99"/>
    <n v="3"/>
    <s v="F"/>
    <x v="1"/>
    <n v="4030"/>
    <x v="1"/>
  </r>
  <r>
    <s v="Dewitt"/>
    <s v="Stoltenberg"/>
    <s v="75a04c624c44ed7c4424"/>
    <n v="2017"/>
    <n v="3"/>
    <n v="38"/>
    <s v="Hospital"/>
    <n v="1"/>
    <n v="29"/>
    <n v="9"/>
    <s v="25-29"/>
    <n v="2"/>
    <n v="10"/>
    <s v="More than one race"/>
    <n v="15"/>
    <n v="3"/>
    <s v=" "/>
    <n v="0"/>
    <n v="1"/>
    <s v="X"/>
    <s v="Married"/>
    <s v="Some college"/>
    <s v=" "/>
    <n v="21"/>
    <n v="3"/>
    <n v="3"/>
    <n v="3"/>
    <n v="3"/>
    <n v="4"/>
    <s v="M"/>
    <x v="1"/>
    <n v="4030"/>
    <x v="1"/>
  </r>
  <r>
    <s v="Merle"/>
    <s v="Green"/>
    <s v="58f05168716ef4aa5ee4"/>
    <n v="2017"/>
    <n v="2"/>
    <n v="1706"/>
    <s v="Hospital"/>
    <n v="1"/>
    <n v="32"/>
    <n v="10"/>
    <s v="30-34"/>
    <n v="1"/>
    <n v="1"/>
    <s v="White"/>
    <n v="1"/>
    <n v="1"/>
    <s v=" "/>
    <n v="0"/>
    <n v="1"/>
    <s v="X"/>
    <s v="Married"/>
    <s v="Master's degree"/>
    <s v=" "/>
    <n v="45"/>
    <n v="8"/>
    <n v="1"/>
    <n v="1"/>
    <n v="1"/>
    <n v="2"/>
    <s v="F"/>
    <x v="1"/>
    <n v="4030"/>
    <x v="1"/>
  </r>
  <r>
    <s v="Judith"/>
    <s v="Bergstrom"/>
    <s v="4d0d8fb02659cac5e0af"/>
    <n v="2017"/>
    <n v="3"/>
    <n v="554"/>
    <s v="Hospital"/>
    <n v="1"/>
    <n v="31"/>
    <n v="10"/>
    <s v="30-34"/>
    <n v="1"/>
    <n v="1"/>
    <s v="White"/>
    <n v="1"/>
    <n v="1"/>
    <s v=" "/>
    <n v="0"/>
    <n v="1"/>
    <s v="X"/>
    <s v="Married"/>
    <s v="Master's degree"/>
    <s v=" "/>
    <n v="32"/>
    <n v="5"/>
    <n v="1"/>
    <n v="1"/>
    <n v="1"/>
    <n v="2"/>
    <s v="M"/>
    <x v="1"/>
    <n v="4030"/>
    <x v="1"/>
  </r>
  <r>
    <s v="Myron"/>
    <s v="Zulauf"/>
    <s v="f0546be1d319e0774112"/>
    <n v="2017"/>
    <n v="4"/>
    <n v="2032"/>
    <s v="Hospital"/>
    <n v="1"/>
    <n v="36"/>
    <n v="11"/>
    <s v="35-39"/>
    <n v="1"/>
    <n v="1"/>
    <s v="White"/>
    <n v="1"/>
    <n v="1"/>
    <s v=" "/>
    <n v="0"/>
    <n v="1"/>
    <s v="X"/>
    <s v="Married"/>
    <s v="Associates degree"/>
    <s v=" "/>
    <n v="42"/>
    <n v="7"/>
    <n v="99"/>
    <n v="9"/>
    <n v="99"/>
    <n v="4"/>
    <s v="F"/>
    <x v="1"/>
    <n v="4030"/>
    <x v="1"/>
  </r>
  <r>
    <s v="Willy"/>
    <s v="Predovic"/>
    <s v="97e824ec6f18c0936e8a"/>
    <n v="2017"/>
    <n v="5"/>
    <n v="1249"/>
    <s v="Hospital"/>
    <n v="1"/>
    <n v="36"/>
    <n v="11"/>
    <s v="35-39"/>
    <n v="2"/>
    <n v="1"/>
    <s v="White"/>
    <n v="1"/>
    <n v="1"/>
    <s v=" "/>
    <n v="0"/>
    <n v="1"/>
    <s v="X"/>
    <s v="Married"/>
    <s v="Some college"/>
    <s v=" "/>
    <n v="36"/>
    <n v="6"/>
    <n v="99"/>
    <n v="9"/>
    <n v="99"/>
    <n v="4"/>
    <s v="F"/>
    <x v="1"/>
    <n v="4030"/>
    <x v="1"/>
  </r>
  <r>
    <s v="Catherina"/>
    <s v="Torp"/>
    <s v="cd019509b168a4269d94"/>
    <n v="2017"/>
    <n v="3"/>
    <n v="1627"/>
    <s v="Hospital"/>
    <n v="1"/>
    <n v="29"/>
    <n v="9"/>
    <s v="25-29"/>
    <n v="1"/>
    <n v="1"/>
    <s v="White"/>
    <n v="1"/>
    <n v="1"/>
    <s v=" "/>
    <n v="0"/>
    <n v="1"/>
    <s v="Y"/>
    <s v="Not married"/>
    <s v="Some college"/>
    <s v=" "/>
    <n v="33"/>
    <n v="5"/>
    <n v="1"/>
    <n v="1"/>
    <n v="1"/>
    <n v="1"/>
    <s v="M"/>
    <x v="1"/>
    <n v="4035"/>
    <x v="1"/>
  </r>
  <r>
    <s v="Merrill"/>
    <s v="Bogisich"/>
    <s v="eb146366994d8156c26d"/>
    <n v="2017"/>
    <n v="4"/>
    <n v="913"/>
    <s v="Hospital"/>
    <n v="1"/>
    <n v="27"/>
    <n v="9"/>
    <s v="25-29"/>
    <n v="2"/>
    <n v="3"/>
    <s v="South Asian"/>
    <n v="3"/>
    <n v="3"/>
    <s v=" "/>
    <n v="0"/>
    <n v="1"/>
    <s v="Y"/>
    <s v="Not married"/>
    <s v="High school graduate"/>
    <s v=" "/>
    <n v="27"/>
    <n v="4"/>
    <n v="3"/>
    <n v="3"/>
    <n v="3"/>
    <n v="3"/>
    <s v="M"/>
    <x v="1"/>
    <n v="4035"/>
    <x v="1"/>
  </r>
  <r>
    <s v="Zella"/>
    <s v="Stracke"/>
    <s v="72713a4c3f438f965b73"/>
    <n v="2017"/>
    <n v="4"/>
    <n v="1545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2"/>
    <s v="F"/>
    <x v="1"/>
    <n v="4035"/>
    <x v="1"/>
  </r>
  <r>
    <s v="Julio"/>
    <s v="Johnson"/>
    <s v="cbef6d00fe25485178ad"/>
    <n v="2017"/>
    <n v="4"/>
    <n v="1305"/>
    <s v="Hospital"/>
    <n v="1"/>
    <n v="21"/>
    <n v="8"/>
    <s v="20-24"/>
    <n v="1"/>
    <n v="1"/>
    <s v="White"/>
    <n v="1"/>
    <n v="1"/>
    <s v=" "/>
    <n v="0"/>
    <n v="1"/>
    <s v="X"/>
    <s v="Married"/>
    <s v="Some college"/>
    <s v=" "/>
    <n v="24"/>
    <n v="3"/>
    <n v="1"/>
    <n v="1"/>
    <n v="1"/>
    <n v="1"/>
    <s v="F"/>
    <x v="1"/>
    <n v="4038"/>
    <x v="1"/>
  </r>
  <r>
    <s v="Manual"/>
    <s v="Ryan"/>
    <s v="6bd7d09c42209ea7ffa3"/>
    <n v="2017"/>
    <n v="6"/>
    <n v="805"/>
    <s v="Hospital"/>
    <n v="1"/>
    <n v="21"/>
    <n v="8"/>
    <s v="20-24"/>
    <n v="2"/>
    <n v="3"/>
    <s v="South Asian"/>
    <n v="3"/>
    <n v="3"/>
    <s v=" "/>
    <n v="0"/>
    <n v="1"/>
    <s v="X"/>
    <s v="Married"/>
    <s v="High school graduate"/>
    <s v=" "/>
    <n v="21"/>
    <n v="3"/>
    <n v="3"/>
    <n v="3"/>
    <n v="3"/>
    <n v="1"/>
    <s v="M"/>
    <x v="1"/>
    <n v="4040"/>
    <x v="1"/>
  </r>
  <r>
    <s v="Daisy"/>
    <s v="Schmidt"/>
    <s v="4524c841cfb1bdf840e0"/>
    <n v="2017"/>
    <n v="5"/>
    <n v="1327"/>
    <s v="Hospital"/>
    <n v="1"/>
    <n v="26"/>
    <n v="9"/>
    <s v="25-29"/>
    <n v="1"/>
    <n v="3"/>
    <s v="South Asian"/>
    <n v="3"/>
    <n v="3"/>
    <s v=" "/>
    <n v="0"/>
    <n v="1"/>
    <s v="Y"/>
    <s v="Not married"/>
    <s v="Some college"/>
    <s v=" "/>
    <n v="26"/>
    <n v="4"/>
    <n v="3"/>
    <n v="3"/>
    <n v="3"/>
    <n v="2"/>
    <s v="F"/>
    <x v="1"/>
    <n v="4040"/>
    <x v="1"/>
  </r>
  <r>
    <s v="Kennith"/>
    <s v="Keebler"/>
    <s v="8d49ac671712fcf1e039"/>
    <n v="2017"/>
    <n v="2"/>
    <n v="1444"/>
    <s v="Hospital"/>
    <n v="1"/>
    <n v="32"/>
    <n v="10"/>
    <s v="30-34"/>
    <n v="1"/>
    <n v="1"/>
    <s v="White"/>
    <n v="1"/>
    <n v="1"/>
    <s v=" "/>
    <n v="1"/>
    <n v="1"/>
    <s v="X"/>
    <s v="Married"/>
    <s v="High school graduate"/>
    <s v=" "/>
    <n v="36"/>
    <n v="6"/>
    <n v="1"/>
    <n v="1"/>
    <n v="1"/>
    <n v="6"/>
    <s v="M"/>
    <x v="1"/>
    <n v="4040"/>
    <x v="1"/>
  </r>
  <r>
    <s v="Erasmo"/>
    <s v="Spencer"/>
    <s v="18a8ad1231cf7638663a"/>
    <n v="2017"/>
    <n v="4"/>
    <n v="1113"/>
    <s v="Hospital"/>
    <n v="1"/>
    <n v="27"/>
    <n v="9"/>
    <s v="25-29"/>
    <n v="1"/>
    <n v="1"/>
    <s v="White"/>
    <n v="1"/>
    <n v="1"/>
    <s v=" "/>
    <n v="0"/>
    <n v="1"/>
    <s v="X"/>
    <s v="Married"/>
    <s v="High school graduate"/>
    <s v=" "/>
    <n v="28"/>
    <n v="4"/>
    <n v="1"/>
    <n v="1"/>
    <n v="1"/>
    <n v="3"/>
    <s v="F"/>
    <x v="1"/>
    <n v="4042"/>
    <x v="1"/>
  </r>
  <r>
    <s v="Mervin"/>
    <s v="McCullough"/>
    <s v="6a47517141c3ba408044"/>
    <n v="2017"/>
    <n v="6"/>
    <n v="1414"/>
    <s v="Hospital"/>
    <n v="1"/>
    <n v="23"/>
    <n v="8"/>
    <s v="20-24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3"/>
    <s v="M"/>
    <x v="1"/>
    <n v="4045"/>
    <x v="1"/>
  </r>
  <r>
    <s v="Scottie"/>
    <s v="Rau"/>
    <s v="49fb2944a6b259d74625"/>
    <n v="2017"/>
    <n v="6"/>
    <n v="356"/>
    <s v="Hospital"/>
    <n v="1"/>
    <n v="22"/>
    <n v="8"/>
    <s v="20-24"/>
    <n v="1"/>
    <n v="3"/>
    <s v="South Asian"/>
    <n v="3"/>
    <n v="3"/>
    <s v=" "/>
    <n v="0"/>
    <n v="1"/>
    <s v="Y"/>
    <s v="Not married"/>
    <s v="Grade PhD, MD, JD or less"/>
    <n v="1"/>
    <n v="29"/>
    <n v="4"/>
    <n v="99"/>
    <n v="9"/>
    <n v="99"/>
    <n v="3"/>
    <s v="F"/>
    <x v="1"/>
    <n v="4045"/>
    <x v="1"/>
  </r>
  <r>
    <s v="Dimple"/>
    <s v="Grimes"/>
    <s v="b2fa4df12ffdfce44ba2"/>
    <n v="2017"/>
    <n v="2"/>
    <n v="916"/>
    <s v="Hospital"/>
    <n v="1"/>
    <n v="41"/>
    <n v="12"/>
    <s v="40-44"/>
    <n v="1"/>
    <n v="1"/>
    <s v="White"/>
    <n v="1"/>
    <n v="1"/>
    <s v=" "/>
    <n v="0"/>
    <n v="1"/>
    <s v="X"/>
    <s v="Married"/>
    <s v="Master's degree"/>
    <s v=" "/>
    <n v="55"/>
    <n v="10"/>
    <n v="1"/>
    <n v="1"/>
    <n v="1"/>
    <n v="2"/>
    <s v="M"/>
    <x v="1"/>
    <n v="4045"/>
    <x v="1"/>
  </r>
  <r>
    <s v="Rickie"/>
    <s v="Kemmer"/>
    <s v="9a446b2f3e8c1217ab40"/>
    <n v="2017"/>
    <n v="3"/>
    <n v="1930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2"/>
    <s v="M"/>
    <x v="1"/>
    <n v="4046"/>
    <x v="1"/>
  </r>
  <r>
    <s v="Thomas"/>
    <s v="Ebert"/>
    <s v="397c80460fc36a5c9b62"/>
    <n v="2017"/>
    <n v="1"/>
    <n v="1603"/>
    <s v="Hospital"/>
    <n v="1"/>
    <n v="23"/>
    <n v="8"/>
    <s v="20-24"/>
    <n v="1"/>
    <n v="1"/>
    <s v="White"/>
    <n v="1"/>
    <n v="1"/>
    <s v=" "/>
    <n v="0"/>
    <n v="1"/>
    <s v="X"/>
    <s v="Married"/>
    <s v="High school graduate"/>
    <s v=" "/>
    <n v="28"/>
    <n v="4"/>
    <n v="1"/>
    <n v="1"/>
    <n v="1"/>
    <n v="2"/>
    <s v="M"/>
    <x v="1"/>
    <n v="4050"/>
    <x v="1"/>
  </r>
  <r>
    <s v="Jeanelle"/>
    <s v="Wisoky"/>
    <s v="f87afdc3e34a98901e45"/>
    <n v="2017"/>
    <n v="5"/>
    <n v="153"/>
    <s v="Hospital"/>
    <n v="1"/>
    <n v="24"/>
    <n v="8"/>
    <s v="20-24"/>
    <n v="1"/>
    <n v="1"/>
    <s v="White"/>
    <n v="1"/>
    <n v="1"/>
    <s v=" "/>
    <n v="0"/>
    <n v="1"/>
    <s v="Y"/>
    <s v="Not married"/>
    <s v="Some college"/>
    <s v=" "/>
    <n v="24"/>
    <n v="3"/>
    <n v="10"/>
    <n v="6"/>
    <n v="15"/>
    <n v="2"/>
    <s v="M"/>
    <x v="1"/>
    <n v="4050"/>
    <x v="1"/>
  </r>
  <r>
    <s v="Gus"/>
    <s v="Bashirian"/>
    <s v="5b4a156ae4732d78aaa9"/>
    <n v="2017"/>
    <n v="6"/>
    <n v="602"/>
    <s v="Hospital"/>
    <n v="1"/>
    <n v="22"/>
    <n v="8"/>
    <s v="20-24"/>
    <n v="1"/>
    <n v="3"/>
    <s v="South Asian"/>
    <n v="3"/>
    <n v="3"/>
    <s v=" "/>
    <n v="0"/>
    <n v="1"/>
    <s v="X"/>
    <s v="Married"/>
    <s v="Grade unkown-12, no diploma"/>
    <s v=" "/>
    <n v="37"/>
    <n v="6"/>
    <n v="3"/>
    <n v="3"/>
    <n v="3"/>
    <n v="3"/>
    <s v="F"/>
    <x v="1"/>
    <n v="4050"/>
    <x v="1"/>
  </r>
  <r>
    <s v="Bradley"/>
    <s v="Leffler"/>
    <s v="c567de0cd74bf153f9e4"/>
    <n v="2017"/>
    <n v="3"/>
    <n v="337"/>
    <s v="Hospital"/>
    <n v="1"/>
    <n v="29"/>
    <n v="9"/>
    <s v="25-29"/>
    <n v="1"/>
    <n v="1"/>
    <s v="White"/>
    <n v="1"/>
    <n v="1"/>
    <s v=" "/>
    <n v="0"/>
    <n v="1"/>
    <s v="X"/>
    <s v="Married"/>
    <s v="Associates degree"/>
    <s v=" "/>
    <n v="35"/>
    <n v="6"/>
    <n v="1"/>
    <n v="1"/>
    <n v="1"/>
    <n v="1"/>
    <s v="M"/>
    <x v="1"/>
    <n v="4050"/>
    <x v="1"/>
  </r>
  <r>
    <s v="Chong"/>
    <s v="Rau"/>
    <s v="d749a78371879e4252b0"/>
    <n v="2017"/>
    <n v="3"/>
    <n v="1124"/>
    <s v="Hospital"/>
    <n v="1"/>
    <n v="29"/>
    <n v="9"/>
    <s v="25-29"/>
    <n v="1"/>
    <n v="3"/>
    <s v="South Asian"/>
    <n v="3"/>
    <n v="3"/>
    <s v=" "/>
    <n v="0"/>
    <n v="1"/>
    <s v="N"/>
    <s v="Not married"/>
    <s v="Grade PhD, MD, JD or less"/>
    <s v=" "/>
    <n v="99"/>
    <n v="11"/>
    <n v="99"/>
    <n v="9"/>
    <n v="99"/>
    <n v="4"/>
    <s v="M"/>
    <x v="1"/>
    <n v="4050"/>
    <x v="1"/>
  </r>
  <r>
    <s v="Antoine"/>
    <s v="Crona"/>
    <s v="51985450d3d17e92fdf9"/>
    <n v="2017"/>
    <n v="5"/>
    <n v="100"/>
    <s v="Hospital"/>
    <n v="1"/>
    <n v="27"/>
    <n v="9"/>
    <s v="25-29"/>
    <n v="1"/>
    <n v="1"/>
    <s v="White"/>
    <n v="1"/>
    <n v="1"/>
    <s v=" "/>
    <n v="1"/>
    <n v="1"/>
    <s v="X"/>
    <s v="Married"/>
    <s v="Grade unkown-12, no diploma"/>
    <s v=" "/>
    <n v="30"/>
    <n v="5"/>
    <n v="1"/>
    <n v="1"/>
    <n v="1"/>
    <n v="3"/>
    <s v="F"/>
    <x v="1"/>
    <n v="4050"/>
    <x v="1"/>
  </r>
  <r>
    <s v="Harlan"/>
    <s v="Ondricka"/>
    <s v="36321ace12ccb7aa5ed3"/>
    <n v="2017"/>
    <n v="3"/>
    <n v="1356"/>
    <s v="Hospital"/>
    <n v="1"/>
    <n v="39"/>
    <n v="11"/>
    <s v="35-39"/>
    <n v="1"/>
    <n v="1"/>
    <s v="White"/>
    <n v="1"/>
    <n v="1"/>
    <s v=" "/>
    <n v="0"/>
    <n v="1"/>
    <s v="X"/>
    <s v="Married"/>
    <s v="Bachelor's degree"/>
    <s v=" "/>
    <n v="41"/>
    <n v="7"/>
    <n v="1"/>
    <n v="1"/>
    <n v="1"/>
    <n v="2"/>
    <s v="M"/>
    <x v="1"/>
    <n v="4050"/>
    <x v="1"/>
  </r>
  <r>
    <s v="Irena"/>
    <s v="Upton"/>
    <s v="78bd79eeb5c3895184ab"/>
    <n v="2017"/>
    <n v="3"/>
    <n v="333"/>
    <s v="Hospital"/>
    <n v="1"/>
    <n v="29"/>
    <n v="9"/>
    <s v="25-29"/>
    <n v="1"/>
    <n v="1"/>
    <s v="White"/>
    <n v="1"/>
    <n v="1"/>
    <s v=" "/>
    <n v="0"/>
    <n v="1"/>
    <s v="X"/>
    <s v="Married"/>
    <s v="Some college"/>
    <s v=" "/>
    <n v="30"/>
    <n v="5"/>
    <n v="1"/>
    <n v="1"/>
    <n v="1"/>
    <n v="2"/>
    <s v="M"/>
    <x v="1"/>
    <n v="4053"/>
    <x v="1"/>
  </r>
  <r>
    <s v="Albina"/>
    <s v="Hyatt"/>
    <s v="06c4891eadfd590e9fcd"/>
    <n v="2017"/>
    <n v="5"/>
    <n v="1531"/>
    <s v="Hospital"/>
    <n v="1"/>
    <n v="19"/>
    <n v="7"/>
    <s v="15-19"/>
    <n v="1"/>
    <n v="2"/>
    <s v="Black"/>
    <n v="2"/>
    <n v="2"/>
    <n v="1"/>
    <n v="1"/>
    <n v="1"/>
    <s v="X"/>
    <s v="Married"/>
    <s v="High school graduate"/>
    <s v=" "/>
    <n v="22"/>
    <n v="3"/>
    <n v="2"/>
    <n v="2"/>
    <n v="2"/>
    <n v="1"/>
    <s v="M"/>
    <x v="1"/>
    <n v="4054"/>
    <x v="1"/>
  </r>
  <r>
    <s v="Antione"/>
    <s v="Lehner"/>
    <s v="9eb5eb50b262defc9c39"/>
    <n v="2017"/>
    <n v="6"/>
    <n v="1355"/>
    <s v="Birth Center"/>
    <n v="2"/>
    <n v="19"/>
    <n v="7"/>
    <s v="15-19"/>
    <n v="1"/>
    <n v="1"/>
    <s v="White"/>
    <n v="1"/>
    <n v="1"/>
    <s v=" "/>
    <n v="0"/>
    <n v="1"/>
    <s v="Y"/>
    <s v="Not married"/>
    <s v="Grade unkown-12, no diploma"/>
    <s v=" "/>
    <n v="21"/>
    <n v="3"/>
    <n v="1"/>
    <n v="1"/>
    <n v="1"/>
    <n v="2"/>
    <s v="M"/>
    <x v="1"/>
    <n v="4054"/>
    <x v="1"/>
  </r>
  <r>
    <s v="Katy"/>
    <s v="Lebsack"/>
    <s v="9fbe31ab3e9882592cb0"/>
    <n v="2017"/>
    <n v="6"/>
    <n v="327"/>
    <s v="Hospital"/>
    <n v="1"/>
    <n v="22"/>
    <n v="8"/>
    <s v="20-24"/>
    <n v="1"/>
    <n v="1"/>
    <s v="White"/>
    <n v="1"/>
    <n v="1"/>
    <s v=" "/>
    <n v="0"/>
    <n v="1"/>
    <s v="Y"/>
    <s v="Not married"/>
    <s v="High school graduate"/>
    <s v=" "/>
    <n v="22"/>
    <n v="3"/>
    <n v="1"/>
    <n v="1"/>
    <n v="1"/>
    <n v="1"/>
    <s v="F"/>
    <x v="1"/>
    <n v="4054"/>
    <x v="1"/>
  </r>
  <r>
    <s v="Jarod"/>
    <s v="Collins"/>
    <s v="1d668575c7b568c1882a"/>
    <n v="2017"/>
    <n v="1"/>
    <n v="1654"/>
    <s v="Hospital"/>
    <n v="1"/>
    <n v="29"/>
    <n v="9"/>
    <s v="25-29"/>
    <n v="1"/>
    <n v="1"/>
    <s v="White"/>
    <n v="1"/>
    <n v="1"/>
    <s v=" "/>
    <n v="0"/>
    <n v="1"/>
    <s v="X"/>
    <s v="Married"/>
    <s v="Associates degree"/>
    <s v=" "/>
    <n v="30"/>
    <n v="5"/>
    <n v="1"/>
    <n v="1"/>
    <n v="1"/>
    <n v="2"/>
    <s v="M"/>
    <x v="1"/>
    <n v="4054"/>
    <x v="1"/>
  </r>
  <r>
    <s v="Newton"/>
    <s v="Stark"/>
    <s v="26b4574c19ff3e194419"/>
    <n v="2017"/>
    <n v="2"/>
    <n v="1455"/>
    <s v="Birth Center"/>
    <n v="2"/>
    <n v="29"/>
    <n v="9"/>
    <s v="25-29"/>
    <n v="2"/>
    <n v="1"/>
    <s v="White"/>
    <n v="1"/>
    <n v="1"/>
    <s v=" "/>
    <n v="1"/>
    <n v="1"/>
    <s v="X"/>
    <s v="Married"/>
    <s v="High school graduate"/>
    <s v=" "/>
    <n v="35"/>
    <n v="6"/>
    <n v="10"/>
    <n v="6"/>
    <n v="15"/>
    <n v="4"/>
    <s v="F"/>
    <x v="1"/>
    <n v="4054"/>
    <x v="1"/>
  </r>
  <r>
    <s v="Hugh"/>
    <s v="Cummerata"/>
    <s v="e9b988fc1a0290c9904d"/>
    <n v="2017"/>
    <n v="2"/>
    <n v="806"/>
    <s v="Hospital"/>
    <n v="1"/>
    <n v="28"/>
    <n v="9"/>
    <s v="25-29"/>
    <n v="2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3"/>
    <s v="M"/>
    <x v="1"/>
    <n v="4054"/>
    <x v="1"/>
  </r>
  <r>
    <s v="Temple"/>
    <s v="Hackett"/>
    <s v="8dca4dabde409155967d"/>
    <n v="2017"/>
    <n v="3"/>
    <n v="1231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40"/>
    <n v="7"/>
    <n v="1"/>
    <n v="1"/>
    <n v="1"/>
    <n v="2"/>
    <s v="M"/>
    <x v="1"/>
    <n v="4054"/>
    <x v="1"/>
  </r>
  <r>
    <s v="Fernande"/>
    <s v="Kautzer"/>
    <s v="18a0c7f219efdb3d64b9"/>
    <n v="2017"/>
    <n v="3"/>
    <n v="25"/>
    <s v="Home (intentional)"/>
    <n v="2"/>
    <n v="28"/>
    <n v="9"/>
    <s v="25-29"/>
    <n v="1"/>
    <n v="1"/>
    <s v="White"/>
    <n v="1"/>
    <n v="1"/>
    <s v=" "/>
    <n v="0"/>
    <n v="1"/>
    <s v="X"/>
    <s v="Married"/>
    <s v="High school graduate"/>
    <s v=" "/>
    <n v="31"/>
    <n v="5"/>
    <n v="1"/>
    <n v="1"/>
    <n v="1"/>
    <n v="4"/>
    <s v="F"/>
    <x v="1"/>
    <n v="4054"/>
    <x v="1"/>
  </r>
  <r>
    <s v="Teresita"/>
    <s v="Hoppe"/>
    <s v="cd17ed91e7f5173b0359"/>
    <n v="2017"/>
    <n v="4"/>
    <n v="1830"/>
    <s v="Birth Center"/>
    <n v="2"/>
    <n v="26"/>
    <n v="9"/>
    <s v="25-29"/>
    <n v="2"/>
    <n v="1"/>
    <s v="White"/>
    <n v="1"/>
    <n v="1"/>
    <s v=" "/>
    <n v="0"/>
    <n v="1"/>
    <s v="X"/>
    <s v="Married"/>
    <s v="Bachelor's degree"/>
    <s v=" "/>
    <n v="33"/>
    <n v="5"/>
    <n v="10"/>
    <n v="6"/>
    <n v="15"/>
    <n v="1"/>
    <s v="F"/>
    <x v="1"/>
    <n v="4054"/>
    <x v="1"/>
  </r>
  <r>
    <s v="Janita"/>
    <s v="Runte"/>
    <s v="b7bfa1eff9f848c7c668"/>
    <n v="2017"/>
    <n v="2"/>
    <n v="306"/>
    <s v="Birth Center"/>
    <n v="2"/>
    <n v="31"/>
    <n v="10"/>
    <s v="30-34"/>
    <n v="2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2"/>
    <s v="M"/>
    <x v="1"/>
    <n v="4054"/>
    <x v="1"/>
  </r>
  <r>
    <s v="Clint"/>
    <s v="Lang"/>
    <s v="07247c80c976cf82ad77"/>
    <n v="2017"/>
    <n v="5"/>
    <n v="1350"/>
    <s v="Hospital"/>
    <n v="1"/>
    <n v="30"/>
    <n v="10"/>
    <s v="30-34"/>
    <n v="2"/>
    <n v="1"/>
    <s v="White"/>
    <n v="1"/>
    <n v="1"/>
    <s v=" "/>
    <n v="0"/>
    <n v="1"/>
    <s v="X"/>
    <s v="Married"/>
    <s v="High school graduate"/>
    <s v=" "/>
    <n v="33"/>
    <n v="5"/>
    <n v="1"/>
    <n v="1"/>
    <n v="1"/>
    <n v="5"/>
    <s v="F"/>
    <x v="1"/>
    <n v="4054"/>
    <x v="1"/>
  </r>
  <r>
    <s v="Agustin"/>
    <s v="Fadel"/>
    <s v="20efdd50dee4b7bf175f"/>
    <n v="2017"/>
    <n v="5"/>
    <n v="1512"/>
    <s v="Hospital"/>
    <n v="1"/>
    <n v="35"/>
    <n v="11"/>
    <s v="35-39"/>
    <n v="1"/>
    <n v="1"/>
    <s v="White"/>
    <n v="1"/>
    <n v="1"/>
    <s v=" "/>
    <n v="0"/>
    <n v="1"/>
    <s v="X"/>
    <s v="Married"/>
    <s v="PhD, MD, JD"/>
    <s v=" "/>
    <n v="36"/>
    <n v="6"/>
    <n v="1"/>
    <n v="1"/>
    <n v="1"/>
    <n v="1"/>
    <s v="F"/>
    <x v="1"/>
    <n v="4054"/>
    <x v="1"/>
  </r>
  <r>
    <s v="Dannette"/>
    <s v="Mueller"/>
    <s v="815270a02164a0e444a4"/>
    <n v="2017"/>
    <n v="6"/>
    <n v="2324"/>
    <s v="Birth Center"/>
    <n v="2"/>
    <n v="42"/>
    <n v="12"/>
    <s v="40-44"/>
    <n v="1"/>
    <n v="1"/>
    <s v="White"/>
    <n v="1"/>
    <n v="1"/>
    <s v=" "/>
    <n v="0"/>
    <n v="1"/>
    <s v="Y"/>
    <s v="Not married"/>
    <s v="PhD, MD, JD"/>
    <s v=" "/>
    <n v="48"/>
    <n v="8"/>
    <n v="1"/>
    <n v="1"/>
    <n v="1"/>
    <n v="3"/>
    <s v="F"/>
    <x v="1"/>
    <n v="4054"/>
    <x v="1"/>
  </r>
  <r>
    <s v="Adan"/>
    <s v="Ward"/>
    <s v="65f8ecce0cda385c1eb3"/>
    <n v="2017"/>
    <n v="1"/>
    <n v="316"/>
    <s v="Hospital"/>
    <n v="1"/>
    <n v="28"/>
    <n v="9"/>
    <s v="25-29"/>
    <n v="1"/>
    <n v="4"/>
    <s v="Asian"/>
    <n v="6"/>
    <n v="4"/>
    <s v=" "/>
    <n v="0"/>
    <n v="1"/>
    <s v="X"/>
    <s v="Married"/>
    <s v="Grade unkown-12, no diploma"/>
    <s v=" "/>
    <n v="41"/>
    <n v="7"/>
    <n v="4"/>
    <n v="4"/>
    <n v="6"/>
    <n v="3"/>
    <s v="M"/>
    <x v="1"/>
    <n v="4055"/>
    <x v="1"/>
  </r>
  <r>
    <s v="Raisa"/>
    <s v="Berge"/>
    <s v="6559d9c41a0cd628aa03"/>
    <n v="2017"/>
    <n v="2"/>
    <n v="1803"/>
    <s v="Hospital"/>
    <n v="1"/>
    <n v="27"/>
    <n v="9"/>
    <s v="25-29"/>
    <n v="1"/>
    <n v="5"/>
    <s v="Native American"/>
    <n v="14"/>
    <n v="4"/>
    <s v=" "/>
    <n v="0"/>
    <n v="1"/>
    <s v="X"/>
    <s v="Married"/>
    <s v="High school graduate"/>
    <s v=" "/>
    <n v="27"/>
    <n v="4"/>
    <n v="5"/>
    <n v="5"/>
    <n v="14"/>
    <n v="5"/>
    <s v="M"/>
    <x v="1"/>
    <n v="4055"/>
    <x v="1"/>
  </r>
  <r>
    <s v="Jack"/>
    <s v="Mohr"/>
    <s v="baf2555a752fc4bea536"/>
    <n v="2017"/>
    <n v="2"/>
    <n v="1009"/>
    <s v="Hospital"/>
    <n v="1"/>
    <n v="26"/>
    <n v="9"/>
    <s v="25-29"/>
    <n v="1"/>
    <n v="13"/>
    <s v="More than one race"/>
    <n v="15"/>
    <n v="1"/>
    <s v=" "/>
    <n v="0"/>
    <n v="1"/>
    <s v="Y"/>
    <s v="Not married"/>
    <s v="Some college"/>
    <s v=" "/>
    <n v="29"/>
    <n v="4"/>
    <n v="4"/>
    <n v="4"/>
    <n v="6"/>
    <n v="2"/>
    <s v="M"/>
    <x v="1"/>
    <n v="4055"/>
    <x v="1"/>
  </r>
  <r>
    <s v="Lucy"/>
    <s v="Hirthe"/>
    <s v="5f67057cbfe8793e7051"/>
    <n v="2017"/>
    <n v="2"/>
    <n v="1220"/>
    <s v="Hospital"/>
    <n v="1"/>
    <n v="29"/>
    <n v="9"/>
    <s v="25-29"/>
    <n v="1"/>
    <n v="1"/>
    <s v="White"/>
    <n v="1"/>
    <n v="1"/>
    <s v=" "/>
    <n v="5"/>
    <n v="1"/>
    <s v="Y"/>
    <s v="Not married"/>
    <s v="High school graduate"/>
    <s v=" "/>
    <n v="41"/>
    <n v="7"/>
    <n v="1"/>
    <n v="1"/>
    <n v="1"/>
    <n v="4"/>
    <s v="F"/>
    <x v="1"/>
    <n v="4055"/>
    <x v="1"/>
  </r>
  <r>
    <s v="Francisco"/>
    <s v="Goldner"/>
    <s v="2c98f44d14dbb9c5ce76"/>
    <n v="2017"/>
    <n v="5"/>
    <n v="654"/>
    <s v="Hospital"/>
    <n v="1"/>
    <n v="36"/>
    <n v="11"/>
    <s v="35-39"/>
    <n v="1"/>
    <n v="1"/>
    <s v="White"/>
    <n v="1"/>
    <n v="1"/>
    <s v=" "/>
    <n v="0"/>
    <n v="1"/>
    <s v="X"/>
    <s v="Married"/>
    <s v="Bachelor's degree"/>
    <s v=" "/>
    <n v="41"/>
    <n v="7"/>
    <n v="1"/>
    <n v="1"/>
    <n v="1"/>
    <n v="2"/>
    <s v="M"/>
    <x v="1"/>
    <n v="4055"/>
    <x v="1"/>
  </r>
  <r>
    <s v="Deeanna"/>
    <s v="Bode"/>
    <s v="d9bde173240286b8298a"/>
    <n v="2017"/>
    <n v="4"/>
    <n v="358"/>
    <s v="Hospital"/>
    <n v="1"/>
    <n v="35"/>
    <n v="11"/>
    <s v="35-39"/>
    <n v="1"/>
    <n v="1"/>
    <s v="White"/>
    <n v="1"/>
    <n v="1"/>
    <s v=" "/>
    <n v="0"/>
    <n v="1"/>
    <s v="Y"/>
    <s v="Not married"/>
    <s v="Some college"/>
    <s v=" "/>
    <n v="30"/>
    <n v="5"/>
    <n v="10"/>
    <n v="6"/>
    <n v="15"/>
    <n v="2"/>
    <s v="M"/>
    <x v="1"/>
    <n v="4057"/>
    <x v="1"/>
  </r>
  <r>
    <s v="Joseph"/>
    <s v="Kris"/>
    <s v="c2d440992e437fe62880"/>
    <n v="2017"/>
    <n v="5"/>
    <n v="1331"/>
    <s v="Hospital"/>
    <n v="1"/>
    <n v="22"/>
    <n v="8"/>
    <s v="20-24"/>
    <n v="1"/>
    <n v="1"/>
    <s v="White"/>
    <n v="1"/>
    <n v="1"/>
    <s v=" "/>
    <n v="0"/>
    <n v="1"/>
    <s v="X"/>
    <s v="Married"/>
    <s v="Some college"/>
    <s v=" "/>
    <n v="21"/>
    <n v="3"/>
    <n v="1"/>
    <n v="1"/>
    <n v="1"/>
    <n v="1"/>
    <s v="M"/>
    <x v="1"/>
    <n v="4058"/>
    <x v="1"/>
  </r>
  <r>
    <s v="Willis"/>
    <s v="Paucek"/>
    <s v="fc3c76ff9907b0456560"/>
    <n v="2017"/>
    <n v="2"/>
    <n v="59"/>
    <s v="Hospital"/>
    <n v="1"/>
    <n v="17"/>
    <n v="5"/>
    <s v="15-19"/>
    <n v="1"/>
    <n v="1"/>
    <s v="White"/>
    <n v="1"/>
    <n v="1"/>
    <s v=" "/>
    <n v="0"/>
    <n v="1"/>
    <s v="U"/>
    <s v="Not married"/>
    <s v="Grade unkown-12, no diploma"/>
    <s v=" "/>
    <n v="99"/>
    <n v="11"/>
    <n v="99"/>
    <n v="9"/>
    <n v="99"/>
    <n v="1"/>
    <s v="M"/>
    <x v="1"/>
    <n v="4060"/>
    <x v="1"/>
  </r>
  <r>
    <s v="Maria"/>
    <s v="Hettinger"/>
    <s v="56bd6dc9842db3bdf1ed"/>
    <n v="2017"/>
    <n v="3"/>
    <n v="1057"/>
    <s v="Hospital"/>
    <n v="1"/>
    <n v="24"/>
    <n v="8"/>
    <s v="20-24"/>
    <n v="1"/>
    <n v="3"/>
    <s v="South Asian"/>
    <n v="3"/>
    <n v="3"/>
    <s v=" "/>
    <n v="0"/>
    <n v="1"/>
    <s v="Y"/>
    <s v="Not married"/>
    <s v="High school graduate"/>
    <s v=" "/>
    <n v="25"/>
    <n v="4"/>
    <n v="3"/>
    <n v="3"/>
    <n v="3"/>
    <n v="3"/>
    <s v="M"/>
    <x v="1"/>
    <n v="4060"/>
    <x v="1"/>
  </r>
  <r>
    <s v="Simonne"/>
    <s v="Luettgen"/>
    <s v="d0a3f002b9392eafe193"/>
    <n v="2017"/>
    <n v="3"/>
    <n v="1704"/>
    <s v="Hospital"/>
    <n v="1"/>
    <n v="31"/>
    <n v="10"/>
    <s v="30-34"/>
    <n v="1"/>
    <n v="1"/>
    <s v="White"/>
    <n v="1"/>
    <n v="1"/>
    <s v=" "/>
    <n v="0"/>
    <n v="1"/>
    <s v="X"/>
    <s v="Married"/>
    <s v="Master's degree"/>
    <s v=" "/>
    <n v="30"/>
    <n v="5"/>
    <n v="1"/>
    <n v="1"/>
    <n v="1"/>
    <n v="1"/>
    <s v="M"/>
    <x v="1"/>
    <n v="4060"/>
    <x v="1"/>
  </r>
  <r>
    <s v="Jamal"/>
    <s v="Flatley"/>
    <s v="e8d1b4ec023d61e9b03f"/>
    <n v="2017"/>
    <n v="3"/>
    <n v="1955"/>
    <s v="Hospital"/>
    <n v="1"/>
    <n v="33"/>
    <n v="10"/>
    <s v="30-34"/>
    <n v="1"/>
    <n v="1"/>
    <s v="White"/>
    <n v="1"/>
    <n v="1"/>
    <s v=" "/>
    <n v="0"/>
    <n v="1"/>
    <s v="X"/>
    <s v="Married"/>
    <s v="Master's degree"/>
    <s v=" "/>
    <n v="34"/>
    <n v="5"/>
    <n v="1"/>
    <n v="1"/>
    <n v="1"/>
    <n v="5"/>
    <s v="M"/>
    <x v="1"/>
    <n v="4060"/>
    <x v="1"/>
  </r>
  <r>
    <s v="Lucrecia"/>
    <s v="McLaughlin"/>
    <s v="460553f548e05ddd3bbe"/>
    <n v="2017"/>
    <n v="5"/>
    <n v="602"/>
    <s v="Hospital"/>
    <n v="1"/>
    <n v="31"/>
    <n v="10"/>
    <s v="30-34"/>
    <n v="1"/>
    <n v="3"/>
    <s v="South Asian"/>
    <n v="3"/>
    <n v="3"/>
    <s v=" "/>
    <n v="0"/>
    <n v="1"/>
    <s v="X"/>
    <s v="Married"/>
    <s v="High school graduate"/>
    <s v=" "/>
    <n v="33"/>
    <n v="5"/>
    <n v="10"/>
    <n v="6"/>
    <n v="15"/>
    <n v="3"/>
    <s v="M"/>
    <x v="1"/>
    <n v="4060"/>
    <x v="1"/>
  </r>
  <r>
    <s v="Luana"/>
    <s v="Weissnat"/>
    <s v="f624491634368a09d65a"/>
    <n v="2017"/>
    <n v="6"/>
    <n v="2239"/>
    <s v="Clinic"/>
    <n v="2"/>
    <n v="34"/>
    <n v="10"/>
    <s v="30-34"/>
    <n v="1"/>
    <n v="5"/>
    <s v="Native American"/>
    <n v="13"/>
    <n v="4"/>
    <s v=" "/>
    <n v="0"/>
    <n v="1"/>
    <s v="X"/>
    <s v="Married"/>
    <s v="Associates degree"/>
    <s v=" "/>
    <n v="34"/>
    <n v="5"/>
    <n v="5"/>
    <n v="5"/>
    <n v="13"/>
    <n v="5"/>
    <s v="M"/>
    <x v="1"/>
    <n v="4060"/>
    <x v="1"/>
  </r>
  <r>
    <s v="Deidra"/>
    <s v="Hudson"/>
    <s v="d9196a066f267a006154"/>
    <n v="2017"/>
    <n v="6"/>
    <n v="1239"/>
    <s v="Hospital"/>
    <n v="1"/>
    <n v="22"/>
    <n v="8"/>
    <s v="20-24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1"/>
    <s v="F"/>
    <x v="1"/>
    <n v="4061"/>
    <x v="1"/>
  </r>
  <r>
    <s v="Clement"/>
    <s v="Dickens"/>
    <s v="2aa385347283995a8fcc"/>
    <n v="2017"/>
    <n v="2"/>
    <n v="1906"/>
    <s v="Hospital"/>
    <n v="1"/>
    <n v="27"/>
    <n v="9"/>
    <s v="25-29"/>
    <n v="1"/>
    <n v="2"/>
    <s v="Black"/>
    <n v="2"/>
    <n v="2"/>
    <s v=" "/>
    <n v="0"/>
    <n v="1"/>
    <s v="X"/>
    <s v="Married"/>
    <s v="Bachelor's degree"/>
    <s v=" "/>
    <n v="32"/>
    <n v="5"/>
    <n v="2"/>
    <n v="2"/>
    <n v="2"/>
    <n v="2"/>
    <s v="M"/>
    <x v="1"/>
    <n v="4065"/>
    <x v="1"/>
  </r>
  <r>
    <s v="Suzann"/>
    <s v="Anderson"/>
    <s v="4996e59b466f6e559fea"/>
    <n v="2017"/>
    <n v="5"/>
    <n v="2112"/>
    <s v="Hospital"/>
    <n v="1"/>
    <n v="39"/>
    <n v="11"/>
    <s v="35-39"/>
    <n v="1"/>
    <n v="7"/>
    <s v="More than one race"/>
    <n v="15"/>
    <n v="2"/>
    <s v=" "/>
    <n v="0"/>
    <n v="1"/>
    <s v="Y"/>
    <s v="Not married"/>
    <s v="High school graduate"/>
    <s v=" "/>
    <n v="44"/>
    <n v="7"/>
    <n v="2"/>
    <n v="2"/>
    <n v="2"/>
    <n v="5"/>
    <s v="F"/>
    <x v="1"/>
    <n v="4065"/>
    <x v="1"/>
  </r>
  <r>
    <s v="Tyrell"/>
    <s v="Beatty"/>
    <s v="1e2c76bb80d5a78df78e"/>
    <n v="2017"/>
    <n v="6"/>
    <n v="1445"/>
    <s v="Hospital"/>
    <n v="1"/>
    <n v="35"/>
    <n v="11"/>
    <s v="35-39"/>
    <n v="1"/>
    <n v="10"/>
    <s v="More than one race"/>
    <n v="15"/>
    <n v="1"/>
    <s v=" "/>
    <n v="4"/>
    <n v="1"/>
    <s v="Y"/>
    <s v="Not married"/>
    <s v="Associates degree"/>
    <s v=" "/>
    <n v="33"/>
    <n v="5"/>
    <n v="1"/>
    <n v="1"/>
    <n v="1"/>
    <n v="2"/>
    <s v="M"/>
    <x v="1"/>
    <n v="4065"/>
    <x v="1"/>
  </r>
  <r>
    <s v="Emile"/>
    <s v="Quitzon"/>
    <s v="38860fb3fa6535697273"/>
    <n v="2017"/>
    <n v="3"/>
    <n v="828"/>
    <s v="Hospital"/>
    <n v="1"/>
    <n v="23"/>
    <n v="8"/>
    <s v="20-24"/>
    <n v="1"/>
    <n v="1"/>
    <s v="White"/>
    <n v="1"/>
    <n v="1"/>
    <s v=" "/>
    <n v="0"/>
    <n v="1"/>
    <s v="X"/>
    <s v="Married"/>
    <s v="Some college"/>
    <s v=" "/>
    <n v="22"/>
    <n v="3"/>
    <n v="1"/>
    <n v="1"/>
    <n v="1"/>
    <n v="1"/>
    <s v="F"/>
    <x v="1"/>
    <n v="4070"/>
    <x v="1"/>
  </r>
  <r>
    <s v="Virgil"/>
    <s v="Hermiston"/>
    <s v="0bb7ed025992bf4bda07"/>
    <n v="2017"/>
    <n v="1"/>
    <n v="1108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35"/>
    <n v="6"/>
    <n v="1"/>
    <n v="1"/>
    <n v="1"/>
    <n v="2"/>
    <s v="M"/>
    <x v="1"/>
    <n v="4070"/>
    <x v="1"/>
  </r>
  <r>
    <s v="Everette"/>
    <s v="Kutch"/>
    <s v="22f82617b44bfacc51cf"/>
    <n v="2017"/>
    <n v="2"/>
    <n v="2209"/>
    <s v="Hospital"/>
    <n v="1"/>
    <n v="29"/>
    <n v="9"/>
    <s v="25-29"/>
    <n v="1"/>
    <n v="10"/>
    <s v="More than one race"/>
    <n v="15"/>
    <n v="1"/>
    <s v=" "/>
    <n v="0"/>
    <n v="1"/>
    <s v="X"/>
    <s v="Married"/>
    <s v="High school graduate"/>
    <s v=" "/>
    <n v="27"/>
    <n v="4"/>
    <n v="25"/>
    <n v="6"/>
    <n v="15"/>
    <n v="3"/>
    <s v="F"/>
    <x v="1"/>
    <n v="4070"/>
    <x v="1"/>
  </r>
  <r>
    <s v="Jewell"/>
    <s v="DuBuque"/>
    <s v="d8aa4148aa11ad208062"/>
    <n v="2017"/>
    <n v="5"/>
    <n v="1802"/>
    <s v="Hospital"/>
    <n v="1"/>
    <n v="29"/>
    <n v="9"/>
    <s v="25-29"/>
    <n v="1"/>
    <n v="3"/>
    <s v="South Asian"/>
    <n v="3"/>
    <n v="3"/>
    <s v=" "/>
    <n v="5"/>
    <n v="1"/>
    <s v="Y"/>
    <s v="Not married"/>
    <s v="Some college"/>
    <s v=" "/>
    <n v="35"/>
    <n v="6"/>
    <n v="1"/>
    <n v="1"/>
    <n v="1"/>
    <n v="3"/>
    <s v="F"/>
    <x v="1"/>
    <n v="4070"/>
    <x v="1"/>
  </r>
  <r>
    <s v="Sean"/>
    <s v="Morar"/>
    <s v="4e28b3abf3cd6a99b3e8"/>
    <n v="2017"/>
    <n v="6"/>
    <n v="133"/>
    <s v="Hospital"/>
    <n v="1"/>
    <n v="28"/>
    <n v="9"/>
    <s v="25-29"/>
    <n v="2"/>
    <n v="3"/>
    <s v="South Asian"/>
    <n v="3"/>
    <n v="3"/>
    <s v=" "/>
    <n v="0"/>
    <n v="1"/>
    <s v="Y"/>
    <s v="Not married"/>
    <s v="Some college"/>
    <s v=" "/>
    <n v="38"/>
    <n v="6"/>
    <n v="3"/>
    <n v="3"/>
    <n v="3"/>
    <n v="3"/>
    <s v="F"/>
    <x v="1"/>
    <n v="4070"/>
    <x v="1"/>
  </r>
  <r>
    <s v="Daren"/>
    <s v="Upton"/>
    <s v="2df763639fdd8e78a2bf"/>
    <n v="2017"/>
    <n v="1"/>
    <n v="828"/>
    <s v="Hospital"/>
    <n v="1"/>
    <n v="33"/>
    <n v="10"/>
    <s v="30-34"/>
    <n v="2"/>
    <n v="1"/>
    <s v="White"/>
    <n v="1"/>
    <n v="1"/>
    <s v=" "/>
    <n v="0"/>
    <n v="1"/>
    <s v="X"/>
    <s v="Married"/>
    <s v="Associates degree"/>
    <s v=" "/>
    <n v="30"/>
    <n v="5"/>
    <n v="1"/>
    <n v="1"/>
    <n v="1"/>
    <n v="2"/>
    <s v="M"/>
    <x v="1"/>
    <n v="4070"/>
    <x v="1"/>
  </r>
  <r>
    <s v="Dinorah"/>
    <s v="Schuppe"/>
    <s v="bce77d77b51b6700d11c"/>
    <n v="2017"/>
    <n v="2"/>
    <n v="213"/>
    <s v="Hospital"/>
    <n v="1"/>
    <n v="31"/>
    <n v="10"/>
    <s v="30-34"/>
    <n v="1"/>
    <n v="1"/>
    <s v="White"/>
    <n v="1"/>
    <n v="1"/>
    <s v=" "/>
    <n v="0"/>
    <n v="1"/>
    <s v="X"/>
    <s v="Married"/>
    <s v="Master's degree"/>
    <s v=" "/>
    <n v="30"/>
    <n v="5"/>
    <n v="1"/>
    <n v="1"/>
    <n v="1"/>
    <n v="2"/>
    <s v="M"/>
    <x v="1"/>
    <n v="4070"/>
    <x v="1"/>
  </r>
  <r>
    <s v="Linda"/>
    <s v="Swift"/>
    <s v="4154957f857e691b10c9"/>
    <n v="2017"/>
    <n v="3"/>
    <n v="1652"/>
    <s v="Hospital"/>
    <n v="1"/>
    <n v="30"/>
    <n v="10"/>
    <s v="30-34"/>
    <n v="1"/>
    <n v="1"/>
    <s v="White"/>
    <n v="1"/>
    <n v="1"/>
    <s v=" "/>
    <n v="0"/>
    <n v="1"/>
    <s v="X"/>
    <s v="Married"/>
    <s v="Master's degree"/>
    <s v=" "/>
    <n v="31"/>
    <n v="5"/>
    <n v="1"/>
    <n v="1"/>
    <n v="1"/>
    <n v="1"/>
    <s v="F"/>
    <x v="1"/>
    <n v="4070"/>
    <x v="1"/>
  </r>
  <r>
    <s v="Serafina"/>
    <s v="Wiegand"/>
    <s v="f616bd0bd7d91f4c73d2"/>
    <n v="2017"/>
    <n v="2"/>
    <n v="1106"/>
    <s v="Hospital"/>
    <n v="1"/>
    <n v="33"/>
    <n v="10"/>
    <s v="30-34"/>
    <n v="1"/>
    <n v="1"/>
    <s v="White"/>
    <n v="1"/>
    <n v="1"/>
    <s v=" "/>
    <n v="0"/>
    <n v="1"/>
    <s v="X"/>
    <s v="Married"/>
    <s v="Bachelor's degree"/>
    <s v=" "/>
    <n v="41"/>
    <n v="7"/>
    <n v="1"/>
    <n v="1"/>
    <n v="1"/>
    <n v="4"/>
    <s v="M"/>
    <x v="1"/>
    <n v="4070"/>
    <x v="1"/>
  </r>
  <r>
    <s v="Major"/>
    <s v="Bradtke"/>
    <s v="9b0a53819fefd363c3d3"/>
    <n v="2017"/>
    <n v="3"/>
    <n v="712"/>
    <s v="Hospital"/>
    <n v="1"/>
    <n v="30"/>
    <n v="10"/>
    <s v="30-34"/>
    <n v="2"/>
    <n v="3"/>
    <s v="South Asian"/>
    <n v="3"/>
    <n v="3"/>
    <s v=" "/>
    <n v="0"/>
    <n v="1"/>
    <s v="X"/>
    <s v="Married"/>
    <s v="High school graduate"/>
    <s v=" "/>
    <n v="32"/>
    <n v="5"/>
    <n v="3"/>
    <n v="3"/>
    <n v="3"/>
    <n v="4"/>
    <s v="F"/>
    <x v="1"/>
    <n v="4070"/>
    <x v="1"/>
  </r>
  <r>
    <s v="Elliot"/>
    <s v="Breitenberg"/>
    <s v="9f1b4829914bd0d0da02"/>
    <n v="2017"/>
    <n v="6"/>
    <n v="1457"/>
    <s v="Hospital"/>
    <n v="1"/>
    <n v="35"/>
    <n v="11"/>
    <s v="35-39"/>
    <n v="2"/>
    <n v="1"/>
    <s v="White"/>
    <n v="1"/>
    <n v="1"/>
    <n v="1"/>
    <n v="0"/>
    <n v="1"/>
    <s v="X"/>
    <s v="Married"/>
    <s v="PhD, MD, JD"/>
    <s v=" "/>
    <n v="38"/>
    <n v="6"/>
    <n v="99"/>
    <n v="9"/>
    <n v="99"/>
    <n v="1"/>
    <s v="M"/>
    <x v="1"/>
    <n v="4070"/>
    <x v="1"/>
  </r>
  <r>
    <s v="Deneen"/>
    <s v="Cruickshank"/>
    <s v="bab809c1ab1dddab3467"/>
    <n v="2017"/>
    <n v="6"/>
    <n v="844"/>
    <s v="Hospital"/>
    <n v="1"/>
    <n v="24"/>
    <n v="8"/>
    <s v="20-24"/>
    <n v="1"/>
    <n v="9"/>
    <s v="More than one race"/>
    <n v="15"/>
    <n v="2"/>
    <s v=" "/>
    <n v="2"/>
    <n v="1"/>
    <s v="X"/>
    <s v="Married"/>
    <s v="Some college"/>
    <s v=" "/>
    <n v="25"/>
    <n v="4"/>
    <n v="2"/>
    <n v="2"/>
    <n v="2"/>
    <n v="2"/>
    <s v="M"/>
    <x v="1"/>
    <n v="4071"/>
    <x v="1"/>
  </r>
  <r>
    <s v="Ellsworth"/>
    <s v="Schmitt"/>
    <s v="29e7503eaaac3ec4ea06"/>
    <n v="2017"/>
    <n v="3"/>
    <n v="1252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1"/>
    <s v="M"/>
    <x v="1"/>
    <n v="4073"/>
    <x v="1"/>
  </r>
  <r>
    <s v="Savanna"/>
    <s v="Gaylord"/>
    <s v="f6e11e8c38452d0e4699"/>
    <n v="2017"/>
    <n v="2"/>
    <n v="415"/>
    <s v="Hospital"/>
    <n v="1"/>
    <n v="17"/>
    <n v="5"/>
    <s v="15-19"/>
    <n v="2"/>
    <n v="3"/>
    <s v="South Asian"/>
    <n v="3"/>
    <n v="3"/>
    <s v=" "/>
    <n v="0"/>
    <n v="1"/>
    <s v="Y"/>
    <s v="Not married"/>
    <s v="unkown"/>
    <s v=" "/>
    <n v="17"/>
    <n v="2"/>
    <n v="3"/>
    <n v="3"/>
    <n v="3"/>
    <n v="1"/>
    <s v="F"/>
    <x v="1"/>
    <n v="4075"/>
    <x v="1"/>
  </r>
  <r>
    <s v="Macie"/>
    <s v="Gottlieb"/>
    <s v="c80a6253ac4e28b37cf5"/>
    <n v="2017"/>
    <n v="4"/>
    <n v="842"/>
    <s v="Hospital"/>
    <n v="1"/>
    <n v="18"/>
    <n v="6"/>
    <s v="15-19"/>
    <n v="2"/>
    <n v="10"/>
    <s v="More than one race"/>
    <n v="15"/>
    <n v="1"/>
    <s v=" "/>
    <n v="0"/>
    <n v="1"/>
    <s v="Y"/>
    <s v="Not married"/>
    <s v="Grade unkown-12, no diploma"/>
    <s v=" "/>
    <n v="18"/>
    <n v="2"/>
    <n v="10"/>
    <n v="6"/>
    <n v="15"/>
    <n v="1"/>
    <s v="M"/>
    <x v="1"/>
    <n v="4075"/>
    <x v="1"/>
  </r>
  <r>
    <s v="Eliz"/>
    <s v="Torp"/>
    <s v="d8aa2aeaf3af00d8c100"/>
    <n v="2017"/>
    <n v="2"/>
    <n v="457"/>
    <s v="Hospital"/>
    <n v="1"/>
    <n v="24"/>
    <n v="8"/>
    <s v="20-24"/>
    <n v="1"/>
    <n v="1"/>
    <s v="White"/>
    <n v="1"/>
    <n v="1"/>
    <n v="1"/>
    <n v="1"/>
    <n v="1"/>
    <s v="Y"/>
    <s v="Not married"/>
    <s v="Bachelor's degree"/>
    <s v=" "/>
    <n v="22"/>
    <n v="3"/>
    <n v="99"/>
    <n v="9"/>
    <n v="99"/>
    <n v="1"/>
    <s v="M"/>
    <x v="1"/>
    <n v="4075"/>
    <x v="1"/>
  </r>
  <r>
    <s v="Nubia"/>
    <s v="Reilly"/>
    <s v="c33f291f247978665bc0"/>
    <n v="2017"/>
    <n v="3"/>
    <n v="1410"/>
    <s v="Hospital"/>
    <n v="1"/>
    <n v="23"/>
    <n v="8"/>
    <s v="20-24"/>
    <n v="2"/>
    <n v="3"/>
    <s v="South Asian"/>
    <n v="3"/>
    <n v="3"/>
    <s v=" "/>
    <n v="0"/>
    <n v="1"/>
    <s v="Y"/>
    <s v="Not married"/>
    <s v="High school graduate"/>
    <s v=" "/>
    <n v="35"/>
    <n v="6"/>
    <n v="99"/>
    <n v="9"/>
    <n v="99"/>
    <n v="2"/>
    <s v="F"/>
    <x v="1"/>
    <n v="4075"/>
    <x v="1"/>
  </r>
  <r>
    <s v="Andra"/>
    <s v="Rippin"/>
    <s v="c52bf26b664c0fb4925d"/>
    <n v="2017"/>
    <n v="3"/>
    <n v="849"/>
    <s v="Hospital"/>
    <n v="1"/>
    <n v="34"/>
    <n v="10"/>
    <s v="30-34"/>
    <n v="1"/>
    <n v="1"/>
    <s v="White"/>
    <n v="1"/>
    <n v="1"/>
    <s v=" "/>
    <n v="1"/>
    <n v="1"/>
    <s v="X"/>
    <s v="Married"/>
    <s v="Some college"/>
    <s v=" "/>
    <n v="30"/>
    <n v="5"/>
    <n v="1"/>
    <n v="1"/>
    <n v="1"/>
    <n v="2"/>
    <s v="M"/>
    <x v="1"/>
    <n v="4075"/>
    <x v="1"/>
  </r>
  <r>
    <s v="Fritz"/>
    <s v="Muller"/>
    <s v="a788d269359fac5cbea8"/>
    <n v="2017"/>
    <n v="5"/>
    <n v="1519"/>
    <s v="Hospital"/>
    <n v="1"/>
    <n v="33"/>
    <n v="10"/>
    <s v="30-34"/>
    <n v="1"/>
    <n v="1"/>
    <s v="White"/>
    <n v="1"/>
    <n v="1"/>
    <s v=" "/>
    <n v="0"/>
    <n v="1"/>
    <s v="X"/>
    <s v="Married"/>
    <s v="High school graduate"/>
    <s v=" "/>
    <n v="33"/>
    <n v="5"/>
    <n v="1"/>
    <n v="1"/>
    <n v="1"/>
    <n v="1"/>
    <s v="F"/>
    <x v="1"/>
    <n v="4075"/>
    <x v="1"/>
  </r>
  <r>
    <s v="Jone"/>
    <s v="Kassulke"/>
    <s v="95b85102bd949f7cc3e7"/>
    <n v="2017"/>
    <n v="1"/>
    <n v="333"/>
    <s v="Hospital"/>
    <n v="1"/>
    <n v="18"/>
    <n v="6"/>
    <s v="15-19"/>
    <n v="2"/>
    <n v="10"/>
    <s v="More than one race"/>
    <n v="15"/>
    <n v="3"/>
    <s v=" "/>
    <n v="0"/>
    <n v="1"/>
    <s v="X"/>
    <s v="Married"/>
    <s v="High school graduate"/>
    <s v=" "/>
    <n v="21"/>
    <n v="3"/>
    <n v="3"/>
    <n v="3"/>
    <n v="3"/>
    <n v="1"/>
    <s v="M"/>
    <x v="1"/>
    <n v="4080"/>
    <x v="1"/>
  </r>
  <r>
    <s v="Gerardo"/>
    <s v="Balistreri"/>
    <s v="c3e5e21be83735eca524"/>
    <n v="2017"/>
    <n v="3"/>
    <n v="214"/>
    <s v="Hospital"/>
    <n v="1"/>
    <n v="23"/>
    <n v="8"/>
    <s v="20-24"/>
    <n v="1"/>
    <n v="10"/>
    <s v="More than one race"/>
    <n v="15"/>
    <n v="1"/>
    <s v=" "/>
    <n v="0"/>
    <n v="1"/>
    <s v="X"/>
    <s v="Married"/>
    <s v="Some college"/>
    <s v=" "/>
    <n v="22"/>
    <n v="3"/>
    <n v="3"/>
    <n v="3"/>
    <n v="3"/>
    <n v="1"/>
    <s v="F"/>
    <x v="1"/>
    <n v="4080"/>
    <x v="1"/>
  </r>
  <r>
    <s v="Tonda"/>
    <s v="Rutherford"/>
    <s v="6b33c1ded34142c17619"/>
    <n v="2017"/>
    <n v="4"/>
    <n v="1952"/>
    <s v="Hospital"/>
    <n v="1"/>
    <n v="21"/>
    <n v="8"/>
    <s v="20-24"/>
    <n v="1"/>
    <n v="1"/>
    <s v="White"/>
    <n v="1"/>
    <n v="1"/>
    <s v=" "/>
    <n v="0"/>
    <n v="1"/>
    <s v="N"/>
    <s v="Not married"/>
    <s v="Grade unkown-12, no diploma"/>
    <s v=" "/>
    <n v="99"/>
    <n v="11"/>
    <n v="99"/>
    <n v="9"/>
    <n v="99"/>
    <n v="2"/>
    <s v="F"/>
    <x v="1"/>
    <n v="4080"/>
    <x v="1"/>
  </r>
  <r>
    <s v="Donte"/>
    <s v="Ledner"/>
    <s v="a9033eac25daba3d695b"/>
    <n v="2017"/>
    <n v="5"/>
    <n v="844"/>
    <s v="Hospital"/>
    <n v="1"/>
    <n v="22"/>
    <n v="8"/>
    <s v="20-24"/>
    <n v="1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1"/>
    <s v="F"/>
    <x v="1"/>
    <n v="4080"/>
    <x v="1"/>
  </r>
  <r>
    <s v="Dustin"/>
    <s v="Koelpin"/>
    <s v="bb4e18ace1c316c81865"/>
    <n v="2017"/>
    <n v="1"/>
    <n v="727"/>
    <s v="Hospital"/>
    <n v="1"/>
    <n v="27"/>
    <n v="9"/>
    <s v="25-29"/>
    <n v="2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4"/>
    <s v="F"/>
    <x v="1"/>
    <n v="4080"/>
    <x v="1"/>
  </r>
  <r>
    <s v="Norberto"/>
    <s v="Gulgowski"/>
    <s v="54754e923ceb2fa9cc14"/>
    <n v="2017"/>
    <n v="5"/>
    <n v="1322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2"/>
    <s v="M"/>
    <x v="1"/>
    <n v="4080"/>
    <x v="1"/>
  </r>
  <r>
    <s v="Irwin"/>
    <s v="Johnston"/>
    <s v="dbf5a887e06c561e1ccc"/>
    <n v="2017"/>
    <n v="5"/>
    <n v="1836"/>
    <s v="Hospital"/>
    <n v="1"/>
    <n v="29"/>
    <n v="9"/>
    <s v="25-29"/>
    <n v="2"/>
    <n v="3"/>
    <s v="South Asian"/>
    <n v="3"/>
    <n v="3"/>
    <s v=" "/>
    <n v="0"/>
    <n v="1"/>
    <s v="Y"/>
    <s v="Not married"/>
    <s v="High school graduate"/>
    <s v=" "/>
    <n v="29"/>
    <n v="4"/>
    <n v="3"/>
    <n v="3"/>
    <n v="3"/>
    <n v="4"/>
    <s v="F"/>
    <x v="1"/>
    <n v="4080"/>
    <x v="1"/>
  </r>
  <r>
    <s v="Nigel"/>
    <s v="Barrows"/>
    <s v="5cef061f318af778ebda"/>
    <n v="2017"/>
    <n v="2"/>
    <n v="1210"/>
    <s v="Hospital"/>
    <n v="1"/>
    <n v="34"/>
    <n v="10"/>
    <s v="30-34"/>
    <n v="1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7"/>
    <s v="M"/>
    <x v="1"/>
    <n v="4080"/>
    <x v="1"/>
  </r>
  <r>
    <s v="Gaynell"/>
    <s v="Senger"/>
    <s v="d03bda9dcba6e3086753"/>
    <n v="2017"/>
    <n v="4"/>
    <n v="805"/>
    <s v="Hospital"/>
    <n v="1"/>
    <n v="33"/>
    <n v="10"/>
    <s v="30-34"/>
    <n v="1"/>
    <n v="1"/>
    <s v="White"/>
    <n v="1"/>
    <n v="1"/>
    <s v=" "/>
    <n v="0"/>
    <n v="1"/>
    <s v="X"/>
    <s v="Married"/>
    <s v="High school graduate"/>
    <s v=" "/>
    <n v="33"/>
    <n v="5"/>
    <n v="1"/>
    <n v="1"/>
    <n v="1"/>
    <n v="3"/>
    <s v="F"/>
    <x v="1"/>
    <n v="4080"/>
    <x v="1"/>
  </r>
  <r>
    <s v="Wilson"/>
    <s v="Pouros"/>
    <s v="a3f49f0e946e5e8ffb5c"/>
    <n v="2017"/>
    <n v="2"/>
    <n v="1749"/>
    <s v="Hospital"/>
    <n v="1"/>
    <n v="35"/>
    <n v="11"/>
    <s v="35-39"/>
    <n v="1"/>
    <n v="1"/>
    <s v="White"/>
    <n v="1"/>
    <n v="1"/>
    <s v=" "/>
    <n v="1"/>
    <n v="1"/>
    <s v="X"/>
    <s v="Married"/>
    <s v="PhD, MD, JD"/>
    <s v=" "/>
    <n v="35"/>
    <n v="6"/>
    <n v="10"/>
    <n v="6"/>
    <n v="15"/>
    <n v="2"/>
    <s v="F"/>
    <x v="1"/>
    <n v="4080"/>
    <x v="1"/>
  </r>
  <r>
    <s v="Annabell"/>
    <s v="Bednar"/>
    <s v="cccec1157aec76897691"/>
    <n v="2017"/>
    <n v="4"/>
    <n v="2144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26"/>
    <n v="4"/>
    <n v="1"/>
    <n v="1"/>
    <n v="1"/>
    <n v="3"/>
    <s v="M"/>
    <x v="1"/>
    <n v="4082"/>
    <x v="1"/>
  </r>
  <r>
    <s v="Chi"/>
    <s v="Greenholt"/>
    <s v="3c3473996e8188f6ac00"/>
    <n v="2017"/>
    <n v="1"/>
    <n v="315"/>
    <s v="Hospital"/>
    <n v="1"/>
    <n v="27"/>
    <n v="9"/>
    <s v="25-29"/>
    <n v="1"/>
    <n v="2"/>
    <s v="Black"/>
    <n v="2"/>
    <n v="2"/>
    <n v="1"/>
    <n v="1"/>
    <n v="1"/>
    <s v="X"/>
    <s v="Married"/>
    <s v="Associates degree"/>
    <s v=" "/>
    <n v="38"/>
    <n v="6"/>
    <n v="99"/>
    <n v="9"/>
    <n v="99"/>
    <n v="4"/>
    <s v="M"/>
    <x v="1"/>
    <n v="4082"/>
    <x v="1"/>
  </r>
  <r>
    <s v="Jonathon"/>
    <s v="Corkery"/>
    <s v="e7996a0e16d6c7554456"/>
    <n v="2017"/>
    <n v="2"/>
    <n v="2341"/>
    <s v="Birth Center"/>
    <n v="2"/>
    <n v="27"/>
    <n v="9"/>
    <s v="25-29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1"/>
    <s v="M"/>
    <x v="1"/>
    <n v="4082"/>
    <x v="1"/>
  </r>
  <r>
    <s v="Dante"/>
    <s v="Huels"/>
    <s v="0c5389fd814740a12d0f"/>
    <n v="2017"/>
    <n v="1"/>
    <n v="807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29"/>
    <n v="4"/>
    <n v="1"/>
    <n v="1"/>
    <n v="1"/>
    <n v="4"/>
    <s v="M"/>
    <x v="1"/>
    <n v="4082"/>
    <x v="1"/>
  </r>
  <r>
    <s v="Sumiko"/>
    <s v="Weber"/>
    <s v="b6170b8d7ffcb80d52bd"/>
    <n v="2017"/>
    <n v="2"/>
    <n v="1423"/>
    <s v="Hospital"/>
    <n v="1"/>
    <n v="29"/>
    <n v="9"/>
    <s v="25-29"/>
    <n v="1"/>
    <n v="1"/>
    <s v="White"/>
    <n v="1"/>
    <n v="1"/>
    <s v=" "/>
    <n v="0"/>
    <n v="1"/>
    <s v="X"/>
    <s v="Married"/>
    <s v="Associates degree"/>
    <s v=" "/>
    <n v="30"/>
    <n v="5"/>
    <n v="1"/>
    <n v="1"/>
    <n v="1"/>
    <n v="1"/>
    <s v="M"/>
    <x v="1"/>
    <n v="4082"/>
    <x v="1"/>
  </r>
  <r>
    <s v="Kip"/>
    <s v="Abernathy"/>
    <s v="245a1af9ab0b2c3c8f43"/>
    <n v="2017"/>
    <n v="5"/>
    <n v="1335"/>
    <s v="Hospital"/>
    <n v="1"/>
    <n v="29"/>
    <n v="9"/>
    <s v="25-29"/>
    <n v="1"/>
    <n v="10"/>
    <s v="More than one race"/>
    <n v="15"/>
    <n v="1"/>
    <s v=" "/>
    <n v="0"/>
    <n v="1"/>
    <s v="Y"/>
    <s v="Not married"/>
    <s v="Some college"/>
    <s v=" "/>
    <n v="32"/>
    <n v="5"/>
    <n v="7"/>
    <n v="6"/>
    <n v="15"/>
    <n v="3"/>
    <s v="M"/>
    <x v="1"/>
    <n v="4082"/>
    <x v="1"/>
  </r>
  <r>
    <s v="Billye"/>
    <s v="Walter"/>
    <s v="10c8e93443dea8100351"/>
    <n v="2017"/>
    <n v="2"/>
    <n v="1359"/>
    <s v="Birth Center"/>
    <n v="2"/>
    <n v="33"/>
    <n v="10"/>
    <s v="30-34"/>
    <n v="1"/>
    <n v="1"/>
    <s v="White"/>
    <n v="1"/>
    <n v="1"/>
    <s v=" "/>
    <n v="0"/>
    <n v="1"/>
    <s v="X"/>
    <s v="Married"/>
    <s v="Master's degree"/>
    <s v=" "/>
    <n v="34"/>
    <n v="5"/>
    <n v="1"/>
    <n v="1"/>
    <n v="1"/>
    <n v="2"/>
    <s v="F"/>
    <x v="1"/>
    <n v="4082"/>
    <x v="1"/>
  </r>
  <r>
    <s v="Drew"/>
    <s v="O'Hara"/>
    <s v="cfa30d102080a2707819"/>
    <n v="2017"/>
    <n v="2"/>
    <n v="1732"/>
    <s v="Home (unknown)"/>
    <n v="2"/>
    <n v="31"/>
    <n v="10"/>
    <s v="30-34"/>
    <n v="1"/>
    <n v="1"/>
    <s v="White"/>
    <n v="1"/>
    <n v="1"/>
    <s v=" "/>
    <n v="0"/>
    <n v="1"/>
    <s v="X"/>
    <s v="Married"/>
    <s v="Some college"/>
    <s v=" "/>
    <n v="33"/>
    <n v="5"/>
    <n v="1"/>
    <n v="1"/>
    <n v="1"/>
    <n v="2"/>
    <s v="M"/>
    <x v="1"/>
    <n v="4082"/>
    <x v="1"/>
  </r>
  <r>
    <s v="Glenda"/>
    <s v="Rippin"/>
    <s v="0cbaa27200bef92a1da2"/>
    <n v="2017"/>
    <n v="3"/>
    <n v="940"/>
    <s v="Birth Center"/>
    <n v="2"/>
    <n v="33"/>
    <n v="10"/>
    <s v="30-34"/>
    <n v="1"/>
    <n v="1"/>
    <s v="White"/>
    <n v="1"/>
    <n v="1"/>
    <s v=" "/>
    <n v="0"/>
    <n v="1"/>
    <s v="X"/>
    <s v="Married"/>
    <s v="Associates degree"/>
    <s v=" "/>
    <n v="35"/>
    <n v="6"/>
    <n v="1"/>
    <n v="1"/>
    <n v="1"/>
    <n v="5"/>
    <s v="F"/>
    <x v="1"/>
    <n v="4082"/>
    <x v="1"/>
  </r>
  <r>
    <s v="Alvin"/>
    <s v="Zemlak"/>
    <s v="038936b10ddda464b0ef"/>
    <n v="2017"/>
    <n v="5"/>
    <n v="232"/>
    <s v="Birth Center"/>
    <n v="2"/>
    <n v="33"/>
    <n v="10"/>
    <s v="30-34"/>
    <n v="2"/>
    <n v="1"/>
    <s v="White"/>
    <n v="1"/>
    <n v="1"/>
    <s v=" "/>
    <n v="0"/>
    <n v="1"/>
    <s v="X"/>
    <s v="Married"/>
    <s v="Bachelor's degree"/>
    <s v=" "/>
    <n v="27"/>
    <n v="4"/>
    <n v="1"/>
    <n v="1"/>
    <n v="1"/>
    <n v="2"/>
    <s v="M"/>
    <x v="1"/>
    <n v="4082"/>
    <x v="1"/>
  </r>
  <r>
    <s v="Brenda"/>
    <s v="Quigley"/>
    <s v="9a8666aa9f8e602965c4"/>
    <n v="2017"/>
    <n v="2"/>
    <n v="1344"/>
    <s v="Hospital"/>
    <n v="1"/>
    <n v="39"/>
    <n v="11"/>
    <s v="35-39"/>
    <n v="1"/>
    <n v="4"/>
    <s v="Asian"/>
    <n v="10"/>
    <n v="4"/>
    <s v=" "/>
    <n v="0"/>
    <n v="1"/>
    <s v="X"/>
    <s v="Married"/>
    <s v="unkown"/>
    <s v=" "/>
    <n v="40"/>
    <n v="7"/>
    <n v="4"/>
    <n v="4"/>
    <n v="10"/>
    <s v="8+"/>
    <s v="M"/>
    <x v="1"/>
    <n v="4082"/>
    <x v="1"/>
  </r>
  <r>
    <s v="Lila"/>
    <s v="Murray"/>
    <s v="e529897af721e808135f"/>
    <n v="2017"/>
    <n v="2"/>
    <n v="1117"/>
    <s v="Hospital"/>
    <n v="1"/>
    <n v="35"/>
    <n v="11"/>
    <s v="35-39"/>
    <n v="1"/>
    <n v="1"/>
    <s v="White"/>
    <n v="1"/>
    <n v="1"/>
    <s v=" "/>
    <n v="0"/>
    <n v="1"/>
    <s v="X"/>
    <s v="Married"/>
    <s v="Bachelor's degree"/>
    <s v=" "/>
    <n v="36"/>
    <n v="6"/>
    <n v="1"/>
    <n v="1"/>
    <n v="1"/>
    <n v="2"/>
    <s v="M"/>
    <x v="1"/>
    <n v="4082"/>
    <x v="1"/>
  </r>
  <r>
    <s v="Efrain"/>
    <s v="Cartwright"/>
    <s v="2be7eebb13a77f54694f"/>
    <n v="2017"/>
    <n v="5"/>
    <n v="203"/>
    <s v="Birth Center"/>
    <n v="2"/>
    <n v="37"/>
    <n v="11"/>
    <s v="35-39"/>
    <n v="1"/>
    <n v="1"/>
    <s v="White"/>
    <n v="1"/>
    <n v="1"/>
    <n v="1"/>
    <n v="0"/>
    <n v="1"/>
    <s v="X"/>
    <s v="Married"/>
    <s v="Bachelor's degree"/>
    <s v=" "/>
    <n v="38"/>
    <n v="6"/>
    <n v="99"/>
    <n v="9"/>
    <n v="99"/>
    <n v="3"/>
    <s v="F"/>
    <x v="1"/>
    <n v="4082"/>
    <x v="1"/>
  </r>
  <r>
    <s v="Andrea"/>
    <s v="Jakubowski"/>
    <s v="9f92b41bcbaa19285430"/>
    <n v="2017"/>
    <n v="6"/>
    <n v="819"/>
    <s v="Hospital"/>
    <n v="1"/>
    <n v="39"/>
    <n v="11"/>
    <s v="35-39"/>
    <n v="1"/>
    <n v="1"/>
    <s v="White"/>
    <n v="1"/>
    <n v="1"/>
    <s v=" "/>
    <n v="4"/>
    <n v="1"/>
    <s v="X"/>
    <s v="Married"/>
    <s v="Bachelor's degree"/>
    <s v=" "/>
    <n v="53"/>
    <n v="9"/>
    <n v="1"/>
    <n v="1"/>
    <n v="1"/>
    <n v="2"/>
    <s v="M"/>
    <x v="1"/>
    <n v="4082"/>
    <x v="1"/>
  </r>
  <r>
    <s v="Cristopher"/>
    <s v="Bashirian"/>
    <s v="46767f4b8d34629bf02d"/>
    <n v="2017"/>
    <n v="3"/>
    <n v="2204"/>
    <s v="Hospital"/>
    <n v="1"/>
    <n v="27"/>
    <n v="9"/>
    <s v="25-29"/>
    <n v="1"/>
    <n v="1"/>
    <s v="White"/>
    <n v="1"/>
    <n v="1"/>
    <s v=" "/>
    <n v="0"/>
    <n v="1"/>
    <s v="Y"/>
    <s v="Not married"/>
    <s v="High school graduate"/>
    <s v=" "/>
    <n v="47"/>
    <n v="8"/>
    <n v="1"/>
    <n v="1"/>
    <n v="1"/>
    <n v="1"/>
    <s v="M"/>
    <x v="1"/>
    <n v="4085"/>
    <x v="1"/>
  </r>
  <r>
    <s v="Lianne"/>
    <s v="Mante"/>
    <s v="7f8f36a6934959b8f9db"/>
    <n v="2017"/>
    <n v="4"/>
    <n v="355"/>
    <s v="Hospital"/>
    <n v="1"/>
    <n v="26"/>
    <n v="9"/>
    <s v="25-29"/>
    <n v="1"/>
    <n v="3"/>
    <s v="South Asian"/>
    <n v="3"/>
    <n v="3"/>
    <s v=" "/>
    <n v="0"/>
    <n v="1"/>
    <s v="Y"/>
    <s v="Not married"/>
    <s v="High school graduate"/>
    <s v=" "/>
    <n v="30"/>
    <n v="5"/>
    <n v="3"/>
    <n v="3"/>
    <n v="3"/>
    <n v="4"/>
    <s v="M"/>
    <x v="1"/>
    <n v="4085"/>
    <x v="1"/>
  </r>
  <r>
    <s v="Jeremiah"/>
    <s v="Wuckert"/>
    <s v="5d73c2d73989a19a0ec2"/>
    <n v="2017"/>
    <n v="3"/>
    <n v="1403"/>
    <s v="Hospital"/>
    <n v="1"/>
    <n v="24"/>
    <n v="8"/>
    <s v="20-24"/>
    <n v="2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2"/>
    <s v="M"/>
    <x v="1"/>
    <n v="4090"/>
    <x v="1"/>
  </r>
  <r>
    <s v="Deidre"/>
    <s v="Sporer"/>
    <s v="63fe183369dc36588211"/>
    <n v="2017"/>
    <n v="1"/>
    <n v="107"/>
    <s v="Hospital"/>
    <n v="1"/>
    <n v="26"/>
    <n v="9"/>
    <s v="25-29"/>
    <n v="1"/>
    <n v="1"/>
    <s v="White"/>
    <n v="1"/>
    <n v="1"/>
    <s v=" "/>
    <n v="0"/>
    <n v="1"/>
    <s v="X"/>
    <s v="Married"/>
    <s v="Bachelor's degree"/>
    <s v=" "/>
    <n v="38"/>
    <n v="6"/>
    <n v="2"/>
    <n v="2"/>
    <n v="2"/>
    <n v="1"/>
    <s v="M"/>
    <x v="1"/>
    <n v="4090"/>
    <x v="1"/>
  </r>
  <r>
    <s v="Berry"/>
    <s v="Kuhlman"/>
    <s v="4725071615fc4a91100d"/>
    <n v="2017"/>
    <n v="2"/>
    <n v="1052"/>
    <s v="Hospital"/>
    <n v="1"/>
    <n v="26"/>
    <n v="9"/>
    <s v="25-29"/>
    <n v="1"/>
    <n v="1"/>
    <s v="White"/>
    <n v="1"/>
    <n v="1"/>
    <s v=" "/>
    <n v="0"/>
    <n v="1"/>
    <s v="X"/>
    <s v="Married"/>
    <s v="Some college"/>
    <s v=" "/>
    <n v="37"/>
    <n v="6"/>
    <n v="1"/>
    <n v="1"/>
    <n v="1"/>
    <n v="2"/>
    <s v="F"/>
    <x v="1"/>
    <n v="4090"/>
    <x v="1"/>
  </r>
  <r>
    <s v="Augustine"/>
    <s v="Baumbach"/>
    <s v="ca46c251fbfd855b2507"/>
    <n v="2017"/>
    <n v="3"/>
    <n v="10"/>
    <s v="Hospital"/>
    <n v="1"/>
    <n v="28"/>
    <n v="9"/>
    <s v="25-29"/>
    <n v="2"/>
    <n v="10"/>
    <s v="More than one race"/>
    <n v="15"/>
    <n v="3"/>
    <s v=" "/>
    <n v="0"/>
    <n v="1"/>
    <s v="X"/>
    <s v="Married"/>
    <s v="Bachelor's degree"/>
    <s v=" "/>
    <n v="31"/>
    <n v="5"/>
    <n v="3"/>
    <n v="3"/>
    <n v="3"/>
    <n v="3"/>
    <s v="F"/>
    <x v="1"/>
    <n v="4090"/>
    <x v="1"/>
  </r>
  <r>
    <s v="Lia"/>
    <s v="Langworth"/>
    <s v="9d6ca1c185e9e2787207"/>
    <n v="2017"/>
    <n v="1"/>
    <n v="304"/>
    <s v="Hospital"/>
    <n v="1"/>
    <n v="30"/>
    <n v="10"/>
    <s v="30-34"/>
    <n v="1"/>
    <n v="1"/>
    <s v="White"/>
    <n v="1"/>
    <n v="1"/>
    <s v=" "/>
    <n v="0"/>
    <n v="1"/>
    <s v="X"/>
    <s v="Married"/>
    <s v="Some college"/>
    <s v=" "/>
    <n v="32"/>
    <n v="5"/>
    <n v="10"/>
    <n v="6"/>
    <n v="15"/>
    <n v="2"/>
    <s v="M"/>
    <x v="1"/>
    <n v="4090"/>
    <x v="1"/>
  </r>
  <r>
    <s v="Erick"/>
    <s v="Predovic"/>
    <s v="a3a41f22274e689e8274"/>
    <n v="2017"/>
    <n v="5"/>
    <n v="945"/>
    <s v="Hospital"/>
    <n v="1"/>
    <n v="33"/>
    <n v="10"/>
    <s v="30-34"/>
    <n v="1"/>
    <n v="3"/>
    <s v="South Asian"/>
    <n v="3"/>
    <n v="3"/>
    <s v=" "/>
    <n v="0"/>
    <n v="1"/>
    <s v="Y"/>
    <s v="Not married"/>
    <s v="Some college"/>
    <s v=" "/>
    <n v="29"/>
    <n v="4"/>
    <n v="1"/>
    <n v="1"/>
    <n v="1"/>
    <n v="1"/>
    <s v="F"/>
    <x v="1"/>
    <n v="4090"/>
    <x v="1"/>
  </r>
  <r>
    <s v="Morgan"/>
    <s v="Emmerich"/>
    <s v="61ab3dbe82e783c82102"/>
    <n v="2017"/>
    <n v="1"/>
    <n v="1343"/>
    <s v="Hospital"/>
    <n v="1"/>
    <n v="27"/>
    <n v="9"/>
    <s v="25-29"/>
    <n v="1"/>
    <n v="3"/>
    <s v="South Asian"/>
    <n v="3"/>
    <n v="3"/>
    <s v=" "/>
    <n v="0"/>
    <n v="1"/>
    <s v="X"/>
    <s v="Married"/>
    <s v="Associates degree"/>
    <s v=" "/>
    <n v="30"/>
    <n v="5"/>
    <n v="3"/>
    <n v="3"/>
    <n v="3"/>
    <n v="2"/>
    <s v="M"/>
    <x v="1"/>
    <n v="4095"/>
    <x v="1"/>
  </r>
  <r>
    <s v="Luana"/>
    <s v="Stehr"/>
    <s v="41c811c689e6ee617e0e"/>
    <n v="2017"/>
    <n v="3"/>
    <n v="923"/>
    <s v="Hospital"/>
    <n v="1"/>
    <n v="26"/>
    <n v="9"/>
    <s v="25-29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3"/>
    <s v="M"/>
    <x v="1"/>
    <n v="4095"/>
    <x v="1"/>
  </r>
  <r>
    <s v="Keenan"/>
    <s v="McKenzie"/>
    <s v="5755075b2cc1e16f0edc"/>
    <n v="2017"/>
    <n v="3"/>
    <n v="1057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37"/>
    <n v="6"/>
    <n v="1"/>
    <n v="1"/>
    <n v="1"/>
    <n v="2"/>
    <s v="M"/>
    <x v="1"/>
    <n v="4095"/>
    <x v="1"/>
  </r>
  <r>
    <s v="Lucio"/>
    <s v="Koss"/>
    <s v="54bbf6eca10d9ebdd4a9"/>
    <n v="2017"/>
    <n v="4"/>
    <n v="640"/>
    <s v="Hospital"/>
    <n v="1"/>
    <n v="31"/>
    <n v="10"/>
    <s v="30-34"/>
    <n v="1"/>
    <n v="1"/>
    <s v="White"/>
    <n v="1"/>
    <n v="1"/>
    <s v=" "/>
    <n v="0"/>
    <n v="1"/>
    <s v="X"/>
    <s v="Married"/>
    <s v="Some college"/>
    <s v=" "/>
    <n v="29"/>
    <n v="4"/>
    <n v="1"/>
    <n v="1"/>
    <n v="1"/>
    <n v="2"/>
    <s v="M"/>
    <x v="1"/>
    <n v="4095"/>
    <x v="1"/>
  </r>
  <r>
    <s v="Haywood"/>
    <s v="Little"/>
    <s v="0dc60ee8e93218defde6"/>
    <n v="2017"/>
    <n v="7"/>
    <n v="500"/>
    <s v="Hospital"/>
    <n v="1"/>
    <n v="22"/>
    <n v="8"/>
    <s v="20-24"/>
    <n v="1"/>
    <n v="1"/>
    <s v="White"/>
    <n v="1"/>
    <n v="1"/>
    <s v=" "/>
    <n v="0"/>
    <n v="1"/>
    <s v="Y"/>
    <s v="Not married"/>
    <s v="Some college"/>
    <s v=" "/>
    <n v="25"/>
    <n v="4"/>
    <n v="1"/>
    <n v="1"/>
    <n v="1"/>
    <n v="1"/>
    <s v="M"/>
    <x v="1"/>
    <n v="4100"/>
    <x v="1"/>
  </r>
  <r>
    <s v="Thomasine"/>
    <s v="Nitzsche"/>
    <s v="7a5a7c879ff5a56146d8"/>
    <n v="2017"/>
    <n v="2"/>
    <n v="2131"/>
    <s v="Hospital"/>
    <n v="1"/>
    <n v="25"/>
    <n v="9"/>
    <s v="25-29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4"/>
    <s v="F"/>
    <x v="1"/>
    <n v="4100"/>
    <x v="1"/>
  </r>
  <r>
    <s v="Katrina"/>
    <s v="Johns"/>
    <s v="613959e29b338746a3ec"/>
    <n v="2017"/>
    <n v="7"/>
    <n v="1629"/>
    <s v="Hospital"/>
    <n v="1"/>
    <n v="30"/>
    <n v="10"/>
    <s v="30-34"/>
    <n v="1"/>
    <n v="1"/>
    <s v="White"/>
    <n v="1"/>
    <n v="1"/>
    <s v=" "/>
    <n v="0"/>
    <n v="1"/>
    <s v="X"/>
    <s v="Married"/>
    <s v="Master's degree"/>
    <s v=" "/>
    <n v="31"/>
    <n v="5"/>
    <n v="1"/>
    <n v="1"/>
    <n v="1"/>
    <n v="1"/>
    <s v="M"/>
    <x v="1"/>
    <n v="4100"/>
    <x v="1"/>
  </r>
  <r>
    <s v="Lindsy"/>
    <s v="Berge"/>
    <s v="6e637c51b82d32884cda"/>
    <n v="2017"/>
    <n v="5"/>
    <n v="121"/>
    <s v="Hospital"/>
    <n v="1"/>
    <n v="25"/>
    <n v="9"/>
    <s v="25-29"/>
    <n v="2"/>
    <n v="3"/>
    <s v="South Asian"/>
    <n v="3"/>
    <n v="3"/>
    <s v=" "/>
    <n v="0"/>
    <n v="1"/>
    <s v="Y"/>
    <s v="Not married"/>
    <s v="High school graduate"/>
    <s v=" "/>
    <n v="35"/>
    <n v="6"/>
    <n v="3"/>
    <n v="3"/>
    <n v="3"/>
    <n v="3"/>
    <s v="M"/>
    <x v="1"/>
    <n v="4105"/>
    <x v="1"/>
  </r>
  <r>
    <s v="Delena"/>
    <s v="Homenick"/>
    <s v="08301e15e2776493f9ae"/>
    <n v="2017"/>
    <n v="2"/>
    <n v="1051"/>
    <s v="Hospital"/>
    <n v="1"/>
    <n v="37"/>
    <n v="11"/>
    <s v="35-39"/>
    <n v="1"/>
    <n v="1"/>
    <s v="White"/>
    <n v="1"/>
    <n v="1"/>
    <n v="1"/>
    <n v="1"/>
    <n v="1"/>
    <s v="X"/>
    <s v="Married"/>
    <s v="High school graduate"/>
    <s v=" "/>
    <n v="26"/>
    <n v="4"/>
    <n v="1"/>
    <n v="1"/>
    <n v="1"/>
    <n v="3"/>
    <s v="M"/>
    <x v="1"/>
    <n v="4105"/>
    <x v="1"/>
  </r>
  <r>
    <s v="Darrell"/>
    <s v="Greenholt"/>
    <s v="70e6e33d2187afdb24b8"/>
    <n v="2017"/>
    <n v="1"/>
    <n v="1117"/>
    <s v="Hospital"/>
    <n v="1"/>
    <n v="29"/>
    <n v="9"/>
    <s v="25-29"/>
    <n v="1"/>
    <n v="4"/>
    <s v="Asian"/>
    <n v="10"/>
    <n v="4"/>
    <s v=" "/>
    <n v="0"/>
    <n v="1"/>
    <s v="X"/>
    <s v="Married"/>
    <s v="High school graduate"/>
    <s v=" "/>
    <n v="26"/>
    <n v="4"/>
    <n v="4"/>
    <n v="4"/>
    <n v="10"/>
    <n v="1"/>
    <s v="M"/>
    <x v="1"/>
    <n v="4110"/>
    <x v="1"/>
  </r>
  <r>
    <s v="Genevie"/>
    <s v="Ledner"/>
    <s v="25a23f0c545ce0937b10"/>
    <n v="2017"/>
    <n v="1"/>
    <n v="1613"/>
    <s v="Hospital"/>
    <n v="1"/>
    <n v="34"/>
    <n v="10"/>
    <s v="30-34"/>
    <n v="2"/>
    <n v="10"/>
    <s v="More than one race"/>
    <n v="15"/>
    <n v="1"/>
    <s v=" "/>
    <n v="0"/>
    <n v="1"/>
    <s v="X"/>
    <s v="Married"/>
    <s v="High school graduate"/>
    <s v=" "/>
    <n v="35"/>
    <n v="6"/>
    <n v="1"/>
    <n v="1"/>
    <n v="1"/>
    <n v="1"/>
    <s v="F"/>
    <x v="1"/>
    <n v="4110"/>
    <x v="1"/>
  </r>
  <r>
    <s v="Tomika"/>
    <s v="Grady"/>
    <s v="7e1fdb9298fcb4cdf31e"/>
    <n v="2017"/>
    <n v="3"/>
    <n v="700"/>
    <s v="Hospital"/>
    <n v="1"/>
    <n v="31"/>
    <n v="10"/>
    <s v="30-34"/>
    <n v="1"/>
    <n v="10"/>
    <s v="More than one race"/>
    <n v="15"/>
    <n v="1"/>
    <s v=" "/>
    <n v="0"/>
    <n v="1"/>
    <s v="X"/>
    <s v="Married"/>
    <s v="Some college"/>
    <s v=" "/>
    <n v="28"/>
    <n v="4"/>
    <n v="1"/>
    <n v="1"/>
    <n v="1"/>
    <n v="2"/>
    <s v="M"/>
    <x v="1"/>
    <n v="4110"/>
    <x v="1"/>
  </r>
  <r>
    <s v="Everette"/>
    <s v="Parker"/>
    <s v="d430f204c62c4a224b37"/>
    <n v="2017"/>
    <n v="5"/>
    <n v="1300"/>
    <s v="Hospital"/>
    <n v="1"/>
    <n v="30"/>
    <n v="10"/>
    <s v="30-34"/>
    <n v="1"/>
    <n v="1"/>
    <s v="White"/>
    <n v="1"/>
    <n v="1"/>
    <s v=" "/>
    <n v="0"/>
    <n v="1"/>
    <s v="X"/>
    <s v="Married"/>
    <s v="Associates degree"/>
    <s v=" "/>
    <n v="33"/>
    <n v="5"/>
    <n v="1"/>
    <n v="1"/>
    <n v="1"/>
    <n v="3"/>
    <s v="M"/>
    <x v="1"/>
    <n v="4110"/>
    <x v="1"/>
  </r>
  <r>
    <s v="Berniece"/>
    <s v="Howe"/>
    <s v="201e3225a8a04eb729ab"/>
    <n v="2017"/>
    <n v="2"/>
    <n v="954"/>
    <s v="Hospital"/>
    <n v="1"/>
    <n v="40"/>
    <n v="12"/>
    <s v="40-44"/>
    <n v="1"/>
    <n v="4"/>
    <s v="Asian"/>
    <n v="10"/>
    <n v="4"/>
    <s v=" "/>
    <n v="0"/>
    <n v="1"/>
    <s v="X"/>
    <s v="Married"/>
    <s v="unkown"/>
    <s v=" "/>
    <n v="66"/>
    <n v="10"/>
    <n v="4"/>
    <n v="4"/>
    <n v="10"/>
    <n v="7"/>
    <s v="M"/>
    <x v="1"/>
    <n v="4110"/>
    <x v="1"/>
  </r>
  <r>
    <s v="Carie"/>
    <s v="Windler"/>
    <s v="b9d95a3743f834a62cdb"/>
    <n v="2017"/>
    <n v="1"/>
    <n v="1422"/>
    <s v="Hospital"/>
    <n v="1"/>
    <n v="22"/>
    <n v="8"/>
    <s v="20-24"/>
    <n v="1"/>
    <n v="10"/>
    <s v="More than one race"/>
    <n v="15"/>
    <n v="3"/>
    <s v=" "/>
    <n v="0"/>
    <n v="1"/>
    <s v="X"/>
    <s v="Married"/>
    <s v="High school graduate"/>
    <s v=" "/>
    <n v="20"/>
    <n v="3"/>
    <n v="1"/>
    <n v="1"/>
    <n v="1"/>
    <n v="1"/>
    <s v="M"/>
    <x v="1"/>
    <n v="4111"/>
    <x v="1"/>
  </r>
  <r>
    <s v="Yuonne"/>
    <s v="Welch"/>
    <s v="43334cc506d462b6d393"/>
    <n v="2017"/>
    <n v="2"/>
    <n v="804"/>
    <s v="Home (unknown)"/>
    <n v="2"/>
    <n v="26"/>
    <n v="9"/>
    <s v="25-29"/>
    <n v="1"/>
    <n v="1"/>
    <s v="White"/>
    <n v="1"/>
    <n v="1"/>
    <s v=" "/>
    <n v="2"/>
    <n v="1"/>
    <s v="X"/>
    <s v="Married"/>
    <s v="Bachelor's degree"/>
    <s v=" "/>
    <n v="31"/>
    <n v="5"/>
    <n v="1"/>
    <n v="1"/>
    <n v="1"/>
    <n v="2"/>
    <s v="M"/>
    <x v="1"/>
    <n v="4111"/>
    <x v="1"/>
  </r>
  <r>
    <s v="Lou"/>
    <s v="Kilback"/>
    <s v="7f0c05bf0c8fda677f64"/>
    <n v="2017"/>
    <n v="5"/>
    <n v="2114"/>
    <s v="Hospital"/>
    <n v="1"/>
    <n v="29"/>
    <n v="9"/>
    <s v="25-29"/>
    <n v="2"/>
    <n v="1"/>
    <s v="White"/>
    <n v="1"/>
    <n v="1"/>
    <s v=" "/>
    <n v="0"/>
    <n v="1"/>
    <s v="X"/>
    <s v="Married"/>
    <s v="Associates degree"/>
    <s v=" "/>
    <n v="28"/>
    <n v="4"/>
    <n v="1"/>
    <n v="1"/>
    <n v="1"/>
    <n v="2"/>
    <s v="M"/>
    <x v="1"/>
    <n v="4111"/>
    <x v="1"/>
  </r>
  <r>
    <s v="Jonell"/>
    <s v="Reichert"/>
    <s v="74a8ca2324bca88cdbc5"/>
    <n v="2017"/>
    <n v="2"/>
    <n v="1335"/>
    <s v="Birth Center"/>
    <n v="2"/>
    <n v="30"/>
    <n v="10"/>
    <s v="30-34"/>
    <n v="1"/>
    <n v="1"/>
    <s v="White"/>
    <n v="1"/>
    <n v="1"/>
    <s v=" "/>
    <n v="0"/>
    <n v="1"/>
    <s v="X"/>
    <s v="Married"/>
    <s v="High school graduate"/>
    <s v=" "/>
    <n v="35"/>
    <n v="6"/>
    <n v="1"/>
    <n v="1"/>
    <n v="1"/>
    <n v="2"/>
    <s v="M"/>
    <x v="1"/>
    <n v="4111"/>
    <x v="1"/>
  </r>
  <r>
    <s v="Quintin"/>
    <s v="Crist"/>
    <s v="aa135c19eac3533efb0e"/>
    <n v="2017"/>
    <n v="2"/>
    <n v="240"/>
    <s v="Hospital"/>
    <n v="1"/>
    <n v="34"/>
    <n v="10"/>
    <s v="30-34"/>
    <n v="1"/>
    <n v="1"/>
    <s v="White"/>
    <n v="1"/>
    <n v="1"/>
    <s v=" "/>
    <n v="0"/>
    <n v="1"/>
    <s v="X"/>
    <s v="Married"/>
    <s v="PhD, MD, JD"/>
    <s v=" "/>
    <n v="32"/>
    <n v="5"/>
    <n v="1"/>
    <n v="1"/>
    <n v="1"/>
    <n v="2"/>
    <s v="M"/>
    <x v="1"/>
    <n v="4111"/>
    <x v="1"/>
  </r>
  <r>
    <s v="Han"/>
    <s v="Torp"/>
    <s v="fa03a09cf404acb66e6e"/>
    <n v="2017"/>
    <n v="6"/>
    <n v="1608"/>
    <s v="Hospital"/>
    <n v="1"/>
    <n v="32"/>
    <n v="10"/>
    <s v="30-34"/>
    <n v="1"/>
    <n v="1"/>
    <s v="White"/>
    <n v="1"/>
    <n v="1"/>
    <s v=" "/>
    <n v="0"/>
    <n v="1"/>
    <s v="X"/>
    <s v="Married"/>
    <s v="High school graduate"/>
    <s v=" "/>
    <n v="44"/>
    <n v="7"/>
    <n v="1"/>
    <n v="1"/>
    <n v="1"/>
    <n v="3"/>
    <s v="M"/>
    <x v="1"/>
    <n v="4111"/>
    <x v="1"/>
  </r>
  <r>
    <s v="Jarvis"/>
    <s v="Schaefer"/>
    <s v="222427ec7b70ec59a03c"/>
    <n v="2017"/>
    <n v="4"/>
    <n v="829"/>
    <s v="Hospital"/>
    <n v="1"/>
    <n v="39"/>
    <n v="11"/>
    <s v="35-39"/>
    <n v="2"/>
    <n v="6"/>
    <s v="More than one race"/>
    <n v="15"/>
    <n v="1"/>
    <s v=" "/>
    <n v="0"/>
    <n v="1"/>
    <s v="X"/>
    <s v="Married"/>
    <s v="Associates degree"/>
    <s v=" "/>
    <n v="47"/>
    <n v="8"/>
    <n v="1"/>
    <n v="1"/>
    <n v="1"/>
    <n v="4"/>
    <s v="F"/>
    <x v="1"/>
    <n v="4111"/>
    <x v="1"/>
  </r>
  <r>
    <s v="Roberto"/>
    <s v="Fay"/>
    <s v="cfe93475285582934673"/>
    <n v="2017"/>
    <n v="6"/>
    <n v="835"/>
    <s v="Hospital"/>
    <n v="1"/>
    <n v="25"/>
    <n v="9"/>
    <s v="25-29"/>
    <n v="1"/>
    <n v="3"/>
    <s v="South Asian"/>
    <n v="3"/>
    <n v="3"/>
    <s v=" "/>
    <n v="0"/>
    <n v="1"/>
    <s v="Y"/>
    <s v="Not married"/>
    <s v="Some college"/>
    <s v=" "/>
    <n v="33"/>
    <n v="5"/>
    <n v="1"/>
    <n v="1"/>
    <n v="1"/>
    <n v="4"/>
    <s v="F"/>
    <x v="1"/>
    <n v="4112"/>
    <x v="1"/>
  </r>
  <r>
    <s v="Brett"/>
    <s v="Anderson"/>
    <s v="ebf6538cd8848b99b937"/>
    <n v="2017"/>
    <n v="3"/>
    <n v="532"/>
    <s v="Hospital"/>
    <n v="1"/>
    <n v="27"/>
    <n v="9"/>
    <s v="25-29"/>
    <n v="2"/>
    <n v="1"/>
    <s v="White"/>
    <n v="1"/>
    <n v="1"/>
    <s v=" "/>
    <n v="0"/>
    <n v="1"/>
    <s v="X"/>
    <s v="Married"/>
    <s v="Master's degree"/>
    <s v=" "/>
    <n v="27"/>
    <n v="4"/>
    <n v="1"/>
    <n v="1"/>
    <n v="1"/>
    <n v="2"/>
    <s v="M"/>
    <x v="1"/>
    <n v="4114"/>
    <x v="1"/>
  </r>
  <r>
    <s v="Graig"/>
    <s v="Mosciski"/>
    <s v="42fcc0dc00256610f5ec"/>
    <n v="2017"/>
    <n v="4"/>
    <n v="2021"/>
    <s v="Hospital"/>
    <n v="1"/>
    <n v="41"/>
    <n v="12"/>
    <s v="40-44"/>
    <n v="2"/>
    <n v="1"/>
    <s v="White"/>
    <n v="1"/>
    <n v="1"/>
    <s v=" "/>
    <n v="0"/>
    <n v="1"/>
    <s v="X"/>
    <s v="Married"/>
    <s v="Some college"/>
    <s v=" "/>
    <n v="34"/>
    <n v="5"/>
    <n v="1"/>
    <n v="1"/>
    <n v="1"/>
    <n v="5"/>
    <s v="F"/>
    <x v="1"/>
    <n v="4115"/>
    <x v="1"/>
  </r>
  <r>
    <s v="Luke"/>
    <s v="Hintz"/>
    <s v="6181c758afaa2e49ab5c"/>
    <n v="2017"/>
    <n v="3"/>
    <n v="1203"/>
    <s v="Hospital"/>
    <n v="1"/>
    <n v="18"/>
    <n v="6"/>
    <s v="15-19"/>
    <n v="2"/>
    <n v="3"/>
    <s v="South Asian"/>
    <n v="3"/>
    <n v="3"/>
    <s v=" "/>
    <n v="0"/>
    <n v="1"/>
    <s v="N"/>
    <s v="Not married"/>
    <s v="High school graduate"/>
    <s v=" "/>
    <n v="25"/>
    <n v="4"/>
    <n v="99"/>
    <n v="9"/>
    <n v="99"/>
    <n v="1"/>
    <s v="F"/>
    <x v="1"/>
    <n v="4120"/>
    <x v="1"/>
  </r>
  <r>
    <s v="Jospeh"/>
    <s v="McClure"/>
    <s v="e03bb91c334f360445aa"/>
    <n v="2017"/>
    <n v="2"/>
    <n v="1150"/>
    <s v="Hospital"/>
    <n v="1"/>
    <n v="22"/>
    <n v="8"/>
    <s v="20-24"/>
    <n v="1"/>
    <n v="1"/>
    <s v="White"/>
    <n v="1"/>
    <n v="1"/>
    <s v=" "/>
    <n v="0"/>
    <n v="1"/>
    <s v="N"/>
    <s v="Not married"/>
    <s v="unkown"/>
    <s v=" "/>
    <n v="99"/>
    <n v="11"/>
    <n v="99"/>
    <n v="9"/>
    <n v="99"/>
    <n v="1"/>
    <s v="F"/>
    <x v="1"/>
    <n v="4120"/>
    <x v="1"/>
  </r>
  <r>
    <s v="Lucio"/>
    <s v="Moore"/>
    <s v="01e2b7f518e0e452e10f"/>
    <n v="2017"/>
    <n v="4"/>
    <n v="2051"/>
    <s v="Hospital"/>
    <n v="1"/>
    <n v="27"/>
    <n v="9"/>
    <s v="25-29"/>
    <n v="1"/>
    <n v="4"/>
    <s v="Asian"/>
    <n v="4"/>
    <n v="4"/>
    <s v=" "/>
    <n v="0"/>
    <n v="1"/>
    <s v="X"/>
    <s v="Married"/>
    <s v="Grade unkown-12, no diploma"/>
    <s v=" "/>
    <n v="38"/>
    <n v="6"/>
    <n v="1"/>
    <n v="1"/>
    <n v="1"/>
    <n v="1"/>
    <s v="F"/>
    <x v="1"/>
    <n v="4120"/>
    <x v="1"/>
  </r>
  <r>
    <s v="Rhett"/>
    <s v="Bauch"/>
    <s v="6f7fa28661421ea4050d"/>
    <n v="2017"/>
    <n v="6"/>
    <n v="442"/>
    <s v="Hospital"/>
    <n v="1"/>
    <n v="29"/>
    <n v="9"/>
    <s v="25-29"/>
    <n v="2"/>
    <n v="3"/>
    <s v="South Asian"/>
    <n v="3"/>
    <n v="3"/>
    <s v=" "/>
    <n v="0"/>
    <n v="1"/>
    <s v="X"/>
    <s v="Married"/>
    <s v="High school graduate"/>
    <s v=" "/>
    <n v="29"/>
    <n v="4"/>
    <n v="3"/>
    <n v="3"/>
    <n v="3"/>
    <n v="3"/>
    <s v="F"/>
    <x v="1"/>
    <n v="4120"/>
    <x v="1"/>
  </r>
  <r>
    <s v="Thad"/>
    <s v="Kris"/>
    <s v="0140a10c4f3c476d2d75"/>
    <n v="2017"/>
    <n v="4"/>
    <n v="431"/>
    <s v="Hospital"/>
    <n v="1"/>
    <n v="31"/>
    <n v="10"/>
    <s v="30-34"/>
    <n v="2"/>
    <n v="1"/>
    <s v="White"/>
    <n v="1"/>
    <n v="1"/>
    <s v=" "/>
    <n v="0"/>
    <n v="1"/>
    <s v="X"/>
    <s v="Married"/>
    <s v="Some college"/>
    <s v=" "/>
    <n v="31"/>
    <n v="5"/>
    <n v="1"/>
    <n v="1"/>
    <n v="1"/>
    <n v="2"/>
    <s v="F"/>
    <x v="1"/>
    <n v="4120"/>
    <x v="1"/>
  </r>
  <r>
    <s v="Columbus"/>
    <s v="Sipes"/>
    <s v="70b6811611dfff8ac9d4"/>
    <n v="2017"/>
    <n v="5"/>
    <n v="200"/>
    <s v="Hospital"/>
    <n v="1"/>
    <n v="32"/>
    <n v="10"/>
    <s v="30-34"/>
    <n v="2"/>
    <n v="3"/>
    <s v="South Asian"/>
    <n v="3"/>
    <n v="3"/>
    <s v=" "/>
    <n v="0"/>
    <n v="1"/>
    <s v="Y"/>
    <s v="Not married"/>
    <s v="Some college"/>
    <s v=" "/>
    <n v="32"/>
    <n v="5"/>
    <n v="3"/>
    <n v="3"/>
    <n v="3"/>
    <n v="3"/>
    <s v="F"/>
    <x v="1"/>
    <n v="4120"/>
    <x v="1"/>
  </r>
  <r>
    <s v="Ashlee"/>
    <s v="Grimes"/>
    <s v="4faf45965164b7409652"/>
    <n v="2017"/>
    <n v="2"/>
    <n v="1044"/>
    <s v="Hospital"/>
    <n v="1"/>
    <n v="25"/>
    <n v="9"/>
    <s v="25-29"/>
    <n v="1"/>
    <n v="3"/>
    <s v="South Asian"/>
    <n v="3"/>
    <n v="3"/>
    <s v=" "/>
    <n v="0"/>
    <n v="1"/>
    <s v="Y"/>
    <s v="Not married"/>
    <s v="High school graduate"/>
    <s v=" "/>
    <n v="31"/>
    <n v="5"/>
    <n v="10"/>
    <n v="6"/>
    <n v="15"/>
    <n v="1"/>
    <s v="F"/>
    <x v="1"/>
    <n v="4121"/>
    <x v="1"/>
  </r>
  <r>
    <s v="Emerson"/>
    <s v="Jaskolski"/>
    <s v="a419502cb68c8e171c64"/>
    <n v="2017"/>
    <n v="2"/>
    <n v="2044"/>
    <s v="Hospital"/>
    <n v="1"/>
    <n v="26"/>
    <n v="9"/>
    <s v="25-29"/>
    <n v="1"/>
    <n v="1"/>
    <s v="White"/>
    <n v="1"/>
    <n v="1"/>
    <s v=" "/>
    <n v="0"/>
    <n v="1"/>
    <s v="X"/>
    <s v="Married"/>
    <s v="Bachelor's degree"/>
    <s v=" "/>
    <n v="26"/>
    <n v="4"/>
    <n v="1"/>
    <n v="1"/>
    <n v="1"/>
    <n v="1"/>
    <s v="F"/>
    <x v="1"/>
    <n v="4121"/>
    <x v="1"/>
  </r>
  <r>
    <s v="Cristobal"/>
    <s v="Schmitt"/>
    <s v="7c2b40bab5b464d288e5"/>
    <n v="2017"/>
    <n v="5"/>
    <n v="2350"/>
    <s v="Hospital"/>
    <n v="1"/>
    <n v="27"/>
    <n v="9"/>
    <s v="25-29"/>
    <n v="1"/>
    <n v="1"/>
    <s v="White"/>
    <n v="1"/>
    <n v="1"/>
    <s v=" "/>
    <n v="0"/>
    <n v="1"/>
    <s v="Y"/>
    <s v="Not married"/>
    <s v="Bachelor's degree"/>
    <s v=" "/>
    <n v="27"/>
    <n v="4"/>
    <n v="3"/>
    <n v="3"/>
    <n v="3"/>
    <n v="2"/>
    <s v="F"/>
    <x v="1"/>
    <n v="4125"/>
    <x v="1"/>
  </r>
  <r>
    <s v="Rosalie"/>
    <s v="Stracke"/>
    <s v="43b7f158d61851cbb422"/>
    <n v="2017"/>
    <n v="3"/>
    <n v="823"/>
    <s v="Hospital"/>
    <n v="1"/>
    <n v="36"/>
    <n v="11"/>
    <s v="35-39"/>
    <n v="2"/>
    <n v="1"/>
    <s v="White"/>
    <n v="1"/>
    <n v="1"/>
    <s v=" "/>
    <n v="0"/>
    <n v="1"/>
    <s v="X"/>
    <s v="Married"/>
    <s v="Some college"/>
    <s v=" "/>
    <n v="45"/>
    <n v="8"/>
    <n v="1"/>
    <n v="1"/>
    <n v="1"/>
    <n v="5"/>
    <s v="F"/>
    <x v="1"/>
    <n v="4129"/>
    <x v="1"/>
  </r>
  <r>
    <s v="Savannah"/>
    <s v="Franecki"/>
    <s v="ef7e455d982a6225631f"/>
    <n v="2017"/>
    <n v="2"/>
    <n v="422"/>
    <s v="Hospital"/>
    <n v="1"/>
    <n v="22"/>
    <n v="8"/>
    <s v="20-24"/>
    <n v="1"/>
    <n v="14"/>
    <s v="More than one race"/>
    <n v="15"/>
    <n v="4"/>
    <s v=" "/>
    <n v="0"/>
    <n v="1"/>
    <s v="Y"/>
    <s v="Not married"/>
    <s v="Some college"/>
    <s v=" "/>
    <n v="20"/>
    <n v="3"/>
    <n v="5"/>
    <n v="5"/>
    <n v="13"/>
    <n v="1"/>
    <s v="M"/>
    <x v="0"/>
    <n v="4130"/>
    <x v="1"/>
  </r>
  <r>
    <s v="Foster"/>
    <s v="Mraz"/>
    <s v="d46f6973dbb663c7240a"/>
    <n v="2017"/>
    <n v="1"/>
    <n v="605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33"/>
    <n v="5"/>
    <n v="2"/>
    <n v="2"/>
    <n v="2"/>
    <n v="1"/>
    <s v="M"/>
    <x v="1"/>
    <n v="4130"/>
    <x v="1"/>
  </r>
  <r>
    <s v="Jasmin"/>
    <s v="O'Reilly"/>
    <s v="754235d0abd9ce368a35"/>
    <n v="2017"/>
    <n v="1"/>
    <n v="1436"/>
    <s v="Hospital"/>
    <n v="1"/>
    <n v="26"/>
    <n v="9"/>
    <s v="25-29"/>
    <n v="1"/>
    <n v="3"/>
    <s v="South Asian"/>
    <n v="3"/>
    <n v="3"/>
    <s v=" "/>
    <n v="0"/>
    <n v="1"/>
    <s v="X"/>
    <s v="Married"/>
    <s v="High school graduate"/>
    <s v=" "/>
    <n v="27"/>
    <n v="4"/>
    <n v="1"/>
    <n v="1"/>
    <n v="1"/>
    <n v="2"/>
    <s v="M"/>
    <x v="1"/>
    <n v="4130"/>
    <x v="1"/>
  </r>
  <r>
    <s v="Ramiro"/>
    <s v="Donnelly"/>
    <s v="0db91d9f057676a3b644"/>
    <n v="2017"/>
    <n v="1"/>
    <n v="1549"/>
    <s v="Hospital"/>
    <n v="1"/>
    <n v="29"/>
    <n v="9"/>
    <s v="25-29"/>
    <n v="1"/>
    <n v="1"/>
    <s v="White"/>
    <n v="1"/>
    <n v="1"/>
    <s v=" "/>
    <n v="0"/>
    <n v="1"/>
    <s v="X"/>
    <s v="Married"/>
    <s v="Grade unkown-12, no diploma"/>
    <s v=" "/>
    <n v="30"/>
    <n v="5"/>
    <n v="1"/>
    <n v="1"/>
    <n v="1"/>
    <n v="5"/>
    <s v="M"/>
    <x v="1"/>
    <n v="4130"/>
    <x v="1"/>
  </r>
  <r>
    <s v="Fabian"/>
    <s v="Mraz"/>
    <s v="a5f3613448fdc2febb8a"/>
    <n v="2017"/>
    <n v="1"/>
    <n v="846"/>
    <s v="Hospital"/>
    <n v="1"/>
    <n v="28"/>
    <n v="9"/>
    <s v="25-29"/>
    <n v="2"/>
    <n v="10"/>
    <s v="More than one race"/>
    <n v="15"/>
    <n v="3"/>
    <s v=" "/>
    <n v="0"/>
    <n v="1"/>
    <s v="X"/>
    <s v="Married"/>
    <s v="Bachelor's degree"/>
    <s v=" "/>
    <n v="29"/>
    <n v="4"/>
    <n v="1"/>
    <n v="1"/>
    <n v="1"/>
    <n v="2"/>
    <s v="F"/>
    <x v="1"/>
    <n v="4130"/>
    <x v="1"/>
  </r>
  <r>
    <s v="Cristopher"/>
    <s v="Waelchi"/>
    <s v="4a80e3dc1631765f2fc6"/>
    <n v="2017"/>
    <n v="4"/>
    <n v="108"/>
    <s v="Hospital"/>
    <n v="1"/>
    <n v="30"/>
    <n v="10"/>
    <s v="30-34"/>
    <n v="1"/>
    <n v="1"/>
    <s v="White"/>
    <n v="1"/>
    <n v="1"/>
    <s v=" "/>
    <n v="0"/>
    <n v="1"/>
    <s v="X"/>
    <s v="Married"/>
    <s v="Some college"/>
    <s v=" "/>
    <n v="32"/>
    <n v="5"/>
    <n v="1"/>
    <n v="1"/>
    <n v="1"/>
    <n v="3"/>
    <s v="F"/>
    <x v="1"/>
    <n v="4130"/>
    <x v="1"/>
  </r>
  <r>
    <s v="Dalene"/>
    <s v="Purdy"/>
    <s v="6f2203531311586a24b3"/>
    <n v="2017"/>
    <n v="5"/>
    <n v="1841"/>
    <s v="Hospital"/>
    <n v="1"/>
    <n v="30"/>
    <n v="10"/>
    <s v="30-34"/>
    <n v="1"/>
    <n v="1"/>
    <s v="White"/>
    <n v="1"/>
    <n v="1"/>
    <s v=" "/>
    <n v="0"/>
    <n v="1"/>
    <s v="X"/>
    <s v="Married"/>
    <s v="Some college"/>
    <s v=" "/>
    <n v="30"/>
    <n v="5"/>
    <n v="3"/>
    <n v="3"/>
    <n v="3"/>
    <n v="2"/>
    <s v="M"/>
    <x v="1"/>
    <n v="4130"/>
    <x v="1"/>
  </r>
  <r>
    <s v="Quentin"/>
    <s v="Bednar"/>
    <s v="ec1032d034ff79dcd027"/>
    <n v="2017"/>
    <n v="5"/>
    <n v="1234"/>
    <s v="Hospital"/>
    <n v="1"/>
    <n v="32"/>
    <n v="10"/>
    <s v="30-34"/>
    <n v="2"/>
    <n v="1"/>
    <s v="White"/>
    <n v="1"/>
    <n v="1"/>
    <s v=" "/>
    <n v="0"/>
    <n v="1"/>
    <s v="X"/>
    <s v="Married"/>
    <s v="Some college"/>
    <s v=" "/>
    <n v="33"/>
    <n v="5"/>
    <n v="1"/>
    <n v="1"/>
    <n v="1"/>
    <n v="3"/>
    <s v="F"/>
    <x v="1"/>
    <n v="4130"/>
    <x v="1"/>
  </r>
  <r>
    <s v="Bettyann"/>
    <s v="Koch"/>
    <s v="d1d6dc2df8fb2433d823"/>
    <n v="2017"/>
    <n v="6"/>
    <n v="1505"/>
    <s v="Hospital"/>
    <n v="1"/>
    <n v="33"/>
    <n v="10"/>
    <s v="30-34"/>
    <n v="1"/>
    <n v="5"/>
    <s v="Native American"/>
    <n v="13"/>
    <n v="4"/>
    <s v=" "/>
    <n v="0"/>
    <n v="1"/>
    <s v="X"/>
    <s v="Married"/>
    <s v="Some college"/>
    <s v=" "/>
    <n v="32"/>
    <n v="5"/>
    <n v="5"/>
    <n v="5"/>
    <n v="14"/>
    <n v="3"/>
    <s v="F"/>
    <x v="1"/>
    <n v="4130"/>
    <x v="1"/>
  </r>
  <r>
    <s v="Darcie"/>
    <s v="Jakubowski"/>
    <s v="6a33d0dc171bacb753ed"/>
    <n v="2017"/>
    <n v="4"/>
    <n v="2127"/>
    <s v="Hospital"/>
    <n v="1"/>
    <n v="36"/>
    <n v="11"/>
    <s v="35-39"/>
    <n v="1"/>
    <n v="1"/>
    <s v="White"/>
    <n v="1"/>
    <n v="1"/>
    <s v=" "/>
    <n v="0"/>
    <n v="1"/>
    <s v="X"/>
    <s v="Married"/>
    <s v="Associates degree"/>
    <s v=" "/>
    <n v="35"/>
    <n v="6"/>
    <n v="1"/>
    <n v="1"/>
    <n v="1"/>
    <n v="3"/>
    <s v="F"/>
    <x v="1"/>
    <n v="4130"/>
    <x v="1"/>
  </r>
  <r>
    <s v="Salina"/>
    <s v="Greenholt"/>
    <s v="1d33d643bf046e143126"/>
    <n v="2017"/>
    <n v="4"/>
    <n v="348"/>
    <s v="Hospital"/>
    <n v="1"/>
    <n v="15"/>
    <n v="3"/>
    <s v="15-19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1"/>
    <s v="M"/>
    <x v="0"/>
    <n v="4131"/>
    <x v="1"/>
  </r>
  <r>
    <s v="Larry"/>
    <s v="Schumm"/>
    <s v="2b61f18297f7577f497b"/>
    <n v="2017"/>
    <n v="6"/>
    <n v="1857"/>
    <s v="Hospital"/>
    <n v="1"/>
    <n v="37"/>
    <n v="11"/>
    <s v="35-39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2"/>
    <s v="F"/>
    <x v="1"/>
    <n v="4133"/>
    <x v="1"/>
  </r>
  <r>
    <s v="Dorian"/>
    <s v="Bernier"/>
    <s v="7ab243ed6dd905ee4bb6"/>
    <n v="2017"/>
    <n v="4"/>
    <n v="742"/>
    <s v="Hospital"/>
    <n v="1"/>
    <n v="26"/>
    <n v="9"/>
    <s v="25-29"/>
    <n v="1"/>
    <n v="5"/>
    <s v="Native American"/>
    <n v="13"/>
    <n v="4"/>
    <s v=" "/>
    <n v="0"/>
    <n v="1"/>
    <s v="Y"/>
    <s v="Not married"/>
    <s v="High school graduate"/>
    <s v=" "/>
    <n v="27"/>
    <n v="4"/>
    <n v="5"/>
    <n v="5"/>
    <n v="13"/>
    <n v="5"/>
    <s v="F"/>
    <x v="1"/>
    <n v="4135"/>
    <x v="1"/>
  </r>
  <r>
    <s v="Chester"/>
    <s v="Davis"/>
    <s v="1b70a1e31bd31cbbec71"/>
    <n v="2017"/>
    <n v="6"/>
    <n v="1934"/>
    <s v="Hospital"/>
    <n v="1"/>
    <n v="29"/>
    <n v="9"/>
    <s v="25-29"/>
    <n v="1"/>
    <n v="1"/>
    <s v="White"/>
    <n v="1"/>
    <n v="1"/>
    <s v=" "/>
    <n v="0"/>
    <n v="1"/>
    <s v="N"/>
    <s v="Not married"/>
    <s v="Some college"/>
    <s v=" "/>
    <n v="99"/>
    <n v="11"/>
    <n v="99"/>
    <n v="9"/>
    <n v="99"/>
    <n v="3"/>
    <s v="F"/>
    <x v="1"/>
    <n v="4135"/>
    <x v="1"/>
  </r>
  <r>
    <s v="Tabetha"/>
    <s v="Marks"/>
    <s v="0b357a5707a40d7cc934"/>
    <n v="2017"/>
    <n v="7"/>
    <n v="831"/>
    <s v="Hospital"/>
    <n v="1"/>
    <n v="35"/>
    <n v="11"/>
    <s v="35-39"/>
    <n v="1"/>
    <n v="5"/>
    <s v="Native American"/>
    <n v="13"/>
    <n v="4"/>
    <s v=" "/>
    <n v="0"/>
    <n v="1"/>
    <s v="X"/>
    <s v="Married"/>
    <s v="High school graduate"/>
    <s v=" "/>
    <n v="30"/>
    <n v="5"/>
    <n v="5"/>
    <n v="5"/>
    <n v="13"/>
    <n v="5"/>
    <s v="M"/>
    <x v="1"/>
    <n v="4135"/>
    <x v="1"/>
  </r>
  <r>
    <s v="Margene"/>
    <s v="Lesch"/>
    <s v="a8da102d70201948943e"/>
    <n v="2017"/>
    <n v="5"/>
    <n v="113"/>
    <s v="Hospital"/>
    <n v="1"/>
    <n v="18"/>
    <n v="6"/>
    <s v="15-19"/>
    <n v="1"/>
    <n v="1"/>
    <s v="White"/>
    <n v="1"/>
    <n v="1"/>
    <s v=" "/>
    <n v="0"/>
    <n v="1"/>
    <s v="N"/>
    <s v="Not married"/>
    <s v="Grade unkown-12, no diploma"/>
    <s v=" "/>
    <n v="99"/>
    <n v="11"/>
    <n v="99"/>
    <n v="9"/>
    <n v="99"/>
    <n v="1"/>
    <s v="M"/>
    <x v="1"/>
    <n v="4136"/>
    <x v="1"/>
  </r>
  <r>
    <s v="Rudolf"/>
    <s v="Rohan"/>
    <s v="49919538cdc4c6aa3459"/>
    <n v="2017"/>
    <n v="2"/>
    <n v="135"/>
    <s v="Hospital"/>
    <n v="1"/>
    <n v="22"/>
    <n v="8"/>
    <s v="20-24"/>
    <n v="1"/>
    <n v="5"/>
    <s v="Native American"/>
    <n v="13"/>
    <n v="4"/>
    <s v=" "/>
    <n v="0"/>
    <n v="1"/>
    <s v="N"/>
    <s v="Not married"/>
    <s v="Grade unkown-12, no diploma"/>
    <s v=" "/>
    <n v="99"/>
    <n v="11"/>
    <n v="99"/>
    <n v="9"/>
    <n v="99"/>
    <n v="2"/>
    <s v="F"/>
    <x v="1"/>
    <n v="4139"/>
    <x v="1"/>
  </r>
  <r>
    <s v="Andrew"/>
    <s v="Fisher"/>
    <s v="00a64d4c61b7d010e9b8"/>
    <n v="2017"/>
    <n v="4"/>
    <n v="1230"/>
    <s v="Hospital"/>
    <n v="1"/>
    <n v="21"/>
    <n v="8"/>
    <s v="20-24"/>
    <n v="1"/>
    <n v="1"/>
    <s v="White"/>
    <n v="1"/>
    <n v="1"/>
    <s v=" "/>
    <n v="0"/>
    <n v="1"/>
    <s v="Y"/>
    <s v="Not married"/>
    <s v="High school graduate"/>
    <s v=" "/>
    <n v="21"/>
    <n v="3"/>
    <n v="5"/>
    <n v="5"/>
    <n v="13"/>
    <n v="2"/>
    <s v="F"/>
    <x v="1"/>
    <n v="4139"/>
    <x v="1"/>
  </r>
  <r>
    <s v="Moises"/>
    <s v="Ebert"/>
    <s v="f862f5c544e73a91af91"/>
    <n v="2017"/>
    <n v="5"/>
    <n v="1305"/>
    <s v="Home (intentional)"/>
    <n v="2"/>
    <n v="24"/>
    <n v="8"/>
    <s v="20-24"/>
    <n v="1"/>
    <n v="1"/>
    <s v="White"/>
    <n v="1"/>
    <n v="1"/>
    <s v=" "/>
    <n v="0"/>
    <n v="1"/>
    <s v="X"/>
    <s v="Married"/>
    <s v="Bachelor's degree"/>
    <s v=" "/>
    <n v="27"/>
    <n v="4"/>
    <n v="1"/>
    <n v="1"/>
    <n v="1"/>
    <n v="2"/>
    <s v="M"/>
    <x v="1"/>
    <n v="4139"/>
    <x v="1"/>
  </r>
  <r>
    <s v="Dion"/>
    <s v="Mueller"/>
    <s v="c1eb88b6c1948ef98968"/>
    <n v="2017"/>
    <n v="5"/>
    <n v="1017"/>
    <s v="Hospital"/>
    <n v="1"/>
    <n v="28"/>
    <n v="9"/>
    <s v="25-29"/>
    <n v="1"/>
    <n v="1"/>
    <s v="White"/>
    <n v="1"/>
    <n v="1"/>
    <s v=" "/>
    <n v="0"/>
    <n v="1"/>
    <s v="Y"/>
    <s v="Not married"/>
    <s v="Some college"/>
    <s v=" "/>
    <n v="29"/>
    <n v="4"/>
    <n v="1"/>
    <n v="1"/>
    <n v="1"/>
    <n v="4"/>
    <s v="M"/>
    <x v="1"/>
    <n v="4139"/>
    <x v="1"/>
  </r>
  <r>
    <s v="Greg"/>
    <s v="Predovic"/>
    <s v="5830b40e2fec08a7db91"/>
    <n v="2017"/>
    <n v="2"/>
    <n v="1927"/>
    <s v="Hospital"/>
    <n v="1"/>
    <n v="33"/>
    <n v="10"/>
    <s v="30-34"/>
    <n v="2"/>
    <n v="1"/>
    <s v="White"/>
    <n v="1"/>
    <n v="1"/>
    <s v=" "/>
    <n v="0"/>
    <n v="1"/>
    <s v="X"/>
    <s v="Married"/>
    <s v="High school graduate"/>
    <s v=" "/>
    <n v="29"/>
    <n v="4"/>
    <n v="1"/>
    <n v="1"/>
    <n v="1"/>
    <n v="5"/>
    <s v="M"/>
    <x v="1"/>
    <n v="4139"/>
    <x v="1"/>
  </r>
  <r>
    <s v="Suzy"/>
    <s v="Harvey"/>
    <s v="b5453b2215480d3d8279"/>
    <n v="2017"/>
    <n v="3"/>
    <n v="547"/>
    <s v="Birth Center"/>
    <n v="2"/>
    <n v="30"/>
    <n v="10"/>
    <s v="30-34"/>
    <n v="1"/>
    <n v="1"/>
    <s v="White"/>
    <n v="1"/>
    <n v="1"/>
    <s v=" "/>
    <n v="0"/>
    <n v="1"/>
    <s v="X"/>
    <s v="Married"/>
    <s v="Some college"/>
    <s v=" "/>
    <n v="30"/>
    <n v="5"/>
    <n v="1"/>
    <n v="1"/>
    <n v="1"/>
    <n v="4"/>
    <s v="M"/>
    <x v="1"/>
    <n v="4139"/>
    <x v="1"/>
  </r>
  <r>
    <s v="Joesph"/>
    <s v="Mueller"/>
    <s v="83ef9ae77bb9ac12f791"/>
    <n v="2017"/>
    <n v="5"/>
    <n v="2154"/>
    <s v="Birth Center"/>
    <n v="2"/>
    <n v="31"/>
    <n v="10"/>
    <s v="30-34"/>
    <n v="1"/>
    <n v="1"/>
    <s v="White"/>
    <n v="1"/>
    <n v="1"/>
    <s v=" "/>
    <n v="0"/>
    <n v="1"/>
    <s v="Y"/>
    <s v="Not married"/>
    <s v="High school graduate"/>
    <s v=" "/>
    <n v="29"/>
    <n v="4"/>
    <n v="3"/>
    <n v="3"/>
    <n v="3"/>
    <n v="2"/>
    <s v="M"/>
    <x v="1"/>
    <n v="4139"/>
    <x v="1"/>
  </r>
  <r>
    <s v="Winter"/>
    <s v="Pfannerstill"/>
    <s v="8cea33f12632e45a25e5"/>
    <n v="2017"/>
    <n v="1"/>
    <n v="1238"/>
    <s v="Hospital"/>
    <n v="1"/>
    <n v="39"/>
    <n v="11"/>
    <s v="35-39"/>
    <n v="1"/>
    <n v="1"/>
    <s v="White"/>
    <n v="1"/>
    <n v="1"/>
    <s v=" "/>
    <n v="0"/>
    <n v="1"/>
    <s v="X"/>
    <s v="Married"/>
    <s v="Some college"/>
    <s v=" "/>
    <n v="40"/>
    <n v="7"/>
    <n v="1"/>
    <n v="1"/>
    <n v="1"/>
    <s v="8+"/>
    <s v="M"/>
    <x v="1"/>
    <n v="4139"/>
    <x v="1"/>
  </r>
  <r>
    <s v="Lynwood"/>
    <s v="Marquardt"/>
    <s v="0aa75eb58f7daeabe838"/>
    <n v="2017"/>
    <n v="3"/>
    <n v="2146"/>
    <s v="Hospital"/>
    <n v="1"/>
    <n v="35"/>
    <n v="11"/>
    <s v="35-39"/>
    <n v="1"/>
    <n v="1"/>
    <s v="White"/>
    <n v="1"/>
    <n v="1"/>
    <s v=" "/>
    <n v="2"/>
    <n v="1"/>
    <s v="Y"/>
    <s v="Not married"/>
    <s v="Some college"/>
    <s v=" "/>
    <n v="34"/>
    <n v="5"/>
    <n v="1"/>
    <n v="1"/>
    <n v="1"/>
    <n v="6"/>
    <s v="M"/>
    <x v="1"/>
    <n v="4139"/>
    <x v="1"/>
  </r>
  <r>
    <s v="Martin"/>
    <s v="Beer"/>
    <s v="3989e30489988911c5ce"/>
    <n v="2017"/>
    <n v="4"/>
    <n v="1946"/>
    <s v="Hospital"/>
    <n v="1"/>
    <n v="35"/>
    <n v="11"/>
    <s v="35-39"/>
    <n v="2"/>
    <n v="1"/>
    <s v="White"/>
    <n v="1"/>
    <n v="1"/>
    <s v=" "/>
    <n v="0"/>
    <n v="1"/>
    <s v="X"/>
    <s v="Married"/>
    <s v="Master's degree"/>
    <s v=" "/>
    <n v="36"/>
    <n v="6"/>
    <n v="1"/>
    <n v="1"/>
    <n v="1"/>
    <n v="4"/>
    <s v="M"/>
    <x v="1"/>
    <n v="4139"/>
    <x v="1"/>
  </r>
  <r>
    <s v="Rigoberto"/>
    <s v="Bartell"/>
    <s v="3f110846b3525c83f2c0"/>
    <n v="2017"/>
    <n v="5"/>
    <n v="2140"/>
    <s v="Home (unknown)"/>
    <n v="2"/>
    <n v="43"/>
    <n v="12"/>
    <s v="40-44"/>
    <n v="1"/>
    <n v="1"/>
    <s v="White"/>
    <n v="1"/>
    <n v="1"/>
    <s v=" "/>
    <n v="0"/>
    <n v="1"/>
    <s v="X"/>
    <s v="Married"/>
    <s v="Bachelor's degree"/>
    <s v=" "/>
    <n v="48"/>
    <n v="8"/>
    <n v="1"/>
    <n v="1"/>
    <n v="1"/>
    <n v="6"/>
    <s v="M"/>
    <x v="1"/>
    <n v="4139"/>
    <x v="1"/>
  </r>
  <r>
    <s v="Lupita"/>
    <s v="D'Amore"/>
    <s v="87c0f81cb050c99dfd69"/>
    <n v="2017"/>
    <n v="1"/>
    <n v="1711"/>
    <s v="Hospital"/>
    <n v="1"/>
    <n v="19"/>
    <n v="7"/>
    <s v="15-19"/>
    <n v="2"/>
    <n v="3"/>
    <s v="South Asian"/>
    <n v="3"/>
    <n v="3"/>
    <s v=" "/>
    <n v="0"/>
    <n v="1"/>
    <s v="Y"/>
    <s v="Not married"/>
    <s v="Some college"/>
    <s v=" "/>
    <n v="25"/>
    <n v="4"/>
    <n v="3"/>
    <n v="3"/>
    <n v="3"/>
    <n v="2"/>
    <s v="F"/>
    <x v="1"/>
    <n v="4140"/>
    <x v="1"/>
  </r>
  <r>
    <s v="Joan"/>
    <s v="Sawayn"/>
    <s v="30cf3af60a18dae1ef6b"/>
    <n v="2017"/>
    <n v="3"/>
    <n v="1031"/>
    <s v="Hospital"/>
    <n v="1"/>
    <n v="22"/>
    <n v="8"/>
    <s v="20-2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M"/>
    <x v="1"/>
    <n v="4140"/>
    <x v="1"/>
  </r>
  <r>
    <s v="Fermin"/>
    <s v="Stoltenberg"/>
    <s v="dace99127b9443b3ba6b"/>
    <n v="2017"/>
    <n v="3"/>
    <n v="2100"/>
    <s v="Hospital"/>
    <n v="1"/>
    <n v="29"/>
    <n v="9"/>
    <s v="25-29"/>
    <n v="1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2"/>
    <s v="M"/>
    <x v="1"/>
    <n v="4140"/>
    <x v="1"/>
  </r>
  <r>
    <s v="Dominic"/>
    <s v="O'Hara"/>
    <s v="c4b5cb72118152d211cb"/>
    <n v="2017"/>
    <n v="2"/>
    <n v="1056"/>
    <s v="Hospital"/>
    <n v="1"/>
    <n v="31"/>
    <n v="10"/>
    <s v="30-34"/>
    <n v="1"/>
    <n v="4"/>
    <s v="Asian"/>
    <n v="10"/>
    <n v="4"/>
    <s v=" "/>
    <n v="0"/>
    <n v="1"/>
    <s v="X"/>
    <s v="Married"/>
    <s v="Grade unkown-12, no diploma"/>
    <s v=" "/>
    <n v="46"/>
    <n v="8"/>
    <n v="4"/>
    <n v="4"/>
    <n v="10"/>
    <n v="6"/>
    <s v="M"/>
    <x v="1"/>
    <n v="4140"/>
    <x v="1"/>
  </r>
  <r>
    <s v="Jarvis"/>
    <s v="Predovic"/>
    <s v="7c18707660b741f1b7b2"/>
    <n v="2017"/>
    <n v="2"/>
    <n v="848"/>
    <s v="Hospital"/>
    <n v="1"/>
    <n v="33"/>
    <n v="10"/>
    <s v="30-34"/>
    <n v="1"/>
    <n v="1"/>
    <s v="White"/>
    <n v="1"/>
    <n v="1"/>
    <s v=" "/>
    <n v="0"/>
    <n v="1"/>
    <s v="X"/>
    <s v="Married"/>
    <s v="High school graduate"/>
    <s v=" "/>
    <n v="36"/>
    <n v="6"/>
    <n v="1"/>
    <n v="1"/>
    <n v="1"/>
    <n v="1"/>
    <s v="F"/>
    <x v="1"/>
    <n v="4142"/>
    <x v="1"/>
  </r>
  <r>
    <s v="Eduardo"/>
    <s v="Lindgren"/>
    <s v="ec63e11c4e1c0530f163"/>
    <n v="2017"/>
    <n v="1"/>
    <n v="2216"/>
    <s v="Hospital"/>
    <n v="1"/>
    <n v="18"/>
    <n v="6"/>
    <s v="15-19"/>
    <n v="1"/>
    <n v="1"/>
    <s v="White"/>
    <n v="1"/>
    <n v="1"/>
    <s v=" "/>
    <n v="0"/>
    <n v="1"/>
    <s v="X"/>
    <s v="Married"/>
    <s v="Grade unkown-12, no diploma"/>
    <s v=" "/>
    <n v="22"/>
    <n v="3"/>
    <n v="1"/>
    <n v="1"/>
    <n v="1"/>
    <n v="1"/>
    <s v="M"/>
    <x v="1"/>
    <n v="4145"/>
    <x v="1"/>
  </r>
  <r>
    <s v="Edward"/>
    <s v="Waelchi"/>
    <s v="5c8ea298dedb504a46a5"/>
    <n v="2017"/>
    <n v="4"/>
    <n v="615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43"/>
    <n v="7"/>
    <n v="1"/>
    <n v="1"/>
    <n v="1"/>
    <n v="1"/>
    <s v="F"/>
    <x v="1"/>
    <n v="4145"/>
    <x v="1"/>
  </r>
  <r>
    <s v="Adrian"/>
    <s v="Leannon"/>
    <s v="07ab5bd630b4eee9bbd4"/>
    <n v="2017"/>
    <n v="5"/>
    <n v="1555"/>
    <s v="Hospital"/>
    <n v="1"/>
    <n v="27"/>
    <n v="9"/>
    <s v="25-29"/>
    <n v="1"/>
    <n v="1"/>
    <s v="White"/>
    <n v="1"/>
    <n v="1"/>
    <s v=" "/>
    <n v="0"/>
    <n v="1"/>
    <s v="Y"/>
    <s v="Not married"/>
    <s v="Some college"/>
    <s v=" "/>
    <n v="31"/>
    <n v="5"/>
    <n v="1"/>
    <n v="1"/>
    <n v="1"/>
    <n v="1"/>
    <s v="F"/>
    <x v="1"/>
    <n v="4145"/>
    <x v="1"/>
  </r>
  <r>
    <s v="Aubrey"/>
    <s v="Cruickshank"/>
    <s v="d1ae47870474a2b8424e"/>
    <n v="2017"/>
    <n v="3"/>
    <n v="2233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2"/>
    <s v="M"/>
    <x v="1"/>
    <n v="4145"/>
    <x v="1"/>
  </r>
  <r>
    <s v="Federico"/>
    <s v="Stoltenberg"/>
    <s v="03cb9abf5bda4793fef2"/>
    <n v="2017"/>
    <n v="4"/>
    <n v="220"/>
    <s v="Hospital"/>
    <n v="1"/>
    <n v="24"/>
    <n v="8"/>
    <s v="20-24"/>
    <n v="2"/>
    <n v="3"/>
    <s v="South Asian"/>
    <n v="3"/>
    <n v="3"/>
    <s v=" "/>
    <n v="0"/>
    <n v="1"/>
    <s v="U"/>
    <s v="Not married"/>
    <s v="High school graduate"/>
    <s v=" "/>
    <n v="99"/>
    <n v="11"/>
    <n v="99"/>
    <n v="9"/>
    <n v="99"/>
    <n v="3"/>
    <s v="F"/>
    <x v="1"/>
    <n v="4150"/>
    <x v="1"/>
  </r>
  <r>
    <s v="Emily"/>
    <s v="Collins"/>
    <s v="e490625d6b63295fb491"/>
    <n v="2017"/>
    <n v="2"/>
    <n v="122"/>
    <s v="Hospital"/>
    <n v="1"/>
    <n v="27"/>
    <n v="9"/>
    <s v="25-29"/>
    <n v="2"/>
    <n v="3"/>
    <s v="South Asian"/>
    <n v="3"/>
    <n v="3"/>
    <s v=" "/>
    <n v="0"/>
    <n v="1"/>
    <s v="X"/>
    <s v="Married"/>
    <s v="High school graduate"/>
    <s v=" "/>
    <n v="49"/>
    <n v="8"/>
    <n v="3"/>
    <n v="3"/>
    <n v="3"/>
    <n v="2"/>
    <s v="F"/>
    <x v="1"/>
    <n v="4150"/>
    <x v="1"/>
  </r>
  <r>
    <s v="Lesley"/>
    <s v="Predovic"/>
    <s v="fde9b5d32898f4b32ee0"/>
    <n v="2017"/>
    <n v="3"/>
    <n v="330"/>
    <s v="Hospital"/>
    <n v="1"/>
    <n v="26"/>
    <n v="9"/>
    <s v="25-29"/>
    <n v="1"/>
    <n v="1"/>
    <s v="White"/>
    <n v="1"/>
    <n v="1"/>
    <s v=" "/>
    <n v="0"/>
    <n v="1"/>
    <s v="Y"/>
    <s v="Not married"/>
    <s v="High school graduate"/>
    <s v=" "/>
    <n v="28"/>
    <n v="4"/>
    <n v="4"/>
    <n v="4"/>
    <n v="10"/>
    <n v="4"/>
    <s v="F"/>
    <x v="1"/>
    <n v="4150"/>
    <x v="1"/>
  </r>
  <r>
    <s v="Jimmie"/>
    <s v="Schaefer"/>
    <s v="e5fe3dfd5f41b48833a4"/>
    <n v="2017"/>
    <n v="5"/>
    <n v="445"/>
    <s v="Hospital"/>
    <n v="1"/>
    <n v="27"/>
    <n v="9"/>
    <s v="25-29"/>
    <n v="2"/>
    <n v="3"/>
    <s v="South Asian"/>
    <n v="3"/>
    <n v="3"/>
    <s v=" "/>
    <n v="0"/>
    <n v="1"/>
    <s v="X"/>
    <s v="Married"/>
    <s v="High school graduate"/>
    <s v=" "/>
    <n v="27"/>
    <n v="4"/>
    <n v="3"/>
    <n v="3"/>
    <n v="3"/>
    <n v="4"/>
    <s v="F"/>
    <x v="1"/>
    <n v="4150"/>
    <x v="1"/>
  </r>
  <r>
    <s v="Philip"/>
    <s v="Weimann"/>
    <s v="8654cd5eacda1c5e2bcc"/>
    <n v="2017"/>
    <n v="1"/>
    <n v="1943"/>
    <s v="Hospital"/>
    <n v="1"/>
    <n v="30"/>
    <n v="10"/>
    <s v="30-34"/>
    <n v="1"/>
    <n v="1"/>
    <s v="White"/>
    <n v="1"/>
    <n v="1"/>
    <s v=" "/>
    <n v="0"/>
    <n v="1"/>
    <s v="X"/>
    <s v="Married"/>
    <s v="Master's degree"/>
    <s v=" "/>
    <n v="32"/>
    <n v="5"/>
    <n v="1"/>
    <n v="1"/>
    <n v="1"/>
    <n v="1"/>
    <s v="M"/>
    <x v="1"/>
    <n v="4150"/>
    <x v="1"/>
  </r>
  <r>
    <s v="Glenn"/>
    <s v="Pacocha"/>
    <s v="93051eee715e95fef1f4"/>
    <n v="2017"/>
    <n v="2"/>
    <n v="754"/>
    <s v="Hospital"/>
    <n v="1"/>
    <n v="34"/>
    <n v="10"/>
    <s v="30-34"/>
    <n v="1"/>
    <n v="1"/>
    <s v="White"/>
    <n v="1"/>
    <n v="1"/>
    <s v=" "/>
    <n v="0"/>
    <n v="1"/>
    <s v="X"/>
    <s v="Married"/>
    <s v="High school graduate"/>
    <s v=" "/>
    <n v="36"/>
    <n v="6"/>
    <n v="3"/>
    <n v="3"/>
    <n v="3"/>
    <n v="2"/>
    <s v="F"/>
    <x v="1"/>
    <n v="4153"/>
    <x v="1"/>
  </r>
  <r>
    <s v="Barney"/>
    <s v="Hessel"/>
    <s v="733ebbc99671574c703b"/>
    <n v="2017"/>
    <n v="3"/>
    <n v="531"/>
    <s v="Hospital"/>
    <n v="1"/>
    <n v="27"/>
    <n v="9"/>
    <s v="25-29"/>
    <n v="1"/>
    <n v="1"/>
    <s v="White"/>
    <n v="1"/>
    <n v="1"/>
    <s v=" "/>
    <n v="0"/>
    <n v="1"/>
    <s v="Y"/>
    <s v="Not married"/>
    <s v="Associates degree"/>
    <s v=" "/>
    <n v="33"/>
    <n v="5"/>
    <n v="3"/>
    <n v="3"/>
    <n v="3"/>
    <n v="2"/>
    <s v="M"/>
    <x v="1"/>
    <n v="4155"/>
    <x v="1"/>
  </r>
  <r>
    <s v="Hank"/>
    <s v="McClure"/>
    <s v="e4196cc2e90339b43897"/>
    <n v="2017"/>
    <n v="5"/>
    <n v="2052"/>
    <s v="Hospital"/>
    <n v="1"/>
    <n v="27"/>
    <n v="9"/>
    <s v="25-29"/>
    <n v="1"/>
    <n v="3"/>
    <s v="South Asian"/>
    <n v="3"/>
    <n v="3"/>
    <s v=" "/>
    <n v="0"/>
    <n v="1"/>
    <s v="Y"/>
    <s v="Not married"/>
    <s v="High school graduate"/>
    <s v=" "/>
    <n v="27"/>
    <n v="4"/>
    <n v="99"/>
    <n v="9"/>
    <n v="99"/>
    <n v="2"/>
    <s v="M"/>
    <x v="1"/>
    <n v="4155"/>
    <x v="1"/>
  </r>
  <r>
    <s v="Ira"/>
    <s v="Beahan"/>
    <s v="e6f716f150005c6129c6"/>
    <n v="2017"/>
    <n v="3"/>
    <n v="2115"/>
    <s v="Hospital"/>
    <n v="1"/>
    <n v="35"/>
    <n v="11"/>
    <s v="35-39"/>
    <n v="1"/>
    <n v="6"/>
    <s v="More than one race"/>
    <n v="15"/>
    <n v="2"/>
    <s v=" "/>
    <n v="0"/>
    <n v="1"/>
    <s v="X"/>
    <s v="Married"/>
    <s v="PhD, MD, JD"/>
    <s v=" "/>
    <n v="40"/>
    <n v="7"/>
    <n v="2"/>
    <n v="2"/>
    <n v="2"/>
    <n v="2"/>
    <s v="F"/>
    <x v="1"/>
    <n v="4155"/>
    <x v="1"/>
  </r>
  <r>
    <s v="Jennette"/>
    <s v="Glover"/>
    <s v="4a3d46b646678bb52c7b"/>
    <n v="2017"/>
    <n v="5"/>
    <n v="1514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4"/>
    <s v="F"/>
    <x v="1"/>
    <n v="4157"/>
    <x v="1"/>
  </r>
  <r>
    <s v="Luisa"/>
    <s v="Lebsack"/>
    <s v="c3c49c0209bd7be8cff3"/>
    <n v="2017"/>
    <n v="2"/>
    <n v="1230"/>
    <s v="Hospital"/>
    <n v="1"/>
    <n v="22"/>
    <n v="8"/>
    <s v="20-24"/>
    <n v="1"/>
    <n v="3"/>
    <s v="South Asian"/>
    <n v="3"/>
    <n v="3"/>
    <s v=" "/>
    <n v="0"/>
    <n v="1"/>
    <s v="U"/>
    <s v="Not married"/>
    <s v="Grade unkown-12, no diploma"/>
    <s v=" "/>
    <n v="99"/>
    <n v="11"/>
    <n v="99"/>
    <n v="9"/>
    <n v="99"/>
    <n v="2"/>
    <s v="M"/>
    <x v="1"/>
    <n v="4160"/>
    <x v="1"/>
  </r>
  <r>
    <s v="Wm"/>
    <s v="Jacobson"/>
    <s v="7732322bc4a0711031f9"/>
    <n v="2017"/>
    <n v="2"/>
    <n v="730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24"/>
    <n v="3"/>
    <n v="1"/>
    <n v="1"/>
    <n v="1"/>
    <n v="1"/>
    <s v="M"/>
    <x v="1"/>
    <n v="4160"/>
    <x v="1"/>
  </r>
  <r>
    <s v="Landon"/>
    <s v="Legros"/>
    <s v="bba5bcd4d0a6c4337016"/>
    <n v="2017"/>
    <n v="3"/>
    <n v="1032"/>
    <s v="Hospital"/>
    <n v="1"/>
    <n v="27"/>
    <n v="9"/>
    <s v="25-29"/>
    <n v="2"/>
    <n v="1"/>
    <s v="White"/>
    <n v="1"/>
    <n v="1"/>
    <s v=" "/>
    <n v="0"/>
    <n v="1"/>
    <s v="X"/>
    <s v="Married"/>
    <s v="Some college"/>
    <s v=" "/>
    <n v="28"/>
    <n v="4"/>
    <n v="1"/>
    <n v="1"/>
    <n v="1"/>
    <n v="2"/>
    <s v="F"/>
    <x v="1"/>
    <n v="4160"/>
    <x v="1"/>
  </r>
  <r>
    <s v="Albert"/>
    <s v="Schmitt"/>
    <s v="f5a76e082a00945ec1ab"/>
    <n v="2017"/>
    <n v="6"/>
    <n v="2231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2"/>
    <s v="F"/>
    <x v="1"/>
    <n v="4160"/>
    <x v="1"/>
  </r>
  <r>
    <s v="Shauna"/>
    <s v="O'Hara"/>
    <s v="b5c7ce686d2e1516ada5"/>
    <n v="2017"/>
    <n v="5"/>
    <n v="2155"/>
    <s v="Hospital"/>
    <n v="1"/>
    <n v="33"/>
    <n v="10"/>
    <s v="30-34"/>
    <n v="2"/>
    <n v="3"/>
    <s v="South Asian"/>
    <n v="3"/>
    <n v="3"/>
    <s v=" "/>
    <n v="0"/>
    <n v="1"/>
    <s v="X"/>
    <s v="Married"/>
    <s v="High school graduate"/>
    <s v=" "/>
    <n v="27"/>
    <n v="4"/>
    <n v="3"/>
    <n v="3"/>
    <n v="3"/>
    <n v="3"/>
    <s v="M"/>
    <x v="1"/>
    <n v="4160"/>
    <x v="1"/>
  </r>
  <r>
    <s v="Darryl"/>
    <s v="Skiles"/>
    <s v="5d0ae3aa7a6d6889e469"/>
    <n v="2017"/>
    <n v="5"/>
    <n v="1347"/>
    <s v="Hospital"/>
    <n v="1"/>
    <n v="32"/>
    <n v="10"/>
    <s v="30-34"/>
    <n v="2"/>
    <n v="1"/>
    <s v="White"/>
    <n v="1"/>
    <n v="1"/>
    <s v=" "/>
    <n v="0"/>
    <n v="1"/>
    <s v="X"/>
    <s v="Married"/>
    <s v="Bachelor's degree"/>
    <s v=" "/>
    <n v="41"/>
    <n v="7"/>
    <n v="3"/>
    <n v="3"/>
    <n v="3"/>
    <n v="1"/>
    <s v="F"/>
    <x v="1"/>
    <n v="4160"/>
    <x v="1"/>
  </r>
  <r>
    <s v="Eugenia"/>
    <s v="Klocko"/>
    <s v="fbb22c69ddcf88871225"/>
    <n v="2017"/>
    <n v="1"/>
    <n v="1707"/>
    <s v="Hospital"/>
    <n v="1"/>
    <n v="35"/>
    <n v="11"/>
    <s v="35-39"/>
    <n v="1"/>
    <n v="1"/>
    <s v="White"/>
    <n v="1"/>
    <n v="1"/>
    <s v=" "/>
    <n v="0"/>
    <n v="1"/>
    <s v="X"/>
    <s v="Married"/>
    <s v="Bachelor's degree"/>
    <s v=" "/>
    <n v="38"/>
    <n v="6"/>
    <n v="1"/>
    <n v="1"/>
    <n v="1"/>
    <n v="3"/>
    <s v="M"/>
    <x v="1"/>
    <n v="4160"/>
    <x v="1"/>
  </r>
  <r>
    <s v="Shira"/>
    <s v="Hoppe"/>
    <s v="3e46749ea7c0b6839937"/>
    <n v="2017"/>
    <n v="4"/>
    <n v="1347"/>
    <s v="Hospital"/>
    <n v="1"/>
    <n v="36"/>
    <n v="11"/>
    <s v="35-39"/>
    <n v="2"/>
    <n v="10"/>
    <s v="More than one race"/>
    <n v="15"/>
    <n v="3"/>
    <s v=" "/>
    <n v="0"/>
    <n v="1"/>
    <s v="X"/>
    <s v="Married"/>
    <s v="High school graduate"/>
    <s v=" "/>
    <n v="42"/>
    <n v="7"/>
    <n v="3"/>
    <n v="3"/>
    <n v="3"/>
    <n v="7"/>
    <s v="M"/>
    <x v="1"/>
    <n v="4160"/>
    <x v="1"/>
  </r>
  <r>
    <s v="Burl"/>
    <s v="Wilkinson"/>
    <s v="b0a1927bb3dc61887c31"/>
    <n v="2017"/>
    <n v="1"/>
    <n v="833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3"/>
    <s v="F"/>
    <x v="1"/>
    <n v="4163"/>
    <x v="1"/>
  </r>
  <r>
    <s v="Stevie"/>
    <s v="VonRueden"/>
    <s v="49448bd3abb881ead422"/>
    <n v="2017"/>
    <n v="4"/>
    <n v="2330"/>
    <s v="Hospital"/>
    <n v="1"/>
    <n v="21"/>
    <n v="8"/>
    <s v="20-24"/>
    <n v="1"/>
    <n v="3"/>
    <s v="South Asian"/>
    <n v="3"/>
    <n v="3"/>
    <s v=" "/>
    <n v="0"/>
    <n v="1"/>
    <s v="Y"/>
    <s v="Not married"/>
    <s v="High school graduate"/>
    <s v=" "/>
    <n v="20"/>
    <n v="3"/>
    <n v="10"/>
    <n v="6"/>
    <n v="15"/>
    <n v="2"/>
    <s v="M"/>
    <x v="1"/>
    <n v="4164"/>
    <x v="1"/>
  </r>
  <r>
    <s v="Zonia"/>
    <s v="Gutkowski"/>
    <s v="f6a0744b9403764de234"/>
    <n v="2017"/>
    <n v="2"/>
    <n v="1849"/>
    <s v="Hospital"/>
    <n v="1"/>
    <n v="35"/>
    <n v="11"/>
    <s v="35-39"/>
    <n v="1"/>
    <n v="6"/>
    <s v="More than one race"/>
    <n v="15"/>
    <n v="2"/>
    <s v=" "/>
    <n v="0"/>
    <n v="1"/>
    <s v="X"/>
    <s v="Married"/>
    <s v="Master's degree"/>
    <s v=" "/>
    <n v="39"/>
    <n v="6"/>
    <n v="1"/>
    <n v="1"/>
    <n v="1"/>
    <n v="1"/>
    <s v="M"/>
    <x v="1"/>
    <n v="4165"/>
    <x v="1"/>
  </r>
  <r>
    <s v="Bob"/>
    <s v="Beier"/>
    <s v="34104cbfef531350e857"/>
    <n v="2017"/>
    <n v="4"/>
    <n v="2112"/>
    <s v="Hospital"/>
    <n v="1"/>
    <n v="40"/>
    <n v="12"/>
    <s v="40-44"/>
    <n v="1"/>
    <n v="1"/>
    <s v="White"/>
    <n v="1"/>
    <n v="1"/>
    <s v=" "/>
    <n v="0"/>
    <n v="1"/>
    <s v="X"/>
    <s v="Married"/>
    <s v="Bachelor's degree"/>
    <s v=" "/>
    <n v="44"/>
    <n v="7"/>
    <n v="1"/>
    <n v="1"/>
    <n v="1"/>
    <n v="2"/>
    <s v="M"/>
    <x v="1"/>
    <n v="4165"/>
    <x v="1"/>
  </r>
  <r>
    <s v="Trinity"/>
    <s v="Larson"/>
    <s v="0de57871db4e2e894ab8"/>
    <n v="2017"/>
    <n v="2"/>
    <n v="202"/>
    <s v="Hospital"/>
    <n v="1"/>
    <n v="36"/>
    <n v="11"/>
    <s v="35-39"/>
    <n v="1"/>
    <n v="3"/>
    <s v="South Asian"/>
    <n v="3"/>
    <n v="3"/>
    <s v=" "/>
    <n v="0"/>
    <n v="1"/>
    <s v="Y"/>
    <s v="Not married"/>
    <s v="High school graduate"/>
    <s v=" "/>
    <n v="35"/>
    <n v="6"/>
    <n v="3"/>
    <n v="3"/>
    <n v="3"/>
    <n v="4"/>
    <s v="M"/>
    <x v="1"/>
    <n v="4166"/>
    <x v="1"/>
  </r>
  <r>
    <s v="Tamesha"/>
    <s v="Walsh"/>
    <s v="632adaa139e890924b51"/>
    <n v="2017"/>
    <n v="4"/>
    <n v="2303"/>
    <s v="Hospital"/>
    <n v="1"/>
    <n v="20"/>
    <n v="8"/>
    <s v="20-24"/>
    <n v="2"/>
    <n v="1"/>
    <s v="White"/>
    <n v="1"/>
    <n v="1"/>
    <s v=" "/>
    <n v="0"/>
    <n v="1"/>
    <s v="X"/>
    <s v="Married"/>
    <s v="Some college"/>
    <s v=" "/>
    <n v="21"/>
    <n v="3"/>
    <n v="1"/>
    <n v="1"/>
    <n v="1"/>
    <n v="1"/>
    <s v="M"/>
    <x v="1"/>
    <n v="4167"/>
    <x v="1"/>
  </r>
  <r>
    <s v="Jewel"/>
    <s v="Johns"/>
    <s v="74c9be3319f8540014c9"/>
    <n v="2017"/>
    <n v="4"/>
    <n v="544"/>
    <s v="Birth Center"/>
    <n v="2"/>
    <n v="21"/>
    <n v="8"/>
    <s v="20-24"/>
    <n v="1"/>
    <n v="1"/>
    <s v="White"/>
    <n v="1"/>
    <n v="1"/>
    <s v=" "/>
    <n v="0"/>
    <n v="1"/>
    <s v="X"/>
    <s v="Married"/>
    <s v="Grade unkown-12, no diploma"/>
    <s v=" "/>
    <n v="24"/>
    <n v="3"/>
    <n v="1"/>
    <n v="1"/>
    <n v="1"/>
    <n v="2"/>
    <s v="M"/>
    <x v="1"/>
    <n v="4167"/>
    <x v="1"/>
  </r>
  <r>
    <s v="Elliott"/>
    <s v="Stark"/>
    <s v="41b08f02a5429f9f0747"/>
    <n v="2017"/>
    <n v="1"/>
    <n v="1311"/>
    <s v="Hospital"/>
    <n v="1"/>
    <n v="27"/>
    <n v="9"/>
    <s v="25-29"/>
    <n v="1"/>
    <n v="3"/>
    <s v="South Asian"/>
    <n v="3"/>
    <n v="3"/>
    <s v=" "/>
    <n v="0"/>
    <n v="1"/>
    <s v="Y"/>
    <s v="Not married"/>
    <s v="Grade unkown-12, no diploma"/>
    <s v=" "/>
    <n v="25"/>
    <n v="4"/>
    <n v="3"/>
    <n v="3"/>
    <n v="3"/>
    <n v="2"/>
    <s v="M"/>
    <x v="1"/>
    <n v="4167"/>
    <x v="1"/>
  </r>
  <r>
    <s v="Joy"/>
    <s v="Marks"/>
    <s v="8ab67fa4bd4c169735cd"/>
    <n v="2017"/>
    <n v="1"/>
    <n v="2348"/>
    <s v="Hospital"/>
    <n v="1"/>
    <n v="28"/>
    <n v="9"/>
    <s v="25-29"/>
    <n v="2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3"/>
    <s v="F"/>
    <x v="1"/>
    <n v="4167"/>
    <x v="1"/>
  </r>
  <r>
    <s v="Clint"/>
    <s v="Wyman"/>
    <s v="97d5c90c1c0321257ded"/>
    <n v="2017"/>
    <n v="4"/>
    <n v="1332"/>
    <s v="Birth Center"/>
    <n v="2"/>
    <n v="25"/>
    <n v="9"/>
    <s v="25-29"/>
    <n v="1"/>
    <n v="1"/>
    <s v="White"/>
    <n v="1"/>
    <n v="1"/>
    <s v=" "/>
    <n v="0"/>
    <n v="1"/>
    <s v="X"/>
    <s v="Married"/>
    <s v="High school graduate"/>
    <s v=" "/>
    <n v="28"/>
    <n v="4"/>
    <n v="1"/>
    <n v="1"/>
    <n v="1"/>
    <n v="2"/>
    <s v="F"/>
    <x v="1"/>
    <n v="4167"/>
    <x v="1"/>
  </r>
  <r>
    <s v="Jennifer"/>
    <s v="Sporer"/>
    <s v="025e6928a6870f12e005"/>
    <n v="2017"/>
    <n v="6"/>
    <n v="358"/>
    <s v="Birth Center"/>
    <n v="2"/>
    <n v="28"/>
    <n v="9"/>
    <s v="25-29"/>
    <n v="2"/>
    <n v="1"/>
    <s v="White"/>
    <n v="1"/>
    <n v="1"/>
    <s v=" "/>
    <n v="0"/>
    <n v="1"/>
    <s v="X"/>
    <s v="Married"/>
    <s v="High school graduate"/>
    <s v=" "/>
    <n v="36"/>
    <n v="6"/>
    <n v="5"/>
    <n v="5"/>
    <n v="13"/>
    <n v="2"/>
    <s v="F"/>
    <x v="1"/>
    <n v="4167"/>
    <x v="1"/>
  </r>
  <r>
    <s v="Charlie"/>
    <s v="Lubowitz"/>
    <s v="92fea74d0135fd49b1f2"/>
    <n v="2017"/>
    <n v="1"/>
    <n v="640"/>
    <s v="Birth Center"/>
    <n v="2"/>
    <n v="39"/>
    <n v="11"/>
    <s v="35-39"/>
    <n v="1"/>
    <n v="10"/>
    <s v="More than one race"/>
    <n v="15"/>
    <n v="3"/>
    <s v=" "/>
    <n v="0"/>
    <n v="1"/>
    <s v="Y"/>
    <s v="Not married"/>
    <s v="Master's degree"/>
    <s v=" "/>
    <n v="34"/>
    <n v="5"/>
    <n v="1"/>
    <n v="1"/>
    <n v="1"/>
    <n v="3"/>
    <s v="M"/>
    <x v="1"/>
    <n v="4167"/>
    <x v="1"/>
  </r>
  <r>
    <s v="Perry"/>
    <s v="Heidenreich"/>
    <s v="9c3895f5d456519b2cc6"/>
    <n v="2017"/>
    <n v="5"/>
    <n v="1852"/>
    <s v="Hospital"/>
    <n v="1"/>
    <n v="24"/>
    <n v="8"/>
    <s v="20-24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F"/>
    <x v="1"/>
    <n v="4170"/>
    <x v="1"/>
  </r>
  <r>
    <s v="Winifred"/>
    <s v="VonRueden"/>
    <s v="52a0d76f6d0320aa3aa3"/>
    <n v="2017"/>
    <n v="3"/>
    <n v="1110"/>
    <s v="Hospital"/>
    <n v="1"/>
    <n v="29"/>
    <n v="9"/>
    <s v="25-29"/>
    <n v="1"/>
    <n v="3"/>
    <s v="South Asian"/>
    <n v="3"/>
    <n v="3"/>
    <s v=" "/>
    <n v="0"/>
    <n v="1"/>
    <s v="Y"/>
    <s v="Not married"/>
    <s v="Associates degree"/>
    <s v=" "/>
    <n v="31"/>
    <n v="5"/>
    <n v="3"/>
    <n v="3"/>
    <n v="3"/>
    <n v="1"/>
    <s v="M"/>
    <x v="1"/>
    <n v="4170"/>
    <x v="1"/>
  </r>
  <r>
    <s v="Pearl"/>
    <s v="Mraz"/>
    <s v="f19f3dfb3a06acbed5d2"/>
    <n v="2017"/>
    <n v="6"/>
    <n v="1226"/>
    <s v="Hospital"/>
    <n v="1"/>
    <n v="29"/>
    <n v="9"/>
    <s v="25-29"/>
    <n v="2"/>
    <n v="3"/>
    <s v="South Asian"/>
    <n v="3"/>
    <n v="3"/>
    <s v=" "/>
    <n v="0"/>
    <n v="1"/>
    <s v="X"/>
    <s v="Married"/>
    <s v="Some college"/>
    <s v=" "/>
    <n v="30"/>
    <n v="5"/>
    <n v="3"/>
    <n v="3"/>
    <n v="3"/>
    <n v="3"/>
    <s v="F"/>
    <x v="1"/>
    <n v="4170"/>
    <x v="1"/>
  </r>
  <r>
    <s v="Macy"/>
    <s v="Hand"/>
    <s v="257b89537339da1270ed"/>
    <n v="2017"/>
    <n v="1"/>
    <n v="2051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33"/>
    <n v="5"/>
    <n v="3"/>
    <n v="3"/>
    <n v="3"/>
    <n v="2"/>
    <s v="M"/>
    <x v="1"/>
    <n v="4170"/>
    <x v="1"/>
  </r>
  <r>
    <s v="Melody"/>
    <s v="Dicki"/>
    <s v="160cbf947f9e71e275b7"/>
    <n v="2017"/>
    <n v="3"/>
    <n v="1559"/>
    <s v="Hospital"/>
    <n v="1"/>
    <n v="37"/>
    <n v="11"/>
    <s v="35-39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6"/>
    <s v="M"/>
    <x v="1"/>
    <n v="4170"/>
    <x v="1"/>
  </r>
  <r>
    <s v="Jorge"/>
    <s v="Koch"/>
    <s v="6f4cf8ca25249bce4576"/>
    <n v="2017"/>
    <n v="2"/>
    <n v="852"/>
    <s v="Hospital"/>
    <n v="1"/>
    <n v="33"/>
    <n v="10"/>
    <s v="30-34"/>
    <n v="1"/>
    <n v="1"/>
    <s v="White"/>
    <n v="1"/>
    <n v="1"/>
    <s v=" "/>
    <n v="0"/>
    <n v="1"/>
    <s v="X"/>
    <s v="Married"/>
    <s v="Associates degree"/>
    <s v=" "/>
    <n v="37"/>
    <n v="6"/>
    <n v="1"/>
    <n v="1"/>
    <n v="1"/>
    <n v="2"/>
    <s v="F"/>
    <x v="1"/>
    <n v="4173"/>
    <x v="1"/>
  </r>
  <r>
    <s v="Leif"/>
    <s v="Dickinson"/>
    <s v="6e842b843ac50d533751"/>
    <n v="2017"/>
    <n v="2"/>
    <n v="1033"/>
    <s v="Hospital"/>
    <n v="1"/>
    <n v="23"/>
    <n v="8"/>
    <s v="20-24"/>
    <n v="1"/>
    <n v="1"/>
    <s v="White"/>
    <n v="1"/>
    <n v="1"/>
    <s v=" "/>
    <n v="0"/>
    <n v="1"/>
    <s v="N"/>
    <s v="Not married"/>
    <s v="Some college"/>
    <s v=" "/>
    <n v="99"/>
    <n v="11"/>
    <n v="99"/>
    <n v="9"/>
    <n v="99"/>
    <n v="2"/>
    <s v="M"/>
    <x v="1"/>
    <n v="4175"/>
    <x v="1"/>
  </r>
  <r>
    <s v="Elin"/>
    <s v="Wehner"/>
    <s v="faa94e4a8d335cf653ad"/>
    <n v="2017"/>
    <n v="3"/>
    <n v="1859"/>
    <s v="Hospital"/>
    <n v="1"/>
    <n v="23"/>
    <n v="8"/>
    <s v="20-24"/>
    <n v="2"/>
    <n v="25"/>
    <s v="More than one race"/>
    <n v="15"/>
    <n v="1"/>
    <s v=" "/>
    <n v="0"/>
    <n v="1"/>
    <s v="N"/>
    <s v="Not married"/>
    <s v="High school graduate"/>
    <s v=" "/>
    <n v="99"/>
    <n v="11"/>
    <n v="99"/>
    <n v="9"/>
    <n v="99"/>
    <n v="1"/>
    <s v="F"/>
    <x v="1"/>
    <n v="4175"/>
    <x v="1"/>
  </r>
  <r>
    <s v="Jennine"/>
    <s v="Senger"/>
    <s v="1eb08c37624052ab3207"/>
    <n v="2017"/>
    <n v="5"/>
    <n v="225"/>
    <s v="Hospital"/>
    <n v="1"/>
    <n v="26"/>
    <n v="9"/>
    <s v="25-29"/>
    <n v="1"/>
    <n v="1"/>
    <s v="White"/>
    <n v="1"/>
    <n v="1"/>
    <s v=" "/>
    <n v="0"/>
    <n v="1"/>
    <s v="X"/>
    <s v="Married"/>
    <s v="Grade unkown-12, no diploma"/>
    <s v=" "/>
    <n v="25"/>
    <n v="4"/>
    <n v="1"/>
    <n v="1"/>
    <n v="1"/>
    <n v="2"/>
    <s v="M"/>
    <x v="1"/>
    <n v="4175"/>
    <x v="1"/>
  </r>
  <r>
    <s v="Gigi"/>
    <s v="Bode"/>
    <s v="18d6e179a26d5a7224aa"/>
    <n v="2017"/>
    <n v="4"/>
    <n v="421"/>
    <s v="Hospital"/>
    <n v="1"/>
    <n v="32"/>
    <n v="10"/>
    <s v="30-34"/>
    <n v="1"/>
    <n v="2"/>
    <s v="Black"/>
    <n v="2"/>
    <n v="2"/>
    <s v=" "/>
    <n v="0"/>
    <n v="1"/>
    <s v="N"/>
    <s v="Not married"/>
    <s v="High school graduate"/>
    <s v=" "/>
    <n v="99"/>
    <n v="11"/>
    <n v="99"/>
    <n v="9"/>
    <n v="99"/>
    <n v="3"/>
    <s v="F"/>
    <x v="1"/>
    <n v="4175"/>
    <x v="1"/>
  </r>
  <r>
    <s v="Sonny"/>
    <s v="Torphy"/>
    <s v="6398794cf81cbfede9bd"/>
    <n v="2017"/>
    <n v="5"/>
    <n v="248"/>
    <s v="Hospital"/>
    <n v="1"/>
    <n v="34"/>
    <n v="10"/>
    <s v="30-34"/>
    <n v="1"/>
    <n v="3"/>
    <s v="South Asian"/>
    <n v="3"/>
    <n v="3"/>
    <s v=" "/>
    <n v="0"/>
    <n v="1"/>
    <s v="X"/>
    <s v="Married"/>
    <s v="High school graduate"/>
    <s v=" "/>
    <n v="42"/>
    <n v="7"/>
    <n v="3"/>
    <n v="3"/>
    <n v="3"/>
    <n v="7"/>
    <s v="F"/>
    <x v="0"/>
    <n v="4175"/>
    <x v="1"/>
  </r>
  <r>
    <s v="Gail"/>
    <s v="McGlynn"/>
    <s v="8db66a1e6dca63ecd8cc"/>
    <n v="2017"/>
    <n v="5"/>
    <n v="1040"/>
    <s v="Hospital"/>
    <n v="1"/>
    <n v="38"/>
    <n v="11"/>
    <s v="35-39"/>
    <n v="1"/>
    <n v="1"/>
    <s v="White"/>
    <n v="1"/>
    <n v="1"/>
    <s v=" "/>
    <n v="0"/>
    <n v="1"/>
    <s v="X"/>
    <s v="Married"/>
    <s v="Bachelor's degree"/>
    <s v=" "/>
    <n v="49"/>
    <n v="8"/>
    <n v="10"/>
    <n v="6"/>
    <n v="15"/>
    <n v="2"/>
    <s v="M"/>
    <x v="1"/>
    <n v="4176"/>
    <x v="1"/>
  </r>
  <r>
    <s v="Nathanial"/>
    <s v="Kilback"/>
    <s v="cf1ab192fa27e7f0bdc1"/>
    <n v="2017"/>
    <n v="1"/>
    <n v="1701"/>
    <s v="Hospital"/>
    <n v="1"/>
    <n v="17"/>
    <n v="5"/>
    <s v="15-19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1"/>
    <s v="F"/>
    <x v="1"/>
    <n v="4180"/>
    <x v="1"/>
  </r>
  <r>
    <s v="Frank"/>
    <s v="Brakus"/>
    <s v="6500716ac467ef5a49ab"/>
    <n v="2017"/>
    <n v="2"/>
    <n v="105"/>
    <s v="Hospital"/>
    <n v="1"/>
    <n v="21"/>
    <n v="8"/>
    <s v="20-24"/>
    <n v="1"/>
    <n v="10"/>
    <s v="More than one race"/>
    <n v="15"/>
    <n v="1"/>
    <s v=" "/>
    <n v="0"/>
    <n v="1"/>
    <s v="X"/>
    <s v="Married"/>
    <s v="Grade unkown-12, no diploma"/>
    <s v=" "/>
    <n v="21"/>
    <n v="3"/>
    <n v="10"/>
    <n v="6"/>
    <n v="15"/>
    <n v="1"/>
    <s v="M"/>
    <x v="1"/>
    <n v="4180"/>
    <x v="1"/>
  </r>
  <r>
    <s v="Danilo"/>
    <s v="Reilly"/>
    <s v="33d6906dadde58096895"/>
    <n v="2017"/>
    <n v="4"/>
    <n v="451"/>
    <s v="Hospital"/>
    <n v="1"/>
    <n v="22"/>
    <n v="8"/>
    <s v="20-24"/>
    <n v="2"/>
    <n v="3"/>
    <s v="South Asian"/>
    <n v="3"/>
    <n v="3"/>
    <s v=" "/>
    <n v="0"/>
    <n v="1"/>
    <s v="U"/>
    <s v="Not married"/>
    <s v="Grade unkown-12, no diploma"/>
    <s v=" "/>
    <n v="99"/>
    <n v="11"/>
    <n v="99"/>
    <n v="9"/>
    <n v="99"/>
    <n v="6"/>
    <s v="F"/>
    <x v="1"/>
    <n v="4180"/>
    <x v="1"/>
  </r>
  <r>
    <s v="Dalene"/>
    <s v="Hahn"/>
    <s v="d896e0a805f203dd5f9f"/>
    <n v="2017"/>
    <n v="4"/>
    <n v="538"/>
    <s v="Hospital"/>
    <n v="1"/>
    <n v="22"/>
    <n v="8"/>
    <s v="20-24"/>
    <n v="1"/>
    <n v="1"/>
    <s v="White"/>
    <n v="1"/>
    <n v="1"/>
    <s v=" "/>
    <n v="0"/>
    <n v="1"/>
    <s v="X"/>
    <s v="Married"/>
    <s v="High school graduate"/>
    <s v=" "/>
    <n v="23"/>
    <n v="3"/>
    <n v="10"/>
    <n v="6"/>
    <n v="15"/>
    <n v="2"/>
    <s v="M"/>
    <x v="1"/>
    <n v="4180"/>
    <x v="1"/>
  </r>
  <r>
    <s v="Lavern"/>
    <s v="Balistreri"/>
    <s v="4f0cbe1be3020dfe72a4"/>
    <n v="2017"/>
    <n v="1"/>
    <n v="2237"/>
    <s v="Hospital"/>
    <n v="1"/>
    <n v="26"/>
    <n v="9"/>
    <s v="25-29"/>
    <n v="1"/>
    <n v="3"/>
    <s v="South Asian"/>
    <n v="3"/>
    <n v="3"/>
    <s v=" "/>
    <n v="0"/>
    <n v="1"/>
    <s v="Y"/>
    <s v="Not married"/>
    <s v="Some college"/>
    <s v=" "/>
    <n v="27"/>
    <n v="4"/>
    <n v="3"/>
    <n v="3"/>
    <n v="3"/>
    <n v="2"/>
    <s v="M"/>
    <x v="1"/>
    <n v="4180"/>
    <x v="1"/>
  </r>
  <r>
    <s v="Rex"/>
    <s v="Skiles"/>
    <s v="e7fbdc39f72bb8f4bac1"/>
    <n v="2017"/>
    <n v="1"/>
    <n v="2332"/>
    <s v="Hospital"/>
    <n v="1"/>
    <n v="28"/>
    <n v="9"/>
    <s v="25-29"/>
    <n v="1"/>
    <n v="1"/>
    <s v="White"/>
    <n v="1"/>
    <n v="1"/>
    <s v=" "/>
    <n v="5"/>
    <n v="1"/>
    <s v="Y"/>
    <s v="Not married"/>
    <s v="High school graduate"/>
    <s v=" "/>
    <n v="37"/>
    <n v="6"/>
    <n v="1"/>
    <n v="1"/>
    <n v="1"/>
    <n v="3"/>
    <s v="M"/>
    <x v="1"/>
    <n v="4180"/>
    <x v="1"/>
  </r>
  <r>
    <s v="Haydee"/>
    <s v="Carter"/>
    <s v="abce29da919cc9cd3455"/>
    <n v="2017"/>
    <n v="4"/>
    <n v="953"/>
    <s v="Hospital"/>
    <n v="1"/>
    <n v="25"/>
    <n v="9"/>
    <s v="25-29"/>
    <n v="2"/>
    <n v="3"/>
    <s v="South Asian"/>
    <n v="3"/>
    <n v="3"/>
    <s v=" "/>
    <n v="0"/>
    <n v="1"/>
    <s v="Y"/>
    <s v="Not married"/>
    <s v="High school graduate"/>
    <s v=" "/>
    <n v="38"/>
    <n v="6"/>
    <n v="3"/>
    <n v="3"/>
    <n v="3"/>
    <n v="4"/>
    <s v="M"/>
    <x v="1"/>
    <n v="4180"/>
    <x v="1"/>
  </r>
  <r>
    <s v="Alanna"/>
    <s v="Batz"/>
    <s v="33ae5d478aeac2b53574"/>
    <n v="2017"/>
    <n v="3"/>
    <n v="246"/>
    <s v="Hospital"/>
    <n v="1"/>
    <n v="35"/>
    <n v="11"/>
    <s v="35-39"/>
    <n v="1"/>
    <n v="1"/>
    <s v="White"/>
    <n v="1"/>
    <n v="1"/>
    <s v=" "/>
    <n v="0"/>
    <n v="1"/>
    <s v="X"/>
    <s v="Married"/>
    <s v="Grade PhD, MD, JD or less"/>
    <s v=" "/>
    <n v="38"/>
    <n v="6"/>
    <n v="1"/>
    <n v="1"/>
    <n v="1"/>
    <n v="2"/>
    <s v="M"/>
    <x v="1"/>
    <n v="4180"/>
    <x v="1"/>
  </r>
  <r>
    <s v="Norbert"/>
    <s v="Doyle"/>
    <s v="60e2b38fa4fbb8a5904c"/>
    <n v="2017"/>
    <n v="2"/>
    <n v="1032"/>
    <s v="Hospital"/>
    <n v="1"/>
    <n v="23"/>
    <n v="8"/>
    <s v="20-24"/>
    <n v="1"/>
    <n v="4"/>
    <s v="Asian"/>
    <n v="10"/>
    <n v="4"/>
    <s v=" "/>
    <n v="0"/>
    <n v="1"/>
    <s v="Y"/>
    <s v="Not married"/>
    <s v="High school graduate"/>
    <s v=" "/>
    <n v="26"/>
    <n v="4"/>
    <n v="4"/>
    <n v="4"/>
    <n v="10"/>
    <n v="4"/>
    <s v="F"/>
    <x v="1"/>
    <n v="4185"/>
    <x v="1"/>
  </r>
  <r>
    <s v="Willette"/>
    <s v="Mertz"/>
    <s v="989547f0c6a546c34c27"/>
    <n v="2017"/>
    <n v="1"/>
    <n v="334"/>
    <s v="Hospital"/>
    <n v="1"/>
    <n v="23"/>
    <n v="8"/>
    <s v="20-24"/>
    <n v="1"/>
    <n v="1"/>
    <s v="White"/>
    <n v="1"/>
    <n v="1"/>
    <s v=" "/>
    <n v="0"/>
    <n v="1"/>
    <s v="X"/>
    <s v="Married"/>
    <s v="Bachelor's degree"/>
    <s v=" "/>
    <n v="26"/>
    <n v="4"/>
    <n v="15"/>
    <n v="6"/>
    <n v="15"/>
    <n v="1"/>
    <s v="F"/>
    <x v="1"/>
    <n v="4190"/>
    <x v="1"/>
  </r>
  <r>
    <s v="Jamaal"/>
    <s v="Bailey"/>
    <s v="9e1b809a20c2a23b5b31"/>
    <n v="2017"/>
    <n v="4"/>
    <n v="745"/>
    <s v="Hospital"/>
    <n v="1"/>
    <n v="31"/>
    <n v="10"/>
    <s v="30-34"/>
    <n v="1"/>
    <n v="1"/>
    <s v="White"/>
    <n v="1"/>
    <n v="1"/>
    <s v=" "/>
    <n v="0"/>
    <n v="1"/>
    <s v="X"/>
    <s v="Married"/>
    <s v="Some college"/>
    <s v=" "/>
    <n v="32"/>
    <n v="5"/>
    <n v="5"/>
    <n v="5"/>
    <n v="12"/>
    <n v="3"/>
    <s v="F"/>
    <x v="1"/>
    <n v="4190"/>
    <x v="1"/>
  </r>
  <r>
    <s v="Susanne"/>
    <s v="Russel"/>
    <s v="680c170982f9fdb13275"/>
    <n v="2017"/>
    <n v="6"/>
    <n v="1650"/>
    <s v="Hospital"/>
    <n v="1"/>
    <n v="34"/>
    <n v="10"/>
    <s v="30-34"/>
    <n v="1"/>
    <n v="1"/>
    <s v="White"/>
    <n v="1"/>
    <n v="1"/>
    <s v=" "/>
    <n v="0"/>
    <n v="1"/>
    <s v="X"/>
    <s v="Married"/>
    <s v="PhD, MD, JD"/>
    <s v=" "/>
    <n v="39"/>
    <n v="6"/>
    <n v="1"/>
    <n v="1"/>
    <n v="1"/>
    <n v="1"/>
    <s v="M"/>
    <x v="1"/>
    <n v="4190"/>
    <x v="1"/>
  </r>
  <r>
    <s v="Timmy"/>
    <s v="Harris"/>
    <s v="8898508325eb012639d6"/>
    <n v="2017"/>
    <n v="6"/>
    <n v="2023"/>
    <s v="Hospital"/>
    <n v="1"/>
    <n v="35"/>
    <n v="11"/>
    <s v="35-39"/>
    <n v="1"/>
    <n v="5"/>
    <s v="Native American"/>
    <n v="13"/>
    <n v="4"/>
    <s v=" "/>
    <n v="0"/>
    <n v="1"/>
    <s v="X"/>
    <s v="Married"/>
    <s v="Associates degree"/>
    <s v=" "/>
    <n v="28"/>
    <n v="4"/>
    <n v="5"/>
    <n v="5"/>
    <n v="13"/>
    <n v="2"/>
    <s v="F"/>
    <x v="1"/>
    <n v="4190"/>
    <x v="1"/>
  </r>
  <r>
    <s v="Tracey"/>
    <s v="Ebert"/>
    <s v="25f9e273123728a05a37"/>
    <n v="2017"/>
    <n v="5"/>
    <n v="145"/>
    <s v="Hospital"/>
    <n v="1"/>
    <n v="39"/>
    <n v="11"/>
    <s v="35-39"/>
    <n v="1"/>
    <n v="1"/>
    <s v="White"/>
    <n v="1"/>
    <n v="1"/>
    <s v=" "/>
    <n v="0"/>
    <n v="1"/>
    <s v="Y"/>
    <s v="Not married"/>
    <s v="Master's degree"/>
    <s v=" "/>
    <n v="46"/>
    <n v="8"/>
    <n v="1"/>
    <n v="1"/>
    <n v="1"/>
    <n v="1"/>
    <s v="M"/>
    <x v="1"/>
    <n v="4192"/>
    <x v="1"/>
  </r>
  <r>
    <s v="Rueben"/>
    <s v="Nolan"/>
    <s v="9672070cc6c7f15d328c"/>
    <n v="2017"/>
    <n v="3"/>
    <n v="835"/>
    <s v="Hospital"/>
    <n v="1"/>
    <n v="27"/>
    <n v="9"/>
    <s v="25-29"/>
    <n v="1"/>
    <n v="3"/>
    <s v="South Asian"/>
    <n v="3"/>
    <n v="3"/>
    <s v=" "/>
    <n v="0"/>
    <n v="1"/>
    <s v="X"/>
    <s v="Married"/>
    <s v="Grade unkown-12, no diploma"/>
    <s v=" "/>
    <n v="30"/>
    <n v="5"/>
    <n v="3"/>
    <n v="3"/>
    <n v="3"/>
    <n v="5"/>
    <s v="M"/>
    <x v="1"/>
    <n v="4195"/>
    <x v="1"/>
  </r>
  <r>
    <s v="Rickie"/>
    <s v="Osinski"/>
    <s v="ee9bda3676b9783cd0ff"/>
    <n v="2017"/>
    <n v="4"/>
    <n v="459"/>
    <s v="Hospital"/>
    <n v="1"/>
    <n v="29"/>
    <n v="9"/>
    <s v="25-29"/>
    <n v="1"/>
    <n v="1"/>
    <s v="White"/>
    <n v="1"/>
    <n v="1"/>
    <s v=" "/>
    <n v="0"/>
    <n v="1"/>
    <s v="Y"/>
    <s v="Not married"/>
    <s v="High school graduate"/>
    <s v=" "/>
    <n v="40"/>
    <n v="7"/>
    <n v="1"/>
    <n v="1"/>
    <n v="1"/>
    <n v="1"/>
    <s v="M"/>
    <x v="1"/>
    <n v="4195"/>
    <x v="1"/>
  </r>
  <r>
    <s v="Erin"/>
    <s v="Kuvalis"/>
    <s v="d4781c73e760005891dc"/>
    <n v="2017"/>
    <n v="5"/>
    <n v="1139"/>
    <s v="Birth Center"/>
    <n v="2"/>
    <n v="24"/>
    <n v="8"/>
    <s v="20-24"/>
    <n v="1"/>
    <n v="1"/>
    <s v="White"/>
    <n v="1"/>
    <n v="1"/>
    <s v=" "/>
    <n v="0"/>
    <n v="1"/>
    <s v="X"/>
    <s v="Married"/>
    <s v="High school graduate"/>
    <s v=" "/>
    <n v="24"/>
    <n v="3"/>
    <n v="1"/>
    <n v="1"/>
    <n v="1"/>
    <n v="1"/>
    <s v="M"/>
    <x v="1"/>
    <n v="4196"/>
    <x v="1"/>
  </r>
  <r>
    <s v="Gigi"/>
    <s v="Gusikowski"/>
    <s v="7c98d0a01b90e615ed3f"/>
    <n v="2017"/>
    <n v="2"/>
    <n v="1315"/>
    <s v="Hospital"/>
    <n v="1"/>
    <n v="31"/>
    <n v="10"/>
    <s v="30-34"/>
    <n v="2"/>
    <n v="1"/>
    <s v="White"/>
    <n v="1"/>
    <n v="1"/>
    <s v=" "/>
    <n v="0"/>
    <n v="1"/>
    <s v="X"/>
    <s v="Married"/>
    <s v="Master's degree"/>
    <s v=" "/>
    <n v="35"/>
    <n v="6"/>
    <n v="1"/>
    <n v="1"/>
    <n v="1"/>
    <n v="2"/>
    <s v="M"/>
    <x v="1"/>
    <n v="4196"/>
    <x v="1"/>
  </r>
  <r>
    <s v="Boyce"/>
    <s v="Funk"/>
    <s v="0647906979a947e2fe9e"/>
    <n v="2017"/>
    <n v="3"/>
    <n v="453"/>
    <s v="Birth Center"/>
    <n v="2"/>
    <n v="31"/>
    <n v="10"/>
    <s v="30-34"/>
    <n v="1"/>
    <n v="1"/>
    <s v="White"/>
    <n v="1"/>
    <n v="1"/>
    <s v=" "/>
    <n v="0"/>
    <n v="1"/>
    <s v="X"/>
    <s v="Married"/>
    <s v="Master's degree"/>
    <s v=" "/>
    <n v="30"/>
    <n v="5"/>
    <n v="1"/>
    <n v="1"/>
    <n v="1"/>
    <n v="2"/>
    <s v="F"/>
    <x v="1"/>
    <n v="4196"/>
    <x v="1"/>
  </r>
  <r>
    <s v="Wanda"/>
    <s v="Weissnat"/>
    <s v="b726413ed65d8d4e65b4"/>
    <n v="2017"/>
    <n v="3"/>
    <n v="404"/>
    <s v="Birth Center"/>
    <n v="2"/>
    <n v="32"/>
    <n v="10"/>
    <s v="30-34"/>
    <n v="1"/>
    <n v="1"/>
    <s v="White"/>
    <n v="1"/>
    <n v="1"/>
    <s v=" "/>
    <n v="0"/>
    <n v="1"/>
    <s v="X"/>
    <s v="Married"/>
    <s v="High school graduate"/>
    <s v=" "/>
    <n v="33"/>
    <n v="5"/>
    <n v="1"/>
    <n v="1"/>
    <n v="1"/>
    <n v="5"/>
    <s v="M"/>
    <x v="1"/>
    <n v="4196"/>
    <x v="1"/>
  </r>
  <r>
    <s v="Nick"/>
    <s v="Braun"/>
    <s v="f1dcbd39808a180336af"/>
    <n v="2017"/>
    <n v="4"/>
    <n v="1930"/>
    <s v="Birth Center"/>
    <n v="2"/>
    <n v="30"/>
    <n v="10"/>
    <s v="30-34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4"/>
    <s v="F"/>
    <x v="1"/>
    <n v="4196"/>
    <x v="1"/>
  </r>
  <r>
    <s v="Clarence"/>
    <s v="Parisian"/>
    <s v="d5e0d45b3b76681d3cf6"/>
    <n v="2017"/>
    <n v="3"/>
    <n v="120"/>
    <s v="Home (intentional)"/>
    <n v="2"/>
    <n v="30"/>
    <n v="10"/>
    <s v="30-34"/>
    <n v="1"/>
    <n v="1"/>
    <s v="White"/>
    <n v="1"/>
    <n v="1"/>
    <s v=" "/>
    <n v="0"/>
    <n v="1"/>
    <s v="X"/>
    <s v="Married"/>
    <s v="Associates degree"/>
    <s v=" "/>
    <n v="30"/>
    <n v="5"/>
    <n v="1"/>
    <n v="1"/>
    <n v="1"/>
    <n v="6"/>
    <s v="M"/>
    <x v="1"/>
    <n v="4196"/>
    <x v="1"/>
  </r>
  <r>
    <s v="Jamey"/>
    <s v="Romaguera"/>
    <s v="49d055e55aca2cfef57a"/>
    <n v="2017"/>
    <n v="5"/>
    <n v="815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3"/>
    <s v="M"/>
    <x v="1"/>
    <n v="4196"/>
    <x v="1"/>
  </r>
  <r>
    <s v="Fabiola"/>
    <s v="Wintheiser"/>
    <s v="9236b2d82218dd8fae79"/>
    <n v="2017"/>
    <n v="6"/>
    <n v="601"/>
    <s v="Hospital"/>
    <n v="1"/>
    <n v="33"/>
    <n v="10"/>
    <s v="30-34"/>
    <n v="1"/>
    <n v="1"/>
    <s v="White"/>
    <n v="1"/>
    <n v="1"/>
    <s v=" "/>
    <n v="0"/>
    <n v="1"/>
    <s v="X"/>
    <s v="Married"/>
    <s v="Master's degree"/>
    <s v=" "/>
    <n v="34"/>
    <n v="5"/>
    <n v="1"/>
    <n v="1"/>
    <n v="1"/>
    <n v="3"/>
    <s v="M"/>
    <x v="1"/>
    <n v="4196"/>
    <x v="1"/>
  </r>
  <r>
    <s v="Lorrie"/>
    <s v="Herzog"/>
    <s v="5f9e9af4d9191042bfb0"/>
    <n v="2017"/>
    <n v="1"/>
    <n v="313"/>
    <s v="Home (unknown)"/>
    <n v="2"/>
    <n v="39"/>
    <n v="11"/>
    <s v="35-39"/>
    <n v="1"/>
    <n v="1"/>
    <s v="White"/>
    <n v="1"/>
    <n v="1"/>
    <s v=" "/>
    <n v="0"/>
    <n v="1"/>
    <s v="X"/>
    <s v="Married"/>
    <s v="High school graduate"/>
    <s v=" "/>
    <n v="39"/>
    <n v="6"/>
    <n v="1"/>
    <n v="1"/>
    <n v="1"/>
    <n v="3"/>
    <s v="M"/>
    <x v="1"/>
    <n v="4196"/>
    <x v="1"/>
  </r>
  <r>
    <s v="Karoline"/>
    <s v="Dooley"/>
    <s v="09c6eb71c3d29bea1414"/>
    <n v="2017"/>
    <n v="5"/>
    <n v="1318"/>
    <s v="Hospital"/>
    <n v="1"/>
    <n v="35"/>
    <n v="11"/>
    <s v="35-39"/>
    <n v="1"/>
    <n v="1"/>
    <s v="White"/>
    <n v="1"/>
    <n v="1"/>
    <s v=" "/>
    <n v="0"/>
    <n v="1"/>
    <s v="X"/>
    <s v="Married"/>
    <s v="Some college"/>
    <s v=" "/>
    <n v="30"/>
    <n v="5"/>
    <n v="1"/>
    <n v="1"/>
    <n v="1"/>
    <n v="2"/>
    <s v="M"/>
    <x v="1"/>
    <n v="4196"/>
    <x v="1"/>
  </r>
  <r>
    <s v="Jovan"/>
    <s v="Mann"/>
    <s v="dc52056a82f72847a5d3"/>
    <n v="2017"/>
    <n v="4"/>
    <n v="1656"/>
    <s v="Hospital"/>
    <n v="1"/>
    <n v="18"/>
    <n v="6"/>
    <s v="15-19"/>
    <n v="1"/>
    <n v="3"/>
    <s v="South Asian"/>
    <n v="3"/>
    <n v="3"/>
    <s v=" "/>
    <n v="0"/>
    <n v="1"/>
    <s v="Y"/>
    <s v="Not married"/>
    <s v="Grade unkown-12, no diploma"/>
    <s v=" "/>
    <n v="21"/>
    <n v="3"/>
    <n v="1"/>
    <n v="1"/>
    <n v="1"/>
    <n v="2"/>
    <s v="M"/>
    <x v="1"/>
    <n v="4200"/>
    <x v="1"/>
  </r>
  <r>
    <s v="Anibal"/>
    <s v="Ziemann"/>
    <s v="d8f6e49de26033f906b5"/>
    <n v="2017"/>
    <n v="6"/>
    <n v="645"/>
    <s v="Hospital"/>
    <n v="1"/>
    <n v="21"/>
    <n v="8"/>
    <s v="20-24"/>
    <n v="1"/>
    <n v="1"/>
    <s v="White"/>
    <n v="1"/>
    <n v="1"/>
    <s v=" "/>
    <n v="0"/>
    <n v="1"/>
    <s v="X"/>
    <s v="Married"/>
    <s v="High school graduate"/>
    <s v=" "/>
    <n v="22"/>
    <n v="3"/>
    <n v="1"/>
    <n v="1"/>
    <n v="1"/>
    <n v="1"/>
    <s v="M"/>
    <x v="1"/>
    <n v="4200"/>
    <x v="1"/>
  </r>
  <r>
    <s v="Donn"/>
    <s v="Mayer"/>
    <s v="d35d20021723213542c2"/>
    <n v="2017"/>
    <n v="4"/>
    <n v="1509"/>
    <s v="Hospital"/>
    <n v="1"/>
    <n v="25"/>
    <n v="9"/>
    <s v="25-29"/>
    <n v="1"/>
    <n v="3"/>
    <s v="South Asian"/>
    <n v="3"/>
    <n v="3"/>
    <s v=" "/>
    <n v="0"/>
    <n v="1"/>
    <s v="X"/>
    <s v="Married"/>
    <s v="High school graduate"/>
    <s v=" "/>
    <n v="29"/>
    <n v="4"/>
    <n v="1"/>
    <n v="1"/>
    <n v="1"/>
    <n v="2"/>
    <s v="M"/>
    <x v="1"/>
    <n v="4200"/>
    <x v="1"/>
  </r>
  <r>
    <s v="Olen"/>
    <s v="VonRueden"/>
    <s v="9ac14972e101b4edac4c"/>
    <n v="2017"/>
    <n v="4"/>
    <n v="1333"/>
    <s v="Hospital"/>
    <n v="1"/>
    <n v="36"/>
    <n v="11"/>
    <s v="35-39"/>
    <n v="2"/>
    <n v="1"/>
    <s v="White"/>
    <n v="1"/>
    <n v="1"/>
    <s v=" "/>
    <n v="0"/>
    <n v="1"/>
    <s v="X"/>
    <s v="Married"/>
    <s v="Bachelor's degree"/>
    <s v=" "/>
    <n v="30"/>
    <n v="5"/>
    <n v="3"/>
    <n v="3"/>
    <n v="3"/>
    <n v="2"/>
    <s v="M"/>
    <x v="1"/>
    <n v="4200"/>
    <x v="1"/>
  </r>
  <r>
    <s v="Jacob"/>
    <s v="Kris"/>
    <s v="02196ac928c4f8a904f3"/>
    <n v="2017"/>
    <n v="4"/>
    <n v="2124"/>
    <s v="Hospital"/>
    <n v="1"/>
    <n v="40"/>
    <n v="12"/>
    <s v="40-44"/>
    <n v="1"/>
    <n v="2"/>
    <s v="Black"/>
    <n v="2"/>
    <n v="2"/>
    <s v=" "/>
    <n v="0"/>
    <n v="1"/>
    <s v="X"/>
    <s v="Married"/>
    <s v="Bachelor's degree"/>
    <s v=" "/>
    <n v="38"/>
    <n v="6"/>
    <n v="2"/>
    <n v="2"/>
    <n v="2"/>
    <n v="3"/>
    <s v="F"/>
    <x v="0"/>
    <n v="4200"/>
    <x v="1"/>
  </r>
  <r>
    <s v="Carylon"/>
    <s v="Mraz"/>
    <s v="31dc01332a75b96fa1e5"/>
    <n v="2017"/>
    <n v="3"/>
    <n v="1545"/>
    <s v="Hospital"/>
    <n v="1"/>
    <n v="26"/>
    <n v="9"/>
    <s v="25-29"/>
    <n v="1"/>
    <n v="10"/>
    <s v="More than one race"/>
    <n v="15"/>
    <n v="3"/>
    <s v=" "/>
    <n v="0"/>
    <n v="1"/>
    <s v="Y"/>
    <s v="Not married"/>
    <s v="Some college"/>
    <s v=" "/>
    <n v="29"/>
    <n v="4"/>
    <n v="1"/>
    <n v="1"/>
    <n v="1"/>
    <n v="2"/>
    <s v="F"/>
    <x v="1"/>
    <n v="4202"/>
    <x v="1"/>
  </r>
  <r>
    <s v="Prince"/>
    <s v="Effertz"/>
    <s v="da69eed9019fb1529a60"/>
    <n v="2017"/>
    <n v="2"/>
    <n v="831"/>
    <s v="Hospital"/>
    <n v="1"/>
    <n v="27"/>
    <n v="9"/>
    <s v="25-29"/>
    <n v="1"/>
    <n v="10"/>
    <s v="More than one race"/>
    <n v="15"/>
    <n v="3"/>
    <s v=" "/>
    <n v="0"/>
    <n v="1"/>
    <s v="X"/>
    <s v="Married"/>
    <s v="High school graduate"/>
    <s v=" "/>
    <n v="34"/>
    <n v="5"/>
    <n v="10"/>
    <n v="6"/>
    <n v="15"/>
    <n v="4"/>
    <s v="M"/>
    <x v="1"/>
    <n v="4203"/>
    <x v="1"/>
  </r>
  <r>
    <s v="Tori"/>
    <s v="Gaylord"/>
    <s v="0d08a56aaa61ab7ce58a"/>
    <n v="2017"/>
    <n v="3"/>
    <n v="504"/>
    <s v="Hospital"/>
    <n v="1"/>
    <n v="19"/>
    <n v="7"/>
    <s v="15-19"/>
    <n v="1"/>
    <n v="1"/>
    <s v="White"/>
    <n v="1"/>
    <n v="1"/>
    <s v=" "/>
    <n v="0"/>
    <n v="1"/>
    <s v="X"/>
    <s v="Married"/>
    <s v="High school graduate"/>
    <s v=" "/>
    <n v="20"/>
    <n v="3"/>
    <n v="1"/>
    <n v="1"/>
    <n v="1"/>
    <n v="1"/>
    <s v="M"/>
    <x v="1"/>
    <n v="4205"/>
    <x v="1"/>
  </r>
  <r>
    <s v="Lovetta"/>
    <s v="Heathcote"/>
    <s v="35d8bd9efd9ec4cede8a"/>
    <n v="2017"/>
    <n v="4"/>
    <n v="117"/>
    <s v="Hospital"/>
    <n v="1"/>
    <n v="23"/>
    <n v="8"/>
    <s v="20-24"/>
    <n v="1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2"/>
    <s v="M"/>
    <x v="1"/>
    <n v="4205"/>
    <x v="1"/>
  </r>
  <r>
    <s v="Deena"/>
    <s v="Considine"/>
    <s v="4050652d7eba48c9e608"/>
    <n v="2017"/>
    <n v="5"/>
    <n v="355"/>
    <s v="Hospital"/>
    <n v="1"/>
    <n v="23"/>
    <n v="8"/>
    <s v="20-24"/>
    <n v="1"/>
    <n v="3"/>
    <s v="South Asian"/>
    <n v="3"/>
    <n v="3"/>
    <s v=" "/>
    <n v="0"/>
    <n v="1"/>
    <s v="Y"/>
    <s v="Not married"/>
    <s v="High school graduate"/>
    <s v=" "/>
    <n v="19"/>
    <n v="2"/>
    <n v="1"/>
    <n v="1"/>
    <n v="1"/>
    <n v="2"/>
    <s v="M"/>
    <x v="1"/>
    <n v="4205"/>
    <x v="1"/>
  </r>
  <r>
    <s v="Boris"/>
    <s v="Cremin"/>
    <s v="59c908978bf576639f80"/>
    <n v="2017"/>
    <n v="1"/>
    <n v="848"/>
    <s v="Hospital"/>
    <n v="1"/>
    <n v="36"/>
    <n v="11"/>
    <s v="35-39"/>
    <n v="1"/>
    <n v="4"/>
    <s v="Asian"/>
    <n v="6"/>
    <n v="4"/>
    <s v=" "/>
    <n v="0"/>
    <n v="1"/>
    <s v="Y"/>
    <s v="Not married"/>
    <s v="Grade PhD, MD, JD or less"/>
    <s v=" "/>
    <n v="61"/>
    <n v="10"/>
    <n v="1"/>
    <n v="1"/>
    <n v="1"/>
    <n v="4"/>
    <s v="M"/>
    <x v="1"/>
    <n v="4205"/>
    <x v="1"/>
  </r>
  <r>
    <s v="Chere"/>
    <s v="Lehner"/>
    <s v="9d3ae40d1066481b2191"/>
    <n v="2017"/>
    <n v="5"/>
    <n v="1157"/>
    <s v="Hospital"/>
    <n v="1"/>
    <n v="24"/>
    <n v="8"/>
    <s v="20-24"/>
    <n v="1"/>
    <n v="14"/>
    <s v="More than one race"/>
    <n v="15"/>
    <n v="4"/>
    <s v=" "/>
    <n v="9"/>
    <n v="1"/>
    <s v="Y"/>
    <s v="Not married"/>
    <s v="High school graduate"/>
    <s v=" "/>
    <n v="25"/>
    <n v="4"/>
    <n v="5"/>
    <n v="5"/>
    <n v="13"/>
    <n v="2"/>
    <s v="M"/>
    <x v="1"/>
    <n v="4206"/>
    <x v="1"/>
  </r>
  <r>
    <s v="Tamie"/>
    <s v="Fay"/>
    <s v="3e79d64fd6f1fa3eef44"/>
    <n v="2017"/>
    <n v="5"/>
    <n v="900"/>
    <s v="Hospital"/>
    <n v="1"/>
    <n v="30"/>
    <n v="10"/>
    <s v="30-34"/>
    <n v="1"/>
    <n v="1"/>
    <s v="White"/>
    <n v="1"/>
    <n v="1"/>
    <s v=" "/>
    <n v="0"/>
    <n v="1"/>
    <s v="X"/>
    <s v="Married"/>
    <s v="Associates degree"/>
    <s v=" "/>
    <n v="30"/>
    <n v="5"/>
    <n v="1"/>
    <n v="1"/>
    <n v="1"/>
    <n v="3"/>
    <s v="M"/>
    <x v="1"/>
    <n v="4208"/>
    <x v="1"/>
  </r>
  <r>
    <s v="Felisha"/>
    <s v="Ruecker"/>
    <s v="cd97f8ddd893ef248493"/>
    <n v="2017"/>
    <n v="3"/>
    <n v="640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3"/>
    <s v="M"/>
    <x v="1"/>
    <n v="4210"/>
    <x v="1"/>
  </r>
  <r>
    <s v="Monty"/>
    <s v="Kunze"/>
    <s v="cbedb2b59f1e64568428"/>
    <n v="2017"/>
    <n v="5"/>
    <n v="1756"/>
    <s v="Hospital"/>
    <n v="1"/>
    <n v="27"/>
    <n v="9"/>
    <s v="25-29"/>
    <n v="1"/>
    <n v="1"/>
    <s v="White"/>
    <n v="1"/>
    <n v="1"/>
    <s v=" "/>
    <n v="0"/>
    <n v="1"/>
    <s v="Y"/>
    <s v="Not married"/>
    <s v="Master's degree"/>
    <s v=" "/>
    <n v="27"/>
    <n v="4"/>
    <n v="1"/>
    <n v="1"/>
    <n v="1"/>
    <n v="1"/>
    <s v="M"/>
    <x v="1"/>
    <n v="4210"/>
    <x v="1"/>
  </r>
  <r>
    <s v="Sonny"/>
    <s v="Roob"/>
    <s v="6756277a199699b48d72"/>
    <n v="2017"/>
    <n v="1"/>
    <n v="1228"/>
    <s v="Hospital"/>
    <n v="1"/>
    <n v="30"/>
    <n v="10"/>
    <s v="30-34"/>
    <n v="1"/>
    <n v="10"/>
    <s v="More than one race"/>
    <n v="15"/>
    <n v="3"/>
    <s v=" "/>
    <n v="0"/>
    <n v="1"/>
    <s v="X"/>
    <s v="Married"/>
    <s v="Bachelor's degree"/>
    <s v=" "/>
    <n v="33"/>
    <n v="5"/>
    <n v="1"/>
    <n v="1"/>
    <n v="1"/>
    <n v="3"/>
    <s v="M"/>
    <x v="1"/>
    <n v="4210"/>
    <x v="1"/>
  </r>
  <r>
    <s v="Anneliese"/>
    <s v="Runolfsson"/>
    <s v="1641fee7ceff7d65bc85"/>
    <n v="2017"/>
    <n v="5"/>
    <n v="324"/>
    <s v="Hospital"/>
    <n v="1"/>
    <n v="32"/>
    <n v="10"/>
    <s v="30-34"/>
    <n v="2"/>
    <n v="15"/>
    <s v="More than one race"/>
    <n v="15"/>
    <n v="4"/>
    <s v=" "/>
    <n v="0"/>
    <n v="1"/>
    <s v="Y"/>
    <s v="Not married"/>
    <s v="Some college"/>
    <s v=" "/>
    <n v="27"/>
    <n v="4"/>
    <n v="1"/>
    <n v="1"/>
    <n v="1"/>
    <n v="2"/>
    <s v="M"/>
    <x v="1"/>
    <n v="4210"/>
    <x v="1"/>
  </r>
  <r>
    <s v="Raymon"/>
    <s v="Aufderhar"/>
    <s v="41d07754b0eddec4b883"/>
    <n v="2017"/>
    <n v="4"/>
    <n v="2211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1"/>
    <s v="M"/>
    <x v="1"/>
    <n v="4212"/>
    <x v="1"/>
  </r>
  <r>
    <s v="Franklyn"/>
    <s v="Hudson"/>
    <s v="05d7d8f7728c847d91e6"/>
    <n v="2017"/>
    <n v="1"/>
    <n v="1401"/>
    <s v="Hospital"/>
    <n v="1"/>
    <n v="20"/>
    <n v="8"/>
    <s v="20-24"/>
    <n v="1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1"/>
    <s v="M"/>
    <x v="1"/>
    <n v="4215"/>
    <x v="1"/>
  </r>
  <r>
    <s v="Quintin"/>
    <s v="Hayes"/>
    <s v="8910aa8d9de3e6f24e78"/>
    <n v="2017"/>
    <n v="2"/>
    <n v="100"/>
    <s v="Hospital"/>
    <n v="1"/>
    <n v="25"/>
    <n v="9"/>
    <s v="25-29"/>
    <n v="1"/>
    <n v="1"/>
    <s v="White"/>
    <n v="1"/>
    <n v="1"/>
    <s v=" "/>
    <n v="0"/>
    <n v="1"/>
    <s v="X"/>
    <s v="Married"/>
    <s v="High school graduate"/>
    <s v=" "/>
    <n v="26"/>
    <n v="4"/>
    <n v="1"/>
    <n v="1"/>
    <n v="1"/>
    <n v="1"/>
    <s v="M"/>
    <x v="1"/>
    <n v="4215"/>
    <x v="1"/>
  </r>
  <r>
    <s v="Abdul"/>
    <s v="Jenkins"/>
    <s v="1b757c9d4939a227beaf"/>
    <n v="2017"/>
    <n v="1"/>
    <n v="1007"/>
    <s v="Hospital"/>
    <n v="1"/>
    <n v="27"/>
    <n v="9"/>
    <s v="25-29"/>
    <n v="1"/>
    <n v="5"/>
    <s v="Native American"/>
    <n v="13"/>
    <n v="4"/>
    <s v=" "/>
    <n v="0"/>
    <n v="1"/>
    <s v="X"/>
    <s v="Married"/>
    <s v="High school graduate"/>
    <s v=" "/>
    <n v="33"/>
    <n v="5"/>
    <n v="5"/>
    <n v="5"/>
    <n v="13"/>
    <n v="3"/>
    <s v="M"/>
    <x v="1"/>
    <n v="4220"/>
    <x v="1"/>
  </r>
  <r>
    <s v="Kesha"/>
    <s v="Volkman"/>
    <s v="90db226f31863ca30529"/>
    <n v="2017"/>
    <n v="4"/>
    <n v="433"/>
    <s v="Hospital"/>
    <n v="1"/>
    <n v="28"/>
    <n v="9"/>
    <s v="25-29"/>
    <n v="1"/>
    <n v="3"/>
    <s v="South Asian"/>
    <n v="3"/>
    <n v="3"/>
    <s v=" "/>
    <n v="0"/>
    <n v="1"/>
    <s v="Y"/>
    <s v="Not married"/>
    <s v="High school graduate"/>
    <s v=" "/>
    <n v="32"/>
    <n v="5"/>
    <n v="10"/>
    <n v="6"/>
    <n v="15"/>
    <n v="2"/>
    <s v="M"/>
    <x v="1"/>
    <n v="4220"/>
    <x v="1"/>
  </r>
  <r>
    <s v="Bettyann"/>
    <s v="Braun"/>
    <s v="3445c850ff5db7159af3"/>
    <n v="2017"/>
    <n v="5"/>
    <n v="2207"/>
    <s v="Hospital"/>
    <n v="1"/>
    <n v="29"/>
    <n v="9"/>
    <s v="25-29"/>
    <n v="1"/>
    <n v="10"/>
    <s v="More than one race"/>
    <n v="15"/>
    <n v="1"/>
    <s v=" "/>
    <n v="0"/>
    <n v="1"/>
    <s v="X"/>
    <s v="Married"/>
    <s v="Bachelor's degree"/>
    <s v=" "/>
    <n v="36"/>
    <n v="6"/>
    <n v="1"/>
    <n v="1"/>
    <n v="1"/>
    <n v="2"/>
    <s v="M"/>
    <x v="1"/>
    <n v="4220"/>
    <x v="1"/>
  </r>
  <r>
    <s v="Jonelle"/>
    <s v="Farrell"/>
    <s v="a930bba1bfa43fca724e"/>
    <n v="2017"/>
    <n v="1"/>
    <n v="1550"/>
    <s v="Hospital"/>
    <n v="1"/>
    <n v="32"/>
    <n v="10"/>
    <s v="30-34"/>
    <n v="2"/>
    <n v="3"/>
    <s v="South Asian"/>
    <n v="3"/>
    <n v="3"/>
    <s v=" "/>
    <n v="0"/>
    <n v="1"/>
    <s v="Y"/>
    <s v="Not married"/>
    <s v="High school graduate"/>
    <s v=" "/>
    <n v="36"/>
    <n v="6"/>
    <n v="3"/>
    <n v="3"/>
    <n v="3"/>
    <s v="8+"/>
    <s v="M"/>
    <x v="1"/>
    <n v="4220"/>
    <x v="1"/>
  </r>
  <r>
    <s v="Arnulfo"/>
    <s v="Christiansen"/>
    <s v="c1d3e8b9e18245152278"/>
    <n v="2017"/>
    <n v="5"/>
    <n v="1003"/>
    <s v="Hospital"/>
    <n v="1"/>
    <n v="33"/>
    <n v="10"/>
    <s v="30-34"/>
    <n v="1"/>
    <n v="4"/>
    <s v="Asian"/>
    <n v="6"/>
    <n v="4"/>
    <s v=" "/>
    <n v="0"/>
    <n v="1"/>
    <s v="X"/>
    <s v="Married"/>
    <s v="Bachelor's degree"/>
    <s v=" "/>
    <n v="34"/>
    <n v="5"/>
    <n v="4"/>
    <n v="4"/>
    <n v="6"/>
    <n v="2"/>
    <s v="M"/>
    <x v="1"/>
    <n v="4220"/>
    <x v="1"/>
  </r>
  <r>
    <s v="Jerrod"/>
    <s v="Waters"/>
    <s v="e186610576f83c91d81c"/>
    <n v="2017"/>
    <n v="4"/>
    <n v="832"/>
    <s v="Hospital"/>
    <n v="1"/>
    <n v="37"/>
    <n v="11"/>
    <s v="35-39"/>
    <n v="1"/>
    <n v="1"/>
    <s v="White"/>
    <n v="1"/>
    <n v="1"/>
    <s v=" "/>
    <n v="0"/>
    <n v="1"/>
    <s v="X"/>
    <s v="Married"/>
    <s v="Some college"/>
    <s v=" "/>
    <n v="38"/>
    <n v="6"/>
    <n v="1"/>
    <n v="1"/>
    <n v="1"/>
    <n v="2"/>
    <s v="F"/>
    <x v="1"/>
    <n v="4220"/>
    <x v="1"/>
  </r>
  <r>
    <s v="Kate"/>
    <s v="Hansen"/>
    <s v="4acdee2b9ff574701ba4"/>
    <n v="2017"/>
    <n v="1"/>
    <n v="137"/>
    <s v="Birth Center"/>
    <n v="2"/>
    <n v="22"/>
    <n v="8"/>
    <s v="20-24"/>
    <n v="1"/>
    <n v="1"/>
    <s v="White"/>
    <n v="1"/>
    <n v="1"/>
    <s v=" "/>
    <n v="0"/>
    <n v="1"/>
    <s v="X"/>
    <s v="Married"/>
    <s v="Some college"/>
    <s v=" "/>
    <n v="22"/>
    <n v="3"/>
    <n v="1"/>
    <n v="1"/>
    <n v="1"/>
    <n v="1"/>
    <s v="M"/>
    <x v="1"/>
    <n v="4224"/>
    <x v="1"/>
  </r>
  <r>
    <s v="Bradly"/>
    <s v="Stark"/>
    <s v="bb66bb382187bfdbd2da"/>
    <n v="2017"/>
    <n v="1"/>
    <n v="1955"/>
    <s v="Birth Center"/>
    <n v="2"/>
    <n v="28"/>
    <n v="9"/>
    <s v="25-29"/>
    <n v="1"/>
    <n v="1"/>
    <s v="White"/>
    <n v="1"/>
    <n v="1"/>
    <s v=" "/>
    <n v="0"/>
    <n v="1"/>
    <s v="X"/>
    <s v="Married"/>
    <s v="Bachelor's degree"/>
    <s v=" "/>
    <n v="32"/>
    <n v="5"/>
    <n v="1"/>
    <n v="1"/>
    <n v="1"/>
    <n v="4"/>
    <s v="M"/>
    <x v="1"/>
    <n v="4224"/>
    <x v="1"/>
  </r>
  <r>
    <s v="Brain"/>
    <s v="Wyman"/>
    <s v="13945e92c06efe3e2675"/>
    <n v="2017"/>
    <n v="2"/>
    <n v="943"/>
    <s v="Hospital"/>
    <n v="1"/>
    <n v="27"/>
    <n v="9"/>
    <s v="25-29"/>
    <n v="1"/>
    <n v="10"/>
    <s v="More than one race"/>
    <n v="15"/>
    <n v="1"/>
    <s v=" "/>
    <n v="0"/>
    <n v="1"/>
    <s v="X"/>
    <s v="Married"/>
    <s v="High school graduate"/>
    <s v=" "/>
    <n v="25"/>
    <n v="4"/>
    <n v="1"/>
    <n v="1"/>
    <n v="1"/>
    <n v="1"/>
    <s v="F"/>
    <x v="1"/>
    <n v="4224"/>
    <x v="1"/>
  </r>
  <r>
    <s v="Lauryn"/>
    <s v="Wintheiser"/>
    <s v="12d1471545952992d11a"/>
    <n v="2017"/>
    <n v="3"/>
    <n v="1618"/>
    <s v="Hospital"/>
    <n v="1"/>
    <n v="29"/>
    <n v="9"/>
    <s v="25-29"/>
    <n v="1"/>
    <n v="1"/>
    <s v="White"/>
    <n v="1"/>
    <n v="1"/>
    <s v=" "/>
    <n v="0"/>
    <n v="1"/>
    <s v="X"/>
    <s v="Married"/>
    <s v="Master's degree"/>
    <s v=" "/>
    <n v="26"/>
    <n v="4"/>
    <n v="1"/>
    <n v="1"/>
    <n v="1"/>
    <n v="4"/>
    <s v="M"/>
    <x v="1"/>
    <n v="4225"/>
    <x v="1"/>
  </r>
  <r>
    <s v="Adina"/>
    <s v="Hettinger"/>
    <s v="a50fc9c4e6f8a8743e2f"/>
    <n v="2017"/>
    <n v="6"/>
    <n v="56"/>
    <s v="Hospital"/>
    <n v="1"/>
    <n v="29"/>
    <n v="9"/>
    <s v="25-29"/>
    <n v="1"/>
    <n v="5"/>
    <s v="Native American"/>
    <n v="13"/>
    <n v="4"/>
    <s v=" "/>
    <n v="0"/>
    <n v="1"/>
    <s v="Y"/>
    <s v="Not married"/>
    <s v="High school graduate"/>
    <s v=" "/>
    <n v="30"/>
    <n v="5"/>
    <n v="5"/>
    <n v="5"/>
    <n v="13"/>
    <n v="4"/>
    <s v="F"/>
    <x v="1"/>
    <n v="4225"/>
    <x v="1"/>
  </r>
  <r>
    <s v="Mose"/>
    <s v="Legros"/>
    <s v="81a2bfe096b1a0cbe53a"/>
    <n v="2017"/>
    <n v="4"/>
    <n v="2139"/>
    <s v="Hospital"/>
    <n v="1"/>
    <n v="29"/>
    <n v="9"/>
    <s v="25-29"/>
    <n v="1"/>
    <n v="3"/>
    <s v="South Asian"/>
    <n v="3"/>
    <n v="3"/>
    <s v=" "/>
    <n v="0"/>
    <n v="1"/>
    <s v="Y"/>
    <s v="Not married"/>
    <s v="Bachelor's degree"/>
    <s v=" "/>
    <n v="30"/>
    <n v="5"/>
    <n v="3"/>
    <n v="3"/>
    <n v="3"/>
    <n v="3"/>
    <s v="M"/>
    <x v="1"/>
    <n v="4230"/>
    <x v="1"/>
  </r>
  <r>
    <s v="Cruz"/>
    <s v="Ankunding"/>
    <s v="235f92dd7d7a716c9d5c"/>
    <n v="2017"/>
    <n v="2"/>
    <n v="911"/>
    <s v="Hospital"/>
    <n v="1"/>
    <n v="34"/>
    <n v="10"/>
    <s v="30-34"/>
    <n v="1"/>
    <n v="2"/>
    <s v="Black"/>
    <n v="2"/>
    <n v="2"/>
    <s v=" "/>
    <n v="0"/>
    <n v="1"/>
    <s v="N"/>
    <s v="Not married"/>
    <s v="Bachelor's degree"/>
    <s v=" "/>
    <n v="99"/>
    <n v="11"/>
    <n v="99"/>
    <n v="9"/>
    <n v="99"/>
    <n v="2"/>
    <s v="M"/>
    <x v="1"/>
    <n v="4230"/>
    <x v="1"/>
  </r>
  <r>
    <s v="Keven"/>
    <s v="Ledner"/>
    <s v="d94209539866416c516f"/>
    <n v="2017"/>
    <n v="1"/>
    <n v="837"/>
    <s v="Hospital"/>
    <n v="1"/>
    <n v="25"/>
    <n v="9"/>
    <s v="25-29"/>
    <n v="1"/>
    <n v="1"/>
    <s v="White"/>
    <n v="1"/>
    <n v="1"/>
    <s v=" "/>
    <n v="0"/>
    <n v="1"/>
    <s v="X"/>
    <s v="Married"/>
    <s v="High school graduate"/>
    <s v=" "/>
    <n v="31"/>
    <n v="5"/>
    <n v="1"/>
    <n v="1"/>
    <n v="1"/>
    <n v="3"/>
    <s v="M"/>
    <x v="1"/>
    <n v="4232"/>
    <x v="1"/>
  </r>
  <r>
    <s v="Leeanna"/>
    <s v="Ledner"/>
    <s v="9f05c605644188e704c3"/>
    <n v="2017"/>
    <n v="7"/>
    <n v="2049"/>
    <s v="Hospital"/>
    <n v="1"/>
    <n v="27"/>
    <n v="9"/>
    <s v="25-29"/>
    <n v="2"/>
    <n v="1"/>
    <s v="White"/>
    <n v="1"/>
    <n v="1"/>
    <s v=" "/>
    <n v="0"/>
    <n v="1"/>
    <s v="X"/>
    <s v="Married"/>
    <s v="Associates degree"/>
    <s v=" "/>
    <n v="22"/>
    <n v="3"/>
    <n v="1"/>
    <n v="1"/>
    <n v="1"/>
    <n v="2"/>
    <s v="M"/>
    <x v="1"/>
    <n v="4235"/>
    <x v="1"/>
  </r>
  <r>
    <s v="Erasmo"/>
    <s v="Kozey"/>
    <s v="f59c53ec92c793de0bbf"/>
    <n v="2017"/>
    <n v="2"/>
    <n v="2137"/>
    <s v="Hospital"/>
    <n v="1"/>
    <n v="19"/>
    <n v="7"/>
    <s v="15-19"/>
    <n v="2"/>
    <n v="3"/>
    <s v="South Asian"/>
    <n v="3"/>
    <n v="3"/>
    <s v=" "/>
    <n v="0"/>
    <n v="1"/>
    <s v="Y"/>
    <s v="Not married"/>
    <s v="High school graduate"/>
    <s v=" "/>
    <n v="17"/>
    <n v="2"/>
    <n v="3"/>
    <n v="3"/>
    <n v="3"/>
    <n v="2"/>
    <s v="M"/>
    <x v="1"/>
    <n v="4240"/>
    <x v="1"/>
  </r>
  <r>
    <s v="Mozella"/>
    <s v="Kuhic"/>
    <s v="4bcfa967878b9abf67ea"/>
    <n v="2017"/>
    <n v="2"/>
    <n v="1358"/>
    <s v="Hospital"/>
    <n v="1"/>
    <n v="26"/>
    <n v="9"/>
    <s v="25-29"/>
    <n v="2"/>
    <n v="10"/>
    <s v="More than one race"/>
    <n v="15"/>
    <n v="3"/>
    <s v=" "/>
    <n v="0"/>
    <n v="1"/>
    <s v="X"/>
    <s v="Married"/>
    <s v="Some college"/>
    <s v=" "/>
    <n v="28"/>
    <n v="4"/>
    <n v="1"/>
    <n v="1"/>
    <n v="1"/>
    <n v="2"/>
    <s v="M"/>
    <x v="1"/>
    <n v="4240"/>
    <x v="1"/>
  </r>
  <r>
    <s v="Corliss"/>
    <s v="Hilpert"/>
    <s v="c6eb4b0e72eb0d29bfbf"/>
    <n v="2017"/>
    <n v="3"/>
    <n v="1043"/>
    <s v="Hospital"/>
    <n v="1"/>
    <n v="33"/>
    <n v="10"/>
    <s v="30-34"/>
    <n v="1"/>
    <n v="10"/>
    <s v="More than one race"/>
    <n v="15"/>
    <n v="3"/>
    <s v=" "/>
    <n v="0"/>
    <n v="1"/>
    <s v="X"/>
    <s v="Married"/>
    <s v="Associates degree"/>
    <s v=" "/>
    <n v="31"/>
    <n v="5"/>
    <n v="1"/>
    <n v="1"/>
    <n v="1"/>
    <n v="1"/>
    <s v="M"/>
    <x v="1"/>
    <n v="4240"/>
    <x v="1"/>
  </r>
  <r>
    <s v="Enda"/>
    <s v="Bayer"/>
    <s v="32804d4f8f6de3f84903"/>
    <n v="2017"/>
    <n v="5"/>
    <n v="829"/>
    <s v="Hospital"/>
    <n v="1"/>
    <n v="32"/>
    <n v="10"/>
    <s v="30-34"/>
    <n v="1"/>
    <n v="1"/>
    <s v="White"/>
    <n v="1"/>
    <n v="1"/>
    <s v=" "/>
    <n v="0"/>
    <n v="1"/>
    <s v="X"/>
    <s v="Married"/>
    <s v="Some college"/>
    <s v=" "/>
    <n v="36"/>
    <n v="6"/>
    <n v="1"/>
    <n v="1"/>
    <n v="1"/>
    <n v="2"/>
    <s v="M"/>
    <x v="1"/>
    <n v="4240"/>
    <x v="1"/>
  </r>
  <r>
    <s v="Erica"/>
    <s v="Aufderhar"/>
    <s v="104c0e43a40507bffecf"/>
    <n v="2017"/>
    <n v="5"/>
    <n v="51"/>
    <s v="Hospital"/>
    <n v="1"/>
    <n v="33"/>
    <n v="10"/>
    <s v="30-34"/>
    <n v="1"/>
    <n v="5"/>
    <s v="Native American"/>
    <n v="13"/>
    <n v="4"/>
    <s v=" "/>
    <n v="0"/>
    <n v="1"/>
    <s v="N"/>
    <s v="Not married"/>
    <s v="High school graduate"/>
    <s v=" "/>
    <n v="99"/>
    <n v="11"/>
    <n v="99"/>
    <n v="9"/>
    <n v="99"/>
    <n v="3"/>
    <s v="M"/>
    <x v="1"/>
    <n v="4240"/>
    <x v="1"/>
  </r>
  <r>
    <s v="Joeann"/>
    <s v="Orn"/>
    <s v="eaf423c5aeef41ae9971"/>
    <n v="2017"/>
    <n v="1"/>
    <n v="551"/>
    <s v="Hospital"/>
    <n v="1"/>
    <n v="35"/>
    <n v="11"/>
    <s v="35-39"/>
    <n v="1"/>
    <n v="1"/>
    <s v="White"/>
    <n v="1"/>
    <n v="1"/>
    <s v=" "/>
    <n v="0"/>
    <n v="1"/>
    <s v="X"/>
    <s v="Married"/>
    <s v="Master's degree"/>
    <s v=" "/>
    <n v="38"/>
    <n v="6"/>
    <n v="1"/>
    <n v="1"/>
    <n v="1"/>
    <n v="2"/>
    <s v="F"/>
    <x v="1"/>
    <n v="4240"/>
    <x v="1"/>
  </r>
  <r>
    <s v="Tod"/>
    <s v="Paucek"/>
    <s v="3ffe48dc8e02aa83ff03"/>
    <n v="2017"/>
    <n v="3"/>
    <n v="815"/>
    <s v="Hospital"/>
    <n v="1"/>
    <n v="37"/>
    <n v="11"/>
    <s v="35-39"/>
    <n v="1"/>
    <n v="1"/>
    <s v="White"/>
    <n v="1"/>
    <n v="1"/>
    <s v=" "/>
    <n v="0"/>
    <n v="1"/>
    <s v="N"/>
    <s v="Not married"/>
    <s v="Bachelor's degree"/>
    <s v=" "/>
    <n v="99"/>
    <n v="11"/>
    <n v="99"/>
    <n v="9"/>
    <n v="99"/>
    <n v="3"/>
    <s v="F"/>
    <x v="1"/>
    <n v="4245"/>
    <x v="1"/>
  </r>
  <r>
    <s v="Kurtis"/>
    <s v="Ziemann"/>
    <s v="ddfc7aacf30e26277956"/>
    <n v="2017"/>
    <n v="4"/>
    <n v="835"/>
    <s v="Hospital"/>
    <n v="1"/>
    <n v="36"/>
    <n v="11"/>
    <s v="35-39"/>
    <n v="1"/>
    <n v="1"/>
    <s v="White"/>
    <n v="1"/>
    <n v="1"/>
    <s v=" "/>
    <n v="0"/>
    <n v="1"/>
    <s v="X"/>
    <s v="Married"/>
    <s v="Associates degree"/>
    <s v=" "/>
    <n v="37"/>
    <n v="6"/>
    <n v="1"/>
    <n v="1"/>
    <n v="1"/>
    <n v="4"/>
    <s v="M"/>
    <x v="1"/>
    <n v="4248"/>
    <x v="1"/>
  </r>
  <r>
    <s v="Jc"/>
    <s v="Bogisich"/>
    <s v="9ee74ed29a18c2a0f722"/>
    <n v="2017"/>
    <n v="2"/>
    <n v="2104"/>
    <s v="Hospital"/>
    <n v="1"/>
    <n v="29"/>
    <n v="9"/>
    <s v="25-29"/>
    <n v="2"/>
    <n v="3"/>
    <s v="South Asian"/>
    <n v="3"/>
    <n v="3"/>
    <s v=" "/>
    <n v="0"/>
    <n v="1"/>
    <s v="X"/>
    <s v="Married"/>
    <s v="Grade unkown-12, no diploma"/>
    <s v=" "/>
    <n v="40"/>
    <n v="7"/>
    <n v="3"/>
    <n v="3"/>
    <n v="3"/>
    <n v="4"/>
    <s v="M"/>
    <x v="1"/>
    <n v="4250"/>
    <x v="1"/>
  </r>
  <r>
    <s v="Nicky"/>
    <s v="Lemke"/>
    <s v="2d8ff65513a766812f62"/>
    <n v="2017"/>
    <n v="6"/>
    <n v="1422"/>
    <s v="Hospital"/>
    <n v="1"/>
    <n v="27"/>
    <n v="9"/>
    <s v="25-29"/>
    <n v="2"/>
    <n v="3"/>
    <s v="South Asian"/>
    <n v="3"/>
    <n v="3"/>
    <s v=" "/>
    <n v="0"/>
    <n v="1"/>
    <s v="X"/>
    <s v="Married"/>
    <s v="High school graduate"/>
    <s v=" "/>
    <n v="30"/>
    <n v="5"/>
    <n v="3"/>
    <n v="3"/>
    <n v="3"/>
    <n v="4"/>
    <s v="M"/>
    <x v="1"/>
    <n v="4250"/>
    <x v="1"/>
  </r>
  <r>
    <s v="Alica"/>
    <s v="Dibbert"/>
    <s v="9a8f05f1ab4785be7ac3"/>
    <n v="2017"/>
    <n v="2"/>
    <n v="1847"/>
    <s v="Hospital"/>
    <n v="1"/>
    <n v="32"/>
    <n v="10"/>
    <s v="30-34"/>
    <n v="2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3"/>
    <s v="M"/>
    <x v="1"/>
    <n v="4250"/>
    <x v="1"/>
  </r>
  <r>
    <s v="Lavonia"/>
    <s v="Stanton"/>
    <s v="6348e770edd2f3f84b3f"/>
    <n v="2017"/>
    <n v="4"/>
    <n v="2310"/>
    <s v="Hospital"/>
    <n v="1"/>
    <n v="34"/>
    <n v="10"/>
    <s v="30-34"/>
    <n v="2"/>
    <n v="3"/>
    <s v="South Asian"/>
    <n v="3"/>
    <n v="3"/>
    <s v=" "/>
    <n v="0"/>
    <n v="1"/>
    <s v="X"/>
    <s v="Married"/>
    <s v="High school graduate"/>
    <s v=" "/>
    <n v="36"/>
    <n v="6"/>
    <n v="3"/>
    <n v="3"/>
    <n v="3"/>
    <n v="5"/>
    <s v="F"/>
    <x v="1"/>
    <n v="4250"/>
    <x v="1"/>
  </r>
  <r>
    <s v="Mira"/>
    <s v="Haley"/>
    <s v="05952f7c36e8729232f7"/>
    <n v="2017"/>
    <n v="1"/>
    <n v="1330"/>
    <s v="Birth Center"/>
    <n v="2"/>
    <n v="32"/>
    <n v="10"/>
    <s v="30-34"/>
    <n v="1"/>
    <n v="1"/>
    <s v="White"/>
    <n v="1"/>
    <n v="1"/>
    <s v=" "/>
    <n v="0"/>
    <n v="1"/>
    <s v="Y"/>
    <s v="Not married"/>
    <s v="High school graduate"/>
    <s v=" "/>
    <n v="29"/>
    <n v="4"/>
    <n v="1"/>
    <n v="1"/>
    <n v="1"/>
    <n v="3"/>
    <s v="M"/>
    <x v="1"/>
    <n v="4252"/>
    <x v="1"/>
  </r>
  <r>
    <s v="Brady"/>
    <s v="Glover"/>
    <s v="9b8b63d4050359f11aeb"/>
    <n v="2017"/>
    <n v="6"/>
    <n v="1831"/>
    <s v="Hospital"/>
    <n v="1"/>
    <n v="28"/>
    <n v="9"/>
    <s v="25-29"/>
    <n v="1"/>
    <n v="3"/>
    <s v="South Asian"/>
    <n v="3"/>
    <n v="3"/>
    <s v=" "/>
    <n v="0"/>
    <n v="1"/>
    <s v="Y"/>
    <s v="Not married"/>
    <s v="High school graduate"/>
    <s v=" "/>
    <n v="33"/>
    <n v="5"/>
    <n v="3"/>
    <n v="3"/>
    <n v="3"/>
    <n v="2"/>
    <s v="M"/>
    <x v="1"/>
    <n v="4253"/>
    <x v="1"/>
  </r>
  <r>
    <s v="Krysten"/>
    <s v="Batz"/>
    <s v="832de5645647f1316f94"/>
    <n v="2017"/>
    <n v="4"/>
    <n v="1044"/>
    <s v="Birth Center"/>
    <n v="2"/>
    <n v="37"/>
    <n v="11"/>
    <s v="35-39"/>
    <n v="1"/>
    <n v="1"/>
    <s v="White"/>
    <n v="1"/>
    <n v="1"/>
    <s v=" "/>
    <n v="0"/>
    <n v="1"/>
    <s v="X"/>
    <s v="Married"/>
    <s v="Master's degree"/>
    <s v=" "/>
    <n v="40"/>
    <n v="7"/>
    <n v="1"/>
    <n v="1"/>
    <n v="1"/>
    <n v="2"/>
    <s v="M"/>
    <x v="1"/>
    <n v="4253"/>
    <x v="1"/>
  </r>
  <r>
    <s v="Dorsey"/>
    <s v="Spinka"/>
    <s v="ccea5c241200bd3f984d"/>
    <n v="2017"/>
    <n v="6"/>
    <n v="1006"/>
    <s v="Birth Center"/>
    <n v="2"/>
    <n v="38"/>
    <n v="11"/>
    <s v="35-39"/>
    <n v="2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2"/>
    <s v="M"/>
    <x v="1"/>
    <n v="4253"/>
    <x v="1"/>
  </r>
  <r>
    <s v="Jong"/>
    <s v="Gaylord"/>
    <s v="24ccc699eb43dabe24fe"/>
    <n v="2017"/>
    <n v="1"/>
    <n v="1153"/>
    <s v="Hospital"/>
    <n v="1"/>
    <n v="37"/>
    <n v="11"/>
    <s v="35-39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1"/>
    <s v="F"/>
    <x v="1"/>
    <n v="4254"/>
    <x v="1"/>
  </r>
  <r>
    <s v="Kurt"/>
    <s v="Schinner"/>
    <s v="b808593e410b1171d47f"/>
    <n v="2017"/>
    <n v="2"/>
    <n v="846"/>
    <s v="Hospital"/>
    <n v="1"/>
    <n v="25"/>
    <n v="9"/>
    <s v="25-29"/>
    <n v="1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3"/>
    <s v="M"/>
    <x v="1"/>
    <n v="4255"/>
    <x v="1"/>
  </r>
  <r>
    <s v="Cameron"/>
    <s v="Daniel"/>
    <s v="e3b3c2514aa159159d08"/>
    <n v="2017"/>
    <n v="5"/>
    <n v="2236"/>
    <s v="Hospital"/>
    <n v="1"/>
    <n v="27"/>
    <n v="9"/>
    <s v="25-29"/>
    <n v="1"/>
    <n v="1"/>
    <s v="White"/>
    <n v="1"/>
    <n v="1"/>
    <s v=" "/>
    <n v="1"/>
    <n v="1"/>
    <s v="X"/>
    <s v="Married"/>
    <s v="High school graduate"/>
    <s v=" "/>
    <n v="31"/>
    <n v="5"/>
    <n v="1"/>
    <n v="1"/>
    <n v="1"/>
    <n v="1"/>
    <s v="M"/>
    <x v="1"/>
    <n v="4255"/>
    <x v="1"/>
  </r>
  <r>
    <s v="Hoyt"/>
    <s v="King"/>
    <s v="553c44fd74c1e4ab51fa"/>
    <n v="2017"/>
    <n v="6"/>
    <n v="810"/>
    <s v="Hospital"/>
    <n v="1"/>
    <n v="37"/>
    <n v="11"/>
    <s v="35-39"/>
    <n v="1"/>
    <n v="1"/>
    <s v="White"/>
    <n v="1"/>
    <n v="1"/>
    <s v=" "/>
    <n v="0"/>
    <n v="1"/>
    <s v="X"/>
    <s v="Married"/>
    <s v="Some college"/>
    <s v=" "/>
    <n v="37"/>
    <n v="6"/>
    <n v="1"/>
    <n v="1"/>
    <n v="1"/>
    <n v="1"/>
    <s v="F"/>
    <x v="1"/>
    <n v="4255"/>
    <x v="1"/>
  </r>
  <r>
    <s v="Mina"/>
    <s v="Mueller"/>
    <s v="bcef1e5294cef2057cd7"/>
    <n v="2017"/>
    <n v="4"/>
    <n v="1950"/>
    <s v="Hospital"/>
    <n v="1"/>
    <n v="24"/>
    <n v="8"/>
    <s v="20-24"/>
    <n v="1"/>
    <n v="3"/>
    <s v="South Asian"/>
    <n v="3"/>
    <n v="3"/>
    <s v=" "/>
    <n v="0"/>
    <n v="1"/>
    <s v="Y"/>
    <s v="Not married"/>
    <s v="High school graduate"/>
    <s v=" "/>
    <n v="27"/>
    <n v="4"/>
    <n v="3"/>
    <n v="3"/>
    <n v="3"/>
    <n v="2"/>
    <s v="M"/>
    <x v="1"/>
    <n v="4260"/>
    <x v="1"/>
  </r>
  <r>
    <s v="Emilie"/>
    <s v="Schuster"/>
    <s v="ec72af9d48aff350516d"/>
    <n v="2017"/>
    <n v="6"/>
    <n v="251"/>
    <s v="Hospital"/>
    <n v="1"/>
    <n v="27"/>
    <n v="9"/>
    <s v="25-29"/>
    <n v="2"/>
    <n v="3"/>
    <s v="South Asian"/>
    <n v="3"/>
    <n v="3"/>
    <s v=" "/>
    <n v="0"/>
    <n v="1"/>
    <s v="X"/>
    <s v="Married"/>
    <s v="Some college"/>
    <s v=" "/>
    <n v="34"/>
    <n v="5"/>
    <n v="3"/>
    <n v="3"/>
    <n v="3"/>
    <n v="3"/>
    <s v="M"/>
    <x v="1"/>
    <n v="4260"/>
    <x v="1"/>
  </r>
  <r>
    <s v="Lakiesha"/>
    <s v="Fahey"/>
    <s v="af47bdb5d4b324f45014"/>
    <n v="2017"/>
    <n v="5"/>
    <n v="1844"/>
    <s v="Hospital"/>
    <n v="1"/>
    <n v="33"/>
    <n v="10"/>
    <s v="30-34"/>
    <n v="2"/>
    <n v="3"/>
    <s v="South Asian"/>
    <n v="3"/>
    <n v="3"/>
    <s v=" "/>
    <n v="0"/>
    <n v="1"/>
    <s v="X"/>
    <s v="Married"/>
    <s v="Bachelor's degree"/>
    <s v=" "/>
    <n v="34"/>
    <n v="5"/>
    <n v="99"/>
    <n v="9"/>
    <n v="99"/>
    <n v="5"/>
    <s v="F"/>
    <x v="1"/>
    <n v="4260"/>
    <x v="1"/>
  </r>
  <r>
    <s v="Duncan"/>
    <s v="Koepp"/>
    <s v="e1c435c94f605ba0da5b"/>
    <n v="2017"/>
    <n v="2"/>
    <n v="722"/>
    <s v="Hospital"/>
    <n v="1"/>
    <n v="36"/>
    <n v="11"/>
    <s v="35-39"/>
    <n v="2"/>
    <n v="3"/>
    <s v="South Asian"/>
    <n v="3"/>
    <n v="3"/>
    <s v=" "/>
    <n v="0"/>
    <n v="1"/>
    <s v="X"/>
    <s v="Married"/>
    <s v="Associates degree"/>
    <s v=" "/>
    <n v="40"/>
    <n v="7"/>
    <n v="3"/>
    <n v="3"/>
    <n v="3"/>
    <n v="7"/>
    <s v="M"/>
    <x v="1"/>
    <n v="4260"/>
    <x v="1"/>
  </r>
  <r>
    <s v="Derek"/>
    <s v="Dibbert"/>
    <s v="f0b7f832d576aa40528d"/>
    <n v="2017"/>
    <n v="7"/>
    <n v="1032"/>
    <s v="Hospital"/>
    <n v="1"/>
    <n v="26"/>
    <n v="9"/>
    <s v="25-29"/>
    <n v="1"/>
    <n v="10"/>
    <s v="More than one race"/>
    <n v="15"/>
    <n v="1"/>
    <s v=" "/>
    <n v="0"/>
    <n v="1"/>
    <s v="Y"/>
    <s v="Not married"/>
    <s v="High school graduate"/>
    <s v=" "/>
    <n v="32"/>
    <n v="5"/>
    <n v="10"/>
    <n v="6"/>
    <n v="15"/>
    <n v="2"/>
    <s v="F"/>
    <x v="1"/>
    <n v="4265"/>
    <x v="1"/>
  </r>
  <r>
    <s v="Jospeh"/>
    <s v="Flatley"/>
    <s v="d11a1157b01439fa16f8"/>
    <n v="2017"/>
    <n v="5"/>
    <n v="1046"/>
    <s v="Hospital"/>
    <n v="1"/>
    <n v="32"/>
    <n v="10"/>
    <s v="30-34"/>
    <n v="2"/>
    <n v="10"/>
    <s v="More than one race"/>
    <n v="15"/>
    <n v="1"/>
    <s v=" "/>
    <n v="0"/>
    <n v="1"/>
    <s v="X"/>
    <s v="Married"/>
    <s v="High school graduate"/>
    <s v=" "/>
    <n v="36"/>
    <n v="6"/>
    <n v="10"/>
    <n v="6"/>
    <n v="15"/>
    <n v="7"/>
    <s v="M"/>
    <x v="1"/>
    <n v="4265"/>
    <x v="1"/>
  </r>
  <r>
    <s v="Eura"/>
    <s v="Dooley"/>
    <s v="dba37c5a63d25cd95d55"/>
    <n v="2017"/>
    <n v="6"/>
    <n v="35"/>
    <s v="Hospital"/>
    <n v="1"/>
    <n v="31"/>
    <n v="10"/>
    <s v="30-34"/>
    <n v="1"/>
    <n v="10"/>
    <s v="More than one race"/>
    <n v="15"/>
    <n v="1"/>
    <s v=" "/>
    <n v="1"/>
    <n v="1"/>
    <s v="X"/>
    <s v="Married"/>
    <s v="Bachelor's degree"/>
    <s v=" "/>
    <n v="24"/>
    <n v="3"/>
    <n v="1"/>
    <n v="1"/>
    <n v="1"/>
    <n v="3"/>
    <s v="F"/>
    <x v="1"/>
    <n v="4265"/>
    <x v="1"/>
  </r>
  <r>
    <s v="Suzann"/>
    <s v="Rau"/>
    <s v="a136a4d54dd5e2f7fb2d"/>
    <n v="2017"/>
    <n v="1"/>
    <n v="1302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36"/>
    <n v="6"/>
    <n v="1"/>
    <n v="1"/>
    <n v="1"/>
    <n v="1"/>
    <s v="M"/>
    <x v="1"/>
    <n v="4268"/>
    <x v="1"/>
  </r>
  <r>
    <s v="Chi"/>
    <s v="Little"/>
    <s v="942613f3415e0b879cc4"/>
    <n v="2017"/>
    <n v="1"/>
    <n v="1659"/>
    <s v="Hospital"/>
    <n v="1"/>
    <n v="22"/>
    <n v="8"/>
    <s v="20-24"/>
    <n v="2"/>
    <n v="1"/>
    <s v="White"/>
    <n v="1"/>
    <n v="1"/>
    <s v=" "/>
    <n v="0"/>
    <n v="1"/>
    <s v="X"/>
    <s v="Married"/>
    <s v="Some college"/>
    <s v=" "/>
    <n v="23"/>
    <n v="3"/>
    <n v="1"/>
    <n v="1"/>
    <n v="1"/>
    <n v="2"/>
    <s v="F"/>
    <x v="1"/>
    <n v="4270"/>
    <x v="1"/>
  </r>
  <r>
    <s v="Rob"/>
    <s v="Farrell"/>
    <s v="6cb2c8d1b91960aa736b"/>
    <n v="2017"/>
    <n v="4"/>
    <n v="1838"/>
    <s v="Hospital"/>
    <n v="1"/>
    <n v="25"/>
    <n v="9"/>
    <s v="25-29"/>
    <n v="2"/>
    <n v="3"/>
    <s v="South Asian"/>
    <n v="3"/>
    <n v="3"/>
    <s v=" "/>
    <n v="0"/>
    <n v="1"/>
    <s v="Y"/>
    <s v="Not married"/>
    <s v="High school graduate"/>
    <s v=" "/>
    <n v="37"/>
    <n v="6"/>
    <n v="3"/>
    <n v="3"/>
    <n v="3"/>
    <n v="2"/>
    <s v="M"/>
    <x v="1"/>
    <n v="4270"/>
    <x v="1"/>
  </r>
  <r>
    <s v="Son"/>
    <s v="White"/>
    <s v="b95637cd7a25156f7015"/>
    <n v="2017"/>
    <n v="5"/>
    <n v="1046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2"/>
    <s v="F"/>
    <x v="1"/>
    <n v="4270"/>
    <x v="1"/>
  </r>
  <r>
    <s v="Idell"/>
    <s v="Koepp"/>
    <s v="c33ea987c8a727d35095"/>
    <n v="2017"/>
    <n v="2"/>
    <n v="2001"/>
    <s v="Hospital"/>
    <n v="1"/>
    <n v="32"/>
    <n v="10"/>
    <s v="30-34"/>
    <n v="1"/>
    <n v="1"/>
    <s v="White"/>
    <n v="1"/>
    <n v="1"/>
    <s v=" "/>
    <n v="0"/>
    <n v="1"/>
    <s v="X"/>
    <s v="Married"/>
    <s v="PhD, MD, JD"/>
    <s v=" "/>
    <n v="32"/>
    <n v="5"/>
    <n v="1"/>
    <n v="1"/>
    <n v="1"/>
    <n v="1"/>
    <s v="M"/>
    <x v="1"/>
    <n v="4270"/>
    <x v="1"/>
  </r>
  <r>
    <s v="Elda"/>
    <s v="Moen"/>
    <s v="1f2aa60ce6054b8c9d25"/>
    <n v="2017"/>
    <n v="1"/>
    <n v="852"/>
    <s v="Hospital"/>
    <n v="1"/>
    <n v="31"/>
    <n v="10"/>
    <s v="30-34"/>
    <n v="2"/>
    <n v="1"/>
    <s v="White"/>
    <n v="1"/>
    <n v="1"/>
    <s v=" "/>
    <n v="0"/>
    <n v="1"/>
    <s v="X"/>
    <s v="Married"/>
    <s v="Bachelor's degree"/>
    <s v=" "/>
    <n v="31"/>
    <n v="5"/>
    <n v="10"/>
    <n v="6"/>
    <n v="15"/>
    <n v="3"/>
    <s v="M"/>
    <x v="1"/>
    <n v="4270"/>
    <x v="1"/>
  </r>
  <r>
    <s v="Suzy"/>
    <s v="Hauck"/>
    <s v="dd3312e585a4e5e3358d"/>
    <n v="2017"/>
    <n v="2"/>
    <n v="1557"/>
    <s v="Hospital"/>
    <n v="1"/>
    <n v="32"/>
    <n v="10"/>
    <s v="30-34"/>
    <n v="1"/>
    <n v="1"/>
    <s v="White"/>
    <n v="1"/>
    <n v="1"/>
    <s v=" "/>
    <n v="0"/>
    <n v="1"/>
    <s v="X"/>
    <s v="Married"/>
    <s v="High school graduate"/>
    <s v=" "/>
    <n v="33"/>
    <n v="5"/>
    <n v="1"/>
    <n v="1"/>
    <n v="1"/>
    <n v="3"/>
    <s v="M"/>
    <x v="1"/>
    <n v="4270"/>
    <x v="1"/>
  </r>
  <r>
    <s v="Pamela"/>
    <s v="Wilkinson"/>
    <s v="272793f728066ffd7d24"/>
    <n v="2017"/>
    <n v="6"/>
    <n v="351"/>
    <s v="Hospital"/>
    <n v="1"/>
    <n v="31"/>
    <n v="10"/>
    <s v="30-34"/>
    <n v="1"/>
    <n v="10"/>
    <s v="More than one race"/>
    <n v="15"/>
    <n v="3"/>
    <s v=" "/>
    <n v="0"/>
    <n v="1"/>
    <s v="Y"/>
    <s v="Not married"/>
    <s v="High school graduate"/>
    <s v=" "/>
    <n v="27"/>
    <n v="4"/>
    <n v="3"/>
    <n v="3"/>
    <n v="3"/>
    <n v="3"/>
    <s v="M"/>
    <x v="1"/>
    <n v="4272"/>
    <x v="1"/>
  </r>
  <r>
    <s v="Loni"/>
    <s v="Sipes"/>
    <s v="c7da9906430f62d30a08"/>
    <n v="2017"/>
    <n v="3"/>
    <n v="1414"/>
    <s v="Hospital"/>
    <n v="1"/>
    <n v="33"/>
    <n v="10"/>
    <s v="30-34"/>
    <n v="1"/>
    <n v="1"/>
    <s v="White"/>
    <n v="1"/>
    <n v="1"/>
    <s v=" "/>
    <n v="0"/>
    <n v="1"/>
    <s v="X"/>
    <s v="Married"/>
    <s v="Some college"/>
    <s v=" "/>
    <n v="33"/>
    <n v="5"/>
    <n v="1"/>
    <n v="1"/>
    <n v="1"/>
    <n v="2"/>
    <s v="F"/>
    <x v="1"/>
    <n v="4275"/>
    <x v="1"/>
  </r>
  <r>
    <s v="Luther"/>
    <s v="Bode"/>
    <s v="752a4bd5c048789ede9b"/>
    <n v="2017"/>
    <n v="1"/>
    <n v="1639"/>
    <s v="Hospital"/>
    <n v="1"/>
    <n v="20"/>
    <n v="8"/>
    <s v="20-24"/>
    <n v="1"/>
    <n v="1"/>
    <s v="White"/>
    <n v="1"/>
    <n v="1"/>
    <s v=" "/>
    <n v="0"/>
    <n v="1"/>
    <s v="X"/>
    <s v="Married"/>
    <s v="Some college"/>
    <s v=" "/>
    <n v="22"/>
    <n v="3"/>
    <n v="1"/>
    <n v="1"/>
    <n v="1"/>
    <n v="1"/>
    <s v="M"/>
    <x v="1"/>
    <n v="4280"/>
    <x v="1"/>
  </r>
  <r>
    <s v="Reva"/>
    <s v="Schuster"/>
    <s v="7aa8e7b38cff6a83fa8a"/>
    <n v="2017"/>
    <n v="3"/>
    <n v="2359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38"/>
    <n v="6"/>
    <n v="1"/>
    <n v="1"/>
    <n v="1"/>
    <n v="2"/>
    <s v="F"/>
    <x v="1"/>
    <n v="4280"/>
    <x v="1"/>
  </r>
  <r>
    <s v="Sammie"/>
    <s v="Cruickshank"/>
    <s v="cc90ef8cfd2a1d194035"/>
    <n v="2017"/>
    <n v="5"/>
    <n v="715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27"/>
    <n v="4"/>
    <n v="1"/>
    <n v="1"/>
    <n v="1"/>
    <n v="1"/>
    <s v="M"/>
    <x v="1"/>
    <n v="4280"/>
    <x v="1"/>
  </r>
  <r>
    <s v="Moses"/>
    <s v="Rau"/>
    <s v="2c9ee34e363142df0c87"/>
    <n v="2017"/>
    <n v="6"/>
    <n v="1314"/>
    <s v="Hospital"/>
    <n v="1"/>
    <n v="33"/>
    <n v="10"/>
    <s v="30-34"/>
    <n v="1"/>
    <n v="5"/>
    <s v="Native American"/>
    <n v="13"/>
    <n v="4"/>
    <s v=" "/>
    <n v="0"/>
    <n v="1"/>
    <s v="X"/>
    <s v="Married"/>
    <s v="Master's degree"/>
    <s v=" "/>
    <n v="39"/>
    <n v="6"/>
    <n v="5"/>
    <n v="5"/>
    <n v="13"/>
    <n v="4"/>
    <s v="M"/>
    <x v="1"/>
    <n v="4280"/>
    <x v="1"/>
  </r>
  <r>
    <s v="Domitila"/>
    <s v="Schultz"/>
    <s v="29e3546d6446219a4310"/>
    <n v="2017"/>
    <n v="3"/>
    <n v="2210"/>
    <s v="Hospital"/>
    <n v="1"/>
    <n v="35"/>
    <n v="11"/>
    <s v="35-39"/>
    <n v="1"/>
    <n v="3"/>
    <s v="South Asian"/>
    <n v="3"/>
    <n v="3"/>
    <s v=" "/>
    <n v="0"/>
    <n v="1"/>
    <s v="X"/>
    <s v="Married"/>
    <s v="Associates degree"/>
    <s v=" "/>
    <n v="33"/>
    <n v="5"/>
    <n v="3"/>
    <n v="3"/>
    <n v="3"/>
    <n v="1"/>
    <s v="F"/>
    <x v="1"/>
    <n v="4280"/>
    <x v="1"/>
  </r>
  <r>
    <s v="Eldon"/>
    <s v="Hyatt"/>
    <s v="b9d25dfb5667b4715bc6"/>
    <n v="2017"/>
    <n v="3"/>
    <n v="215"/>
    <s v="Birth Center"/>
    <n v="2"/>
    <n v="20"/>
    <n v="8"/>
    <s v="20-24"/>
    <n v="1"/>
    <n v="1"/>
    <s v="White"/>
    <n v="1"/>
    <n v="1"/>
    <s v=" "/>
    <n v="0"/>
    <n v="1"/>
    <s v="X"/>
    <s v="Married"/>
    <s v="Some college"/>
    <s v=" "/>
    <n v="22"/>
    <n v="3"/>
    <n v="1"/>
    <n v="1"/>
    <n v="1"/>
    <n v="1"/>
    <s v="M"/>
    <x v="1"/>
    <n v="4281"/>
    <x v="1"/>
  </r>
  <r>
    <s v="Richard"/>
    <s v="O'Conner"/>
    <s v="80a58463509d664d034b"/>
    <n v="2017"/>
    <n v="5"/>
    <n v="1124"/>
    <s v="Hospital"/>
    <n v="1"/>
    <n v="21"/>
    <n v="8"/>
    <s v="20-24"/>
    <n v="1"/>
    <n v="1"/>
    <s v="White"/>
    <n v="1"/>
    <n v="1"/>
    <s v=" "/>
    <n v="0"/>
    <n v="1"/>
    <s v="Y"/>
    <s v="Not married"/>
    <s v="High school graduate"/>
    <s v=" "/>
    <n v="29"/>
    <n v="4"/>
    <n v="1"/>
    <n v="1"/>
    <n v="1"/>
    <n v="1"/>
    <s v="F"/>
    <x v="1"/>
    <n v="4281"/>
    <x v="1"/>
  </r>
  <r>
    <s v="Sierra"/>
    <s v="Wisoky"/>
    <s v="1f377aa490d57a890051"/>
    <n v="2017"/>
    <n v="3"/>
    <n v="2342"/>
    <s v="Hospital"/>
    <n v="1"/>
    <n v="25"/>
    <n v="9"/>
    <s v="25-29"/>
    <n v="1"/>
    <n v="1"/>
    <s v="White"/>
    <n v="1"/>
    <n v="1"/>
    <s v=" "/>
    <n v="1"/>
    <n v="1"/>
    <s v="X"/>
    <s v="Married"/>
    <s v="Some college"/>
    <s v=" "/>
    <n v="25"/>
    <n v="4"/>
    <n v="1"/>
    <n v="1"/>
    <n v="1"/>
    <n v="1"/>
    <s v="M"/>
    <x v="1"/>
    <n v="4281"/>
    <x v="1"/>
  </r>
  <r>
    <s v="Elsa"/>
    <s v="Dickens"/>
    <s v="9af3753a1ff7e1dfd3f0"/>
    <n v="2017"/>
    <n v="4"/>
    <n v="508"/>
    <s v="Birth Center"/>
    <n v="2"/>
    <n v="27"/>
    <n v="9"/>
    <s v="25-29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2"/>
    <s v="M"/>
    <x v="1"/>
    <n v="4281"/>
    <x v="1"/>
  </r>
  <r>
    <s v="Anjelica"/>
    <s v="Beahan"/>
    <s v="09483ab182799a67f14b"/>
    <n v="2017"/>
    <n v="6"/>
    <n v="1730"/>
    <s v="Hospital"/>
    <n v="1"/>
    <n v="34"/>
    <n v="10"/>
    <s v="30-34"/>
    <n v="1"/>
    <n v="1"/>
    <s v="White"/>
    <n v="1"/>
    <n v="1"/>
    <s v=" "/>
    <n v="0"/>
    <n v="1"/>
    <s v="X"/>
    <s v="Married"/>
    <s v="Some college"/>
    <s v=" "/>
    <n v="36"/>
    <n v="6"/>
    <n v="1"/>
    <n v="1"/>
    <n v="1"/>
    <n v="4"/>
    <s v="F"/>
    <x v="1"/>
    <n v="4281"/>
    <x v="1"/>
  </r>
  <r>
    <s v="Arden"/>
    <s v="Schinner"/>
    <s v="0c1d1c02844a6ccf1bc7"/>
    <n v="2017"/>
    <n v="3"/>
    <n v="753"/>
    <s v="Hospital"/>
    <n v="1"/>
    <n v="35"/>
    <n v="11"/>
    <s v="35-39"/>
    <n v="1"/>
    <n v="1"/>
    <s v="White"/>
    <n v="1"/>
    <n v="1"/>
    <s v=" "/>
    <n v="0"/>
    <n v="1"/>
    <s v="X"/>
    <s v="Married"/>
    <s v="High school graduate"/>
    <s v=" "/>
    <n v="31"/>
    <n v="5"/>
    <n v="1"/>
    <n v="1"/>
    <n v="1"/>
    <n v="2"/>
    <s v="M"/>
    <x v="1"/>
    <n v="4281"/>
    <x v="1"/>
  </r>
  <r>
    <s v="Son"/>
    <s v="Dooley"/>
    <s v="a85106c763bae196676e"/>
    <n v="2017"/>
    <n v="2"/>
    <n v="426"/>
    <s v="Hospital"/>
    <n v="1"/>
    <n v="21"/>
    <n v="8"/>
    <s v="20-24"/>
    <n v="1"/>
    <n v="5"/>
    <s v="Native American"/>
    <n v="13"/>
    <n v="4"/>
    <s v=" "/>
    <n v="0"/>
    <n v="1"/>
    <s v="X"/>
    <s v="Married"/>
    <s v="High school graduate"/>
    <s v=" "/>
    <n v="22"/>
    <n v="3"/>
    <n v="5"/>
    <n v="5"/>
    <n v="13"/>
    <n v="1"/>
    <s v="M"/>
    <x v="1"/>
    <n v="4285"/>
    <x v="1"/>
  </r>
  <r>
    <s v="Moses"/>
    <s v="Kohler"/>
    <s v="73b068f85f384c4db8ba"/>
    <n v="2017"/>
    <n v="3"/>
    <n v="836"/>
    <s v="Hospital"/>
    <n v="1"/>
    <n v="34"/>
    <n v="10"/>
    <s v="30-34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2"/>
    <s v="F"/>
    <x v="1"/>
    <n v="4285"/>
    <x v="1"/>
  </r>
  <r>
    <s v="Fallon"/>
    <s v="Dooley"/>
    <s v="ac3ec0b5f3bc9f86bd7f"/>
    <n v="2017"/>
    <n v="2"/>
    <n v="1036"/>
    <s v="Hospital"/>
    <n v="1"/>
    <n v="36"/>
    <n v="11"/>
    <s v="35-39"/>
    <n v="1"/>
    <n v="1"/>
    <s v="White"/>
    <n v="1"/>
    <n v="1"/>
    <s v=" "/>
    <n v="0"/>
    <n v="1"/>
    <s v="X"/>
    <s v="Married"/>
    <s v="Grade unkown-12, no diploma"/>
    <s v=" "/>
    <n v="38"/>
    <n v="6"/>
    <n v="1"/>
    <n v="1"/>
    <n v="1"/>
    <n v="2"/>
    <s v="F"/>
    <x v="1"/>
    <n v="4285"/>
    <x v="1"/>
  </r>
  <r>
    <s v="Antonetta"/>
    <s v="Schimmel"/>
    <s v="cf226f4ade457f27a460"/>
    <n v="2017"/>
    <n v="5"/>
    <n v="1445"/>
    <s v="Hospital"/>
    <n v="1"/>
    <n v="23"/>
    <n v="8"/>
    <s v="20-24"/>
    <n v="1"/>
    <n v="1"/>
    <s v="White"/>
    <n v="1"/>
    <n v="1"/>
    <s v=" "/>
    <n v="1"/>
    <n v="1"/>
    <s v="X"/>
    <s v="Married"/>
    <s v="Some college"/>
    <s v=" "/>
    <n v="22"/>
    <n v="3"/>
    <n v="1"/>
    <n v="1"/>
    <n v="1"/>
    <n v="1"/>
    <s v="M"/>
    <x v="1"/>
    <n v="4289"/>
    <x v="1"/>
  </r>
  <r>
    <s v="Hillary"/>
    <s v="Medhurst"/>
    <s v="56aa94257af8a3439ca6"/>
    <n v="2017"/>
    <n v="1"/>
    <n v="530"/>
    <s v="Hospital"/>
    <n v="1"/>
    <n v="34"/>
    <n v="10"/>
    <s v="30-34"/>
    <n v="1"/>
    <n v="5"/>
    <s v="Native American"/>
    <n v="13"/>
    <n v="4"/>
    <s v=" "/>
    <n v="0"/>
    <n v="1"/>
    <s v="X"/>
    <s v="Married"/>
    <s v="Associates degree"/>
    <s v=" "/>
    <n v="34"/>
    <n v="5"/>
    <n v="5"/>
    <n v="5"/>
    <n v="13"/>
    <s v="8+"/>
    <s v="F"/>
    <x v="0"/>
    <n v="4290"/>
    <x v="1"/>
  </r>
  <r>
    <s v="Tom"/>
    <s v="Stark"/>
    <s v="7cddaf12348e5cbe5dd1"/>
    <n v="2017"/>
    <n v="5"/>
    <n v="1205"/>
    <s v="Hospital"/>
    <n v="1"/>
    <n v="33"/>
    <n v="10"/>
    <s v="30-34"/>
    <n v="1"/>
    <n v="1"/>
    <s v="White"/>
    <n v="1"/>
    <n v="1"/>
    <s v=" "/>
    <n v="0"/>
    <n v="1"/>
    <s v="X"/>
    <s v="Married"/>
    <s v="Master's degree"/>
    <s v=" "/>
    <n v="37"/>
    <n v="6"/>
    <n v="1"/>
    <n v="1"/>
    <n v="1"/>
    <n v="2"/>
    <s v="M"/>
    <x v="1"/>
    <n v="4290"/>
    <x v="1"/>
  </r>
  <r>
    <s v="Ted"/>
    <s v="Glover"/>
    <s v="26c8ae54f22fbcbc917f"/>
    <n v="2017"/>
    <n v="6"/>
    <n v="1355"/>
    <s v="Hospital"/>
    <n v="1"/>
    <n v="33"/>
    <n v="10"/>
    <s v="30-34"/>
    <n v="1"/>
    <n v="10"/>
    <s v="More than one race"/>
    <n v="15"/>
    <n v="3"/>
    <s v=" "/>
    <n v="0"/>
    <n v="1"/>
    <s v="Y"/>
    <s v="Not married"/>
    <s v="Some college"/>
    <s v=" "/>
    <n v="24"/>
    <n v="3"/>
    <n v="1"/>
    <n v="1"/>
    <n v="1"/>
    <n v="2"/>
    <s v="M"/>
    <x v="1"/>
    <n v="4290"/>
    <x v="1"/>
  </r>
  <r>
    <s v="Renita"/>
    <s v="Crooks"/>
    <s v="6968474b1af0cbf54b4e"/>
    <n v="2017"/>
    <n v="6"/>
    <n v="1039"/>
    <s v="Hospital"/>
    <n v="1"/>
    <n v="30"/>
    <n v="10"/>
    <s v="30-34"/>
    <n v="2"/>
    <n v="3"/>
    <s v="South Asian"/>
    <n v="3"/>
    <n v="3"/>
    <s v=" "/>
    <n v="0"/>
    <n v="1"/>
    <s v="X"/>
    <s v="Married"/>
    <s v="High school graduate"/>
    <s v=" "/>
    <n v="28"/>
    <n v="4"/>
    <n v="3"/>
    <n v="3"/>
    <n v="3"/>
    <n v="2"/>
    <s v="F"/>
    <x v="1"/>
    <n v="4290"/>
    <x v="1"/>
  </r>
  <r>
    <s v="Amado"/>
    <s v="Metz"/>
    <s v="e72c7cda10dc8b28468d"/>
    <n v="2017"/>
    <n v="6"/>
    <n v="1417"/>
    <s v="Hospital"/>
    <n v="1"/>
    <n v="31"/>
    <n v="10"/>
    <s v="30-34"/>
    <n v="1"/>
    <n v="1"/>
    <s v="White"/>
    <n v="1"/>
    <n v="1"/>
    <s v=" "/>
    <n v="0"/>
    <n v="1"/>
    <s v="Y"/>
    <s v="Not married"/>
    <s v="Bachelor's degree"/>
    <s v=" "/>
    <n v="32"/>
    <n v="5"/>
    <n v="1"/>
    <n v="1"/>
    <n v="1"/>
    <n v="2"/>
    <s v="M"/>
    <x v="1"/>
    <n v="4295"/>
    <x v="1"/>
  </r>
  <r>
    <s v="Vincent"/>
    <s v="Bashirian"/>
    <s v="8b6325be68567f5ba37b"/>
    <n v="2017"/>
    <n v="1"/>
    <n v="2241"/>
    <s v="Hospital"/>
    <n v="1"/>
    <n v="24"/>
    <n v="8"/>
    <s v="20-24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2"/>
    <s v="F"/>
    <x v="1"/>
    <n v="4300"/>
    <x v="1"/>
  </r>
  <r>
    <s v="Mertie"/>
    <s v="Harris"/>
    <s v="afc8c9e93642adac0dd8"/>
    <n v="2017"/>
    <n v="3"/>
    <n v="1605"/>
    <s v="Hospital"/>
    <n v="1"/>
    <n v="28"/>
    <n v="9"/>
    <s v="25-29"/>
    <n v="2"/>
    <n v="1"/>
    <s v="White"/>
    <n v="1"/>
    <n v="1"/>
    <s v=" "/>
    <n v="0"/>
    <n v="1"/>
    <s v="X"/>
    <s v="Married"/>
    <s v="Bachelor's degree"/>
    <s v=" "/>
    <n v="25"/>
    <n v="4"/>
    <n v="3"/>
    <n v="3"/>
    <n v="3"/>
    <n v="1"/>
    <s v="F"/>
    <x v="1"/>
    <n v="4300"/>
    <x v="1"/>
  </r>
  <r>
    <s v="Brigida"/>
    <s v="Hyatt"/>
    <s v="8e5ee7cbdbc98c21c39c"/>
    <n v="2017"/>
    <n v="4"/>
    <n v="916"/>
    <s v="Hospital"/>
    <n v="1"/>
    <n v="26"/>
    <n v="9"/>
    <s v="25-29"/>
    <n v="1"/>
    <n v="1"/>
    <s v="White"/>
    <n v="1"/>
    <n v="1"/>
    <s v=" "/>
    <n v="0"/>
    <n v="1"/>
    <s v="X"/>
    <s v="Married"/>
    <s v="Associates degree"/>
    <s v=" "/>
    <n v="28"/>
    <n v="4"/>
    <n v="1"/>
    <n v="1"/>
    <n v="1"/>
    <n v="2"/>
    <s v="F"/>
    <x v="1"/>
    <n v="4300"/>
    <x v="1"/>
  </r>
  <r>
    <s v="Reinaldo"/>
    <s v="Nolan"/>
    <s v="921f61ee60aaf1253bc1"/>
    <n v="2017"/>
    <n v="1"/>
    <n v="35"/>
    <s v="Hospital"/>
    <n v="1"/>
    <n v="36"/>
    <n v="11"/>
    <s v="35-39"/>
    <n v="1"/>
    <n v="1"/>
    <s v="White"/>
    <n v="1"/>
    <n v="1"/>
    <s v=" "/>
    <n v="0"/>
    <n v="1"/>
    <s v="X"/>
    <s v="Married"/>
    <s v="Master's degree"/>
    <s v=" "/>
    <n v="45"/>
    <n v="8"/>
    <n v="1"/>
    <n v="1"/>
    <n v="1"/>
    <n v="2"/>
    <s v="M"/>
    <x v="1"/>
    <n v="4300"/>
    <x v="1"/>
  </r>
  <r>
    <s v="Vincent"/>
    <s v="Schowalter"/>
    <s v="514604c7a0274b297f92"/>
    <n v="2017"/>
    <n v="6"/>
    <n v="1847"/>
    <s v="Hospital"/>
    <n v="1"/>
    <n v="40"/>
    <n v="12"/>
    <s v="40-44"/>
    <n v="1"/>
    <n v="1"/>
    <s v="White"/>
    <n v="1"/>
    <n v="1"/>
    <s v=" "/>
    <n v="0"/>
    <n v="1"/>
    <s v="X"/>
    <s v="Married"/>
    <s v="Some college"/>
    <s v=" "/>
    <n v="40"/>
    <n v="7"/>
    <n v="1"/>
    <n v="1"/>
    <n v="1"/>
    <n v="1"/>
    <s v="F"/>
    <x v="1"/>
    <n v="4300"/>
    <x v="1"/>
  </r>
  <r>
    <s v="Catarina"/>
    <s v="Mertz"/>
    <s v="9b4a60239340c3e2fff9"/>
    <n v="2017"/>
    <n v="6"/>
    <n v="956"/>
    <s v="Hospital"/>
    <n v="1"/>
    <n v="30"/>
    <n v="10"/>
    <s v="30-34"/>
    <n v="1"/>
    <n v="1"/>
    <s v="White"/>
    <n v="1"/>
    <n v="1"/>
    <s v=" "/>
    <n v="0"/>
    <n v="1"/>
    <s v="X"/>
    <s v="Married"/>
    <s v="Associates degree"/>
    <s v=" "/>
    <n v="28"/>
    <n v="4"/>
    <n v="2"/>
    <n v="2"/>
    <n v="2"/>
    <n v="2"/>
    <s v="M"/>
    <x v="1"/>
    <n v="4305"/>
    <x v="1"/>
  </r>
  <r>
    <s v="Keena"/>
    <s v="Turcotte"/>
    <s v="c19495499cd919bbefa0"/>
    <n v="2017"/>
    <n v="6"/>
    <n v="507"/>
    <s v="Hospital"/>
    <n v="1"/>
    <n v="23"/>
    <n v="8"/>
    <s v="20-24"/>
    <n v="1"/>
    <n v="1"/>
    <s v="White"/>
    <n v="1"/>
    <n v="1"/>
    <s v=" "/>
    <n v="0"/>
    <n v="1"/>
    <s v="X"/>
    <s v="Married"/>
    <s v="Grade unkown-12, no diploma"/>
    <s v=" "/>
    <n v="32"/>
    <n v="5"/>
    <n v="1"/>
    <n v="1"/>
    <n v="1"/>
    <n v="1"/>
    <s v="M"/>
    <x v="1"/>
    <n v="4309"/>
    <x v="1"/>
  </r>
  <r>
    <s v="Tommy"/>
    <s v="Crooks"/>
    <s v="f6817333cf6558064161"/>
    <n v="2017"/>
    <n v="5"/>
    <n v="1813"/>
    <s v="Hospital"/>
    <n v="1"/>
    <n v="25"/>
    <n v="9"/>
    <s v="25-29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1"/>
    <s v="M"/>
    <x v="1"/>
    <n v="4309"/>
    <x v="1"/>
  </r>
  <r>
    <s v="Basil"/>
    <s v="Schuster"/>
    <s v="468a00717961779f0420"/>
    <n v="2017"/>
    <n v="1"/>
    <n v="1710"/>
    <s v="Hospital"/>
    <n v="1"/>
    <n v="30"/>
    <n v="10"/>
    <s v="30-34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6"/>
    <s v="F"/>
    <x v="1"/>
    <n v="4309"/>
    <x v="1"/>
  </r>
  <r>
    <s v="Peg"/>
    <s v="Purdy"/>
    <s v="9764a9bfd613f6441f22"/>
    <n v="2017"/>
    <n v="1"/>
    <n v="1602"/>
    <s v="Birth Center"/>
    <n v="2"/>
    <n v="34"/>
    <n v="10"/>
    <s v="30-34"/>
    <n v="1"/>
    <n v="1"/>
    <s v="White"/>
    <n v="1"/>
    <n v="1"/>
    <s v=" "/>
    <n v="0"/>
    <n v="1"/>
    <s v="X"/>
    <s v="Married"/>
    <s v="Master's degree"/>
    <s v=" "/>
    <n v="31"/>
    <n v="5"/>
    <n v="1"/>
    <n v="1"/>
    <n v="1"/>
    <n v="2"/>
    <s v="M"/>
    <x v="1"/>
    <n v="4309"/>
    <x v="1"/>
  </r>
  <r>
    <s v="Colby"/>
    <s v="Schamberger"/>
    <s v="9abe31c7ca68c2a19c6f"/>
    <n v="2017"/>
    <n v="2"/>
    <n v="518"/>
    <s v="Birth Center"/>
    <n v="2"/>
    <n v="30"/>
    <n v="10"/>
    <s v="30-34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3"/>
    <s v="M"/>
    <x v="1"/>
    <n v="4309"/>
    <x v="1"/>
  </r>
  <r>
    <s v="Teodoro"/>
    <s v="Adams"/>
    <s v="f806d06451ebbbe60fbe"/>
    <n v="2017"/>
    <n v="5"/>
    <n v="2231"/>
    <s v="Birth Center"/>
    <n v="2"/>
    <n v="32"/>
    <n v="10"/>
    <s v="30-34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s v="unkown"/>
    <s v="M"/>
    <x v="1"/>
    <n v="4309"/>
    <x v="1"/>
  </r>
  <r>
    <s v="Avery"/>
    <s v="Lakin"/>
    <s v="06a0dd16e3b80781e09f"/>
    <n v="2017"/>
    <n v="5"/>
    <n v="801"/>
    <s v="Hospital"/>
    <n v="1"/>
    <n v="32"/>
    <n v="10"/>
    <s v="30-34"/>
    <n v="1"/>
    <n v="1"/>
    <s v="White"/>
    <n v="1"/>
    <n v="1"/>
    <s v=" "/>
    <n v="0"/>
    <n v="1"/>
    <s v="Y"/>
    <s v="Not married"/>
    <s v="Master's degree"/>
    <s v=" "/>
    <n v="30"/>
    <n v="5"/>
    <n v="1"/>
    <n v="1"/>
    <n v="1"/>
    <n v="2"/>
    <s v="F"/>
    <x v="1"/>
    <n v="4309"/>
    <x v="1"/>
  </r>
  <r>
    <s v="Maria"/>
    <s v="Kautzer"/>
    <s v="9fb4f52195edac07a904"/>
    <n v="2017"/>
    <n v="5"/>
    <n v="1138"/>
    <s v="Hospital"/>
    <n v="1"/>
    <n v="34"/>
    <n v="10"/>
    <s v="30-34"/>
    <n v="1"/>
    <n v="1"/>
    <s v="White"/>
    <n v="1"/>
    <n v="1"/>
    <s v=" "/>
    <n v="0"/>
    <n v="1"/>
    <s v="Y"/>
    <s v="Not married"/>
    <s v="Some college"/>
    <s v=" "/>
    <n v="37"/>
    <n v="6"/>
    <n v="1"/>
    <n v="1"/>
    <n v="1"/>
    <n v="2"/>
    <s v="M"/>
    <x v="1"/>
    <n v="4309"/>
    <x v="1"/>
  </r>
  <r>
    <s v="Mikel"/>
    <s v="Balistreri"/>
    <s v="4f65daf3dc5a9ad63774"/>
    <n v="2017"/>
    <n v="5"/>
    <n v="2246"/>
    <s v="Birth Center"/>
    <n v="2"/>
    <n v="30"/>
    <n v="10"/>
    <s v="30-34"/>
    <n v="1"/>
    <n v="1"/>
    <s v="White"/>
    <n v="1"/>
    <n v="1"/>
    <s v=" "/>
    <n v="0"/>
    <n v="1"/>
    <s v="X"/>
    <s v="Married"/>
    <s v="Associates degree"/>
    <s v=" "/>
    <n v="31"/>
    <n v="5"/>
    <n v="1"/>
    <n v="1"/>
    <n v="1"/>
    <n v="2"/>
    <s v="M"/>
    <x v="1"/>
    <n v="4309"/>
    <x v="1"/>
  </r>
  <r>
    <s v="Monika"/>
    <s v="Crist"/>
    <s v="75e8c9f2a9245cebf9a8"/>
    <n v="2017"/>
    <n v="4"/>
    <n v="1602"/>
    <s v="Hospital"/>
    <n v="1"/>
    <n v="38"/>
    <n v="11"/>
    <s v="35-39"/>
    <n v="1"/>
    <n v="1"/>
    <s v="White"/>
    <n v="1"/>
    <n v="1"/>
    <s v=" "/>
    <n v="0"/>
    <n v="1"/>
    <s v="X"/>
    <s v="Married"/>
    <s v="Master's degree"/>
    <s v=" "/>
    <n v="32"/>
    <n v="5"/>
    <n v="1"/>
    <n v="1"/>
    <n v="1"/>
    <n v="2"/>
    <s v="F"/>
    <x v="1"/>
    <n v="4309"/>
    <x v="1"/>
  </r>
  <r>
    <s v="Albert"/>
    <s v="DuBuque"/>
    <s v="8da0171ceb5bc6cda584"/>
    <n v="2017"/>
    <n v="6"/>
    <n v="1613"/>
    <s v="Birth Center"/>
    <n v="2"/>
    <n v="37"/>
    <n v="11"/>
    <s v="35-39"/>
    <n v="1"/>
    <n v="1"/>
    <s v="White"/>
    <n v="1"/>
    <n v="1"/>
    <s v=" "/>
    <n v="0"/>
    <n v="1"/>
    <s v="X"/>
    <s v="Married"/>
    <s v="Bachelor's degree"/>
    <s v=" "/>
    <n v="44"/>
    <n v="7"/>
    <n v="1"/>
    <n v="1"/>
    <n v="1"/>
    <n v="1"/>
    <s v="M"/>
    <x v="1"/>
    <n v="4309"/>
    <x v="1"/>
  </r>
  <r>
    <s v="Celena"/>
    <s v="Lehner"/>
    <s v="b4ac53f8847be74427da"/>
    <n v="2017"/>
    <n v="3"/>
    <n v="1220"/>
    <s v="Home (intentional)"/>
    <n v="2"/>
    <n v="44"/>
    <n v="12"/>
    <s v="40-44"/>
    <n v="1"/>
    <n v="1"/>
    <s v="White"/>
    <n v="1"/>
    <n v="1"/>
    <s v=" "/>
    <n v="0"/>
    <n v="1"/>
    <s v="X"/>
    <s v="Married"/>
    <s v="Bachelor's degree"/>
    <s v=" "/>
    <n v="43"/>
    <n v="7"/>
    <n v="1"/>
    <n v="1"/>
    <n v="1"/>
    <n v="6"/>
    <s v="M"/>
    <x v="1"/>
    <n v="4309"/>
    <x v="1"/>
  </r>
  <r>
    <s v="Rory"/>
    <s v="Feeney"/>
    <s v="77eb446701085c0f21ef"/>
    <n v="2017"/>
    <n v="1"/>
    <n v="937"/>
    <s v="Hospital"/>
    <n v="1"/>
    <n v="18"/>
    <n v="6"/>
    <s v="15-19"/>
    <n v="1"/>
    <n v="10"/>
    <s v="More than one race"/>
    <n v="15"/>
    <n v="1"/>
    <s v=" "/>
    <n v="0"/>
    <n v="1"/>
    <s v="Y"/>
    <s v="Not married"/>
    <s v="Grade unkown-12, no diploma"/>
    <s v=" "/>
    <n v="20"/>
    <n v="3"/>
    <n v="23"/>
    <n v="6"/>
    <n v="15"/>
    <n v="1"/>
    <s v="F"/>
    <x v="1"/>
    <n v="4310"/>
    <x v="1"/>
  </r>
  <r>
    <s v="Ernesto"/>
    <s v="Dickens"/>
    <s v="5ad637265057aae17727"/>
    <n v="2017"/>
    <n v="1"/>
    <n v="2015"/>
    <s v="Hospital"/>
    <n v="1"/>
    <n v="22"/>
    <n v="8"/>
    <s v="20-24"/>
    <n v="2"/>
    <n v="3"/>
    <s v="South Asian"/>
    <n v="3"/>
    <n v="3"/>
    <s v=" "/>
    <n v="0"/>
    <n v="1"/>
    <s v="Y"/>
    <s v="Not married"/>
    <s v="Grade unkown-12, no diploma"/>
    <s v=" "/>
    <n v="30"/>
    <n v="5"/>
    <n v="3"/>
    <n v="3"/>
    <n v="3"/>
    <n v="2"/>
    <s v="F"/>
    <x v="1"/>
    <n v="4310"/>
    <x v="1"/>
  </r>
  <r>
    <s v="Cletus"/>
    <s v="Beier"/>
    <s v="3cd74dd942830a991b79"/>
    <n v="2017"/>
    <n v="2"/>
    <n v="229"/>
    <s v="Hospital"/>
    <n v="1"/>
    <n v="23"/>
    <n v="8"/>
    <s v="20-24"/>
    <n v="2"/>
    <n v="10"/>
    <s v="More than one race"/>
    <n v="15"/>
    <n v="3"/>
    <s v=" "/>
    <n v="0"/>
    <n v="1"/>
    <s v="X"/>
    <s v="Married"/>
    <s v="High school graduate"/>
    <s v=" "/>
    <n v="24"/>
    <n v="3"/>
    <n v="10"/>
    <n v="6"/>
    <n v="15"/>
    <n v="1"/>
    <s v="F"/>
    <x v="1"/>
    <n v="4310"/>
    <x v="1"/>
  </r>
  <r>
    <s v="Giuseppe"/>
    <s v="Conroy"/>
    <s v="ce7bac7dfab5adb8ebbf"/>
    <n v="2017"/>
    <n v="5"/>
    <n v="528"/>
    <s v="Hospital"/>
    <n v="1"/>
    <n v="20"/>
    <n v="8"/>
    <s v="20-24"/>
    <n v="2"/>
    <n v="1"/>
    <s v="White"/>
    <n v="1"/>
    <n v="1"/>
    <s v=" "/>
    <n v="0"/>
    <n v="1"/>
    <s v="Y"/>
    <s v="Not married"/>
    <s v="Some college"/>
    <s v=" "/>
    <n v="22"/>
    <n v="3"/>
    <n v="3"/>
    <n v="3"/>
    <n v="3"/>
    <n v="1"/>
    <s v="F"/>
    <x v="1"/>
    <n v="4310"/>
    <x v="1"/>
  </r>
  <r>
    <s v="Jacquelin"/>
    <s v="Schmitt"/>
    <s v="333f269e59fb639b880e"/>
    <n v="2017"/>
    <n v="1"/>
    <n v="916"/>
    <s v="Hospital"/>
    <n v="1"/>
    <n v="25"/>
    <n v="9"/>
    <s v="25-29"/>
    <n v="2"/>
    <n v="10"/>
    <s v="More than one race"/>
    <n v="15"/>
    <n v="3"/>
    <s v=" "/>
    <n v="0"/>
    <n v="1"/>
    <s v="X"/>
    <s v="Married"/>
    <s v="High school graduate"/>
    <s v=" "/>
    <n v="27"/>
    <n v="4"/>
    <n v="3"/>
    <n v="3"/>
    <n v="3"/>
    <n v="3"/>
    <s v="M"/>
    <x v="1"/>
    <n v="4310"/>
    <x v="1"/>
  </r>
  <r>
    <s v="Kala"/>
    <s v="Koepp"/>
    <s v="664ceebdca4ed0199579"/>
    <n v="2017"/>
    <n v="2"/>
    <n v="1500"/>
    <s v="Hospital"/>
    <n v="1"/>
    <n v="26"/>
    <n v="9"/>
    <s v="25-29"/>
    <n v="2"/>
    <n v="1"/>
    <s v="White"/>
    <n v="1"/>
    <n v="1"/>
    <s v=" "/>
    <n v="0"/>
    <n v="1"/>
    <s v="X"/>
    <s v="Married"/>
    <s v="High school graduate"/>
    <s v=" "/>
    <n v="31"/>
    <n v="5"/>
    <n v="1"/>
    <n v="1"/>
    <n v="1"/>
    <n v="3"/>
    <s v="M"/>
    <x v="1"/>
    <n v="4310"/>
    <x v="1"/>
  </r>
  <r>
    <s v="Aretha"/>
    <s v="Oberbrunner"/>
    <s v="e0feefb7e4777bc53e65"/>
    <n v="2017"/>
    <n v="3"/>
    <n v="850"/>
    <s v="Hospital"/>
    <n v="1"/>
    <n v="29"/>
    <n v="9"/>
    <s v="25-29"/>
    <n v="1"/>
    <n v="1"/>
    <s v="White"/>
    <n v="1"/>
    <n v="1"/>
    <s v=" "/>
    <n v="0"/>
    <n v="1"/>
    <s v="X"/>
    <s v="Married"/>
    <s v="Master's degree"/>
    <s v=" "/>
    <n v="30"/>
    <n v="5"/>
    <n v="3"/>
    <n v="3"/>
    <n v="3"/>
    <n v="1"/>
    <s v="M"/>
    <x v="1"/>
    <n v="4310"/>
    <x v="1"/>
  </r>
  <r>
    <s v="Charis"/>
    <s v="McClure"/>
    <s v="ef032272b7f297125add"/>
    <n v="2017"/>
    <n v="1"/>
    <n v="433"/>
    <s v="Hospital"/>
    <n v="1"/>
    <n v="30"/>
    <n v="10"/>
    <s v="30-34"/>
    <n v="1"/>
    <n v="1"/>
    <s v="White"/>
    <n v="1"/>
    <n v="1"/>
    <s v=" "/>
    <n v="0"/>
    <n v="1"/>
    <s v="X"/>
    <s v="Married"/>
    <s v="High school graduate"/>
    <s v=" "/>
    <n v="33"/>
    <n v="5"/>
    <n v="1"/>
    <n v="1"/>
    <n v="1"/>
    <n v="1"/>
    <s v="M"/>
    <x v="1"/>
    <n v="4315"/>
    <x v="1"/>
  </r>
  <r>
    <s v="Kennith"/>
    <s v="Howe"/>
    <s v="d993419334d077d50027"/>
    <n v="2017"/>
    <n v="2"/>
    <n v="2022"/>
    <s v="Hospital"/>
    <n v="1"/>
    <n v="24"/>
    <n v="8"/>
    <s v="20-24"/>
    <n v="2"/>
    <n v="3"/>
    <s v="South Asian"/>
    <n v="3"/>
    <n v="3"/>
    <s v=" "/>
    <n v="0"/>
    <n v="1"/>
    <s v="Y"/>
    <s v="Not married"/>
    <s v="High school graduate"/>
    <s v=" "/>
    <n v="25"/>
    <n v="4"/>
    <n v="3"/>
    <n v="3"/>
    <n v="3"/>
    <n v="3"/>
    <s v="M"/>
    <x v="1"/>
    <n v="4320"/>
    <x v="1"/>
  </r>
  <r>
    <s v="Olene"/>
    <s v="Gottlieb"/>
    <s v="1aa215a5e0b540360f1c"/>
    <n v="2017"/>
    <n v="6"/>
    <n v="1559"/>
    <s v="Hospital"/>
    <n v="1"/>
    <n v="21"/>
    <n v="8"/>
    <s v="20-24"/>
    <n v="1"/>
    <n v="5"/>
    <s v="Native American"/>
    <n v="13"/>
    <n v="4"/>
    <s v=" "/>
    <n v="0"/>
    <n v="1"/>
    <s v="N"/>
    <s v="Not married"/>
    <s v="High school graduate"/>
    <s v=" "/>
    <n v="99"/>
    <n v="11"/>
    <n v="99"/>
    <n v="9"/>
    <n v="99"/>
    <n v="1"/>
    <s v="M"/>
    <x v="1"/>
    <n v="4320"/>
    <x v="1"/>
  </r>
  <r>
    <s v="Christoper"/>
    <s v="Leannon"/>
    <s v="f40a488d4ee1ee83148f"/>
    <n v="2017"/>
    <n v="3"/>
    <n v="837"/>
    <s v="Hospital"/>
    <n v="1"/>
    <n v="27"/>
    <n v="9"/>
    <s v="25-29"/>
    <n v="2"/>
    <n v="10"/>
    <s v="More than one race"/>
    <n v="15"/>
    <n v="3"/>
    <s v=" "/>
    <n v="0"/>
    <n v="1"/>
    <s v="X"/>
    <s v="Married"/>
    <s v="Some college"/>
    <s v=" "/>
    <n v="29"/>
    <n v="4"/>
    <n v="10"/>
    <n v="6"/>
    <n v="15"/>
    <n v="2"/>
    <s v="F"/>
    <x v="1"/>
    <n v="4320"/>
    <x v="1"/>
  </r>
  <r>
    <s v="Adella"/>
    <s v="Harvey"/>
    <s v="42d28865dd8db915234e"/>
    <n v="2017"/>
    <n v="5"/>
    <n v="229"/>
    <s v="Hospital"/>
    <n v="1"/>
    <n v="26"/>
    <n v="9"/>
    <s v="25-29"/>
    <n v="2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3"/>
    <s v="F"/>
    <x v="1"/>
    <n v="4320"/>
    <x v="1"/>
  </r>
  <r>
    <s v="Sammy"/>
    <s v="Leffler"/>
    <s v="34df196cc3ac7a49f621"/>
    <n v="2017"/>
    <n v="4"/>
    <n v="2341"/>
    <s v="Hospital"/>
    <n v="1"/>
    <n v="31"/>
    <n v="10"/>
    <s v="30-34"/>
    <n v="1"/>
    <n v="3"/>
    <s v="South Asian"/>
    <n v="3"/>
    <n v="3"/>
    <s v=" "/>
    <n v="0"/>
    <n v="1"/>
    <s v="X"/>
    <s v="Married"/>
    <s v="High school graduate"/>
    <s v=" "/>
    <n v="30"/>
    <n v="5"/>
    <n v="3"/>
    <n v="3"/>
    <n v="3"/>
    <n v="4"/>
    <s v="M"/>
    <x v="1"/>
    <n v="4320"/>
    <x v="1"/>
  </r>
  <r>
    <s v="Orval"/>
    <s v="Parisian"/>
    <s v="56629f646502bc3912c9"/>
    <n v="2017"/>
    <n v="2"/>
    <n v="1521"/>
    <s v="Hospital"/>
    <n v="1"/>
    <n v="35"/>
    <n v="11"/>
    <s v="35-39"/>
    <n v="1"/>
    <n v="1"/>
    <s v="White"/>
    <n v="1"/>
    <n v="1"/>
    <s v=" "/>
    <n v="0"/>
    <n v="1"/>
    <s v="X"/>
    <s v="Married"/>
    <s v="PhD, MD, JD"/>
    <s v=" "/>
    <n v="35"/>
    <n v="6"/>
    <n v="1"/>
    <n v="1"/>
    <n v="1"/>
    <n v="2"/>
    <s v="M"/>
    <x v="1"/>
    <n v="4320"/>
    <x v="1"/>
  </r>
  <r>
    <s v="Meaghan"/>
    <s v="Tillman"/>
    <s v="0b2602353d9fd531784d"/>
    <n v="2017"/>
    <n v="2"/>
    <n v="1733"/>
    <s v="Hospital"/>
    <n v="1"/>
    <n v="38"/>
    <n v="11"/>
    <s v="35-39"/>
    <n v="2"/>
    <n v="3"/>
    <s v="South Asian"/>
    <n v="3"/>
    <n v="3"/>
    <s v=" "/>
    <n v="0"/>
    <n v="1"/>
    <s v="X"/>
    <s v="Married"/>
    <s v="High school graduate"/>
    <s v=" "/>
    <n v="41"/>
    <n v="7"/>
    <n v="3"/>
    <n v="3"/>
    <n v="3"/>
    <n v="4"/>
    <s v="F"/>
    <x v="1"/>
    <n v="4320"/>
    <x v="1"/>
  </r>
  <r>
    <s v="Hunter"/>
    <s v="Wintheiser"/>
    <s v="17f542902f05b1f08076"/>
    <n v="2017"/>
    <n v="3"/>
    <n v="1408"/>
    <s v="Hospital"/>
    <n v="1"/>
    <n v="18"/>
    <n v="6"/>
    <s v="15-19"/>
    <n v="1"/>
    <n v="1"/>
    <s v="White"/>
    <n v="1"/>
    <n v="1"/>
    <s v=" "/>
    <n v="0"/>
    <n v="1"/>
    <s v="Y"/>
    <s v="Not married"/>
    <s v="High school graduate"/>
    <s v=" "/>
    <n v="20"/>
    <n v="3"/>
    <n v="1"/>
    <n v="1"/>
    <n v="1"/>
    <n v="1"/>
    <s v="M"/>
    <x v="1"/>
    <n v="4325"/>
    <x v="1"/>
  </r>
  <r>
    <s v="Yung"/>
    <s v="Conn"/>
    <s v="3994848fd07006ba8774"/>
    <n v="2017"/>
    <n v="5"/>
    <n v="1505"/>
    <s v="Hospital"/>
    <n v="1"/>
    <n v="24"/>
    <n v="8"/>
    <s v="20-24"/>
    <n v="1"/>
    <n v="1"/>
    <s v="White"/>
    <n v="1"/>
    <n v="1"/>
    <n v="1"/>
    <n v="9"/>
    <n v="1"/>
    <s v="N"/>
    <s v="Not married"/>
    <s v="unkown"/>
    <s v=" "/>
    <n v="99"/>
    <n v="11"/>
    <n v="99"/>
    <n v="9"/>
    <n v="99"/>
    <n v="7"/>
    <s v="M"/>
    <x v="1"/>
    <n v="4325"/>
    <x v="1"/>
  </r>
  <r>
    <s v="Jimmy"/>
    <s v="Bode"/>
    <s v="c23f3abdb9a974d52892"/>
    <n v="2017"/>
    <n v="4"/>
    <n v="208"/>
    <s v="Hospital"/>
    <n v="1"/>
    <n v="25"/>
    <n v="9"/>
    <s v="25-29"/>
    <n v="1"/>
    <n v="10"/>
    <s v="More than one race"/>
    <n v="15"/>
    <n v="1"/>
    <s v=" "/>
    <n v="0"/>
    <n v="1"/>
    <s v="Y"/>
    <s v="Not married"/>
    <s v="Some college"/>
    <s v=" "/>
    <n v="41"/>
    <n v="7"/>
    <n v="25"/>
    <n v="6"/>
    <n v="15"/>
    <n v="2"/>
    <s v="F"/>
    <x v="1"/>
    <n v="4325"/>
    <x v="1"/>
  </r>
  <r>
    <s v="Luisa"/>
    <s v="Beahan"/>
    <s v="5ea5a8decb6c0ced6b43"/>
    <n v="2017"/>
    <n v="4"/>
    <n v="642"/>
    <s v="Hospital"/>
    <n v="1"/>
    <n v="27"/>
    <n v="9"/>
    <s v="25-29"/>
    <n v="1"/>
    <n v="1"/>
    <s v="White"/>
    <n v="1"/>
    <n v="1"/>
    <s v=" "/>
    <n v="0"/>
    <n v="1"/>
    <s v="X"/>
    <s v="Married"/>
    <s v="High school graduate"/>
    <s v=" "/>
    <n v="32"/>
    <n v="5"/>
    <n v="4"/>
    <n v="4"/>
    <n v="10"/>
    <n v="1"/>
    <s v="M"/>
    <x v="1"/>
    <n v="4325"/>
    <x v="1"/>
  </r>
  <r>
    <s v="Audry"/>
    <s v="Halvorson"/>
    <s v="4d5f1deca15dd0b4b6fa"/>
    <n v="2017"/>
    <n v="1"/>
    <n v="622"/>
    <s v="Hospital"/>
    <n v="1"/>
    <n v="35"/>
    <n v="11"/>
    <s v="35-39"/>
    <n v="1"/>
    <n v="3"/>
    <s v="South Asian"/>
    <n v="3"/>
    <n v="3"/>
    <s v=" "/>
    <n v="0"/>
    <n v="1"/>
    <s v="Y"/>
    <s v="Not married"/>
    <s v="High school graduate"/>
    <s v=" "/>
    <n v="33"/>
    <n v="5"/>
    <n v="3"/>
    <n v="3"/>
    <n v="3"/>
    <n v="7"/>
    <s v="M"/>
    <x v="1"/>
    <n v="4325"/>
    <x v="1"/>
  </r>
  <r>
    <s v="Bobbie"/>
    <s v="Zulauf"/>
    <s v="4eb93ecf1dec733e73af"/>
    <n v="2017"/>
    <n v="6"/>
    <n v="1104"/>
    <s v="Hospital"/>
    <n v="1"/>
    <n v="37"/>
    <n v="11"/>
    <s v="35-39"/>
    <n v="1"/>
    <n v="1"/>
    <s v="White"/>
    <n v="1"/>
    <n v="1"/>
    <s v=" "/>
    <n v="0"/>
    <n v="1"/>
    <s v="X"/>
    <s v="Married"/>
    <s v="Associates degree"/>
    <s v=" "/>
    <n v="37"/>
    <n v="6"/>
    <n v="1"/>
    <n v="1"/>
    <n v="1"/>
    <n v="2"/>
    <s v="F"/>
    <x v="1"/>
    <n v="4325"/>
    <x v="1"/>
  </r>
  <r>
    <s v="Randal"/>
    <s v="Cole"/>
    <s v="811d20bd55c4e43e6c78"/>
    <n v="2017"/>
    <n v="3"/>
    <n v="840"/>
    <s v="Hospital"/>
    <n v="1"/>
    <n v="24"/>
    <n v="8"/>
    <s v="20-24"/>
    <n v="1"/>
    <n v="5"/>
    <s v="Native American"/>
    <n v="13"/>
    <n v="4"/>
    <s v=" "/>
    <n v="0"/>
    <n v="1"/>
    <s v="X"/>
    <s v="Married"/>
    <s v="High school graduate"/>
    <s v=" "/>
    <n v="26"/>
    <n v="4"/>
    <n v="5"/>
    <n v="5"/>
    <n v="13"/>
    <n v="3"/>
    <s v="M"/>
    <x v="1"/>
    <n v="4330"/>
    <x v="1"/>
  </r>
  <r>
    <s v="Susana"/>
    <s v="Jakubowski"/>
    <s v="5571d6efb3e83d4afe34"/>
    <n v="2017"/>
    <n v="4"/>
    <n v="1533"/>
    <s v="Hospital"/>
    <n v="1"/>
    <n v="29"/>
    <n v="9"/>
    <s v="25-29"/>
    <n v="2"/>
    <n v="10"/>
    <s v="More than one race"/>
    <n v="15"/>
    <n v="3"/>
    <s v=" "/>
    <n v="0"/>
    <n v="1"/>
    <s v="X"/>
    <s v="Married"/>
    <s v="Some college"/>
    <s v=" "/>
    <n v="30"/>
    <n v="5"/>
    <n v="1"/>
    <n v="1"/>
    <n v="1"/>
    <n v="3"/>
    <s v="F"/>
    <x v="1"/>
    <n v="4330"/>
    <x v="1"/>
  </r>
  <r>
    <s v="Mark"/>
    <s v="Baumbach"/>
    <s v="958539f8931f872fe2d3"/>
    <n v="2017"/>
    <n v="5"/>
    <n v="2123"/>
    <s v="Hospital"/>
    <n v="1"/>
    <n v="26"/>
    <n v="9"/>
    <s v="25-29"/>
    <n v="2"/>
    <n v="1"/>
    <s v="White"/>
    <n v="1"/>
    <n v="1"/>
    <s v=" "/>
    <n v="0"/>
    <n v="1"/>
    <s v="X"/>
    <s v="Married"/>
    <s v="Some college"/>
    <s v=" "/>
    <n v="30"/>
    <n v="5"/>
    <n v="3"/>
    <n v="3"/>
    <n v="3"/>
    <n v="1"/>
    <s v="F"/>
    <x v="1"/>
    <n v="4330"/>
    <x v="1"/>
  </r>
  <r>
    <s v="William"/>
    <s v="Kassulke"/>
    <s v="5aa5c8304caa3e597c9d"/>
    <n v="2017"/>
    <n v="6"/>
    <n v="757"/>
    <s v="Hospital"/>
    <n v="1"/>
    <n v="32"/>
    <n v="10"/>
    <s v="30-34"/>
    <n v="1"/>
    <n v="1"/>
    <s v="White"/>
    <n v="1"/>
    <n v="1"/>
    <s v=" "/>
    <n v="0"/>
    <n v="1"/>
    <s v="X"/>
    <s v="Married"/>
    <s v="Master's degree"/>
    <s v=" "/>
    <n v="30"/>
    <n v="5"/>
    <n v="1"/>
    <n v="1"/>
    <n v="1"/>
    <n v="5"/>
    <s v="F"/>
    <x v="1"/>
    <n v="4330"/>
    <x v="1"/>
  </r>
  <r>
    <s v="Jonie"/>
    <s v="Rohan"/>
    <s v="6c93676f4801efa5b40f"/>
    <n v="2017"/>
    <n v="5"/>
    <n v="1545"/>
    <s v="Hospital"/>
    <n v="1"/>
    <n v="37"/>
    <n v="11"/>
    <s v="35-39"/>
    <n v="1"/>
    <n v="1"/>
    <s v="White"/>
    <n v="1"/>
    <n v="1"/>
    <s v=" "/>
    <n v="0"/>
    <n v="1"/>
    <s v="X"/>
    <s v="Married"/>
    <s v="High school graduate"/>
    <s v=" "/>
    <n v="28"/>
    <n v="4"/>
    <n v="1"/>
    <n v="1"/>
    <n v="1"/>
    <n v="4"/>
    <s v="F"/>
    <x v="1"/>
    <n v="4330"/>
    <x v="1"/>
  </r>
  <r>
    <s v="Micheline"/>
    <s v="Weissnat"/>
    <s v="8f8e212724a6365a76b0"/>
    <n v="2017"/>
    <n v="5"/>
    <n v="1342"/>
    <s v="Hospital"/>
    <n v="1"/>
    <n v="36"/>
    <n v="11"/>
    <s v="35-39"/>
    <n v="1"/>
    <n v="13"/>
    <s v="More than one race"/>
    <n v="15"/>
    <n v="1"/>
    <s v=" "/>
    <n v="0"/>
    <n v="1"/>
    <s v="X"/>
    <s v="Married"/>
    <s v="Associates degree"/>
    <s v=" "/>
    <n v="39"/>
    <n v="6"/>
    <n v="1"/>
    <n v="1"/>
    <n v="1"/>
    <n v="4"/>
    <s v="F"/>
    <x v="1"/>
    <n v="4330"/>
    <x v="1"/>
  </r>
  <r>
    <s v="Victorina"/>
    <s v="Spinka"/>
    <s v="25e6d7d2a1c189e76aaf"/>
    <n v="2017"/>
    <n v="3"/>
    <n v="542"/>
    <s v="Birth Center"/>
    <n v="2"/>
    <n v="29"/>
    <n v="9"/>
    <s v="25-29"/>
    <n v="1"/>
    <n v="3"/>
    <s v="South Asian"/>
    <n v="3"/>
    <n v="3"/>
    <s v=" "/>
    <n v="0"/>
    <n v="1"/>
    <s v="Y"/>
    <s v="Not married"/>
    <s v="High school graduate"/>
    <s v=" "/>
    <n v="30"/>
    <n v="5"/>
    <n v="3"/>
    <n v="3"/>
    <n v="3"/>
    <n v="3"/>
    <s v="M"/>
    <x v="1"/>
    <n v="4338"/>
    <x v="1"/>
  </r>
  <r>
    <s v="Clint"/>
    <s v="Dach"/>
    <s v="981ac82b2022bea4a302"/>
    <n v="2017"/>
    <n v="5"/>
    <n v="703"/>
    <s v="Birth Center"/>
    <n v="2"/>
    <n v="29"/>
    <n v="9"/>
    <s v="25-29"/>
    <n v="2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3"/>
    <s v="F"/>
    <x v="1"/>
    <n v="4338"/>
    <x v="1"/>
  </r>
  <r>
    <s v="Landon"/>
    <s v="Gaylord"/>
    <s v="4eef3ef55873b726375b"/>
    <n v="2017"/>
    <n v="6"/>
    <n v="618"/>
    <s v="Hospital"/>
    <n v="1"/>
    <n v="29"/>
    <n v="9"/>
    <s v="25-29"/>
    <n v="1"/>
    <n v="1"/>
    <s v="White"/>
    <n v="1"/>
    <n v="1"/>
    <s v=" "/>
    <n v="0"/>
    <n v="1"/>
    <s v="Y"/>
    <s v="Not married"/>
    <s v="Some college"/>
    <s v=" "/>
    <n v="30"/>
    <n v="5"/>
    <n v="1"/>
    <n v="1"/>
    <n v="1"/>
    <n v="1"/>
    <s v="F"/>
    <x v="1"/>
    <n v="4338"/>
    <x v="1"/>
  </r>
  <r>
    <s v="Stefani"/>
    <s v="Auer"/>
    <s v="1cfb913c5c4c2467f91a"/>
    <n v="2017"/>
    <n v="2"/>
    <n v="1233"/>
    <s v="Hospital"/>
    <n v="1"/>
    <n v="33"/>
    <n v="10"/>
    <s v="30-34"/>
    <n v="1"/>
    <n v="3"/>
    <s v="South Asian"/>
    <n v="3"/>
    <n v="3"/>
    <s v=" "/>
    <n v="0"/>
    <n v="1"/>
    <s v="X"/>
    <s v="Married"/>
    <s v="High school graduate"/>
    <s v=" "/>
    <n v="33"/>
    <n v="5"/>
    <n v="3"/>
    <n v="3"/>
    <n v="3"/>
    <n v="4"/>
    <s v="F"/>
    <x v="1"/>
    <n v="4338"/>
    <x v="1"/>
  </r>
  <r>
    <s v="Jermaine"/>
    <s v="Konopelski"/>
    <s v="c5e2f007750c63d14944"/>
    <n v="2017"/>
    <n v="3"/>
    <n v="1816"/>
    <s v="Hospital"/>
    <n v="1"/>
    <n v="31"/>
    <n v="10"/>
    <s v="30-34"/>
    <n v="1"/>
    <n v="1"/>
    <s v="White"/>
    <n v="1"/>
    <n v="1"/>
    <s v=" "/>
    <n v="0"/>
    <n v="1"/>
    <s v="X"/>
    <s v="Married"/>
    <s v="Some college"/>
    <s v=" "/>
    <n v="39"/>
    <n v="6"/>
    <n v="1"/>
    <n v="1"/>
    <n v="1"/>
    <n v="2"/>
    <s v="M"/>
    <x v="1"/>
    <n v="4338"/>
    <x v="1"/>
  </r>
  <r>
    <s v="Gaylord"/>
    <s v="Roberts"/>
    <s v="8d5ef9c5757ec1e3720b"/>
    <n v="2017"/>
    <n v="5"/>
    <n v="2028"/>
    <s v="Birth Center"/>
    <n v="2"/>
    <n v="38"/>
    <n v="11"/>
    <s v="35-39"/>
    <n v="2"/>
    <n v="1"/>
    <s v="White"/>
    <n v="1"/>
    <n v="1"/>
    <s v=" "/>
    <n v="0"/>
    <n v="1"/>
    <s v="X"/>
    <s v="Married"/>
    <s v="High school graduate"/>
    <s v=" "/>
    <n v="41"/>
    <n v="7"/>
    <n v="1"/>
    <n v="1"/>
    <n v="1"/>
    <n v="6"/>
    <s v="M"/>
    <x v="1"/>
    <n v="4338"/>
    <x v="1"/>
  </r>
  <r>
    <s v="Pei"/>
    <s v="Sauer"/>
    <s v="d25e5bd924174af86374"/>
    <n v="2017"/>
    <n v="3"/>
    <n v="1114"/>
    <s v="Hospital"/>
    <n v="1"/>
    <n v="26"/>
    <n v="9"/>
    <s v="25-29"/>
    <n v="2"/>
    <n v="7"/>
    <s v="More than one race"/>
    <n v="15"/>
    <n v="2"/>
    <s v=" "/>
    <n v="0"/>
    <n v="1"/>
    <s v="N"/>
    <s v="Not married"/>
    <s v="High school graduate"/>
    <s v=" "/>
    <n v="99"/>
    <n v="11"/>
    <n v="99"/>
    <n v="9"/>
    <n v="99"/>
    <n v="2"/>
    <s v="M"/>
    <x v="1"/>
    <n v="4340"/>
    <x v="1"/>
  </r>
  <r>
    <s v="Jose"/>
    <s v="Sanford"/>
    <s v="20d5696afedb05bd958a"/>
    <n v="2017"/>
    <n v="6"/>
    <n v="725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27"/>
    <n v="4"/>
    <n v="1"/>
    <n v="1"/>
    <n v="1"/>
    <n v="3"/>
    <s v="F"/>
    <x v="1"/>
    <n v="4340"/>
    <x v="1"/>
  </r>
  <r>
    <s v="Bok"/>
    <s v="Ruecker"/>
    <s v="94f56a583832c535d038"/>
    <n v="2017"/>
    <n v="2"/>
    <n v="111"/>
    <s v="Hospital"/>
    <n v="1"/>
    <n v="39"/>
    <n v="11"/>
    <s v="35-39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4"/>
    <s v="M"/>
    <x v="1"/>
    <n v="4340"/>
    <x v="1"/>
  </r>
  <r>
    <s v="Chanel"/>
    <s v="Spinka"/>
    <s v="1831266c9bb3de8ae416"/>
    <n v="2017"/>
    <n v="6"/>
    <n v="802"/>
    <s v="Hospital"/>
    <n v="1"/>
    <n v="28"/>
    <n v="9"/>
    <s v="25-29"/>
    <n v="2"/>
    <n v="3"/>
    <s v="South Asian"/>
    <n v="3"/>
    <n v="3"/>
    <s v=" "/>
    <n v="0"/>
    <n v="1"/>
    <s v="X"/>
    <s v="Married"/>
    <s v="Grade unkown-12, no diploma"/>
    <s v=" "/>
    <n v="29"/>
    <n v="4"/>
    <n v="3"/>
    <n v="3"/>
    <n v="3"/>
    <n v="4"/>
    <s v="F"/>
    <x v="1"/>
    <n v="4345"/>
    <x v="1"/>
  </r>
  <r>
    <s v="Chau"/>
    <s v="Ernser"/>
    <s v="0b0fb6902965a151105e"/>
    <n v="2017"/>
    <n v="1"/>
    <n v="237"/>
    <s v="Hospital"/>
    <n v="1"/>
    <n v="35"/>
    <n v="11"/>
    <s v="35-39"/>
    <n v="1"/>
    <n v="1"/>
    <s v="White"/>
    <n v="1"/>
    <n v="1"/>
    <s v=" "/>
    <n v="0"/>
    <n v="1"/>
    <s v="X"/>
    <s v="Married"/>
    <s v="Associates degree"/>
    <s v=" "/>
    <n v="37"/>
    <n v="6"/>
    <n v="1"/>
    <n v="1"/>
    <n v="1"/>
    <n v="5"/>
    <s v="M"/>
    <x v="1"/>
    <n v="4349"/>
    <x v="1"/>
  </r>
  <r>
    <s v="Livia"/>
    <s v="Schaefer"/>
    <s v="27f5154d2ecb69fc3dbf"/>
    <n v="2017"/>
    <n v="4"/>
    <n v="2254"/>
    <s v="Hospital"/>
    <n v="1"/>
    <n v="23"/>
    <n v="8"/>
    <s v="20-24"/>
    <n v="2"/>
    <n v="1"/>
    <s v="White"/>
    <n v="1"/>
    <n v="1"/>
    <s v=" "/>
    <n v="0"/>
    <n v="1"/>
    <s v="X"/>
    <s v="Married"/>
    <s v="Associates degree"/>
    <s v=" "/>
    <n v="23"/>
    <n v="3"/>
    <n v="1"/>
    <n v="1"/>
    <n v="1"/>
    <n v="1"/>
    <s v="F"/>
    <x v="1"/>
    <n v="4350"/>
    <x v="1"/>
  </r>
  <r>
    <s v="Star"/>
    <s v="Daugherty"/>
    <s v="401f7183b3d050125d35"/>
    <n v="2017"/>
    <n v="5"/>
    <n v="1138"/>
    <s v="Hospital"/>
    <n v="1"/>
    <n v="29"/>
    <n v="9"/>
    <s v="25-29"/>
    <n v="2"/>
    <n v="1"/>
    <s v="White"/>
    <n v="1"/>
    <n v="1"/>
    <s v=" "/>
    <n v="0"/>
    <n v="1"/>
    <s v="X"/>
    <s v="Married"/>
    <s v="Grade unkown-12, no diploma"/>
    <s v=" "/>
    <n v="36"/>
    <n v="6"/>
    <n v="1"/>
    <n v="1"/>
    <n v="1"/>
    <n v="6"/>
    <s v="M"/>
    <x v="1"/>
    <n v="4350"/>
    <x v="1"/>
  </r>
  <r>
    <s v="Boyd"/>
    <s v="Stokes"/>
    <s v="bf4118b934f2c746fcfc"/>
    <n v="2017"/>
    <n v="1"/>
    <n v="1411"/>
    <s v="Hospital"/>
    <n v="1"/>
    <n v="34"/>
    <n v="10"/>
    <s v="30-34"/>
    <n v="1"/>
    <n v="4"/>
    <s v="Asian"/>
    <n v="10"/>
    <n v="4"/>
    <s v=" "/>
    <n v="0"/>
    <n v="1"/>
    <s v="X"/>
    <s v="Married"/>
    <s v="Associates degree"/>
    <s v=" "/>
    <n v="41"/>
    <n v="7"/>
    <n v="1"/>
    <n v="1"/>
    <n v="1"/>
    <n v="4"/>
    <s v="F"/>
    <x v="1"/>
    <n v="4350"/>
    <x v="1"/>
  </r>
  <r>
    <s v="Tad"/>
    <s v="Stanton"/>
    <s v="dec3569ed0057f09cfb0"/>
    <n v="2017"/>
    <n v="4"/>
    <n v="2150"/>
    <s v="Hospital"/>
    <n v="1"/>
    <n v="33"/>
    <n v="10"/>
    <s v="30-34"/>
    <n v="2"/>
    <n v="10"/>
    <s v="More than one race"/>
    <n v="15"/>
    <n v="1"/>
    <s v=" "/>
    <n v="0"/>
    <n v="1"/>
    <s v="Y"/>
    <s v="Not married"/>
    <s v="Associates degree"/>
    <s v=" "/>
    <n v="32"/>
    <n v="5"/>
    <n v="1"/>
    <n v="1"/>
    <n v="1"/>
    <n v="2"/>
    <s v="M"/>
    <x v="1"/>
    <n v="4350"/>
    <x v="1"/>
  </r>
  <r>
    <s v="Cary"/>
    <s v="Breitenberg"/>
    <s v="7b581dab37dfec16ca18"/>
    <n v="2017"/>
    <n v="5"/>
    <n v="1545"/>
    <s v="Hospital"/>
    <n v="1"/>
    <n v="28"/>
    <n v="9"/>
    <s v="25-29"/>
    <n v="2"/>
    <n v="3"/>
    <s v="South Asian"/>
    <n v="3"/>
    <n v="3"/>
    <s v=" "/>
    <n v="0"/>
    <n v="1"/>
    <s v="Y"/>
    <s v="Not married"/>
    <s v="High school graduate"/>
    <s v=" "/>
    <n v="30"/>
    <n v="5"/>
    <n v="3"/>
    <n v="3"/>
    <n v="3"/>
    <n v="3"/>
    <s v="M"/>
    <x v="1"/>
    <n v="4352"/>
    <x v="1"/>
  </r>
  <r>
    <s v="Buford"/>
    <s v="O'Reilly"/>
    <s v="b8805c73d4ba41140f31"/>
    <n v="2017"/>
    <n v="5"/>
    <n v="1718"/>
    <s v="Hospital"/>
    <n v="1"/>
    <n v="25"/>
    <n v="9"/>
    <s v="25-29"/>
    <n v="2"/>
    <n v="1"/>
    <s v="White"/>
    <n v="1"/>
    <n v="1"/>
    <s v=" "/>
    <n v="0"/>
    <n v="1"/>
    <s v="X"/>
    <s v="Married"/>
    <s v="Bachelor's degree"/>
    <s v=" "/>
    <n v="25"/>
    <n v="4"/>
    <n v="10"/>
    <n v="6"/>
    <n v="15"/>
    <n v="1"/>
    <s v="M"/>
    <x v="1"/>
    <n v="4357"/>
    <x v="1"/>
  </r>
  <r>
    <s v="Jaclyn"/>
    <s v="Rath"/>
    <s v="41ac3fc3555eabc48459"/>
    <n v="2017"/>
    <n v="2"/>
    <n v="1007"/>
    <s v="Hospital"/>
    <n v="1"/>
    <n v="29"/>
    <n v="9"/>
    <s v="25-29"/>
    <n v="1"/>
    <n v="1"/>
    <s v="White"/>
    <n v="1"/>
    <n v="1"/>
    <s v=" "/>
    <n v="0"/>
    <n v="1"/>
    <s v="Y"/>
    <s v="Not married"/>
    <s v="Bachelor's degree"/>
    <s v=" "/>
    <n v="36"/>
    <n v="6"/>
    <n v="1"/>
    <n v="1"/>
    <n v="1"/>
    <n v="1"/>
    <s v="M"/>
    <x v="1"/>
    <n v="4360"/>
    <x v="1"/>
  </r>
  <r>
    <s v="Goldie"/>
    <s v="Pfeffer"/>
    <s v="0a126c41739743d0ad49"/>
    <n v="2017"/>
    <n v="5"/>
    <n v="2001"/>
    <s v="Hospital"/>
    <n v="1"/>
    <n v="30"/>
    <n v="10"/>
    <s v="30-34"/>
    <n v="1"/>
    <n v="1"/>
    <s v="White"/>
    <n v="1"/>
    <n v="1"/>
    <s v=" "/>
    <n v="0"/>
    <n v="1"/>
    <s v="X"/>
    <s v="Married"/>
    <s v="High school graduate"/>
    <s v=" "/>
    <n v="33"/>
    <n v="5"/>
    <n v="1"/>
    <n v="1"/>
    <n v="1"/>
    <n v="3"/>
    <s v="M"/>
    <x v="1"/>
    <n v="4360"/>
    <x v="1"/>
  </r>
  <r>
    <s v="Soila"/>
    <s v="Heidenreich"/>
    <s v="f5640df3a324d01c9425"/>
    <n v="2017"/>
    <n v="5"/>
    <n v="2212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3"/>
    <s v="M"/>
    <x v="1"/>
    <n v="4365"/>
    <x v="1"/>
  </r>
  <r>
    <s v="Jerrell"/>
    <s v="Johnston"/>
    <s v="5a3d92fe1420f6bb5c1b"/>
    <n v="2017"/>
    <n v="4"/>
    <n v="1528"/>
    <s v="Hospital"/>
    <n v="1"/>
    <n v="34"/>
    <n v="10"/>
    <s v="30-34"/>
    <n v="1"/>
    <n v="1"/>
    <s v="White"/>
    <n v="1"/>
    <n v="1"/>
    <s v=" "/>
    <n v="0"/>
    <n v="1"/>
    <s v="X"/>
    <s v="Married"/>
    <s v="Master's degree"/>
    <s v=" "/>
    <n v="33"/>
    <n v="5"/>
    <n v="1"/>
    <n v="1"/>
    <n v="1"/>
    <n v="3"/>
    <s v="M"/>
    <x v="1"/>
    <n v="4365"/>
    <x v="1"/>
  </r>
  <r>
    <s v="Lane"/>
    <s v="Weissnat"/>
    <s v="90a3bf2e8dfcefbbb49f"/>
    <n v="2017"/>
    <n v="4"/>
    <n v="1305"/>
    <s v="Hospital"/>
    <n v="1"/>
    <n v="23"/>
    <n v="8"/>
    <s v="20-24"/>
    <n v="1"/>
    <n v="1"/>
    <s v="White"/>
    <n v="1"/>
    <n v="1"/>
    <s v=" "/>
    <n v="0"/>
    <n v="1"/>
    <s v="X"/>
    <s v="Married"/>
    <s v="High school graduate"/>
    <s v=" "/>
    <n v="29"/>
    <n v="4"/>
    <n v="1"/>
    <n v="1"/>
    <n v="1"/>
    <n v="1"/>
    <s v="F"/>
    <x v="1"/>
    <n v="4366"/>
    <x v="1"/>
  </r>
  <r>
    <s v="Julian"/>
    <s v="Prosacco"/>
    <s v="c0a80396106a7942eec6"/>
    <n v="2017"/>
    <n v="5"/>
    <n v="1525"/>
    <s v="Hospital"/>
    <n v="1"/>
    <n v="23"/>
    <n v="8"/>
    <s v="20-24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3"/>
    <s v="F"/>
    <x v="1"/>
    <n v="4366"/>
    <x v="1"/>
  </r>
  <r>
    <s v="Krysta"/>
    <s v="Corwin"/>
    <s v="2246115aaaec3fe08057"/>
    <n v="2017"/>
    <n v="4"/>
    <n v="1456"/>
    <s v="Birth Center"/>
    <n v="2"/>
    <n v="25"/>
    <n v="9"/>
    <s v="25-29"/>
    <n v="2"/>
    <n v="1"/>
    <s v="White"/>
    <n v="1"/>
    <n v="1"/>
    <s v=" "/>
    <n v="0"/>
    <n v="1"/>
    <s v="X"/>
    <s v="Married"/>
    <s v="Some college"/>
    <s v=" "/>
    <n v="39"/>
    <n v="6"/>
    <n v="1"/>
    <n v="1"/>
    <n v="1"/>
    <n v="1"/>
    <s v="M"/>
    <x v="1"/>
    <n v="4366"/>
    <x v="1"/>
  </r>
  <r>
    <s v="Suzie"/>
    <s v="Halvorson"/>
    <s v="3e2237f0afcce00eff91"/>
    <n v="2017"/>
    <n v="5"/>
    <n v="2117"/>
    <s v="Hospital"/>
    <n v="1"/>
    <n v="29"/>
    <n v="9"/>
    <s v="25-29"/>
    <n v="1"/>
    <n v="10"/>
    <s v="More than one race"/>
    <n v="15"/>
    <n v="3"/>
    <s v=" "/>
    <n v="0"/>
    <n v="1"/>
    <s v="X"/>
    <s v="Married"/>
    <s v="Grade unkown-12, no diploma"/>
    <s v=" "/>
    <n v="28"/>
    <n v="4"/>
    <n v="1"/>
    <n v="1"/>
    <n v="1"/>
    <n v="4"/>
    <s v="M"/>
    <x v="1"/>
    <n v="4366"/>
    <x v="1"/>
  </r>
  <r>
    <s v="Jason"/>
    <s v="Grimes"/>
    <s v="ccef6a5b969a39cd58eb"/>
    <n v="2017"/>
    <n v="4"/>
    <n v="512"/>
    <s v="Hospital"/>
    <n v="1"/>
    <n v="33"/>
    <n v="10"/>
    <s v="30-34"/>
    <n v="1"/>
    <n v="1"/>
    <s v="White"/>
    <n v="1"/>
    <n v="1"/>
    <s v=" "/>
    <n v="0"/>
    <n v="1"/>
    <s v="X"/>
    <s v="Married"/>
    <s v="Some college"/>
    <s v=" "/>
    <n v="37"/>
    <n v="6"/>
    <n v="1"/>
    <n v="1"/>
    <n v="1"/>
    <n v="5"/>
    <s v="M"/>
    <x v="1"/>
    <n v="4366"/>
    <x v="1"/>
  </r>
  <r>
    <s v="Edmund"/>
    <s v="Langworth"/>
    <s v="f02420b8702cfdd5bb42"/>
    <n v="2017"/>
    <n v="6"/>
    <n v="1032"/>
    <s v="Home (intentional)"/>
    <n v="2"/>
    <n v="30"/>
    <n v="10"/>
    <s v="30-34"/>
    <n v="1"/>
    <n v="1"/>
    <s v="White"/>
    <n v="1"/>
    <n v="1"/>
    <s v=" "/>
    <n v="0"/>
    <n v="1"/>
    <s v="X"/>
    <s v="Married"/>
    <s v="Some college"/>
    <s v=" "/>
    <n v="35"/>
    <n v="6"/>
    <n v="1"/>
    <n v="1"/>
    <n v="1"/>
    <n v="6"/>
    <s v="M"/>
    <x v="1"/>
    <n v="4366"/>
    <x v="1"/>
  </r>
  <r>
    <s v="Zandra"/>
    <s v="Schinner"/>
    <s v="08b2e7d6a46b8c0a7f57"/>
    <n v="2017"/>
    <n v="6"/>
    <n v="725"/>
    <s v="Birth Center"/>
    <n v="2"/>
    <n v="33"/>
    <n v="10"/>
    <s v="30-34"/>
    <n v="1"/>
    <n v="1"/>
    <s v="White"/>
    <n v="1"/>
    <n v="1"/>
    <s v=" "/>
    <n v="0"/>
    <n v="1"/>
    <s v="X"/>
    <s v="Married"/>
    <s v="Bachelor's degree"/>
    <s v=" "/>
    <n v="36"/>
    <n v="6"/>
    <n v="1"/>
    <n v="1"/>
    <n v="1"/>
    <n v="2"/>
    <s v="M"/>
    <x v="1"/>
    <n v="4366"/>
    <x v="1"/>
  </r>
  <r>
    <s v="Roxane"/>
    <s v="Luettgen"/>
    <s v="c70150931c3189aa6413"/>
    <n v="2017"/>
    <n v="2"/>
    <n v="1355"/>
    <s v="Home (intentional)"/>
    <n v="2"/>
    <n v="36"/>
    <n v="11"/>
    <s v="35-39"/>
    <n v="1"/>
    <n v="1"/>
    <s v="White"/>
    <n v="1"/>
    <n v="1"/>
    <s v=" "/>
    <n v="1"/>
    <n v="1"/>
    <s v="X"/>
    <s v="Married"/>
    <s v="Master's degree"/>
    <s v=" "/>
    <n v="38"/>
    <n v="6"/>
    <n v="1"/>
    <n v="1"/>
    <n v="1"/>
    <n v="2"/>
    <s v="M"/>
    <x v="1"/>
    <n v="4366"/>
    <x v="1"/>
  </r>
  <r>
    <s v="Jonna"/>
    <s v="Bartoletti"/>
    <s v="e2ff0ad545e69584a9b9"/>
    <n v="2017"/>
    <n v="2"/>
    <n v="41"/>
    <s v="Hospital"/>
    <n v="1"/>
    <n v="35"/>
    <n v="11"/>
    <s v="35-39"/>
    <n v="1"/>
    <n v="1"/>
    <s v="White"/>
    <n v="1"/>
    <n v="1"/>
    <s v=" "/>
    <n v="0"/>
    <n v="1"/>
    <s v="X"/>
    <s v="Married"/>
    <s v="Associates degree"/>
    <s v=" "/>
    <n v="36"/>
    <n v="6"/>
    <n v="1"/>
    <n v="1"/>
    <n v="1"/>
    <n v="5"/>
    <s v="F"/>
    <x v="1"/>
    <n v="4366"/>
    <x v="1"/>
  </r>
  <r>
    <s v="Keenan"/>
    <s v="Collier"/>
    <s v="b739ec8d04276c178c0c"/>
    <n v="2017"/>
    <n v="3"/>
    <n v="1533"/>
    <s v="Hospital"/>
    <n v="1"/>
    <n v="23"/>
    <n v="8"/>
    <s v="20-24"/>
    <n v="1"/>
    <n v="5"/>
    <s v="Native American"/>
    <n v="11"/>
    <n v="4"/>
    <s v=" "/>
    <n v="0"/>
    <n v="1"/>
    <s v="Y"/>
    <s v="Not married"/>
    <s v="High school graduate"/>
    <s v=" "/>
    <n v="31"/>
    <n v="5"/>
    <n v="3"/>
    <n v="3"/>
    <n v="3"/>
    <n v="4"/>
    <s v="M"/>
    <x v="1"/>
    <n v="4370"/>
    <x v="1"/>
  </r>
  <r>
    <s v="Dorthey"/>
    <s v="Lesch"/>
    <s v="0b41f4c5705920895c59"/>
    <n v="2017"/>
    <n v="6"/>
    <n v="1003"/>
    <s v="Hospital"/>
    <n v="1"/>
    <n v="20"/>
    <n v="8"/>
    <s v="20-24"/>
    <n v="1"/>
    <n v="1"/>
    <s v="White"/>
    <n v="1"/>
    <n v="1"/>
    <s v=" "/>
    <n v="1"/>
    <n v="1"/>
    <s v="X"/>
    <s v="Married"/>
    <s v="High school graduate"/>
    <s v=" "/>
    <n v="22"/>
    <n v="3"/>
    <n v="1"/>
    <n v="1"/>
    <n v="1"/>
    <n v="2"/>
    <s v="M"/>
    <x v="1"/>
    <n v="4370"/>
    <x v="1"/>
  </r>
  <r>
    <s v="Euna"/>
    <s v="Pouros"/>
    <s v="3d0b644fedabb64d731f"/>
    <n v="2017"/>
    <n v="6"/>
    <n v="745"/>
    <s v="Hospital"/>
    <n v="1"/>
    <n v="31"/>
    <n v="10"/>
    <s v="30-34"/>
    <n v="2"/>
    <n v="3"/>
    <s v="South Asian"/>
    <n v="3"/>
    <n v="3"/>
    <s v=" "/>
    <n v="0"/>
    <n v="1"/>
    <s v="N"/>
    <s v="Not married"/>
    <s v="Some college"/>
    <s v=" "/>
    <n v="99"/>
    <n v="11"/>
    <n v="99"/>
    <n v="9"/>
    <n v="99"/>
    <n v="2"/>
    <s v="F"/>
    <x v="1"/>
    <n v="4370"/>
    <x v="1"/>
  </r>
  <r>
    <s v="Jason"/>
    <s v="Kassulke"/>
    <s v="97748bbe101c05d49c9f"/>
    <n v="2017"/>
    <n v="3"/>
    <n v="1123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3"/>
    <n v="5"/>
    <n v="1"/>
    <n v="1"/>
    <n v="1"/>
    <n v="3"/>
    <s v="M"/>
    <x v="1"/>
    <n v="4372"/>
    <x v="1"/>
  </r>
  <r>
    <s v="Cinda"/>
    <s v="Becker"/>
    <s v="e9af92bc887fdbfa77e8"/>
    <n v="2017"/>
    <n v="2"/>
    <n v="1323"/>
    <s v="Hospital"/>
    <n v="1"/>
    <n v="23"/>
    <n v="8"/>
    <s v="20-24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1"/>
    <s v="F"/>
    <x v="1"/>
    <n v="4375"/>
    <x v="1"/>
  </r>
  <r>
    <s v="Jadwiga"/>
    <s v="Ferry"/>
    <s v="24ebb309b98bc3e768c8"/>
    <n v="2017"/>
    <n v="3"/>
    <n v="2115"/>
    <s v="Hospital"/>
    <n v="1"/>
    <n v="22"/>
    <n v="8"/>
    <s v="20-24"/>
    <n v="1"/>
    <n v="1"/>
    <s v="White"/>
    <n v="1"/>
    <n v="1"/>
    <n v="1"/>
    <n v="1"/>
    <n v="1"/>
    <s v="X"/>
    <s v="Married"/>
    <s v="High school graduate"/>
    <s v=" "/>
    <n v="26"/>
    <n v="4"/>
    <n v="99"/>
    <n v="9"/>
    <n v="99"/>
    <n v="1"/>
    <s v="F"/>
    <x v="1"/>
    <n v="4375"/>
    <x v="1"/>
  </r>
  <r>
    <s v="Delbert"/>
    <s v="Will"/>
    <s v="f153bd71849c2a653cd0"/>
    <n v="2017"/>
    <n v="3"/>
    <n v="835"/>
    <s v="Hospital"/>
    <n v="1"/>
    <n v="23"/>
    <n v="8"/>
    <s v="20-24"/>
    <n v="2"/>
    <n v="3"/>
    <s v="South Asian"/>
    <n v="3"/>
    <n v="3"/>
    <s v=" "/>
    <n v="0"/>
    <n v="1"/>
    <s v="Y"/>
    <s v="Not married"/>
    <s v="High school graduate"/>
    <s v=" "/>
    <n v="27"/>
    <n v="4"/>
    <n v="3"/>
    <n v="3"/>
    <n v="3"/>
    <n v="2"/>
    <s v="M"/>
    <x v="1"/>
    <n v="4375"/>
    <x v="1"/>
  </r>
  <r>
    <s v="Yuri"/>
    <s v="Schinner"/>
    <s v="a50ecd1e357251db9027"/>
    <n v="2017"/>
    <n v="4"/>
    <n v="1610"/>
    <s v="Hospital"/>
    <n v="1"/>
    <n v="37"/>
    <n v="11"/>
    <s v="35-39"/>
    <n v="1"/>
    <n v="1"/>
    <s v="White"/>
    <n v="1"/>
    <n v="1"/>
    <s v=" "/>
    <n v="0"/>
    <n v="1"/>
    <s v="X"/>
    <s v="Married"/>
    <s v="Bachelor's degree"/>
    <s v=" "/>
    <n v="40"/>
    <n v="7"/>
    <n v="1"/>
    <n v="1"/>
    <n v="1"/>
    <n v="5"/>
    <s v="F"/>
    <x v="1"/>
    <n v="4375"/>
    <x v="1"/>
  </r>
  <r>
    <s v="Patsy"/>
    <s v="Robel"/>
    <s v="9425170c14c3eec52d3d"/>
    <n v="2017"/>
    <n v="1"/>
    <n v="1730"/>
    <s v="Hospital"/>
    <n v="1"/>
    <n v="28"/>
    <n v="9"/>
    <s v="25-29"/>
    <n v="2"/>
    <n v="3"/>
    <s v="South Asian"/>
    <n v="3"/>
    <n v="3"/>
    <s v=" "/>
    <n v="0"/>
    <n v="1"/>
    <s v="X"/>
    <s v="Married"/>
    <s v="High school graduate"/>
    <s v=" "/>
    <n v="32"/>
    <n v="5"/>
    <n v="3"/>
    <n v="3"/>
    <n v="3"/>
    <n v="2"/>
    <s v="M"/>
    <x v="1"/>
    <n v="4380"/>
    <x v="1"/>
  </r>
  <r>
    <s v="Stormy"/>
    <s v="Thompson"/>
    <s v="b68ef60de17bc396011a"/>
    <n v="2017"/>
    <n v="5"/>
    <n v="1454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2"/>
    <s v="F"/>
    <x v="1"/>
    <n v="4385"/>
    <x v="1"/>
  </r>
  <r>
    <s v="Guy"/>
    <s v="Kuphal"/>
    <s v="297f11a2b1b51f0db534"/>
    <n v="2017"/>
    <n v="6"/>
    <n v="1506"/>
    <s v="Hospital"/>
    <n v="1"/>
    <n v="26"/>
    <n v="9"/>
    <s v="25-29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3"/>
    <s v="F"/>
    <x v="1"/>
    <n v="4385"/>
    <x v="1"/>
  </r>
  <r>
    <s v="Providencia"/>
    <s v="Reichert"/>
    <s v="e0788ad95d070c80ebfa"/>
    <n v="2017"/>
    <n v="7"/>
    <n v="1336"/>
    <s v="Hospital"/>
    <n v="1"/>
    <n v="27"/>
    <n v="9"/>
    <s v="25-29"/>
    <n v="1"/>
    <n v="4"/>
    <s v="Asian"/>
    <n v="5"/>
    <n v="4"/>
    <s v=" "/>
    <n v="0"/>
    <n v="1"/>
    <s v="X"/>
    <s v="Married"/>
    <s v="Bachelor's degree"/>
    <s v=" "/>
    <n v="33"/>
    <n v="5"/>
    <n v="4"/>
    <n v="4"/>
    <n v="5"/>
    <n v="1"/>
    <s v="M"/>
    <x v="1"/>
    <n v="4385"/>
    <x v="1"/>
  </r>
  <r>
    <s v="Lan"/>
    <s v="Grimes"/>
    <s v="4e994a313a643077ed5b"/>
    <n v="2017"/>
    <n v="5"/>
    <n v="2338"/>
    <s v="Hospital"/>
    <n v="1"/>
    <n v="36"/>
    <n v="11"/>
    <s v="35-39"/>
    <n v="1"/>
    <n v="1"/>
    <s v="White"/>
    <n v="1"/>
    <n v="1"/>
    <s v=" "/>
    <n v="0"/>
    <n v="1"/>
    <s v="X"/>
    <s v="Married"/>
    <s v="Some college"/>
    <s v=" "/>
    <n v="36"/>
    <n v="6"/>
    <n v="1"/>
    <n v="1"/>
    <n v="1"/>
    <s v="8+"/>
    <s v="M"/>
    <x v="1"/>
    <n v="4385"/>
    <x v="1"/>
  </r>
  <r>
    <s v="Teressa"/>
    <s v="Yost"/>
    <s v="f3305616028291fc95a4"/>
    <n v="2017"/>
    <n v="1"/>
    <n v="1901"/>
    <s v="Hospital"/>
    <n v="1"/>
    <n v="21"/>
    <n v="8"/>
    <s v="20-24"/>
    <n v="2"/>
    <n v="3"/>
    <s v="South Asian"/>
    <n v="3"/>
    <n v="3"/>
    <s v=" "/>
    <n v="0"/>
    <n v="1"/>
    <s v="X"/>
    <s v="Married"/>
    <s v="Grade unkown-12, no diploma"/>
    <s v=" "/>
    <n v="21"/>
    <n v="3"/>
    <n v="3"/>
    <n v="3"/>
    <n v="3"/>
    <n v="2"/>
    <s v="F"/>
    <x v="1"/>
    <n v="4390"/>
    <x v="1"/>
  </r>
  <r>
    <s v="Gertrude"/>
    <s v="Larkin"/>
    <s v="be9374f3ad71cc5dabca"/>
    <n v="2017"/>
    <n v="1"/>
    <n v="1805"/>
    <s v="Hospital"/>
    <n v="1"/>
    <n v="29"/>
    <n v="9"/>
    <s v="25-29"/>
    <n v="2"/>
    <n v="1"/>
    <s v="White"/>
    <n v="1"/>
    <n v="1"/>
    <s v=" "/>
    <n v="0"/>
    <n v="1"/>
    <s v="X"/>
    <s v="Married"/>
    <s v="Bachelor's degree"/>
    <s v=" "/>
    <n v="29"/>
    <n v="4"/>
    <n v="10"/>
    <n v="6"/>
    <n v="15"/>
    <n v="2"/>
    <s v="M"/>
    <x v="1"/>
    <n v="4390"/>
    <x v="1"/>
  </r>
  <r>
    <s v="Anthony"/>
    <s v="Goyette"/>
    <s v="5cef1c00f2873928af1d"/>
    <n v="2017"/>
    <n v="1"/>
    <n v="811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2"/>
    <s v="M"/>
    <x v="1"/>
    <n v="4390"/>
    <x v="1"/>
  </r>
  <r>
    <s v="Doyle"/>
    <s v="Padberg"/>
    <s v="b1019d022aaf3bccc986"/>
    <n v="2017"/>
    <n v="5"/>
    <n v="2321"/>
    <s v="Hospital"/>
    <n v="1"/>
    <n v="28"/>
    <n v="9"/>
    <s v="25-29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3"/>
    <s v="M"/>
    <x v="1"/>
    <n v="4390"/>
    <x v="1"/>
  </r>
  <r>
    <s v="Karyn"/>
    <s v="Koch"/>
    <s v="2c1b17a44ade7d5e675c"/>
    <n v="2017"/>
    <n v="2"/>
    <n v="1839"/>
    <s v="Hospital"/>
    <n v="1"/>
    <n v="30"/>
    <n v="10"/>
    <s v="30-34"/>
    <n v="1"/>
    <n v="1"/>
    <s v="White"/>
    <n v="1"/>
    <n v="1"/>
    <s v=" "/>
    <n v="0"/>
    <n v="1"/>
    <s v="X"/>
    <s v="Married"/>
    <s v="Associates degree"/>
    <s v=" "/>
    <n v="33"/>
    <n v="5"/>
    <n v="1"/>
    <n v="1"/>
    <n v="1"/>
    <n v="3"/>
    <s v="M"/>
    <x v="1"/>
    <n v="4390"/>
    <x v="1"/>
  </r>
  <r>
    <s v="Alva"/>
    <s v="Jones"/>
    <s v="b0044e10420a1aed9791"/>
    <n v="2017"/>
    <n v="3"/>
    <n v="112"/>
    <s v="Hospital"/>
    <n v="1"/>
    <n v="24"/>
    <n v="8"/>
    <s v="20-24"/>
    <n v="1"/>
    <n v="1"/>
    <s v="White"/>
    <n v="1"/>
    <n v="1"/>
    <s v=" "/>
    <n v="0"/>
    <n v="1"/>
    <s v="X"/>
    <s v="Married"/>
    <s v="unkown"/>
    <s v=" "/>
    <n v="28"/>
    <n v="4"/>
    <n v="1"/>
    <n v="1"/>
    <n v="1"/>
    <n v="2"/>
    <s v="M"/>
    <x v="1"/>
    <n v="4391"/>
    <x v="1"/>
  </r>
  <r>
    <s v="Horacio"/>
    <s v="Hammes"/>
    <s v="6b6af829b6ac4f34680e"/>
    <n v="2017"/>
    <n v="2"/>
    <n v="954"/>
    <s v="Hospital"/>
    <n v="1"/>
    <n v="30"/>
    <n v="10"/>
    <s v="30-34"/>
    <n v="1"/>
    <n v="4"/>
    <s v="Asian"/>
    <n v="10"/>
    <n v="4"/>
    <s v=" "/>
    <n v="0"/>
    <n v="1"/>
    <s v="X"/>
    <s v="Married"/>
    <s v="Bachelor's degree"/>
    <s v=" "/>
    <n v="30"/>
    <n v="5"/>
    <n v="4"/>
    <n v="4"/>
    <n v="10"/>
    <n v="1"/>
    <s v="M"/>
    <x v="1"/>
    <n v="4391"/>
    <x v="1"/>
  </r>
  <r>
    <s v="Julian"/>
    <s v="Sipes"/>
    <s v="0f471d0e6ec8a5edcc59"/>
    <n v="2017"/>
    <n v="5"/>
    <n v="306"/>
    <s v="Hospital"/>
    <n v="1"/>
    <n v="23"/>
    <n v="8"/>
    <s v="20-24"/>
    <n v="1"/>
    <n v="1"/>
    <s v="White"/>
    <n v="1"/>
    <n v="1"/>
    <s v=" "/>
    <n v="0"/>
    <n v="1"/>
    <s v="X"/>
    <s v="Married"/>
    <s v="High school graduate"/>
    <s v=" "/>
    <n v="23"/>
    <n v="3"/>
    <n v="6"/>
    <n v="6"/>
    <n v="15"/>
    <n v="1"/>
    <s v="M"/>
    <x v="1"/>
    <n v="4393"/>
    <x v="1"/>
  </r>
  <r>
    <s v="Gilberto"/>
    <s v="Hermann"/>
    <s v="7f3a2ff330ecad689b2e"/>
    <n v="2017"/>
    <n v="5"/>
    <n v="1004"/>
    <s v="Hospital"/>
    <n v="1"/>
    <n v="20"/>
    <n v="8"/>
    <s v="20-24"/>
    <n v="1"/>
    <n v="1"/>
    <s v="White"/>
    <n v="1"/>
    <n v="1"/>
    <s v=" "/>
    <n v="0"/>
    <n v="1"/>
    <s v="Y"/>
    <s v="Not married"/>
    <s v="High school graduate"/>
    <s v=" "/>
    <n v="21"/>
    <n v="3"/>
    <n v="1"/>
    <n v="1"/>
    <n v="1"/>
    <n v="1"/>
    <s v="M"/>
    <x v="1"/>
    <n v="4394"/>
    <x v="1"/>
  </r>
  <r>
    <s v="Sophia"/>
    <s v="Wunsch"/>
    <s v="d6c427c79ba316f59cf5"/>
    <n v="2017"/>
    <n v="1"/>
    <n v="2235"/>
    <s v="Birth Center"/>
    <n v="2"/>
    <n v="29"/>
    <n v="9"/>
    <s v="25-29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2"/>
    <s v="M"/>
    <x v="1"/>
    <n v="4394"/>
    <x v="1"/>
  </r>
  <r>
    <s v="Carmel"/>
    <s v="Bernier"/>
    <s v="3396f9b2d04c0c2a0bbc"/>
    <n v="2017"/>
    <n v="2"/>
    <n v="2310"/>
    <s v="Hospital"/>
    <n v="1"/>
    <n v="29"/>
    <n v="9"/>
    <s v="25-29"/>
    <n v="1"/>
    <n v="3"/>
    <s v="South Asian"/>
    <n v="3"/>
    <n v="3"/>
    <s v=" "/>
    <n v="0"/>
    <n v="1"/>
    <s v="Y"/>
    <s v="Not married"/>
    <s v="High school graduate"/>
    <s v=" "/>
    <n v="41"/>
    <n v="7"/>
    <n v="1"/>
    <n v="1"/>
    <n v="1"/>
    <n v="2"/>
    <s v="M"/>
    <x v="1"/>
    <n v="4394"/>
    <x v="1"/>
  </r>
  <r>
    <s v="Gayle"/>
    <s v="Willms"/>
    <s v="763267923073ac4aaf7e"/>
    <n v="2017"/>
    <n v="5"/>
    <n v="1219"/>
    <s v="Hospital"/>
    <n v="1"/>
    <n v="27"/>
    <n v="9"/>
    <s v="25-29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2"/>
    <s v="F"/>
    <x v="1"/>
    <n v="4394"/>
    <x v="1"/>
  </r>
  <r>
    <s v="Svetlana"/>
    <s v="Beatty"/>
    <s v="b0e0a0fbef8eb3e82122"/>
    <n v="2017"/>
    <n v="2"/>
    <n v="1434"/>
    <s v="Home (intentional)"/>
    <n v="2"/>
    <n v="31"/>
    <n v="10"/>
    <s v="30-34"/>
    <n v="1"/>
    <n v="1"/>
    <s v="White"/>
    <n v="1"/>
    <n v="1"/>
    <s v=" "/>
    <n v="0"/>
    <n v="1"/>
    <s v="X"/>
    <s v="Married"/>
    <s v="Some college"/>
    <s v=" "/>
    <n v="33"/>
    <n v="5"/>
    <n v="1"/>
    <n v="1"/>
    <n v="1"/>
    <n v="4"/>
    <s v="F"/>
    <x v="1"/>
    <n v="4394"/>
    <x v="1"/>
  </r>
  <r>
    <s v="Everette"/>
    <s v="Weber"/>
    <s v="5dcac448e1d15eaca2a5"/>
    <n v="2017"/>
    <n v="6"/>
    <n v="229"/>
    <s v="Birth Center"/>
    <n v="2"/>
    <n v="36"/>
    <n v="11"/>
    <s v="35-39"/>
    <n v="1"/>
    <n v="1"/>
    <s v="White"/>
    <n v="1"/>
    <n v="1"/>
    <s v=" "/>
    <n v="0"/>
    <n v="1"/>
    <s v="X"/>
    <s v="Married"/>
    <s v="Bachelor's degree"/>
    <s v=" "/>
    <n v="48"/>
    <n v="8"/>
    <n v="13"/>
    <n v="6"/>
    <n v="15"/>
    <n v="2"/>
    <s v="M"/>
    <x v="1"/>
    <n v="4394"/>
    <x v="1"/>
  </r>
  <r>
    <s v="Ailene"/>
    <s v="Breitenberg"/>
    <s v="93f81fe18a27c0af1b63"/>
    <n v="2017"/>
    <n v="6"/>
    <n v="207"/>
    <s v="Hospital"/>
    <n v="1"/>
    <n v="22"/>
    <n v="8"/>
    <s v="20-24"/>
    <n v="2"/>
    <n v="3"/>
    <s v="South Asian"/>
    <n v="3"/>
    <n v="3"/>
    <s v=" "/>
    <n v="0"/>
    <n v="1"/>
    <s v="N"/>
    <s v="Not married"/>
    <s v="High school graduate"/>
    <s v=" "/>
    <n v="22"/>
    <n v="3"/>
    <n v="99"/>
    <n v="9"/>
    <n v="99"/>
    <n v="1"/>
    <s v="M"/>
    <x v="1"/>
    <n v="4400"/>
    <x v="1"/>
  </r>
  <r>
    <s v="Stacy"/>
    <s v="Dibbert"/>
    <s v="2aa1011d94513c8f8c1b"/>
    <n v="2017"/>
    <n v="2"/>
    <n v="1728"/>
    <s v="Hospital"/>
    <n v="1"/>
    <n v="27"/>
    <n v="9"/>
    <s v="25-29"/>
    <n v="2"/>
    <n v="3"/>
    <s v="South Asian"/>
    <n v="3"/>
    <n v="3"/>
    <s v=" "/>
    <n v="0"/>
    <n v="1"/>
    <s v="Y"/>
    <s v="Not married"/>
    <s v="Grade unkown-12, no diploma"/>
    <s v=" "/>
    <n v="47"/>
    <n v="8"/>
    <n v="99"/>
    <n v="9"/>
    <n v="99"/>
    <n v="3"/>
    <s v="M"/>
    <x v="1"/>
    <n v="4400"/>
    <x v="1"/>
  </r>
  <r>
    <s v="Rosendo"/>
    <s v="Predovic"/>
    <s v="fd28420aea153a56c7e3"/>
    <n v="2017"/>
    <n v="7"/>
    <n v="804"/>
    <s v="Hospital"/>
    <n v="1"/>
    <n v="26"/>
    <n v="9"/>
    <s v="25-29"/>
    <n v="1"/>
    <n v="1"/>
    <s v="White"/>
    <n v="1"/>
    <n v="1"/>
    <s v=" "/>
    <n v="0"/>
    <n v="1"/>
    <s v="X"/>
    <s v="Married"/>
    <s v="Associates degree"/>
    <s v=" "/>
    <n v="27"/>
    <n v="4"/>
    <n v="1"/>
    <n v="1"/>
    <n v="1"/>
    <n v="2"/>
    <s v="M"/>
    <x v="1"/>
    <n v="4400"/>
    <x v="1"/>
  </r>
  <r>
    <s v="Maricela"/>
    <s v="Daugherty"/>
    <s v="3361546f1df0606757fa"/>
    <n v="2017"/>
    <n v="4"/>
    <n v="1034"/>
    <s v="Hospital"/>
    <n v="1"/>
    <n v="29"/>
    <n v="9"/>
    <s v="25-29"/>
    <n v="1"/>
    <n v="1"/>
    <s v="White"/>
    <n v="1"/>
    <n v="1"/>
    <s v=" "/>
    <n v="0"/>
    <n v="1"/>
    <s v="X"/>
    <s v="Married"/>
    <s v="Associates degree"/>
    <s v=" "/>
    <n v="32"/>
    <n v="5"/>
    <n v="1"/>
    <n v="1"/>
    <n v="1"/>
    <n v="1"/>
    <s v="M"/>
    <x v="1"/>
    <n v="4403"/>
    <x v="1"/>
  </r>
  <r>
    <s v="Tosha"/>
    <s v="Mohr"/>
    <s v="b4d6e5bac9dfd6cd688b"/>
    <n v="2017"/>
    <n v="2"/>
    <n v="2026"/>
    <s v="Hospital"/>
    <n v="1"/>
    <n v="24"/>
    <n v="8"/>
    <s v="20-24"/>
    <n v="1"/>
    <n v="1"/>
    <s v="White"/>
    <n v="1"/>
    <n v="1"/>
    <s v=" "/>
    <n v="1"/>
    <n v="1"/>
    <s v="X"/>
    <s v="Married"/>
    <s v="Some college"/>
    <s v=" "/>
    <n v="33"/>
    <n v="5"/>
    <n v="3"/>
    <n v="3"/>
    <n v="3"/>
    <n v="1"/>
    <s v="F"/>
    <x v="1"/>
    <n v="4405"/>
    <x v="1"/>
  </r>
  <r>
    <s v="Rudolph"/>
    <s v="Cormier"/>
    <s v="9ac434206e674f32b4cc"/>
    <n v="2017"/>
    <n v="3"/>
    <n v="706"/>
    <s v="Hospital"/>
    <n v="1"/>
    <n v="18"/>
    <n v="6"/>
    <s v="15-19"/>
    <n v="1"/>
    <n v="1"/>
    <s v="White"/>
    <n v="1"/>
    <n v="1"/>
    <s v=" "/>
    <n v="0"/>
    <n v="1"/>
    <s v="Y"/>
    <s v="Not married"/>
    <s v="High school graduate"/>
    <s v=" "/>
    <n v="18"/>
    <n v="2"/>
    <n v="5"/>
    <n v="5"/>
    <n v="13"/>
    <n v="1"/>
    <s v="M"/>
    <x v="1"/>
    <n v="4410"/>
    <x v="1"/>
  </r>
  <r>
    <s v="Jenelle"/>
    <s v="Bogisich"/>
    <s v="16482420ddcae6ae5fa0"/>
    <n v="2017"/>
    <n v="5"/>
    <n v="2152"/>
    <s v="Hospital"/>
    <n v="1"/>
    <n v="34"/>
    <n v="10"/>
    <s v="30-34"/>
    <n v="1"/>
    <n v="1"/>
    <s v="White"/>
    <n v="1"/>
    <n v="1"/>
    <s v=" "/>
    <n v="0"/>
    <n v="1"/>
    <s v="X"/>
    <s v="Married"/>
    <s v="Master's degree"/>
    <s v=" "/>
    <n v="36"/>
    <n v="6"/>
    <n v="1"/>
    <n v="1"/>
    <n v="1"/>
    <n v="1"/>
    <s v="F"/>
    <x v="1"/>
    <n v="4410"/>
    <x v="1"/>
  </r>
  <r>
    <s v="Hosea"/>
    <s v="Lockman"/>
    <s v="b708d2e2e86f4358ea0b"/>
    <n v="2017"/>
    <n v="1"/>
    <n v="2038"/>
    <s v="Hospital"/>
    <n v="1"/>
    <n v="35"/>
    <n v="11"/>
    <s v="35-39"/>
    <n v="1"/>
    <n v="1"/>
    <s v="White"/>
    <n v="1"/>
    <n v="1"/>
    <s v=" "/>
    <n v="0"/>
    <n v="1"/>
    <s v="X"/>
    <s v="Married"/>
    <s v="Master's degree"/>
    <s v=" "/>
    <n v="36"/>
    <n v="6"/>
    <n v="10"/>
    <n v="6"/>
    <n v="15"/>
    <n v="1"/>
    <s v="F"/>
    <x v="1"/>
    <n v="4410"/>
    <x v="1"/>
  </r>
  <r>
    <s v="Jarod"/>
    <s v="Kuvalis"/>
    <s v="ca8d9c0b87e26693d01a"/>
    <n v="2017"/>
    <n v="4"/>
    <n v="1735"/>
    <s v="Hospital"/>
    <n v="1"/>
    <n v="30"/>
    <n v="10"/>
    <s v="30-34"/>
    <n v="1"/>
    <n v="4"/>
    <s v="Asian"/>
    <n v="10"/>
    <n v="4"/>
    <s v=" "/>
    <n v="0"/>
    <n v="1"/>
    <s v="X"/>
    <s v="Married"/>
    <s v="Some college"/>
    <s v=" "/>
    <n v="34"/>
    <n v="5"/>
    <n v="1"/>
    <n v="1"/>
    <n v="1"/>
    <n v="1"/>
    <s v="M"/>
    <x v="1"/>
    <n v="4415"/>
    <x v="1"/>
  </r>
  <r>
    <s v="Georgianna"/>
    <s v="Hackett"/>
    <s v="9f49b8efa3d2474f7a15"/>
    <n v="2017"/>
    <n v="2"/>
    <n v="1712"/>
    <s v="Hospital"/>
    <n v="1"/>
    <n v="35"/>
    <n v="11"/>
    <s v="35-39"/>
    <n v="1"/>
    <n v="1"/>
    <s v="White"/>
    <n v="1"/>
    <n v="1"/>
    <s v=" "/>
    <n v="0"/>
    <n v="1"/>
    <s v="X"/>
    <s v="Married"/>
    <s v="Bachelor's degree"/>
    <s v=" "/>
    <n v="38"/>
    <n v="6"/>
    <n v="1"/>
    <n v="1"/>
    <n v="1"/>
    <n v="3"/>
    <s v="M"/>
    <x v="1"/>
    <n v="4416"/>
    <x v="1"/>
  </r>
  <r>
    <s v="Moshe"/>
    <s v="Kerluke"/>
    <s v="d293cd2066a4071efa4f"/>
    <n v="2017"/>
    <n v="5"/>
    <n v="1942"/>
    <s v="Hospital"/>
    <n v="1"/>
    <n v="26"/>
    <n v="9"/>
    <s v="25-29"/>
    <n v="1"/>
    <n v="1"/>
    <s v="White"/>
    <n v="1"/>
    <n v="1"/>
    <s v=" "/>
    <n v="5"/>
    <n v="1"/>
    <s v="Y"/>
    <s v="Not married"/>
    <s v="High school graduate"/>
    <s v=" "/>
    <n v="19"/>
    <n v="2"/>
    <n v="1"/>
    <n v="1"/>
    <n v="1"/>
    <n v="2"/>
    <s v="M"/>
    <x v="1"/>
    <n v="4420"/>
    <x v="1"/>
  </r>
  <r>
    <s v="Yang"/>
    <s v="Lebsack"/>
    <s v="b3f92e8b44aac20a0956"/>
    <n v="2017"/>
    <n v="5"/>
    <n v="1939"/>
    <s v="Hospital"/>
    <n v="1"/>
    <n v="27"/>
    <n v="9"/>
    <s v="25-29"/>
    <n v="1"/>
    <n v="1"/>
    <s v="White"/>
    <n v="1"/>
    <n v="1"/>
    <s v=" "/>
    <n v="0"/>
    <n v="1"/>
    <s v="N"/>
    <s v="Not married"/>
    <s v="Some college"/>
    <s v=" "/>
    <n v="99"/>
    <n v="11"/>
    <n v="99"/>
    <n v="9"/>
    <n v="99"/>
    <n v="3"/>
    <s v="M"/>
    <x v="1"/>
    <n v="4423"/>
    <x v="1"/>
  </r>
  <r>
    <s v="Hope"/>
    <s v="Torphy"/>
    <s v="2674b605b4eaa48297f0"/>
    <n v="2017"/>
    <n v="2"/>
    <n v="703"/>
    <s v="Birth Center"/>
    <n v="2"/>
    <n v="31"/>
    <n v="10"/>
    <s v="30-34"/>
    <n v="2"/>
    <n v="1"/>
    <s v="White"/>
    <n v="1"/>
    <n v="1"/>
    <s v=" "/>
    <n v="0"/>
    <n v="1"/>
    <s v="X"/>
    <s v="Married"/>
    <s v="Some college"/>
    <s v=" "/>
    <n v="34"/>
    <n v="5"/>
    <n v="1"/>
    <n v="1"/>
    <n v="1"/>
    <n v="5"/>
    <s v="F"/>
    <x v="1"/>
    <n v="4423"/>
    <x v="1"/>
  </r>
  <r>
    <s v="Sherwood"/>
    <s v="Rippin"/>
    <s v="7ca033ae286334ec4eb4"/>
    <n v="2017"/>
    <n v="5"/>
    <n v="320"/>
    <s v="Hospital"/>
    <n v="1"/>
    <n v="33"/>
    <n v="10"/>
    <s v="30-34"/>
    <n v="1"/>
    <n v="1"/>
    <s v="White"/>
    <n v="1"/>
    <n v="1"/>
    <s v=" "/>
    <n v="0"/>
    <n v="1"/>
    <s v="X"/>
    <s v="Married"/>
    <s v="Bachelor's degree"/>
    <s v=" "/>
    <n v="38"/>
    <n v="6"/>
    <n v="1"/>
    <n v="1"/>
    <n v="1"/>
    <n v="1"/>
    <s v="F"/>
    <x v="1"/>
    <n v="4423"/>
    <x v="1"/>
  </r>
  <r>
    <s v="Fermin"/>
    <s v="Beier"/>
    <s v="4e015477b91620231f16"/>
    <n v="2017"/>
    <n v="5"/>
    <n v="347"/>
    <s v="Home (unknown)"/>
    <n v="2"/>
    <n v="34"/>
    <n v="10"/>
    <s v="30-34"/>
    <n v="1"/>
    <n v="2"/>
    <s v="Black"/>
    <n v="2"/>
    <n v="2"/>
    <s v=" "/>
    <n v="0"/>
    <n v="1"/>
    <s v="Y"/>
    <s v="Not married"/>
    <s v="High school graduate"/>
    <s v=" "/>
    <n v="38"/>
    <n v="6"/>
    <n v="3"/>
    <n v="3"/>
    <n v="3"/>
    <n v="5"/>
    <s v="M"/>
    <x v="1"/>
    <n v="4423"/>
    <x v="1"/>
  </r>
  <r>
    <s v="Oliver"/>
    <s v="Weimann"/>
    <s v="de6b57e80c18ab14dcbb"/>
    <n v="2017"/>
    <n v="5"/>
    <n v="825"/>
    <s v="Birth Center"/>
    <n v="2"/>
    <n v="30"/>
    <n v="10"/>
    <s v="30-34"/>
    <n v="1"/>
    <n v="1"/>
    <s v="White"/>
    <n v="1"/>
    <n v="1"/>
    <s v=" "/>
    <n v="0"/>
    <n v="1"/>
    <s v="X"/>
    <s v="Married"/>
    <s v="Bachelor's degree"/>
    <s v=" "/>
    <n v="37"/>
    <n v="6"/>
    <n v="1"/>
    <n v="1"/>
    <n v="1"/>
    <n v="3"/>
    <s v="M"/>
    <x v="1"/>
    <n v="4423"/>
    <x v="1"/>
  </r>
  <r>
    <s v="Brendon"/>
    <s v="Runolfsson"/>
    <s v="13a91f8000e23f935f08"/>
    <n v="2017"/>
    <n v="4"/>
    <n v="105"/>
    <s v="Hospital"/>
    <n v="1"/>
    <n v="35"/>
    <n v="11"/>
    <s v="35-39"/>
    <n v="1"/>
    <n v="1"/>
    <s v="White"/>
    <n v="1"/>
    <n v="1"/>
    <s v=" "/>
    <n v="0"/>
    <n v="1"/>
    <s v="X"/>
    <s v="Married"/>
    <s v="Associates degree"/>
    <s v=" "/>
    <n v="34"/>
    <n v="5"/>
    <n v="1"/>
    <n v="1"/>
    <n v="1"/>
    <n v="2"/>
    <s v="M"/>
    <x v="1"/>
    <n v="4423"/>
    <x v="1"/>
  </r>
  <r>
    <s v="Yi"/>
    <s v="Heaney"/>
    <s v="4de252d68fdedc8941cc"/>
    <n v="2017"/>
    <n v="5"/>
    <n v="151"/>
    <s v="Hospital"/>
    <n v="1"/>
    <n v="29"/>
    <n v="9"/>
    <s v="25-29"/>
    <n v="1"/>
    <n v="1"/>
    <s v="White"/>
    <n v="1"/>
    <n v="1"/>
    <s v=" "/>
    <n v="0"/>
    <n v="1"/>
    <s v="X"/>
    <s v="Married"/>
    <s v="Some college"/>
    <s v=" "/>
    <n v="37"/>
    <n v="6"/>
    <n v="1"/>
    <n v="1"/>
    <n v="1"/>
    <n v="4"/>
    <s v="M"/>
    <x v="1"/>
    <n v="4425"/>
    <x v="1"/>
  </r>
  <r>
    <s v="Reinaldo"/>
    <s v="Abbott"/>
    <s v="6c71950a346762b1f4b6"/>
    <n v="2017"/>
    <n v="6"/>
    <n v="821"/>
    <s v="Hospital"/>
    <n v="1"/>
    <n v="26"/>
    <n v="9"/>
    <s v="25-29"/>
    <n v="1"/>
    <n v="1"/>
    <s v="White"/>
    <n v="1"/>
    <n v="1"/>
    <s v=" "/>
    <n v="0"/>
    <n v="1"/>
    <s v="X"/>
    <s v="Married"/>
    <s v="High school graduate"/>
    <s v=" "/>
    <n v="26"/>
    <n v="4"/>
    <n v="1"/>
    <n v="1"/>
    <n v="1"/>
    <n v="3"/>
    <s v="M"/>
    <x v="1"/>
    <n v="4425"/>
    <x v="1"/>
  </r>
  <r>
    <s v="Daysi"/>
    <s v="Gulgowski"/>
    <s v="1b51a548b952f8e863bc"/>
    <n v="2017"/>
    <n v="6"/>
    <n v="1426"/>
    <s v="Hospital"/>
    <n v="1"/>
    <n v="23"/>
    <n v="8"/>
    <s v="20-24"/>
    <n v="1"/>
    <n v="1"/>
    <s v="White"/>
    <n v="1"/>
    <n v="1"/>
    <s v=" "/>
    <n v="0"/>
    <n v="1"/>
    <s v="X"/>
    <s v="Married"/>
    <s v="Some college"/>
    <s v=" "/>
    <n v="25"/>
    <n v="4"/>
    <n v="1"/>
    <n v="1"/>
    <n v="1"/>
    <n v="3"/>
    <s v="F"/>
    <x v="1"/>
    <n v="4429"/>
    <x v="1"/>
  </r>
  <r>
    <s v="Eartha"/>
    <s v="Boyle"/>
    <s v="428fd81e0f142bff9846"/>
    <n v="2017"/>
    <n v="5"/>
    <n v="1721"/>
    <s v="Hospital"/>
    <n v="1"/>
    <n v="23"/>
    <n v="8"/>
    <s v="20-24"/>
    <n v="2"/>
    <n v="1"/>
    <s v="White"/>
    <n v="1"/>
    <n v="1"/>
    <s v=" "/>
    <n v="0"/>
    <n v="1"/>
    <s v="X"/>
    <s v="Married"/>
    <s v="High school graduate"/>
    <s v=" "/>
    <n v="23"/>
    <n v="3"/>
    <n v="10"/>
    <n v="6"/>
    <n v="15"/>
    <n v="2"/>
    <s v="F"/>
    <x v="1"/>
    <n v="4430"/>
    <x v="1"/>
  </r>
  <r>
    <s v="Ping"/>
    <s v="Crona"/>
    <s v="bc25c1d74faf9c609ef0"/>
    <n v="2017"/>
    <n v="6"/>
    <n v="1843"/>
    <s v="Hospital"/>
    <n v="1"/>
    <n v="29"/>
    <n v="9"/>
    <s v="25-29"/>
    <n v="1"/>
    <n v="1"/>
    <s v="White"/>
    <n v="1"/>
    <n v="1"/>
    <s v=" "/>
    <n v="0"/>
    <n v="1"/>
    <s v="X"/>
    <s v="Married"/>
    <s v="Master's degree"/>
    <s v=" "/>
    <n v="27"/>
    <n v="4"/>
    <n v="1"/>
    <n v="1"/>
    <n v="1"/>
    <n v="1"/>
    <s v="F"/>
    <x v="1"/>
    <n v="4430"/>
    <x v="1"/>
  </r>
  <r>
    <s v="Jarred"/>
    <s v="Rempel"/>
    <s v="6fd5ea67eed58638fd55"/>
    <n v="2017"/>
    <n v="1"/>
    <n v="1429"/>
    <s v="Hospital"/>
    <n v="1"/>
    <n v="35"/>
    <n v="11"/>
    <s v="35-39"/>
    <n v="2"/>
    <n v="3"/>
    <s v="South Asian"/>
    <n v="3"/>
    <n v="3"/>
    <s v=" "/>
    <n v="0"/>
    <n v="1"/>
    <s v="N"/>
    <s v="Not married"/>
    <s v="Grade unkown-12, no diploma"/>
    <s v=" "/>
    <n v="99"/>
    <n v="11"/>
    <n v="99"/>
    <n v="9"/>
    <n v="99"/>
    <n v="6"/>
    <s v="M"/>
    <x v="1"/>
    <n v="4430"/>
    <x v="1"/>
  </r>
  <r>
    <s v="Hazel"/>
    <s v="Bartoletti"/>
    <s v="5a9577b5a0aebe3c1607"/>
    <n v="2017"/>
    <n v="4"/>
    <n v="1411"/>
    <s v="Hospital"/>
    <n v="1"/>
    <n v="23"/>
    <n v="8"/>
    <s v="20-24"/>
    <n v="1"/>
    <n v="3"/>
    <s v="South Asian"/>
    <n v="3"/>
    <n v="3"/>
    <s v=" "/>
    <n v="0"/>
    <n v="1"/>
    <s v="Y"/>
    <s v="Not married"/>
    <s v="Associates degree"/>
    <s v=" "/>
    <n v="31"/>
    <n v="5"/>
    <n v="10"/>
    <n v="6"/>
    <n v="15"/>
    <n v="2"/>
    <s v="M"/>
    <x v="1"/>
    <n v="4440"/>
    <x v="1"/>
  </r>
  <r>
    <s v="Retha"/>
    <s v="Reinger"/>
    <s v="f637104ede34f793af16"/>
    <n v="2017"/>
    <n v="6"/>
    <n v="739"/>
    <s v="Hospital"/>
    <n v="1"/>
    <n v="23"/>
    <n v="8"/>
    <s v="20-24"/>
    <n v="1"/>
    <n v="1"/>
    <s v="White"/>
    <n v="1"/>
    <n v="1"/>
    <s v=" "/>
    <n v="0"/>
    <n v="1"/>
    <s v="X"/>
    <s v="Married"/>
    <s v="High school graduate"/>
    <s v=" "/>
    <n v="27"/>
    <n v="4"/>
    <n v="1"/>
    <n v="1"/>
    <n v="1"/>
    <n v="4"/>
    <s v="M"/>
    <x v="1"/>
    <n v="4440"/>
    <x v="1"/>
  </r>
  <r>
    <s v="Bradford"/>
    <s v="Prosacco"/>
    <s v="0da38c012324559a8c18"/>
    <n v="2017"/>
    <n v="6"/>
    <n v="1447"/>
    <s v="Hospital"/>
    <n v="1"/>
    <n v="33"/>
    <n v="10"/>
    <s v="30-34"/>
    <n v="1"/>
    <n v="1"/>
    <s v="White"/>
    <n v="1"/>
    <n v="1"/>
    <s v=" "/>
    <n v="0"/>
    <n v="1"/>
    <s v="N"/>
    <s v="Not married"/>
    <s v="Bachelor's degree"/>
    <s v=" "/>
    <n v="99"/>
    <n v="11"/>
    <n v="99"/>
    <n v="9"/>
    <n v="99"/>
    <n v="1"/>
    <s v="F"/>
    <x v="1"/>
    <n v="4440"/>
    <x v="1"/>
  </r>
  <r>
    <s v="Robbie"/>
    <s v="Weber"/>
    <s v="abf95e81b97431f038a5"/>
    <n v="2017"/>
    <n v="3"/>
    <n v="1236"/>
    <s v="Hospital"/>
    <n v="1"/>
    <n v="29"/>
    <n v="9"/>
    <s v="25-29"/>
    <n v="1"/>
    <n v="1"/>
    <s v="White"/>
    <n v="1"/>
    <n v="1"/>
    <n v="1"/>
    <n v="1"/>
    <n v="1"/>
    <s v="X"/>
    <s v="Married"/>
    <s v="Bachelor's degree"/>
    <s v=" "/>
    <n v="25"/>
    <n v="4"/>
    <n v="99"/>
    <n v="9"/>
    <n v="99"/>
    <n v="1"/>
    <s v="M"/>
    <x v="1"/>
    <n v="4442"/>
    <x v="1"/>
  </r>
  <r>
    <s v="Jackson"/>
    <s v="Lowe"/>
    <s v="25b0cb684258b1534ad0"/>
    <n v="2017"/>
    <n v="3"/>
    <n v="1112"/>
    <s v="Hospital"/>
    <n v="1"/>
    <n v="22"/>
    <n v="8"/>
    <s v="20-24"/>
    <n v="2"/>
    <n v="3"/>
    <s v="South Asian"/>
    <n v="3"/>
    <n v="3"/>
    <s v=" "/>
    <n v="0"/>
    <n v="1"/>
    <s v="Y"/>
    <s v="Not married"/>
    <s v="Some college"/>
    <s v=" "/>
    <n v="26"/>
    <n v="4"/>
    <n v="3"/>
    <n v="3"/>
    <n v="3"/>
    <n v="1"/>
    <s v="F"/>
    <x v="1"/>
    <n v="4450"/>
    <x v="1"/>
  </r>
  <r>
    <s v="Malcolm"/>
    <s v="Monahan"/>
    <s v="077f218cc5f1024d19aa"/>
    <n v="2017"/>
    <n v="2"/>
    <n v="2203"/>
    <s v="Hospital"/>
    <n v="1"/>
    <n v="29"/>
    <n v="9"/>
    <s v="25-29"/>
    <n v="1"/>
    <n v="1"/>
    <s v="White"/>
    <n v="1"/>
    <n v="1"/>
    <s v=" "/>
    <n v="0"/>
    <n v="1"/>
    <s v="X"/>
    <s v="Married"/>
    <s v="Some college"/>
    <s v=" "/>
    <n v="29"/>
    <n v="4"/>
    <n v="2"/>
    <n v="2"/>
    <n v="2"/>
    <n v="1"/>
    <s v="M"/>
    <x v="1"/>
    <n v="4450"/>
    <x v="1"/>
  </r>
  <r>
    <s v="Odis"/>
    <s v="Parker"/>
    <s v="c54676926dcea7898877"/>
    <n v="2017"/>
    <n v="4"/>
    <n v="1538"/>
    <s v="Hospital"/>
    <n v="1"/>
    <n v="27"/>
    <n v="9"/>
    <s v="25-29"/>
    <n v="1"/>
    <n v="10"/>
    <s v="More than one race"/>
    <n v="15"/>
    <n v="1"/>
    <s v=" "/>
    <n v="0"/>
    <n v="1"/>
    <s v="X"/>
    <s v="Married"/>
    <s v="High school graduate"/>
    <s v=" "/>
    <n v="28"/>
    <n v="4"/>
    <n v="1"/>
    <n v="1"/>
    <n v="1"/>
    <n v="3"/>
    <s v="F"/>
    <x v="1"/>
    <n v="4450"/>
    <x v="1"/>
  </r>
  <r>
    <s v="Gerardo"/>
    <s v="Kilback"/>
    <s v="0b01d7cbd9dc4182bcc3"/>
    <n v="2017"/>
    <n v="4"/>
    <n v="248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9"/>
    <n v="6"/>
    <n v="1"/>
    <n v="1"/>
    <n v="1"/>
    <n v="1"/>
    <s v="F"/>
    <x v="1"/>
    <n v="4450"/>
    <x v="1"/>
  </r>
  <r>
    <s v="Herman"/>
    <s v="Barton"/>
    <s v="39c67c61fba539541d86"/>
    <n v="2017"/>
    <n v="2"/>
    <n v="1821"/>
    <s v="Home (intentional)"/>
    <n v="2"/>
    <n v="31"/>
    <n v="10"/>
    <s v="30-34"/>
    <n v="1"/>
    <n v="1"/>
    <s v="White"/>
    <n v="1"/>
    <n v="1"/>
    <s v=" "/>
    <n v="0"/>
    <n v="1"/>
    <s v="X"/>
    <s v="Married"/>
    <s v="High school graduate"/>
    <s v=" "/>
    <n v="31"/>
    <n v="5"/>
    <n v="1"/>
    <n v="1"/>
    <n v="1"/>
    <n v="6"/>
    <s v="F"/>
    <x v="1"/>
    <n v="4451"/>
    <x v="1"/>
  </r>
  <r>
    <s v="Hassan"/>
    <s v="Leffler"/>
    <s v="abff47be785647fc3263"/>
    <n v="2017"/>
    <n v="1"/>
    <n v="1720"/>
    <s v="Hospital"/>
    <n v="1"/>
    <n v="20"/>
    <n v="8"/>
    <s v="20-24"/>
    <n v="1"/>
    <n v="3"/>
    <s v="South Asian"/>
    <n v="3"/>
    <n v="3"/>
    <s v=" "/>
    <n v="0"/>
    <n v="1"/>
    <s v="Y"/>
    <s v="Not married"/>
    <s v="High school graduate"/>
    <n v="1"/>
    <n v="25"/>
    <n v="4"/>
    <n v="99"/>
    <n v="9"/>
    <n v="99"/>
    <n v="3"/>
    <s v="M"/>
    <x v="1"/>
    <n v="4455"/>
    <x v="1"/>
  </r>
  <r>
    <s v="Krista"/>
    <s v="Hagenes"/>
    <s v="1d42d53ec9e473d72073"/>
    <n v="2017"/>
    <n v="3"/>
    <n v="1054"/>
    <s v="Hospital"/>
    <n v="1"/>
    <n v="30"/>
    <n v="10"/>
    <s v="30-34"/>
    <n v="1"/>
    <n v="1"/>
    <s v="White"/>
    <n v="1"/>
    <n v="1"/>
    <s v=" "/>
    <n v="0"/>
    <n v="1"/>
    <s v="Y"/>
    <s v="Not married"/>
    <s v="Some college"/>
    <s v=" "/>
    <n v="27"/>
    <n v="4"/>
    <n v="6"/>
    <n v="6"/>
    <n v="15"/>
    <n v="2"/>
    <s v="F"/>
    <x v="1"/>
    <n v="4455"/>
    <x v="1"/>
  </r>
  <r>
    <s v="Sherita"/>
    <s v="Kihn"/>
    <s v="ac175803f346df445e0a"/>
    <n v="2017"/>
    <n v="6"/>
    <n v="640"/>
    <s v="Hospital"/>
    <n v="1"/>
    <n v="36"/>
    <n v="11"/>
    <s v="35-39"/>
    <n v="1"/>
    <n v="5"/>
    <s v="Native American"/>
    <n v="14"/>
    <n v="4"/>
    <s v=" "/>
    <n v="0"/>
    <n v="1"/>
    <s v="X"/>
    <s v="Married"/>
    <s v="High school graduate"/>
    <s v=" "/>
    <n v="36"/>
    <n v="6"/>
    <n v="5"/>
    <n v="5"/>
    <n v="13"/>
    <n v="7"/>
    <s v="F"/>
    <x v="1"/>
    <n v="4455"/>
    <x v="1"/>
  </r>
  <r>
    <s v="Ron"/>
    <s v="Schultz"/>
    <s v="c8084f17019aba520faa"/>
    <n v="2017"/>
    <n v="5"/>
    <n v="1047"/>
    <s v="Hospital"/>
    <n v="1"/>
    <n v="29"/>
    <n v="9"/>
    <s v="25-29"/>
    <n v="1"/>
    <n v="1"/>
    <s v="White"/>
    <n v="1"/>
    <n v="1"/>
    <s v=" "/>
    <n v="0"/>
    <n v="1"/>
    <s v="N"/>
    <s v="Not married"/>
    <s v="High school graduate"/>
    <s v=" "/>
    <n v="99"/>
    <n v="11"/>
    <n v="99"/>
    <n v="9"/>
    <n v="99"/>
    <n v="3"/>
    <s v="F"/>
    <x v="1"/>
    <n v="4460"/>
    <x v="1"/>
  </r>
  <r>
    <s v="Sam"/>
    <s v="Halvorson"/>
    <s v="0e873dbd42780f1354fe"/>
    <n v="2017"/>
    <n v="1"/>
    <n v="319"/>
    <s v="Hospital"/>
    <n v="1"/>
    <n v="33"/>
    <n v="10"/>
    <s v="30-34"/>
    <n v="1"/>
    <n v="1"/>
    <s v="White"/>
    <n v="1"/>
    <n v="1"/>
    <s v=" "/>
    <n v="0"/>
    <n v="1"/>
    <s v="X"/>
    <s v="Married"/>
    <s v="Master's degree"/>
    <s v=" "/>
    <n v="33"/>
    <n v="5"/>
    <n v="1"/>
    <n v="1"/>
    <n v="1"/>
    <n v="3"/>
    <s v="M"/>
    <x v="1"/>
    <n v="4465"/>
    <x v="1"/>
  </r>
  <r>
    <s v="Merrill"/>
    <s v="Boyle"/>
    <s v="164f8abc6a96adc25215"/>
    <n v="2017"/>
    <n v="4"/>
    <n v="1537"/>
    <s v="Hospital"/>
    <n v="1"/>
    <n v="28"/>
    <n v="9"/>
    <s v="25-29"/>
    <n v="1"/>
    <n v="3"/>
    <s v="South Asian"/>
    <n v="3"/>
    <n v="3"/>
    <s v=" "/>
    <n v="0"/>
    <n v="1"/>
    <s v="Y"/>
    <s v="Not married"/>
    <s v="Grade unkown-12, no diploma"/>
    <s v=" "/>
    <n v="27"/>
    <n v="4"/>
    <n v="1"/>
    <n v="1"/>
    <n v="1"/>
    <n v="2"/>
    <s v="M"/>
    <x v="1"/>
    <n v="4470"/>
    <x v="1"/>
  </r>
  <r>
    <s v="Kyra"/>
    <s v="Turner"/>
    <s v="e7d2a3d0f27baef39918"/>
    <n v="2017"/>
    <n v="4"/>
    <n v="1621"/>
    <s v="Hospital"/>
    <n v="1"/>
    <n v="29"/>
    <n v="9"/>
    <s v="25-29"/>
    <n v="1"/>
    <n v="1"/>
    <s v="White"/>
    <n v="1"/>
    <n v="1"/>
    <s v=" "/>
    <n v="0"/>
    <n v="1"/>
    <s v="X"/>
    <s v="Married"/>
    <s v="Master's degree"/>
    <s v=" "/>
    <n v="30"/>
    <n v="5"/>
    <n v="1"/>
    <n v="1"/>
    <n v="1"/>
    <n v="1"/>
    <s v="F"/>
    <x v="1"/>
    <n v="4470"/>
    <x v="1"/>
  </r>
  <r>
    <s v="Marylynn"/>
    <s v="Berge"/>
    <s v="549b66123f159a25d4c9"/>
    <n v="2017"/>
    <n v="6"/>
    <n v="754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29"/>
    <n v="4"/>
    <n v="1"/>
    <n v="1"/>
    <n v="1"/>
    <n v="2"/>
    <s v="M"/>
    <x v="1"/>
    <n v="4470"/>
    <x v="1"/>
  </r>
  <r>
    <s v="Felicia"/>
    <s v="Little"/>
    <s v="f7015f0c8a265a8e4a0e"/>
    <n v="2017"/>
    <n v="1"/>
    <n v="1950"/>
    <s v="Hospital"/>
    <n v="1"/>
    <n v="25"/>
    <n v="9"/>
    <s v="25-29"/>
    <n v="1"/>
    <n v="1"/>
    <s v="White"/>
    <n v="1"/>
    <n v="1"/>
    <s v=" "/>
    <n v="0"/>
    <n v="1"/>
    <s v="Y"/>
    <s v="Not married"/>
    <s v="High school graduate"/>
    <s v=" "/>
    <n v="25"/>
    <n v="4"/>
    <n v="10"/>
    <n v="6"/>
    <n v="15"/>
    <n v="1"/>
    <s v="M"/>
    <x v="1"/>
    <n v="4479"/>
    <x v="1"/>
  </r>
  <r>
    <s v="Vern"/>
    <s v="Carroll"/>
    <s v="d11cb98da28e5b343318"/>
    <n v="2017"/>
    <n v="6"/>
    <n v="1835"/>
    <s v="Birth Center"/>
    <n v="2"/>
    <n v="28"/>
    <n v="9"/>
    <s v="25-29"/>
    <n v="1"/>
    <n v="1"/>
    <s v="White"/>
    <n v="1"/>
    <n v="1"/>
    <s v=" "/>
    <n v="0"/>
    <n v="1"/>
    <s v="X"/>
    <s v="Married"/>
    <s v="Bachelor's degree"/>
    <s v=" "/>
    <n v="28"/>
    <n v="4"/>
    <n v="1"/>
    <n v="1"/>
    <n v="1"/>
    <n v="2"/>
    <s v="F"/>
    <x v="1"/>
    <n v="4479"/>
    <x v="1"/>
  </r>
  <r>
    <s v="Jasmin"/>
    <s v="Bednar"/>
    <s v="9433ae0d018164fa0c48"/>
    <n v="2017"/>
    <n v="3"/>
    <n v="438"/>
    <s v="Hospital"/>
    <n v="1"/>
    <n v="32"/>
    <n v="10"/>
    <s v="30-34"/>
    <n v="1"/>
    <n v="1"/>
    <s v="White"/>
    <n v="1"/>
    <n v="1"/>
    <s v=" "/>
    <n v="0"/>
    <n v="1"/>
    <s v="X"/>
    <s v="Married"/>
    <s v="Associates degree"/>
    <s v=" "/>
    <n v="32"/>
    <n v="5"/>
    <n v="3"/>
    <n v="3"/>
    <n v="3"/>
    <n v="5"/>
    <s v="M"/>
    <x v="1"/>
    <n v="4479"/>
    <x v="1"/>
  </r>
  <r>
    <s v="Quinton"/>
    <s v="Hilll"/>
    <s v="488bdb1f8434dc64c0fd"/>
    <n v="2017"/>
    <n v="3"/>
    <n v="527"/>
    <s v="Hospital"/>
    <n v="1"/>
    <n v="31"/>
    <n v="10"/>
    <s v="30-34"/>
    <n v="1"/>
    <n v="1"/>
    <s v="White"/>
    <n v="1"/>
    <n v="1"/>
    <s v=" "/>
    <n v="0"/>
    <n v="1"/>
    <s v="X"/>
    <s v="Married"/>
    <s v="Grade unkown-12, no diploma"/>
    <s v=" "/>
    <n v="42"/>
    <n v="7"/>
    <n v="1"/>
    <n v="1"/>
    <n v="1"/>
    <n v="4"/>
    <s v="M"/>
    <x v="1"/>
    <n v="4479"/>
    <x v="1"/>
  </r>
  <r>
    <s v="Otha"/>
    <s v="Kris"/>
    <s v="8ca14ab2432535db6af1"/>
    <n v="2017"/>
    <n v="5"/>
    <n v="1600"/>
    <s v="Birth Center"/>
    <n v="2"/>
    <n v="34"/>
    <n v="10"/>
    <s v="30-34"/>
    <n v="1"/>
    <n v="1"/>
    <s v="White"/>
    <n v="1"/>
    <n v="1"/>
    <s v=" "/>
    <n v="0"/>
    <n v="1"/>
    <s v="X"/>
    <s v="Married"/>
    <s v="Master's degree"/>
    <s v=" "/>
    <n v="34"/>
    <n v="5"/>
    <n v="1"/>
    <n v="1"/>
    <n v="1"/>
    <n v="2"/>
    <s v="F"/>
    <x v="1"/>
    <n v="4479"/>
    <x v="1"/>
  </r>
  <r>
    <s v="Barabara"/>
    <s v="Thiel"/>
    <s v="f9dd286b85113ef45d01"/>
    <n v="2017"/>
    <n v="5"/>
    <n v="438"/>
    <s v="Hospital"/>
    <n v="1"/>
    <n v="35"/>
    <n v="11"/>
    <s v="35-39"/>
    <n v="1"/>
    <n v="1"/>
    <s v="White"/>
    <n v="1"/>
    <n v="1"/>
    <s v=" "/>
    <n v="0"/>
    <n v="1"/>
    <s v="X"/>
    <s v="Married"/>
    <s v="Bachelor's degree"/>
    <s v=" "/>
    <n v="61"/>
    <n v="10"/>
    <n v="3"/>
    <n v="3"/>
    <n v="3"/>
    <n v="1"/>
    <s v="M"/>
    <x v="1"/>
    <n v="4479"/>
    <x v="1"/>
  </r>
  <r>
    <s v="Meaghan"/>
    <s v="Hoeger"/>
    <s v="d87ca67d523c4877f201"/>
    <n v="2017"/>
    <n v="5"/>
    <n v="2218"/>
    <s v="Birth Center"/>
    <n v="2"/>
    <n v="35"/>
    <n v="11"/>
    <s v="35-39"/>
    <n v="1"/>
    <n v="1"/>
    <s v="White"/>
    <n v="1"/>
    <n v="1"/>
    <s v=" "/>
    <n v="0"/>
    <n v="1"/>
    <s v="X"/>
    <s v="Married"/>
    <s v="Associates degree"/>
    <s v=" "/>
    <n v="36"/>
    <n v="6"/>
    <n v="1"/>
    <n v="1"/>
    <n v="1"/>
    <n v="2"/>
    <s v="M"/>
    <x v="1"/>
    <n v="4479"/>
    <x v="1"/>
  </r>
  <r>
    <s v="Shelby"/>
    <s v="Beer"/>
    <s v="e98c5eddac7e7183c34b"/>
    <n v="2017"/>
    <n v="4"/>
    <n v="1607"/>
    <s v="Hospital"/>
    <n v="1"/>
    <n v="25"/>
    <n v="9"/>
    <s v="25-29"/>
    <n v="2"/>
    <n v="11"/>
    <s v="More than one race"/>
    <n v="15"/>
    <n v="3"/>
    <s v=" "/>
    <n v="0"/>
    <n v="1"/>
    <s v="X"/>
    <s v="Married"/>
    <s v="High school graduate"/>
    <s v=" "/>
    <n v="28"/>
    <n v="4"/>
    <n v="10"/>
    <n v="6"/>
    <n v="15"/>
    <n v="3"/>
    <s v="F"/>
    <x v="1"/>
    <n v="4480"/>
    <x v="1"/>
  </r>
  <r>
    <s v="Ariana"/>
    <s v="Walker"/>
    <s v="1c40ce3667a15d1ff186"/>
    <n v="2017"/>
    <n v="1"/>
    <n v="2137"/>
    <s v="Hospital"/>
    <n v="1"/>
    <n v="35"/>
    <n v="11"/>
    <s v="35-39"/>
    <n v="1"/>
    <n v="5"/>
    <s v="Native American"/>
    <n v="13"/>
    <n v="4"/>
    <s v=" "/>
    <n v="0"/>
    <n v="1"/>
    <s v="N"/>
    <s v="Not married"/>
    <s v="Some college"/>
    <s v=" "/>
    <n v="99"/>
    <n v="11"/>
    <n v="99"/>
    <n v="9"/>
    <n v="99"/>
    <n v="6"/>
    <s v="F"/>
    <x v="1"/>
    <n v="4480"/>
    <x v="1"/>
  </r>
  <r>
    <s v="Bong"/>
    <s v="West"/>
    <s v="8b7a6eb8b1d963b78383"/>
    <n v="2017"/>
    <n v="3"/>
    <n v="554"/>
    <s v="Hospital"/>
    <n v="1"/>
    <n v="28"/>
    <n v="9"/>
    <s v="25-29"/>
    <n v="1"/>
    <n v="4"/>
    <s v="Asian"/>
    <n v="8"/>
    <n v="4"/>
    <s v=" "/>
    <n v="0"/>
    <n v="1"/>
    <s v="X"/>
    <s v="Married"/>
    <s v="Master's degree"/>
    <s v=" "/>
    <n v="31"/>
    <n v="5"/>
    <n v="1"/>
    <n v="1"/>
    <n v="1"/>
    <n v="2"/>
    <s v="F"/>
    <x v="1"/>
    <n v="4485"/>
    <x v="1"/>
  </r>
  <r>
    <s v="Gregorio"/>
    <s v="Stamm"/>
    <s v="55d58060b50b4a61e7ec"/>
    <n v="2017"/>
    <n v="5"/>
    <n v="1150"/>
    <s v="Hospital"/>
    <n v="1"/>
    <n v="30"/>
    <n v="10"/>
    <s v="30-34"/>
    <n v="1"/>
    <n v="1"/>
    <s v="White"/>
    <n v="1"/>
    <n v="1"/>
    <s v=" "/>
    <n v="0"/>
    <n v="1"/>
    <s v="X"/>
    <s v="Married"/>
    <s v="Master's degree"/>
    <s v=" "/>
    <n v="30"/>
    <n v="5"/>
    <n v="1"/>
    <n v="1"/>
    <n v="1"/>
    <n v="1"/>
    <s v="M"/>
    <x v="1"/>
    <n v="4485"/>
    <x v="1"/>
  </r>
  <r>
    <s v="Dusti"/>
    <s v="Bode"/>
    <s v="fcba57c3b62acd325d83"/>
    <n v="2017"/>
    <n v="6"/>
    <n v="1542"/>
    <s v="Hospital"/>
    <n v="1"/>
    <n v="35"/>
    <n v="11"/>
    <s v="35-39"/>
    <n v="1"/>
    <n v="1"/>
    <s v="White"/>
    <n v="1"/>
    <n v="1"/>
    <s v=" "/>
    <n v="0"/>
    <n v="1"/>
    <s v="X"/>
    <s v="Married"/>
    <s v="Master's degree"/>
    <s v=" "/>
    <n v="36"/>
    <n v="6"/>
    <n v="1"/>
    <n v="1"/>
    <n v="1"/>
    <n v="4"/>
    <s v="M"/>
    <x v="1"/>
    <n v="4485"/>
    <x v="1"/>
  </r>
  <r>
    <s v="Timothy"/>
    <s v="Dickens"/>
    <s v="c04e678d6b84aeeb25a0"/>
    <n v="2017"/>
    <n v="1"/>
    <n v="436"/>
    <s v="Hospital"/>
    <n v="1"/>
    <n v="28"/>
    <n v="9"/>
    <s v="25-29"/>
    <n v="2"/>
    <n v="1"/>
    <s v="White"/>
    <n v="1"/>
    <n v="1"/>
    <s v=" "/>
    <n v="0"/>
    <n v="1"/>
    <s v="X"/>
    <s v="Married"/>
    <s v="Some college"/>
    <s v=" "/>
    <n v="34"/>
    <n v="5"/>
    <n v="10"/>
    <n v="6"/>
    <n v="15"/>
    <n v="2"/>
    <s v="M"/>
    <x v="1"/>
    <n v="4490"/>
    <x v="1"/>
  </r>
  <r>
    <s v="Ronny"/>
    <s v="Lehner"/>
    <s v="98e71ddafeeb3c44dc54"/>
    <n v="2017"/>
    <n v="3"/>
    <n v="2322"/>
    <s v="Hospital"/>
    <n v="1"/>
    <n v="31"/>
    <n v="10"/>
    <s v="30-34"/>
    <n v="1"/>
    <n v="1"/>
    <s v="White"/>
    <n v="1"/>
    <n v="1"/>
    <s v=" "/>
    <n v="1"/>
    <n v="1"/>
    <s v="X"/>
    <s v="Married"/>
    <s v="Bachelor's degree"/>
    <s v=" "/>
    <n v="31"/>
    <n v="5"/>
    <n v="1"/>
    <n v="1"/>
    <n v="1"/>
    <n v="1"/>
    <s v="M"/>
    <x v="1"/>
    <n v="4490"/>
    <x v="1"/>
  </r>
  <r>
    <s v="Edison"/>
    <s v="Schumm"/>
    <s v="6dc41fe3a77452478c59"/>
    <n v="2017"/>
    <n v="4"/>
    <n v="1923"/>
    <s v="Hospital"/>
    <n v="1"/>
    <n v="25"/>
    <n v="9"/>
    <s v="25-29"/>
    <n v="1"/>
    <n v="5"/>
    <s v="Native American"/>
    <n v="13"/>
    <n v="4"/>
    <s v=" "/>
    <n v="0"/>
    <n v="1"/>
    <s v="X"/>
    <s v="Married"/>
    <s v="High school graduate"/>
    <s v=" "/>
    <n v="30"/>
    <n v="5"/>
    <n v="5"/>
    <n v="5"/>
    <n v="13"/>
    <n v="3"/>
    <s v="M"/>
    <x v="1"/>
    <n v="4505"/>
    <x v="1"/>
  </r>
  <r>
    <s v="Ali"/>
    <s v="Runte"/>
    <s v="f1b10d11f326f79f8057"/>
    <n v="2017"/>
    <n v="4"/>
    <n v="1107"/>
    <s v="Hospital"/>
    <n v="1"/>
    <n v="39"/>
    <n v="11"/>
    <s v="35-39"/>
    <n v="1"/>
    <n v="5"/>
    <s v="Native American"/>
    <n v="13"/>
    <n v="4"/>
    <s v=" "/>
    <n v="0"/>
    <n v="1"/>
    <s v="X"/>
    <s v="Married"/>
    <s v="High school graduate"/>
    <s v=" "/>
    <n v="40"/>
    <n v="7"/>
    <n v="1"/>
    <n v="1"/>
    <n v="1"/>
    <n v="4"/>
    <s v="M"/>
    <x v="1"/>
    <n v="4505"/>
    <x v="1"/>
  </r>
  <r>
    <s v="Charleen"/>
    <s v="Dibbert"/>
    <s v="52ac8b88a4d881ee56f5"/>
    <n v="2017"/>
    <n v="1"/>
    <n v="336"/>
    <s v="Hospital"/>
    <n v="1"/>
    <n v="32"/>
    <n v="10"/>
    <s v="30-34"/>
    <n v="1"/>
    <n v="10"/>
    <s v="More than one race"/>
    <n v="15"/>
    <n v="3"/>
    <s v=" "/>
    <n v="0"/>
    <n v="1"/>
    <s v="Y"/>
    <s v="Not married"/>
    <s v="Some college"/>
    <s v=" "/>
    <n v="52"/>
    <n v="9"/>
    <n v="3"/>
    <n v="3"/>
    <n v="3"/>
    <n v="5"/>
    <s v="M"/>
    <x v="1"/>
    <n v="4508"/>
    <x v="1"/>
  </r>
  <r>
    <s v="Florentino"/>
    <s v="Streich"/>
    <s v="b98dba34d615c7a61c25"/>
    <n v="2017"/>
    <n v="2"/>
    <n v="905"/>
    <s v="Hospital"/>
    <n v="1"/>
    <n v="34"/>
    <n v="10"/>
    <s v="30-34"/>
    <n v="1"/>
    <n v="1"/>
    <s v="White"/>
    <n v="1"/>
    <n v="1"/>
    <s v=" "/>
    <n v="0"/>
    <n v="1"/>
    <s v="X"/>
    <s v="Married"/>
    <s v="Some college"/>
    <s v=" "/>
    <n v="31"/>
    <n v="5"/>
    <n v="3"/>
    <n v="3"/>
    <n v="3"/>
    <n v="5"/>
    <s v="F"/>
    <x v="1"/>
    <n v="4508"/>
    <x v="1"/>
  </r>
  <r>
    <s v="Luther"/>
    <s v="Turcotte"/>
    <s v="7bd22d0ff139581ddfaa"/>
    <n v="2017"/>
    <n v="1"/>
    <n v="556"/>
    <s v="Hospital"/>
    <n v="1"/>
    <n v="28"/>
    <n v="9"/>
    <s v="25-29"/>
    <n v="1"/>
    <n v="1"/>
    <s v="White"/>
    <n v="1"/>
    <n v="1"/>
    <s v=" "/>
    <n v="0"/>
    <n v="1"/>
    <s v="X"/>
    <s v="Married"/>
    <s v="Some college"/>
    <s v=" "/>
    <n v="31"/>
    <n v="5"/>
    <n v="1"/>
    <n v="1"/>
    <n v="1"/>
    <n v="3"/>
    <s v="M"/>
    <x v="1"/>
    <n v="4510"/>
    <x v="1"/>
  </r>
  <r>
    <s v="Yoshie"/>
    <s v="Dicki"/>
    <s v="b45db4c6eee2e3c96a11"/>
    <n v="2017"/>
    <n v="3"/>
    <n v="1909"/>
    <s v="Hospital"/>
    <n v="1"/>
    <n v="31"/>
    <n v="10"/>
    <s v="30-34"/>
    <n v="2"/>
    <n v="3"/>
    <s v="South Asian"/>
    <n v="3"/>
    <n v="3"/>
    <s v=" "/>
    <n v="0"/>
    <n v="1"/>
    <s v="X"/>
    <s v="Married"/>
    <s v="High school graduate"/>
    <s v=" "/>
    <n v="31"/>
    <n v="5"/>
    <n v="3"/>
    <n v="3"/>
    <n v="3"/>
    <n v="4"/>
    <s v="M"/>
    <x v="1"/>
    <n v="4510"/>
    <x v="1"/>
  </r>
  <r>
    <s v="Iliana"/>
    <s v="Harris"/>
    <s v="bae2f636f8ee68d5efaf"/>
    <n v="2017"/>
    <n v="2"/>
    <n v="2054"/>
    <s v="Hospital"/>
    <n v="1"/>
    <n v="35"/>
    <n v="11"/>
    <s v="35-39"/>
    <n v="1"/>
    <n v="1"/>
    <s v="White"/>
    <n v="1"/>
    <n v="1"/>
    <s v=" "/>
    <n v="0"/>
    <n v="1"/>
    <s v="X"/>
    <s v="Married"/>
    <s v="Master's degree"/>
    <s v=" "/>
    <n v="35"/>
    <n v="6"/>
    <n v="1"/>
    <n v="1"/>
    <n v="1"/>
    <n v="5"/>
    <s v="M"/>
    <x v="1"/>
    <n v="4516"/>
    <x v="1"/>
  </r>
  <r>
    <s v="Albert"/>
    <s v="Krajcik"/>
    <s v="81204f458ace8e5e9dcb"/>
    <n v="2017"/>
    <n v="3"/>
    <n v="21"/>
    <s v="Hospital"/>
    <n v="1"/>
    <n v="32"/>
    <n v="10"/>
    <s v="30-34"/>
    <n v="1"/>
    <n v="10"/>
    <s v="More than one race"/>
    <n v="15"/>
    <n v="1"/>
    <s v=" "/>
    <n v="0"/>
    <n v="1"/>
    <s v="X"/>
    <s v="Married"/>
    <s v="High school graduate"/>
    <s v=" "/>
    <n v="32"/>
    <n v="5"/>
    <n v="10"/>
    <n v="6"/>
    <n v="15"/>
    <n v="3"/>
    <s v="M"/>
    <x v="1"/>
    <n v="4521"/>
    <x v="1"/>
  </r>
  <r>
    <s v="Reanna"/>
    <s v="Bayer"/>
    <s v="c166e00c1d82f0383634"/>
    <n v="2017"/>
    <n v="6"/>
    <n v="356"/>
    <s v="Hospital"/>
    <n v="1"/>
    <n v="25"/>
    <n v="9"/>
    <s v="25-29"/>
    <n v="1"/>
    <n v="1"/>
    <s v="White"/>
    <n v="1"/>
    <n v="1"/>
    <s v=" "/>
    <n v="0"/>
    <n v="1"/>
    <s v="Y"/>
    <s v="Not married"/>
    <s v="High school graduate"/>
    <s v=" "/>
    <n v="30"/>
    <n v="5"/>
    <n v="1"/>
    <n v="1"/>
    <n v="1"/>
    <n v="2"/>
    <s v="F"/>
    <x v="1"/>
    <n v="4525"/>
    <x v="1"/>
  </r>
  <r>
    <s v="Ulysses"/>
    <s v="Keebler"/>
    <s v="f0acc38fa50878730749"/>
    <n v="2017"/>
    <n v="1"/>
    <n v="557"/>
    <s v="Birth Center"/>
    <n v="2"/>
    <n v="23"/>
    <n v="8"/>
    <s v="20-24"/>
    <n v="1"/>
    <n v="1"/>
    <s v="White"/>
    <n v="1"/>
    <n v="1"/>
    <s v=" "/>
    <n v="0"/>
    <n v="1"/>
    <s v="X"/>
    <s v="Married"/>
    <s v="Some college"/>
    <s v=" "/>
    <n v="24"/>
    <n v="3"/>
    <n v="1"/>
    <n v="1"/>
    <n v="1"/>
    <n v="2"/>
    <s v="F"/>
    <x v="1"/>
    <n v="4536"/>
    <x v="1"/>
  </r>
  <r>
    <s v="Merrill"/>
    <s v="Howell"/>
    <s v="22c87924237386d6e6c1"/>
    <n v="2017"/>
    <n v="5"/>
    <n v="153"/>
    <s v="Hospital"/>
    <n v="1"/>
    <n v="23"/>
    <n v="8"/>
    <s v="20-24"/>
    <n v="1"/>
    <n v="10"/>
    <s v="More than one race"/>
    <n v="15"/>
    <n v="1"/>
    <s v=" "/>
    <n v="0"/>
    <n v="1"/>
    <s v="Y"/>
    <s v="Not married"/>
    <s v="Some college"/>
    <s v=" "/>
    <n v="27"/>
    <n v="4"/>
    <n v="1"/>
    <n v="1"/>
    <n v="1"/>
    <n v="2"/>
    <s v="F"/>
    <x v="1"/>
    <n v="4536"/>
    <x v="1"/>
  </r>
  <r>
    <s v="Irving"/>
    <s v="Swaniawski"/>
    <s v="942ba381e002034723eb"/>
    <n v="2017"/>
    <n v="2"/>
    <n v="1934"/>
    <s v="Birth Center"/>
    <n v="2"/>
    <n v="28"/>
    <n v="9"/>
    <s v="25-29"/>
    <n v="1"/>
    <n v="1"/>
    <s v="White"/>
    <n v="1"/>
    <n v="1"/>
    <s v=" "/>
    <n v="0"/>
    <n v="1"/>
    <s v="X"/>
    <s v="Married"/>
    <s v="Some college"/>
    <s v=" "/>
    <n v="34"/>
    <n v="5"/>
    <n v="1"/>
    <n v="1"/>
    <n v="1"/>
    <n v="4"/>
    <s v="M"/>
    <x v="1"/>
    <n v="4536"/>
    <x v="1"/>
  </r>
  <r>
    <s v="Ines"/>
    <s v="Stroman"/>
    <s v="145e825021f47749ea9d"/>
    <n v="2017"/>
    <n v="6"/>
    <n v="633"/>
    <s v="Hospital"/>
    <n v="1"/>
    <n v="30"/>
    <n v="10"/>
    <s v="30-34"/>
    <n v="1"/>
    <n v="1"/>
    <s v="White"/>
    <n v="1"/>
    <n v="1"/>
    <s v=" "/>
    <n v="0"/>
    <n v="1"/>
    <s v="X"/>
    <s v="Married"/>
    <s v="Associates degree"/>
    <s v=" "/>
    <n v="33"/>
    <n v="5"/>
    <n v="1"/>
    <n v="1"/>
    <n v="1"/>
    <n v="1"/>
    <s v="M"/>
    <x v="1"/>
    <n v="4536"/>
    <x v="1"/>
  </r>
  <r>
    <s v="Roselle"/>
    <s v="O'Hara"/>
    <s v="86650e82a417c8536942"/>
    <n v="2017"/>
    <n v="2"/>
    <n v="1747"/>
    <s v="Birth Center"/>
    <n v="2"/>
    <n v="37"/>
    <n v="11"/>
    <s v="35-39"/>
    <n v="1"/>
    <n v="1"/>
    <s v="White"/>
    <n v="1"/>
    <n v="1"/>
    <s v=" "/>
    <n v="0"/>
    <n v="1"/>
    <s v="X"/>
    <s v="Married"/>
    <s v="Bachelor's degree"/>
    <s v=" "/>
    <n v="39"/>
    <n v="6"/>
    <n v="1"/>
    <n v="1"/>
    <n v="1"/>
    <n v="4"/>
    <s v="F"/>
    <x v="1"/>
    <n v="4536"/>
    <x v="1"/>
  </r>
  <r>
    <s v="Lady"/>
    <s v="Erdman"/>
    <s v="8b5c1da4bdb82a97646b"/>
    <n v="2017"/>
    <n v="2"/>
    <n v="246"/>
    <s v="Hospital"/>
    <n v="1"/>
    <n v="33"/>
    <n v="10"/>
    <s v="30-34"/>
    <n v="1"/>
    <n v="1"/>
    <s v="White"/>
    <n v="1"/>
    <n v="1"/>
    <s v=" "/>
    <n v="0"/>
    <n v="1"/>
    <s v="X"/>
    <s v="Married"/>
    <s v="High school graduate"/>
    <s v=" "/>
    <n v="36"/>
    <n v="6"/>
    <n v="1"/>
    <n v="1"/>
    <n v="1"/>
    <n v="5"/>
    <s v="M"/>
    <x v="1"/>
    <n v="4538"/>
    <x v="1"/>
  </r>
  <r>
    <s v="Lashon"/>
    <s v="Feil"/>
    <s v="7cc3b2f92bde7918c526"/>
    <n v="2017"/>
    <n v="5"/>
    <n v="714"/>
    <s v="Hospital"/>
    <n v="1"/>
    <n v="20"/>
    <n v="8"/>
    <s v="20-24"/>
    <n v="1"/>
    <n v="1"/>
    <s v="White"/>
    <n v="1"/>
    <n v="1"/>
    <s v=" "/>
    <n v="0"/>
    <n v="1"/>
    <s v="X"/>
    <s v="Married"/>
    <s v="Some college"/>
    <s v=" "/>
    <n v="19"/>
    <n v="2"/>
    <n v="1"/>
    <n v="1"/>
    <n v="1"/>
    <n v="1"/>
    <s v="F"/>
    <x v="1"/>
    <n v="4540"/>
    <x v="1"/>
  </r>
  <r>
    <s v="Madelyn"/>
    <s v="Schuster"/>
    <s v="25471eecb0aa732469ce"/>
    <n v="2017"/>
    <n v="4"/>
    <n v="929"/>
    <s v="Hospital"/>
    <n v="1"/>
    <n v="29"/>
    <n v="9"/>
    <s v="25-29"/>
    <n v="1"/>
    <n v="1"/>
    <s v="White"/>
    <n v="1"/>
    <n v="1"/>
    <s v=" "/>
    <n v="0"/>
    <n v="1"/>
    <s v="X"/>
    <s v="Married"/>
    <s v="Grade unkown-12, no diploma"/>
    <n v="1"/>
    <n v="32"/>
    <n v="5"/>
    <n v="99"/>
    <n v="9"/>
    <n v="99"/>
    <n v="4"/>
    <s v="F"/>
    <x v="1"/>
    <n v="4545"/>
    <x v="1"/>
  </r>
  <r>
    <s v="Jimmie"/>
    <s v="Witting"/>
    <s v="aa04fb710ee3597c1916"/>
    <n v="2017"/>
    <n v="3"/>
    <n v="515"/>
    <s v="Hospital"/>
    <n v="1"/>
    <n v="24"/>
    <n v="8"/>
    <s v="20-24"/>
    <n v="2"/>
    <n v="10"/>
    <s v="More than one race"/>
    <n v="15"/>
    <n v="1"/>
    <s v=" "/>
    <n v="0"/>
    <n v="1"/>
    <s v="Y"/>
    <s v="Not married"/>
    <s v="High school graduate"/>
    <s v=" "/>
    <n v="27"/>
    <n v="4"/>
    <n v="10"/>
    <n v="6"/>
    <n v="15"/>
    <n v="2"/>
    <s v="M"/>
    <x v="1"/>
    <n v="4550"/>
    <x v="1"/>
  </r>
  <r>
    <s v="Harvey"/>
    <s v="Conn"/>
    <s v="25628068a0547feb881f"/>
    <n v="2017"/>
    <n v="1"/>
    <n v="906"/>
    <s v="Hospital"/>
    <n v="1"/>
    <n v="26"/>
    <n v="9"/>
    <s v="25-29"/>
    <n v="1"/>
    <n v="10"/>
    <s v="More than one race"/>
    <n v="15"/>
    <n v="1"/>
    <s v=" "/>
    <n v="0"/>
    <n v="1"/>
    <s v="Y"/>
    <s v="Not married"/>
    <s v="High school graduate"/>
    <s v=" "/>
    <n v="24"/>
    <n v="3"/>
    <n v="99"/>
    <n v="9"/>
    <n v="99"/>
    <n v="3"/>
    <s v="M"/>
    <x v="1"/>
    <n v="4550"/>
    <x v="1"/>
  </r>
  <r>
    <s v="Regina"/>
    <s v="Prohaska"/>
    <s v="b30098ac4016b6493207"/>
    <n v="2017"/>
    <n v="1"/>
    <n v="835"/>
    <s v="Hospital"/>
    <n v="1"/>
    <n v="31"/>
    <n v="10"/>
    <s v="30-34"/>
    <n v="1"/>
    <n v="3"/>
    <s v="South Asian"/>
    <n v="3"/>
    <n v="3"/>
    <s v=" "/>
    <n v="0"/>
    <n v="1"/>
    <s v="X"/>
    <s v="Married"/>
    <s v="Grade unkown-12, no diploma"/>
    <s v=" "/>
    <n v="38"/>
    <n v="6"/>
    <n v="3"/>
    <n v="3"/>
    <n v="3"/>
    <n v="7"/>
    <s v="F"/>
    <x v="1"/>
    <n v="4550"/>
    <x v="1"/>
  </r>
  <r>
    <s v="Paul"/>
    <s v="Gibson"/>
    <s v="7c117936546b7a77b817"/>
    <n v="2017"/>
    <n v="4"/>
    <n v="108"/>
    <s v="Hospital"/>
    <n v="1"/>
    <n v="28"/>
    <n v="9"/>
    <s v="25-29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2"/>
    <s v="M"/>
    <x v="1"/>
    <n v="4555"/>
    <x v="1"/>
  </r>
  <r>
    <s v="Cory"/>
    <s v="Schultz"/>
    <s v="de8a26a3b3901c7ab5cf"/>
    <n v="2017"/>
    <n v="3"/>
    <n v="606"/>
    <s v="Hospital"/>
    <n v="1"/>
    <n v="37"/>
    <n v="11"/>
    <s v="35-39"/>
    <n v="1"/>
    <n v="1"/>
    <s v="White"/>
    <n v="1"/>
    <n v="1"/>
    <s v=" "/>
    <n v="0"/>
    <n v="1"/>
    <s v="X"/>
    <s v="Married"/>
    <s v="Some college"/>
    <s v=" "/>
    <n v="42"/>
    <n v="7"/>
    <n v="1"/>
    <n v="1"/>
    <n v="1"/>
    <n v="2"/>
    <s v="F"/>
    <x v="1"/>
    <n v="4556"/>
    <x v="1"/>
  </r>
  <r>
    <s v="Luciano"/>
    <s v="Daugherty"/>
    <s v="4632f6ebd85d0b30503f"/>
    <n v="2017"/>
    <n v="4"/>
    <n v="1156"/>
    <s v="Hospital"/>
    <n v="1"/>
    <n v="30"/>
    <n v="10"/>
    <s v="30-34"/>
    <n v="1"/>
    <n v="1"/>
    <s v="White"/>
    <n v="1"/>
    <n v="1"/>
    <s v=" "/>
    <n v="0"/>
    <n v="1"/>
    <s v="Y"/>
    <s v="Not married"/>
    <s v="Some college"/>
    <s v=" "/>
    <n v="31"/>
    <n v="5"/>
    <n v="1"/>
    <n v="1"/>
    <n v="1"/>
    <n v="2"/>
    <s v="F"/>
    <x v="1"/>
    <n v="4560"/>
    <x v="1"/>
  </r>
  <r>
    <s v="Shari"/>
    <s v="Bosco"/>
    <s v="9e177bf242c4b68a7336"/>
    <n v="2017"/>
    <n v="3"/>
    <n v="901"/>
    <s v="Birth Center"/>
    <n v="2"/>
    <n v="29"/>
    <n v="9"/>
    <s v="25-29"/>
    <n v="2"/>
    <n v="1"/>
    <s v="White"/>
    <n v="1"/>
    <n v="1"/>
    <s v=" "/>
    <n v="0"/>
    <n v="1"/>
    <s v="X"/>
    <s v="Married"/>
    <s v="Master's degree"/>
    <s v=" "/>
    <n v="30"/>
    <n v="5"/>
    <n v="1"/>
    <n v="1"/>
    <n v="1"/>
    <n v="3"/>
    <s v="F"/>
    <x v="1"/>
    <n v="4564"/>
    <x v="1"/>
  </r>
  <r>
    <s v="Armida"/>
    <s v="Rohan"/>
    <s v="b952dbc0a2f2c71d5d23"/>
    <n v="2017"/>
    <n v="7"/>
    <n v="55"/>
    <s v="Birth Center"/>
    <n v="2"/>
    <n v="28"/>
    <n v="9"/>
    <s v="25-29"/>
    <n v="2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3"/>
    <s v="M"/>
    <x v="1"/>
    <n v="4564"/>
    <x v="1"/>
  </r>
  <r>
    <s v="Fumiko"/>
    <s v="Upton"/>
    <s v="026b819072b1593f4a7a"/>
    <n v="2017"/>
    <n v="6"/>
    <n v="814"/>
    <s v="Hospital"/>
    <n v="1"/>
    <n v="34"/>
    <n v="10"/>
    <s v="30-34"/>
    <n v="1"/>
    <n v="1"/>
    <s v="White"/>
    <n v="1"/>
    <n v="1"/>
    <s v=" "/>
    <n v="0"/>
    <n v="1"/>
    <s v="X"/>
    <s v="Married"/>
    <s v="Some college"/>
    <s v=" "/>
    <n v="35"/>
    <n v="6"/>
    <n v="1"/>
    <n v="1"/>
    <n v="1"/>
    <n v="7"/>
    <s v="M"/>
    <x v="1"/>
    <n v="4564"/>
    <x v="1"/>
  </r>
  <r>
    <s v="Celestine"/>
    <s v="Smitham"/>
    <s v="c26279e123364341efca"/>
    <n v="2017"/>
    <n v="6"/>
    <n v="1615"/>
    <s v="Hospital"/>
    <n v="1"/>
    <n v="33"/>
    <n v="10"/>
    <s v="30-34"/>
    <n v="1"/>
    <n v="1"/>
    <s v="White"/>
    <n v="1"/>
    <n v="1"/>
    <s v=" "/>
    <n v="0"/>
    <n v="1"/>
    <s v="X"/>
    <s v="Married"/>
    <s v="Bachelor's degree"/>
    <s v=" "/>
    <n v="39"/>
    <n v="6"/>
    <n v="1"/>
    <n v="1"/>
    <n v="1"/>
    <n v="7"/>
    <s v="M"/>
    <x v="1"/>
    <n v="4564"/>
    <x v="1"/>
  </r>
  <r>
    <s v="Chuck"/>
    <s v="Waters"/>
    <s v="2010253f45c2c115abde"/>
    <n v="2017"/>
    <n v="2"/>
    <n v="14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2"/>
    <s v="F"/>
    <x v="1"/>
    <n v="4565"/>
    <x v="1"/>
  </r>
  <r>
    <s v="Tobi"/>
    <s v="Jacobi"/>
    <s v="b4f76852394c744f2e8a"/>
    <n v="2017"/>
    <n v="3"/>
    <n v="1223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2"/>
    <s v="F"/>
    <x v="1"/>
    <n v="4565"/>
    <x v="1"/>
  </r>
  <r>
    <s v="Oswaldo"/>
    <s v="Schoen"/>
    <s v="5da2a50eff61c0e9cbfe"/>
    <n v="2017"/>
    <n v="6"/>
    <n v="1302"/>
    <s v="Hospital"/>
    <n v="1"/>
    <n v="34"/>
    <n v="10"/>
    <s v="30-34"/>
    <n v="1"/>
    <n v="3"/>
    <s v="South Asian"/>
    <n v="3"/>
    <n v="3"/>
    <s v=" "/>
    <n v="0"/>
    <n v="1"/>
    <s v="Y"/>
    <s v="Not married"/>
    <s v="Associates degree"/>
    <s v=" "/>
    <n v="34"/>
    <n v="5"/>
    <n v="3"/>
    <n v="3"/>
    <n v="3"/>
    <n v="3"/>
    <s v="M"/>
    <x v="1"/>
    <n v="4565"/>
    <x v="1"/>
  </r>
  <r>
    <s v="Coy"/>
    <s v="Mitchell"/>
    <s v="c1956a35c31300370e7b"/>
    <n v="2017"/>
    <n v="1"/>
    <n v="1315"/>
    <s v="Hospital"/>
    <n v="1"/>
    <n v="27"/>
    <n v="9"/>
    <s v="25-29"/>
    <n v="1"/>
    <n v="5"/>
    <s v="Native American"/>
    <n v="14"/>
    <n v="4"/>
    <s v=" "/>
    <n v="0"/>
    <n v="1"/>
    <s v="Y"/>
    <s v="Not married"/>
    <s v="High school graduate"/>
    <s v=" "/>
    <n v="28"/>
    <n v="4"/>
    <n v="5"/>
    <n v="5"/>
    <n v="13"/>
    <n v="4"/>
    <s v="M"/>
    <x v="1"/>
    <n v="4570"/>
    <x v="1"/>
  </r>
  <r>
    <s v="Holly"/>
    <s v="Lueilwitz"/>
    <s v="86827c566628acac310d"/>
    <n v="2017"/>
    <n v="3"/>
    <n v="1316"/>
    <s v="Hospital"/>
    <n v="1"/>
    <n v="29"/>
    <n v="9"/>
    <s v="25-29"/>
    <n v="2"/>
    <n v="3"/>
    <s v="South Asian"/>
    <n v="3"/>
    <n v="3"/>
    <s v=" "/>
    <n v="0"/>
    <n v="1"/>
    <s v="X"/>
    <s v="Married"/>
    <s v="Some college"/>
    <s v=" "/>
    <n v="34"/>
    <n v="5"/>
    <n v="1"/>
    <n v="1"/>
    <n v="1"/>
    <n v="1"/>
    <s v="F"/>
    <x v="1"/>
    <n v="4570"/>
    <x v="1"/>
  </r>
  <r>
    <s v="Gregg"/>
    <s v="Johns"/>
    <s v="f31daeb89ee1e231e29f"/>
    <n v="2017"/>
    <n v="2"/>
    <n v="34"/>
    <s v="Hospital"/>
    <n v="1"/>
    <n v="30"/>
    <n v="10"/>
    <s v="30-34"/>
    <n v="2"/>
    <n v="3"/>
    <s v="South Asian"/>
    <n v="3"/>
    <n v="3"/>
    <s v=" "/>
    <n v="0"/>
    <n v="1"/>
    <s v="X"/>
    <s v="Married"/>
    <s v="Some college"/>
    <s v=" "/>
    <n v="32"/>
    <n v="5"/>
    <n v="5"/>
    <n v="5"/>
    <n v="14"/>
    <n v="2"/>
    <s v="F"/>
    <x v="1"/>
    <n v="4570"/>
    <x v="1"/>
  </r>
  <r>
    <s v="Catharine"/>
    <s v="Nitzsche"/>
    <s v="3496137c5f5aa5ba95dc"/>
    <n v="2017"/>
    <n v="6"/>
    <n v="1137"/>
    <s v="Hospital"/>
    <n v="1"/>
    <n v="31"/>
    <n v="10"/>
    <s v="30-34"/>
    <n v="2"/>
    <n v="3"/>
    <s v="South Asian"/>
    <n v="3"/>
    <n v="3"/>
    <s v=" "/>
    <n v="0"/>
    <n v="1"/>
    <s v="Y"/>
    <s v="Not married"/>
    <s v="High school graduate"/>
    <s v=" "/>
    <n v="28"/>
    <n v="4"/>
    <n v="3"/>
    <n v="3"/>
    <n v="3"/>
    <n v="6"/>
    <s v="F"/>
    <x v="1"/>
    <n v="4580"/>
    <x v="1"/>
  </r>
  <r>
    <s v="Tyler"/>
    <s v="Witting"/>
    <s v="f70d64c829cebb655ac5"/>
    <n v="2017"/>
    <n v="2"/>
    <n v="1322"/>
    <s v="Hospital"/>
    <n v="1"/>
    <n v="23"/>
    <n v="8"/>
    <s v="20-24"/>
    <n v="1"/>
    <n v="1"/>
    <s v="White"/>
    <n v="1"/>
    <n v="1"/>
    <s v=" "/>
    <n v="0"/>
    <n v="1"/>
    <s v="X"/>
    <s v="Married"/>
    <s v="Associates degree"/>
    <s v=" "/>
    <n v="25"/>
    <n v="4"/>
    <n v="1"/>
    <n v="1"/>
    <n v="1"/>
    <n v="2"/>
    <s v="M"/>
    <x v="1"/>
    <n v="4590"/>
    <x v="1"/>
  </r>
  <r>
    <s v="Rebbecca"/>
    <s v="Beatty"/>
    <s v="89e6d471bf999578a177"/>
    <n v="2017"/>
    <n v="1"/>
    <n v="130"/>
    <s v="Birth Center"/>
    <n v="2"/>
    <n v="31"/>
    <n v="10"/>
    <s v="30-34"/>
    <n v="2"/>
    <n v="1"/>
    <s v="White"/>
    <n v="1"/>
    <n v="1"/>
    <s v=" "/>
    <n v="0"/>
    <n v="1"/>
    <s v="X"/>
    <s v="Married"/>
    <s v="Some college"/>
    <s v=" "/>
    <n v="29"/>
    <n v="4"/>
    <n v="1"/>
    <n v="1"/>
    <n v="1"/>
    <n v="2"/>
    <s v="F"/>
    <x v="1"/>
    <n v="4593"/>
    <x v="1"/>
  </r>
  <r>
    <s v="Henry"/>
    <s v="Flatley"/>
    <s v="ea9cf43647442a3629d0"/>
    <n v="2017"/>
    <n v="2"/>
    <n v="1345"/>
    <s v="Hospital"/>
    <n v="1"/>
    <n v="33"/>
    <n v="10"/>
    <s v="30-34"/>
    <n v="1"/>
    <n v="3"/>
    <s v="South Asian"/>
    <n v="3"/>
    <n v="3"/>
    <s v=" "/>
    <n v="0"/>
    <n v="1"/>
    <s v="X"/>
    <s v="Married"/>
    <s v="Bachelor's degree"/>
    <s v=" "/>
    <n v="34"/>
    <n v="5"/>
    <n v="1"/>
    <n v="1"/>
    <n v="1"/>
    <n v="4"/>
    <s v="M"/>
    <x v="1"/>
    <n v="4593"/>
    <x v="1"/>
  </r>
  <r>
    <s v="Tanika"/>
    <s v="Lindgren"/>
    <s v="4fa2654e1599729ecdcd"/>
    <n v="2017"/>
    <n v="2"/>
    <n v="1953"/>
    <s v="Hospital"/>
    <n v="1"/>
    <n v="33"/>
    <n v="10"/>
    <s v="30-34"/>
    <n v="1"/>
    <n v="10"/>
    <s v="More than one race"/>
    <n v="15"/>
    <n v="1"/>
    <s v=" "/>
    <n v="0"/>
    <n v="1"/>
    <s v="Y"/>
    <s v="Not married"/>
    <s v="Associates degree"/>
    <s v=" "/>
    <n v="37"/>
    <n v="6"/>
    <n v="1"/>
    <n v="1"/>
    <n v="1"/>
    <n v="2"/>
    <s v="F"/>
    <x v="1"/>
    <n v="4593"/>
    <x v="1"/>
  </r>
  <r>
    <s v="Gil"/>
    <s v="Hauck"/>
    <s v="1533a9da7576b1634314"/>
    <n v="2017"/>
    <n v="2"/>
    <n v="1221"/>
    <s v="Hospital"/>
    <n v="1"/>
    <n v="33"/>
    <n v="10"/>
    <s v="30-34"/>
    <n v="1"/>
    <n v="1"/>
    <s v="White"/>
    <n v="1"/>
    <n v="1"/>
    <n v="1"/>
    <n v="4"/>
    <n v="1"/>
    <s v="N"/>
    <s v="Not married"/>
    <s v="High school graduate"/>
    <s v=" "/>
    <n v="99"/>
    <n v="11"/>
    <n v="99"/>
    <n v="9"/>
    <n v="99"/>
    <n v="1"/>
    <s v="M"/>
    <x v="1"/>
    <n v="4605"/>
    <x v="1"/>
  </r>
  <r>
    <s v="Myles"/>
    <s v="Cormier"/>
    <s v="f7012f651d5884324569"/>
    <n v="2017"/>
    <n v="5"/>
    <n v="1551"/>
    <s v="Hospital"/>
    <n v="1"/>
    <n v="31"/>
    <n v="10"/>
    <s v="30-34"/>
    <n v="1"/>
    <n v="1"/>
    <s v="White"/>
    <n v="1"/>
    <n v="1"/>
    <s v=" "/>
    <n v="0"/>
    <n v="1"/>
    <s v="X"/>
    <s v="Married"/>
    <s v="Some college"/>
    <s v=" "/>
    <n v="40"/>
    <n v="7"/>
    <n v="1"/>
    <n v="1"/>
    <n v="1"/>
    <n v="3"/>
    <s v="M"/>
    <x v="1"/>
    <n v="4605"/>
    <x v="1"/>
  </r>
  <r>
    <s v="Kerry"/>
    <s v="Kuhic"/>
    <s v="3f505365bd3f4e63834b"/>
    <n v="2017"/>
    <n v="4"/>
    <n v="1605"/>
    <s v="Hospital"/>
    <n v="1"/>
    <n v="27"/>
    <n v="9"/>
    <s v="25-29"/>
    <n v="1"/>
    <n v="3"/>
    <s v="South Asian"/>
    <n v="3"/>
    <n v="3"/>
    <s v=" "/>
    <n v="0"/>
    <n v="1"/>
    <s v="Y"/>
    <s v="Not married"/>
    <s v="Some college"/>
    <s v=" "/>
    <n v="34"/>
    <n v="5"/>
    <n v="3"/>
    <n v="3"/>
    <n v="3"/>
    <n v="3"/>
    <s v="M"/>
    <x v="1"/>
    <n v="4615"/>
    <x v="1"/>
  </r>
  <r>
    <s v="Theda"/>
    <s v="Welch"/>
    <s v="293a5cf666137a69e9ee"/>
    <n v="2017"/>
    <n v="4"/>
    <n v="2240"/>
    <s v="Hospital"/>
    <n v="1"/>
    <n v="31"/>
    <n v="10"/>
    <s v="30-34"/>
    <n v="2"/>
    <n v="1"/>
    <s v="White"/>
    <n v="1"/>
    <n v="1"/>
    <s v=" "/>
    <n v="0"/>
    <n v="1"/>
    <s v="Y"/>
    <s v="Not married"/>
    <s v="High school graduate"/>
    <s v=" "/>
    <n v="32"/>
    <n v="5"/>
    <n v="3"/>
    <n v="3"/>
    <n v="3"/>
    <n v="3"/>
    <s v="M"/>
    <x v="1"/>
    <n v="4615"/>
    <x v="1"/>
  </r>
  <r>
    <s v="Jarod"/>
    <s v="Little"/>
    <s v="b2f78806ec17b5b1a9e7"/>
    <n v="2017"/>
    <n v="7"/>
    <n v="235"/>
    <s v="Hospital"/>
    <n v="1"/>
    <n v="24"/>
    <n v="8"/>
    <s v="20-24"/>
    <n v="1"/>
    <n v="5"/>
    <s v="Native American"/>
    <n v="13"/>
    <n v="4"/>
    <s v=" "/>
    <n v="0"/>
    <n v="1"/>
    <s v="N"/>
    <s v="Not married"/>
    <s v="Grade unkown-12, no diploma"/>
    <s v=" "/>
    <n v="99"/>
    <n v="11"/>
    <n v="99"/>
    <n v="9"/>
    <n v="99"/>
    <n v="1"/>
    <s v="F"/>
    <x v="1"/>
    <n v="4620"/>
    <x v="1"/>
  </r>
  <r>
    <s v="Marty"/>
    <s v="Nikolaus"/>
    <s v="cd7639f2a42f20339b41"/>
    <n v="2017"/>
    <n v="4"/>
    <n v="1205"/>
    <s v="Hospital"/>
    <n v="1"/>
    <n v="30"/>
    <n v="10"/>
    <s v="30-34"/>
    <n v="1"/>
    <n v="1"/>
    <s v="White"/>
    <n v="1"/>
    <n v="1"/>
    <s v=" "/>
    <n v="0"/>
    <n v="1"/>
    <s v="N"/>
    <s v="Not married"/>
    <s v="Bachelor's degree"/>
    <s v=" "/>
    <n v="99"/>
    <n v="11"/>
    <n v="99"/>
    <n v="9"/>
    <n v="99"/>
    <n v="1"/>
    <s v="M"/>
    <x v="1"/>
    <n v="4620"/>
    <x v="1"/>
  </r>
  <r>
    <s v="Rich"/>
    <s v="Abshire"/>
    <s v="c06e80899604447597e1"/>
    <n v="2017"/>
    <n v="5"/>
    <n v="1004"/>
    <s v="Hospital"/>
    <n v="1"/>
    <n v="37"/>
    <n v="11"/>
    <s v="35-39"/>
    <n v="2"/>
    <n v="3"/>
    <s v="South Asian"/>
    <n v="3"/>
    <n v="3"/>
    <s v=" "/>
    <n v="0"/>
    <n v="1"/>
    <s v="X"/>
    <s v="Married"/>
    <s v="High school graduate"/>
    <s v=" "/>
    <n v="34"/>
    <n v="5"/>
    <n v="2"/>
    <n v="2"/>
    <n v="2"/>
    <n v="3"/>
    <s v="F"/>
    <x v="1"/>
    <n v="4620"/>
    <x v="1"/>
  </r>
  <r>
    <s v="Nicholas"/>
    <s v="Heller"/>
    <s v="bb4b396f8fdb8b0550fa"/>
    <n v="2017"/>
    <n v="1"/>
    <n v="1051"/>
    <s v="Hospital"/>
    <n v="1"/>
    <n v="34"/>
    <n v="10"/>
    <s v="30-34"/>
    <n v="1"/>
    <n v="5"/>
    <s v="Native American"/>
    <n v="13"/>
    <n v="4"/>
    <s v=" "/>
    <n v="0"/>
    <n v="1"/>
    <s v="X"/>
    <s v="Married"/>
    <s v="Associates degree"/>
    <s v=" "/>
    <n v="36"/>
    <n v="6"/>
    <n v="5"/>
    <n v="5"/>
    <n v="13"/>
    <n v="5"/>
    <s v="M"/>
    <x v="1"/>
    <n v="4621"/>
    <x v="1"/>
  </r>
  <r>
    <s v="Sherwood"/>
    <s v="Welch"/>
    <s v="5cb77b3f9323e3366d89"/>
    <n v="2017"/>
    <n v="6"/>
    <n v="1234"/>
    <s v="Home (intentional)"/>
    <n v="2"/>
    <n v="41"/>
    <n v="12"/>
    <s v="40-44"/>
    <n v="1"/>
    <n v="22"/>
    <s v="More than one race"/>
    <n v="15"/>
    <n v="1"/>
    <s v=" "/>
    <n v="0"/>
    <n v="1"/>
    <s v="X"/>
    <s v="Married"/>
    <s v="Some college"/>
    <s v=" "/>
    <n v="36"/>
    <n v="6"/>
    <n v="1"/>
    <n v="1"/>
    <n v="1"/>
    <n v="4"/>
    <s v="M"/>
    <x v="1"/>
    <n v="4621"/>
    <x v="1"/>
  </r>
  <r>
    <s v="Joeann"/>
    <s v="Cartwright"/>
    <s v="d6988347a7e7c0c1586e"/>
    <n v="2017"/>
    <n v="3"/>
    <n v="45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42"/>
    <n v="7"/>
    <n v="1"/>
    <n v="1"/>
    <n v="1"/>
    <n v="1"/>
    <s v="M"/>
    <x v="1"/>
    <n v="4625"/>
    <x v="1"/>
  </r>
  <r>
    <s v="Moshe"/>
    <s v="Wisoky"/>
    <s v="375a138138d9c9c02c00"/>
    <n v="2017"/>
    <n v="2"/>
    <n v="839"/>
    <s v="Hospital"/>
    <n v="1"/>
    <n v="36"/>
    <n v="11"/>
    <s v="35-39"/>
    <n v="1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2"/>
    <s v="M"/>
    <x v="1"/>
    <n v="4630"/>
    <x v="1"/>
  </r>
  <r>
    <s v="Danette"/>
    <s v="Mante"/>
    <s v="76ded7ba7464318c371f"/>
    <n v="2017"/>
    <n v="6"/>
    <n v="105"/>
    <s v="Birth Center"/>
    <n v="2"/>
    <n v="34"/>
    <n v="10"/>
    <s v="30-34"/>
    <n v="2"/>
    <n v="1"/>
    <s v="White"/>
    <n v="1"/>
    <n v="1"/>
    <s v=" "/>
    <n v="0"/>
    <n v="1"/>
    <s v="X"/>
    <s v="Married"/>
    <s v="Bachelor's degree"/>
    <s v=" "/>
    <n v="34"/>
    <n v="5"/>
    <n v="1"/>
    <n v="1"/>
    <n v="1"/>
    <n v="5"/>
    <s v="M"/>
    <x v="1"/>
    <n v="4649"/>
    <x v="1"/>
  </r>
  <r>
    <s v="Kaitlyn"/>
    <s v="Considine"/>
    <s v="318b7868559d7a400a56"/>
    <n v="2017"/>
    <n v="5"/>
    <n v="1650"/>
    <s v="Hospital"/>
    <n v="1"/>
    <n v="35"/>
    <n v="11"/>
    <s v="35-39"/>
    <n v="1"/>
    <n v="1"/>
    <s v="White"/>
    <n v="1"/>
    <n v="1"/>
    <s v=" "/>
    <n v="0"/>
    <n v="1"/>
    <s v="X"/>
    <s v="Married"/>
    <s v="Bachelor's degree"/>
    <s v=" "/>
    <n v="36"/>
    <n v="6"/>
    <n v="1"/>
    <n v="1"/>
    <n v="1"/>
    <n v="4"/>
    <s v="F"/>
    <x v="1"/>
    <n v="4649"/>
    <x v="1"/>
  </r>
  <r>
    <s v="Josef"/>
    <s v="Swift"/>
    <s v="54eabd09408a6b9fd329"/>
    <n v="2017"/>
    <n v="6"/>
    <n v="1220"/>
    <s v="Hospital"/>
    <n v="1"/>
    <n v="40"/>
    <n v="12"/>
    <s v="40-44"/>
    <n v="1"/>
    <n v="1"/>
    <s v="White"/>
    <n v="1"/>
    <n v="1"/>
    <s v=" "/>
    <n v="0"/>
    <n v="1"/>
    <s v="X"/>
    <s v="Married"/>
    <s v="Some college"/>
    <s v=" "/>
    <n v="47"/>
    <n v="8"/>
    <n v="13"/>
    <n v="6"/>
    <n v="15"/>
    <n v="3"/>
    <s v="M"/>
    <x v="1"/>
    <n v="4650"/>
    <x v="1"/>
  </r>
  <r>
    <s v="Gerry"/>
    <s v="Sporer"/>
    <s v="fd36fc7f1bc122d9bd49"/>
    <n v="2017"/>
    <n v="3"/>
    <n v="2350"/>
    <s v="Hospital"/>
    <n v="1"/>
    <n v="34"/>
    <n v="10"/>
    <s v="30-34"/>
    <n v="1"/>
    <n v="1"/>
    <s v="White"/>
    <n v="1"/>
    <n v="1"/>
    <s v=" "/>
    <n v="1"/>
    <n v="1"/>
    <s v="X"/>
    <s v="Married"/>
    <s v="Some college"/>
    <s v=" "/>
    <n v="35"/>
    <n v="6"/>
    <n v="1"/>
    <n v="1"/>
    <n v="1"/>
    <n v="4"/>
    <s v="M"/>
    <x v="1"/>
    <n v="4656"/>
    <x v="1"/>
  </r>
  <r>
    <s v="Pasquale"/>
    <s v="Huel"/>
    <s v="def367583af2058ed38c"/>
    <n v="2017"/>
    <n v="3"/>
    <n v="2228"/>
    <s v="Hospital"/>
    <n v="1"/>
    <n v="20"/>
    <n v="8"/>
    <s v="20-24"/>
    <n v="2"/>
    <n v="1"/>
    <s v="White"/>
    <n v="1"/>
    <n v="1"/>
    <s v=" "/>
    <n v="9"/>
    <n v="1"/>
    <s v="N"/>
    <s v="Not married"/>
    <s v="Grade unkown-12, no diploma"/>
    <s v=" "/>
    <n v="99"/>
    <n v="11"/>
    <n v="99"/>
    <n v="9"/>
    <n v="99"/>
    <n v="2"/>
    <s v="M"/>
    <x v="1"/>
    <n v="4658"/>
    <x v="1"/>
  </r>
  <r>
    <s v="Ressie"/>
    <s v="Herzog"/>
    <s v="51170c8b682459711ee5"/>
    <n v="2017"/>
    <n v="1"/>
    <n v="1820"/>
    <s v="Home (intentional)"/>
    <n v="2"/>
    <n v="22"/>
    <n v="8"/>
    <s v="20-24"/>
    <n v="1"/>
    <n v="1"/>
    <s v="White"/>
    <n v="1"/>
    <n v="1"/>
    <s v=" "/>
    <n v="0"/>
    <n v="1"/>
    <s v="X"/>
    <s v="Married"/>
    <s v="Some college"/>
    <s v=" "/>
    <n v="26"/>
    <n v="4"/>
    <n v="99"/>
    <n v="9"/>
    <n v="99"/>
    <s v="unkown"/>
    <s v="F"/>
    <x v="1"/>
    <n v="4678"/>
    <x v="1"/>
  </r>
  <r>
    <s v="Mervin"/>
    <s v="Donnelly"/>
    <s v="fda164805b3c328bf6aa"/>
    <n v="2017"/>
    <n v="5"/>
    <n v="222"/>
    <s v="Home (intentional)"/>
    <n v="2"/>
    <n v="34"/>
    <n v="10"/>
    <s v="30-34"/>
    <n v="1"/>
    <n v="1"/>
    <s v="White"/>
    <n v="1"/>
    <n v="1"/>
    <s v=" "/>
    <n v="0"/>
    <n v="1"/>
    <s v="X"/>
    <s v="Married"/>
    <s v="Bachelor's degree"/>
    <s v=" "/>
    <n v="27"/>
    <n v="4"/>
    <n v="1"/>
    <n v="1"/>
    <n v="1"/>
    <n v="2"/>
    <s v="F"/>
    <x v="1"/>
    <n v="4678"/>
    <x v="1"/>
  </r>
  <r>
    <s v="Casey"/>
    <s v="Barrows"/>
    <s v="e7744d4ffbf28195b0cc"/>
    <n v="2017"/>
    <n v="4"/>
    <n v="846"/>
    <s v="Birth Center"/>
    <n v="2"/>
    <n v="38"/>
    <n v="11"/>
    <s v="35-39"/>
    <n v="1"/>
    <n v="1"/>
    <s v="White"/>
    <n v="1"/>
    <n v="1"/>
    <s v=" "/>
    <n v="0"/>
    <n v="1"/>
    <s v="X"/>
    <s v="Married"/>
    <s v="Master's degree"/>
    <s v=" "/>
    <n v="39"/>
    <n v="6"/>
    <n v="1"/>
    <n v="1"/>
    <n v="1"/>
    <n v="3"/>
    <s v="F"/>
    <x v="1"/>
    <n v="4678"/>
    <x v="1"/>
  </r>
  <r>
    <s v="Natosha"/>
    <s v="Wolff"/>
    <s v="0ac1742613ddb8909a5c"/>
    <n v="2017"/>
    <n v="5"/>
    <n v="842"/>
    <s v="Hospital"/>
    <n v="1"/>
    <n v="36"/>
    <n v="11"/>
    <s v="35-39"/>
    <n v="1"/>
    <n v="1"/>
    <s v="White"/>
    <n v="1"/>
    <n v="1"/>
    <s v=" "/>
    <n v="0"/>
    <n v="1"/>
    <s v="X"/>
    <s v="Married"/>
    <s v="Associates degree"/>
    <s v=" "/>
    <n v="36"/>
    <n v="6"/>
    <n v="1"/>
    <n v="1"/>
    <n v="1"/>
    <n v="2"/>
    <s v="F"/>
    <x v="1"/>
    <n v="4680"/>
    <x v="1"/>
  </r>
  <r>
    <s v="Clarita"/>
    <s v="Feest"/>
    <s v="9aa1982d950dc6a32cbf"/>
    <n v="2017"/>
    <n v="4"/>
    <n v="1404"/>
    <s v="Hospital"/>
    <n v="1"/>
    <n v="27"/>
    <n v="9"/>
    <s v="25-29"/>
    <n v="1"/>
    <n v="3"/>
    <s v="South Asian"/>
    <n v="3"/>
    <n v="3"/>
    <s v=" "/>
    <n v="0"/>
    <n v="1"/>
    <s v="X"/>
    <s v="Married"/>
    <s v="Some college"/>
    <s v=" "/>
    <n v="27"/>
    <n v="4"/>
    <n v="3"/>
    <n v="3"/>
    <n v="3"/>
    <n v="3"/>
    <s v="F"/>
    <x v="1"/>
    <n v="4690"/>
    <x v="1"/>
  </r>
  <r>
    <s v="Franklin"/>
    <s v="Thompson"/>
    <s v="87954039692792daef09"/>
    <n v="2017"/>
    <n v="6"/>
    <n v="1008"/>
    <s v="Hospital"/>
    <n v="1"/>
    <n v="31"/>
    <n v="10"/>
    <s v="30-34"/>
    <n v="1"/>
    <n v="1"/>
    <s v="White"/>
    <n v="1"/>
    <n v="1"/>
    <s v=" "/>
    <n v="0"/>
    <n v="1"/>
    <s v="X"/>
    <s v="Married"/>
    <s v="Bachelor's degree"/>
    <s v=" "/>
    <n v="30"/>
    <n v="5"/>
    <n v="1"/>
    <n v="1"/>
    <n v="1"/>
    <n v="2"/>
    <s v="M"/>
    <x v="1"/>
    <n v="4690"/>
    <x v="1"/>
  </r>
  <r>
    <s v="Genoveva"/>
    <s v="O'Keefe"/>
    <s v="a79fc9200bffa0a4ec56"/>
    <n v="2017"/>
    <n v="3"/>
    <n v="300"/>
    <s v="Hospital"/>
    <n v="1"/>
    <n v="27"/>
    <n v="9"/>
    <s v="25-29"/>
    <n v="1"/>
    <n v="1"/>
    <s v="White"/>
    <n v="1"/>
    <n v="1"/>
    <s v=" "/>
    <n v="0"/>
    <n v="1"/>
    <s v="X"/>
    <s v="Married"/>
    <s v="Master's degree"/>
    <s v=" "/>
    <n v="28"/>
    <n v="4"/>
    <n v="1"/>
    <n v="1"/>
    <n v="1"/>
    <n v="1"/>
    <s v="F"/>
    <x v="1"/>
    <n v="4695"/>
    <x v="1"/>
  </r>
  <r>
    <s v="Torrie"/>
    <s v="Price"/>
    <s v="0c250d8fb17c25aaff14"/>
    <n v="2017"/>
    <n v="4"/>
    <n v="915"/>
    <s v="Hospital"/>
    <n v="1"/>
    <n v="36"/>
    <n v="11"/>
    <s v="35-39"/>
    <n v="1"/>
    <n v="1"/>
    <s v="White"/>
    <n v="1"/>
    <n v="1"/>
    <s v=" "/>
    <n v="0"/>
    <n v="1"/>
    <s v="X"/>
    <s v="Married"/>
    <s v="Master's degree"/>
    <s v=" "/>
    <n v="36"/>
    <n v="6"/>
    <n v="1"/>
    <n v="1"/>
    <n v="1"/>
    <n v="3"/>
    <s v="M"/>
    <x v="1"/>
    <n v="4697"/>
    <x v="1"/>
  </r>
  <r>
    <s v="Shemika"/>
    <s v="Goyette"/>
    <s v="96ddfc3e6a731d6f8071"/>
    <n v="2017"/>
    <n v="4"/>
    <n v="408"/>
    <s v="Hospital"/>
    <n v="1"/>
    <n v="28"/>
    <n v="9"/>
    <s v="25-29"/>
    <n v="1"/>
    <n v="3"/>
    <s v="South Asian"/>
    <n v="3"/>
    <n v="3"/>
    <s v=" "/>
    <n v="0"/>
    <n v="1"/>
    <s v="N"/>
    <s v="Not married"/>
    <s v="High school graduate"/>
    <s v=" "/>
    <n v="99"/>
    <n v="11"/>
    <n v="99"/>
    <n v="9"/>
    <n v="99"/>
    <n v="3"/>
    <s v="M"/>
    <x v="1"/>
    <n v="4705"/>
    <x v="1"/>
  </r>
  <r>
    <s v="Jaymie"/>
    <s v="Brakus"/>
    <s v="f1b13e52b6f329445f3c"/>
    <n v="2017"/>
    <n v="6"/>
    <n v="245"/>
    <s v="Birth Center"/>
    <n v="2"/>
    <n v="27"/>
    <n v="9"/>
    <s v="25-29"/>
    <n v="2"/>
    <n v="1"/>
    <s v="White"/>
    <n v="1"/>
    <n v="1"/>
    <s v=" "/>
    <n v="0"/>
    <n v="1"/>
    <s v="X"/>
    <s v="Married"/>
    <s v="Bachelor's degree"/>
    <s v=" "/>
    <n v="27"/>
    <n v="4"/>
    <n v="1"/>
    <n v="1"/>
    <n v="1"/>
    <n v="3"/>
    <s v="M"/>
    <x v="1"/>
    <n v="4706"/>
    <x v="1"/>
  </r>
  <r>
    <s v="Wm"/>
    <s v="Lehner"/>
    <s v="9b621c9fdf55201cd4ba"/>
    <n v="2017"/>
    <n v="3"/>
    <n v="1055"/>
    <s v="Hospital"/>
    <n v="1"/>
    <n v="31"/>
    <n v="10"/>
    <s v="30-34"/>
    <n v="1"/>
    <n v="3"/>
    <s v="South Asian"/>
    <n v="3"/>
    <n v="3"/>
    <s v=" "/>
    <n v="0"/>
    <n v="1"/>
    <s v="X"/>
    <s v="Married"/>
    <s v="Some college"/>
    <s v=" "/>
    <n v="31"/>
    <n v="5"/>
    <n v="3"/>
    <n v="3"/>
    <n v="3"/>
    <n v="3"/>
    <s v="M"/>
    <x v="1"/>
    <n v="4723"/>
    <x v="1"/>
  </r>
  <r>
    <s v="Titus"/>
    <s v="O'Conner"/>
    <s v="d93a65ec34fd9008fe97"/>
    <n v="2017"/>
    <n v="2"/>
    <n v="858"/>
    <s v="Hospital"/>
    <n v="1"/>
    <n v="25"/>
    <n v="9"/>
    <s v="25-29"/>
    <n v="2"/>
    <n v="3"/>
    <s v="South Asian"/>
    <n v="3"/>
    <n v="3"/>
    <s v=" "/>
    <n v="0"/>
    <n v="1"/>
    <s v="X"/>
    <s v="Married"/>
    <s v="High school graduate"/>
    <s v=" "/>
    <n v="29"/>
    <n v="4"/>
    <n v="3"/>
    <n v="3"/>
    <n v="3"/>
    <n v="4"/>
    <s v="M"/>
    <x v="1"/>
    <n v="4725"/>
    <x v="1"/>
  </r>
  <r>
    <s v="Aundrea"/>
    <s v="Langosh"/>
    <s v="8464702272a32d923162"/>
    <n v="2017"/>
    <n v="2"/>
    <n v="1018"/>
    <s v="Hospital"/>
    <n v="1"/>
    <n v="34"/>
    <n v="10"/>
    <s v="30-34"/>
    <n v="1"/>
    <n v="1"/>
    <s v="White"/>
    <n v="1"/>
    <n v="1"/>
    <s v=" "/>
    <n v="0"/>
    <n v="1"/>
    <s v="X"/>
    <s v="Married"/>
    <s v="Some college"/>
    <s v=" "/>
    <n v="34"/>
    <n v="5"/>
    <n v="1"/>
    <n v="1"/>
    <n v="1"/>
    <n v="1"/>
    <s v="M"/>
    <x v="1"/>
    <n v="4725"/>
    <x v="1"/>
  </r>
  <r>
    <s v="Roselia"/>
    <s v="Abernathy"/>
    <s v="50c1f1157a7753f333a7"/>
    <n v="2017"/>
    <n v="2"/>
    <n v="2000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27"/>
    <n v="4"/>
    <n v="1"/>
    <n v="1"/>
    <n v="1"/>
    <n v="3"/>
    <s v="M"/>
    <x v="1"/>
    <n v="4730"/>
    <x v="1"/>
  </r>
  <r>
    <s v="Britteny"/>
    <s v="Jaskolski"/>
    <s v="96942a0d96416302b945"/>
    <n v="2017"/>
    <n v="4"/>
    <n v="2255"/>
    <s v="Hospital"/>
    <n v="1"/>
    <n v="38"/>
    <n v="11"/>
    <s v="35-39"/>
    <n v="2"/>
    <n v="10"/>
    <s v="More than one race"/>
    <n v="15"/>
    <n v="3"/>
    <s v=" "/>
    <n v="0"/>
    <n v="1"/>
    <s v="Y"/>
    <s v="Not married"/>
    <s v="Associates degree"/>
    <s v=" "/>
    <n v="45"/>
    <n v="8"/>
    <n v="3"/>
    <n v="3"/>
    <n v="3"/>
    <n v="3"/>
    <s v="F"/>
    <x v="1"/>
    <n v="4730"/>
    <x v="1"/>
  </r>
  <r>
    <s v="Ana"/>
    <s v="Turner"/>
    <s v="b2f70f016a94c5a16902"/>
    <n v="2017"/>
    <n v="4"/>
    <n v="126"/>
    <s v="Hospital"/>
    <n v="1"/>
    <n v="25"/>
    <n v="9"/>
    <s v="25-29"/>
    <n v="1"/>
    <n v="1"/>
    <s v="White"/>
    <n v="1"/>
    <n v="1"/>
    <s v=" "/>
    <n v="0"/>
    <n v="1"/>
    <s v="Y"/>
    <s v="Not married"/>
    <s v="High school graduate"/>
    <s v=" "/>
    <n v="32"/>
    <n v="5"/>
    <n v="1"/>
    <n v="1"/>
    <n v="1"/>
    <n v="1"/>
    <s v="M"/>
    <x v="1"/>
    <n v="4738"/>
    <x v="1"/>
  </r>
  <r>
    <s v="Willian"/>
    <s v="Emmerich"/>
    <s v="865fcacc8e2cab65b0c0"/>
    <n v="2017"/>
    <n v="3"/>
    <n v="830"/>
    <s v="Hospital"/>
    <n v="1"/>
    <n v="29"/>
    <n v="9"/>
    <s v="25-29"/>
    <n v="1"/>
    <n v="1"/>
    <s v="White"/>
    <n v="1"/>
    <n v="1"/>
    <s v=" "/>
    <n v="1"/>
    <n v="1"/>
    <s v="N"/>
    <s v="Not married"/>
    <s v="Some college"/>
    <s v=" "/>
    <n v="99"/>
    <n v="11"/>
    <n v="99"/>
    <n v="9"/>
    <n v="99"/>
    <n v="7"/>
    <s v="M"/>
    <x v="1"/>
    <n v="4745"/>
    <x v="1"/>
  </r>
  <r>
    <s v="Ryan"/>
    <s v="West"/>
    <s v="f11c34935a185c64f61e"/>
    <n v="2017"/>
    <n v="3"/>
    <n v="808"/>
    <s v="Hospital"/>
    <n v="1"/>
    <n v="39"/>
    <n v="11"/>
    <s v="35-39"/>
    <n v="1"/>
    <n v="1"/>
    <s v="White"/>
    <n v="1"/>
    <n v="1"/>
    <s v=" "/>
    <n v="0"/>
    <n v="1"/>
    <s v="X"/>
    <s v="Married"/>
    <s v="Master's degree"/>
    <s v=" "/>
    <n v="38"/>
    <n v="6"/>
    <n v="1"/>
    <n v="1"/>
    <n v="1"/>
    <n v="2"/>
    <s v="F"/>
    <x v="1"/>
    <n v="4745"/>
    <x v="1"/>
  </r>
  <r>
    <s v="Harvey"/>
    <s v="Rogahn"/>
    <s v="25e2ce9bfb45e8fa1063"/>
    <n v="2017"/>
    <n v="3"/>
    <n v="856"/>
    <s v="Birth Center"/>
    <n v="2"/>
    <n v="21"/>
    <n v="8"/>
    <s v="20-24"/>
    <n v="2"/>
    <n v="1"/>
    <s v="White"/>
    <n v="1"/>
    <n v="1"/>
    <s v=" "/>
    <n v="0"/>
    <n v="1"/>
    <s v="X"/>
    <s v="Married"/>
    <s v="Grade unkown-12, no diploma"/>
    <s v=" "/>
    <n v="21"/>
    <n v="3"/>
    <n v="1"/>
    <n v="1"/>
    <n v="1"/>
    <n v="2"/>
    <s v="M"/>
    <x v="1"/>
    <n v="4763"/>
    <x v="1"/>
  </r>
  <r>
    <s v="Morton"/>
    <s v="Rolfson"/>
    <s v="20ffe0216369c3686c6e"/>
    <n v="2017"/>
    <n v="5"/>
    <n v="49"/>
    <s v="Hospital"/>
    <n v="1"/>
    <n v="27"/>
    <n v="9"/>
    <s v="25-29"/>
    <n v="1"/>
    <n v="1"/>
    <s v="White"/>
    <n v="1"/>
    <n v="1"/>
    <s v=" "/>
    <n v="4"/>
    <n v="1"/>
    <s v="X"/>
    <s v="Married"/>
    <s v="High school graduate"/>
    <s v=" "/>
    <n v="28"/>
    <n v="4"/>
    <n v="1"/>
    <n v="1"/>
    <n v="1"/>
    <n v="3"/>
    <s v="M"/>
    <x v="1"/>
    <n v="4767"/>
    <x v="1"/>
  </r>
  <r>
    <s v="Stacy"/>
    <s v="O'Keefe"/>
    <s v="1b33e9d24d2029b0a620"/>
    <n v="2017"/>
    <n v="2"/>
    <n v="633"/>
    <s v="Hospital"/>
    <n v="1"/>
    <n v="25"/>
    <n v="9"/>
    <s v="25-29"/>
    <n v="1"/>
    <n v="13"/>
    <s v="More than one race"/>
    <n v="15"/>
    <n v="1"/>
    <s v=" "/>
    <n v="0"/>
    <n v="1"/>
    <s v="X"/>
    <s v="Married"/>
    <s v="Associates degree"/>
    <s v=" "/>
    <n v="24"/>
    <n v="3"/>
    <n v="1"/>
    <n v="1"/>
    <n v="1"/>
    <n v="2"/>
    <s v="M"/>
    <x v="1"/>
    <n v="4770"/>
    <x v="1"/>
  </r>
  <r>
    <s v="Phylicia"/>
    <s v="Brown"/>
    <s v="4f8ea5397b5decee8e55"/>
    <n v="2017"/>
    <n v="2"/>
    <n v="1539"/>
    <s v="Hospital"/>
    <n v="1"/>
    <n v="27"/>
    <n v="9"/>
    <s v="25-29"/>
    <n v="1"/>
    <n v="3"/>
    <s v="South Asian"/>
    <n v="3"/>
    <n v="3"/>
    <s v=" "/>
    <n v="0"/>
    <n v="1"/>
    <s v="Y"/>
    <s v="Not married"/>
    <s v="Some college"/>
    <s v=" "/>
    <n v="27"/>
    <n v="4"/>
    <n v="3"/>
    <n v="3"/>
    <n v="3"/>
    <n v="2"/>
    <s v="F"/>
    <x v="1"/>
    <n v="4775"/>
    <x v="1"/>
  </r>
  <r>
    <s v="Domitila"/>
    <s v="Larson"/>
    <s v="8526133d4e994474877e"/>
    <n v="2017"/>
    <n v="1"/>
    <n v="2347"/>
    <s v="Hospital"/>
    <n v="1"/>
    <n v="32"/>
    <n v="10"/>
    <s v="30-34"/>
    <n v="1"/>
    <n v="1"/>
    <s v="White"/>
    <n v="1"/>
    <n v="1"/>
    <s v=" "/>
    <n v="0"/>
    <n v="1"/>
    <s v="X"/>
    <s v="Married"/>
    <s v="Associates degree"/>
    <s v=" "/>
    <n v="33"/>
    <n v="5"/>
    <n v="1"/>
    <n v="1"/>
    <n v="1"/>
    <n v="2"/>
    <s v="M"/>
    <x v="1"/>
    <n v="4775"/>
    <x v="1"/>
  </r>
  <r>
    <s v="Ian"/>
    <s v="Ritchie"/>
    <s v="8b5d88e6cadc2c1da819"/>
    <n v="2017"/>
    <n v="4"/>
    <n v="1926"/>
    <s v="Birth Center"/>
    <n v="2"/>
    <n v="27"/>
    <n v="9"/>
    <s v="25-29"/>
    <n v="1"/>
    <n v="1"/>
    <s v="White"/>
    <n v="1"/>
    <n v="1"/>
    <s v=" "/>
    <n v="0"/>
    <n v="1"/>
    <s v="X"/>
    <s v="Married"/>
    <s v="Some college"/>
    <s v=" "/>
    <n v="30"/>
    <n v="5"/>
    <n v="1"/>
    <n v="1"/>
    <n v="1"/>
    <n v="3"/>
    <s v="M"/>
    <x v="1"/>
    <n v="4791"/>
    <x v="1"/>
  </r>
  <r>
    <s v="Liliana"/>
    <s v="Kunze"/>
    <s v="7a5f7727b163ccca1bfb"/>
    <n v="2017"/>
    <n v="2"/>
    <n v="2003"/>
    <s v="Hospital"/>
    <n v="1"/>
    <n v="39"/>
    <n v="11"/>
    <s v="35-39"/>
    <n v="1"/>
    <n v="3"/>
    <s v="South Asian"/>
    <n v="3"/>
    <n v="3"/>
    <s v=" "/>
    <n v="0"/>
    <n v="1"/>
    <s v="X"/>
    <s v="Married"/>
    <s v="Some college"/>
    <s v=" "/>
    <n v="38"/>
    <n v="6"/>
    <n v="99"/>
    <n v="9"/>
    <n v="99"/>
    <n v="5"/>
    <s v="F"/>
    <x v="1"/>
    <n v="4798"/>
    <x v="1"/>
  </r>
  <r>
    <s v="Ping"/>
    <s v="Weissnat"/>
    <s v="a3375464ead4c6c3a57a"/>
    <n v="2017"/>
    <n v="3"/>
    <n v="1653"/>
    <s v="Hospital"/>
    <n v="1"/>
    <n v="32"/>
    <n v="10"/>
    <s v="30-34"/>
    <n v="2"/>
    <n v="3"/>
    <s v="South Asian"/>
    <n v="3"/>
    <n v="3"/>
    <s v=" "/>
    <n v="0"/>
    <n v="1"/>
    <s v="X"/>
    <s v="Married"/>
    <s v="High school graduate"/>
    <s v=" "/>
    <n v="39"/>
    <n v="6"/>
    <n v="3"/>
    <n v="3"/>
    <n v="3"/>
    <s v="8+"/>
    <s v="F"/>
    <x v="1"/>
    <n v="4810"/>
    <x v="1"/>
  </r>
  <r>
    <s v="Virgil"/>
    <s v="McClure"/>
    <s v="22c83c56ed35c06a57e2"/>
    <n v="2017"/>
    <n v="4"/>
    <n v="1923"/>
    <s v="Hospital"/>
    <n v="1"/>
    <n v="27"/>
    <n v="9"/>
    <s v="25-29"/>
    <n v="1"/>
    <n v="1"/>
    <s v="White"/>
    <n v="1"/>
    <n v="1"/>
    <s v=" "/>
    <n v="0"/>
    <n v="1"/>
    <s v="X"/>
    <s v="Married"/>
    <s v="High school graduate"/>
    <s v=" "/>
    <n v="28"/>
    <n v="4"/>
    <n v="1"/>
    <n v="1"/>
    <n v="1"/>
    <n v="2"/>
    <s v="M"/>
    <x v="1"/>
    <n v="4853"/>
    <x v="1"/>
  </r>
  <r>
    <s v="Claude"/>
    <s v="McClure"/>
    <s v="8fc8670d7985cc7f6753"/>
    <n v="2017"/>
    <n v="5"/>
    <n v="835"/>
    <s v="Hospital"/>
    <n v="1"/>
    <n v="27"/>
    <n v="9"/>
    <s v="25-29"/>
    <n v="1"/>
    <n v="1"/>
    <s v="White"/>
    <n v="1"/>
    <n v="1"/>
    <s v=" "/>
    <n v="0"/>
    <n v="1"/>
    <s v="X"/>
    <s v="Married"/>
    <s v="Grade unkown-12, no diploma"/>
    <s v=" "/>
    <n v="29"/>
    <n v="4"/>
    <n v="1"/>
    <n v="1"/>
    <n v="1"/>
    <n v="5"/>
    <s v="M"/>
    <x v="1"/>
    <n v="4905"/>
    <x v="1"/>
  </r>
  <r>
    <s v="Babette"/>
    <s v="Spinka"/>
    <s v="94edc0d2a123820514f8"/>
    <n v="2017"/>
    <n v="1"/>
    <n v="2043"/>
    <s v="Hospital"/>
    <n v="1"/>
    <n v="30"/>
    <n v="10"/>
    <s v="30-34"/>
    <n v="1"/>
    <n v="1"/>
    <s v="White"/>
    <n v="1"/>
    <n v="1"/>
    <s v=" "/>
    <n v="0"/>
    <n v="1"/>
    <s v="X"/>
    <s v="Married"/>
    <s v="Bachelor's degree"/>
    <s v=" "/>
    <n v="31"/>
    <n v="5"/>
    <n v="1"/>
    <n v="1"/>
    <n v="1"/>
    <n v="2"/>
    <s v="F"/>
    <x v="1"/>
    <n v="4905"/>
    <x v="1"/>
  </r>
  <r>
    <s v="Anibal"/>
    <s v="Mohr"/>
    <s v="a933626d3b9dc57ac4cc"/>
    <n v="2017"/>
    <n v="5"/>
    <n v="1552"/>
    <s v="Hospital"/>
    <n v="1"/>
    <n v="29"/>
    <n v="9"/>
    <s v="25-29"/>
    <n v="1"/>
    <n v="1"/>
    <s v="White"/>
    <n v="1"/>
    <n v="1"/>
    <s v=" "/>
    <n v="0"/>
    <n v="1"/>
    <s v="X"/>
    <s v="Married"/>
    <s v="Bachelor's degree"/>
    <s v=" "/>
    <n v="27"/>
    <n v="4"/>
    <n v="1"/>
    <n v="1"/>
    <n v="1"/>
    <n v="1"/>
    <s v="M"/>
    <x v="1"/>
    <n v="4961"/>
    <x v="1"/>
  </r>
  <r>
    <s v="Caleb"/>
    <s v="Dickinson"/>
    <s v="1ae5493fc3ab62a9cddd"/>
    <n v="2017"/>
    <n v="4"/>
    <n v="2002"/>
    <s v="Hospital"/>
    <n v="1"/>
    <n v="45"/>
    <n v="13"/>
    <s v="45-49"/>
    <n v="1"/>
    <n v="1"/>
    <s v="White"/>
    <n v="1"/>
    <n v="1"/>
    <s v=" "/>
    <n v="0"/>
    <n v="1"/>
    <s v="X"/>
    <s v="Married"/>
    <s v="Bachelor's degree"/>
    <s v=" "/>
    <n v="52"/>
    <n v="9"/>
    <n v="1"/>
    <n v="1"/>
    <n v="1"/>
    <s v="8+"/>
    <s v="M"/>
    <x v="1"/>
    <n v="4961"/>
    <x v="1"/>
  </r>
  <r>
    <s v="Les"/>
    <s v="Kling"/>
    <s v="9b6dfe66a278140f5a59"/>
    <n v="2017"/>
    <n v="3"/>
    <n v="2102"/>
    <s v="Hospital"/>
    <n v="1"/>
    <n v="34"/>
    <n v="10"/>
    <s v="30-34"/>
    <n v="2"/>
    <n v="1"/>
    <s v="White"/>
    <n v="1"/>
    <n v="1"/>
    <s v=" "/>
    <n v="0"/>
    <n v="1"/>
    <s v="Y"/>
    <s v="Not married"/>
    <s v="Bachelor's degree"/>
    <n v="1"/>
    <n v="30"/>
    <n v="5"/>
    <n v="99"/>
    <n v="9"/>
    <n v="99"/>
    <n v="4"/>
    <s v="F"/>
    <x v="0"/>
    <n v="4990"/>
    <x v="1"/>
  </r>
  <r>
    <s v="Emery"/>
    <s v="Reichert"/>
    <s v="ec65a8ff5bddf8533a6e"/>
    <n v="2017"/>
    <n v="6"/>
    <n v="2310"/>
    <s v="Birth Center"/>
    <n v="2"/>
    <n v="37"/>
    <n v="11"/>
    <s v="35-39"/>
    <n v="1"/>
    <n v="1"/>
    <s v="White"/>
    <n v="1"/>
    <n v="1"/>
    <s v=" "/>
    <n v="0"/>
    <n v="1"/>
    <s v="X"/>
    <s v="Married"/>
    <s v="Some college"/>
    <s v=" "/>
    <n v="40"/>
    <n v="7"/>
    <n v="1"/>
    <n v="1"/>
    <n v="1"/>
    <n v="5"/>
    <s v="M"/>
    <x v="1"/>
    <n v="4990"/>
    <x v="1"/>
  </r>
  <r>
    <s v="Trenton"/>
    <s v="Nicolas"/>
    <s v="eb0cad3f1961723dd457"/>
    <n v="2017"/>
    <n v="4"/>
    <n v="2126"/>
    <s v="Hospital"/>
    <n v="1"/>
    <n v="25"/>
    <n v="9"/>
    <s v="25-29"/>
    <n v="1"/>
    <n v="11"/>
    <s v="More than one race"/>
    <n v="15"/>
    <n v="4"/>
    <s v=" "/>
    <n v="0"/>
    <n v="1"/>
    <s v="X"/>
    <s v="Married"/>
    <s v="High school graduate"/>
    <s v=" "/>
    <n v="25"/>
    <n v="4"/>
    <n v="3"/>
    <n v="3"/>
    <n v="3"/>
    <n v="4"/>
    <s v="M"/>
    <x v="1"/>
    <n v="5006"/>
    <x v="1"/>
  </r>
  <r>
    <s v="Jack"/>
    <s v="Morissette"/>
    <s v="259017990191d43d638c"/>
    <n v="2017"/>
    <n v="4"/>
    <n v="2006"/>
    <s v="Hospital"/>
    <n v="1"/>
    <n v="24"/>
    <n v="8"/>
    <s v="20-24"/>
    <n v="1"/>
    <n v="1"/>
    <s v="White"/>
    <n v="1"/>
    <n v="1"/>
    <s v=" "/>
    <n v="0"/>
    <n v="1"/>
    <s v="X"/>
    <s v="Married"/>
    <s v="Some college"/>
    <s v=" "/>
    <n v="27"/>
    <n v="4"/>
    <n v="1"/>
    <n v="1"/>
    <n v="1"/>
    <n v="2"/>
    <s v="M"/>
    <x v="1"/>
    <n v="5011"/>
    <x v="1"/>
  </r>
  <r>
    <s v="Mckinley"/>
    <s v="Koelpin"/>
    <s v="4c8d519bc5218ef5ebdf"/>
    <n v="2017"/>
    <n v="6"/>
    <n v="847"/>
    <s v="Hospital"/>
    <n v="1"/>
    <n v="32"/>
    <n v="10"/>
    <s v="30-34"/>
    <n v="1"/>
    <n v="1"/>
    <s v="White"/>
    <n v="1"/>
    <n v="1"/>
    <s v=" "/>
    <n v="0"/>
    <n v="1"/>
    <s v="X"/>
    <s v="Married"/>
    <s v="Bachelor's degree"/>
    <s v=" "/>
    <n v="35"/>
    <n v="6"/>
    <n v="1"/>
    <n v="1"/>
    <n v="1"/>
    <n v="2"/>
    <s v="M"/>
    <x v="1"/>
    <n v="5018"/>
    <x v="1"/>
  </r>
  <r>
    <s v="Yoshie"/>
    <s v="Pacocha"/>
    <s v="c9e4a943e74c157a3814"/>
    <n v="2017"/>
    <n v="5"/>
    <n v="1112"/>
    <s v="Hospital"/>
    <n v="1"/>
    <n v="33"/>
    <n v="10"/>
    <s v="30-34"/>
    <n v="2"/>
    <n v="3"/>
    <s v="South Asian"/>
    <n v="3"/>
    <n v="3"/>
    <s v=" "/>
    <n v="0"/>
    <n v="1"/>
    <s v="Y"/>
    <s v="Not married"/>
    <s v="Bachelor's degree"/>
    <s v=" "/>
    <n v="23"/>
    <n v="3"/>
    <n v="1"/>
    <n v="1"/>
    <n v="1"/>
    <n v="1"/>
    <s v="M"/>
    <x v="1"/>
    <n v="5020"/>
    <x v="1"/>
  </r>
  <r>
    <s v="Shirley"/>
    <s v="Raynor"/>
    <s v="3c39b61f534b98c9f173"/>
    <n v="2017"/>
    <n v="3"/>
    <n v="1312"/>
    <s v="Hospital"/>
    <n v="1"/>
    <n v="27"/>
    <n v="9"/>
    <s v="25-29"/>
    <n v="1"/>
    <n v="1"/>
    <s v="White"/>
    <n v="1"/>
    <n v="1"/>
    <s v=" "/>
    <n v="0"/>
    <n v="1"/>
    <s v="X"/>
    <s v="Married"/>
    <s v="Bachelor's degree"/>
    <s v=" "/>
    <n v="26"/>
    <n v="4"/>
    <n v="1"/>
    <n v="1"/>
    <n v="1"/>
    <n v="1"/>
    <s v="M"/>
    <x v="1"/>
    <n v="5261"/>
    <x v="1"/>
  </r>
  <r>
    <s v="Garth"/>
    <s v="Marquardt"/>
    <s v="cf68ed05b047dd680923"/>
    <n v="2017"/>
    <n v="5"/>
    <n v="1545"/>
    <s v="Hospital"/>
    <n v="1"/>
    <n v="20"/>
    <n v="8"/>
    <s v="20-24"/>
    <n v="1"/>
    <n v="1"/>
    <s v="White"/>
    <n v="1"/>
    <n v="1"/>
    <s v=" "/>
    <n v="0"/>
    <n v="1"/>
    <s v="X"/>
    <s v="Married"/>
    <s v="High school graduate"/>
    <s v=" "/>
    <n v="24"/>
    <n v="3"/>
    <n v="1"/>
    <n v="1"/>
    <n v="1"/>
    <n v="2"/>
    <s v="M"/>
    <x v="1"/>
    <n v="5304"/>
    <x v="1"/>
  </r>
  <r>
    <s v="Cleora"/>
    <s v="O'Hara"/>
    <s v="49bdba64232004466e0e"/>
    <n v="2017"/>
    <n v="1"/>
    <n v="236"/>
    <s v="Hospital"/>
    <n v="1"/>
    <n v="29"/>
    <n v="9"/>
    <s v="25-29"/>
    <n v="1"/>
    <n v="1"/>
    <s v="White"/>
    <n v="1"/>
    <n v="1"/>
    <s v=" "/>
    <n v="0"/>
    <n v="1"/>
    <s v="Y"/>
    <s v="Not married"/>
    <s v="Associates degree"/>
    <s v=" "/>
    <n v="27"/>
    <n v="4"/>
    <n v="1"/>
    <n v="1"/>
    <n v="1"/>
    <n v="2"/>
    <s v="F"/>
    <x v="1"/>
    <n v="5360"/>
    <x v="1"/>
  </r>
  <r>
    <s v="Ervin"/>
    <s v="Jacobs"/>
    <s v="a6ee051eb1cef948a067"/>
    <n v="2017"/>
    <n v="1"/>
    <n v="645"/>
    <s v="Hospital"/>
    <n v="1"/>
    <n v="31"/>
    <n v="10"/>
    <s v="30-34"/>
    <n v="1"/>
    <n v="1"/>
    <s v="White"/>
    <n v="1"/>
    <n v="1"/>
    <s v=" "/>
    <n v="0"/>
    <n v="1"/>
    <s v="X"/>
    <s v="Married"/>
    <s v="unkown"/>
    <s v=" "/>
    <n v="29"/>
    <n v="4"/>
    <n v="1"/>
    <n v="1"/>
    <n v="1"/>
    <n v="1"/>
    <s v="F"/>
    <x v="1"/>
    <n v="9999"/>
    <x v="1"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BF5FB9-AD1C-4013-B821-6E7C4DC0D155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7" firstHeaderRow="1" firstDataRow="1" firstDataCol="1"/>
  <pivotFields count="33"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showAll="0">
      <items count="4">
        <item x="0"/>
        <item x="1"/>
        <item x="2"/>
        <item t="default"/>
      </items>
    </pivotField>
  </pivotFields>
  <rowFields count="1">
    <field x="30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Count of uuid,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5001"/>
  <sheetViews>
    <sheetView tabSelected="1" workbookViewId="0">
      <selection activeCell="B17" sqref="B17"/>
    </sheetView>
  </sheetViews>
  <sheetFormatPr defaultColWidth="8.85546875" defaultRowHeight="15" x14ac:dyDescent="0.25"/>
  <cols>
    <col min="1" max="1" width="9.42578125" customWidth="1"/>
    <col min="2" max="2" width="11.7109375" customWidth="1"/>
    <col min="3" max="3" width="6.140625" customWidth="1"/>
    <col min="4" max="4" width="10.28515625" bestFit="1" customWidth="1"/>
    <col min="5" max="5" width="5.42578125" customWidth="1"/>
    <col min="6" max="6" width="9.42578125" customWidth="1"/>
    <col min="7" max="7" width="13.28515625" customWidth="1"/>
    <col min="8" max="8" width="9.7109375" bestFit="1" customWidth="1"/>
    <col min="9" max="9" width="9.28515625" customWidth="1"/>
    <col min="10" max="10" width="11.42578125" hidden="1" customWidth="1"/>
    <col min="11" max="11" width="18.85546875" bestFit="1" customWidth="1"/>
    <col min="12" max="12" width="11" hidden="1" customWidth="1"/>
    <col min="13" max="13" width="11.28515625" hidden="1" customWidth="1"/>
    <col min="14" max="14" width="26.85546875" bestFit="1" customWidth="1"/>
    <col min="15" max="15" width="11.28515625" hidden="1" customWidth="1"/>
    <col min="16" max="16" width="10.42578125" hidden="1" customWidth="1"/>
    <col min="17" max="17" width="12.7109375" hidden="1" customWidth="1"/>
    <col min="18" max="19" width="11" hidden="1" customWidth="1"/>
    <col min="20" max="20" width="9.42578125" hidden="1" customWidth="1"/>
    <col min="21" max="21" width="11.7109375" bestFit="1" customWidth="1"/>
    <col min="22" max="22" width="28.140625" bestFit="1" customWidth="1"/>
    <col min="23" max="23" width="13.42578125" hidden="1" customWidth="1"/>
    <col min="24" max="24" width="12.42578125" hidden="1" customWidth="1"/>
    <col min="25" max="25" width="13.42578125" hidden="1" customWidth="1"/>
    <col min="26" max="26" width="10.28515625" hidden="1" customWidth="1"/>
    <col min="27" max="27" width="9.28515625" hidden="1" customWidth="1"/>
    <col min="28" max="28" width="10.28515625" hidden="1" customWidth="1"/>
    <col min="29" max="29" width="22.28515625" bestFit="1" customWidth="1"/>
    <col min="30" max="30" width="6.85546875" bestFit="1" customWidth="1"/>
    <col min="31" max="31" width="16.7109375" bestFit="1" customWidth="1"/>
    <col min="32" max="32" width="17.85546875" bestFit="1" customWidth="1"/>
    <col min="33" max="33" width="14.7109375" bestFit="1" customWidth="1"/>
  </cols>
  <sheetData>
    <row r="1" spans="1:33" x14ac:dyDescent="0.25">
      <c r="A1" t="s">
        <v>8304</v>
      </c>
      <c r="B1" t="s">
        <v>8305</v>
      </c>
      <c r="C1" t="s">
        <v>0</v>
      </c>
      <c r="D1" t="s">
        <v>1</v>
      </c>
      <c r="E1" t="s">
        <v>2</v>
      </c>
      <c r="F1" t="s">
        <v>8300</v>
      </c>
      <c r="G1" t="s">
        <v>3</v>
      </c>
      <c r="H1" t="s">
        <v>4</v>
      </c>
      <c r="I1" t="s">
        <v>8314</v>
      </c>
      <c r="J1" t="s">
        <v>5</v>
      </c>
      <c r="K1" t="s">
        <v>8324</v>
      </c>
      <c r="L1" t="s">
        <v>6</v>
      </c>
      <c r="M1" t="s">
        <v>7</v>
      </c>
      <c r="N1" t="s">
        <v>8329</v>
      </c>
      <c r="O1" t="s">
        <v>8</v>
      </c>
      <c r="P1" t="s">
        <v>9</v>
      </c>
      <c r="Q1" t="s">
        <v>10</v>
      </c>
      <c r="R1" t="s">
        <v>11</v>
      </c>
      <c r="S1" t="s">
        <v>12</v>
      </c>
      <c r="T1" t="s">
        <v>13</v>
      </c>
      <c r="U1" t="s">
        <v>8331</v>
      </c>
      <c r="V1" t="s">
        <v>8334</v>
      </c>
      <c r="W1" t="s">
        <v>14</v>
      </c>
      <c r="X1" t="s">
        <v>15</v>
      </c>
      <c r="Y1" t="s">
        <v>16</v>
      </c>
      <c r="Z1" t="s">
        <v>17</v>
      </c>
      <c r="AA1" t="s">
        <v>18</v>
      </c>
      <c r="AB1" t="s">
        <v>19</v>
      </c>
      <c r="AC1" t="s">
        <v>8344</v>
      </c>
      <c r="AD1" t="s">
        <v>20</v>
      </c>
      <c r="AE1" t="s">
        <v>8346</v>
      </c>
      <c r="AF1" t="s">
        <v>8349</v>
      </c>
      <c r="AG1" t="s">
        <v>8350</v>
      </c>
    </row>
    <row r="2" spans="1:33" x14ac:dyDescent="0.25">
      <c r="A2" t="s">
        <v>2048</v>
      </c>
      <c r="B2" t="s">
        <v>1454</v>
      </c>
      <c r="C2" t="s">
        <v>2049</v>
      </c>
      <c r="D2">
        <v>2017</v>
      </c>
      <c r="E2">
        <v>2</v>
      </c>
      <c r="F2">
        <v>1902</v>
      </c>
      <c r="G2" t="s">
        <v>8306</v>
      </c>
      <c r="H2">
        <v>1</v>
      </c>
      <c r="I2">
        <v>24</v>
      </c>
      <c r="J2">
        <v>8</v>
      </c>
      <c r="K2" t="s">
        <v>8317</v>
      </c>
      <c r="L2">
        <v>1</v>
      </c>
      <c r="M2">
        <v>1</v>
      </c>
      <c r="N2" t="s">
        <v>155</v>
      </c>
      <c r="O2">
        <v>1</v>
      </c>
      <c r="P2">
        <v>1</v>
      </c>
      <c r="Q2">
        <v>1</v>
      </c>
      <c r="R2">
        <v>9</v>
      </c>
      <c r="S2">
        <v>1</v>
      </c>
      <c r="T2" t="s">
        <v>79</v>
      </c>
      <c r="U2" t="s">
        <v>8333</v>
      </c>
      <c r="V2" t="s">
        <v>8343</v>
      </c>
      <c r="W2" t="s">
        <v>24</v>
      </c>
      <c r="X2">
        <v>99</v>
      </c>
      <c r="Y2">
        <v>11</v>
      </c>
      <c r="Z2">
        <v>99</v>
      </c>
      <c r="AA2">
        <v>9</v>
      </c>
      <c r="AB2">
        <v>99</v>
      </c>
      <c r="AC2">
        <v>1</v>
      </c>
      <c r="AD2" t="s">
        <v>26</v>
      </c>
      <c r="AE2" t="s">
        <v>8347</v>
      </c>
      <c r="AF2">
        <v>286</v>
      </c>
      <c r="AG2" t="s">
        <v>8351</v>
      </c>
    </row>
    <row r="3" spans="1:33" x14ac:dyDescent="0.25">
      <c r="A3" t="s">
        <v>4386</v>
      </c>
      <c r="B3" t="s">
        <v>342</v>
      </c>
      <c r="C3" t="s">
        <v>4387</v>
      </c>
      <c r="D3">
        <v>2017</v>
      </c>
      <c r="E3">
        <v>3</v>
      </c>
      <c r="F3">
        <v>330</v>
      </c>
      <c r="G3" t="s">
        <v>8311</v>
      </c>
      <c r="H3">
        <v>2</v>
      </c>
      <c r="I3">
        <v>25</v>
      </c>
      <c r="J3">
        <v>9</v>
      </c>
      <c r="K3" t="s">
        <v>8318</v>
      </c>
      <c r="L3">
        <v>1</v>
      </c>
      <c r="M3">
        <v>1</v>
      </c>
      <c r="N3" t="s">
        <v>155</v>
      </c>
      <c r="O3">
        <v>1</v>
      </c>
      <c r="P3">
        <v>1</v>
      </c>
      <c r="Q3" t="s">
        <v>24</v>
      </c>
      <c r="R3">
        <v>0</v>
      </c>
      <c r="S3">
        <v>1</v>
      </c>
      <c r="T3" t="s">
        <v>79</v>
      </c>
      <c r="U3" t="s">
        <v>8333</v>
      </c>
      <c r="V3" t="s">
        <v>8337</v>
      </c>
      <c r="W3" t="s">
        <v>24</v>
      </c>
      <c r="X3">
        <v>99</v>
      </c>
      <c r="Y3">
        <v>11</v>
      </c>
      <c r="Z3">
        <v>99</v>
      </c>
      <c r="AA3">
        <v>9</v>
      </c>
      <c r="AB3">
        <v>99</v>
      </c>
      <c r="AC3">
        <v>2</v>
      </c>
      <c r="AD3" t="s">
        <v>30</v>
      </c>
      <c r="AE3" t="s">
        <v>8347</v>
      </c>
      <c r="AF3">
        <v>308</v>
      </c>
      <c r="AG3" t="s">
        <v>8351</v>
      </c>
    </row>
    <row r="4" spans="1:33" x14ac:dyDescent="0.25">
      <c r="A4" t="s">
        <v>2730</v>
      </c>
      <c r="B4" t="s">
        <v>687</v>
      </c>
      <c r="C4" t="s">
        <v>2731</v>
      </c>
      <c r="D4">
        <v>2017</v>
      </c>
      <c r="E4">
        <v>2</v>
      </c>
      <c r="F4">
        <v>2150</v>
      </c>
      <c r="G4" t="s">
        <v>8306</v>
      </c>
      <c r="H4">
        <v>1</v>
      </c>
      <c r="I4">
        <v>17</v>
      </c>
      <c r="J4">
        <v>5</v>
      </c>
      <c r="K4" t="s">
        <v>8316</v>
      </c>
      <c r="L4">
        <v>2</v>
      </c>
      <c r="M4">
        <v>3</v>
      </c>
      <c r="N4" t="s">
        <v>8326</v>
      </c>
      <c r="O4">
        <v>3</v>
      </c>
      <c r="P4">
        <v>3</v>
      </c>
      <c r="Q4" t="s">
        <v>24</v>
      </c>
      <c r="R4">
        <v>0</v>
      </c>
      <c r="S4">
        <v>1</v>
      </c>
      <c r="T4" t="s">
        <v>37</v>
      </c>
      <c r="U4" t="s">
        <v>8333</v>
      </c>
      <c r="V4" t="s">
        <v>8342</v>
      </c>
      <c r="W4" t="s">
        <v>24</v>
      </c>
      <c r="X4">
        <v>18</v>
      </c>
      <c r="Y4">
        <v>2</v>
      </c>
      <c r="Z4">
        <v>3</v>
      </c>
      <c r="AA4">
        <v>3</v>
      </c>
      <c r="AB4">
        <v>3</v>
      </c>
      <c r="AC4">
        <v>2</v>
      </c>
      <c r="AD4" t="s">
        <v>30</v>
      </c>
      <c r="AE4" t="s">
        <v>8347</v>
      </c>
      <c r="AF4">
        <v>310</v>
      </c>
      <c r="AG4" t="s">
        <v>8351</v>
      </c>
    </row>
    <row r="5" spans="1:33" x14ac:dyDescent="0.25">
      <c r="A5" t="s">
        <v>249</v>
      </c>
      <c r="B5" t="s">
        <v>250</v>
      </c>
      <c r="C5" t="s">
        <v>251</v>
      </c>
      <c r="D5">
        <v>2017</v>
      </c>
      <c r="E5">
        <v>1</v>
      </c>
      <c r="F5">
        <v>1344</v>
      </c>
      <c r="G5" t="s">
        <v>8306</v>
      </c>
      <c r="H5">
        <v>1</v>
      </c>
      <c r="I5">
        <v>16</v>
      </c>
      <c r="J5">
        <v>4</v>
      </c>
      <c r="K5" t="s">
        <v>8316</v>
      </c>
      <c r="L5">
        <v>1</v>
      </c>
      <c r="M5">
        <v>2</v>
      </c>
      <c r="N5" t="s">
        <v>8325</v>
      </c>
      <c r="O5">
        <v>2</v>
      </c>
      <c r="P5">
        <v>2</v>
      </c>
      <c r="Q5" t="s">
        <v>24</v>
      </c>
      <c r="R5">
        <v>0</v>
      </c>
      <c r="S5">
        <v>1</v>
      </c>
      <c r="T5" t="s">
        <v>79</v>
      </c>
      <c r="U5" t="s">
        <v>8333</v>
      </c>
      <c r="V5" t="s">
        <v>8342</v>
      </c>
      <c r="W5" t="s">
        <v>24</v>
      </c>
      <c r="X5">
        <v>99</v>
      </c>
      <c r="Y5">
        <v>11</v>
      </c>
      <c r="Z5">
        <v>99</v>
      </c>
      <c r="AA5">
        <v>9</v>
      </c>
      <c r="AB5">
        <v>99</v>
      </c>
      <c r="AC5">
        <v>1</v>
      </c>
      <c r="AD5" t="s">
        <v>30</v>
      </c>
      <c r="AE5" t="s">
        <v>8347</v>
      </c>
      <c r="AF5">
        <v>311</v>
      </c>
      <c r="AG5" t="s">
        <v>8351</v>
      </c>
    </row>
    <row r="6" spans="1:33" x14ac:dyDescent="0.25">
      <c r="A6" t="s">
        <v>2275</v>
      </c>
      <c r="B6" t="s">
        <v>2127</v>
      </c>
      <c r="C6" t="s">
        <v>2729</v>
      </c>
      <c r="D6">
        <v>2017</v>
      </c>
      <c r="E6">
        <v>2</v>
      </c>
      <c r="F6">
        <v>2150</v>
      </c>
      <c r="G6" t="s">
        <v>8306</v>
      </c>
      <c r="H6">
        <v>1</v>
      </c>
      <c r="I6">
        <v>17</v>
      </c>
      <c r="J6">
        <v>5</v>
      </c>
      <c r="K6" t="s">
        <v>8316</v>
      </c>
      <c r="L6">
        <v>2</v>
      </c>
      <c r="M6">
        <v>3</v>
      </c>
      <c r="N6" t="s">
        <v>8326</v>
      </c>
      <c r="O6">
        <v>3</v>
      </c>
      <c r="P6">
        <v>3</v>
      </c>
      <c r="Q6" t="s">
        <v>24</v>
      </c>
      <c r="R6">
        <v>0</v>
      </c>
      <c r="S6">
        <v>1</v>
      </c>
      <c r="T6" t="s">
        <v>37</v>
      </c>
      <c r="U6" t="s">
        <v>8333</v>
      </c>
      <c r="V6" t="s">
        <v>8342</v>
      </c>
      <c r="W6" t="s">
        <v>24</v>
      </c>
      <c r="X6">
        <v>18</v>
      </c>
      <c r="Y6">
        <v>2</v>
      </c>
      <c r="Z6">
        <v>3</v>
      </c>
      <c r="AA6">
        <v>3</v>
      </c>
      <c r="AB6">
        <v>3</v>
      </c>
      <c r="AC6">
        <v>1</v>
      </c>
      <c r="AD6" t="s">
        <v>30</v>
      </c>
      <c r="AE6" t="s">
        <v>8347</v>
      </c>
      <c r="AF6">
        <v>320</v>
      </c>
      <c r="AG6" t="s">
        <v>8351</v>
      </c>
    </row>
    <row r="7" spans="1:33" x14ac:dyDescent="0.25">
      <c r="A7" t="s">
        <v>96</v>
      </c>
      <c r="B7" t="s">
        <v>103</v>
      </c>
      <c r="C7" t="s">
        <v>5144</v>
      </c>
      <c r="D7">
        <v>2017</v>
      </c>
      <c r="E7">
        <v>4</v>
      </c>
      <c r="F7">
        <v>1846</v>
      </c>
      <c r="G7" t="s">
        <v>8306</v>
      </c>
      <c r="H7">
        <v>1</v>
      </c>
      <c r="I7">
        <v>21</v>
      </c>
      <c r="J7">
        <v>8</v>
      </c>
      <c r="K7" t="s">
        <v>8317</v>
      </c>
      <c r="L7">
        <v>1</v>
      </c>
      <c r="M7">
        <v>5</v>
      </c>
      <c r="N7" t="s">
        <v>8328</v>
      </c>
      <c r="O7">
        <v>13</v>
      </c>
      <c r="P7">
        <v>4</v>
      </c>
      <c r="Q7" t="s">
        <v>24</v>
      </c>
      <c r="R7">
        <v>0</v>
      </c>
      <c r="S7">
        <v>1</v>
      </c>
      <c r="T7" t="s">
        <v>37</v>
      </c>
      <c r="U7" t="s">
        <v>8333</v>
      </c>
      <c r="V7" t="s">
        <v>8335</v>
      </c>
      <c r="W7" t="s">
        <v>24</v>
      </c>
      <c r="X7">
        <v>22</v>
      </c>
      <c r="Y7">
        <v>3</v>
      </c>
      <c r="Z7">
        <v>5</v>
      </c>
      <c r="AA7">
        <v>5</v>
      </c>
      <c r="AB7">
        <v>13</v>
      </c>
      <c r="AC7">
        <v>2</v>
      </c>
      <c r="AD7" t="s">
        <v>30</v>
      </c>
      <c r="AE7" t="s">
        <v>8347</v>
      </c>
      <c r="AF7">
        <v>360</v>
      </c>
      <c r="AG7" t="s">
        <v>8351</v>
      </c>
    </row>
    <row r="8" spans="1:33" x14ac:dyDescent="0.25">
      <c r="A8" t="s">
        <v>2188</v>
      </c>
      <c r="B8" t="s">
        <v>1554</v>
      </c>
      <c r="C8" t="s">
        <v>3214</v>
      </c>
      <c r="D8">
        <v>2017</v>
      </c>
      <c r="E8">
        <v>2</v>
      </c>
      <c r="F8">
        <v>1653</v>
      </c>
      <c r="G8" t="s">
        <v>8306</v>
      </c>
      <c r="H8">
        <v>1</v>
      </c>
      <c r="I8">
        <v>31</v>
      </c>
      <c r="J8">
        <v>10</v>
      </c>
      <c r="K8" t="s">
        <v>8319</v>
      </c>
      <c r="L8">
        <v>1</v>
      </c>
      <c r="M8">
        <v>1</v>
      </c>
      <c r="N8" t="s">
        <v>155</v>
      </c>
      <c r="O8">
        <v>1</v>
      </c>
      <c r="P8">
        <v>1</v>
      </c>
      <c r="Q8" t="s">
        <v>24</v>
      </c>
      <c r="R8">
        <v>0</v>
      </c>
      <c r="S8">
        <v>1</v>
      </c>
      <c r="T8" t="s">
        <v>25</v>
      </c>
      <c r="U8" t="s">
        <v>8332</v>
      </c>
      <c r="V8" t="s">
        <v>8339</v>
      </c>
      <c r="W8" t="s">
        <v>24</v>
      </c>
      <c r="X8">
        <v>40</v>
      </c>
      <c r="Y8">
        <v>7</v>
      </c>
      <c r="Z8">
        <v>1</v>
      </c>
      <c r="AA8">
        <v>1</v>
      </c>
      <c r="AB8">
        <v>1</v>
      </c>
      <c r="AC8">
        <v>1</v>
      </c>
      <c r="AD8" t="s">
        <v>26</v>
      </c>
      <c r="AE8" t="s">
        <v>8347</v>
      </c>
      <c r="AF8">
        <v>360</v>
      </c>
      <c r="AG8" t="s">
        <v>8351</v>
      </c>
    </row>
    <row r="9" spans="1:33" x14ac:dyDescent="0.25">
      <c r="A9" t="s">
        <v>1453</v>
      </c>
      <c r="B9" t="s">
        <v>1454</v>
      </c>
      <c r="C9" t="s">
        <v>1455</v>
      </c>
      <c r="D9">
        <v>2017</v>
      </c>
      <c r="E9">
        <v>1</v>
      </c>
      <c r="F9">
        <v>2011</v>
      </c>
      <c r="G9" t="s">
        <v>8306</v>
      </c>
      <c r="H9">
        <v>1</v>
      </c>
      <c r="I9">
        <v>35</v>
      </c>
      <c r="J9">
        <v>11</v>
      </c>
      <c r="K9" t="s">
        <v>8320</v>
      </c>
      <c r="L9">
        <v>2</v>
      </c>
      <c r="M9">
        <v>1</v>
      </c>
      <c r="N9" t="s">
        <v>155</v>
      </c>
      <c r="O9">
        <v>1</v>
      </c>
      <c r="P9">
        <v>1</v>
      </c>
      <c r="Q9" t="s">
        <v>24</v>
      </c>
      <c r="R9">
        <v>0</v>
      </c>
      <c r="S9">
        <v>1</v>
      </c>
      <c r="T9" t="s">
        <v>37</v>
      </c>
      <c r="U9" t="s">
        <v>8333</v>
      </c>
      <c r="V9" t="s">
        <v>8342</v>
      </c>
      <c r="W9" t="s">
        <v>24</v>
      </c>
      <c r="X9">
        <v>36</v>
      </c>
      <c r="Y9">
        <v>6</v>
      </c>
      <c r="Z9">
        <v>1</v>
      </c>
      <c r="AA9">
        <v>1</v>
      </c>
      <c r="AB9">
        <v>1</v>
      </c>
      <c r="AC9">
        <v>4</v>
      </c>
      <c r="AD9" t="s">
        <v>26</v>
      </c>
      <c r="AE9" t="s">
        <v>8347</v>
      </c>
      <c r="AF9">
        <v>420</v>
      </c>
      <c r="AG9" t="s">
        <v>8351</v>
      </c>
    </row>
    <row r="10" spans="1:33" x14ac:dyDescent="0.25">
      <c r="A10" t="s">
        <v>838</v>
      </c>
      <c r="B10" t="s">
        <v>3347</v>
      </c>
      <c r="C10" t="s">
        <v>5661</v>
      </c>
      <c r="D10">
        <v>2017</v>
      </c>
      <c r="E10">
        <v>4</v>
      </c>
      <c r="F10">
        <v>2158</v>
      </c>
      <c r="G10" t="s">
        <v>8306</v>
      </c>
      <c r="H10">
        <v>1</v>
      </c>
      <c r="I10">
        <v>34</v>
      </c>
      <c r="J10">
        <v>10</v>
      </c>
      <c r="K10" t="s">
        <v>8319</v>
      </c>
      <c r="L10">
        <v>2</v>
      </c>
      <c r="M10">
        <v>1</v>
      </c>
      <c r="N10" t="s">
        <v>155</v>
      </c>
      <c r="O10">
        <v>1</v>
      </c>
      <c r="P10">
        <v>1</v>
      </c>
      <c r="Q10" t="s">
        <v>24</v>
      </c>
      <c r="R10">
        <v>0</v>
      </c>
      <c r="S10">
        <v>1</v>
      </c>
      <c r="T10" t="s">
        <v>25</v>
      </c>
      <c r="U10" t="s">
        <v>8332</v>
      </c>
      <c r="V10" t="s">
        <v>8335</v>
      </c>
      <c r="W10" t="s">
        <v>24</v>
      </c>
      <c r="X10">
        <v>35</v>
      </c>
      <c r="Y10">
        <v>6</v>
      </c>
      <c r="Z10">
        <v>1</v>
      </c>
      <c r="AA10">
        <v>1</v>
      </c>
      <c r="AB10">
        <v>1</v>
      </c>
      <c r="AC10">
        <v>1</v>
      </c>
      <c r="AD10" t="s">
        <v>26</v>
      </c>
      <c r="AE10" t="s">
        <v>8347</v>
      </c>
      <c r="AF10">
        <v>466</v>
      </c>
      <c r="AG10" t="s">
        <v>8351</v>
      </c>
    </row>
    <row r="11" spans="1:33" x14ac:dyDescent="0.25">
      <c r="A11" t="s">
        <v>6223</v>
      </c>
      <c r="B11" t="s">
        <v>1394</v>
      </c>
      <c r="C11" t="s">
        <v>6224</v>
      </c>
      <c r="D11">
        <v>2017</v>
      </c>
      <c r="E11">
        <v>5</v>
      </c>
      <c r="F11">
        <v>606</v>
      </c>
      <c r="G11" t="s">
        <v>8306</v>
      </c>
      <c r="H11">
        <v>1</v>
      </c>
      <c r="I11">
        <v>27</v>
      </c>
      <c r="J11">
        <v>9</v>
      </c>
      <c r="K11" t="s">
        <v>8318</v>
      </c>
      <c r="L11">
        <v>1</v>
      </c>
      <c r="M11">
        <v>5</v>
      </c>
      <c r="N11" t="s">
        <v>8328</v>
      </c>
      <c r="O11">
        <v>14</v>
      </c>
      <c r="P11">
        <v>4</v>
      </c>
      <c r="Q11" t="s">
        <v>24</v>
      </c>
      <c r="R11">
        <v>0</v>
      </c>
      <c r="S11">
        <v>1</v>
      </c>
      <c r="T11" t="s">
        <v>25</v>
      </c>
      <c r="U11" t="s">
        <v>8332</v>
      </c>
      <c r="V11" t="s">
        <v>8335</v>
      </c>
      <c r="W11" t="s">
        <v>24</v>
      </c>
      <c r="X11">
        <v>27</v>
      </c>
      <c r="Y11">
        <v>4</v>
      </c>
      <c r="Z11">
        <v>5</v>
      </c>
      <c r="AA11">
        <v>5</v>
      </c>
      <c r="AB11">
        <v>14</v>
      </c>
      <c r="AC11">
        <v>1</v>
      </c>
      <c r="AD11" t="s">
        <v>26</v>
      </c>
      <c r="AE11" t="s">
        <v>8347</v>
      </c>
      <c r="AF11">
        <v>520</v>
      </c>
      <c r="AG11" t="s">
        <v>8351</v>
      </c>
    </row>
    <row r="12" spans="1:33" x14ac:dyDescent="0.25">
      <c r="A12" t="s">
        <v>1913</v>
      </c>
      <c r="B12" t="s">
        <v>276</v>
      </c>
      <c r="C12" t="s">
        <v>1914</v>
      </c>
      <c r="D12">
        <v>2017</v>
      </c>
      <c r="E12">
        <v>2</v>
      </c>
      <c r="F12">
        <v>422</v>
      </c>
      <c r="G12" t="s">
        <v>8306</v>
      </c>
      <c r="H12">
        <v>1</v>
      </c>
      <c r="I12">
        <v>34</v>
      </c>
      <c r="J12">
        <v>10</v>
      </c>
      <c r="K12" t="s">
        <v>8319</v>
      </c>
      <c r="L12">
        <v>2</v>
      </c>
      <c r="M12">
        <v>1</v>
      </c>
      <c r="N12" t="s">
        <v>155</v>
      </c>
      <c r="O12">
        <v>1</v>
      </c>
      <c r="P12">
        <v>1</v>
      </c>
      <c r="Q12" t="s">
        <v>24</v>
      </c>
      <c r="R12">
        <v>4</v>
      </c>
      <c r="S12">
        <v>1</v>
      </c>
      <c r="T12" t="s">
        <v>25</v>
      </c>
      <c r="U12" t="s">
        <v>8332</v>
      </c>
      <c r="V12" t="s">
        <v>8335</v>
      </c>
      <c r="W12" t="s">
        <v>24</v>
      </c>
      <c r="X12">
        <v>32</v>
      </c>
      <c r="Y12">
        <v>5</v>
      </c>
      <c r="Z12">
        <v>99</v>
      </c>
      <c r="AA12">
        <v>9</v>
      </c>
      <c r="AB12">
        <v>99</v>
      </c>
      <c r="AC12">
        <v>3</v>
      </c>
      <c r="AD12" t="s">
        <v>30</v>
      </c>
      <c r="AE12" t="s">
        <v>8347</v>
      </c>
      <c r="AF12">
        <v>540</v>
      </c>
      <c r="AG12" t="s">
        <v>8351</v>
      </c>
    </row>
    <row r="13" spans="1:33" x14ac:dyDescent="0.25">
      <c r="A13" t="s">
        <v>2139</v>
      </c>
      <c r="B13" t="s">
        <v>595</v>
      </c>
      <c r="C13" t="s">
        <v>3439</v>
      </c>
      <c r="D13">
        <v>2017</v>
      </c>
      <c r="E13">
        <v>3</v>
      </c>
      <c r="F13">
        <v>544</v>
      </c>
      <c r="G13" t="s">
        <v>8306</v>
      </c>
      <c r="H13">
        <v>1</v>
      </c>
      <c r="I13">
        <v>27</v>
      </c>
      <c r="J13">
        <v>9</v>
      </c>
      <c r="K13" t="s">
        <v>8318</v>
      </c>
      <c r="L13">
        <v>2</v>
      </c>
      <c r="M13">
        <v>1</v>
      </c>
      <c r="N13" t="s">
        <v>155</v>
      </c>
      <c r="O13">
        <v>1</v>
      </c>
      <c r="P13">
        <v>1</v>
      </c>
      <c r="Q13" t="s">
        <v>24</v>
      </c>
      <c r="R13">
        <v>0</v>
      </c>
      <c r="S13">
        <v>1</v>
      </c>
      <c r="T13" t="s">
        <v>25</v>
      </c>
      <c r="U13" t="s">
        <v>8332</v>
      </c>
      <c r="V13" t="s">
        <v>8339</v>
      </c>
      <c r="W13" t="s">
        <v>24</v>
      </c>
      <c r="X13">
        <v>27</v>
      </c>
      <c r="Y13">
        <v>4</v>
      </c>
      <c r="Z13">
        <v>1</v>
      </c>
      <c r="AA13">
        <v>1</v>
      </c>
      <c r="AB13">
        <v>1</v>
      </c>
      <c r="AC13">
        <v>1</v>
      </c>
      <c r="AD13" t="s">
        <v>30</v>
      </c>
      <c r="AE13" t="s">
        <v>8347</v>
      </c>
      <c r="AF13">
        <v>580</v>
      </c>
      <c r="AG13" t="s">
        <v>8351</v>
      </c>
    </row>
    <row r="14" spans="1:33" x14ac:dyDescent="0.25">
      <c r="A14" t="s">
        <v>835</v>
      </c>
      <c r="B14" t="s">
        <v>836</v>
      </c>
      <c r="C14" t="s">
        <v>837</v>
      </c>
      <c r="D14">
        <v>2017</v>
      </c>
      <c r="E14">
        <v>1</v>
      </c>
      <c r="F14">
        <v>1445</v>
      </c>
      <c r="G14" t="s">
        <v>8306</v>
      </c>
      <c r="H14">
        <v>1</v>
      </c>
      <c r="I14">
        <v>42</v>
      </c>
      <c r="J14">
        <v>12</v>
      </c>
      <c r="K14" t="s">
        <v>8321</v>
      </c>
      <c r="L14">
        <v>2</v>
      </c>
      <c r="M14">
        <v>1</v>
      </c>
      <c r="N14" t="s">
        <v>155</v>
      </c>
      <c r="O14">
        <v>1</v>
      </c>
      <c r="P14">
        <v>1</v>
      </c>
      <c r="Q14" t="s">
        <v>24</v>
      </c>
      <c r="R14">
        <v>0</v>
      </c>
      <c r="S14">
        <v>1</v>
      </c>
      <c r="T14" t="s">
        <v>25</v>
      </c>
      <c r="U14" t="s">
        <v>8332</v>
      </c>
      <c r="V14" t="s">
        <v>8337</v>
      </c>
      <c r="W14" t="s">
        <v>24</v>
      </c>
      <c r="X14">
        <v>44</v>
      </c>
      <c r="Y14">
        <v>7</v>
      </c>
      <c r="Z14">
        <v>1</v>
      </c>
      <c r="AA14">
        <v>1</v>
      </c>
      <c r="AB14">
        <v>1</v>
      </c>
      <c r="AC14">
        <v>7</v>
      </c>
      <c r="AD14" t="s">
        <v>30</v>
      </c>
      <c r="AE14" t="s">
        <v>8347</v>
      </c>
      <c r="AF14">
        <v>620</v>
      </c>
      <c r="AG14" t="s">
        <v>8351</v>
      </c>
    </row>
    <row r="15" spans="1:33" x14ac:dyDescent="0.25">
      <c r="A15" t="s">
        <v>5654</v>
      </c>
      <c r="B15" t="s">
        <v>787</v>
      </c>
      <c r="C15" t="s">
        <v>5655</v>
      </c>
      <c r="D15">
        <v>2017</v>
      </c>
      <c r="E15">
        <v>4</v>
      </c>
      <c r="F15">
        <v>1516</v>
      </c>
      <c r="G15" t="s">
        <v>8306</v>
      </c>
      <c r="H15">
        <v>1</v>
      </c>
      <c r="I15">
        <v>20</v>
      </c>
      <c r="J15">
        <v>8</v>
      </c>
      <c r="K15" t="s">
        <v>8317</v>
      </c>
      <c r="L15">
        <v>1</v>
      </c>
      <c r="M15">
        <v>3</v>
      </c>
      <c r="N15" t="s">
        <v>8326</v>
      </c>
      <c r="O15">
        <v>3</v>
      </c>
      <c r="P15">
        <v>3</v>
      </c>
      <c r="Q15" t="s">
        <v>24</v>
      </c>
      <c r="R15">
        <v>0</v>
      </c>
      <c r="S15">
        <v>1</v>
      </c>
      <c r="T15" t="s">
        <v>37</v>
      </c>
      <c r="U15" t="s">
        <v>8333</v>
      </c>
      <c r="V15" t="s">
        <v>8336</v>
      </c>
      <c r="W15" t="s">
        <v>24</v>
      </c>
      <c r="X15">
        <v>24</v>
      </c>
      <c r="Y15">
        <v>3</v>
      </c>
      <c r="Z15">
        <v>3</v>
      </c>
      <c r="AA15">
        <v>3</v>
      </c>
      <c r="AB15">
        <v>3</v>
      </c>
      <c r="AC15">
        <v>1</v>
      </c>
      <c r="AD15" t="s">
        <v>30</v>
      </c>
      <c r="AE15" t="s">
        <v>8347</v>
      </c>
      <c r="AF15">
        <v>630</v>
      </c>
      <c r="AG15" t="s">
        <v>8351</v>
      </c>
    </row>
    <row r="16" spans="1:33" x14ac:dyDescent="0.25">
      <c r="A16" t="s">
        <v>5767</v>
      </c>
      <c r="B16" t="s">
        <v>1337</v>
      </c>
      <c r="C16" t="s">
        <v>5768</v>
      </c>
      <c r="D16">
        <v>2017</v>
      </c>
      <c r="E16">
        <v>4</v>
      </c>
      <c r="F16">
        <v>431</v>
      </c>
      <c r="G16" t="s">
        <v>8306</v>
      </c>
      <c r="H16">
        <v>1</v>
      </c>
      <c r="I16">
        <v>33</v>
      </c>
      <c r="J16">
        <v>10</v>
      </c>
      <c r="K16" t="s">
        <v>8319</v>
      </c>
      <c r="L16">
        <v>1</v>
      </c>
      <c r="M16">
        <v>3</v>
      </c>
      <c r="N16" t="s">
        <v>8326</v>
      </c>
      <c r="O16">
        <v>3</v>
      </c>
      <c r="P16">
        <v>3</v>
      </c>
      <c r="Q16" t="s">
        <v>24</v>
      </c>
      <c r="R16">
        <v>0</v>
      </c>
      <c r="S16">
        <v>1</v>
      </c>
      <c r="T16" t="s">
        <v>543</v>
      </c>
      <c r="U16" t="s">
        <v>8333</v>
      </c>
      <c r="V16" t="s">
        <v>8335</v>
      </c>
      <c r="W16" t="s">
        <v>24</v>
      </c>
      <c r="X16">
        <v>99</v>
      </c>
      <c r="Y16">
        <v>11</v>
      </c>
      <c r="Z16">
        <v>99</v>
      </c>
      <c r="AA16">
        <v>9</v>
      </c>
      <c r="AB16">
        <v>99</v>
      </c>
      <c r="AC16">
        <v>3</v>
      </c>
      <c r="AD16" t="s">
        <v>26</v>
      </c>
      <c r="AE16" t="s">
        <v>8347</v>
      </c>
      <c r="AF16">
        <v>690</v>
      </c>
      <c r="AG16" t="s">
        <v>8351</v>
      </c>
    </row>
    <row r="17" spans="1:33" x14ac:dyDescent="0.25">
      <c r="A17" t="s">
        <v>5168</v>
      </c>
      <c r="B17" t="s">
        <v>208</v>
      </c>
      <c r="C17" t="s">
        <v>5169</v>
      </c>
      <c r="D17">
        <v>2017</v>
      </c>
      <c r="E17">
        <v>4</v>
      </c>
      <c r="F17">
        <v>1049</v>
      </c>
      <c r="G17" t="s">
        <v>8306</v>
      </c>
      <c r="H17">
        <v>1</v>
      </c>
      <c r="I17">
        <v>23</v>
      </c>
      <c r="J17">
        <v>8</v>
      </c>
      <c r="K17" t="s">
        <v>8317</v>
      </c>
      <c r="L17">
        <v>2</v>
      </c>
      <c r="M17">
        <v>30</v>
      </c>
      <c r="N17" t="s">
        <v>8330</v>
      </c>
      <c r="O17">
        <v>15</v>
      </c>
      <c r="P17">
        <v>1</v>
      </c>
      <c r="Q17" t="s">
        <v>24</v>
      </c>
      <c r="R17">
        <v>0</v>
      </c>
      <c r="S17">
        <v>1</v>
      </c>
      <c r="T17" t="s">
        <v>37</v>
      </c>
      <c r="U17" t="s">
        <v>8333</v>
      </c>
      <c r="V17" t="s">
        <v>8335</v>
      </c>
      <c r="W17">
        <v>1</v>
      </c>
      <c r="X17">
        <v>26</v>
      </c>
      <c r="Y17">
        <v>4</v>
      </c>
      <c r="Z17">
        <v>99</v>
      </c>
      <c r="AA17">
        <v>9</v>
      </c>
      <c r="AB17">
        <v>99</v>
      </c>
      <c r="AC17">
        <v>3</v>
      </c>
      <c r="AD17" t="s">
        <v>26</v>
      </c>
      <c r="AE17" t="s">
        <v>8347</v>
      </c>
      <c r="AF17">
        <v>750</v>
      </c>
      <c r="AG17" t="s">
        <v>8351</v>
      </c>
    </row>
    <row r="18" spans="1:33" x14ac:dyDescent="0.25">
      <c r="A18" t="s">
        <v>2239</v>
      </c>
      <c r="B18" t="s">
        <v>712</v>
      </c>
      <c r="C18" t="s">
        <v>5988</v>
      </c>
      <c r="D18">
        <v>2017</v>
      </c>
      <c r="E18">
        <v>5</v>
      </c>
      <c r="F18">
        <v>532</v>
      </c>
      <c r="G18" t="s">
        <v>8306</v>
      </c>
      <c r="H18">
        <v>1</v>
      </c>
      <c r="I18">
        <v>21</v>
      </c>
      <c r="J18">
        <v>8</v>
      </c>
      <c r="K18" t="s">
        <v>8317</v>
      </c>
      <c r="L18">
        <v>1</v>
      </c>
      <c r="M18">
        <v>13</v>
      </c>
      <c r="N18" t="s">
        <v>8330</v>
      </c>
      <c r="O18">
        <v>15</v>
      </c>
      <c r="P18">
        <v>4</v>
      </c>
      <c r="Q18" t="s">
        <v>24</v>
      </c>
      <c r="R18">
        <v>0</v>
      </c>
      <c r="S18">
        <v>1</v>
      </c>
      <c r="T18" t="s">
        <v>37</v>
      </c>
      <c r="U18" t="s">
        <v>8333</v>
      </c>
      <c r="V18" t="s">
        <v>8336</v>
      </c>
      <c r="W18" t="s">
        <v>24</v>
      </c>
      <c r="X18">
        <v>21</v>
      </c>
      <c r="Y18">
        <v>3</v>
      </c>
      <c r="Z18">
        <v>4</v>
      </c>
      <c r="AA18">
        <v>4</v>
      </c>
      <c r="AB18">
        <v>10</v>
      </c>
      <c r="AC18">
        <v>1</v>
      </c>
      <c r="AD18" t="s">
        <v>26</v>
      </c>
      <c r="AE18" t="s">
        <v>8347</v>
      </c>
      <c r="AF18">
        <v>810</v>
      </c>
      <c r="AG18" t="s">
        <v>8351</v>
      </c>
    </row>
    <row r="19" spans="1:33" x14ac:dyDescent="0.25">
      <c r="A19" t="s">
        <v>480</v>
      </c>
      <c r="B19" t="s">
        <v>182</v>
      </c>
      <c r="C19" t="s">
        <v>6221</v>
      </c>
      <c r="D19">
        <v>2017</v>
      </c>
      <c r="E19">
        <v>5</v>
      </c>
      <c r="F19">
        <v>2008</v>
      </c>
      <c r="G19" t="s">
        <v>8306</v>
      </c>
      <c r="H19">
        <v>1</v>
      </c>
      <c r="I19">
        <v>34</v>
      </c>
      <c r="J19">
        <v>10</v>
      </c>
      <c r="K19" t="s">
        <v>8319</v>
      </c>
      <c r="L19">
        <v>2</v>
      </c>
      <c r="M19">
        <v>3</v>
      </c>
      <c r="N19" t="s">
        <v>8326</v>
      </c>
      <c r="O19">
        <v>3</v>
      </c>
      <c r="P19">
        <v>3</v>
      </c>
      <c r="Q19" t="s">
        <v>24</v>
      </c>
      <c r="R19">
        <v>0</v>
      </c>
      <c r="S19">
        <v>1</v>
      </c>
      <c r="T19" t="s">
        <v>79</v>
      </c>
      <c r="U19" t="s">
        <v>8333</v>
      </c>
      <c r="V19" t="s">
        <v>8335</v>
      </c>
      <c r="W19" t="s">
        <v>24</v>
      </c>
      <c r="X19">
        <v>99</v>
      </c>
      <c r="Y19">
        <v>11</v>
      </c>
      <c r="Z19">
        <v>99</v>
      </c>
      <c r="AA19">
        <v>9</v>
      </c>
      <c r="AB19">
        <v>99</v>
      </c>
      <c r="AC19" t="s">
        <v>8345</v>
      </c>
      <c r="AD19" t="s">
        <v>30</v>
      </c>
      <c r="AE19" t="s">
        <v>8347</v>
      </c>
      <c r="AF19">
        <v>840</v>
      </c>
      <c r="AG19" t="s">
        <v>8351</v>
      </c>
    </row>
    <row r="20" spans="1:33" x14ac:dyDescent="0.25">
      <c r="A20" t="s">
        <v>38</v>
      </c>
      <c r="B20" t="s">
        <v>39</v>
      </c>
      <c r="C20" t="s">
        <v>40</v>
      </c>
      <c r="D20">
        <v>2017</v>
      </c>
      <c r="E20">
        <v>1</v>
      </c>
      <c r="F20">
        <v>1818</v>
      </c>
      <c r="G20" t="s">
        <v>8306</v>
      </c>
      <c r="H20">
        <v>1</v>
      </c>
      <c r="I20">
        <v>19</v>
      </c>
      <c r="J20">
        <v>7</v>
      </c>
      <c r="K20" t="s">
        <v>8316</v>
      </c>
      <c r="L20">
        <v>2</v>
      </c>
      <c r="M20">
        <v>3</v>
      </c>
      <c r="N20" t="s">
        <v>8326</v>
      </c>
      <c r="O20">
        <v>3</v>
      </c>
      <c r="P20">
        <v>3</v>
      </c>
      <c r="Q20" t="s">
        <v>24</v>
      </c>
      <c r="R20">
        <v>0</v>
      </c>
      <c r="S20">
        <v>1</v>
      </c>
      <c r="T20" t="s">
        <v>25</v>
      </c>
      <c r="U20" t="s">
        <v>8332</v>
      </c>
      <c r="V20" t="s">
        <v>8342</v>
      </c>
      <c r="W20" t="s">
        <v>24</v>
      </c>
      <c r="X20">
        <v>27</v>
      </c>
      <c r="Y20">
        <v>4</v>
      </c>
      <c r="Z20">
        <v>10</v>
      </c>
      <c r="AA20">
        <v>6</v>
      </c>
      <c r="AB20">
        <v>15</v>
      </c>
      <c r="AC20">
        <v>3</v>
      </c>
      <c r="AD20" t="s">
        <v>26</v>
      </c>
      <c r="AE20" t="s">
        <v>8347</v>
      </c>
      <c r="AF20">
        <v>860</v>
      </c>
      <c r="AG20" t="s">
        <v>8351</v>
      </c>
    </row>
    <row r="21" spans="1:33" x14ac:dyDescent="0.25">
      <c r="A21" t="s">
        <v>2029</v>
      </c>
      <c r="B21" t="s">
        <v>1968</v>
      </c>
      <c r="C21" t="s">
        <v>5327</v>
      </c>
      <c r="D21">
        <v>2017</v>
      </c>
      <c r="E21">
        <v>4</v>
      </c>
      <c r="F21">
        <v>2119</v>
      </c>
      <c r="G21" t="s">
        <v>8306</v>
      </c>
      <c r="H21">
        <v>1</v>
      </c>
      <c r="I21">
        <v>39</v>
      </c>
      <c r="J21">
        <v>11</v>
      </c>
      <c r="K21" t="s">
        <v>8320</v>
      </c>
      <c r="L21">
        <v>2</v>
      </c>
      <c r="M21">
        <v>3</v>
      </c>
      <c r="N21" t="s">
        <v>8326</v>
      </c>
      <c r="O21">
        <v>3</v>
      </c>
      <c r="P21">
        <v>3</v>
      </c>
      <c r="Q21" t="s">
        <v>24</v>
      </c>
      <c r="R21">
        <v>0</v>
      </c>
      <c r="S21">
        <v>1</v>
      </c>
      <c r="T21" t="s">
        <v>25</v>
      </c>
      <c r="U21" t="s">
        <v>8332</v>
      </c>
      <c r="V21" t="s">
        <v>8335</v>
      </c>
      <c r="W21" t="s">
        <v>24</v>
      </c>
      <c r="X21">
        <v>42</v>
      </c>
      <c r="Y21">
        <v>7</v>
      </c>
      <c r="Z21">
        <v>1</v>
      </c>
      <c r="AA21">
        <v>1</v>
      </c>
      <c r="AB21">
        <v>1</v>
      </c>
      <c r="AC21">
        <v>5</v>
      </c>
      <c r="AD21" t="s">
        <v>30</v>
      </c>
      <c r="AE21" t="s">
        <v>8347</v>
      </c>
      <c r="AF21">
        <v>890</v>
      </c>
      <c r="AG21" t="s">
        <v>8351</v>
      </c>
    </row>
    <row r="22" spans="1:33" x14ac:dyDescent="0.25">
      <c r="A22" t="s">
        <v>3357</v>
      </c>
      <c r="B22" t="s">
        <v>1791</v>
      </c>
      <c r="C22" t="s">
        <v>3358</v>
      </c>
      <c r="D22">
        <v>2017</v>
      </c>
      <c r="E22">
        <v>3</v>
      </c>
      <c r="F22">
        <v>1724</v>
      </c>
      <c r="G22" t="s">
        <v>8306</v>
      </c>
      <c r="H22">
        <v>1</v>
      </c>
      <c r="I22">
        <v>33</v>
      </c>
      <c r="J22">
        <v>10</v>
      </c>
      <c r="K22" t="s">
        <v>8319</v>
      </c>
      <c r="L22">
        <v>1</v>
      </c>
      <c r="M22">
        <v>3</v>
      </c>
      <c r="N22" t="s">
        <v>8326</v>
      </c>
      <c r="O22">
        <v>3</v>
      </c>
      <c r="P22">
        <v>3</v>
      </c>
      <c r="Q22" t="s">
        <v>24</v>
      </c>
      <c r="R22">
        <v>0</v>
      </c>
      <c r="S22">
        <v>1</v>
      </c>
      <c r="T22" t="s">
        <v>25</v>
      </c>
      <c r="U22" t="s">
        <v>8332</v>
      </c>
      <c r="V22" t="s">
        <v>8335</v>
      </c>
      <c r="W22" t="s">
        <v>24</v>
      </c>
      <c r="X22">
        <v>46</v>
      </c>
      <c r="Y22">
        <v>8</v>
      </c>
      <c r="Z22">
        <v>1</v>
      </c>
      <c r="AA22">
        <v>1</v>
      </c>
      <c r="AB22">
        <v>1</v>
      </c>
      <c r="AC22">
        <v>1</v>
      </c>
      <c r="AD22" t="s">
        <v>30</v>
      </c>
      <c r="AE22" t="s">
        <v>8347</v>
      </c>
      <c r="AF22">
        <v>910</v>
      </c>
      <c r="AG22" t="s">
        <v>8351</v>
      </c>
    </row>
    <row r="23" spans="1:33" x14ac:dyDescent="0.25">
      <c r="A23" t="s">
        <v>5704</v>
      </c>
      <c r="B23" t="s">
        <v>399</v>
      </c>
      <c r="C23" t="s">
        <v>5705</v>
      </c>
      <c r="D23">
        <v>2017</v>
      </c>
      <c r="E23">
        <v>2</v>
      </c>
      <c r="F23">
        <v>1049</v>
      </c>
      <c r="G23" t="s">
        <v>8306</v>
      </c>
      <c r="H23">
        <v>1</v>
      </c>
      <c r="I23">
        <v>35</v>
      </c>
      <c r="J23">
        <v>11</v>
      </c>
      <c r="K23" t="s">
        <v>8320</v>
      </c>
      <c r="L23">
        <v>1</v>
      </c>
      <c r="M23">
        <v>1</v>
      </c>
      <c r="N23" t="s">
        <v>155</v>
      </c>
      <c r="O23">
        <v>1</v>
      </c>
      <c r="P23">
        <v>1</v>
      </c>
      <c r="Q23" t="s">
        <v>24</v>
      </c>
      <c r="R23">
        <v>9</v>
      </c>
      <c r="S23">
        <v>1</v>
      </c>
      <c r="T23" t="s">
        <v>25</v>
      </c>
      <c r="U23" t="s">
        <v>8332</v>
      </c>
      <c r="V23" t="s">
        <v>8343</v>
      </c>
      <c r="W23" t="s">
        <v>24</v>
      </c>
      <c r="X23">
        <v>31</v>
      </c>
      <c r="Y23">
        <v>5</v>
      </c>
      <c r="Z23">
        <v>1</v>
      </c>
      <c r="AA23">
        <v>1</v>
      </c>
      <c r="AB23">
        <v>1</v>
      </c>
      <c r="AC23">
        <v>4</v>
      </c>
      <c r="AD23" t="s">
        <v>26</v>
      </c>
      <c r="AE23" t="s">
        <v>8347</v>
      </c>
      <c r="AF23">
        <v>970</v>
      </c>
      <c r="AG23" t="s">
        <v>8351</v>
      </c>
    </row>
    <row r="24" spans="1:33" x14ac:dyDescent="0.25">
      <c r="A24" t="s">
        <v>7924</v>
      </c>
      <c r="B24" t="s">
        <v>1753</v>
      </c>
      <c r="C24" t="s">
        <v>7925</v>
      </c>
      <c r="D24">
        <v>2017</v>
      </c>
      <c r="E24">
        <v>6</v>
      </c>
      <c r="F24">
        <v>1509</v>
      </c>
      <c r="G24" t="s">
        <v>8306</v>
      </c>
      <c r="H24">
        <v>1</v>
      </c>
      <c r="I24">
        <v>33</v>
      </c>
      <c r="J24">
        <v>10</v>
      </c>
      <c r="K24" t="s">
        <v>8319</v>
      </c>
      <c r="L24">
        <v>2</v>
      </c>
      <c r="M24">
        <v>1</v>
      </c>
      <c r="N24" t="s">
        <v>155</v>
      </c>
      <c r="O24">
        <v>1</v>
      </c>
      <c r="P24">
        <v>1</v>
      </c>
      <c r="Q24" t="s">
        <v>24</v>
      </c>
      <c r="R24">
        <v>4</v>
      </c>
      <c r="S24">
        <v>1</v>
      </c>
      <c r="T24" t="s">
        <v>37</v>
      </c>
      <c r="U24" t="s">
        <v>8333</v>
      </c>
      <c r="V24" t="s">
        <v>8337</v>
      </c>
      <c r="W24" t="s">
        <v>24</v>
      </c>
      <c r="X24">
        <v>34</v>
      </c>
      <c r="Y24">
        <v>5</v>
      </c>
      <c r="Z24">
        <v>1</v>
      </c>
      <c r="AA24">
        <v>1</v>
      </c>
      <c r="AB24">
        <v>1</v>
      </c>
      <c r="AC24">
        <v>3</v>
      </c>
      <c r="AD24" t="s">
        <v>26</v>
      </c>
      <c r="AE24" t="s">
        <v>8347</v>
      </c>
      <c r="AF24">
        <v>980</v>
      </c>
      <c r="AG24" t="s">
        <v>8351</v>
      </c>
    </row>
    <row r="25" spans="1:33" x14ac:dyDescent="0.25">
      <c r="A25" t="s">
        <v>4320</v>
      </c>
      <c r="B25" t="s">
        <v>1871</v>
      </c>
      <c r="C25" t="s">
        <v>8289</v>
      </c>
      <c r="D25">
        <v>2017</v>
      </c>
      <c r="E25">
        <v>7</v>
      </c>
      <c r="F25">
        <v>2008</v>
      </c>
      <c r="G25" t="s">
        <v>8306</v>
      </c>
      <c r="H25">
        <v>1</v>
      </c>
      <c r="I25">
        <v>29</v>
      </c>
      <c r="J25">
        <v>9</v>
      </c>
      <c r="K25" t="s">
        <v>8318</v>
      </c>
      <c r="L25">
        <v>2</v>
      </c>
      <c r="M25">
        <v>1</v>
      </c>
      <c r="N25" t="s">
        <v>155</v>
      </c>
      <c r="O25">
        <v>1</v>
      </c>
      <c r="P25">
        <v>1</v>
      </c>
      <c r="Q25" t="s">
        <v>24</v>
      </c>
      <c r="R25">
        <v>0</v>
      </c>
      <c r="S25">
        <v>1</v>
      </c>
      <c r="T25" t="s">
        <v>79</v>
      </c>
      <c r="U25" t="s">
        <v>8333</v>
      </c>
      <c r="V25" t="s">
        <v>8335</v>
      </c>
      <c r="W25" t="s">
        <v>24</v>
      </c>
      <c r="X25">
        <v>99</v>
      </c>
      <c r="Y25">
        <v>11</v>
      </c>
      <c r="Z25">
        <v>99</v>
      </c>
      <c r="AA25">
        <v>9</v>
      </c>
      <c r="AB25">
        <v>99</v>
      </c>
      <c r="AC25">
        <v>5</v>
      </c>
      <c r="AD25" t="s">
        <v>26</v>
      </c>
      <c r="AE25" t="s">
        <v>8347</v>
      </c>
      <c r="AF25">
        <v>998</v>
      </c>
      <c r="AG25" t="s">
        <v>8351</v>
      </c>
    </row>
    <row r="26" spans="1:33" x14ac:dyDescent="0.25">
      <c r="A26" t="s">
        <v>5648</v>
      </c>
      <c r="B26" t="s">
        <v>203</v>
      </c>
      <c r="C26" t="s">
        <v>5649</v>
      </c>
      <c r="D26">
        <v>2017</v>
      </c>
      <c r="E26">
        <v>4</v>
      </c>
      <c r="F26">
        <v>1305</v>
      </c>
      <c r="G26" t="s">
        <v>8306</v>
      </c>
      <c r="H26">
        <v>1</v>
      </c>
      <c r="I26">
        <v>39</v>
      </c>
      <c r="J26">
        <v>11</v>
      </c>
      <c r="K26" t="s">
        <v>8320</v>
      </c>
      <c r="L26">
        <v>2</v>
      </c>
      <c r="M26">
        <v>4</v>
      </c>
      <c r="N26" t="s">
        <v>8327</v>
      </c>
      <c r="O26">
        <v>6</v>
      </c>
      <c r="P26">
        <v>4</v>
      </c>
      <c r="Q26" t="s">
        <v>24</v>
      </c>
      <c r="R26">
        <v>0</v>
      </c>
      <c r="S26">
        <v>1</v>
      </c>
      <c r="T26" t="s">
        <v>25</v>
      </c>
      <c r="U26" t="s">
        <v>8332</v>
      </c>
      <c r="V26" t="s">
        <v>8338</v>
      </c>
      <c r="W26" t="s">
        <v>24</v>
      </c>
      <c r="X26">
        <v>38</v>
      </c>
      <c r="Y26">
        <v>6</v>
      </c>
      <c r="Z26">
        <v>3</v>
      </c>
      <c r="AA26">
        <v>3</v>
      </c>
      <c r="AB26">
        <v>3</v>
      </c>
      <c r="AC26">
        <v>1</v>
      </c>
      <c r="AD26" t="s">
        <v>30</v>
      </c>
      <c r="AE26" t="s">
        <v>8347</v>
      </c>
      <c r="AF26">
        <v>1065</v>
      </c>
      <c r="AG26" t="s">
        <v>8351</v>
      </c>
    </row>
    <row r="27" spans="1:33" x14ac:dyDescent="0.25">
      <c r="A27" t="s">
        <v>7235</v>
      </c>
      <c r="B27" t="s">
        <v>382</v>
      </c>
      <c r="C27" t="s">
        <v>7236</v>
      </c>
      <c r="D27">
        <v>2017</v>
      </c>
      <c r="E27">
        <v>6</v>
      </c>
      <c r="F27">
        <v>1833</v>
      </c>
      <c r="G27" t="s">
        <v>8306</v>
      </c>
      <c r="H27">
        <v>1</v>
      </c>
      <c r="I27">
        <v>30</v>
      </c>
      <c r="J27">
        <v>10</v>
      </c>
      <c r="K27" t="s">
        <v>8319</v>
      </c>
      <c r="L27">
        <v>2</v>
      </c>
      <c r="M27">
        <v>1</v>
      </c>
      <c r="N27" t="s">
        <v>155</v>
      </c>
      <c r="O27">
        <v>1</v>
      </c>
      <c r="P27">
        <v>1</v>
      </c>
      <c r="Q27" t="s">
        <v>24</v>
      </c>
      <c r="R27">
        <v>0</v>
      </c>
      <c r="S27">
        <v>1</v>
      </c>
      <c r="T27" t="s">
        <v>25</v>
      </c>
      <c r="U27" t="s">
        <v>8332</v>
      </c>
      <c r="V27" t="s">
        <v>8338</v>
      </c>
      <c r="W27" t="s">
        <v>24</v>
      </c>
      <c r="X27">
        <v>34</v>
      </c>
      <c r="Y27">
        <v>5</v>
      </c>
      <c r="Z27">
        <v>1</v>
      </c>
      <c r="AA27">
        <v>1</v>
      </c>
      <c r="AB27">
        <v>1</v>
      </c>
      <c r="AC27">
        <v>4</v>
      </c>
      <c r="AD27" t="s">
        <v>26</v>
      </c>
      <c r="AE27" t="s">
        <v>8347</v>
      </c>
      <c r="AF27">
        <v>1070</v>
      </c>
      <c r="AG27" t="s">
        <v>8351</v>
      </c>
    </row>
    <row r="28" spans="1:33" x14ac:dyDescent="0.25">
      <c r="A28" t="s">
        <v>4036</v>
      </c>
      <c r="B28" t="s">
        <v>179</v>
      </c>
      <c r="C28" t="s">
        <v>4037</v>
      </c>
      <c r="D28">
        <v>2017</v>
      </c>
      <c r="E28">
        <v>3</v>
      </c>
      <c r="F28">
        <v>1456</v>
      </c>
      <c r="G28" t="s">
        <v>8306</v>
      </c>
      <c r="H28">
        <v>1</v>
      </c>
      <c r="I28">
        <v>24</v>
      </c>
      <c r="J28">
        <v>8</v>
      </c>
      <c r="K28" t="s">
        <v>8317</v>
      </c>
      <c r="L28">
        <v>2</v>
      </c>
      <c r="M28">
        <v>1</v>
      </c>
      <c r="N28" t="s">
        <v>155</v>
      </c>
      <c r="O28">
        <v>1</v>
      </c>
      <c r="P28">
        <v>1</v>
      </c>
      <c r="Q28" t="s">
        <v>24</v>
      </c>
      <c r="R28">
        <v>0</v>
      </c>
      <c r="S28">
        <v>1</v>
      </c>
      <c r="T28" t="s">
        <v>25</v>
      </c>
      <c r="U28" t="s">
        <v>8332</v>
      </c>
      <c r="V28" t="s">
        <v>8336</v>
      </c>
      <c r="W28" t="s">
        <v>24</v>
      </c>
      <c r="X28">
        <v>24</v>
      </c>
      <c r="Y28">
        <v>3</v>
      </c>
      <c r="Z28">
        <v>1</v>
      </c>
      <c r="AA28">
        <v>1</v>
      </c>
      <c r="AB28">
        <v>1</v>
      </c>
      <c r="AC28">
        <v>1</v>
      </c>
      <c r="AD28" t="s">
        <v>26</v>
      </c>
      <c r="AE28" t="s">
        <v>8347</v>
      </c>
      <c r="AF28">
        <v>1090</v>
      </c>
      <c r="AG28" t="s">
        <v>8351</v>
      </c>
    </row>
    <row r="29" spans="1:33" x14ac:dyDescent="0.25">
      <c r="A29" t="s">
        <v>2803</v>
      </c>
      <c r="B29" t="s">
        <v>1198</v>
      </c>
      <c r="C29" t="s">
        <v>4462</v>
      </c>
      <c r="D29">
        <v>2017</v>
      </c>
      <c r="E29">
        <v>4</v>
      </c>
      <c r="F29">
        <v>924</v>
      </c>
      <c r="G29" t="s">
        <v>8306</v>
      </c>
      <c r="H29">
        <v>1</v>
      </c>
      <c r="I29">
        <v>21</v>
      </c>
      <c r="J29">
        <v>8</v>
      </c>
      <c r="K29" t="s">
        <v>8317</v>
      </c>
      <c r="L29">
        <v>1</v>
      </c>
      <c r="M29">
        <v>10</v>
      </c>
      <c r="N29" t="s">
        <v>8330</v>
      </c>
      <c r="O29">
        <v>15</v>
      </c>
      <c r="P29">
        <v>3</v>
      </c>
      <c r="Q29" t="s">
        <v>24</v>
      </c>
      <c r="R29">
        <v>0</v>
      </c>
      <c r="S29">
        <v>1</v>
      </c>
      <c r="T29" t="s">
        <v>37</v>
      </c>
      <c r="U29" t="s">
        <v>8333</v>
      </c>
      <c r="V29" t="s">
        <v>8335</v>
      </c>
      <c r="W29" t="s">
        <v>24</v>
      </c>
      <c r="X29">
        <v>20</v>
      </c>
      <c r="Y29">
        <v>3</v>
      </c>
      <c r="Z29">
        <v>1</v>
      </c>
      <c r="AA29">
        <v>1</v>
      </c>
      <c r="AB29">
        <v>1</v>
      </c>
      <c r="AC29">
        <v>1</v>
      </c>
      <c r="AD29" t="s">
        <v>30</v>
      </c>
      <c r="AE29" t="s">
        <v>8347</v>
      </c>
      <c r="AF29">
        <v>1091</v>
      </c>
      <c r="AG29" t="s">
        <v>8351</v>
      </c>
    </row>
    <row r="30" spans="1:33" x14ac:dyDescent="0.25">
      <c r="A30" t="s">
        <v>3924</v>
      </c>
      <c r="B30" t="s">
        <v>2548</v>
      </c>
      <c r="C30" t="s">
        <v>3925</v>
      </c>
      <c r="D30">
        <v>2017</v>
      </c>
      <c r="E30">
        <v>3</v>
      </c>
      <c r="F30">
        <v>1030</v>
      </c>
      <c r="G30" t="s">
        <v>8306</v>
      </c>
      <c r="H30">
        <v>1</v>
      </c>
      <c r="I30">
        <v>36</v>
      </c>
      <c r="J30">
        <v>11</v>
      </c>
      <c r="K30" t="s">
        <v>8320</v>
      </c>
      <c r="L30">
        <v>1</v>
      </c>
      <c r="M30">
        <v>4</v>
      </c>
      <c r="N30" t="s">
        <v>8327</v>
      </c>
      <c r="O30">
        <v>6</v>
      </c>
      <c r="P30">
        <v>4</v>
      </c>
      <c r="Q30" t="s">
        <v>24</v>
      </c>
      <c r="R30">
        <v>0</v>
      </c>
      <c r="S30">
        <v>1</v>
      </c>
      <c r="T30" t="s">
        <v>37</v>
      </c>
      <c r="U30" t="s">
        <v>8333</v>
      </c>
      <c r="V30" t="s">
        <v>8336</v>
      </c>
      <c r="W30" t="s">
        <v>24</v>
      </c>
      <c r="X30">
        <v>46</v>
      </c>
      <c r="Y30">
        <v>8</v>
      </c>
      <c r="Z30">
        <v>1</v>
      </c>
      <c r="AA30">
        <v>1</v>
      </c>
      <c r="AB30">
        <v>1</v>
      </c>
      <c r="AC30">
        <v>3</v>
      </c>
      <c r="AD30" t="s">
        <v>30</v>
      </c>
      <c r="AE30" t="s">
        <v>8347</v>
      </c>
      <c r="AF30">
        <v>1100</v>
      </c>
      <c r="AG30" t="s">
        <v>8351</v>
      </c>
    </row>
    <row r="31" spans="1:33" x14ac:dyDescent="0.25">
      <c r="A31" t="s">
        <v>2416</v>
      </c>
      <c r="B31" t="s">
        <v>2087</v>
      </c>
      <c r="C31" t="s">
        <v>2417</v>
      </c>
      <c r="D31">
        <v>2017</v>
      </c>
      <c r="E31">
        <v>2</v>
      </c>
      <c r="F31">
        <v>1214</v>
      </c>
      <c r="G31" t="s">
        <v>8306</v>
      </c>
      <c r="H31">
        <v>1</v>
      </c>
      <c r="I31">
        <v>26</v>
      </c>
      <c r="J31">
        <v>9</v>
      </c>
      <c r="K31" t="s">
        <v>8318</v>
      </c>
      <c r="L31">
        <v>1</v>
      </c>
      <c r="M31">
        <v>1</v>
      </c>
      <c r="N31" t="s">
        <v>155</v>
      </c>
      <c r="O31">
        <v>1</v>
      </c>
      <c r="P31">
        <v>1</v>
      </c>
      <c r="Q31" t="s">
        <v>24</v>
      </c>
      <c r="R31">
        <v>0</v>
      </c>
      <c r="S31">
        <v>1</v>
      </c>
      <c r="T31" t="s">
        <v>37</v>
      </c>
      <c r="U31" t="s">
        <v>8333</v>
      </c>
      <c r="V31" t="s">
        <v>8336</v>
      </c>
      <c r="W31" t="s">
        <v>24</v>
      </c>
      <c r="X31">
        <v>20</v>
      </c>
      <c r="Y31">
        <v>3</v>
      </c>
      <c r="Z31">
        <v>10</v>
      </c>
      <c r="AA31">
        <v>6</v>
      </c>
      <c r="AB31">
        <v>15</v>
      </c>
      <c r="AC31">
        <v>1</v>
      </c>
      <c r="AD31" t="s">
        <v>30</v>
      </c>
      <c r="AE31" t="s">
        <v>8347</v>
      </c>
      <c r="AF31">
        <v>1110</v>
      </c>
      <c r="AG31" t="s">
        <v>8351</v>
      </c>
    </row>
    <row r="32" spans="1:33" x14ac:dyDescent="0.25">
      <c r="A32" t="s">
        <v>1407</v>
      </c>
      <c r="B32" t="s">
        <v>1382</v>
      </c>
      <c r="C32" t="s">
        <v>1408</v>
      </c>
      <c r="D32">
        <v>2017</v>
      </c>
      <c r="E32">
        <v>1</v>
      </c>
      <c r="F32">
        <v>1447</v>
      </c>
      <c r="G32" t="s">
        <v>8306</v>
      </c>
      <c r="H32">
        <v>1</v>
      </c>
      <c r="I32">
        <v>33</v>
      </c>
      <c r="J32">
        <v>10</v>
      </c>
      <c r="K32" t="s">
        <v>8319</v>
      </c>
      <c r="L32">
        <v>2</v>
      </c>
      <c r="M32">
        <v>10</v>
      </c>
      <c r="N32" t="s">
        <v>8330</v>
      </c>
      <c r="O32">
        <v>15</v>
      </c>
      <c r="P32">
        <v>1</v>
      </c>
      <c r="Q32" t="s">
        <v>24</v>
      </c>
      <c r="R32">
        <v>0</v>
      </c>
      <c r="S32">
        <v>1</v>
      </c>
      <c r="T32" t="s">
        <v>25</v>
      </c>
      <c r="U32" t="s">
        <v>8332</v>
      </c>
      <c r="V32" t="s">
        <v>8338</v>
      </c>
      <c r="W32" t="s">
        <v>24</v>
      </c>
      <c r="X32">
        <v>35</v>
      </c>
      <c r="Y32">
        <v>6</v>
      </c>
      <c r="Z32">
        <v>10</v>
      </c>
      <c r="AA32">
        <v>6</v>
      </c>
      <c r="AB32">
        <v>15</v>
      </c>
      <c r="AC32">
        <v>3</v>
      </c>
      <c r="AD32" t="s">
        <v>26</v>
      </c>
      <c r="AE32" t="s">
        <v>8347</v>
      </c>
      <c r="AF32">
        <v>1110</v>
      </c>
      <c r="AG32" t="s">
        <v>8351</v>
      </c>
    </row>
    <row r="33" spans="1:33" x14ac:dyDescent="0.25">
      <c r="A33" t="s">
        <v>5652</v>
      </c>
      <c r="B33" t="s">
        <v>2166</v>
      </c>
      <c r="C33" t="s">
        <v>5653</v>
      </c>
      <c r="D33">
        <v>2017</v>
      </c>
      <c r="E33">
        <v>4</v>
      </c>
      <c r="F33">
        <v>1307</v>
      </c>
      <c r="G33" t="s">
        <v>8306</v>
      </c>
      <c r="H33">
        <v>1</v>
      </c>
      <c r="I33">
        <v>39</v>
      </c>
      <c r="J33">
        <v>11</v>
      </c>
      <c r="K33" t="s">
        <v>8320</v>
      </c>
      <c r="L33">
        <v>2</v>
      </c>
      <c r="M33">
        <v>4</v>
      </c>
      <c r="N33" t="s">
        <v>8327</v>
      </c>
      <c r="O33">
        <v>6</v>
      </c>
      <c r="P33">
        <v>4</v>
      </c>
      <c r="Q33" t="s">
        <v>24</v>
      </c>
      <c r="R33">
        <v>0</v>
      </c>
      <c r="S33">
        <v>1</v>
      </c>
      <c r="T33" t="s">
        <v>25</v>
      </c>
      <c r="U33" t="s">
        <v>8332</v>
      </c>
      <c r="V33" t="s">
        <v>8338</v>
      </c>
      <c r="W33" t="s">
        <v>24</v>
      </c>
      <c r="X33">
        <v>38</v>
      </c>
      <c r="Y33">
        <v>6</v>
      </c>
      <c r="Z33">
        <v>3</v>
      </c>
      <c r="AA33">
        <v>3</v>
      </c>
      <c r="AB33">
        <v>3</v>
      </c>
      <c r="AC33">
        <v>3</v>
      </c>
      <c r="AD33" t="s">
        <v>30</v>
      </c>
      <c r="AE33" t="s">
        <v>8347</v>
      </c>
      <c r="AF33">
        <v>1110</v>
      </c>
      <c r="AG33" t="s">
        <v>8351</v>
      </c>
    </row>
    <row r="34" spans="1:33" x14ac:dyDescent="0.25">
      <c r="A34" t="s">
        <v>5650</v>
      </c>
      <c r="B34" t="s">
        <v>2244</v>
      </c>
      <c r="C34" t="s">
        <v>5651</v>
      </c>
      <c r="D34">
        <v>2017</v>
      </c>
      <c r="E34">
        <v>4</v>
      </c>
      <c r="F34">
        <v>1306</v>
      </c>
      <c r="G34" t="s">
        <v>8306</v>
      </c>
      <c r="H34">
        <v>1</v>
      </c>
      <c r="I34">
        <v>39</v>
      </c>
      <c r="J34">
        <v>11</v>
      </c>
      <c r="K34" t="s">
        <v>8320</v>
      </c>
      <c r="L34">
        <v>2</v>
      </c>
      <c r="M34">
        <v>4</v>
      </c>
      <c r="N34" t="s">
        <v>8327</v>
      </c>
      <c r="O34">
        <v>6</v>
      </c>
      <c r="P34">
        <v>4</v>
      </c>
      <c r="Q34" t="s">
        <v>24</v>
      </c>
      <c r="R34">
        <v>0</v>
      </c>
      <c r="S34">
        <v>1</v>
      </c>
      <c r="T34" t="s">
        <v>25</v>
      </c>
      <c r="U34" t="s">
        <v>8332</v>
      </c>
      <c r="V34" t="s">
        <v>8338</v>
      </c>
      <c r="W34" t="s">
        <v>24</v>
      </c>
      <c r="X34">
        <v>38</v>
      </c>
      <c r="Y34">
        <v>6</v>
      </c>
      <c r="Z34">
        <v>3</v>
      </c>
      <c r="AA34">
        <v>3</v>
      </c>
      <c r="AB34">
        <v>3</v>
      </c>
      <c r="AC34">
        <v>2</v>
      </c>
      <c r="AD34" t="s">
        <v>30</v>
      </c>
      <c r="AE34" t="s">
        <v>8347</v>
      </c>
      <c r="AF34">
        <v>1130</v>
      </c>
      <c r="AG34" t="s">
        <v>8351</v>
      </c>
    </row>
    <row r="35" spans="1:33" x14ac:dyDescent="0.25">
      <c r="A35" t="s">
        <v>266</v>
      </c>
      <c r="B35" t="s">
        <v>267</v>
      </c>
      <c r="C35" t="s">
        <v>268</v>
      </c>
      <c r="D35">
        <v>2017</v>
      </c>
      <c r="E35">
        <v>1</v>
      </c>
      <c r="F35">
        <v>1420</v>
      </c>
      <c r="G35" t="s">
        <v>8306</v>
      </c>
      <c r="H35">
        <v>1</v>
      </c>
      <c r="I35">
        <v>24</v>
      </c>
      <c r="J35">
        <v>8</v>
      </c>
      <c r="K35" t="s">
        <v>8317</v>
      </c>
      <c r="L35">
        <v>2</v>
      </c>
      <c r="M35">
        <v>10</v>
      </c>
      <c r="N35" t="s">
        <v>8330</v>
      </c>
      <c r="O35">
        <v>15</v>
      </c>
      <c r="P35">
        <v>1</v>
      </c>
      <c r="Q35" t="s">
        <v>24</v>
      </c>
      <c r="R35">
        <v>0</v>
      </c>
      <c r="S35">
        <v>1</v>
      </c>
      <c r="T35" t="s">
        <v>37</v>
      </c>
      <c r="U35" t="s">
        <v>8333</v>
      </c>
      <c r="V35" t="s">
        <v>8342</v>
      </c>
      <c r="W35" t="s">
        <v>24</v>
      </c>
      <c r="X35">
        <v>49</v>
      </c>
      <c r="Y35">
        <v>8</v>
      </c>
      <c r="Z35">
        <v>1</v>
      </c>
      <c r="AA35">
        <v>1</v>
      </c>
      <c r="AB35">
        <v>1</v>
      </c>
      <c r="AC35">
        <v>2</v>
      </c>
      <c r="AD35" t="s">
        <v>26</v>
      </c>
      <c r="AE35" t="s">
        <v>8347</v>
      </c>
      <c r="AF35">
        <v>1134</v>
      </c>
      <c r="AG35" t="s">
        <v>8351</v>
      </c>
    </row>
    <row r="36" spans="1:33" x14ac:dyDescent="0.25">
      <c r="A36" t="s">
        <v>476</v>
      </c>
      <c r="B36" t="s">
        <v>359</v>
      </c>
      <c r="C36" t="s">
        <v>477</v>
      </c>
      <c r="D36">
        <v>2017</v>
      </c>
      <c r="E36">
        <v>1</v>
      </c>
      <c r="F36">
        <v>2234</v>
      </c>
      <c r="G36" t="s">
        <v>8306</v>
      </c>
      <c r="H36">
        <v>1</v>
      </c>
      <c r="I36">
        <v>19</v>
      </c>
      <c r="J36">
        <v>7</v>
      </c>
      <c r="K36" t="s">
        <v>8316</v>
      </c>
      <c r="L36">
        <v>2</v>
      </c>
      <c r="M36">
        <v>3</v>
      </c>
      <c r="N36" t="s">
        <v>8326</v>
      </c>
      <c r="O36">
        <v>3</v>
      </c>
      <c r="P36">
        <v>3</v>
      </c>
      <c r="Q36" t="s">
        <v>24</v>
      </c>
      <c r="R36">
        <v>0</v>
      </c>
      <c r="S36">
        <v>1</v>
      </c>
      <c r="T36" t="s">
        <v>37</v>
      </c>
      <c r="U36" t="s">
        <v>8333</v>
      </c>
      <c r="V36" t="s">
        <v>8335</v>
      </c>
      <c r="W36" t="s">
        <v>24</v>
      </c>
      <c r="X36">
        <v>19</v>
      </c>
      <c r="Y36">
        <v>2</v>
      </c>
      <c r="Z36">
        <v>3</v>
      </c>
      <c r="AA36">
        <v>3</v>
      </c>
      <c r="AB36">
        <v>3</v>
      </c>
      <c r="AC36">
        <v>1</v>
      </c>
      <c r="AD36" t="s">
        <v>26</v>
      </c>
      <c r="AE36" t="s">
        <v>8347</v>
      </c>
      <c r="AF36">
        <v>1140</v>
      </c>
      <c r="AG36" t="s">
        <v>8351</v>
      </c>
    </row>
    <row r="37" spans="1:33" x14ac:dyDescent="0.25">
      <c r="A37" t="s">
        <v>744</v>
      </c>
      <c r="B37" t="s">
        <v>1049</v>
      </c>
      <c r="C37" t="s">
        <v>6204</v>
      </c>
      <c r="D37">
        <v>2017</v>
      </c>
      <c r="E37">
        <v>5</v>
      </c>
      <c r="F37">
        <v>1143</v>
      </c>
      <c r="G37" t="s">
        <v>8306</v>
      </c>
      <c r="H37">
        <v>1</v>
      </c>
      <c r="I37">
        <v>31</v>
      </c>
      <c r="J37">
        <v>10</v>
      </c>
      <c r="K37" t="s">
        <v>8319</v>
      </c>
      <c r="L37">
        <v>1</v>
      </c>
      <c r="M37">
        <v>2</v>
      </c>
      <c r="N37" t="s">
        <v>8325</v>
      </c>
      <c r="O37">
        <v>2</v>
      </c>
      <c r="P37">
        <v>2</v>
      </c>
      <c r="Q37" t="s">
        <v>24</v>
      </c>
      <c r="R37">
        <v>0</v>
      </c>
      <c r="S37">
        <v>1</v>
      </c>
      <c r="T37" t="s">
        <v>25</v>
      </c>
      <c r="U37" t="s">
        <v>8332</v>
      </c>
      <c r="V37" t="s">
        <v>8337</v>
      </c>
      <c r="W37" t="s">
        <v>24</v>
      </c>
      <c r="X37">
        <v>33</v>
      </c>
      <c r="Y37">
        <v>5</v>
      </c>
      <c r="Z37">
        <v>2</v>
      </c>
      <c r="AA37">
        <v>2</v>
      </c>
      <c r="AB37">
        <v>2</v>
      </c>
      <c r="AC37">
        <v>1</v>
      </c>
      <c r="AD37" t="s">
        <v>26</v>
      </c>
      <c r="AE37" t="s">
        <v>8347</v>
      </c>
      <c r="AF37">
        <v>1150</v>
      </c>
      <c r="AG37" t="s">
        <v>8351</v>
      </c>
    </row>
    <row r="38" spans="1:33" x14ac:dyDescent="0.25">
      <c r="A38" t="s">
        <v>532</v>
      </c>
      <c r="B38" t="s">
        <v>1397</v>
      </c>
      <c r="C38" t="s">
        <v>7234</v>
      </c>
      <c r="D38">
        <v>2017</v>
      </c>
      <c r="E38">
        <v>6</v>
      </c>
      <c r="F38">
        <v>1832</v>
      </c>
      <c r="G38" t="s">
        <v>8306</v>
      </c>
      <c r="H38">
        <v>1</v>
      </c>
      <c r="I38">
        <v>30</v>
      </c>
      <c r="J38">
        <v>10</v>
      </c>
      <c r="K38" t="s">
        <v>8319</v>
      </c>
      <c r="L38">
        <v>2</v>
      </c>
      <c r="M38">
        <v>1</v>
      </c>
      <c r="N38" t="s">
        <v>155</v>
      </c>
      <c r="O38">
        <v>1</v>
      </c>
      <c r="P38">
        <v>1</v>
      </c>
      <c r="Q38" t="s">
        <v>24</v>
      </c>
      <c r="R38">
        <v>0</v>
      </c>
      <c r="S38">
        <v>1</v>
      </c>
      <c r="T38" t="s">
        <v>25</v>
      </c>
      <c r="U38" t="s">
        <v>8332</v>
      </c>
      <c r="V38" t="s">
        <v>8338</v>
      </c>
      <c r="W38" t="s">
        <v>24</v>
      </c>
      <c r="X38">
        <v>34</v>
      </c>
      <c r="Y38">
        <v>5</v>
      </c>
      <c r="Z38">
        <v>1</v>
      </c>
      <c r="AA38">
        <v>1</v>
      </c>
      <c r="AB38">
        <v>1</v>
      </c>
      <c r="AC38">
        <v>3</v>
      </c>
      <c r="AD38" t="s">
        <v>26</v>
      </c>
      <c r="AE38" t="s">
        <v>8347</v>
      </c>
      <c r="AF38">
        <v>1190</v>
      </c>
      <c r="AG38" t="s">
        <v>8351</v>
      </c>
    </row>
    <row r="39" spans="1:33" x14ac:dyDescent="0.25">
      <c r="A39" t="s">
        <v>5974</v>
      </c>
      <c r="B39" t="s">
        <v>875</v>
      </c>
      <c r="C39" t="s">
        <v>5975</v>
      </c>
      <c r="D39">
        <v>2017</v>
      </c>
      <c r="E39">
        <v>5</v>
      </c>
      <c r="F39">
        <v>847</v>
      </c>
      <c r="G39" t="s">
        <v>8306</v>
      </c>
      <c r="H39">
        <v>1</v>
      </c>
      <c r="I39">
        <v>21</v>
      </c>
      <c r="J39">
        <v>8</v>
      </c>
      <c r="K39" t="s">
        <v>8317</v>
      </c>
      <c r="L39">
        <v>2</v>
      </c>
      <c r="M39">
        <v>1</v>
      </c>
      <c r="N39" t="s">
        <v>155</v>
      </c>
      <c r="O39">
        <v>1</v>
      </c>
      <c r="P39">
        <v>1</v>
      </c>
      <c r="Q39" t="s">
        <v>24</v>
      </c>
      <c r="R39">
        <v>0</v>
      </c>
      <c r="S39">
        <v>1</v>
      </c>
      <c r="T39" t="s">
        <v>37</v>
      </c>
      <c r="U39" t="s">
        <v>8333</v>
      </c>
      <c r="V39" t="s">
        <v>8342</v>
      </c>
      <c r="W39" t="s">
        <v>24</v>
      </c>
      <c r="X39">
        <v>27</v>
      </c>
      <c r="Y39">
        <v>4</v>
      </c>
      <c r="Z39">
        <v>1</v>
      </c>
      <c r="AA39">
        <v>1</v>
      </c>
      <c r="AB39">
        <v>1</v>
      </c>
      <c r="AC39">
        <v>1</v>
      </c>
      <c r="AD39" t="s">
        <v>26</v>
      </c>
      <c r="AE39" t="s">
        <v>8347</v>
      </c>
      <c r="AF39">
        <v>1230</v>
      </c>
      <c r="AG39" t="s">
        <v>8351</v>
      </c>
    </row>
    <row r="40" spans="1:33" x14ac:dyDescent="0.25">
      <c r="A40" t="s">
        <v>1622</v>
      </c>
      <c r="B40" t="s">
        <v>1623</v>
      </c>
      <c r="C40" t="s">
        <v>1624</v>
      </c>
      <c r="D40">
        <v>2017</v>
      </c>
      <c r="E40">
        <v>1</v>
      </c>
      <c r="F40">
        <v>623</v>
      </c>
      <c r="G40" t="s">
        <v>8306</v>
      </c>
      <c r="H40">
        <v>1</v>
      </c>
      <c r="I40">
        <v>22</v>
      </c>
      <c r="J40">
        <v>8</v>
      </c>
      <c r="K40" t="s">
        <v>8317</v>
      </c>
      <c r="L40">
        <v>1</v>
      </c>
      <c r="M40">
        <v>5</v>
      </c>
      <c r="N40" t="s">
        <v>8328</v>
      </c>
      <c r="O40">
        <v>13</v>
      </c>
      <c r="P40">
        <v>4</v>
      </c>
      <c r="Q40" t="s">
        <v>24</v>
      </c>
      <c r="R40">
        <v>0</v>
      </c>
      <c r="S40">
        <v>1</v>
      </c>
      <c r="T40" t="s">
        <v>79</v>
      </c>
      <c r="U40" t="s">
        <v>8333</v>
      </c>
      <c r="V40" t="s">
        <v>8335</v>
      </c>
      <c r="W40" t="s">
        <v>24</v>
      </c>
      <c r="X40">
        <v>99</v>
      </c>
      <c r="Y40">
        <v>11</v>
      </c>
      <c r="Z40">
        <v>99</v>
      </c>
      <c r="AA40">
        <v>9</v>
      </c>
      <c r="AB40">
        <v>99</v>
      </c>
      <c r="AC40">
        <v>1</v>
      </c>
      <c r="AD40" t="s">
        <v>26</v>
      </c>
      <c r="AE40" t="s">
        <v>8347</v>
      </c>
      <c r="AF40">
        <v>1240</v>
      </c>
      <c r="AG40" t="s">
        <v>8351</v>
      </c>
    </row>
    <row r="41" spans="1:33" x14ac:dyDescent="0.25">
      <c r="A41" t="s">
        <v>7231</v>
      </c>
      <c r="B41" t="s">
        <v>138</v>
      </c>
      <c r="C41" t="s">
        <v>7232</v>
      </c>
      <c r="D41">
        <v>2017</v>
      </c>
      <c r="E41">
        <v>5</v>
      </c>
      <c r="F41">
        <v>2159</v>
      </c>
      <c r="G41" t="s">
        <v>8306</v>
      </c>
      <c r="H41">
        <v>1</v>
      </c>
      <c r="I41">
        <v>31</v>
      </c>
      <c r="J41">
        <v>10</v>
      </c>
      <c r="K41" t="s">
        <v>8319</v>
      </c>
      <c r="L41">
        <v>2</v>
      </c>
      <c r="M41">
        <v>1</v>
      </c>
      <c r="N41" t="s">
        <v>155</v>
      </c>
      <c r="O41">
        <v>1</v>
      </c>
      <c r="P41">
        <v>1</v>
      </c>
      <c r="Q41" t="s">
        <v>24</v>
      </c>
      <c r="R41">
        <v>0</v>
      </c>
      <c r="S41">
        <v>1</v>
      </c>
      <c r="T41" t="s">
        <v>37</v>
      </c>
      <c r="U41" t="s">
        <v>8333</v>
      </c>
      <c r="V41" t="s">
        <v>8339</v>
      </c>
      <c r="W41" t="s">
        <v>24</v>
      </c>
      <c r="X41">
        <v>34</v>
      </c>
      <c r="Y41">
        <v>5</v>
      </c>
      <c r="Z41">
        <v>1</v>
      </c>
      <c r="AA41">
        <v>1</v>
      </c>
      <c r="AB41">
        <v>1</v>
      </c>
      <c r="AC41">
        <v>1</v>
      </c>
      <c r="AD41" t="s">
        <v>26</v>
      </c>
      <c r="AE41" t="s">
        <v>8347</v>
      </c>
      <c r="AF41">
        <v>1250</v>
      </c>
      <c r="AG41" t="s">
        <v>8351</v>
      </c>
    </row>
    <row r="42" spans="1:33" x14ac:dyDescent="0.25">
      <c r="A42" t="s">
        <v>4431</v>
      </c>
      <c r="B42" t="s">
        <v>619</v>
      </c>
      <c r="C42" t="s">
        <v>4432</v>
      </c>
      <c r="D42">
        <v>2017</v>
      </c>
      <c r="E42">
        <v>4</v>
      </c>
      <c r="F42">
        <v>1854</v>
      </c>
      <c r="G42" t="s">
        <v>8306</v>
      </c>
      <c r="H42">
        <v>1</v>
      </c>
      <c r="I42">
        <v>20</v>
      </c>
      <c r="J42">
        <v>8</v>
      </c>
      <c r="K42" t="s">
        <v>8317</v>
      </c>
      <c r="L42">
        <v>2</v>
      </c>
      <c r="M42">
        <v>1</v>
      </c>
      <c r="N42" t="s">
        <v>155</v>
      </c>
      <c r="O42">
        <v>1</v>
      </c>
      <c r="P42">
        <v>1</v>
      </c>
      <c r="Q42" t="s">
        <v>24</v>
      </c>
      <c r="R42">
        <v>0</v>
      </c>
      <c r="S42">
        <v>1</v>
      </c>
      <c r="T42" t="s">
        <v>25</v>
      </c>
      <c r="U42" t="s">
        <v>8332</v>
      </c>
      <c r="V42" t="s">
        <v>8336</v>
      </c>
      <c r="W42" t="s">
        <v>24</v>
      </c>
      <c r="X42">
        <v>22</v>
      </c>
      <c r="Y42">
        <v>3</v>
      </c>
      <c r="Z42">
        <v>1</v>
      </c>
      <c r="AA42">
        <v>1</v>
      </c>
      <c r="AB42">
        <v>1</v>
      </c>
      <c r="AC42">
        <v>1</v>
      </c>
      <c r="AD42" t="s">
        <v>30</v>
      </c>
      <c r="AE42" t="s">
        <v>8347</v>
      </c>
      <c r="AF42">
        <v>1270</v>
      </c>
      <c r="AG42" t="s">
        <v>8351</v>
      </c>
    </row>
    <row r="43" spans="1:33" x14ac:dyDescent="0.25">
      <c r="A43" t="s">
        <v>3021</v>
      </c>
      <c r="B43" t="s">
        <v>1123</v>
      </c>
      <c r="C43" t="s">
        <v>3022</v>
      </c>
      <c r="D43">
        <v>2017</v>
      </c>
      <c r="E43">
        <v>3</v>
      </c>
      <c r="F43">
        <v>959</v>
      </c>
      <c r="G43" t="s">
        <v>8306</v>
      </c>
      <c r="H43">
        <v>1</v>
      </c>
      <c r="I43">
        <v>33</v>
      </c>
      <c r="J43">
        <v>10</v>
      </c>
      <c r="K43" t="s">
        <v>8319</v>
      </c>
      <c r="L43">
        <v>1</v>
      </c>
      <c r="M43">
        <v>10</v>
      </c>
      <c r="N43" t="s">
        <v>8330</v>
      </c>
      <c r="O43">
        <v>15</v>
      </c>
      <c r="P43">
        <v>1</v>
      </c>
      <c r="Q43" t="s">
        <v>24</v>
      </c>
      <c r="R43">
        <v>0</v>
      </c>
      <c r="S43">
        <v>1</v>
      </c>
      <c r="T43" t="s">
        <v>37</v>
      </c>
      <c r="U43" t="s">
        <v>8333</v>
      </c>
      <c r="V43" t="s">
        <v>8338</v>
      </c>
      <c r="W43" t="s">
        <v>24</v>
      </c>
      <c r="X43">
        <v>39</v>
      </c>
      <c r="Y43">
        <v>6</v>
      </c>
      <c r="Z43">
        <v>10</v>
      </c>
      <c r="AA43">
        <v>6</v>
      </c>
      <c r="AB43">
        <v>15</v>
      </c>
      <c r="AC43">
        <v>3</v>
      </c>
      <c r="AD43" t="s">
        <v>30</v>
      </c>
      <c r="AE43" t="s">
        <v>8347</v>
      </c>
      <c r="AF43">
        <v>1270</v>
      </c>
      <c r="AG43" t="s">
        <v>8351</v>
      </c>
    </row>
    <row r="44" spans="1:33" x14ac:dyDescent="0.25">
      <c r="A44" t="s">
        <v>6225</v>
      </c>
      <c r="B44" t="s">
        <v>493</v>
      </c>
      <c r="C44" t="s">
        <v>6226</v>
      </c>
      <c r="D44">
        <v>2017</v>
      </c>
      <c r="E44">
        <v>5</v>
      </c>
      <c r="F44">
        <v>39</v>
      </c>
      <c r="G44" t="s">
        <v>8306</v>
      </c>
      <c r="H44">
        <v>1</v>
      </c>
      <c r="I44">
        <v>31</v>
      </c>
      <c r="J44">
        <v>10</v>
      </c>
      <c r="K44" t="s">
        <v>8319</v>
      </c>
      <c r="L44">
        <v>1</v>
      </c>
      <c r="M44">
        <v>1</v>
      </c>
      <c r="N44" t="s">
        <v>155</v>
      </c>
      <c r="O44">
        <v>1</v>
      </c>
      <c r="P44">
        <v>1</v>
      </c>
      <c r="Q44" t="s">
        <v>24</v>
      </c>
      <c r="R44">
        <v>0</v>
      </c>
      <c r="S44">
        <v>1</v>
      </c>
      <c r="T44" t="s">
        <v>25</v>
      </c>
      <c r="U44" t="s">
        <v>8332</v>
      </c>
      <c r="V44" t="s">
        <v>8338</v>
      </c>
      <c r="W44" t="s">
        <v>24</v>
      </c>
      <c r="X44">
        <v>34</v>
      </c>
      <c r="Y44">
        <v>5</v>
      </c>
      <c r="Z44">
        <v>1</v>
      </c>
      <c r="AA44">
        <v>1</v>
      </c>
      <c r="AB44">
        <v>1</v>
      </c>
      <c r="AC44">
        <v>1</v>
      </c>
      <c r="AD44" t="s">
        <v>30</v>
      </c>
      <c r="AE44" t="s">
        <v>8347</v>
      </c>
      <c r="AF44">
        <v>1276</v>
      </c>
      <c r="AG44" t="s">
        <v>8351</v>
      </c>
    </row>
    <row r="45" spans="1:33" x14ac:dyDescent="0.25">
      <c r="A45" t="s">
        <v>821</v>
      </c>
      <c r="B45" t="s">
        <v>518</v>
      </c>
      <c r="C45" t="s">
        <v>6205</v>
      </c>
      <c r="D45">
        <v>2017</v>
      </c>
      <c r="E45">
        <v>5</v>
      </c>
      <c r="F45">
        <v>1145</v>
      </c>
      <c r="G45" t="s">
        <v>8306</v>
      </c>
      <c r="H45">
        <v>1</v>
      </c>
      <c r="I45">
        <v>31</v>
      </c>
      <c r="J45">
        <v>10</v>
      </c>
      <c r="K45" t="s">
        <v>8319</v>
      </c>
      <c r="L45">
        <v>1</v>
      </c>
      <c r="M45">
        <v>2</v>
      </c>
      <c r="N45" t="s">
        <v>8325</v>
      </c>
      <c r="O45">
        <v>2</v>
      </c>
      <c r="P45">
        <v>2</v>
      </c>
      <c r="Q45" t="s">
        <v>24</v>
      </c>
      <c r="R45">
        <v>0</v>
      </c>
      <c r="S45">
        <v>1</v>
      </c>
      <c r="T45" t="s">
        <v>25</v>
      </c>
      <c r="U45" t="s">
        <v>8332</v>
      </c>
      <c r="V45" t="s">
        <v>8337</v>
      </c>
      <c r="W45" t="s">
        <v>24</v>
      </c>
      <c r="X45">
        <v>33</v>
      </c>
      <c r="Y45">
        <v>5</v>
      </c>
      <c r="Z45">
        <v>2</v>
      </c>
      <c r="AA45">
        <v>2</v>
      </c>
      <c r="AB45">
        <v>2</v>
      </c>
      <c r="AC45">
        <v>2</v>
      </c>
      <c r="AD45" t="s">
        <v>30</v>
      </c>
      <c r="AE45" t="s">
        <v>8347</v>
      </c>
      <c r="AF45">
        <v>1310</v>
      </c>
      <c r="AG45" t="s">
        <v>8351</v>
      </c>
    </row>
    <row r="46" spans="1:33" x14ac:dyDescent="0.25">
      <c r="A46" t="s">
        <v>6154</v>
      </c>
      <c r="B46" t="s">
        <v>1497</v>
      </c>
      <c r="C46" t="s">
        <v>8090</v>
      </c>
      <c r="D46">
        <v>2017</v>
      </c>
      <c r="E46">
        <v>6</v>
      </c>
      <c r="F46">
        <v>1332</v>
      </c>
      <c r="G46" t="s">
        <v>8306</v>
      </c>
      <c r="H46">
        <v>1</v>
      </c>
      <c r="I46">
        <v>33</v>
      </c>
      <c r="J46">
        <v>10</v>
      </c>
      <c r="K46" t="s">
        <v>8319</v>
      </c>
      <c r="L46">
        <v>2</v>
      </c>
      <c r="M46">
        <v>1</v>
      </c>
      <c r="N46" t="s">
        <v>155</v>
      </c>
      <c r="O46">
        <v>1</v>
      </c>
      <c r="P46">
        <v>1</v>
      </c>
      <c r="Q46" t="s">
        <v>24</v>
      </c>
      <c r="R46">
        <v>1</v>
      </c>
      <c r="S46">
        <v>1</v>
      </c>
      <c r="T46" t="s">
        <v>25</v>
      </c>
      <c r="U46" t="s">
        <v>8332</v>
      </c>
      <c r="V46" t="s">
        <v>8338</v>
      </c>
      <c r="W46" t="s">
        <v>24</v>
      </c>
      <c r="X46">
        <v>27</v>
      </c>
      <c r="Y46">
        <v>4</v>
      </c>
      <c r="Z46">
        <v>4</v>
      </c>
      <c r="AA46">
        <v>4</v>
      </c>
      <c r="AB46">
        <v>10</v>
      </c>
      <c r="AC46">
        <v>1</v>
      </c>
      <c r="AD46" t="s">
        <v>30</v>
      </c>
      <c r="AE46" t="s">
        <v>8347</v>
      </c>
      <c r="AF46">
        <v>1330</v>
      </c>
      <c r="AG46" t="s">
        <v>8351</v>
      </c>
    </row>
    <row r="47" spans="1:33" x14ac:dyDescent="0.25">
      <c r="A47" t="s">
        <v>4201</v>
      </c>
      <c r="B47" t="s">
        <v>758</v>
      </c>
      <c r="C47" t="s">
        <v>4202</v>
      </c>
      <c r="D47">
        <v>2017</v>
      </c>
      <c r="E47">
        <v>3</v>
      </c>
      <c r="F47">
        <v>1956</v>
      </c>
      <c r="G47" t="s">
        <v>8306</v>
      </c>
      <c r="H47">
        <v>1</v>
      </c>
      <c r="I47">
        <v>37</v>
      </c>
      <c r="J47">
        <v>11</v>
      </c>
      <c r="K47" t="s">
        <v>8320</v>
      </c>
      <c r="L47">
        <v>2</v>
      </c>
      <c r="M47">
        <v>1</v>
      </c>
      <c r="N47" t="s">
        <v>155</v>
      </c>
      <c r="O47">
        <v>1</v>
      </c>
      <c r="P47">
        <v>1</v>
      </c>
      <c r="Q47" t="s">
        <v>24</v>
      </c>
      <c r="R47">
        <v>0</v>
      </c>
      <c r="S47">
        <v>1</v>
      </c>
      <c r="T47" t="s">
        <v>25</v>
      </c>
      <c r="U47" t="s">
        <v>8332</v>
      </c>
      <c r="V47" t="s">
        <v>8342</v>
      </c>
      <c r="W47" t="s">
        <v>24</v>
      </c>
      <c r="X47">
        <v>36</v>
      </c>
      <c r="Y47">
        <v>6</v>
      </c>
      <c r="Z47">
        <v>1</v>
      </c>
      <c r="AA47">
        <v>1</v>
      </c>
      <c r="AB47">
        <v>1</v>
      </c>
      <c r="AC47" t="s">
        <v>8345</v>
      </c>
      <c r="AD47" t="s">
        <v>30</v>
      </c>
      <c r="AE47" t="s">
        <v>8347</v>
      </c>
      <c r="AF47">
        <v>1360</v>
      </c>
      <c r="AG47" t="s">
        <v>8351</v>
      </c>
    </row>
    <row r="48" spans="1:33" x14ac:dyDescent="0.25">
      <c r="A48" t="s">
        <v>3138</v>
      </c>
      <c r="B48" t="s">
        <v>1469</v>
      </c>
      <c r="C48" t="s">
        <v>3139</v>
      </c>
      <c r="D48">
        <v>2017</v>
      </c>
      <c r="E48">
        <v>2</v>
      </c>
      <c r="F48">
        <v>1546</v>
      </c>
      <c r="G48" t="s">
        <v>8306</v>
      </c>
      <c r="H48">
        <v>1</v>
      </c>
      <c r="I48">
        <v>25</v>
      </c>
      <c r="J48">
        <v>9</v>
      </c>
      <c r="K48" t="s">
        <v>8318</v>
      </c>
      <c r="L48">
        <v>2</v>
      </c>
      <c r="M48">
        <v>1</v>
      </c>
      <c r="N48" t="s">
        <v>155</v>
      </c>
      <c r="O48">
        <v>1</v>
      </c>
      <c r="P48">
        <v>1</v>
      </c>
      <c r="Q48" t="s">
        <v>24</v>
      </c>
      <c r="R48">
        <v>0</v>
      </c>
      <c r="S48">
        <v>1</v>
      </c>
      <c r="T48" t="s">
        <v>25</v>
      </c>
      <c r="U48" t="s">
        <v>8332</v>
      </c>
      <c r="V48" t="s">
        <v>8335</v>
      </c>
      <c r="W48" t="s">
        <v>24</v>
      </c>
      <c r="X48">
        <v>25</v>
      </c>
      <c r="Y48">
        <v>4</v>
      </c>
      <c r="Z48">
        <v>1</v>
      </c>
      <c r="AA48">
        <v>1</v>
      </c>
      <c r="AB48">
        <v>1</v>
      </c>
      <c r="AC48">
        <v>2</v>
      </c>
      <c r="AD48" t="s">
        <v>30</v>
      </c>
      <c r="AE48" t="s">
        <v>8347</v>
      </c>
      <c r="AF48">
        <v>1370</v>
      </c>
      <c r="AG48" t="s">
        <v>8351</v>
      </c>
    </row>
    <row r="49" spans="1:33" x14ac:dyDescent="0.25">
      <c r="A49" t="s">
        <v>4682</v>
      </c>
      <c r="B49" t="s">
        <v>2654</v>
      </c>
      <c r="C49" t="s">
        <v>4683</v>
      </c>
      <c r="D49">
        <v>2017</v>
      </c>
      <c r="E49">
        <v>4</v>
      </c>
      <c r="F49">
        <v>1731</v>
      </c>
      <c r="G49" t="s">
        <v>8306</v>
      </c>
      <c r="H49">
        <v>1</v>
      </c>
      <c r="I49">
        <v>27</v>
      </c>
      <c r="J49">
        <v>9</v>
      </c>
      <c r="K49" t="s">
        <v>8318</v>
      </c>
      <c r="L49">
        <v>2</v>
      </c>
      <c r="M49">
        <v>1</v>
      </c>
      <c r="N49" t="s">
        <v>155</v>
      </c>
      <c r="O49">
        <v>1</v>
      </c>
      <c r="P49">
        <v>1</v>
      </c>
      <c r="Q49" t="s">
        <v>24</v>
      </c>
      <c r="R49">
        <v>0</v>
      </c>
      <c r="S49">
        <v>1</v>
      </c>
      <c r="T49" t="s">
        <v>25</v>
      </c>
      <c r="U49" t="s">
        <v>8332</v>
      </c>
      <c r="V49" t="s">
        <v>8337</v>
      </c>
      <c r="W49" t="s">
        <v>24</v>
      </c>
      <c r="X49">
        <v>28</v>
      </c>
      <c r="Y49">
        <v>4</v>
      </c>
      <c r="Z49">
        <v>1</v>
      </c>
      <c r="AA49">
        <v>1</v>
      </c>
      <c r="AB49">
        <v>1</v>
      </c>
      <c r="AC49">
        <v>2</v>
      </c>
      <c r="AD49" t="s">
        <v>26</v>
      </c>
      <c r="AE49" t="s">
        <v>8347</v>
      </c>
      <c r="AF49">
        <v>1375</v>
      </c>
      <c r="AG49" t="s">
        <v>8351</v>
      </c>
    </row>
    <row r="50" spans="1:33" x14ac:dyDescent="0.25">
      <c r="A50" t="s">
        <v>1021</v>
      </c>
      <c r="B50" t="s">
        <v>740</v>
      </c>
      <c r="C50" t="s">
        <v>1022</v>
      </c>
      <c r="D50">
        <v>2017</v>
      </c>
      <c r="E50">
        <v>1</v>
      </c>
      <c r="F50">
        <v>112</v>
      </c>
      <c r="G50" t="s">
        <v>8306</v>
      </c>
      <c r="H50">
        <v>1</v>
      </c>
      <c r="I50">
        <v>24</v>
      </c>
      <c r="J50">
        <v>8</v>
      </c>
      <c r="K50" t="s">
        <v>8317</v>
      </c>
      <c r="L50">
        <v>2</v>
      </c>
      <c r="M50">
        <v>3</v>
      </c>
      <c r="N50" t="s">
        <v>8326</v>
      </c>
      <c r="O50">
        <v>3</v>
      </c>
      <c r="P50">
        <v>3</v>
      </c>
      <c r="Q50" t="s">
        <v>24</v>
      </c>
      <c r="R50">
        <v>0</v>
      </c>
      <c r="S50">
        <v>1</v>
      </c>
      <c r="T50" t="s">
        <v>25</v>
      </c>
      <c r="U50" t="s">
        <v>8332</v>
      </c>
      <c r="V50" t="s">
        <v>8335</v>
      </c>
      <c r="W50" t="s">
        <v>24</v>
      </c>
      <c r="X50">
        <v>35</v>
      </c>
      <c r="Y50">
        <v>6</v>
      </c>
      <c r="Z50">
        <v>3</v>
      </c>
      <c r="AA50">
        <v>3</v>
      </c>
      <c r="AB50">
        <v>3</v>
      </c>
      <c r="AC50">
        <v>2</v>
      </c>
      <c r="AD50" t="s">
        <v>26</v>
      </c>
      <c r="AE50" t="s">
        <v>8347</v>
      </c>
      <c r="AF50">
        <v>1380</v>
      </c>
      <c r="AG50" t="s">
        <v>8351</v>
      </c>
    </row>
    <row r="51" spans="1:33" x14ac:dyDescent="0.25">
      <c r="A51" t="s">
        <v>4038</v>
      </c>
      <c r="B51" t="s">
        <v>484</v>
      </c>
      <c r="C51" t="s">
        <v>4039</v>
      </c>
      <c r="D51">
        <v>2017</v>
      </c>
      <c r="E51">
        <v>3</v>
      </c>
      <c r="F51">
        <v>1457</v>
      </c>
      <c r="G51" t="s">
        <v>8306</v>
      </c>
      <c r="H51">
        <v>1</v>
      </c>
      <c r="I51">
        <v>24</v>
      </c>
      <c r="J51">
        <v>8</v>
      </c>
      <c r="K51" t="s">
        <v>8317</v>
      </c>
      <c r="L51">
        <v>2</v>
      </c>
      <c r="M51">
        <v>1</v>
      </c>
      <c r="N51" t="s">
        <v>155</v>
      </c>
      <c r="O51">
        <v>1</v>
      </c>
      <c r="P51">
        <v>1</v>
      </c>
      <c r="Q51" t="s">
        <v>24</v>
      </c>
      <c r="R51">
        <v>0</v>
      </c>
      <c r="S51">
        <v>1</v>
      </c>
      <c r="T51" t="s">
        <v>25</v>
      </c>
      <c r="U51" t="s">
        <v>8332</v>
      </c>
      <c r="V51" t="s">
        <v>8336</v>
      </c>
      <c r="W51" t="s">
        <v>24</v>
      </c>
      <c r="X51">
        <v>24</v>
      </c>
      <c r="Y51">
        <v>3</v>
      </c>
      <c r="Z51">
        <v>1</v>
      </c>
      <c r="AA51">
        <v>1</v>
      </c>
      <c r="AB51">
        <v>1</v>
      </c>
      <c r="AC51">
        <v>2</v>
      </c>
      <c r="AD51" t="s">
        <v>26</v>
      </c>
      <c r="AE51" t="s">
        <v>8347</v>
      </c>
      <c r="AF51">
        <v>1390</v>
      </c>
      <c r="AG51" t="s">
        <v>8351</v>
      </c>
    </row>
    <row r="52" spans="1:33" x14ac:dyDescent="0.25">
      <c r="A52" t="s">
        <v>6117</v>
      </c>
      <c r="B52" t="s">
        <v>564</v>
      </c>
      <c r="C52" t="s">
        <v>6118</v>
      </c>
      <c r="D52">
        <v>2017</v>
      </c>
      <c r="E52">
        <v>5</v>
      </c>
      <c r="F52">
        <v>1010</v>
      </c>
      <c r="G52" t="s">
        <v>8306</v>
      </c>
      <c r="H52">
        <v>1</v>
      </c>
      <c r="I52">
        <v>26</v>
      </c>
      <c r="J52">
        <v>9</v>
      </c>
      <c r="K52" t="s">
        <v>8318</v>
      </c>
      <c r="L52">
        <v>1</v>
      </c>
      <c r="M52">
        <v>1</v>
      </c>
      <c r="N52" t="s">
        <v>155</v>
      </c>
      <c r="O52">
        <v>1</v>
      </c>
      <c r="P52">
        <v>1</v>
      </c>
      <c r="Q52" t="s">
        <v>24</v>
      </c>
      <c r="R52">
        <v>0</v>
      </c>
      <c r="S52">
        <v>1</v>
      </c>
      <c r="T52" t="s">
        <v>79</v>
      </c>
      <c r="U52" t="s">
        <v>8333</v>
      </c>
      <c r="V52" t="s">
        <v>8335</v>
      </c>
      <c r="W52" t="s">
        <v>24</v>
      </c>
      <c r="X52">
        <v>99</v>
      </c>
      <c r="Y52">
        <v>11</v>
      </c>
      <c r="Z52">
        <v>99</v>
      </c>
      <c r="AA52">
        <v>9</v>
      </c>
      <c r="AB52">
        <v>99</v>
      </c>
      <c r="AC52">
        <v>4</v>
      </c>
      <c r="AD52" t="s">
        <v>26</v>
      </c>
      <c r="AE52" t="s">
        <v>8347</v>
      </c>
      <c r="AF52">
        <v>1400</v>
      </c>
      <c r="AG52" t="s">
        <v>8351</v>
      </c>
    </row>
    <row r="53" spans="1:33" x14ac:dyDescent="0.25">
      <c r="A53" t="s">
        <v>128</v>
      </c>
      <c r="B53" t="s">
        <v>525</v>
      </c>
      <c r="C53" t="s">
        <v>2923</v>
      </c>
      <c r="D53">
        <v>2017</v>
      </c>
      <c r="E53">
        <v>3</v>
      </c>
      <c r="F53">
        <v>2106</v>
      </c>
      <c r="G53" t="s">
        <v>8306</v>
      </c>
      <c r="H53">
        <v>1</v>
      </c>
      <c r="I53">
        <v>30</v>
      </c>
      <c r="J53">
        <v>10</v>
      </c>
      <c r="K53" t="s">
        <v>8319</v>
      </c>
      <c r="L53">
        <v>2</v>
      </c>
      <c r="M53">
        <v>1</v>
      </c>
      <c r="N53" t="s">
        <v>155</v>
      </c>
      <c r="O53">
        <v>1</v>
      </c>
      <c r="P53">
        <v>1</v>
      </c>
      <c r="Q53" t="s">
        <v>24</v>
      </c>
      <c r="R53">
        <v>0</v>
      </c>
      <c r="S53">
        <v>1</v>
      </c>
      <c r="T53" t="s">
        <v>25</v>
      </c>
      <c r="U53" t="s">
        <v>8332</v>
      </c>
      <c r="V53" t="s">
        <v>8335</v>
      </c>
      <c r="W53" t="s">
        <v>24</v>
      </c>
      <c r="X53">
        <v>35</v>
      </c>
      <c r="Y53">
        <v>6</v>
      </c>
      <c r="Z53">
        <v>1</v>
      </c>
      <c r="AA53">
        <v>1</v>
      </c>
      <c r="AB53">
        <v>1</v>
      </c>
      <c r="AC53">
        <v>2</v>
      </c>
      <c r="AD53" t="s">
        <v>26</v>
      </c>
      <c r="AE53" t="s">
        <v>8347</v>
      </c>
      <c r="AF53">
        <v>1400</v>
      </c>
      <c r="AG53" t="s">
        <v>8351</v>
      </c>
    </row>
    <row r="54" spans="1:33" x14ac:dyDescent="0.25">
      <c r="A54" t="s">
        <v>1125</v>
      </c>
      <c r="B54" t="s">
        <v>1126</v>
      </c>
      <c r="C54" t="s">
        <v>1127</v>
      </c>
      <c r="D54">
        <v>2017</v>
      </c>
      <c r="E54">
        <v>1</v>
      </c>
      <c r="F54">
        <v>2033</v>
      </c>
      <c r="G54" t="s">
        <v>8306</v>
      </c>
      <c r="H54">
        <v>1</v>
      </c>
      <c r="I54">
        <v>22</v>
      </c>
      <c r="J54">
        <v>8</v>
      </c>
      <c r="K54" t="s">
        <v>8317</v>
      </c>
      <c r="L54">
        <v>2</v>
      </c>
      <c r="M54">
        <v>1</v>
      </c>
      <c r="N54" t="s">
        <v>155</v>
      </c>
      <c r="O54">
        <v>1</v>
      </c>
      <c r="P54">
        <v>1</v>
      </c>
      <c r="Q54" t="s">
        <v>24</v>
      </c>
      <c r="R54">
        <v>0</v>
      </c>
      <c r="S54">
        <v>1</v>
      </c>
      <c r="T54" t="s">
        <v>25</v>
      </c>
      <c r="U54" t="s">
        <v>8332</v>
      </c>
      <c r="V54" t="s">
        <v>8336</v>
      </c>
      <c r="W54" t="s">
        <v>24</v>
      </c>
      <c r="X54">
        <v>26</v>
      </c>
      <c r="Y54">
        <v>4</v>
      </c>
      <c r="Z54">
        <v>1</v>
      </c>
      <c r="AA54">
        <v>1</v>
      </c>
      <c r="AB54">
        <v>1</v>
      </c>
      <c r="AC54">
        <v>2</v>
      </c>
      <c r="AD54" t="s">
        <v>30</v>
      </c>
      <c r="AE54" t="s">
        <v>8347</v>
      </c>
      <c r="AF54">
        <v>1425</v>
      </c>
      <c r="AG54" t="s">
        <v>8351</v>
      </c>
    </row>
    <row r="55" spans="1:33" x14ac:dyDescent="0.25">
      <c r="A55" t="s">
        <v>5886</v>
      </c>
      <c r="B55" t="s">
        <v>1035</v>
      </c>
      <c r="C55" t="s">
        <v>5887</v>
      </c>
      <c r="D55">
        <v>2017</v>
      </c>
      <c r="E55">
        <v>5</v>
      </c>
      <c r="F55">
        <v>1759</v>
      </c>
      <c r="G55" t="s">
        <v>8306</v>
      </c>
      <c r="H55">
        <v>1</v>
      </c>
      <c r="I55">
        <v>20</v>
      </c>
      <c r="J55">
        <v>8</v>
      </c>
      <c r="K55" t="s">
        <v>8317</v>
      </c>
      <c r="L55">
        <v>1</v>
      </c>
      <c r="M55">
        <v>5</v>
      </c>
      <c r="N55" t="s">
        <v>8328</v>
      </c>
      <c r="O55">
        <v>14</v>
      </c>
      <c r="P55">
        <v>4</v>
      </c>
      <c r="Q55" t="s">
        <v>24</v>
      </c>
      <c r="R55">
        <v>0</v>
      </c>
      <c r="S55">
        <v>1</v>
      </c>
      <c r="T55" t="s">
        <v>37</v>
      </c>
      <c r="U55" t="s">
        <v>8333</v>
      </c>
      <c r="V55" t="s">
        <v>8336</v>
      </c>
      <c r="W55" t="s">
        <v>24</v>
      </c>
      <c r="X55">
        <v>19</v>
      </c>
      <c r="Y55">
        <v>2</v>
      </c>
      <c r="Z55">
        <v>5</v>
      </c>
      <c r="AA55">
        <v>5</v>
      </c>
      <c r="AB55">
        <v>13</v>
      </c>
      <c r="AC55">
        <v>2</v>
      </c>
      <c r="AD55" t="s">
        <v>30</v>
      </c>
      <c r="AE55" t="s">
        <v>8347</v>
      </c>
      <c r="AF55">
        <v>1430</v>
      </c>
      <c r="AG55" t="s">
        <v>8351</v>
      </c>
    </row>
    <row r="56" spans="1:33" x14ac:dyDescent="0.25">
      <c r="A56" t="s">
        <v>2979</v>
      </c>
      <c r="B56" t="s">
        <v>89</v>
      </c>
      <c r="C56" t="s">
        <v>3369</v>
      </c>
      <c r="D56">
        <v>2017</v>
      </c>
      <c r="E56">
        <v>3</v>
      </c>
      <c r="F56">
        <v>1331</v>
      </c>
      <c r="G56" t="s">
        <v>8306</v>
      </c>
      <c r="H56">
        <v>1</v>
      </c>
      <c r="I56">
        <v>25</v>
      </c>
      <c r="J56">
        <v>9</v>
      </c>
      <c r="K56" t="s">
        <v>8318</v>
      </c>
      <c r="L56">
        <v>2</v>
      </c>
      <c r="M56">
        <v>1</v>
      </c>
      <c r="N56" t="s">
        <v>155</v>
      </c>
      <c r="O56">
        <v>1</v>
      </c>
      <c r="P56">
        <v>1</v>
      </c>
      <c r="Q56" t="s">
        <v>24</v>
      </c>
      <c r="R56">
        <v>0</v>
      </c>
      <c r="S56">
        <v>1</v>
      </c>
      <c r="T56" t="s">
        <v>25</v>
      </c>
      <c r="U56" t="s">
        <v>8332</v>
      </c>
      <c r="V56" t="s">
        <v>8336</v>
      </c>
      <c r="W56" t="s">
        <v>24</v>
      </c>
      <c r="X56">
        <v>25</v>
      </c>
      <c r="Y56">
        <v>4</v>
      </c>
      <c r="Z56">
        <v>1</v>
      </c>
      <c r="AA56">
        <v>1</v>
      </c>
      <c r="AB56">
        <v>1</v>
      </c>
      <c r="AC56">
        <v>2</v>
      </c>
      <c r="AD56" t="s">
        <v>30</v>
      </c>
      <c r="AE56" t="s">
        <v>8348</v>
      </c>
      <c r="AF56">
        <v>1450</v>
      </c>
      <c r="AG56" t="s">
        <v>8351</v>
      </c>
    </row>
    <row r="57" spans="1:33" x14ac:dyDescent="0.25">
      <c r="A57" t="s">
        <v>8220</v>
      </c>
      <c r="B57" t="s">
        <v>880</v>
      </c>
      <c r="C57" t="s">
        <v>8221</v>
      </c>
      <c r="D57">
        <v>2017</v>
      </c>
      <c r="E57">
        <v>7</v>
      </c>
      <c r="F57">
        <v>1644</v>
      </c>
      <c r="G57" t="s">
        <v>8306</v>
      </c>
      <c r="H57">
        <v>1</v>
      </c>
      <c r="I57">
        <v>39</v>
      </c>
      <c r="J57">
        <v>11</v>
      </c>
      <c r="K57" t="s">
        <v>8320</v>
      </c>
      <c r="L57">
        <v>2</v>
      </c>
      <c r="M57">
        <v>1</v>
      </c>
      <c r="N57" t="s">
        <v>155</v>
      </c>
      <c r="O57">
        <v>1</v>
      </c>
      <c r="P57">
        <v>1</v>
      </c>
      <c r="Q57" t="s">
        <v>24</v>
      </c>
      <c r="R57">
        <v>0</v>
      </c>
      <c r="S57">
        <v>1</v>
      </c>
      <c r="T57" t="s">
        <v>25</v>
      </c>
      <c r="U57" t="s">
        <v>8332</v>
      </c>
      <c r="V57" t="s">
        <v>8336</v>
      </c>
      <c r="W57" t="s">
        <v>24</v>
      </c>
      <c r="X57">
        <v>43</v>
      </c>
      <c r="Y57">
        <v>7</v>
      </c>
      <c r="Z57">
        <v>99</v>
      </c>
      <c r="AA57">
        <v>9</v>
      </c>
      <c r="AB57">
        <v>99</v>
      </c>
      <c r="AC57">
        <v>6</v>
      </c>
      <c r="AD57" t="s">
        <v>30</v>
      </c>
      <c r="AE57" t="s">
        <v>8347</v>
      </c>
      <c r="AF57">
        <v>1470</v>
      </c>
      <c r="AG57" t="s">
        <v>8351</v>
      </c>
    </row>
    <row r="58" spans="1:33" x14ac:dyDescent="0.25">
      <c r="A58" t="s">
        <v>3841</v>
      </c>
      <c r="B58" t="s">
        <v>267</v>
      </c>
      <c r="C58" t="s">
        <v>6915</v>
      </c>
      <c r="D58">
        <v>2017</v>
      </c>
      <c r="E58">
        <v>5</v>
      </c>
      <c r="F58">
        <v>1910</v>
      </c>
      <c r="G58" t="s">
        <v>8306</v>
      </c>
      <c r="H58">
        <v>1</v>
      </c>
      <c r="I58">
        <v>21</v>
      </c>
      <c r="J58">
        <v>8</v>
      </c>
      <c r="K58" t="s">
        <v>8317</v>
      </c>
      <c r="L58">
        <v>2</v>
      </c>
      <c r="M58">
        <v>3</v>
      </c>
      <c r="N58" t="s">
        <v>8326</v>
      </c>
      <c r="O58">
        <v>3</v>
      </c>
      <c r="P58">
        <v>3</v>
      </c>
      <c r="Q58" t="s">
        <v>24</v>
      </c>
      <c r="R58">
        <v>0</v>
      </c>
      <c r="S58">
        <v>1</v>
      </c>
      <c r="T58" t="s">
        <v>37</v>
      </c>
      <c r="U58" t="s">
        <v>8333</v>
      </c>
      <c r="V58" t="s">
        <v>8335</v>
      </c>
      <c r="W58" t="s">
        <v>24</v>
      </c>
      <c r="X58">
        <v>19</v>
      </c>
      <c r="Y58">
        <v>2</v>
      </c>
      <c r="Z58">
        <v>3</v>
      </c>
      <c r="AA58">
        <v>3</v>
      </c>
      <c r="AB58">
        <v>3</v>
      </c>
      <c r="AC58">
        <v>2</v>
      </c>
      <c r="AD58" t="s">
        <v>30</v>
      </c>
      <c r="AE58" t="s">
        <v>8347</v>
      </c>
      <c r="AF58">
        <v>1480</v>
      </c>
      <c r="AG58" t="s">
        <v>8351</v>
      </c>
    </row>
    <row r="59" spans="1:33" x14ac:dyDescent="0.25">
      <c r="A59" t="s">
        <v>389</v>
      </c>
      <c r="B59" t="s">
        <v>2710</v>
      </c>
      <c r="C59" t="s">
        <v>2940</v>
      </c>
      <c r="D59">
        <v>2017</v>
      </c>
      <c r="E59">
        <v>1</v>
      </c>
      <c r="F59">
        <v>113</v>
      </c>
      <c r="G59" t="s">
        <v>8306</v>
      </c>
      <c r="H59">
        <v>1</v>
      </c>
      <c r="I59">
        <v>20</v>
      </c>
      <c r="J59">
        <v>8</v>
      </c>
      <c r="K59" t="s">
        <v>8317</v>
      </c>
      <c r="L59">
        <v>1</v>
      </c>
      <c r="M59">
        <v>4</v>
      </c>
      <c r="N59" t="s">
        <v>8327</v>
      </c>
      <c r="O59">
        <v>10</v>
      </c>
      <c r="P59">
        <v>4</v>
      </c>
      <c r="Q59" t="s">
        <v>24</v>
      </c>
      <c r="R59">
        <v>0</v>
      </c>
      <c r="S59">
        <v>1</v>
      </c>
      <c r="T59" t="s">
        <v>37</v>
      </c>
      <c r="U59" t="s">
        <v>8333</v>
      </c>
      <c r="V59" t="s">
        <v>8335</v>
      </c>
      <c r="W59" t="s">
        <v>24</v>
      </c>
      <c r="X59">
        <v>23</v>
      </c>
      <c r="Y59">
        <v>3</v>
      </c>
      <c r="Z59">
        <v>4</v>
      </c>
      <c r="AA59">
        <v>4</v>
      </c>
      <c r="AB59">
        <v>10</v>
      </c>
      <c r="AC59">
        <v>1</v>
      </c>
      <c r="AD59" t="s">
        <v>26</v>
      </c>
      <c r="AE59" t="s">
        <v>8347</v>
      </c>
      <c r="AF59">
        <v>1500</v>
      </c>
      <c r="AG59" t="s">
        <v>8351</v>
      </c>
    </row>
    <row r="60" spans="1:33" x14ac:dyDescent="0.25">
      <c r="A60" t="s">
        <v>5063</v>
      </c>
      <c r="B60" t="s">
        <v>2299</v>
      </c>
      <c r="C60" t="s">
        <v>5064</v>
      </c>
      <c r="D60">
        <v>2017</v>
      </c>
      <c r="E60">
        <v>4</v>
      </c>
      <c r="F60">
        <v>154</v>
      </c>
      <c r="G60" t="s">
        <v>8306</v>
      </c>
      <c r="H60">
        <v>1</v>
      </c>
      <c r="I60">
        <v>22</v>
      </c>
      <c r="J60">
        <v>8</v>
      </c>
      <c r="K60" t="s">
        <v>8317</v>
      </c>
      <c r="L60">
        <v>2</v>
      </c>
      <c r="M60">
        <v>3</v>
      </c>
      <c r="N60" t="s">
        <v>8326</v>
      </c>
      <c r="O60">
        <v>3</v>
      </c>
      <c r="P60">
        <v>3</v>
      </c>
      <c r="Q60" t="s">
        <v>24</v>
      </c>
      <c r="R60">
        <v>0</v>
      </c>
      <c r="S60">
        <v>1</v>
      </c>
      <c r="T60" t="s">
        <v>79</v>
      </c>
      <c r="U60" t="s">
        <v>8333</v>
      </c>
      <c r="V60" t="s">
        <v>8335</v>
      </c>
      <c r="W60" t="s">
        <v>24</v>
      </c>
      <c r="X60">
        <v>99</v>
      </c>
      <c r="Y60">
        <v>11</v>
      </c>
      <c r="Z60">
        <v>99</v>
      </c>
      <c r="AA60">
        <v>9</v>
      </c>
      <c r="AB60">
        <v>99</v>
      </c>
      <c r="AC60">
        <v>3</v>
      </c>
      <c r="AD60" t="s">
        <v>30</v>
      </c>
      <c r="AE60" t="s">
        <v>8347</v>
      </c>
      <c r="AF60">
        <v>1500</v>
      </c>
      <c r="AG60" t="s">
        <v>8351</v>
      </c>
    </row>
    <row r="61" spans="1:33" x14ac:dyDescent="0.25">
      <c r="A61" t="s">
        <v>1973</v>
      </c>
      <c r="B61" t="s">
        <v>132</v>
      </c>
      <c r="C61" t="s">
        <v>5126</v>
      </c>
      <c r="D61">
        <v>2017</v>
      </c>
      <c r="E61">
        <v>4</v>
      </c>
      <c r="F61">
        <v>2020</v>
      </c>
      <c r="G61" t="s">
        <v>8306</v>
      </c>
      <c r="H61">
        <v>1</v>
      </c>
      <c r="I61">
        <v>28</v>
      </c>
      <c r="J61">
        <v>9</v>
      </c>
      <c r="K61" t="s">
        <v>8318</v>
      </c>
      <c r="L61">
        <v>1</v>
      </c>
      <c r="M61">
        <v>3</v>
      </c>
      <c r="N61" t="s">
        <v>8326</v>
      </c>
      <c r="O61">
        <v>3</v>
      </c>
      <c r="P61">
        <v>3</v>
      </c>
      <c r="Q61" t="s">
        <v>24</v>
      </c>
      <c r="R61">
        <v>0</v>
      </c>
      <c r="S61">
        <v>1</v>
      </c>
      <c r="T61" t="s">
        <v>79</v>
      </c>
      <c r="U61" t="s">
        <v>8333</v>
      </c>
      <c r="V61" t="s">
        <v>8342</v>
      </c>
      <c r="W61" t="s">
        <v>24</v>
      </c>
      <c r="X61">
        <v>99</v>
      </c>
      <c r="Y61">
        <v>11</v>
      </c>
      <c r="Z61">
        <v>99</v>
      </c>
      <c r="AA61">
        <v>9</v>
      </c>
      <c r="AB61">
        <v>99</v>
      </c>
      <c r="AC61">
        <v>3</v>
      </c>
      <c r="AD61" t="s">
        <v>26</v>
      </c>
      <c r="AE61" t="s">
        <v>8347</v>
      </c>
      <c r="AF61">
        <v>1500</v>
      </c>
      <c r="AG61" t="s">
        <v>8351</v>
      </c>
    </row>
    <row r="62" spans="1:33" x14ac:dyDescent="0.25">
      <c r="A62" t="s">
        <v>3947</v>
      </c>
      <c r="B62" t="s">
        <v>410</v>
      </c>
      <c r="C62" t="s">
        <v>3948</v>
      </c>
      <c r="D62">
        <v>2017</v>
      </c>
      <c r="E62">
        <v>3</v>
      </c>
      <c r="F62">
        <v>1646</v>
      </c>
      <c r="G62" t="s">
        <v>8306</v>
      </c>
      <c r="H62">
        <v>1</v>
      </c>
      <c r="I62">
        <v>30</v>
      </c>
      <c r="J62">
        <v>10</v>
      </c>
      <c r="K62" t="s">
        <v>8319</v>
      </c>
      <c r="L62">
        <v>2</v>
      </c>
      <c r="M62">
        <v>3</v>
      </c>
      <c r="N62" t="s">
        <v>8326</v>
      </c>
      <c r="O62">
        <v>3</v>
      </c>
      <c r="P62">
        <v>3</v>
      </c>
      <c r="Q62" t="s">
        <v>24</v>
      </c>
      <c r="R62">
        <v>0</v>
      </c>
      <c r="S62">
        <v>1</v>
      </c>
      <c r="T62" t="s">
        <v>37</v>
      </c>
      <c r="U62" t="s">
        <v>8333</v>
      </c>
      <c r="V62" t="s">
        <v>8335</v>
      </c>
      <c r="W62" t="s">
        <v>24</v>
      </c>
      <c r="X62">
        <v>33</v>
      </c>
      <c r="Y62">
        <v>5</v>
      </c>
      <c r="Z62">
        <v>3</v>
      </c>
      <c r="AA62">
        <v>3</v>
      </c>
      <c r="AB62">
        <v>3</v>
      </c>
      <c r="AC62" t="s">
        <v>8345</v>
      </c>
      <c r="AD62" t="s">
        <v>26</v>
      </c>
      <c r="AE62" t="s">
        <v>8347</v>
      </c>
      <c r="AF62">
        <v>1503</v>
      </c>
      <c r="AG62" t="s">
        <v>8351</v>
      </c>
    </row>
    <row r="63" spans="1:33" x14ac:dyDescent="0.25">
      <c r="A63" t="s">
        <v>341</v>
      </c>
      <c r="B63" t="s">
        <v>2968</v>
      </c>
      <c r="C63" t="s">
        <v>2969</v>
      </c>
      <c r="D63">
        <v>2017</v>
      </c>
      <c r="E63">
        <v>1</v>
      </c>
      <c r="F63">
        <v>1757</v>
      </c>
      <c r="G63" t="s">
        <v>8306</v>
      </c>
      <c r="H63">
        <v>1</v>
      </c>
      <c r="I63">
        <v>38</v>
      </c>
      <c r="J63">
        <v>11</v>
      </c>
      <c r="K63" t="s">
        <v>8320</v>
      </c>
      <c r="L63">
        <v>1</v>
      </c>
      <c r="M63">
        <v>1</v>
      </c>
      <c r="N63" t="s">
        <v>155</v>
      </c>
      <c r="O63">
        <v>1</v>
      </c>
      <c r="P63">
        <v>1</v>
      </c>
      <c r="Q63" t="s">
        <v>24</v>
      </c>
      <c r="R63">
        <v>0</v>
      </c>
      <c r="S63">
        <v>1</v>
      </c>
      <c r="T63" t="s">
        <v>25</v>
      </c>
      <c r="U63" t="s">
        <v>8332</v>
      </c>
      <c r="V63" t="s">
        <v>8336</v>
      </c>
      <c r="W63" t="s">
        <v>24</v>
      </c>
      <c r="X63">
        <v>41</v>
      </c>
      <c r="Y63">
        <v>7</v>
      </c>
      <c r="Z63">
        <v>1</v>
      </c>
      <c r="AA63">
        <v>1</v>
      </c>
      <c r="AB63">
        <v>1</v>
      </c>
      <c r="AC63">
        <v>3</v>
      </c>
      <c r="AD63" t="s">
        <v>30</v>
      </c>
      <c r="AE63" t="s">
        <v>8347</v>
      </c>
      <c r="AF63">
        <v>1520</v>
      </c>
      <c r="AG63" t="s">
        <v>8351</v>
      </c>
    </row>
    <row r="64" spans="1:33" x14ac:dyDescent="0.25">
      <c r="A64" t="s">
        <v>1339</v>
      </c>
      <c r="B64" t="s">
        <v>2217</v>
      </c>
      <c r="C64" t="s">
        <v>2218</v>
      </c>
      <c r="D64">
        <v>2017</v>
      </c>
      <c r="E64">
        <v>2</v>
      </c>
      <c r="F64">
        <v>255</v>
      </c>
      <c r="G64" t="s">
        <v>8306</v>
      </c>
      <c r="H64">
        <v>1</v>
      </c>
      <c r="I64">
        <v>24</v>
      </c>
      <c r="J64">
        <v>8</v>
      </c>
      <c r="K64" t="s">
        <v>8317</v>
      </c>
      <c r="L64">
        <v>2</v>
      </c>
      <c r="M64">
        <v>1</v>
      </c>
      <c r="N64" t="s">
        <v>155</v>
      </c>
      <c r="O64">
        <v>1</v>
      </c>
      <c r="P64">
        <v>1</v>
      </c>
      <c r="Q64" t="s">
        <v>24</v>
      </c>
      <c r="R64">
        <v>0</v>
      </c>
      <c r="S64">
        <v>1</v>
      </c>
      <c r="T64" t="s">
        <v>25</v>
      </c>
      <c r="U64" t="s">
        <v>8332</v>
      </c>
      <c r="V64" t="s">
        <v>8335</v>
      </c>
      <c r="W64" t="s">
        <v>24</v>
      </c>
      <c r="X64">
        <v>24</v>
      </c>
      <c r="Y64">
        <v>3</v>
      </c>
      <c r="Z64">
        <v>1</v>
      </c>
      <c r="AA64">
        <v>1</v>
      </c>
      <c r="AB64">
        <v>1</v>
      </c>
      <c r="AC64">
        <v>2</v>
      </c>
      <c r="AD64" t="s">
        <v>26</v>
      </c>
      <c r="AE64" t="s">
        <v>8347</v>
      </c>
      <c r="AF64">
        <v>1530</v>
      </c>
      <c r="AG64" t="s">
        <v>8351</v>
      </c>
    </row>
    <row r="65" spans="1:33" x14ac:dyDescent="0.25">
      <c r="A65" t="s">
        <v>4261</v>
      </c>
      <c r="B65" t="s">
        <v>179</v>
      </c>
      <c r="C65" t="s">
        <v>4345</v>
      </c>
      <c r="D65">
        <v>2017</v>
      </c>
      <c r="E65">
        <v>3</v>
      </c>
      <c r="F65">
        <v>614</v>
      </c>
      <c r="G65" t="s">
        <v>8306</v>
      </c>
      <c r="H65">
        <v>1</v>
      </c>
      <c r="I65">
        <v>26</v>
      </c>
      <c r="J65">
        <v>9</v>
      </c>
      <c r="K65" t="s">
        <v>8318</v>
      </c>
      <c r="L65">
        <v>2</v>
      </c>
      <c r="M65">
        <v>1</v>
      </c>
      <c r="N65" t="s">
        <v>155</v>
      </c>
      <c r="O65">
        <v>1</v>
      </c>
      <c r="P65">
        <v>1</v>
      </c>
      <c r="Q65" t="s">
        <v>24</v>
      </c>
      <c r="R65">
        <v>0</v>
      </c>
      <c r="S65">
        <v>1</v>
      </c>
      <c r="T65" t="s">
        <v>25</v>
      </c>
      <c r="U65" t="s">
        <v>8332</v>
      </c>
      <c r="V65" t="s">
        <v>8335</v>
      </c>
      <c r="W65" t="s">
        <v>24</v>
      </c>
      <c r="X65">
        <v>23</v>
      </c>
      <c r="Y65">
        <v>3</v>
      </c>
      <c r="Z65">
        <v>1</v>
      </c>
      <c r="AA65">
        <v>1</v>
      </c>
      <c r="AB65">
        <v>1</v>
      </c>
      <c r="AC65">
        <v>1</v>
      </c>
      <c r="AD65" t="s">
        <v>26</v>
      </c>
      <c r="AE65" t="s">
        <v>8347</v>
      </c>
      <c r="AF65">
        <v>1531</v>
      </c>
      <c r="AG65" t="s">
        <v>8351</v>
      </c>
    </row>
    <row r="66" spans="1:33" x14ac:dyDescent="0.25">
      <c r="A66" t="s">
        <v>5888</v>
      </c>
      <c r="B66" t="s">
        <v>1968</v>
      </c>
      <c r="C66" t="s">
        <v>5889</v>
      </c>
      <c r="D66">
        <v>2017</v>
      </c>
      <c r="E66">
        <v>5</v>
      </c>
      <c r="F66">
        <v>1801</v>
      </c>
      <c r="G66" t="s">
        <v>8306</v>
      </c>
      <c r="H66">
        <v>1</v>
      </c>
      <c r="I66">
        <v>20</v>
      </c>
      <c r="J66">
        <v>8</v>
      </c>
      <c r="K66" t="s">
        <v>8317</v>
      </c>
      <c r="L66">
        <v>1</v>
      </c>
      <c r="M66">
        <v>5</v>
      </c>
      <c r="N66" t="s">
        <v>8328</v>
      </c>
      <c r="O66">
        <v>14</v>
      </c>
      <c r="P66">
        <v>4</v>
      </c>
      <c r="Q66" t="s">
        <v>24</v>
      </c>
      <c r="R66">
        <v>0</v>
      </c>
      <c r="S66">
        <v>1</v>
      </c>
      <c r="T66" t="s">
        <v>37</v>
      </c>
      <c r="U66" t="s">
        <v>8333</v>
      </c>
      <c r="V66" t="s">
        <v>8336</v>
      </c>
      <c r="W66" t="s">
        <v>24</v>
      </c>
      <c r="X66">
        <v>19</v>
      </c>
      <c r="Y66">
        <v>2</v>
      </c>
      <c r="Z66">
        <v>5</v>
      </c>
      <c r="AA66">
        <v>5</v>
      </c>
      <c r="AB66">
        <v>13</v>
      </c>
      <c r="AC66">
        <v>3</v>
      </c>
      <c r="AD66" t="s">
        <v>30</v>
      </c>
      <c r="AE66" t="s">
        <v>8347</v>
      </c>
      <c r="AF66">
        <v>1550</v>
      </c>
      <c r="AG66" t="s">
        <v>8351</v>
      </c>
    </row>
    <row r="67" spans="1:33" x14ac:dyDescent="0.25">
      <c r="A67" t="s">
        <v>2298</v>
      </c>
      <c r="B67" t="s">
        <v>1791</v>
      </c>
      <c r="C67" t="s">
        <v>4604</v>
      </c>
      <c r="D67">
        <v>2017</v>
      </c>
      <c r="E67">
        <v>4</v>
      </c>
      <c r="F67">
        <v>2142</v>
      </c>
      <c r="G67" t="s">
        <v>8306</v>
      </c>
      <c r="H67">
        <v>1</v>
      </c>
      <c r="I67">
        <v>26</v>
      </c>
      <c r="J67">
        <v>9</v>
      </c>
      <c r="K67" t="s">
        <v>8318</v>
      </c>
      <c r="L67">
        <v>2</v>
      </c>
      <c r="M67">
        <v>1</v>
      </c>
      <c r="N67" t="s">
        <v>155</v>
      </c>
      <c r="O67">
        <v>1</v>
      </c>
      <c r="P67">
        <v>1</v>
      </c>
      <c r="Q67" t="s">
        <v>24</v>
      </c>
      <c r="R67">
        <v>0</v>
      </c>
      <c r="S67">
        <v>1</v>
      </c>
      <c r="T67" t="s">
        <v>37</v>
      </c>
      <c r="U67" t="s">
        <v>8333</v>
      </c>
      <c r="V67" t="s">
        <v>8335</v>
      </c>
      <c r="W67" t="s">
        <v>24</v>
      </c>
      <c r="X67">
        <v>25</v>
      </c>
      <c r="Y67">
        <v>4</v>
      </c>
      <c r="Z67">
        <v>1</v>
      </c>
      <c r="AA67">
        <v>1</v>
      </c>
      <c r="AB67">
        <v>1</v>
      </c>
      <c r="AC67">
        <v>3</v>
      </c>
      <c r="AD67" t="s">
        <v>26</v>
      </c>
      <c r="AE67" t="s">
        <v>8347</v>
      </c>
      <c r="AF67">
        <v>1550</v>
      </c>
      <c r="AG67" t="s">
        <v>8351</v>
      </c>
    </row>
    <row r="68" spans="1:33" x14ac:dyDescent="0.25">
      <c r="A68" t="s">
        <v>5061</v>
      </c>
      <c r="B68" t="s">
        <v>307</v>
      </c>
      <c r="C68" t="s">
        <v>5062</v>
      </c>
      <c r="D68">
        <v>2017</v>
      </c>
      <c r="E68">
        <v>4</v>
      </c>
      <c r="F68">
        <v>140</v>
      </c>
      <c r="G68" t="s">
        <v>8306</v>
      </c>
      <c r="H68">
        <v>1</v>
      </c>
      <c r="I68">
        <v>22</v>
      </c>
      <c r="J68">
        <v>8</v>
      </c>
      <c r="K68" t="s">
        <v>8317</v>
      </c>
      <c r="L68">
        <v>2</v>
      </c>
      <c r="M68">
        <v>3</v>
      </c>
      <c r="N68" t="s">
        <v>8326</v>
      </c>
      <c r="O68">
        <v>3</v>
      </c>
      <c r="P68">
        <v>3</v>
      </c>
      <c r="Q68" t="s">
        <v>24</v>
      </c>
      <c r="R68">
        <v>0</v>
      </c>
      <c r="S68">
        <v>1</v>
      </c>
      <c r="T68" t="s">
        <v>79</v>
      </c>
      <c r="U68" t="s">
        <v>8333</v>
      </c>
      <c r="V68" t="s">
        <v>8335</v>
      </c>
      <c r="W68" t="s">
        <v>24</v>
      </c>
      <c r="X68">
        <v>99</v>
      </c>
      <c r="Y68">
        <v>11</v>
      </c>
      <c r="Z68">
        <v>99</v>
      </c>
      <c r="AA68">
        <v>9</v>
      </c>
      <c r="AB68">
        <v>99</v>
      </c>
      <c r="AC68">
        <v>2</v>
      </c>
      <c r="AD68" t="s">
        <v>30</v>
      </c>
      <c r="AE68" t="s">
        <v>8347</v>
      </c>
      <c r="AF68">
        <v>1580</v>
      </c>
      <c r="AG68" t="s">
        <v>8351</v>
      </c>
    </row>
    <row r="69" spans="1:33" x14ac:dyDescent="0.25">
      <c r="A69" t="s">
        <v>5195</v>
      </c>
      <c r="B69" t="s">
        <v>2127</v>
      </c>
      <c r="C69" t="s">
        <v>5196</v>
      </c>
      <c r="D69">
        <v>2017</v>
      </c>
      <c r="E69">
        <v>4</v>
      </c>
      <c r="F69">
        <v>1012</v>
      </c>
      <c r="G69" t="s">
        <v>8306</v>
      </c>
      <c r="H69">
        <v>1</v>
      </c>
      <c r="I69">
        <v>41</v>
      </c>
      <c r="J69">
        <v>12</v>
      </c>
      <c r="K69" t="s">
        <v>8321</v>
      </c>
      <c r="L69">
        <v>1</v>
      </c>
      <c r="M69">
        <v>4</v>
      </c>
      <c r="N69" t="s">
        <v>8327</v>
      </c>
      <c r="O69">
        <v>10</v>
      </c>
      <c r="P69">
        <v>4</v>
      </c>
      <c r="Q69" t="s">
        <v>24</v>
      </c>
      <c r="R69">
        <v>0</v>
      </c>
      <c r="S69">
        <v>1</v>
      </c>
      <c r="T69" t="s">
        <v>25</v>
      </c>
      <c r="U69" t="s">
        <v>8332</v>
      </c>
      <c r="V69" t="s">
        <v>8340</v>
      </c>
      <c r="W69" t="s">
        <v>24</v>
      </c>
      <c r="X69">
        <v>43</v>
      </c>
      <c r="Y69">
        <v>7</v>
      </c>
      <c r="Z69">
        <v>4</v>
      </c>
      <c r="AA69">
        <v>4</v>
      </c>
      <c r="AB69">
        <v>10</v>
      </c>
      <c r="AC69" t="s">
        <v>8345</v>
      </c>
      <c r="AD69" t="s">
        <v>30</v>
      </c>
      <c r="AE69" t="s">
        <v>8347</v>
      </c>
      <c r="AF69">
        <v>1590</v>
      </c>
      <c r="AG69" t="s">
        <v>8351</v>
      </c>
    </row>
    <row r="70" spans="1:33" x14ac:dyDescent="0.25">
      <c r="A70" t="s">
        <v>1334</v>
      </c>
      <c r="B70" t="s">
        <v>382</v>
      </c>
      <c r="C70" t="s">
        <v>6770</v>
      </c>
      <c r="D70">
        <v>2017</v>
      </c>
      <c r="E70">
        <v>5</v>
      </c>
      <c r="F70">
        <v>344</v>
      </c>
      <c r="G70" t="s">
        <v>8306</v>
      </c>
      <c r="H70">
        <v>1</v>
      </c>
      <c r="I70">
        <v>24</v>
      </c>
      <c r="J70">
        <v>8</v>
      </c>
      <c r="K70" t="s">
        <v>8317</v>
      </c>
      <c r="L70">
        <v>1</v>
      </c>
      <c r="M70">
        <v>1</v>
      </c>
      <c r="N70" t="s">
        <v>155</v>
      </c>
      <c r="O70">
        <v>1</v>
      </c>
      <c r="P70">
        <v>1</v>
      </c>
      <c r="Q70" t="s">
        <v>24</v>
      </c>
      <c r="R70">
        <v>0</v>
      </c>
      <c r="S70">
        <v>1</v>
      </c>
      <c r="T70" t="s">
        <v>25</v>
      </c>
      <c r="U70" t="s">
        <v>8332</v>
      </c>
      <c r="V70" t="s">
        <v>8337</v>
      </c>
      <c r="W70" t="s">
        <v>24</v>
      </c>
      <c r="X70">
        <v>27</v>
      </c>
      <c r="Y70">
        <v>4</v>
      </c>
      <c r="Z70">
        <v>1</v>
      </c>
      <c r="AA70">
        <v>1</v>
      </c>
      <c r="AB70">
        <v>1</v>
      </c>
      <c r="AC70">
        <v>1</v>
      </c>
      <c r="AD70" t="s">
        <v>30</v>
      </c>
      <c r="AE70" t="s">
        <v>8347</v>
      </c>
      <c r="AF70">
        <v>1605</v>
      </c>
      <c r="AG70" t="s">
        <v>8351</v>
      </c>
    </row>
    <row r="71" spans="1:33" x14ac:dyDescent="0.25">
      <c r="A71" t="s">
        <v>172</v>
      </c>
      <c r="B71" t="s">
        <v>302</v>
      </c>
      <c r="C71" t="s">
        <v>3802</v>
      </c>
      <c r="D71">
        <v>2017</v>
      </c>
      <c r="E71">
        <v>2</v>
      </c>
      <c r="F71">
        <v>1956</v>
      </c>
      <c r="G71" t="s">
        <v>8306</v>
      </c>
      <c r="H71">
        <v>1</v>
      </c>
      <c r="I71">
        <v>32</v>
      </c>
      <c r="J71">
        <v>10</v>
      </c>
      <c r="K71" t="s">
        <v>8319</v>
      </c>
      <c r="L71">
        <v>1</v>
      </c>
      <c r="M71">
        <v>4</v>
      </c>
      <c r="N71" t="s">
        <v>8327</v>
      </c>
      <c r="O71">
        <v>6</v>
      </c>
      <c r="P71">
        <v>4</v>
      </c>
      <c r="Q71" t="s">
        <v>24</v>
      </c>
      <c r="R71">
        <v>0</v>
      </c>
      <c r="S71">
        <v>1</v>
      </c>
      <c r="T71" t="s">
        <v>25</v>
      </c>
      <c r="U71" t="s">
        <v>8332</v>
      </c>
      <c r="V71" t="s">
        <v>8337</v>
      </c>
      <c r="W71" t="s">
        <v>24</v>
      </c>
      <c r="X71">
        <v>32</v>
      </c>
      <c r="Y71">
        <v>5</v>
      </c>
      <c r="Z71">
        <v>1</v>
      </c>
      <c r="AA71">
        <v>1</v>
      </c>
      <c r="AB71">
        <v>1</v>
      </c>
      <c r="AC71">
        <v>2</v>
      </c>
      <c r="AD71" t="s">
        <v>30</v>
      </c>
      <c r="AE71" t="s">
        <v>8347</v>
      </c>
      <c r="AF71">
        <v>1605</v>
      </c>
      <c r="AG71" t="s">
        <v>8351</v>
      </c>
    </row>
    <row r="72" spans="1:33" x14ac:dyDescent="0.25">
      <c r="A72" t="s">
        <v>6556</v>
      </c>
      <c r="B72" t="s">
        <v>3972</v>
      </c>
      <c r="C72" t="s">
        <v>6557</v>
      </c>
      <c r="D72">
        <v>2017</v>
      </c>
      <c r="E72">
        <v>4</v>
      </c>
      <c r="F72">
        <v>218</v>
      </c>
      <c r="G72" t="s">
        <v>8306</v>
      </c>
      <c r="H72">
        <v>1</v>
      </c>
      <c r="I72">
        <v>34</v>
      </c>
      <c r="J72">
        <v>10</v>
      </c>
      <c r="K72" t="s">
        <v>8319</v>
      </c>
      <c r="L72">
        <v>1</v>
      </c>
      <c r="M72">
        <v>1</v>
      </c>
      <c r="N72" t="s">
        <v>155</v>
      </c>
      <c r="O72">
        <v>1</v>
      </c>
      <c r="P72">
        <v>1</v>
      </c>
      <c r="Q72" t="s">
        <v>24</v>
      </c>
      <c r="R72">
        <v>4</v>
      </c>
      <c r="S72">
        <v>1</v>
      </c>
      <c r="T72" t="s">
        <v>25</v>
      </c>
      <c r="U72" t="s">
        <v>8332</v>
      </c>
      <c r="V72" t="s">
        <v>8342</v>
      </c>
      <c r="W72" t="s">
        <v>24</v>
      </c>
      <c r="X72">
        <v>35</v>
      </c>
      <c r="Y72">
        <v>6</v>
      </c>
      <c r="Z72">
        <v>1</v>
      </c>
      <c r="AA72">
        <v>1</v>
      </c>
      <c r="AB72">
        <v>1</v>
      </c>
      <c r="AC72">
        <v>2</v>
      </c>
      <c r="AD72" t="s">
        <v>30</v>
      </c>
      <c r="AE72" t="s">
        <v>8347</v>
      </c>
      <c r="AF72">
        <v>1610</v>
      </c>
      <c r="AG72" t="s">
        <v>8351</v>
      </c>
    </row>
    <row r="73" spans="1:33" x14ac:dyDescent="0.25">
      <c r="A73" t="s">
        <v>6691</v>
      </c>
      <c r="B73" t="s">
        <v>692</v>
      </c>
      <c r="C73" t="s">
        <v>6692</v>
      </c>
      <c r="D73">
        <v>2017</v>
      </c>
      <c r="E73">
        <v>5</v>
      </c>
      <c r="F73">
        <v>1604</v>
      </c>
      <c r="G73" t="s">
        <v>8306</v>
      </c>
      <c r="H73">
        <v>1</v>
      </c>
      <c r="I73">
        <v>36</v>
      </c>
      <c r="J73">
        <v>11</v>
      </c>
      <c r="K73" t="s">
        <v>8320</v>
      </c>
      <c r="L73">
        <v>1</v>
      </c>
      <c r="M73">
        <v>11</v>
      </c>
      <c r="N73" t="s">
        <v>8330</v>
      </c>
      <c r="O73">
        <v>15</v>
      </c>
      <c r="P73">
        <v>3</v>
      </c>
      <c r="Q73" t="s">
        <v>24</v>
      </c>
      <c r="R73">
        <v>1</v>
      </c>
      <c r="S73">
        <v>1</v>
      </c>
      <c r="T73" t="s">
        <v>25</v>
      </c>
      <c r="U73" t="s">
        <v>8332</v>
      </c>
      <c r="V73" t="s">
        <v>8342</v>
      </c>
      <c r="W73" t="s">
        <v>24</v>
      </c>
      <c r="X73">
        <v>40</v>
      </c>
      <c r="Y73">
        <v>7</v>
      </c>
      <c r="Z73">
        <v>3</v>
      </c>
      <c r="AA73">
        <v>3</v>
      </c>
      <c r="AB73">
        <v>3</v>
      </c>
      <c r="AC73">
        <v>1</v>
      </c>
      <c r="AD73" t="s">
        <v>30</v>
      </c>
      <c r="AE73" t="s">
        <v>8347</v>
      </c>
      <c r="AF73">
        <v>1620</v>
      </c>
      <c r="AG73" t="s">
        <v>8351</v>
      </c>
    </row>
    <row r="74" spans="1:33" x14ac:dyDescent="0.25">
      <c r="A74" t="s">
        <v>2486</v>
      </c>
      <c r="B74" t="s">
        <v>1304</v>
      </c>
      <c r="C74" t="s">
        <v>2487</v>
      </c>
      <c r="D74">
        <v>2017</v>
      </c>
      <c r="E74">
        <v>2</v>
      </c>
      <c r="F74">
        <v>406</v>
      </c>
      <c r="G74" t="s">
        <v>8306</v>
      </c>
      <c r="H74">
        <v>1</v>
      </c>
      <c r="I74">
        <v>34</v>
      </c>
      <c r="J74">
        <v>10</v>
      </c>
      <c r="K74" t="s">
        <v>8319</v>
      </c>
      <c r="L74">
        <v>1</v>
      </c>
      <c r="M74">
        <v>1</v>
      </c>
      <c r="N74" t="s">
        <v>155</v>
      </c>
      <c r="O74">
        <v>1</v>
      </c>
      <c r="P74">
        <v>1</v>
      </c>
      <c r="Q74" t="s">
        <v>24</v>
      </c>
      <c r="R74">
        <v>1</v>
      </c>
      <c r="S74">
        <v>1</v>
      </c>
      <c r="T74" t="s">
        <v>25</v>
      </c>
      <c r="U74" t="s">
        <v>8332</v>
      </c>
      <c r="V74" t="s">
        <v>8336</v>
      </c>
      <c r="W74" t="s">
        <v>24</v>
      </c>
      <c r="X74">
        <v>42</v>
      </c>
      <c r="Y74">
        <v>7</v>
      </c>
      <c r="Z74">
        <v>6</v>
      </c>
      <c r="AA74">
        <v>6</v>
      </c>
      <c r="AB74">
        <v>15</v>
      </c>
      <c r="AC74">
        <v>3</v>
      </c>
      <c r="AD74" t="s">
        <v>30</v>
      </c>
      <c r="AE74" t="s">
        <v>8347</v>
      </c>
      <c r="AF74">
        <v>1636</v>
      </c>
      <c r="AG74" t="s">
        <v>8351</v>
      </c>
    </row>
    <row r="75" spans="1:33" x14ac:dyDescent="0.25">
      <c r="A75" t="s">
        <v>2526</v>
      </c>
      <c r="B75" t="s">
        <v>1140</v>
      </c>
      <c r="C75" t="s">
        <v>5419</v>
      </c>
      <c r="D75">
        <v>2017</v>
      </c>
      <c r="E75">
        <v>4</v>
      </c>
      <c r="F75">
        <v>336</v>
      </c>
      <c r="G75" t="s">
        <v>8306</v>
      </c>
      <c r="H75">
        <v>1</v>
      </c>
      <c r="I75">
        <v>29</v>
      </c>
      <c r="J75">
        <v>9</v>
      </c>
      <c r="K75" t="s">
        <v>8318</v>
      </c>
      <c r="L75">
        <v>1</v>
      </c>
      <c r="M75">
        <v>1</v>
      </c>
      <c r="N75" t="s">
        <v>155</v>
      </c>
      <c r="O75">
        <v>1</v>
      </c>
      <c r="P75">
        <v>1</v>
      </c>
      <c r="Q75" t="s">
        <v>24</v>
      </c>
      <c r="R75">
        <v>0</v>
      </c>
      <c r="S75">
        <v>1</v>
      </c>
      <c r="T75" t="s">
        <v>79</v>
      </c>
      <c r="U75" t="s">
        <v>8333</v>
      </c>
      <c r="V75" t="s">
        <v>8335</v>
      </c>
      <c r="W75" t="s">
        <v>24</v>
      </c>
      <c r="X75">
        <v>99</v>
      </c>
      <c r="Y75">
        <v>11</v>
      </c>
      <c r="Z75">
        <v>99</v>
      </c>
      <c r="AA75">
        <v>9</v>
      </c>
      <c r="AB75">
        <v>99</v>
      </c>
      <c r="AC75">
        <v>3</v>
      </c>
      <c r="AD75" t="s">
        <v>30</v>
      </c>
      <c r="AE75" t="s">
        <v>8347</v>
      </c>
      <c r="AF75">
        <v>1670</v>
      </c>
      <c r="AG75" t="s">
        <v>8351</v>
      </c>
    </row>
    <row r="76" spans="1:33" x14ac:dyDescent="0.25">
      <c r="A76" t="s">
        <v>2484</v>
      </c>
      <c r="B76" t="s">
        <v>591</v>
      </c>
      <c r="C76" t="s">
        <v>2485</v>
      </c>
      <c r="D76">
        <v>2017</v>
      </c>
      <c r="E76">
        <v>2</v>
      </c>
      <c r="F76">
        <v>405</v>
      </c>
      <c r="G76" t="s">
        <v>8306</v>
      </c>
      <c r="H76">
        <v>1</v>
      </c>
      <c r="I76">
        <v>34</v>
      </c>
      <c r="J76">
        <v>10</v>
      </c>
      <c r="K76" t="s">
        <v>8319</v>
      </c>
      <c r="L76">
        <v>1</v>
      </c>
      <c r="M76">
        <v>1</v>
      </c>
      <c r="N76" t="s">
        <v>155</v>
      </c>
      <c r="O76">
        <v>1</v>
      </c>
      <c r="P76">
        <v>1</v>
      </c>
      <c r="Q76" t="s">
        <v>24</v>
      </c>
      <c r="R76">
        <v>1</v>
      </c>
      <c r="S76">
        <v>1</v>
      </c>
      <c r="T76" t="s">
        <v>25</v>
      </c>
      <c r="U76" t="s">
        <v>8332</v>
      </c>
      <c r="V76" t="s">
        <v>8336</v>
      </c>
      <c r="W76" t="s">
        <v>24</v>
      </c>
      <c r="X76">
        <v>42</v>
      </c>
      <c r="Y76">
        <v>7</v>
      </c>
      <c r="Z76">
        <v>6</v>
      </c>
      <c r="AA76">
        <v>6</v>
      </c>
      <c r="AB76">
        <v>15</v>
      </c>
      <c r="AC76">
        <v>2</v>
      </c>
      <c r="AD76" t="s">
        <v>30</v>
      </c>
      <c r="AE76" t="s">
        <v>8347</v>
      </c>
      <c r="AF76">
        <v>1696</v>
      </c>
      <c r="AG76" t="s">
        <v>8351</v>
      </c>
    </row>
    <row r="77" spans="1:33" x14ac:dyDescent="0.25">
      <c r="A77" t="s">
        <v>2818</v>
      </c>
      <c r="B77" t="s">
        <v>892</v>
      </c>
      <c r="C77" t="s">
        <v>2819</v>
      </c>
      <c r="D77">
        <v>2017</v>
      </c>
      <c r="E77">
        <v>2</v>
      </c>
      <c r="F77">
        <v>1448</v>
      </c>
      <c r="G77" t="s">
        <v>8306</v>
      </c>
      <c r="H77">
        <v>1</v>
      </c>
      <c r="I77">
        <v>39</v>
      </c>
      <c r="J77">
        <v>11</v>
      </c>
      <c r="K77" t="s">
        <v>8320</v>
      </c>
      <c r="L77">
        <v>1</v>
      </c>
      <c r="M77">
        <v>5</v>
      </c>
      <c r="N77" t="s">
        <v>8328</v>
      </c>
      <c r="O77">
        <v>13</v>
      </c>
      <c r="P77">
        <v>4</v>
      </c>
      <c r="Q77" t="s">
        <v>24</v>
      </c>
      <c r="R77">
        <v>0</v>
      </c>
      <c r="S77">
        <v>1</v>
      </c>
      <c r="T77" t="s">
        <v>25</v>
      </c>
      <c r="U77" t="s">
        <v>8332</v>
      </c>
      <c r="V77" t="s">
        <v>8335</v>
      </c>
      <c r="W77" t="s">
        <v>24</v>
      </c>
      <c r="X77">
        <v>35</v>
      </c>
      <c r="Y77">
        <v>6</v>
      </c>
      <c r="Z77">
        <v>2</v>
      </c>
      <c r="AA77">
        <v>2</v>
      </c>
      <c r="AB77">
        <v>2</v>
      </c>
      <c r="AC77">
        <v>2</v>
      </c>
      <c r="AD77" t="s">
        <v>30</v>
      </c>
      <c r="AE77" t="s">
        <v>8347</v>
      </c>
      <c r="AF77">
        <v>1700</v>
      </c>
      <c r="AG77" t="s">
        <v>8351</v>
      </c>
    </row>
    <row r="78" spans="1:33" x14ac:dyDescent="0.25">
      <c r="A78" t="s">
        <v>134</v>
      </c>
      <c r="B78" t="s">
        <v>430</v>
      </c>
      <c r="C78" t="s">
        <v>2967</v>
      </c>
      <c r="D78">
        <v>2017</v>
      </c>
      <c r="E78">
        <v>1</v>
      </c>
      <c r="F78">
        <v>1213</v>
      </c>
      <c r="G78" t="s">
        <v>8306</v>
      </c>
      <c r="H78">
        <v>1</v>
      </c>
      <c r="I78">
        <v>19</v>
      </c>
      <c r="J78">
        <v>7</v>
      </c>
      <c r="K78" t="s">
        <v>8316</v>
      </c>
      <c r="L78">
        <v>2</v>
      </c>
      <c r="M78">
        <v>1</v>
      </c>
      <c r="N78" t="s">
        <v>155</v>
      </c>
      <c r="O78">
        <v>1</v>
      </c>
      <c r="P78">
        <v>1</v>
      </c>
      <c r="Q78" t="s">
        <v>24</v>
      </c>
      <c r="R78">
        <v>0</v>
      </c>
      <c r="S78">
        <v>1</v>
      </c>
      <c r="T78" t="s">
        <v>25</v>
      </c>
      <c r="U78" t="s">
        <v>8332</v>
      </c>
      <c r="V78" t="s">
        <v>8336</v>
      </c>
      <c r="W78" t="s">
        <v>24</v>
      </c>
      <c r="X78">
        <v>22</v>
      </c>
      <c r="Y78">
        <v>3</v>
      </c>
      <c r="Z78">
        <v>13</v>
      </c>
      <c r="AA78">
        <v>6</v>
      </c>
      <c r="AB78">
        <v>15</v>
      </c>
      <c r="AC78">
        <v>2</v>
      </c>
      <c r="AD78" t="s">
        <v>30</v>
      </c>
      <c r="AE78" t="s">
        <v>8347</v>
      </c>
      <c r="AF78">
        <v>1720</v>
      </c>
      <c r="AG78" t="s">
        <v>8351</v>
      </c>
    </row>
    <row r="79" spans="1:33" x14ac:dyDescent="0.25">
      <c r="A79" t="s">
        <v>3542</v>
      </c>
      <c r="B79" t="s">
        <v>1539</v>
      </c>
      <c r="C79" t="s">
        <v>3543</v>
      </c>
      <c r="D79">
        <v>2017</v>
      </c>
      <c r="E79">
        <v>3</v>
      </c>
      <c r="F79">
        <v>1616</v>
      </c>
      <c r="G79" t="s">
        <v>8306</v>
      </c>
      <c r="H79">
        <v>1</v>
      </c>
      <c r="I79">
        <v>30</v>
      </c>
      <c r="J79">
        <v>10</v>
      </c>
      <c r="K79" t="s">
        <v>8319</v>
      </c>
      <c r="L79">
        <v>1</v>
      </c>
      <c r="M79">
        <v>4</v>
      </c>
      <c r="N79" t="s">
        <v>8327</v>
      </c>
      <c r="O79">
        <v>10</v>
      </c>
      <c r="P79">
        <v>4</v>
      </c>
      <c r="Q79" t="s">
        <v>24</v>
      </c>
      <c r="R79">
        <v>0</v>
      </c>
      <c r="S79">
        <v>1</v>
      </c>
      <c r="T79" t="s">
        <v>25</v>
      </c>
      <c r="U79" t="s">
        <v>8332</v>
      </c>
      <c r="V79" t="s">
        <v>8336</v>
      </c>
      <c r="W79" t="s">
        <v>24</v>
      </c>
      <c r="X79">
        <v>36</v>
      </c>
      <c r="Y79">
        <v>6</v>
      </c>
      <c r="Z79">
        <v>1</v>
      </c>
      <c r="AA79">
        <v>1</v>
      </c>
      <c r="AB79">
        <v>1</v>
      </c>
      <c r="AC79">
        <v>4</v>
      </c>
      <c r="AD79" t="s">
        <v>30</v>
      </c>
      <c r="AE79" t="s">
        <v>8347</v>
      </c>
      <c r="AF79">
        <v>1730</v>
      </c>
      <c r="AG79" t="s">
        <v>8351</v>
      </c>
    </row>
    <row r="80" spans="1:33" x14ac:dyDescent="0.25">
      <c r="A80" t="s">
        <v>4341</v>
      </c>
      <c r="B80" t="s">
        <v>787</v>
      </c>
      <c r="C80" t="s">
        <v>4342</v>
      </c>
      <c r="D80">
        <v>2017</v>
      </c>
      <c r="E80">
        <v>3</v>
      </c>
      <c r="F80">
        <v>2258</v>
      </c>
      <c r="G80" t="s">
        <v>8306</v>
      </c>
      <c r="H80">
        <v>1</v>
      </c>
      <c r="I80">
        <v>34</v>
      </c>
      <c r="J80">
        <v>10</v>
      </c>
      <c r="K80" t="s">
        <v>8319</v>
      </c>
      <c r="L80">
        <v>2</v>
      </c>
      <c r="M80">
        <v>10</v>
      </c>
      <c r="N80" t="s">
        <v>8330</v>
      </c>
      <c r="O80">
        <v>15</v>
      </c>
      <c r="P80">
        <v>1</v>
      </c>
      <c r="Q80" t="s">
        <v>24</v>
      </c>
      <c r="R80">
        <v>0</v>
      </c>
      <c r="S80">
        <v>1</v>
      </c>
      <c r="T80" t="s">
        <v>25</v>
      </c>
      <c r="U80" t="s">
        <v>8332</v>
      </c>
      <c r="V80" t="s">
        <v>8342</v>
      </c>
      <c r="W80" t="s">
        <v>24</v>
      </c>
      <c r="X80">
        <v>38</v>
      </c>
      <c r="Y80">
        <v>6</v>
      </c>
      <c r="Z80">
        <v>99</v>
      </c>
      <c r="AA80">
        <v>9</v>
      </c>
      <c r="AB80">
        <v>99</v>
      </c>
      <c r="AC80">
        <v>3</v>
      </c>
      <c r="AD80" t="s">
        <v>30</v>
      </c>
      <c r="AE80" t="s">
        <v>8347</v>
      </c>
      <c r="AF80">
        <v>1740</v>
      </c>
      <c r="AG80" t="s">
        <v>8351</v>
      </c>
    </row>
    <row r="81" spans="1:33" x14ac:dyDescent="0.25">
      <c r="A81" t="s">
        <v>1780</v>
      </c>
      <c r="B81" t="s">
        <v>1235</v>
      </c>
      <c r="C81" t="s">
        <v>1781</v>
      </c>
      <c r="D81">
        <v>2017</v>
      </c>
      <c r="E81">
        <v>2</v>
      </c>
      <c r="F81">
        <v>716</v>
      </c>
      <c r="G81" t="s">
        <v>8306</v>
      </c>
      <c r="H81">
        <v>1</v>
      </c>
      <c r="I81">
        <v>34</v>
      </c>
      <c r="J81">
        <v>10</v>
      </c>
      <c r="K81" t="s">
        <v>8319</v>
      </c>
      <c r="L81">
        <v>1</v>
      </c>
      <c r="M81">
        <v>3</v>
      </c>
      <c r="N81" t="s">
        <v>8326</v>
      </c>
      <c r="O81">
        <v>3</v>
      </c>
      <c r="P81">
        <v>3</v>
      </c>
      <c r="Q81" t="s">
        <v>24</v>
      </c>
      <c r="R81">
        <v>0</v>
      </c>
      <c r="S81">
        <v>1</v>
      </c>
      <c r="T81" t="s">
        <v>37</v>
      </c>
      <c r="U81" t="s">
        <v>8333</v>
      </c>
      <c r="V81" t="s">
        <v>8336</v>
      </c>
      <c r="W81" t="s">
        <v>24</v>
      </c>
      <c r="X81">
        <v>42</v>
      </c>
      <c r="Y81">
        <v>7</v>
      </c>
      <c r="Z81">
        <v>3</v>
      </c>
      <c r="AA81">
        <v>3</v>
      </c>
      <c r="AB81">
        <v>3</v>
      </c>
      <c r="AC81">
        <v>3</v>
      </c>
      <c r="AD81" t="s">
        <v>26</v>
      </c>
      <c r="AE81" t="s">
        <v>8347</v>
      </c>
      <c r="AF81">
        <v>1748</v>
      </c>
      <c r="AG81" t="s">
        <v>8351</v>
      </c>
    </row>
    <row r="82" spans="1:33" x14ac:dyDescent="0.25">
      <c r="A82" t="s">
        <v>707</v>
      </c>
      <c r="B82" t="s">
        <v>694</v>
      </c>
      <c r="C82" t="s">
        <v>708</v>
      </c>
      <c r="D82">
        <v>2017</v>
      </c>
      <c r="E82">
        <v>1</v>
      </c>
      <c r="F82">
        <v>1240</v>
      </c>
      <c r="G82" t="s">
        <v>8306</v>
      </c>
      <c r="H82">
        <v>1</v>
      </c>
      <c r="I82">
        <v>32</v>
      </c>
      <c r="J82">
        <v>10</v>
      </c>
      <c r="K82" t="s">
        <v>8319</v>
      </c>
      <c r="L82">
        <v>1</v>
      </c>
      <c r="M82">
        <v>1</v>
      </c>
      <c r="N82" t="s">
        <v>155</v>
      </c>
      <c r="O82">
        <v>1</v>
      </c>
      <c r="P82">
        <v>1</v>
      </c>
      <c r="Q82" t="s">
        <v>24</v>
      </c>
      <c r="R82">
        <v>0</v>
      </c>
      <c r="S82">
        <v>1</v>
      </c>
      <c r="T82" t="s">
        <v>25</v>
      </c>
      <c r="U82" t="s">
        <v>8332</v>
      </c>
      <c r="V82" t="s">
        <v>8339</v>
      </c>
      <c r="W82" t="s">
        <v>24</v>
      </c>
      <c r="X82">
        <v>33</v>
      </c>
      <c r="Y82">
        <v>5</v>
      </c>
      <c r="Z82">
        <v>1</v>
      </c>
      <c r="AA82">
        <v>1</v>
      </c>
      <c r="AB82">
        <v>1</v>
      </c>
      <c r="AC82">
        <v>1</v>
      </c>
      <c r="AD82" t="s">
        <v>26</v>
      </c>
      <c r="AE82" t="s">
        <v>8347</v>
      </c>
      <c r="AF82">
        <v>1750</v>
      </c>
      <c r="AG82" t="s">
        <v>8351</v>
      </c>
    </row>
    <row r="83" spans="1:33" x14ac:dyDescent="0.25">
      <c r="A83" t="s">
        <v>3870</v>
      </c>
      <c r="B83" t="s">
        <v>1304</v>
      </c>
      <c r="C83" t="s">
        <v>3871</v>
      </c>
      <c r="D83">
        <v>2017</v>
      </c>
      <c r="E83">
        <v>3</v>
      </c>
      <c r="F83">
        <v>1256</v>
      </c>
      <c r="G83" t="s">
        <v>8306</v>
      </c>
      <c r="H83">
        <v>1</v>
      </c>
      <c r="I83">
        <v>35</v>
      </c>
      <c r="J83">
        <v>11</v>
      </c>
      <c r="K83" t="s">
        <v>8320</v>
      </c>
      <c r="L83">
        <v>1</v>
      </c>
      <c r="M83">
        <v>4</v>
      </c>
      <c r="N83" t="s">
        <v>8327</v>
      </c>
      <c r="O83">
        <v>10</v>
      </c>
      <c r="P83">
        <v>4</v>
      </c>
      <c r="Q83" t="s">
        <v>24</v>
      </c>
      <c r="R83">
        <v>0</v>
      </c>
      <c r="S83">
        <v>1</v>
      </c>
      <c r="T83" t="s">
        <v>25</v>
      </c>
      <c r="U83" t="s">
        <v>8332</v>
      </c>
      <c r="V83" t="s">
        <v>8335</v>
      </c>
      <c r="W83" t="s">
        <v>24</v>
      </c>
      <c r="X83">
        <v>29</v>
      </c>
      <c r="Y83">
        <v>4</v>
      </c>
      <c r="Z83">
        <v>4</v>
      </c>
      <c r="AA83">
        <v>4</v>
      </c>
      <c r="AB83">
        <v>10</v>
      </c>
      <c r="AC83">
        <v>2</v>
      </c>
      <c r="AD83" t="s">
        <v>26</v>
      </c>
      <c r="AE83" t="s">
        <v>8347</v>
      </c>
      <c r="AF83">
        <v>1760</v>
      </c>
      <c r="AG83" t="s">
        <v>8351</v>
      </c>
    </row>
    <row r="84" spans="1:33" x14ac:dyDescent="0.25">
      <c r="A84" t="s">
        <v>804</v>
      </c>
      <c r="B84" t="s">
        <v>630</v>
      </c>
      <c r="C84" t="s">
        <v>805</v>
      </c>
      <c r="D84">
        <v>2017</v>
      </c>
      <c r="E84">
        <v>1</v>
      </c>
      <c r="F84">
        <v>1939</v>
      </c>
      <c r="G84" t="s">
        <v>8306</v>
      </c>
      <c r="H84">
        <v>1</v>
      </c>
      <c r="I84">
        <v>32</v>
      </c>
      <c r="J84">
        <v>10</v>
      </c>
      <c r="K84" t="s">
        <v>8319</v>
      </c>
      <c r="L84">
        <v>2</v>
      </c>
      <c r="M84">
        <v>4</v>
      </c>
      <c r="N84" t="s">
        <v>8327</v>
      </c>
      <c r="O84">
        <v>6</v>
      </c>
      <c r="P84">
        <v>4</v>
      </c>
      <c r="Q84" t="s">
        <v>24</v>
      </c>
      <c r="R84">
        <v>0</v>
      </c>
      <c r="S84">
        <v>1</v>
      </c>
      <c r="T84" t="s">
        <v>25</v>
      </c>
      <c r="U84" t="s">
        <v>8332</v>
      </c>
      <c r="V84" t="s">
        <v>8338</v>
      </c>
      <c r="W84" t="s">
        <v>24</v>
      </c>
      <c r="X84">
        <v>41</v>
      </c>
      <c r="Y84">
        <v>7</v>
      </c>
      <c r="Z84">
        <v>4</v>
      </c>
      <c r="AA84">
        <v>4</v>
      </c>
      <c r="AB84">
        <v>6</v>
      </c>
      <c r="AC84">
        <v>2</v>
      </c>
      <c r="AD84" t="s">
        <v>26</v>
      </c>
      <c r="AE84" t="s">
        <v>8347</v>
      </c>
      <c r="AF84">
        <v>1770</v>
      </c>
      <c r="AG84" t="s">
        <v>8351</v>
      </c>
    </row>
    <row r="85" spans="1:33" x14ac:dyDescent="0.25">
      <c r="A85" t="s">
        <v>3760</v>
      </c>
      <c r="B85" t="s">
        <v>1198</v>
      </c>
      <c r="C85" t="s">
        <v>5698</v>
      </c>
      <c r="D85">
        <v>2017</v>
      </c>
      <c r="E85">
        <v>1</v>
      </c>
      <c r="F85">
        <v>1514</v>
      </c>
      <c r="G85" t="s">
        <v>8306</v>
      </c>
      <c r="H85">
        <v>1</v>
      </c>
      <c r="I85">
        <v>19</v>
      </c>
      <c r="J85">
        <v>7</v>
      </c>
      <c r="K85" t="s">
        <v>8316</v>
      </c>
      <c r="L85">
        <v>1</v>
      </c>
      <c r="M85">
        <v>2</v>
      </c>
      <c r="N85" t="s">
        <v>8325</v>
      </c>
      <c r="O85">
        <v>2</v>
      </c>
      <c r="P85">
        <v>2</v>
      </c>
      <c r="Q85" t="s">
        <v>24</v>
      </c>
      <c r="R85">
        <v>9</v>
      </c>
      <c r="S85">
        <v>1</v>
      </c>
      <c r="T85" t="s">
        <v>37</v>
      </c>
      <c r="U85" t="s">
        <v>8333</v>
      </c>
      <c r="V85" t="s">
        <v>8343</v>
      </c>
      <c r="W85" t="s">
        <v>24</v>
      </c>
      <c r="X85">
        <v>21</v>
      </c>
      <c r="Y85">
        <v>3</v>
      </c>
      <c r="Z85">
        <v>2</v>
      </c>
      <c r="AA85">
        <v>2</v>
      </c>
      <c r="AB85">
        <v>2</v>
      </c>
      <c r="AC85">
        <v>1</v>
      </c>
      <c r="AD85" t="s">
        <v>30</v>
      </c>
      <c r="AE85" t="s">
        <v>8347</v>
      </c>
      <c r="AF85">
        <v>1780</v>
      </c>
      <c r="AG85" t="s">
        <v>8351</v>
      </c>
    </row>
    <row r="86" spans="1:33" x14ac:dyDescent="0.25">
      <c r="A86" t="s">
        <v>3539</v>
      </c>
      <c r="B86" t="s">
        <v>410</v>
      </c>
      <c r="C86" s="1" t="s">
        <v>6266</v>
      </c>
      <c r="D86">
        <v>2017</v>
      </c>
      <c r="E86">
        <v>5</v>
      </c>
      <c r="F86">
        <v>1502</v>
      </c>
      <c r="G86" t="s">
        <v>8306</v>
      </c>
      <c r="H86">
        <v>1</v>
      </c>
      <c r="I86">
        <v>27</v>
      </c>
      <c r="J86">
        <v>9</v>
      </c>
      <c r="K86" t="s">
        <v>8318</v>
      </c>
      <c r="L86">
        <v>2</v>
      </c>
      <c r="M86">
        <v>1</v>
      </c>
      <c r="N86" t="s">
        <v>155</v>
      </c>
      <c r="O86">
        <v>1</v>
      </c>
      <c r="P86">
        <v>1</v>
      </c>
      <c r="Q86" t="s">
        <v>24</v>
      </c>
      <c r="R86">
        <v>0</v>
      </c>
      <c r="S86">
        <v>1</v>
      </c>
      <c r="T86" t="s">
        <v>25</v>
      </c>
      <c r="U86" t="s">
        <v>8332</v>
      </c>
      <c r="V86" t="s">
        <v>8336</v>
      </c>
      <c r="W86" t="s">
        <v>24</v>
      </c>
      <c r="X86">
        <v>35</v>
      </c>
      <c r="Y86">
        <v>6</v>
      </c>
      <c r="Z86">
        <v>1</v>
      </c>
      <c r="AA86">
        <v>1</v>
      </c>
      <c r="AB86">
        <v>1</v>
      </c>
      <c r="AC86">
        <v>4</v>
      </c>
      <c r="AD86" t="s">
        <v>26</v>
      </c>
      <c r="AE86" t="s">
        <v>8347</v>
      </c>
      <c r="AF86">
        <v>1785</v>
      </c>
      <c r="AG86" t="s">
        <v>8351</v>
      </c>
    </row>
    <row r="87" spans="1:33" x14ac:dyDescent="0.25">
      <c r="A87" t="s">
        <v>1453</v>
      </c>
      <c r="B87" t="s">
        <v>1450</v>
      </c>
      <c r="C87" t="s">
        <v>1547</v>
      </c>
      <c r="D87">
        <v>2017</v>
      </c>
      <c r="E87">
        <v>1</v>
      </c>
      <c r="F87">
        <v>2155</v>
      </c>
      <c r="G87" t="s">
        <v>8306</v>
      </c>
      <c r="H87">
        <v>1</v>
      </c>
      <c r="I87">
        <v>17</v>
      </c>
      <c r="J87">
        <v>5</v>
      </c>
      <c r="K87" t="s">
        <v>8316</v>
      </c>
      <c r="L87">
        <v>2</v>
      </c>
      <c r="M87">
        <v>3</v>
      </c>
      <c r="N87" t="s">
        <v>8326</v>
      </c>
      <c r="O87">
        <v>3</v>
      </c>
      <c r="P87">
        <v>3</v>
      </c>
      <c r="Q87" t="s">
        <v>24</v>
      </c>
      <c r="R87">
        <v>0</v>
      </c>
      <c r="S87">
        <v>1</v>
      </c>
      <c r="T87" t="s">
        <v>37</v>
      </c>
      <c r="U87" t="s">
        <v>8333</v>
      </c>
      <c r="V87" t="s">
        <v>8335</v>
      </c>
      <c r="W87" t="s">
        <v>24</v>
      </c>
      <c r="X87">
        <v>24</v>
      </c>
      <c r="Y87">
        <v>3</v>
      </c>
      <c r="Z87">
        <v>3</v>
      </c>
      <c r="AA87">
        <v>3</v>
      </c>
      <c r="AB87">
        <v>3</v>
      </c>
      <c r="AC87">
        <v>1</v>
      </c>
      <c r="AD87" t="s">
        <v>26</v>
      </c>
      <c r="AE87" t="s">
        <v>8347</v>
      </c>
      <c r="AF87">
        <v>1786</v>
      </c>
      <c r="AG87" t="s">
        <v>8351</v>
      </c>
    </row>
    <row r="88" spans="1:33" x14ac:dyDescent="0.25">
      <c r="A88" t="s">
        <v>5259</v>
      </c>
      <c r="B88" t="s">
        <v>1942</v>
      </c>
      <c r="C88" t="s">
        <v>5260</v>
      </c>
      <c r="D88">
        <v>2017</v>
      </c>
      <c r="E88">
        <v>4</v>
      </c>
      <c r="F88">
        <v>1545</v>
      </c>
      <c r="G88" t="s">
        <v>8306</v>
      </c>
      <c r="H88">
        <v>1</v>
      </c>
      <c r="I88">
        <v>21</v>
      </c>
      <c r="J88">
        <v>8</v>
      </c>
      <c r="K88" t="s">
        <v>8317</v>
      </c>
      <c r="L88">
        <v>1</v>
      </c>
      <c r="M88">
        <v>1</v>
      </c>
      <c r="N88" t="s">
        <v>155</v>
      </c>
      <c r="O88">
        <v>1</v>
      </c>
      <c r="P88">
        <v>1</v>
      </c>
      <c r="Q88" t="s">
        <v>24</v>
      </c>
      <c r="R88">
        <v>0</v>
      </c>
      <c r="S88">
        <v>1</v>
      </c>
      <c r="T88" t="s">
        <v>37</v>
      </c>
      <c r="U88" t="s">
        <v>8333</v>
      </c>
      <c r="V88" t="s">
        <v>8336</v>
      </c>
      <c r="W88" t="s">
        <v>24</v>
      </c>
      <c r="X88">
        <v>23</v>
      </c>
      <c r="Y88">
        <v>3</v>
      </c>
      <c r="Z88">
        <v>1</v>
      </c>
      <c r="AA88">
        <v>1</v>
      </c>
      <c r="AB88">
        <v>1</v>
      </c>
      <c r="AC88">
        <v>1</v>
      </c>
      <c r="AD88" t="s">
        <v>26</v>
      </c>
      <c r="AE88" t="s">
        <v>8347</v>
      </c>
      <c r="AF88">
        <v>1800</v>
      </c>
      <c r="AG88" t="s">
        <v>8351</v>
      </c>
    </row>
    <row r="89" spans="1:33" x14ac:dyDescent="0.25">
      <c r="A89" t="s">
        <v>3787</v>
      </c>
      <c r="B89" t="s">
        <v>699</v>
      </c>
      <c r="C89" t="s">
        <v>3788</v>
      </c>
      <c r="D89">
        <v>2017</v>
      </c>
      <c r="E89">
        <v>3</v>
      </c>
      <c r="F89">
        <v>1211</v>
      </c>
      <c r="G89" t="s">
        <v>8306</v>
      </c>
      <c r="H89">
        <v>1</v>
      </c>
      <c r="I89">
        <v>22</v>
      </c>
      <c r="J89">
        <v>8</v>
      </c>
      <c r="K89" t="s">
        <v>8317</v>
      </c>
      <c r="L89">
        <v>2</v>
      </c>
      <c r="M89">
        <v>1</v>
      </c>
      <c r="N89" t="s">
        <v>155</v>
      </c>
      <c r="O89">
        <v>1</v>
      </c>
      <c r="P89">
        <v>1</v>
      </c>
      <c r="Q89" t="s">
        <v>24</v>
      </c>
      <c r="R89">
        <v>0</v>
      </c>
      <c r="S89">
        <v>1</v>
      </c>
      <c r="T89" t="s">
        <v>25</v>
      </c>
      <c r="U89" t="s">
        <v>8332</v>
      </c>
      <c r="V89" t="s">
        <v>8335</v>
      </c>
      <c r="W89" t="s">
        <v>24</v>
      </c>
      <c r="X89">
        <v>31</v>
      </c>
      <c r="Y89">
        <v>5</v>
      </c>
      <c r="Z89">
        <v>1</v>
      </c>
      <c r="AA89">
        <v>1</v>
      </c>
      <c r="AB89">
        <v>1</v>
      </c>
      <c r="AC89">
        <v>2</v>
      </c>
      <c r="AD89" t="s">
        <v>26</v>
      </c>
      <c r="AE89" t="s">
        <v>8347</v>
      </c>
      <c r="AF89">
        <v>1810</v>
      </c>
      <c r="AG89" t="s">
        <v>8351</v>
      </c>
    </row>
    <row r="90" spans="1:33" x14ac:dyDescent="0.25">
      <c r="A90" t="s">
        <v>806</v>
      </c>
      <c r="B90" t="s">
        <v>610</v>
      </c>
      <c r="C90" t="s">
        <v>807</v>
      </c>
      <c r="D90">
        <v>2017</v>
      </c>
      <c r="E90">
        <v>1</v>
      </c>
      <c r="F90">
        <v>1944</v>
      </c>
      <c r="G90" t="s">
        <v>8306</v>
      </c>
      <c r="H90">
        <v>1</v>
      </c>
      <c r="I90">
        <v>32</v>
      </c>
      <c r="J90">
        <v>10</v>
      </c>
      <c r="K90" t="s">
        <v>8319</v>
      </c>
      <c r="L90">
        <v>2</v>
      </c>
      <c r="M90">
        <v>4</v>
      </c>
      <c r="N90" t="s">
        <v>8327</v>
      </c>
      <c r="O90">
        <v>6</v>
      </c>
      <c r="P90">
        <v>4</v>
      </c>
      <c r="Q90" t="s">
        <v>24</v>
      </c>
      <c r="R90">
        <v>0</v>
      </c>
      <c r="S90">
        <v>1</v>
      </c>
      <c r="T90" t="s">
        <v>25</v>
      </c>
      <c r="U90" t="s">
        <v>8332</v>
      </c>
      <c r="V90" t="s">
        <v>8338</v>
      </c>
      <c r="W90" t="s">
        <v>24</v>
      </c>
      <c r="X90">
        <v>41</v>
      </c>
      <c r="Y90">
        <v>7</v>
      </c>
      <c r="Z90">
        <v>4</v>
      </c>
      <c r="AA90">
        <v>4</v>
      </c>
      <c r="AB90">
        <v>6</v>
      </c>
      <c r="AC90">
        <v>3</v>
      </c>
      <c r="AD90" t="s">
        <v>30</v>
      </c>
      <c r="AE90" t="s">
        <v>8347</v>
      </c>
      <c r="AF90">
        <v>1815</v>
      </c>
      <c r="AG90" t="s">
        <v>8351</v>
      </c>
    </row>
    <row r="91" spans="1:33" x14ac:dyDescent="0.25">
      <c r="A91" t="s">
        <v>5127</v>
      </c>
      <c r="B91" t="s">
        <v>54</v>
      </c>
      <c r="C91" t="s">
        <v>5128</v>
      </c>
      <c r="D91">
        <v>2017</v>
      </c>
      <c r="E91">
        <v>4</v>
      </c>
      <c r="F91">
        <v>2143</v>
      </c>
      <c r="G91" t="s">
        <v>8306</v>
      </c>
      <c r="H91">
        <v>1</v>
      </c>
      <c r="I91">
        <v>38</v>
      </c>
      <c r="J91">
        <v>11</v>
      </c>
      <c r="K91" t="s">
        <v>8320</v>
      </c>
      <c r="L91">
        <v>1</v>
      </c>
      <c r="M91">
        <v>1</v>
      </c>
      <c r="N91" t="s">
        <v>155</v>
      </c>
      <c r="O91">
        <v>1</v>
      </c>
      <c r="P91">
        <v>1</v>
      </c>
      <c r="Q91" t="s">
        <v>24</v>
      </c>
      <c r="R91">
        <v>0</v>
      </c>
      <c r="S91">
        <v>1</v>
      </c>
      <c r="T91" t="s">
        <v>25</v>
      </c>
      <c r="U91" t="s">
        <v>8332</v>
      </c>
      <c r="V91" t="s">
        <v>8338</v>
      </c>
      <c r="W91" t="s">
        <v>24</v>
      </c>
      <c r="X91">
        <v>46</v>
      </c>
      <c r="Y91">
        <v>8</v>
      </c>
      <c r="Z91">
        <v>1</v>
      </c>
      <c r="AA91">
        <v>1</v>
      </c>
      <c r="AB91">
        <v>1</v>
      </c>
      <c r="AC91">
        <v>2</v>
      </c>
      <c r="AD91" t="s">
        <v>26</v>
      </c>
      <c r="AE91" t="s">
        <v>8347</v>
      </c>
      <c r="AF91">
        <v>1815</v>
      </c>
      <c r="AG91" t="s">
        <v>8351</v>
      </c>
    </row>
    <row r="92" spans="1:33" x14ac:dyDescent="0.25">
      <c r="A92" t="s">
        <v>7412</v>
      </c>
      <c r="B92" t="s">
        <v>65</v>
      </c>
      <c r="C92" t="s">
        <v>7750</v>
      </c>
      <c r="D92">
        <v>2017</v>
      </c>
      <c r="E92">
        <v>6</v>
      </c>
      <c r="F92">
        <v>643</v>
      </c>
      <c r="G92" t="s">
        <v>8306</v>
      </c>
      <c r="H92">
        <v>1</v>
      </c>
      <c r="I92">
        <v>24</v>
      </c>
      <c r="J92">
        <v>8</v>
      </c>
      <c r="K92" t="s">
        <v>8317</v>
      </c>
      <c r="L92">
        <v>1</v>
      </c>
      <c r="M92">
        <v>3</v>
      </c>
      <c r="N92" t="s">
        <v>8326</v>
      </c>
      <c r="O92">
        <v>3</v>
      </c>
      <c r="P92">
        <v>3</v>
      </c>
      <c r="Q92" t="s">
        <v>24</v>
      </c>
      <c r="R92">
        <v>0</v>
      </c>
      <c r="S92">
        <v>1</v>
      </c>
      <c r="T92" t="s">
        <v>25</v>
      </c>
      <c r="U92" t="s">
        <v>8332</v>
      </c>
      <c r="V92" t="s">
        <v>8342</v>
      </c>
      <c r="W92" t="s">
        <v>24</v>
      </c>
      <c r="X92">
        <v>31</v>
      </c>
      <c r="Y92">
        <v>5</v>
      </c>
      <c r="Z92">
        <v>99</v>
      </c>
      <c r="AA92">
        <v>9</v>
      </c>
      <c r="AB92">
        <v>99</v>
      </c>
      <c r="AC92">
        <v>1</v>
      </c>
      <c r="AD92" t="s">
        <v>26</v>
      </c>
      <c r="AE92" t="s">
        <v>8348</v>
      </c>
      <c r="AF92">
        <v>1850</v>
      </c>
      <c r="AG92" t="s">
        <v>8351</v>
      </c>
    </row>
    <row r="93" spans="1:33" x14ac:dyDescent="0.25">
      <c r="A93" t="s">
        <v>7373</v>
      </c>
      <c r="B93" t="s">
        <v>1304</v>
      </c>
      <c r="C93" t="s">
        <v>7374</v>
      </c>
      <c r="D93">
        <v>2017</v>
      </c>
      <c r="E93">
        <v>6</v>
      </c>
      <c r="F93">
        <v>2046</v>
      </c>
      <c r="G93" t="s">
        <v>8306</v>
      </c>
      <c r="H93">
        <v>1</v>
      </c>
      <c r="I93">
        <v>25</v>
      </c>
      <c r="J93">
        <v>9</v>
      </c>
      <c r="K93" t="s">
        <v>8318</v>
      </c>
      <c r="L93">
        <v>2</v>
      </c>
      <c r="M93">
        <v>3</v>
      </c>
      <c r="N93" t="s">
        <v>8326</v>
      </c>
      <c r="O93">
        <v>3</v>
      </c>
      <c r="P93">
        <v>3</v>
      </c>
      <c r="Q93" t="s">
        <v>24</v>
      </c>
      <c r="R93">
        <v>0</v>
      </c>
      <c r="S93">
        <v>1</v>
      </c>
      <c r="T93" t="s">
        <v>37</v>
      </c>
      <c r="U93" t="s">
        <v>8333</v>
      </c>
      <c r="V93" t="s">
        <v>8342</v>
      </c>
      <c r="W93" t="s">
        <v>24</v>
      </c>
      <c r="X93">
        <v>27</v>
      </c>
      <c r="Y93">
        <v>4</v>
      </c>
      <c r="Z93">
        <v>3</v>
      </c>
      <c r="AA93">
        <v>3</v>
      </c>
      <c r="AB93">
        <v>3</v>
      </c>
      <c r="AC93">
        <v>3</v>
      </c>
      <c r="AD93" t="s">
        <v>30</v>
      </c>
      <c r="AE93" t="s">
        <v>8347</v>
      </c>
      <c r="AF93">
        <v>1860</v>
      </c>
      <c r="AG93" t="s">
        <v>8351</v>
      </c>
    </row>
    <row r="94" spans="1:33" x14ac:dyDescent="0.25">
      <c r="A94" t="s">
        <v>709</v>
      </c>
      <c r="B94" t="s">
        <v>585</v>
      </c>
      <c r="C94" t="s">
        <v>710</v>
      </c>
      <c r="D94">
        <v>2017</v>
      </c>
      <c r="E94">
        <v>1</v>
      </c>
      <c r="F94">
        <v>1242</v>
      </c>
      <c r="G94" t="s">
        <v>8306</v>
      </c>
      <c r="H94">
        <v>1</v>
      </c>
      <c r="I94">
        <v>32</v>
      </c>
      <c r="J94">
        <v>10</v>
      </c>
      <c r="K94" t="s">
        <v>8319</v>
      </c>
      <c r="L94">
        <v>1</v>
      </c>
      <c r="M94">
        <v>1</v>
      </c>
      <c r="N94" t="s">
        <v>155</v>
      </c>
      <c r="O94">
        <v>1</v>
      </c>
      <c r="P94">
        <v>1</v>
      </c>
      <c r="Q94" t="s">
        <v>24</v>
      </c>
      <c r="R94">
        <v>0</v>
      </c>
      <c r="S94">
        <v>1</v>
      </c>
      <c r="T94" t="s">
        <v>25</v>
      </c>
      <c r="U94" t="s">
        <v>8332</v>
      </c>
      <c r="V94" t="s">
        <v>8339</v>
      </c>
      <c r="W94" t="s">
        <v>24</v>
      </c>
      <c r="X94">
        <v>33</v>
      </c>
      <c r="Y94">
        <v>5</v>
      </c>
      <c r="Z94">
        <v>1</v>
      </c>
      <c r="AA94">
        <v>1</v>
      </c>
      <c r="AB94">
        <v>1</v>
      </c>
      <c r="AC94">
        <v>2</v>
      </c>
      <c r="AD94" t="s">
        <v>30</v>
      </c>
      <c r="AE94" t="s">
        <v>8347</v>
      </c>
      <c r="AF94">
        <v>1865</v>
      </c>
      <c r="AG94" t="s">
        <v>8351</v>
      </c>
    </row>
    <row r="95" spans="1:33" x14ac:dyDescent="0.25">
      <c r="A95" t="s">
        <v>808</v>
      </c>
      <c r="B95" t="s">
        <v>71</v>
      </c>
      <c r="C95" t="s">
        <v>809</v>
      </c>
      <c r="D95">
        <v>2017</v>
      </c>
      <c r="E95">
        <v>1</v>
      </c>
      <c r="F95">
        <v>833</v>
      </c>
      <c r="G95" t="s">
        <v>8306</v>
      </c>
      <c r="H95">
        <v>1</v>
      </c>
      <c r="I95">
        <v>26</v>
      </c>
      <c r="J95">
        <v>9</v>
      </c>
      <c r="K95" t="s">
        <v>8318</v>
      </c>
      <c r="L95">
        <v>2</v>
      </c>
      <c r="M95">
        <v>1</v>
      </c>
      <c r="N95" t="s">
        <v>155</v>
      </c>
      <c r="O95">
        <v>1</v>
      </c>
      <c r="P95">
        <v>1</v>
      </c>
      <c r="Q95" t="s">
        <v>24</v>
      </c>
      <c r="R95">
        <v>0</v>
      </c>
      <c r="S95">
        <v>1</v>
      </c>
      <c r="T95" t="s">
        <v>25</v>
      </c>
      <c r="U95" t="s">
        <v>8332</v>
      </c>
      <c r="V95" t="s">
        <v>8335</v>
      </c>
      <c r="W95" t="s">
        <v>24</v>
      </c>
      <c r="X95">
        <v>29</v>
      </c>
      <c r="Y95">
        <v>4</v>
      </c>
      <c r="Z95">
        <v>1</v>
      </c>
      <c r="AA95">
        <v>1</v>
      </c>
      <c r="AB95">
        <v>1</v>
      </c>
      <c r="AC95">
        <v>2</v>
      </c>
      <c r="AD95" t="s">
        <v>26</v>
      </c>
      <c r="AE95" t="s">
        <v>8347</v>
      </c>
      <c r="AF95">
        <v>1871</v>
      </c>
      <c r="AG95" t="s">
        <v>8351</v>
      </c>
    </row>
    <row r="96" spans="1:33" x14ac:dyDescent="0.25">
      <c r="A96" t="s">
        <v>2709</v>
      </c>
      <c r="B96" t="s">
        <v>518</v>
      </c>
      <c r="C96" t="s">
        <v>3671</v>
      </c>
      <c r="D96">
        <v>2017</v>
      </c>
      <c r="E96">
        <v>3</v>
      </c>
      <c r="F96">
        <v>819</v>
      </c>
      <c r="G96" t="s">
        <v>8306</v>
      </c>
      <c r="H96">
        <v>1</v>
      </c>
      <c r="I96">
        <v>22</v>
      </c>
      <c r="J96">
        <v>8</v>
      </c>
      <c r="K96" t="s">
        <v>8317</v>
      </c>
      <c r="L96">
        <v>1</v>
      </c>
      <c r="M96">
        <v>1</v>
      </c>
      <c r="N96" t="s">
        <v>155</v>
      </c>
      <c r="O96">
        <v>1</v>
      </c>
      <c r="P96">
        <v>1</v>
      </c>
      <c r="Q96" t="s">
        <v>24</v>
      </c>
      <c r="R96">
        <v>0</v>
      </c>
      <c r="S96">
        <v>1</v>
      </c>
      <c r="T96" t="s">
        <v>25</v>
      </c>
      <c r="U96" t="s">
        <v>8332</v>
      </c>
      <c r="V96" t="s">
        <v>8336</v>
      </c>
      <c r="W96" t="s">
        <v>24</v>
      </c>
      <c r="X96">
        <v>22</v>
      </c>
      <c r="Y96">
        <v>3</v>
      </c>
      <c r="Z96">
        <v>1</v>
      </c>
      <c r="AA96">
        <v>1</v>
      </c>
      <c r="AB96">
        <v>1</v>
      </c>
      <c r="AC96">
        <v>2</v>
      </c>
      <c r="AD96" t="s">
        <v>26</v>
      </c>
      <c r="AE96" t="s">
        <v>8347</v>
      </c>
      <c r="AF96">
        <v>1873</v>
      </c>
      <c r="AG96" t="s">
        <v>8351</v>
      </c>
    </row>
    <row r="97" spans="1:33" x14ac:dyDescent="0.25">
      <c r="A97" t="s">
        <v>3667</v>
      </c>
      <c r="B97" t="s">
        <v>1123</v>
      </c>
      <c r="C97" t="s">
        <v>3668</v>
      </c>
      <c r="D97">
        <v>2017</v>
      </c>
      <c r="E97">
        <v>3</v>
      </c>
      <c r="F97">
        <v>818</v>
      </c>
      <c r="G97" t="s">
        <v>8306</v>
      </c>
      <c r="H97">
        <v>1</v>
      </c>
      <c r="I97">
        <v>22</v>
      </c>
      <c r="J97">
        <v>8</v>
      </c>
      <c r="K97" t="s">
        <v>8317</v>
      </c>
      <c r="L97">
        <v>1</v>
      </c>
      <c r="M97">
        <v>1</v>
      </c>
      <c r="N97" t="s">
        <v>155</v>
      </c>
      <c r="O97">
        <v>1</v>
      </c>
      <c r="P97">
        <v>1</v>
      </c>
      <c r="Q97" t="s">
        <v>24</v>
      </c>
      <c r="R97">
        <v>0</v>
      </c>
      <c r="S97">
        <v>1</v>
      </c>
      <c r="T97" t="s">
        <v>25</v>
      </c>
      <c r="U97" t="s">
        <v>8332</v>
      </c>
      <c r="V97" t="s">
        <v>8336</v>
      </c>
      <c r="W97" t="s">
        <v>24</v>
      </c>
      <c r="X97">
        <v>22</v>
      </c>
      <c r="Y97">
        <v>3</v>
      </c>
      <c r="Z97">
        <v>1</v>
      </c>
      <c r="AA97">
        <v>1</v>
      </c>
      <c r="AB97">
        <v>1</v>
      </c>
      <c r="AC97">
        <v>1</v>
      </c>
      <c r="AD97" t="s">
        <v>26</v>
      </c>
      <c r="AE97" t="s">
        <v>8347</v>
      </c>
      <c r="AF97">
        <v>1876</v>
      </c>
      <c r="AG97" t="s">
        <v>8351</v>
      </c>
    </row>
    <row r="98" spans="1:33" x14ac:dyDescent="0.25">
      <c r="A98" t="s">
        <v>6471</v>
      </c>
      <c r="B98" t="s">
        <v>1454</v>
      </c>
      <c r="C98" t="s">
        <v>7068</v>
      </c>
      <c r="D98">
        <v>2017</v>
      </c>
      <c r="E98">
        <v>5</v>
      </c>
      <c r="F98">
        <v>353</v>
      </c>
      <c r="G98" t="s">
        <v>8306</v>
      </c>
      <c r="H98">
        <v>1</v>
      </c>
      <c r="I98">
        <v>27</v>
      </c>
      <c r="J98">
        <v>9</v>
      </c>
      <c r="K98" t="s">
        <v>8318</v>
      </c>
      <c r="L98">
        <v>2</v>
      </c>
      <c r="M98">
        <v>3</v>
      </c>
      <c r="N98" t="s">
        <v>8326</v>
      </c>
      <c r="O98">
        <v>3</v>
      </c>
      <c r="P98">
        <v>3</v>
      </c>
      <c r="Q98" t="s">
        <v>24</v>
      </c>
      <c r="R98">
        <v>0</v>
      </c>
      <c r="S98">
        <v>1</v>
      </c>
      <c r="T98" t="s">
        <v>37</v>
      </c>
      <c r="U98" t="s">
        <v>8333</v>
      </c>
      <c r="V98" t="s">
        <v>8335</v>
      </c>
      <c r="W98" t="s">
        <v>24</v>
      </c>
      <c r="X98">
        <v>44</v>
      </c>
      <c r="Y98">
        <v>7</v>
      </c>
      <c r="Z98">
        <v>3</v>
      </c>
      <c r="AA98">
        <v>3</v>
      </c>
      <c r="AB98">
        <v>3</v>
      </c>
      <c r="AC98">
        <v>4</v>
      </c>
      <c r="AD98" t="s">
        <v>26</v>
      </c>
      <c r="AE98" t="s">
        <v>8347</v>
      </c>
      <c r="AF98">
        <v>1890</v>
      </c>
      <c r="AG98" t="s">
        <v>8351</v>
      </c>
    </row>
    <row r="99" spans="1:33" x14ac:dyDescent="0.25">
      <c r="A99" t="s">
        <v>6451</v>
      </c>
      <c r="B99" t="s">
        <v>164</v>
      </c>
      <c r="C99" t="s">
        <v>6452</v>
      </c>
      <c r="D99">
        <v>2017</v>
      </c>
      <c r="E99">
        <v>5</v>
      </c>
      <c r="F99">
        <v>210</v>
      </c>
      <c r="G99" t="s">
        <v>8306</v>
      </c>
      <c r="H99">
        <v>1</v>
      </c>
      <c r="I99">
        <v>34</v>
      </c>
      <c r="J99">
        <v>10</v>
      </c>
      <c r="K99" t="s">
        <v>8319</v>
      </c>
      <c r="L99">
        <v>3</v>
      </c>
      <c r="M99">
        <v>1</v>
      </c>
      <c r="N99" t="s">
        <v>155</v>
      </c>
      <c r="O99">
        <v>1</v>
      </c>
      <c r="P99">
        <v>1</v>
      </c>
      <c r="Q99" t="s">
        <v>24</v>
      </c>
      <c r="R99">
        <v>0</v>
      </c>
      <c r="S99">
        <v>1</v>
      </c>
      <c r="T99" t="s">
        <v>37</v>
      </c>
      <c r="U99" t="s">
        <v>8333</v>
      </c>
      <c r="V99" t="s">
        <v>8338</v>
      </c>
      <c r="W99" t="s">
        <v>24</v>
      </c>
      <c r="X99">
        <v>30</v>
      </c>
      <c r="Y99">
        <v>5</v>
      </c>
      <c r="Z99">
        <v>1</v>
      </c>
      <c r="AA99">
        <v>1</v>
      </c>
      <c r="AB99">
        <v>1</v>
      </c>
      <c r="AC99">
        <v>1</v>
      </c>
      <c r="AD99" t="s">
        <v>26</v>
      </c>
      <c r="AE99" t="s">
        <v>8347</v>
      </c>
      <c r="AF99">
        <v>1890</v>
      </c>
      <c r="AG99" t="s">
        <v>8351</v>
      </c>
    </row>
    <row r="100" spans="1:33" x14ac:dyDescent="0.25">
      <c r="A100" t="s">
        <v>347</v>
      </c>
      <c r="B100" t="s">
        <v>610</v>
      </c>
      <c r="C100" t="s">
        <v>3890</v>
      </c>
      <c r="D100">
        <v>2017</v>
      </c>
      <c r="E100">
        <v>3</v>
      </c>
      <c r="F100">
        <v>1005</v>
      </c>
      <c r="G100" t="s">
        <v>8306</v>
      </c>
      <c r="H100">
        <v>1</v>
      </c>
      <c r="I100">
        <v>27</v>
      </c>
      <c r="J100">
        <v>9</v>
      </c>
      <c r="K100" t="s">
        <v>8318</v>
      </c>
      <c r="L100">
        <v>1</v>
      </c>
      <c r="M100">
        <v>1</v>
      </c>
      <c r="N100" t="s">
        <v>155</v>
      </c>
      <c r="O100">
        <v>1</v>
      </c>
      <c r="P100">
        <v>1</v>
      </c>
      <c r="Q100" t="s">
        <v>24</v>
      </c>
      <c r="R100">
        <v>0</v>
      </c>
      <c r="S100">
        <v>1</v>
      </c>
      <c r="T100" t="s">
        <v>79</v>
      </c>
      <c r="U100" t="s">
        <v>8333</v>
      </c>
      <c r="V100" t="s">
        <v>8337</v>
      </c>
      <c r="W100" t="s">
        <v>24</v>
      </c>
      <c r="X100">
        <v>27</v>
      </c>
      <c r="Y100">
        <v>4</v>
      </c>
      <c r="Z100">
        <v>99</v>
      </c>
      <c r="AA100">
        <v>9</v>
      </c>
      <c r="AB100">
        <v>99</v>
      </c>
      <c r="AC100">
        <v>1</v>
      </c>
      <c r="AD100" t="s">
        <v>26</v>
      </c>
      <c r="AE100" t="s">
        <v>8347</v>
      </c>
      <c r="AF100">
        <v>1892</v>
      </c>
      <c r="AG100" t="s">
        <v>8351</v>
      </c>
    </row>
    <row r="101" spans="1:33" x14ac:dyDescent="0.25">
      <c r="A101" t="s">
        <v>3298</v>
      </c>
      <c r="B101" t="s">
        <v>220</v>
      </c>
      <c r="C101" t="s">
        <v>3299</v>
      </c>
      <c r="D101">
        <v>2017</v>
      </c>
      <c r="E101">
        <v>2</v>
      </c>
      <c r="F101">
        <v>1450</v>
      </c>
      <c r="G101" t="s">
        <v>8306</v>
      </c>
      <c r="H101">
        <v>1</v>
      </c>
      <c r="I101">
        <v>21</v>
      </c>
      <c r="J101">
        <v>8</v>
      </c>
      <c r="K101" t="s">
        <v>8317</v>
      </c>
      <c r="L101">
        <v>1</v>
      </c>
      <c r="M101">
        <v>1</v>
      </c>
      <c r="N101" t="s">
        <v>155</v>
      </c>
      <c r="O101">
        <v>1</v>
      </c>
      <c r="P101">
        <v>1</v>
      </c>
      <c r="Q101" t="s">
        <v>24</v>
      </c>
      <c r="R101">
        <v>0</v>
      </c>
      <c r="S101">
        <v>1</v>
      </c>
      <c r="T101" t="s">
        <v>25</v>
      </c>
      <c r="U101" t="s">
        <v>8332</v>
      </c>
      <c r="V101" t="s">
        <v>8336</v>
      </c>
      <c r="W101" t="s">
        <v>24</v>
      </c>
      <c r="X101">
        <v>27</v>
      </c>
      <c r="Y101">
        <v>4</v>
      </c>
      <c r="Z101">
        <v>1</v>
      </c>
      <c r="AA101">
        <v>1</v>
      </c>
      <c r="AB101">
        <v>1</v>
      </c>
      <c r="AC101">
        <v>1</v>
      </c>
      <c r="AD101" t="s">
        <v>30</v>
      </c>
      <c r="AE101" t="s">
        <v>8348</v>
      </c>
      <c r="AF101">
        <v>1899</v>
      </c>
      <c r="AG101" t="s">
        <v>8351</v>
      </c>
    </row>
    <row r="102" spans="1:33" x14ac:dyDescent="0.25">
      <c r="A102" t="s">
        <v>3059</v>
      </c>
      <c r="B102" t="s">
        <v>1939</v>
      </c>
      <c r="C102" t="s">
        <v>3060</v>
      </c>
      <c r="D102">
        <v>2017</v>
      </c>
      <c r="E102">
        <v>2</v>
      </c>
      <c r="F102">
        <v>658</v>
      </c>
      <c r="G102" t="s">
        <v>8306</v>
      </c>
      <c r="H102">
        <v>1</v>
      </c>
      <c r="I102">
        <v>31</v>
      </c>
      <c r="J102">
        <v>10</v>
      </c>
      <c r="K102" t="s">
        <v>8319</v>
      </c>
      <c r="L102">
        <v>1</v>
      </c>
      <c r="M102">
        <v>9</v>
      </c>
      <c r="N102" t="s">
        <v>8330</v>
      </c>
      <c r="O102">
        <v>15</v>
      </c>
      <c r="P102">
        <v>2</v>
      </c>
      <c r="Q102" t="s">
        <v>24</v>
      </c>
      <c r="R102">
        <v>0</v>
      </c>
      <c r="S102">
        <v>1</v>
      </c>
      <c r="T102" t="s">
        <v>25</v>
      </c>
      <c r="U102" t="s">
        <v>8332</v>
      </c>
      <c r="V102" t="s">
        <v>8335</v>
      </c>
      <c r="W102" t="s">
        <v>24</v>
      </c>
      <c r="X102">
        <v>27</v>
      </c>
      <c r="Y102">
        <v>4</v>
      </c>
      <c r="Z102">
        <v>2</v>
      </c>
      <c r="AA102">
        <v>2</v>
      </c>
      <c r="AB102">
        <v>2</v>
      </c>
      <c r="AC102">
        <v>2</v>
      </c>
      <c r="AD102" t="s">
        <v>30</v>
      </c>
      <c r="AE102" t="s">
        <v>8348</v>
      </c>
      <c r="AF102">
        <v>1899</v>
      </c>
      <c r="AG102" t="s">
        <v>8351</v>
      </c>
    </row>
    <row r="103" spans="1:33" x14ac:dyDescent="0.25">
      <c r="A103" t="s">
        <v>423</v>
      </c>
      <c r="B103" t="s">
        <v>424</v>
      </c>
      <c r="C103" t="s">
        <v>425</v>
      </c>
      <c r="D103">
        <v>2017</v>
      </c>
      <c r="E103">
        <v>1</v>
      </c>
      <c r="F103">
        <v>1512</v>
      </c>
      <c r="G103" t="s">
        <v>8306</v>
      </c>
      <c r="H103">
        <v>1</v>
      </c>
      <c r="I103">
        <v>23</v>
      </c>
      <c r="J103">
        <v>8</v>
      </c>
      <c r="K103" t="s">
        <v>8317</v>
      </c>
      <c r="L103">
        <v>1</v>
      </c>
      <c r="M103">
        <v>10</v>
      </c>
      <c r="N103" t="s">
        <v>8330</v>
      </c>
      <c r="O103">
        <v>15</v>
      </c>
      <c r="P103">
        <v>1</v>
      </c>
      <c r="Q103" t="s">
        <v>24</v>
      </c>
      <c r="R103">
        <v>0</v>
      </c>
      <c r="S103">
        <v>1</v>
      </c>
      <c r="T103" t="s">
        <v>37</v>
      </c>
      <c r="U103" t="s">
        <v>8333</v>
      </c>
      <c r="V103" t="s">
        <v>8336</v>
      </c>
      <c r="W103" t="s">
        <v>24</v>
      </c>
      <c r="X103">
        <v>26</v>
      </c>
      <c r="Y103">
        <v>4</v>
      </c>
      <c r="Z103">
        <v>99</v>
      </c>
      <c r="AA103">
        <v>9</v>
      </c>
      <c r="AB103">
        <v>99</v>
      </c>
      <c r="AC103">
        <v>3</v>
      </c>
      <c r="AD103" t="s">
        <v>30</v>
      </c>
      <c r="AE103" t="s">
        <v>8347</v>
      </c>
      <c r="AF103">
        <v>1900</v>
      </c>
      <c r="AG103" t="s">
        <v>8351</v>
      </c>
    </row>
    <row r="104" spans="1:33" x14ac:dyDescent="0.25">
      <c r="A104" t="s">
        <v>5261</v>
      </c>
      <c r="B104" t="s">
        <v>468</v>
      </c>
      <c r="C104" t="s">
        <v>5262</v>
      </c>
      <c r="D104">
        <v>2017</v>
      </c>
      <c r="E104">
        <v>4</v>
      </c>
      <c r="F104">
        <v>1546</v>
      </c>
      <c r="G104" t="s">
        <v>8306</v>
      </c>
      <c r="H104">
        <v>1</v>
      </c>
      <c r="I104">
        <v>21</v>
      </c>
      <c r="J104">
        <v>8</v>
      </c>
      <c r="K104" t="s">
        <v>8317</v>
      </c>
      <c r="L104">
        <v>1</v>
      </c>
      <c r="M104">
        <v>1</v>
      </c>
      <c r="N104" t="s">
        <v>155</v>
      </c>
      <c r="O104">
        <v>1</v>
      </c>
      <c r="P104">
        <v>1</v>
      </c>
      <c r="Q104" t="s">
        <v>24</v>
      </c>
      <c r="R104">
        <v>0</v>
      </c>
      <c r="S104">
        <v>1</v>
      </c>
      <c r="T104" t="s">
        <v>37</v>
      </c>
      <c r="U104" t="s">
        <v>8333</v>
      </c>
      <c r="V104" t="s">
        <v>8336</v>
      </c>
      <c r="W104" t="s">
        <v>24</v>
      </c>
      <c r="X104">
        <v>23</v>
      </c>
      <c r="Y104">
        <v>3</v>
      </c>
      <c r="Z104">
        <v>1</v>
      </c>
      <c r="AA104">
        <v>1</v>
      </c>
      <c r="AB104">
        <v>1</v>
      </c>
      <c r="AC104">
        <v>2</v>
      </c>
      <c r="AD104" t="s">
        <v>26</v>
      </c>
      <c r="AE104" t="s">
        <v>8347</v>
      </c>
      <c r="AF104">
        <v>1900</v>
      </c>
      <c r="AG104" t="s">
        <v>8351</v>
      </c>
    </row>
    <row r="105" spans="1:33" x14ac:dyDescent="0.25">
      <c r="A105" t="s">
        <v>1519</v>
      </c>
      <c r="B105" t="s">
        <v>321</v>
      </c>
      <c r="C105" t="s">
        <v>5763</v>
      </c>
      <c r="D105">
        <v>2017</v>
      </c>
      <c r="E105">
        <v>4</v>
      </c>
      <c r="F105">
        <v>422</v>
      </c>
      <c r="G105" t="s">
        <v>8306</v>
      </c>
      <c r="H105">
        <v>1</v>
      </c>
      <c r="I105">
        <v>24</v>
      </c>
      <c r="J105">
        <v>8</v>
      </c>
      <c r="K105" t="s">
        <v>8317</v>
      </c>
      <c r="L105">
        <v>2</v>
      </c>
      <c r="M105">
        <v>3</v>
      </c>
      <c r="N105" t="s">
        <v>8326</v>
      </c>
      <c r="O105">
        <v>3</v>
      </c>
      <c r="P105">
        <v>3</v>
      </c>
      <c r="Q105" t="s">
        <v>24</v>
      </c>
      <c r="R105">
        <v>0</v>
      </c>
      <c r="S105">
        <v>1</v>
      </c>
      <c r="T105" t="s">
        <v>25</v>
      </c>
      <c r="U105" t="s">
        <v>8332</v>
      </c>
      <c r="V105" t="s">
        <v>8338</v>
      </c>
      <c r="W105" t="s">
        <v>24</v>
      </c>
      <c r="X105">
        <v>25</v>
      </c>
      <c r="Y105">
        <v>4</v>
      </c>
      <c r="Z105">
        <v>1</v>
      </c>
      <c r="AA105">
        <v>1</v>
      </c>
      <c r="AB105">
        <v>1</v>
      </c>
      <c r="AC105">
        <v>1</v>
      </c>
      <c r="AD105" t="s">
        <v>26</v>
      </c>
      <c r="AE105" t="s">
        <v>8347</v>
      </c>
      <c r="AF105">
        <v>1900</v>
      </c>
      <c r="AG105" t="s">
        <v>8351</v>
      </c>
    </row>
    <row r="106" spans="1:33" x14ac:dyDescent="0.25">
      <c r="A106" t="s">
        <v>4602</v>
      </c>
      <c r="B106" t="s">
        <v>235</v>
      </c>
      <c r="C106" t="s">
        <v>4603</v>
      </c>
      <c r="D106">
        <v>2017</v>
      </c>
      <c r="E106">
        <v>4</v>
      </c>
      <c r="F106">
        <v>2139</v>
      </c>
      <c r="G106" t="s">
        <v>8306</v>
      </c>
      <c r="H106">
        <v>1</v>
      </c>
      <c r="I106">
        <v>26</v>
      </c>
      <c r="J106">
        <v>9</v>
      </c>
      <c r="K106" t="s">
        <v>8318</v>
      </c>
      <c r="L106">
        <v>2</v>
      </c>
      <c r="M106">
        <v>1</v>
      </c>
      <c r="N106" t="s">
        <v>155</v>
      </c>
      <c r="O106">
        <v>1</v>
      </c>
      <c r="P106">
        <v>1</v>
      </c>
      <c r="Q106" t="s">
        <v>24</v>
      </c>
      <c r="R106">
        <v>0</v>
      </c>
      <c r="S106">
        <v>1</v>
      </c>
      <c r="T106" t="s">
        <v>37</v>
      </c>
      <c r="U106" t="s">
        <v>8333</v>
      </c>
      <c r="V106" t="s">
        <v>8335</v>
      </c>
      <c r="W106" t="s">
        <v>24</v>
      </c>
      <c r="X106">
        <v>25</v>
      </c>
      <c r="Y106">
        <v>4</v>
      </c>
      <c r="Z106">
        <v>1</v>
      </c>
      <c r="AA106">
        <v>1</v>
      </c>
      <c r="AB106">
        <v>1</v>
      </c>
      <c r="AC106">
        <v>2</v>
      </c>
      <c r="AD106" t="s">
        <v>30</v>
      </c>
      <c r="AE106" t="s">
        <v>8347</v>
      </c>
      <c r="AF106">
        <v>1900</v>
      </c>
      <c r="AG106" t="s">
        <v>8351</v>
      </c>
    </row>
    <row r="107" spans="1:33" x14ac:dyDescent="0.25">
      <c r="A107" t="s">
        <v>2745</v>
      </c>
      <c r="B107" t="s">
        <v>4081</v>
      </c>
      <c r="C107" t="s">
        <v>7015</v>
      </c>
      <c r="D107">
        <v>2017</v>
      </c>
      <c r="E107">
        <v>6</v>
      </c>
      <c r="F107">
        <v>831</v>
      </c>
      <c r="G107" t="s">
        <v>8306</v>
      </c>
      <c r="H107">
        <v>1</v>
      </c>
      <c r="I107">
        <v>22</v>
      </c>
      <c r="J107">
        <v>8</v>
      </c>
      <c r="K107" t="s">
        <v>8317</v>
      </c>
      <c r="L107">
        <v>1</v>
      </c>
      <c r="M107">
        <v>1</v>
      </c>
      <c r="N107" t="s">
        <v>155</v>
      </c>
      <c r="O107">
        <v>1</v>
      </c>
      <c r="P107">
        <v>1</v>
      </c>
      <c r="Q107" t="s">
        <v>24</v>
      </c>
      <c r="R107">
        <v>0</v>
      </c>
      <c r="S107">
        <v>1</v>
      </c>
      <c r="T107" t="s">
        <v>25</v>
      </c>
      <c r="U107" t="s">
        <v>8332</v>
      </c>
      <c r="V107" t="s">
        <v>8337</v>
      </c>
      <c r="W107" t="s">
        <v>24</v>
      </c>
      <c r="X107">
        <v>24</v>
      </c>
      <c r="Y107">
        <v>3</v>
      </c>
      <c r="Z107">
        <v>1</v>
      </c>
      <c r="AA107">
        <v>1</v>
      </c>
      <c r="AB107">
        <v>1</v>
      </c>
      <c r="AC107">
        <v>2</v>
      </c>
      <c r="AD107" t="s">
        <v>26</v>
      </c>
      <c r="AE107" t="s">
        <v>8347</v>
      </c>
      <c r="AF107">
        <v>1905</v>
      </c>
      <c r="AG107" t="s">
        <v>8351</v>
      </c>
    </row>
    <row r="108" spans="1:33" x14ac:dyDescent="0.25">
      <c r="A108" t="s">
        <v>7433</v>
      </c>
      <c r="B108" t="s">
        <v>1394</v>
      </c>
      <c r="C108" t="s">
        <v>7434</v>
      </c>
      <c r="D108">
        <v>2017</v>
      </c>
      <c r="E108">
        <v>6</v>
      </c>
      <c r="F108">
        <v>1707</v>
      </c>
      <c r="G108" t="s">
        <v>8306</v>
      </c>
      <c r="H108">
        <v>1</v>
      </c>
      <c r="I108">
        <v>20</v>
      </c>
      <c r="J108">
        <v>8</v>
      </c>
      <c r="K108" t="s">
        <v>8317</v>
      </c>
      <c r="L108">
        <v>1</v>
      </c>
      <c r="M108">
        <v>2</v>
      </c>
      <c r="N108" t="s">
        <v>8325</v>
      </c>
      <c r="O108">
        <v>2</v>
      </c>
      <c r="P108">
        <v>2</v>
      </c>
      <c r="Q108" t="s">
        <v>24</v>
      </c>
      <c r="R108">
        <v>0</v>
      </c>
      <c r="S108">
        <v>1</v>
      </c>
      <c r="T108" t="s">
        <v>25</v>
      </c>
      <c r="U108" t="s">
        <v>8332</v>
      </c>
      <c r="V108" t="s">
        <v>8336</v>
      </c>
      <c r="W108" t="s">
        <v>24</v>
      </c>
      <c r="X108">
        <v>25</v>
      </c>
      <c r="Y108">
        <v>4</v>
      </c>
      <c r="Z108">
        <v>2</v>
      </c>
      <c r="AA108">
        <v>2</v>
      </c>
      <c r="AB108">
        <v>2</v>
      </c>
      <c r="AC108">
        <v>1</v>
      </c>
      <c r="AD108" t="s">
        <v>30</v>
      </c>
      <c r="AE108" t="s">
        <v>8347</v>
      </c>
      <c r="AF108">
        <v>1910</v>
      </c>
      <c r="AG108" t="s">
        <v>8351</v>
      </c>
    </row>
    <row r="109" spans="1:33" x14ac:dyDescent="0.25">
      <c r="A109" t="s">
        <v>5206</v>
      </c>
      <c r="B109" t="s">
        <v>1420</v>
      </c>
      <c r="C109" t="s">
        <v>6231</v>
      </c>
      <c r="D109">
        <v>2017</v>
      </c>
      <c r="E109">
        <v>5</v>
      </c>
      <c r="F109">
        <v>1517</v>
      </c>
      <c r="G109" t="s">
        <v>8306</v>
      </c>
      <c r="H109">
        <v>1</v>
      </c>
      <c r="I109">
        <v>26</v>
      </c>
      <c r="J109">
        <v>9</v>
      </c>
      <c r="K109" t="s">
        <v>8318</v>
      </c>
      <c r="L109">
        <v>1</v>
      </c>
      <c r="M109">
        <v>1</v>
      </c>
      <c r="N109" t="s">
        <v>155</v>
      </c>
      <c r="O109">
        <v>1</v>
      </c>
      <c r="P109">
        <v>1</v>
      </c>
      <c r="Q109" t="s">
        <v>24</v>
      </c>
      <c r="R109">
        <v>0</v>
      </c>
      <c r="S109">
        <v>1</v>
      </c>
      <c r="T109" t="s">
        <v>37</v>
      </c>
      <c r="U109" t="s">
        <v>8333</v>
      </c>
      <c r="V109" t="s">
        <v>8335</v>
      </c>
      <c r="W109" t="s">
        <v>24</v>
      </c>
      <c r="X109">
        <v>43</v>
      </c>
      <c r="Y109">
        <v>7</v>
      </c>
      <c r="Z109">
        <v>1</v>
      </c>
      <c r="AA109">
        <v>1</v>
      </c>
      <c r="AB109">
        <v>1</v>
      </c>
      <c r="AC109">
        <v>2</v>
      </c>
      <c r="AD109" t="s">
        <v>30</v>
      </c>
      <c r="AE109" t="s">
        <v>8347</v>
      </c>
      <c r="AF109">
        <v>1915</v>
      </c>
      <c r="AG109" t="s">
        <v>8351</v>
      </c>
    </row>
    <row r="110" spans="1:33" x14ac:dyDescent="0.25">
      <c r="A110" t="s">
        <v>1574</v>
      </c>
      <c r="B110" t="s">
        <v>1557</v>
      </c>
      <c r="C110" t="s">
        <v>1575</v>
      </c>
      <c r="D110">
        <v>2017</v>
      </c>
      <c r="E110">
        <v>1</v>
      </c>
      <c r="F110">
        <v>1700</v>
      </c>
      <c r="G110" t="s">
        <v>8306</v>
      </c>
      <c r="H110">
        <v>1</v>
      </c>
      <c r="I110">
        <v>25</v>
      </c>
      <c r="J110">
        <v>9</v>
      </c>
      <c r="K110" t="s">
        <v>8318</v>
      </c>
      <c r="L110">
        <v>1</v>
      </c>
      <c r="M110">
        <v>1</v>
      </c>
      <c r="N110" t="s">
        <v>155</v>
      </c>
      <c r="O110">
        <v>1</v>
      </c>
      <c r="P110">
        <v>1</v>
      </c>
      <c r="Q110" t="s">
        <v>24</v>
      </c>
      <c r="R110">
        <v>0</v>
      </c>
      <c r="S110">
        <v>1</v>
      </c>
      <c r="T110" t="s">
        <v>25</v>
      </c>
      <c r="U110" t="s">
        <v>8332</v>
      </c>
      <c r="V110" t="s">
        <v>8337</v>
      </c>
      <c r="W110" t="s">
        <v>24</v>
      </c>
      <c r="X110">
        <v>25</v>
      </c>
      <c r="Y110">
        <v>4</v>
      </c>
      <c r="Z110">
        <v>1</v>
      </c>
      <c r="AA110">
        <v>1</v>
      </c>
      <c r="AB110">
        <v>1</v>
      </c>
      <c r="AC110">
        <v>1</v>
      </c>
      <c r="AD110" t="s">
        <v>30</v>
      </c>
      <c r="AE110" t="s">
        <v>8348</v>
      </c>
      <c r="AF110">
        <v>1920</v>
      </c>
      <c r="AG110" t="s">
        <v>8351</v>
      </c>
    </row>
    <row r="111" spans="1:33" x14ac:dyDescent="0.25">
      <c r="A111" t="s">
        <v>402</v>
      </c>
      <c r="B111" t="s">
        <v>798</v>
      </c>
      <c r="C111" t="s">
        <v>2129</v>
      </c>
      <c r="D111">
        <v>2017</v>
      </c>
      <c r="E111">
        <v>2</v>
      </c>
      <c r="F111">
        <v>1809</v>
      </c>
      <c r="G111" t="s">
        <v>8306</v>
      </c>
      <c r="H111">
        <v>1</v>
      </c>
      <c r="I111">
        <v>24</v>
      </c>
      <c r="J111">
        <v>8</v>
      </c>
      <c r="K111" t="s">
        <v>8317</v>
      </c>
      <c r="L111">
        <v>1</v>
      </c>
      <c r="M111">
        <v>3</v>
      </c>
      <c r="N111" t="s">
        <v>8326</v>
      </c>
      <c r="O111">
        <v>3</v>
      </c>
      <c r="P111">
        <v>3</v>
      </c>
      <c r="Q111" t="s">
        <v>24</v>
      </c>
      <c r="R111">
        <v>0</v>
      </c>
      <c r="S111">
        <v>1</v>
      </c>
      <c r="T111" t="s">
        <v>37</v>
      </c>
      <c r="U111" t="s">
        <v>8333</v>
      </c>
      <c r="V111" t="s">
        <v>8342</v>
      </c>
      <c r="W111" t="s">
        <v>24</v>
      </c>
      <c r="X111">
        <v>24</v>
      </c>
      <c r="Y111">
        <v>3</v>
      </c>
      <c r="Z111">
        <v>10</v>
      </c>
      <c r="AA111">
        <v>6</v>
      </c>
      <c r="AB111">
        <v>15</v>
      </c>
      <c r="AC111">
        <v>3</v>
      </c>
      <c r="AD111" t="s">
        <v>30</v>
      </c>
      <c r="AE111" t="s">
        <v>8347</v>
      </c>
      <c r="AF111">
        <v>1930</v>
      </c>
      <c r="AG111" t="s">
        <v>8351</v>
      </c>
    </row>
    <row r="112" spans="1:33" x14ac:dyDescent="0.25">
      <c r="A112" t="s">
        <v>3107</v>
      </c>
      <c r="B112" t="s">
        <v>1497</v>
      </c>
      <c r="C112" t="s">
        <v>8085</v>
      </c>
      <c r="D112">
        <v>2017</v>
      </c>
      <c r="E112">
        <v>6</v>
      </c>
      <c r="F112">
        <v>401</v>
      </c>
      <c r="G112" t="s">
        <v>8306</v>
      </c>
      <c r="H112">
        <v>1</v>
      </c>
      <c r="I112">
        <v>41</v>
      </c>
      <c r="J112">
        <v>12</v>
      </c>
      <c r="K112" t="s">
        <v>8321</v>
      </c>
      <c r="L112">
        <v>1</v>
      </c>
      <c r="M112">
        <v>4</v>
      </c>
      <c r="N112" t="s">
        <v>8327</v>
      </c>
      <c r="O112">
        <v>6</v>
      </c>
      <c r="P112">
        <v>4</v>
      </c>
      <c r="Q112" t="s">
        <v>24</v>
      </c>
      <c r="R112">
        <v>0</v>
      </c>
      <c r="S112">
        <v>1</v>
      </c>
      <c r="T112" t="s">
        <v>25</v>
      </c>
      <c r="U112" t="s">
        <v>8332</v>
      </c>
      <c r="V112" t="s">
        <v>8338</v>
      </c>
      <c r="W112" t="s">
        <v>24</v>
      </c>
      <c r="X112">
        <v>53</v>
      </c>
      <c r="Y112">
        <v>9</v>
      </c>
      <c r="Z112">
        <v>4</v>
      </c>
      <c r="AA112">
        <v>4</v>
      </c>
      <c r="AB112">
        <v>6</v>
      </c>
      <c r="AC112">
        <v>2</v>
      </c>
      <c r="AD112" t="s">
        <v>30</v>
      </c>
      <c r="AE112" t="s">
        <v>8347</v>
      </c>
      <c r="AF112">
        <v>1930</v>
      </c>
      <c r="AG112" t="s">
        <v>8351</v>
      </c>
    </row>
    <row r="113" spans="1:33" x14ac:dyDescent="0.25">
      <c r="A113" t="s">
        <v>172</v>
      </c>
      <c r="B113" t="s">
        <v>1827</v>
      </c>
      <c r="C113" t="s">
        <v>6262</v>
      </c>
      <c r="D113">
        <v>2017</v>
      </c>
      <c r="E113">
        <v>5</v>
      </c>
      <c r="F113">
        <v>757</v>
      </c>
      <c r="G113" t="s">
        <v>8306</v>
      </c>
      <c r="H113">
        <v>1</v>
      </c>
      <c r="I113">
        <v>27</v>
      </c>
      <c r="J113">
        <v>9</v>
      </c>
      <c r="K113" t="s">
        <v>8318</v>
      </c>
      <c r="L113">
        <v>1</v>
      </c>
      <c r="M113">
        <v>1</v>
      </c>
      <c r="N113" t="s">
        <v>155</v>
      </c>
      <c r="O113">
        <v>1</v>
      </c>
      <c r="P113">
        <v>1</v>
      </c>
      <c r="Q113" t="s">
        <v>24</v>
      </c>
      <c r="R113">
        <v>0</v>
      </c>
      <c r="S113">
        <v>1</v>
      </c>
      <c r="T113" t="s">
        <v>37</v>
      </c>
      <c r="U113" t="s">
        <v>8333</v>
      </c>
      <c r="V113" t="s">
        <v>8335</v>
      </c>
      <c r="W113" t="s">
        <v>24</v>
      </c>
      <c r="X113">
        <v>29</v>
      </c>
      <c r="Y113">
        <v>4</v>
      </c>
      <c r="Z113">
        <v>2</v>
      </c>
      <c r="AA113">
        <v>2</v>
      </c>
      <c r="AB113">
        <v>2</v>
      </c>
      <c r="AC113">
        <v>2</v>
      </c>
      <c r="AD113" t="s">
        <v>26</v>
      </c>
      <c r="AE113" t="s">
        <v>8347</v>
      </c>
      <c r="AF113">
        <v>1950</v>
      </c>
      <c r="AG113" t="s">
        <v>8351</v>
      </c>
    </row>
    <row r="114" spans="1:33" x14ac:dyDescent="0.25">
      <c r="A114" t="s">
        <v>1389</v>
      </c>
      <c r="B114" t="s">
        <v>793</v>
      </c>
      <c r="C114" s="1" t="s">
        <v>1390</v>
      </c>
      <c r="D114">
        <v>2017</v>
      </c>
      <c r="E114">
        <v>1</v>
      </c>
      <c r="F114">
        <v>1717</v>
      </c>
      <c r="G114" t="s">
        <v>8306</v>
      </c>
      <c r="H114">
        <v>1</v>
      </c>
      <c r="I114">
        <v>23</v>
      </c>
      <c r="J114">
        <v>8</v>
      </c>
      <c r="K114" t="s">
        <v>8317</v>
      </c>
      <c r="L114">
        <v>2</v>
      </c>
      <c r="M114">
        <v>1</v>
      </c>
      <c r="N114" t="s">
        <v>155</v>
      </c>
      <c r="O114">
        <v>1</v>
      </c>
      <c r="P114">
        <v>1</v>
      </c>
      <c r="Q114" t="s">
        <v>24</v>
      </c>
      <c r="R114">
        <v>0</v>
      </c>
      <c r="S114">
        <v>1</v>
      </c>
      <c r="T114" t="s">
        <v>25</v>
      </c>
      <c r="U114" t="s">
        <v>8332</v>
      </c>
      <c r="V114" t="s">
        <v>8335</v>
      </c>
      <c r="W114" t="s">
        <v>24</v>
      </c>
      <c r="X114">
        <v>25</v>
      </c>
      <c r="Y114">
        <v>4</v>
      </c>
      <c r="Z114">
        <v>13</v>
      </c>
      <c r="AA114">
        <v>6</v>
      </c>
      <c r="AB114">
        <v>15</v>
      </c>
      <c r="AC114">
        <v>2</v>
      </c>
      <c r="AD114" t="s">
        <v>26</v>
      </c>
      <c r="AE114" t="s">
        <v>8348</v>
      </c>
      <c r="AF114">
        <v>1956</v>
      </c>
      <c r="AG114" t="s">
        <v>8351</v>
      </c>
    </row>
    <row r="115" spans="1:33" x14ac:dyDescent="0.25">
      <c r="A115" t="s">
        <v>1034</v>
      </c>
      <c r="B115" t="s">
        <v>1035</v>
      </c>
      <c r="C115" t="s">
        <v>1036</v>
      </c>
      <c r="D115">
        <v>2017</v>
      </c>
      <c r="E115">
        <v>1</v>
      </c>
      <c r="F115">
        <v>2319</v>
      </c>
      <c r="G115" t="s">
        <v>8306</v>
      </c>
      <c r="H115">
        <v>1</v>
      </c>
      <c r="I115">
        <v>39</v>
      </c>
      <c r="J115">
        <v>11</v>
      </c>
      <c r="K115" t="s">
        <v>8320</v>
      </c>
      <c r="L115">
        <v>2</v>
      </c>
      <c r="M115">
        <v>1</v>
      </c>
      <c r="N115" t="s">
        <v>155</v>
      </c>
      <c r="O115">
        <v>1</v>
      </c>
      <c r="P115">
        <v>1</v>
      </c>
      <c r="Q115" t="s">
        <v>24</v>
      </c>
      <c r="R115">
        <v>0</v>
      </c>
      <c r="S115">
        <v>1</v>
      </c>
      <c r="T115" t="s">
        <v>25</v>
      </c>
      <c r="U115" t="s">
        <v>8332</v>
      </c>
      <c r="V115" t="s">
        <v>8339</v>
      </c>
      <c r="W115" t="s">
        <v>24</v>
      </c>
      <c r="X115">
        <v>39</v>
      </c>
      <c r="Y115">
        <v>6</v>
      </c>
      <c r="Z115">
        <v>3</v>
      </c>
      <c r="AA115">
        <v>3</v>
      </c>
      <c r="AB115">
        <v>3</v>
      </c>
      <c r="AC115">
        <v>4</v>
      </c>
      <c r="AD115" t="s">
        <v>26</v>
      </c>
      <c r="AE115" t="s">
        <v>8347</v>
      </c>
      <c r="AF115">
        <v>1956</v>
      </c>
      <c r="AG115" t="s">
        <v>8351</v>
      </c>
    </row>
    <row r="116" spans="1:33" x14ac:dyDescent="0.25">
      <c r="A116" t="s">
        <v>6264</v>
      </c>
      <c r="B116" t="s">
        <v>170</v>
      </c>
      <c r="C116" t="s">
        <v>6265</v>
      </c>
      <c r="D116">
        <v>2017</v>
      </c>
      <c r="E116">
        <v>5</v>
      </c>
      <c r="F116">
        <v>1450</v>
      </c>
      <c r="G116" t="s">
        <v>8306</v>
      </c>
      <c r="H116">
        <v>1</v>
      </c>
      <c r="I116">
        <v>27</v>
      </c>
      <c r="J116">
        <v>9</v>
      </c>
      <c r="K116" t="s">
        <v>8318</v>
      </c>
      <c r="L116">
        <v>2</v>
      </c>
      <c r="M116">
        <v>1</v>
      </c>
      <c r="N116" t="s">
        <v>155</v>
      </c>
      <c r="O116">
        <v>1</v>
      </c>
      <c r="P116">
        <v>1</v>
      </c>
      <c r="Q116" t="s">
        <v>24</v>
      </c>
      <c r="R116">
        <v>0</v>
      </c>
      <c r="S116">
        <v>1</v>
      </c>
      <c r="T116" t="s">
        <v>25</v>
      </c>
      <c r="U116" t="s">
        <v>8332</v>
      </c>
      <c r="V116" t="s">
        <v>8336</v>
      </c>
      <c r="W116" t="s">
        <v>24</v>
      </c>
      <c r="X116">
        <v>35</v>
      </c>
      <c r="Y116">
        <v>6</v>
      </c>
      <c r="Z116">
        <v>1</v>
      </c>
      <c r="AA116">
        <v>1</v>
      </c>
      <c r="AB116">
        <v>1</v>
      </c>
      <c r="AC116">
        <v>3</v>
      </c>
      <c r="AD116" t="s">
        <v>26</v>
      </c>
      <c r="AE116" t="s">
        <v>8347</v>
      </c>
      <c r="AF116">
        <v>1960</v>
      </c>
      <c r="AG116" t="s">
        <v>8351</v>
      </c>
    </row>
    <row r="117" spans="1:33" x14ac:dyDescent="0.25">
      <c r="A117" t="s">
        <v>3306</v>
      </c>
      <c r="B117" t="s">
        <v>1365</v>
      </c>
      <c r="C117" t="s">
        <v>7936</v>
      </c>
      <c r="D117">
        <v>2017</v>
      </c>
      <c r="E117">
        <v>6</v>
      </c>
      <c r="F117">
        <v>2241</v>
      </c>
      <c r="G117" t="s">
        <v>8306</v>
      </c>
      <c r="H117">
        <v>1</v>
      </c>
      <c r="I117">
        <v>26</v>
      </c>
      <c r="J117">
        <v>9</v>
      </c>
      <c r="K117" t="s">
        <v>8318</v>
      </c>
      <c r="L117">
        <v>1</v>
      </c>
      <c r="M117">
        <v>3</v>
      </c>
      <c r="N117" t="s">
        <v>8326</v>
      </c>
      <c r="O117">
        <v>3</v>
      </c>
      <c r="P117">
        <v>3</v>
      </c>
      <c r="Q117" t="s">
        <v>24</v>
      </c>
      <c r="R117">
        <v>0</v>
      </c>
      <c r="S117">
        <v>1</v>
      </c>
      <c r="T117" t="s">
        <v>79</v>
      </c>
      <c r="U117" t="s">
        <v>8333</v>
      </c>
      <c r="V117" t="s">
        <v>8335</v>
      </c>
      <c r="W117" t="s">
        <v>24</v>
      </c>
      <c r="X117">
        <v>99</v>
      </c>
      <c r="Y117">
        <v>11</v>
      </c>
      <c r="Z117">
        <v>99</v>
      </c>
      <c r="AA117">
        <v>9</v>
      </c>
      <c r="AB117">
        <v>99</v>
      </c>
      <c r="AC117">
        <v>2</v>
      </c>
      <c r="AD117" t="s">
        <v>30</v>
      </c>
      <c r="AE117" t="s">
        <v>8347</v>
      </c>
      <c r="AF117">
        <v>1960</v>
      </c>
      <c r="AG117" t="s">
        <v>8351</v>
      </c>
    </row>
    <row r="118" spans="1:33" x14ac:dyDescent="0.25">
      <c r="A118" t="s">
        <v>689</v>
      </c>
      <c r="B118" t="s">
        <v>123</v>
      </c>
      <c r="C118" t="s">
        <v>1244</v>
      </c>
      <c r="D118">
        <v>2017</v>
      </c>
      <c r="E118">
        <v>1</v>
      </c>
      <c r="F118">
        <v>7</v>
      </c>
      <c r="G118" t="s">
        <v>8306</v>
      </c>
      <c r="H118">
        <v>1</v>
      </c>
      <c r="I118">
        <v>34</v>
      </c>
      <c r="J118">
        <v>10</v>
      </c>
      <c r="K118" t="s">
        <v>8319</v>
      </c>
      <c r="L118">
        <v>2</v>
      </c>
      <c r="M118">
        <v>1</v>
      </c>
      <c r="N118" t="s">
        <v>155</v>
      </c>
      <c r="O118">
        <v>1</v>
      </c>
      <c r="P118">
        <v>1</v>
      </c>
      <c r="Q118" t="s">
        <v>24</v>
      </c>
      <c r="R118">
        <v>0</v>
      </c>
      <c r="S118">
        <v>1</v>
      </c>
      <c r="T118" t="s">
        <v>25</v>
      </c>
      <c r="U118" t="s">
        <v>8332</v>
      </c>
      <c r="V118" t="s">
        <v>8338</v>
      </c>
      <c r="W118" t="s">
        <v>24</v>
      </c>
      <c r="X118">
        <v>28</v>
      </c>
      <c r="Y118">
        <v>4</v>
      </c>
      <c r="Z118">
        <v>1</v>
      </c>
      <c r="AA118">
        <v>1</v>
      </c>
      <c r="AB118">
        <v>1</v>
      </c>
      <c r="AC118">
        <v>6</v>
      </c>
      <c r="AD118" t="s">
        <v>30</v>
      </c>
      <c r="AE118" t="s">
        <v>8348</v>
      </c>
      <c r="AF118">
        <v>1965</v>
      </c>
      <c r="AG118" t="s">
        <v>8351</v>
      </c>
    </row>
    <row r="119" spans="1:33" x14ac:dyDescent="0.25">
      <c r="A119" t="s">
        <v>1563</v>
      </c>
      <c r="B119" t="s">
        <v>310</v>
      </c>
      <c r="C119" t="s">
        <v>1564</v>
      </c>
      <c r="D119">
        <v>2017</v>
      </c>
      <c r="E119">
        <v>2</v>
      </c>
      <c r="F119">
        <v>727</v>
      </c>
      <c r="G119" t="s">
        <v>8306</v>
      </c>
      <c r="H119">
        <v>1</v>
      </c>
      <c r="I119">
        <v>26</v>
      </c>
      <c r="J119">
        <v>9</v>
      </c>
      <c r="K119" t="s">
        <v>8318</v>
      </c>
      <c r="L119">
        <v>1</v>
      </c>
      <c r="M119">
        <v>1</v>
      </c>
      <c r="N119" t="s">
        <v>155</v>
      </c>
      <c r="O119">
        <v>1</v>
      </c>
      <c r="P119">
        <v>1</v>
      </c>
      <c r="Q119" t="s">
        <v>24</v>
      </c>
      <c r="R119">
        <v>0</v>
      </c>
      <c r="S119">
        <v>1</v>
      </c>
      <c r="T119" t="s">
        <v>37</v>
      </c>
      <c r="U119" t="s">
        <v>8333</v>
      </c>
      <c r="V119" t="s">
        <v>8335</v>
      </c>
      <c r="W119" t="s">
        <v>24</v>
      </c>
      <c r="X119">
        <v>23</v>
      </c>
      <c r="Y119">
        <v>3</v>
      </c>
      <c r="Z119">
        <v>1</v>
      </c>
      <c r="AA119">
        <v>1</v>
      </c>
      <c r="AB119">
        <v>1</v>
      </c>
      <c r="AC119" t="s">
        <v>8345</v>
      </c>
      <c r="AD119" t="s">
        <v>30</v>
      </c>
      <c r="AE119" t="s">
        <v>8348</v>
      </c>
      <c r="AF119">
        <v>1970</v>
      </c>
      <c r="AG119" t="s">
        <v>8351</v>
      </c>
    </row>
    <row r="120" spans="1:33" x14ac:dyDescent="0.25">
      <c r="A120" t="s">
        <v>2493</v>
      </c>
      <c r="B120" t="s">
        <v>229</v>
      </c>
      <c r="C120" t="s">
        <v>2494</v>
      </c>
      <c r="D120">
        <v>2017</v>
      </c>
      <c r="E120">
        <v>2</v>
      </c>
      <c r="F120">
        <v>734</v>
      </c>
      <c r="G120" t="s">
        <v>8306</v>
      </c>
      <c r="H120">
        <v>1</v>
      </c>
      <c r="I120">
        <v>27</v>
      </c>
      <c r="J120">
        <v>9</v>
      </c>
      <c r="K120" t="s">
        <v>8318</v>
      </c>
      <c r="L120">
        <v>1</v>
      </c>
      <c r="M120">
        <v>1</v>
      </c>
      <c r="N120" t="s">
        <v>155</v>
      </c>
      <c r="O120">
        <v>1</v>
      </c>
      <c r="P120">
        <v>1</v>
      </c>
      <c r="Q120" t="s">
        <v>24</v>
      </c>
      <c r="R120">
        <v>0</v>
      </c>
      <c r="S120">
        <v>1</v>
      </c>
      <c r="T120" t="s">
        <v>37</v>
      </c>
      <c r="U120" t="s">
        <v>8333</v>
      </c>
      <c r="V120" t="s">
        <v>8335</v>
      </c>
      <c r="W120" t="s">
        <v>24</v>
      </c>
      <c r="X120">
        <v>35</v>
      </c>
      <c r="Y120">
        <v>6</v>
      </c>
      <c r="Z120">
        <v>1</v>
      </c>
      <c r="AA120">
        <v>1</v>
      </c>
      <c r="AB120">
        <v>1</v>
      </c>
      <c r="AC120">
        <v>1</v>
      </c>
      <c r="AD120" t="s">
        <v>26</v>
      </c>
      <c r="AE120" t="s">
        <v>8347</v>
      </c>
      <c r="AF120">
        <v>1978</v>
      </c>
      <c r="AG120" t="s">
        <v>8351</v>
      </c>
    </row>
    <row r="121" spans="1:33" x14ac:dyDescent="0.25">
      <c r="A121" t="s">
        <v>3644</v>
      </c>
      <c r="B121" t="s">
        <v>4879</v>
      </c>
      <c r="C121" t="s">
        <v>5143</v>
      </c>
      <c r="D121">
        <v>2017</v>
      </c>
      <c r="E121">
        <v>4</v>
      </c>
      <c r="F121">
        <v>1700</v>
      </c>
      <c r="G121" t="s">
        <v>8306</v>
      </c>
      <c r="H121">
        <v>1</v>
      </c>
      <c r="I121">
        <v>19</v>
      </c>
      <c r="J121">
        <v>7</v>
      </c>
      <c r="K121" t="s">
        <v>8316</v>
      </c>
      <c r="L121">
        <v>1</v>
      </c>
      <c r="M121">
        <v>10</v>
      </c>
      <c r="N121" t="s">
        <v>8330</v>
      </c>
      <c r="O121">
        <v>15</v>
      </c>
      <c r="P121">
        <v>1</v>
      </c>
      <c r="Q121" t="s">
        <v>24</v>
      </c>
      <c r="R121">
        <v>0</v>
      </c>
      <c r="S121">
        <v>1</v>
      </c>
      <c r="T121" t="s">
        <v>543</v>
      </c>
      <c r="U121" t="s">
        <v>8333</v>
      </c>
      <c r="V121" t="s">
        <v>8335</v>
      </c>
      <c r="W121" t="s">
        <v>24</v>
      </c>
      <c r="X121">
        <v>99</v>
      </c>
      <c r="Y121">
        <v>11</v>
      </c>
      <c r="Z121">
        <v>99</v>
      </c>
      <c r="AA121">
        <v>9</v>
      </c>
      <c r="AB121">
        <v>99</v>
      </c>
      <c r="AC121">
        <v>1</v>
      </c>
      <c r="AD121" t="s">
        <v>30</v>
      </c>
      <c r="AE121" t="s">
        <v>8347</v>
      </c>
      <c r="AF121">
        <v>1980</v>
      </c>
      <c r="AG121" t="s">
        <v>8351</v>
      </c>
    </row>
    <row r="122" spans="1:33" x14ac:dyDescent="0.25">
      <c r="A122" t="s">
        <v>1507</v>
      </c>
      <c r="B122" t="s">
        <v>158</v>
      </c>
      <c r="C122" t="s">
        <v>8229</v>
      </c>
      <c r="D122">
        <v>2017</v>
      </c>
      <c r="E122">
        <v>7</v>
      </c>
      <c r="F122">
        <v>1653</v>
      </c>
      <c r="G122" t="s">
        <v>8306</v>
      </c>
      <c r="H122">
        <v>1</v>
      </c>
      <c r="I122">
        <v>23</v>
      </c>
      <c r="J122">
        <v>8</v>
      </c>
      <c r="K122" t="s">
        <v>8317</v>
      </c>
      <c r="L122">
        <v>1</v>
      </c>
      <c r="M122">
        <v>2</v>
      </c>
      <c r="N122" t="s">
        <v>8325</v>
      </c>
      <c r="O122">
        <v>2</v>
      </c>
      <c r="P122">
        <v>2</v>
      </c>
      <c r="Q122" t="s">
        <v>24</v>
      </c>
      <c r="R122">
        <v>0</v>
      </c>
      <c r="S122">
        <v>1</v>
      </c>
      <c r="T122" t="s">
        <v>25</v>
      </c>
      <c r="U122" t="s">
        <v>8332</v>
      </c>
      <c r="V122" t="s">
        <v>8337</v>
      </c>
      <c r="W122" t="s">
        <v>24</v>
      </c>
      <c r="X122">
        <v>23</v>
      </c>
      <c r="Y122">
        <v>3</v>
      </c>
      <c r="Z122">
        <v>2</v>
      </c>
      <c r="AA122">
        <v>2</v>
      </c>
      <c r="AB122">
        <v>2</v>
      </c>
      <c r="AC122">
        <v>3</v>
      </c>
      <c r="AD122" t="s">
        <v>30</v>
      </c>
      <c r="AE122" t="s">
        <v>8347</v>
      </c>
      <c r="AF122">
        <v>1980</v>
      </c>
      <c r="AG122" t="s">
        <v>8351</v>
      </c>
    </row>
    <row r="123" spans="1:33" x14ac:dyDescent="0.25">
      <c r="A123" t="s">
        <v>3983</v>
      </c>
      <c r="B123" t="s">
        <v>1086</v>
      </c>
      <c r="C123" t="s">
        <v>4475</v>
      </c>
      <c r="D123">
        <v>2017</v>
      </c>
      <c r="E123">
        <v>3</v>
      </c>
      <c r="F123">
        <v>2213</v>
      </c>
      <c r="G123" t="s">
        <v>8306</v>
      </c>
      <c r="H123">
        <v>1</v>
      </c>
      <c r="I123">
        <v>32</v>
      </c>
      <c r="J123">
        <v>10</v>
      </c>
      <c r="K123" t="s">
        <v>8319</v>
      </c>
      <c r="L123">
        <v>2</v>
      </c>
      <c r="M123">
        <v>3</v>
      </c>
      <c r="N123" t="s">
        <v>8326</v>
      </c>
      <c r="O123">
        <v>3</v>
      </c>
      <c r="P123">
        <v>3</v>
      </c>
      <c r="Q123" t="s">
        <v>24</v>
      </c>
      <c r="R123">
        <v>0</v>
      </c>
      <c r="S123">
        <v>1</v>
      </c>
      <c r="T123" t="s">
        <v>25</v>
      </c>
      <c r="U123" t="s">
        <v>8332</v>
      </c>
      <c r="V123" t="s">
        <v>8335</v>
      </c>
      <c r="W123" t="s">
        <v>24</v>
      </c>
      <c r="X123">
        <v>32</v>
      </c>
      <c r="Y123">
        <v>5</v>
      </c>
      <c r="Z123">
        <v>3</v>
      </c>
      <c r="AA123">
        <v>3</v>
      </c>
      <c r="AB123">
        <v>3</v>
      </c>
      <c r="AC123">
        <v>5</v>
      </c>
      <c r="AD123" t="s">
        <v>30</v>
      </c>
      <c r="AE123" t="s">
        <v>8347</v>
      </c>
      <c r="AF123">
        <v>1980</v>
      </c>
      <c r="AG123" t="s">
        <v>8351</v>
      </c>
    </row>
    <row r="124" spans="1:33" x14ac:dyDescent="0.25">
      <c r="A124" t="s">
        <v>7247</v>
      </c>
      <c r="B124" t="s">
        <v>726</v>
      </c>
      <c r="C124" t="s">
        <v>7248</v>
      </c>
      <c r="D124">
        <v>2017</v>
      </c>
      <c r="E124">
        <v>6</v>
      </c>
      <c r="F124">
        <v>1842</v>
      </c>
      <c r="G124" t="s">
        <v>8306</v>
      </c>
      <c r="H124">
        <v>1</v>
      </c>
      <c r="I124">
        <v>19</v>
      </c>
      <c r="J124">
        <v>7</v>
      </c>
      <c r="K124" t="s">
        <v>8316</v>
      </c>
      <c r="L124">
        <v>2</v>
      </c>
      <c r="M124">
        <v>1</v>
      </c>
      <c r="N124" t="s">
        <v>155</v>
      </c>
      <c r="O124">
        <v>1</v>
      </c>
      <c r="P124">
        <v>1</v>
      </c>
      <c r="Q124" t="s">
        <v>24</v>
      </c>
      <c r="R124">
        <v>0</v>
      </c>
      <c r="S124">
        <v>1</v>
      </c>
      <c r="T124" t="s">
        <v>37</v>
      </c>
      <c r="U124" t="s">
        <v>8333</v>
      </c>
      <c r="V124" t="s">
        <v>8336</v>
      </c>
      <c r="W124" t="s">
        <v>24</v>
      </c>
      <c r="X124">
        <v>27</v>
      </c>
      <c r="Y124">
        <v>4</v>
      </c>
      <c r="Z124">
        <v>1</v>
      </c>
      <c r="AA124">
        <v>1</v>
      </c>
      <c r="AB124">
        <v>1</v>
      </c>
      <c r="AC124">
        <v>1</v>
      </c>
      <c r="AD124" t="s">
        <v>26</v>
      </c>
      <c r="AE124" t="s">
        <v>8347</v>
      </c>
      <c r="AF124">
        <v>1990</v>
      </c>
      <c r="AG124" t="s">
        <v>8351</v>
      </c>
    </row>
    <row r="125" spans="1:33" x14ac:dyDescent="0.25">
      <c r="A125" t="s">
        <v>4938</v>
      </c>
      <c r="B125" t="s">
        <v>2628</v>
      </c>
      <c r="C125" t="s">
        <v>4939</v>
      </c>
      <c r="D125">
        <v>2017</v>
      </c>
      <c r="E125">
        <v>4</v>
      </c>
      <c r="F125">
        <v>1318</v>
      </c>
      <c r="G125" t="s">
        <v>8306</v>
      </c>
      <c r="H125">
        <v>1</v>
      </c>
      <c r="I125">
        <v>20</v>
      </c>
      <c r="J125">
        <v>8</v>
      </c>
      <c r="K125" t="s">
        <v>8317</v>
      </c>
      <c r="L125">
        <v>2</v>
      </c>
      <c r="M125">
        <v>10</v>
      </c>
      <c r="N125" t="s">
        <v>8330</v>
      </c>
      <c r="O125">
        <v>15</v>
      </c>
      <c r="P125">
        <v>1</v>
      </c>
      <c r="Q125" t="s">
        <v>24</v>
      </c>
      <c r="R125">
        <v>0</v>
      </c>
      <c r="S125">
        <v>1</v>
      </c>
      <c r="T125" t="s">
        <v>79</v>
      </c>
      <c r="U125" t="s">
        <v>8333</v>
      </c>
      <c r="V125" t="s">
        <v>8336</v>
      </c>
      <c r="W125" t="s">
        <v>24</v>
      </c>
      <c r="X125">
        <v>99</v>
      </c>
      <c r="Y125">
        <v>11</v>
      </c>
      <c r="Z125">
        <v>99</v>
      </c>
      <c r="AA125">
        <v>9</v>
      </c>
      <c r="AB125">
        <v>99</v>
      </c>
      <c r="AC125">
        <v>2</v>
      </c>
      <c r="AD125" t="s">
        <v>30</v>
      </c>
      <c r="AE125" t="s">
        <v>8348</v>
      </c>
      <c r="AF125">
        <v>1990</v>
      </c>
      <c r="AG125" t="s">
        <v>8351</v>
      </c>
    </row>
    <row r="126" spans="1:33" x14ac:dyDescent="0.25">
      <c r="A126" t="s">
        <v>2807</v>
      </c>
      <c r="B126" t="s">
        <v>555</v>
      </c>
      <c r="C126" t="s">
        <v>6256</v>
      </c>
      <c r="D126">
        <v>2017</v>
      </c>
      <c r="E126">
        <v>5</v>
      </c>
      <c r="F126">
        <v>1601</v>
      </c>
      <c r="G126" t="s">
        <v>8306</v>
      </c>
      <c r="H126">
        <v>1</v>
      </c>
      <c r="I126">
        <v>27</v>
      </c>
      <c r="J126">
        <v>9</v>
      </c>
      <c r="K126" t="s">
        <v>8318</v>
      </c>
      <c r="L126">
        <v>1</v>
      </c>
      <c r="M126">
        <v>1</v>
      </c>
      <c r="N126" t="s">
        <v>155</v>
      </c>
      <c r="O126">
        <v>1</v>
      </c>
      <c r="P126">
        <v>1</v>
      </c>
      <c r="Q126" t="s">
        <v>24</v>
      </c>
      <c r="R126">
        <v>5</v>
      </c>
      <c r="S126">
        <v>1</v>
      </c>
      <c r="T126" t="s">
        <v>25</v>
      </c>
      <c r="U126" t="s">
        <v>8332</v>
      </c>
      <c r="V126" t="s">
        <v>8336</v>
      </c>
      <c r="W126" t="s">
        <v>24</v>
      </c>
      <c r="X126">
        <v>28</v>
      </c>
      <c r="Y126">
        <v>4</v>
      </c>
      <c r="Z126">
        <v>1</v>
      </c>
      <c r="AA126">
        <v>1</v>
      </c>
      <c r="AB126">
        <v>1</v>
      </c>
      <c r="AC126">
        <v>3</v>
      </c>
      <c r="AD126" t="s">
        <v>26</v>
      </c>
      <c r="AE126" t="s">
        <v>8347</v>
      </c>
      <c r="AF126">
        <v>1990</v>
      </c>
      <c r="AG126" t="s">
        <v>8351</v>
      </c>
    </row>
    <row r="127" spans="1:33" x14ac:dyDescent="0.25">
      <c r="A127" t="s">
        <v>1137</v>
      </c>
      <c r="B127" t="s">
        <v>854</v>
      </c>
      <c r="C127" t="s">
        <v>5836</v>
      </c>
      <c r="D127">
        <v>2017</v>
      </c>
      <c r="E127">
        <v>4</v>
      </c>
      <c r="F127">
        <v>2324</v>
      </c>
      <c r="G127" t="s">
        <v>8306</v>
      </c>
      <c r="H127">
        <v>1</v>
      </c>
      <c r="I127">
        <v>34</v>
      </c>
      <c r="J127">
        <v>10</v>
      </c>
      <c r="K127" t="s">
        <v>8319</v>
      </c>
      <c r="L127">
        <v>1</v>
      </c>
      <c r="M127">
        <v>3</v>
      </c>
      <c r="N127" t="s">
        <v>8326</v>
      </c>
      <c r="O127">
        <v>3</v>
      </c>
      <c r="P127">
        <v>3</v>
      </c>
      <c r="Q127" t="s">
        <v>24</v>
      </c>
      <c r="R127">
        <v>0</v>
      </c>
      <c r="S127">
        <v>1</v>
      </c>
      <c r="T127" t="s">
        <v>37</v>
      </c>
      <c r="U127" t="s">
        <v>8333</v>
      </c>
      <c r="V127" t="s">
        <v>8336</v>
      </c>
      <c r="W127" t="s">
        <v>24</v>
      </c>
      <c r="X127">
        <v>36</v>
      </c>
      <c r="Y127">
        <v>6</v>
      </c>
      <c r="Z127">
        <v>3</v>
      </c>
      <c r="AA127">
        <v>3</v>
      </c>
      <c r="AB127">
        <v>3</v>
      </c>
      <c r="AC127">
        <v>5</v>
      </c>
      <c r="AD127" t="s">
        <v>26</v>
      </c>
      <c r="AE127" t="s">
        <v>8347</v>
      </c>
      <c r="AF127">
        <v>1990</v>
      </c>
      <c r="AG127" t="s">
        <v>8351</v>
      </c>
    </row>
    <row r="128" spans="1:33" x14ac:dyDescent="0.25">
      <c r="A128" t="s">
        <v>2677</v>
      </c>
      <c r="B128" t="s">
        <v>1382</v>
      </c>
      <c r="C128" t="s">
        <v>2678</v>
      </c>
      <c r="D128">
        <v>2017</v>
      </c>
      <c r="E128">
        <v>2</v>
      </c>
      <c r="F128">
        <v>2148</v>
      </c>
      <c r="G128" t="s">
        <v>8306</v>
      </c>
      <c r="H128">
        <v>1</v>
      </c>
      <c r="I128">
        <v>31</v>
      </c>
      <c r="J128">
        <v>10</v>
      </c>
      <c r="K128" t="s">
        <v>8319</v>
      </c>
      <c r="L128">
        <v>1</v>
      </c>
      <c r="M128">
        <v>3</v>
      </c>
      <c r="N128" t="s">
        <v>8326</v>
      </c>
      <c r="O128">
        <v>3</v>
      </c>
      <c r="P128">
        <v>3</v>
      </c>
      <c r="Q128" t="s">
        <v>24</v>
      </c>
      <c r="R128">
        <v>0</v>
      </c>
      <c r="S128">
        <v>1</v>
      </c>
      <c r="T128" t="s">
        <v>25</v>
      </c>
      <c r="U128" t="s">
        <v>8332</v>
      </c>
      <c r="V128" t="s">
        <v>8335</v>
      </c>
      <c r="W128" t="s">
        <v>24</v>
      </c>
      <c r="X128">
        <v>31</v>
      </c>
      <c r="Y128">
        <v>5</v>
      </c>
      <c r="Z128">
        <v>3</v>
      </c>
      <c r="AA128">
        <v>3</v>
      </c>
      <c r="AB128">
        <v>3</v>
      </c>
      <c r="AC128">
        <v>3</v>
      </c>
      <c r="AD128" t="s">
        <v>30</v>
      </c>
      <c r="AE128" t="s">
        <v>8347</v>
      </c>
      <c r="AF128">
        <v>1992</v>
      </c>
      <c r="AG128" t="s">
        <v>8351</v>
      </c>
    </row>
    <row r="129" spans="1:33" x14ac:dyDescent="0.25">
      <c r="A129" t="s">
        <v>1561</v>
      </c>
      <c r="B129" t="s">
        <v>1334</v>
      </c>
      <c r="C129" t="s">
        <v>1562</v>
      </c>
      <c r="D129">
        <v>2017</v>
      </c>
      <c r="E129">
        <v>2</v>
      </c>
      <c r="F129">
        <v>723</v>
      </c>
      <c r="G129" t="s">
        <v>8306</v>
      </c>
      <c r="H129">
        <v>1</v>
      </c>
      <c r="I129">
        <v>26</v>
      </c>
      <c r="J129">
        <v>9</v>
      </c>
      <c r="K129" t="s">
        <v>8318</v>
      </c>
      <c r="L129">
        <v>1</v>
      </c>
      <c r="M129">
        <v>1</v>
      </c>
      <c r="N129" t="s">
        <v>155</v>
      </c>
      <c r="O129">
        <v>1</v>
      </c>
      <c r="P129">
        <v>1</v>
      </c>
      <c r="Q129" t="s">
        <v>24</v>
      </c>
      <c r="R129">
        <v>0</v>
      </c>
      <c r="S129">
        <v>1</v>
      </c>
      <c r="T129" t="s">
        <v>37</v>
      </c>
      <c r="U129" t="s">
        <v>8333</v>
      </c>
      <c r="V129" t="s">
        <v>8335</v>
      </c>
      <c r="W129" t="s">
        <v>24</v>
      </c>
      <c r="X129">
        <v>23</v>
      </c>
      <c r="Y129">
        <v>3</v>
      </c>
      <c r="Z129">
        <v>1</v>
      </c>
      <c r="AA129">
        <v>1</v>
      </c>
      <c r="AB129">
        <v>1</v>
      </c>
      <c r="AC129">
        <v>7</v>
      </c>
      <c r="AD129" t="s">
        <v>26</v>
      </c>
      <c r="AE129" t="s">
        <v>8348</v>
      </c>
      <c r="AF129">
        <v>1995</v>
      </c>
      <c r="AG129" t="s">
        <v>8351</v>
      </c>
    </row>
    <row r="130" spans="1:33" x14ac:dyDescent="0.25">
      <c r="A130" t="s">
        <v>1789</v>
      </c>
      <c r="B130" t="s">
        <v>570</v>
      </c>
      <c r="C130" t="s">
        <v>7355</v>
      </c>
      <c r="D130">
        <v>2017</v>
      </c>
      <c r="E130">
        <v>6</v>
      </c>
      <c r="F130">
        <v>1606</v>
      </c>
      <c r="G130" t="s">
        <v>8306</v>
      </c>
      <c r="H130">
        <v>1</v>
      </c>
      <c r="I130">
        <v>25</v>
      </c>
      <c r="J130">
        <v>9</v>
      </c>
      <c r="K130" t="s">
        <v>8318</v>
      </c>
      <c r="L130">
        <v>1</v>
      </c>
      <c r="M130">
        <v>13</v>
      </c>
      <c r="N130" t="s">
        <v>8330</v>
      </c>
      <c r="O130">
        <v>15</v>
      </c>
      <c r="P130">
        <v>1</v>
      </c>
      <c r="Q130" t="s">
        <v>24</v>
      </c>
      <c r="R130">
        <v>0</v>
      </c>
      <c r="S130">
        <v>1</v>
      </c>
      <c r="T130" t="s">
        <v>25</v>
      </c>
      <c r="U130" t="s">
        <v>8332</v>
      </c>
      <c r="V130" t="s">
        <v>8335</v>
      </c>
      <c r="W130" t="s">
        <v>24</v>
      </c>
      <c r="X130">
        <v>25</v>
      </c>
      <c r="Y130">
        <v>4</v>
      </c>
      <c r="Z130">
        <v>1</v>
      </c>
      <c r="AA130">
        <v>1</v>
      </c>
      <c r="AB130">
        <v>1</v>
      </c>
      <c r="AC130">
        <v>1</v>
      </c>
      <c r="AD130" t="s">
        <v>26</v>
      </c>
      <c r="AE130" t="s">
        <v>8347</v>
      </c>
      <c r="AF130">
        <v>2005</v>
      </c>
      <c r="AG130" t="s">
        <v>8351</v>
      </c>
    </row>
    <row r="131" spans="1:33" x14ac:dyDescent="0.25">
      <c r="A131" t="s">
        <v>4007</v>
      </c>
      <c r="B131" t="s">
        <v>416</v>
      </c>
      <c r="C131" t="s">
        <v>4008</v>
      </c>
      <c r="D131">
        <v>2017</v>
      </c>
      <c r="E131">
        <v>3</v>
      </c>
      <c r="F131">
        <v>434</v>
      </c>
      <c r="G131" t="s">
        <v>8306</v>
      </c>
      <c r="H131">
        <v>1</v>
      </c>
      <c r="I131">
        <v>28</v>
      </c>
      <c r="J131">
        <v>9</v>
      </c>
      <c r="K131" t="s">
        <v>8318</v>
      </c>
      <c r="L131">
        <v>2</v>
      </c>
      <c r="M131">
        <v>1</v>
      </c>
      <c r="N131" t="s">
        <v>155</v>
      </c>
      <c r="O131">
        <v>1</v>
      </c>
      <c r="P131">
        <v>1</v>
      </c>
      <c r="Q131" t="s">
        <v>24</v>
      </c>
      <c r="R131">
        <v>0</v>
      </c>
      <c r="S131">
        <v>1</v>
      </c>
      <c r="T131" t="s">
        <v>79</v>
      </c>
      <c r="U131" t="s">
        <v>8333</v>
      </c>
      <c r="V131" t="s">
        <v>8342</v>
      </c>
      <c r="W131" t="s">
        <v>24</v>
      </c>
      <c r="X131">
        <v>99</v>
      </c>
      <c r="Y131">
        <v>11</v>
      </c>
      <c r="Z131">
        <v>99</v>
      </c>
      <c r="AA131">
        <v>9</v>
      </c>
      <c r="AB131">
        <v>99</v>
      </c>
      <c r="AC131">
        <v>3</v>
      </c>
      <c r="AD131" t="s">
        <v>30</v>
      </c>
      <c r="AE131" t="s">
        <v>8347</v>
      </c>
      <c r="AF131">
        <v>2010</v>
      </c>
      <c r="AG131" t="s">
        <v>8351</v>
      </c>
    </row>
    <row r="132" spans="1:33" x14ac:dyDescent="0.25">
      <c r="A132" t="s">
        <v>5459</v>
      </c>
      <c r="B132" t="s">
        <v>468</v>
      </c>
      <c r="C132" t="s">
        <v>5460</v>
      </c>
      <c r="D132">
        <v>2017</v>
      </c>
      <c r="E132">
        <v>4</v>
      </c>
      <c r="F132">
        <v>2116</v>
      </c>
      <c r="G132" t="s">
        <v>8306</v>
      </c>
      <c r="H132">
        <v>1</v>
      </c>
      <c r="I132">
        <v>29</v>
      </c>
      <c r="J132">
        <v>9</v>
      </c>
      <c r="K132" t="s">
        <v>8318</v>
      </c>
      <c r="L132">
        <v>2</v>
      </c>
      <c r="M132">
        <v>3</v>
      </c>
      <c r="N132" t="s">
        <v>8326</v>
      </c>
      <c r="O132">
        <v>3</v>
      </c>
      <c r="P132">
        <v>3</v>
      </c>
      <c r="Q132" t="s">
        <v>24</v>
      </c>
      <c r="R132">
        <v>0</v>
      </c>
      <c r="S132">
        <v>1</v>
      </c>
      <c r="T132" t="s">
        <v>79</v>
      </c>
      <c r="U132" t="s">
        <v>8333</v>
      </c>
      <c r="V132" t="s">
        <v>8335</v>
      </c>
      <c r="W132" t="s">
        <v>24</v>
      </c>
      <c r="X132">
        <v>99</v>
      </c>
      <c r="Y132">
        <v>11</v>
      </c>
      <c r="Z132">
        <v>99</v>
      </c>
      <c r="AA132">
        <v>9</v>
      </c>
      <c r="AB132">
        <v>99</v>
      </c>
      <c r="AC132">
        <v>3</v>
      </c>
      <c r="AD132" t="s">
        <v>26</v>
      </c>
      <c r="AE132" t="s">
        <v>8347</v>
      </c>
      <c r="AF132">
        <v>2010</v>
      </c>
      <c r="AG132" t="s">
        <v>8351</v>
      </c>
    </row>
    <row r="133" spans="1:33" x14ac:dyDescent="0.25">
      <c r="A133" t="s">
        <v>1386</v>
      </c>
      <c r="B133" t="s">
        <v>1387</v>
      </c>
      <c r="C133" t="s">
        <v>1388</v>
      </c>
      <c r="D133">
        <v>2017</v>
      </c>
      <c r="E133">
        <v>1</v>
      </c>
      <c r="F133">
        <v>1714</v>
      </c>
      <c r="G133" t="s">
        <v>8306</v>
      </c>
      <c r="H133">
        <v>1</v>
      </c>
      <c r="I133">
        <v>23</v>
      </c>
      <c r="J133">
        <v>8</v>
      </c>
      <c r="K133" t="s">
        <v>8317</v>
      </c>
      <c r="L133">
        <v>2</v>
      </c>
      <c r="M133">
        <v>1</v>
      </c>
      <c r="N133" t="s">
        <v>155</v>
      </c>
      <c r="O133">
        <v>1</v>
      </c>
      <c r="P133">
        <v>1</v>
      </c>
      <c r="Q133" t="s">
        <v>24</v>
      </c>
      <c r="R133">
        <v>0</v>
      </c>
      <c r="S133">
        <v>1</v>
      </c>
      <c r="T133" t="s">
        <v>25</v>
      </c>
      <c r="U133" t="s">
        <v>8332</v>
      </c>
      <c r="V133" t="s">
        <v>8335</v>
      </c>
      <c r="W133" t="s">
        <v>24</v>
      </c>
      <c r="X133">
        <v>25</v>
      </c>
      <c r="Y133">
        <v>4</v>
      </c>
      <c r="Z133">
        <v>13</v>
      </c>
      <c r="AA133">
        <v>6</v>
      </c>
      <c r="AB133">
        <v>15</v>
      </c>
      <c r="AC133">
        <v>1</v>
      </c>
      <c r="AD133" t="s">
        <v>26</v>
      </c>
      <c r="AE133" t="s">
        <v>8348</v>
      </c>
      <c r="AF133">
        <v>2013</v>
      </c>
      <c r="AG133" t="s">
        <v>8351</v>
      </c>
    </row>
    <row r="134" spans="1:33" x14ac:dyDescent="0.25">
      <c r="A134" t="s">
        <v>2667</v>
      </c>
      <c r="B134" t="s">
        <v>203</v>
      </c>
      <c r="C134" t="s">
        <v>5631</v>
      </c>
      <c r="D134">
        <v>2017</v>
      </c>
      <c r="E134">
        <v>4</v>
      </c>
      <c r="F134">
        <v>1558</v>
      </c>
      <c r="G134" t="s">
        <v>8306</v>
      </c>
      <c r="H134">
        <v>1</v>
      </c>
      <c r="I134">
        <v>31</v>
      </c>
      <c r="J134">
        <v>10</v>
      </c>
      <c r="K134" t="s">
        <v>8319</v>
      </c>
      <c r="L134">
        <v>1</v>
      </c>
      <c r="M134">
        <v>1</v>
      </c>
      <c r="N134" t="s">
        <v>155</v>
      </c>
      <c r="O134">
        <v>1</v>
      </c>
      <c r="P134">
        <v>1</v>
      </c>
      <c r="Q134" t="s">
        <v>24</v>
      </c>
      <c r="R134">
        <v>0</v>
      </c>
      <c r="S134">
        <v>1</v>
      </c>
      <c r="T134" t="s">
        <v>25</v>
      </c>
      <c r="U134" t="s">
        <v>8332</v>
      </c>
      <c r="V134" t="s">
        <v>8336</v>
      </c>
      <c r="W134" t="s">
        <v>24</v>
      </c>
      <c r="X134">
        <v>33</v>
      </c>
      <c r="Y134">
        <v>5</v>
      </c>
      <c r="Z134">
        <v>1</v>
      </c>
      <c r="AA134">
        <v>1</v>
      </c>
      <c r="AB134">
        <v>1</v>
      </c>
      <c r="AC134">
        <v>3</v>
      </c>
      <c r="AD134" t="s">
        <v>30</v>
      </c>
      <c r="AE134" t="s">
        <v>8348</v>
      </c>
      <c r="AF134">
        <v>2014</v>
      </c>
      <c r="AG134" t="s">
        <v>8351</v>
      </c>
    </row>
    <row r="135" spans="1:33" x14ac:dyDescent="0.25">
      <c r="A135" t="s">
        <v>1650</v>
      </c>
      <c r="B135" t="s">
        <v>1628</v>
      </c>
      <c r="C135" t="s">
        <v>3246</v>
      </c>
      <c r="D135">
        <v>2017</v>
      </c>
      <c r="E135">
        <v>3</v>
      </c>
      <c r="F135">
        <v>1152</v>
      </c>
      <c r="G135" t="s">
        <v>8306</v>
      </c>
      <c r="H135">
        <v>1</v>
      </c>
      <c r="I135">
        <v>26</v>
      </c>
      <c r="J135">
        <v>9</v>
      </c>
      <c r="K135" t="s">
        <v>8318</v>
      </c>
      <c r="L135">
        <v>1</v>
      </c>
      <c r="M135">
        <v>4</v>
      </c>
      <c r="N135" t="s">
        <v>8327</v>
      </c>
      <c r="O135">
        <v>7</v>
      </c>
      <c r="P135">
        <v>4</v>
      </c>
      <c r="Q135" t="s">
        <v>24</v>
      </c>
      <c r="R135">
        <v>0</v>
      </c>
      <c r="S135">
        <v>1</v>
      </c>
      <c r="T135" t="s">
        <v>25</v>
      </c>
      <c r="U135" t="s">
        <v>8332</v>
      </c>
      <c r="V135" t="s">
        <v>8336</v>
      </c>
      <c r="W135" t="s">
        <v>24</v>
      </c>
      <c r="X135">
        <v>28</v>
      </c>
      <c r="Y135">
        <v>4</v>
      </c>
      <c r="Z135">
        <v>4</v>
      </c>
      <c r="AA135">
        <v>4</v>
      </c>
      <c r="AB135">
        <v>6</v>
      </c>
      <c r="AC135">
        <v>1</v>
      </c>
      <c r="AD135" t="s">
        <v>26</v>
      </c>
      <c r="AE135" t="s">
        <v>8348</v>
      </c>
      <c r="AF135">
        <v>2020</v>
      </c>
      <c r="AG135" t="s">
        <v>8351</v>
      </c>
    </row>
    <row r="136" spans="1:33" x14ac:dyDescent="0.25">
      <c r="A136" t="s">
        <v>31</v>
      </c>
      <c r="B136" t="s">
        <v>51</v>
      </c>
      <c r="C136" t="s">
        <v>4685</v>
      </c>
      <c r="D136">
        <v>2017</v>
      </c>
      <c r="E136">
        <v>4</v>
      </c>
      <c r="F136">
        <v>1733</v>
      </c>
      <c r="G136" t="s">
        <v>8306</v>
      </c>
      <c r="H136">
        <v>1</v>
      </c>
      <c r="I136">
        <v>27</v>
      </c>
      <c r="J136">
        <v>9</v>
      </c>
      <c r="K136" t="s">
        <v>8318</v>
      </c>
      <c r="L136">
        <v>2</v>
      </c>
      <c r="M136">
        <v>1</v>
      </c>
      <c r="N136" t="s">
        <v>155</v>
      </c>
      <c r="O136">
        <v>1</v>
      </c>
      <c r="P136">
        <v>1</v>
      </c>
      <c r="Q136" t="s">
        <v>24</v>
      </c>
      <c r="R136">
        <v>0</v>
      </c>
      <c r="S136">
        <v>1</v>
      </c>
      <c r="T136" t="s">
        <v>25</v>
      </c>
      <c r="U136" t="s">
        <v>8332</v>
      </c>
      <c r="V136" t="s">
        <v>8337</v>
      </c>
      <c r="W136" t="s">
        <v>24</v>
      </c>
      <c r="X136">
        <v>28</v>
      </c>
      <c r="Y136">
        <v>4</v>
      </c>
      <c r="Z136">
        <v>1</v>
      </c>
      <c r="AA136">
        <v>1</v>
      </c>
      <c r="AB136">
        <v>1</v>
      </c>
      <c r="AC136">
        <v>3</v>
      </c>
      <c r="AD136" t="s">
        <v>30</v>
      </c>
      <c r="AE136" t="s">
        <v>8347</v>
      </c>
      <c r="AF136">
        <v>2020</v>
      </c>
      <c r="AG136" t="s">
        <v>8351</v>
      </c>
    </row>
    <row r="137" spans="1:33" x14ac:dyDescent="0.25">
      <c r="A137" t="s">
        <v>3806</v>
      </c>
      <c r="B137" t="s">
        <v>1647</v>
      </c>
      <c r="C137" t="s">
        <v>3807</v>
      </c>
      <c r="D137">
        <v>2017</v>
      </c>
      <c r="E137">
        <v>3</v>
      </c>
      <c r="F137">
        <v>1243</v>
      </c>
      <c r="G137" t="s">
        <v>8306</v>
      </c>
      <c r="H137">
        <v>1</v>
      </c>
      <c r="I137">
        <v>38</v>
      </c>
      <c r="J137">
        <v>11</v>
      </c>
      <c r="K137" t="s">
        <v>8320</v>
      </c>
      <c r="L137">
        <v>1</v>
      </c>
      <c r="M137">
        <v>1</v>
      </c>
      <c r="N137" t="s">
        <v>155</v>
      </c>
      <c r="O137">
        <v>1</v>
      </c>
      <c r="P137">
        <v>1</v>
      </c>
      <c r="Q137" t="s">
        <v>24</v>
      </c>
      <c r="R137">
        <v>4</v>
      </c>
      <c r="S137">
        <v>1</v>
      </c>
      <c r="T137" t="s">
        <v>37</v>
      </c>
      <c r="U137" t="s">
        <v>8333</v>
      </c>
      <c r="V137" t="s">
        <v>8340</v>
      </c>
      <c r="W137" t="s">
        <v>24</v>
      </c>
      <c r="X137">
        <v>39</v>
      </c>
      <c r="Y137">
        <v>6</v>
      </c>
      <c r="Z137">
        <v>1</v>
      </c>
      <c r="AA137">
        <v>1</v>
      </c>
      <c r="AB137">
        <v>1</v>
      </c>
      <c r="AC137">
        <v>7</v>
      </c>
      <c r="AD137" t="s">
        <v>26</v>
      </c>
      <c r="AE137" t="s">
        <v>8347</v>
      </c>
      <c r="AF137">
        <v>2020</v>
      </c>
      <c r="AG137" t="s">
        <v>8351</v>
      </c>
    </row>
    <row r="138" spans="1:33" x14ac:dyDescent="0.25">
      <c r="A138" t="s">
        <v>8232</v>
      </c>
      <c r="B138" t="s">
        <v>564</v>
      </c>
      <c r="C138" t="s">
        <v>8233</v>
      </c>
      <c r="D138">
        <v>2017</v>
      </c>
      <c r="E138">
        <v>7</v>
      </c>
      <c r="F138">
        <v>537</v>
      </c>
      <c r="G138" t="s">
        <v>8306</v>
      </c>
      <c r="H138">
        <v>1</v>
      </c>
      <c r="I138">
        <v>38</v>
      </c>
      <c r="J138">
        <v>11</v>
      </c>
      <c r="K138" t="s">
        <v>8320</v>
      </c>
      <c r="L138">
        <v>1</v>
      </c>
      <c r="M138">
        <v>1</v>
      </c>
      <c r="N138" t="s">
        <v>155</v>
      </c>
      <c r="O138">
        <v>1</v>
      </c>
      <c r="P138">
        <v>1</v>
      </c>
      <c r="Q138" t="s">
        <v>24</v>
      </c>
      <c r="R138">
        <v>0</v>
      </c>
      <c r="S138">
        <v>1</v>
      </c>
      <c r="T138" t="s">
        <v>25</v>
      </c>
      <c r="U138" t="s">
        <v>8332</v>
      </c>
      <c r="V138" t="s">
        <v>8338</v>
      </c>
      <c r="W138" t="s">
        <v>24</v>
      </c>
      <c r="X138">
        <v>44</v>
      </c>
      <c r="Y138">
        <v>7</v>
      </c>
      <c r="Z138">
        <v>1</v>
      </c>
      <c r="AA138">
        <v>1</v>
      </c>
      <c r="AB138">
        <v>1</v>
      </c>
      <c r="AC138">
        <v>1</v>
      </c>
      <c r="AD138" t="s">
        <v>30</v>
      </c>
      <c r="AE138" t="s">
        <v>8347</v>
      </c>
      <c r="AF138">
        <v>2030</v>
      </c>
      <c r="AG138" t="s">
        <v>8351</v>
      </c>
    </row>
    <row r="139" spans="1:33" x14ac:dyDescent="0.25">
      <c r="A139" t="s">
        <v>3047</v>
      </c>
      <c r="B139" t="s">
        <v>211</v>
      </c>
      <c r="C139" t="s">
        <v>3048</v>
      </c>
      <c r="D139">
        <v>2017</v>
      </c>
      <c r="E139">
        <v>2</v>
      </c>
      <c r="F139">
        <v>1616</v>
      </c>
      <c r="G139" t="s">
        <v>8306</v>
      </c>
      <c r="H139">
        <v>1</v>
      </c>
      <c r="I139">
        <v>29</v>
      </c>
      <c r="J139">
        <v>9</v>
      </c>
      <c r="K139" t="s">
        <v>8318</v>
      </c>
      <c r="L139">
        <v>2</v>
      </c>
      <c r="M139">
        <v>1</v>
      </c>
      <c r="N139" t="s">
        <v>155</v>
      </c>
      <c r="O139">
        <v>1</v>
      </c>
      <c r="P139">
        <v>1</v>
      </c>
      <c r="Q139" t="s">
        <v>24</v>
      </c>
      <c r="R139">
        <v>0</v>
      </c>
      <c r="S139">
        <v>1</v>
      </c>
      <c r="T139" t="s">
        <v>25</v>
      </c>
      <c r="U139" t="s">
        <v>8332</v>
      </c>
      <c r="V139" t="s">
        <v>8341</v>
      </c>
      <c r="W139" t="s">
        <v>24</v>
      </c>
      <c r="X139">
        <v>29</v>
      </c>
      <c r="Y139">
        <v>4</v>
      </c>
      <c r="Z139">
        <v>1</v>
      </c>
      <c r="AA139">
        <v>1</v>
      </c>
      <c r="AB139">
        <v>1</v>
      </c>
      <c r="AC139">
        <v>1</v>
      </c>
      <c r="AD139" t="s">
        <v>30</v>
      </c>
      <c r="AE139" t="s">
        <v>8347</v>
      </c>
      <c r="AF139">
        <v>2040</v>
      </c>
      <c r="AG139" t="s">
        <v>8351</v>
      </c>
    </row>
    <row r="140" spans="1:33" x14ac:dyDescent="0.25">
      <c r="A140" t="s">
        <v>5571</v>
      </c>
      <c r="B140" t="s">
        <v>4447</v>
      </c>
      <c r="C140" s="1" t="s">
        <v>5572</v>
      </c>
      <c r="D140">
        <v>2017</v>
      </c>
      <c r="E140">
        <v>4</v>
      </c>
      <c r="F140">
        <v>1921</v>
      </c>
      <c r="G140" t="s">
        <v>8306</v>
      </c>
      <c r="H140">
        <v>1</v>
      </c>
      <c r="I140">
        <v>37</v>
      </c>
      <c r="J140">
        <v>11</v>
      </c>
      <c r="K140" t="s">
        <v>8320</v>
      </c>
      <c r="L140">
        <v>1</v>
      </c>
      <c r="M140">
        <v>2</v>
      </c>
      <c r="N140" t="s">
        <v>8325</v>
      </c>
      <c r="O140">
        <v>2</v>
      </c>
      <c r="P140">
        <v>2</v>
      </c>
      <c r="Q140" t="s">
        <v>24</v>
      </c>
      <c r="R140">
        <v>0</v>
      </c>
      <c r="S140">
        <v>1</v>
      </c>
      <c r="T140" t="s">
        <v>79</v>
      </c>
      <c r="U140" t="s">
        <v>8333</v>
      </c>
      <c r="V140" t="s">
        <v>8338</v>
      </c>
      <c r="W140" t="s">
        <v>24</v>
      </c>
      <c r="X140">
        <v>99</v>
      </c>
      <c r="Y140">
        <v>11</v>
      </c>
      <c r="Z140">
        <v>99</v>
      </c>
      <c r="AA140">
        <v>9</v>
      </c>
      <c r="AB140">
        <v>99</v>
      </c>
      <c r="AC140">
        <v>1</v>
      </c>
      <c r="AD140" t="s">
        <v>26</v>
      </c>
      <c r="AE140" t="s">
        <v>8347</v>
      </c>
      <c r="AF140">
        <v>2041</v>
      </c>
      <c r="AG140" t="s">
        <v>8351</v>
      </c>
    </row>
    <row r="141" spans="1:33" x14ac:dyDescent="0.25">
      <c r="A141" t="s">
        <v>1551</v>
      </c>
      <c r="B141" t="s">
        <v>377</v>
      </c>
      <c r="C141" t="s">
        <v>2056</v>
      </c>
      <c r="D141">
        <v>2017</v>
      </c>
      <c r="E141">
        <v>2</v>
      </c>
      <c r="F141">
        <v>905</v>
      </c>
      <c r="G141" t="s">
        <v>8306</v>
      </c>
      <c r="H141">
        <v>1</v>
      </c>
      <c r="I141">
        <v>36</v>
      </c>
      <c r="J141">
        <v>11</v>
      </c>
      <c r="K141" t="s">
        <v>8320</v>
      </c>
      <c r="L141">
        <v>1</v>
      </c>
      <c r="M141">
        <v>4</v>
      </c>
      <c r="N141" t="s">
        <v>8327</v>
      </c>
      <c r="O141">
        <v>10</v>
      </c>
      <c r="P141">
        <v>4</v>
      </c>
      <c r="Q141" t="s">
        <v>24</v>
      </c>
      <c r="R141">
        <v>0</v>
      </c>
      <c r="S141">
        <v>1</v>
      </c>
      <c r="T141" t="s">
        <v>25</v>
      </c>
      <c r="U141" t="s">
        <v>8332</v>
      </c>
      <c r="V141" t="s">
        <v>8336</v>
      </c>
      <c r="W141" t="s">
        <v>24</v>
      </c>
      <c r="X141">
        <v>37</v>
      </c>
      <c r="Y141">
        <v>6</v>
      </c>
      <c r="Z141">
        <v>13</v>
      </c>
      <c r="AA141">
        <v>6</v>
      </c>
      <c r="AB141">
        <v>15</v>
      </c>
      <c r="AC141">
        <v>1</v>
      </c>
      <c r="AD141" t="s">
        <v>30</v>
      </c>
      <c r="AE141" t="s">
        <v>8347</v>
      </c>
      <c r="AF141">
        <v>2050</v>
      </c>
      <c r="AG141" t="s">
        <v>8351</v>
      </c>
    </row>
    <row r="142" spans="1:33" x14ac:dyDescent="0.25">
      <c r="A142" t="s">
        <v>3658</v>
      </c>
      <c r="B142" t="s">
        <v>1939</v>
      </c>
      <c r="C142" t="s">
        <v>3659</v>
      </c>
      <c r="D142">
        <v>2017</v>
      </c>
      <c r="E142">
        <v>3</v>
      </c>
      <c r="F142">
        <v>1320</v>
      </c>
      <c r="G142" t="s">
        <v>8306</v>
      </c>
      <c r="H142">
        <v>1</v>
      </c>
      <c r="I142">
        <v>38</v>
      </c>
      <c r="J142">
        <v>11</v>
      </c>
      <c r="K142" t="s">
        <v>8320</v>
      </c>
      <c r="L142">
        <v>1</v>
      </c>
      <c r="M142">
        <v>1</v>
      </c>
      <c r="N142" t="s">
        <v>155</v>
      </c>
      <c r="O142">
        <v>1</v>
      </c>
      <c r="P142">
        <v>1</v>
      </c>
      <c r="Q142" t="s">
        <v>24</v>
      </c>
      <c r="R142">
        <v>0</v>
      </c>
      <c r="S142">
        <v>1</v>
      </c>
      <c r="T142" t="s">
        <v>37</v>
      </c>
      <c r="U142" t="s">
        <v>8333</v>
      </c>
      <c r="V142" t="s">
        <v>8335</v>
      </c>
      <c r="W142" t="s">
        <v>24</v>
      </c>
      <c r="X142">
        <v>36</v>
      </c>
      <c r="Y142">
        <v>6</v>
      </c>
      <c r="Z142">
        <v>1</v>
      </c>
      <c r="AA142">
        <v>1</v>
      </c>
      <c r="AB142">
        <v>1</v>
      </c>
      <c r="AC142">
        <v>4</v>
      </c>
      <c r="AD142" t="s">
        <v>30</v>
      </c>
      <c r="AE142" t="s">
        <v>8347</v>
      </c>
      <c r="AF142">
        <v>2050</v>
      </c>
      <c r="AG142" t="s">
        <v>8351</v>
      </c>
    </row>
    <row r="143" spans="1:33" x14ac:dyDescent="0.25">
      <c r="A143" t="s">
        <v>2003</v>
      </c>
      <c r="B143" t="s">
        <v>1397</v>
      </c>
      <c r="C143" t="s">
        <v>7742</v>
      </c>
      <c r="D143">
        <v>2017</v>
      </c>
      <c r="E143">
        <v>6</v>
      </c>
      <c r="F143">
        <v>1219</v>
      </c>
      <c r="G143" t="s">
        <v>8306</v>
      </c>
      <c r="H143">
        <v>1</v>
      </c>
      <c r="I143">
        <v>35</v>
      </c>
      <c r="J143">
        <v>11</v>
      </c>
      <c r="K143" t="s">
        <v>8320</v>
      </c>
      <c r="L143">
        <v>2</v>
      </c>
      <c r="M143">
        <v>12</v>
      </c>
      <c r="N143" t="s">
        <v>8330</v>
      </c>
      <c r="O143">
        <v>15</v>
      </c>
      <c r="P143">
        <v>3</v>
      </c>
      <c r="Q143" t="s">
        <v>24</v>
      </c>
      <c r="R143">
        <v>0</v>
      </c>
      <c r="S143">
        <v>1</v>
      </c>
      <c r="T143" t="s">
        <v>79</v>
      </c>
      <c r="U143" t="s">
        <v>8333</v>
      </c>
      <c r="V143" t="s">
        <v>8336</v>
      </c>
      <c r="W143" t="s">
        <v>24</v>
      </c>
      <c r="X143">
        <v>99</v>
      </c>
      <c r="Y143">
        <v>11</v>
      </c>
      <c r="Z143">
        <v>99</v>
      </c>
      <c r="AA143">
        <v>9</v>
      </c>
      <c r="AB143">
        <v>99</v>
      </c>
      <c r="AC143" t="s">
        <v>8345</v>
      </c>
      <c r="AD143" t="s">
        <v>26</v>
      </c>
      <c r="AE143" t="s">
        <v>8347</v>
      </c>
      <c r="AF143">
        <v>2050</v>
      </c>
      <c r="AG143" t="s">
        <v>8351</v>
      </c>
    </row>
    <row r="144" spans="1:33" x14ac:dyDescent="0.25">
      <c r="A144" t="s">
        <v>8223</v>
      </c>
      <c r="B144" t="s">
        <v>211</v>
      </c>
      <c r="C144" t="s">
        <v>8224</v>
      </c>
      <c r="D144">
        <v>2017</v>
      </c>
      <c r="E144">
        <v>7</v>
      </c>
      <c r="F144">
        <v>2220</v>
      </c>
      <c r="G144" t="s">
        <v>8306</v>
      </c>
      <c r="H144">
        <v>1</v>
      </c>
      <c r="I144">
        <v>36</v>
      </c>
      <c r="J144">
        <v>11</v>
      </c>
      <c r="K144" t="s">
        <v>8320</v>
      </c>
      <c r="L144">
        <v>2</v>
      </c>
      <c r="M144">
        <v>4</v>
      </c>
      <c r="N144" t="s">
        <v>8327</v>
      </c>
      <c r="O144">
        <v>6</v>
      </c>
      <c r="P144">
        <v>4</v>
      </c>
      <c r="Q144" t="s">
        <v>24</v>
      </c>
      <c r="R144">
        <v>0</v>
      </c>
      <c r="S144">
        <v>1</v>
      </c>
      <c r="T144" t="s">
        <v>25</v>
      </c>
      <c r="U144" t="s">
        <v>8332</v>
      </c>
      <c r="V144" t="s">
        <v>8338</v>
      </c>
      <c r="W144" t="s">
        <v>24</v>
      </c>
      <c r="X144">
        <v>42</v>
      </c>
      <c r="Y144">
        <v>7</v>
      </c>
      <c r="Z144">
        <v>99</v>
      </c>
      <c r="AA144">
        <v>9</v>
      </c>
      <c r="AB144">
        <v>99</v>
      </c>
      <c r="AC144">
        <v>3</v>
      </c>
      <c r="AD144" t="s">
        <v>30</v>
      </c>
      <c r="AE144" t="s">
        <v>8347</v>
      </c>
      <c r="AF144">
        <v>2050</v>
      </c>
      <c r="AG144" t="s">
        <v>8351</v>
      </c>
    </row>
    <row r="145" spans="1:33" x14ac:dyDescent="0.25">
      <c r="A145" t="s">
        <v>7529</v>
      </c>
      <c r="B145" t="s">
        <v>552</v>
      </c>
      <c r="C145" t="s">
        <v>7530</v>
      </c>
      <c r="D145">
        <v>2017</v>
      </c>
      <c r="E145">
        <v>6</v>
      </c>
      <c r="F145">
        <v>737</v>
      </c>
      <c r="G145" t="s">
        <v>8306</v>
      </c>
      <c r="H145">
        <v>1</v>
      </c>
      <c r="I145">
        <v>23</v>
      </c>
      <c r="J145">
        <v>8</v>
      </c>
      <c r="K145" t="s">
        <v>8317</v>
      </c>
      <c r="L145">
        <v>2</v>
      </c>
      <c r="M145">
        <v>3</v>
      </c>
      <c r="N145" t="s">
        <v>8326</v>
      </c>
      <c r="O145">
        <v>3</v>
      </c>
      <c r="P145">
        <v>3</v>
      </c>
      <c r="Q145" t="s">
        <v>24</v>
      </c>
      <c r="R145">
        <v>0</v>
      </c>
      <c r="S145">
        <v>1</v>
      </c>
      <c r="T145" t="s">
        <v>37</v>
      </c>
      <c r="U145" t="s">
        <v>8333</v>
      </c>
      <c r="V145" t="s">
        <v>8335</v>
      </c>
      <c r="W145">
        <v>1</v>
      </c>
      <c r="X145">
        <v>25</v>
      </c>
      <c r="Y145">
        <v>4</v>
      </c>
      <c r="Z145">
        <v>99</v>
      </c>
      <c r="AA145">
        <v>9</v>
      </c>
      <c r="AB145">
        <v>99</v>
      </c>
      <c r="AC145">
        <v>1</v>
      </c>
      <c r="AD145" t="s">
        <v>26</v>
      </c>
      <c r="AE145" t="s">
        <v>8347</v>
      </c>
      <c r="AF145">
        <v>2070</v>
      </c>
      <c r="AG145" t="s">
        <v>8351</v>
      </c>
    </row>
    <row r="146" spans="1:33" x14ac:dyDescent="0.25">
      <c r="A146" t="s">
        <v>5080</v>
      </c>
      <c r="B146" t="s">
        <v>745</v>
      </c>
      <c r="C146" t="s">
        <v>5081</v>
      </c>
      <c r="D146">
        <v>2017</v>
      </c>
      <c r="E146">
        <v>4</v>
      </c>
      <c r="F146">
        <v>1621</v>
      </c>
      <c r="G146" t="s">
        <v>8306</v>
      </c>
      <c r="H146">
        <v>1</v>
      </c>
      <c r="I146">
        <v>28</v>
      </c>
      <c r="J146">
        <v>9</v>
      </c>
      <c r="K146" t="s">
        <v>8318</v>
      </c>
      <c r="L146">
        <v>1</v>
      </c>
      <c r="M146">
        <v>1</v>
      </c>
      <c r="N146" t="s">
        <v>155</v>
      </c>
      <c r="O146">
        <v>1</v>
      </c>
      <c r="P146">
        <v>1</v>
      </c>
      <c r="Q146" t="s">
        <v>24</v>
      </c>
      <c r="R146">
        <v>0</v>
      </c>
      <c r="S146">
        <v>1</v>
      </c>
      <c r="T146" t="s">
        <v>25</v>
      </c>
      <c r="U146" t="s">
        <v>8332</v>
      </c>
      <c r="V146" t="s">
        <v>8337</v>
      </c>
      <c r="W146" t="s">
        <v>24</v>
      </c>
      <c r="X146">
        <v>30</v>
      </c>
      <c r="Y146">
        <v>5</v>
      </c>
      <c r="Z146">
        <v>1</v>
      </c>
      <c r="AA146">
        <v>1</v>
      </c>
      <c r="AB146">
        <v>1</v>
      </c>
      <c r="AC146">
        <v>3</v>
      </c>
      <c r="AD146" t="s">
        <v>26</v>
      </c>
      <c r="AE146" t="s">
        <v>8347</v>
      </c>
      <c r="AF146">
        <v>2070</v>
      </c>
      <c r="AG146" t="s">
        <v>8351</v>
      </c>
    </row>
    <row r="147" spans="1:33" x14ac:dyDescent="0.25">
      <c r="A147" t="s">
        <v>569</v>
      </c>
      <c r="B147" t="s">
        <v>570</v>
      </c>
      <c r="C147" s="1" t="s">
        <v>571</v>
      </c>
      <c r="D147">
        <v>2017</v>
      </c>
      <c r="E147">
        <v>1</v>
      </c>
      <c r="F147">
        <v>1710</v>
      </c>
      <c r="G147" t="s">
        <v>8306</v>
      </c>
      <c r="H147">
        <v>1</v>
      </c>
      <c r="I147">
        <v>33</v>
      </c>
      <c r="J147">
        <v>10</v>
      </c>
      <c r="K147" t="s">
        <v>8319</v>
      </c>
      <c r="L147">
        <v>1</v>
      </c>
      <c r="M147">
        <v>5</v>
      </c>
      <c r="N147" t="s">
        <v>8328</v>
      </c>
      <c r="O147">
        <v>13</v>
      </c>
      <c r="P147">
        <v>4</v>
      </c>
      <c r="Q147" t="s">
        <v>24</v>
      </c>
      <c r="R147">
        <v>0</v>
      </c>
      <c r="S147">
        <v>1</v>
      </c>
      <c r="T147" t="s">
        <v>25</v>
      </c>
      <c r="U147" t="s">
        <v>8332</v>
      </c>
      <c r="V147" t="s">
        <v>8335</v>
      </c>
      <c r="W147" t="s">
        <v>24</v>
      </c>
      <c r="X147">
        <v>49</v>
      </c>
      <c r="Y147">
        <v>8</v>
      </c>
      <c r="Z147">
        <v>5</v>
      </c>
      <c r="AA147">
        <v>5</v>
      </c>
      <c r="AB147">
        <v>13</v>
      </c>
      <c r="AC147">
        <v>7</v>
      </c>
      <c r="AD147" t="s">
        <v>30</v>
      </c>
      <c r="AE147" t="s">
        <v>8347</v>
      </c>
      <c r="AF147">
        <v>2070</v>
      </c>
      <c r="AG147" t="s">
        <v>8351</v>
      </c>
    </row>
    <row r="148" spans="1:33" x14ac:dyDescent="0.25">
      <c r="A148" t="s">
        <v>1732</v>
      </c>
      <c r="B148" t="s">
        <v>929</v>
      </c>
      <c r="C148" t="s">
        <v>7272</v>
      </c>
      <c r="D148">
        <v>2017</v>
      </c>
      <c r="E148">
        <v>6</v>
      </c>
      <c r="F148">
        <v>823</v>
      </c>
      <c r="G148" t="s">
        <v>8306</v>
      </c>
      <c r="H148">
        <v>1</v>
      </c>
      <c r="I148">
        <v>33</v>
      </c>
      <c r="J148">
        <v>10</v>
      </c>
      <c r="K148" t="s">
        <v>8319</v>
      </c>
      <c r="L148">
        <v>2</v>
      </c>
      <c r="M148">
        <v>1</v>
      </c>
      <c r="N148" t="s">
        <v>155</v>
      </c>
      <c r="O148">
        <v>1</v>
      </c>
      <c r="P148">
        <v>1</v>
      </c>
      <c r="Q148" t="s">
        <v>24</v>
      </c>
      <c r="R148">
        <v>0</v>
      </c>
      <c r="S148">
        <v>1</v>
      </c>
      <c r="T148" t="s">
        <v>25</v>
      </c>
      <c r="U148" t="s">
        <v>8332</v>
      </c>
      <c r="V148" t="s">
        <v>8338</v>
      </c>
      <c r="W148" t="s">
        <v>24</v>
      </c>
      <c r="X148">
        <v>35</v>
      </c>
      <c r="Y148">
        <v>6</v>
      </c>
      <c r="Z148">
        <v>1</v>
      </c>
      <c r="AA148">
        <v>1</v>
      </c>
      <c r="AB148">
        <v>1</v>
      </c>
      <c r="AC148">
        <v>2</v>
      </c>
      <c r="AD148" t="s">
        <v>26</v>
      </c>
      <c r="AE148" t="s">
        <v>8347</v>
      </c>
      <c r="AF148">
        <v>2070</v>
      </c>
      <c r="AG148" t="s">
        <v>8351</v>
      </c>
    </row>
    <row r="149" spans="1:33" x14ac:dyDescent="0.25">
      <c r="A149" t="s">
        <v>6134</v>
      </c>
      <c r="B149" t="s">
        <v>4680</v>
      </c>
      <c r="C149" t="s">
        <v>7539</v>
      </c>
      <c r="D149">
        <v>2017</v>
      </c>
      <c r="E149">
        <v>6</v>
      </c>
      <c r="F149">
        <v>42</v>
      </c>
      <c r="G149" t="s">
        <v>8306</v>
      </c>
      <c r="H149">
        <v>1</v>
      </c>
      <c r="I149">
        <v>28</v>
      </c>
      <c r="J149">
        <v>9</v>
      </c>
      <c r="K149" t="s">
        <v>8318</v>
      </c>
      <c r="L149">
        <v>2</v>
      </c>
      <c r="M149">
        <v>11</v>
      </c>
      <c r="N149" t="s">
        <v>8330</v>
      </c>
      <c r="O149">
        <v>15</v>
      </c>
      <c r="P149">
        <v>3</v>
      </c>
      <c r="Q149" t="s">
        <v>24</v>
      </c>
      <c r="R149">
        <v>0</v>
      </c>
      <c r="S149">
        <v>1</v>
      </c>
      <c r="T149" t="s">
        <v>25</v>
      </c>
      <c r="U149" t="s">
        <v>8332</v>
      </c>
      <c r="V149" t="s">
        <v>8335</v>
      </c>
      <c r="W149" t="s">
        <v>24</v>
      </c>
      <c r="X149">
        <v>34</v>
      </c>
      <c r="Y149">
        <v>5</v>
      </c>
      <c r="Z149">
        <v>3</v>
      </c>
      <c r="AA149">
        <v>3</v>
      </c>
      <c r="AB149">
        <v>3</v>
      </c>
      <c r="AC149">
        <v>4</v>
      </c>
      <c r="AD149" t="s">
        <v>30</v>
      </c>
      <c r="AE149" t="s">
        <v>8347</v>
      </c>
      <c r="AF149">
        <v>2080</v>
      </c>
      <c r="AG149" t="s">
        <v>8351</v>
      </c>
    </row>
    <row r="150" spans="1:33" x14ac:dyDescent="0.25">
      <c r="A150" t="s">
        <v>5920</v>
      </c>
      <c r="B150" t="s">
        <v>1677</v>
      </c>
      <c r="C150" t="s">
        <v>5921</v>
      </c>
      <c r="D150">
        <v>2017</v>
      </c>
      <c r="E150">
        <v>4</v>
      </c>
      <c r="F150">
        <v>422</v>
      </c>
      <c r="G150" t="s">
        <v>8306</v>
      </c>
      <c r="H150">
        <v>1</v>
      </c>
      <c r="I150">
        <v>25</v>
      </c>
      <c r="J150">
        <v>9</v>
      </c>
      <c r="K150" t="s">
        <v>8318</v>
      </c>
      <c r="L150">
        <v>1</v>
      </c>
      <c r="M150">
        <v>1</v>
      </c>
      <c r="N150" t="s">
        <v>155</v>
      </c>
      <c r="O150">
        <v>1</v>
      </c>
      <c r="P150">
        <v>1</v>
      </c>
      <c r="Q150" t="s">
        <v>24</v>
      </c>
      <c r="R150">
        <v>0</v>
      </c>
      <c r="S150">
        <v>1</v>
      </c>
      <c r="T150" t="s">
        <v>37</v>
      </c>
      <c r="U150" t="s">
        <v>8333</v>
      </c>
      <c r="V150" t="s">
        <v>8335</v>
      </c>
      <c r="W150" t="s">
        <v>24</v>
      </c>
      <c r="X150">
        <v>21</v>
      </c>
      <c r="Y150">
        <v>3</v>
      </c>
      <c r="Z150">
        <v>1</v>
      </c>
      <c r="AA150">
        <v>1</v>
      </c>
      <c r="AB150">
        <v>1</v>
      </c>
      <c r="AC150">
        <v>1</v>
      </c>
      <c r="AD150" t="s">
        <v>26</v>
      </c>
      <c r="AE150" t="s">
        <v>8347</v>
      </c>
      <c r="AF150">
        <v>2098</v>
      </c>
      <c r="AG150" t="s">
        <v>8351</v>
      </c>
    </row>
    <row r="151" spans="1:33" x14ac:dyDescent="0.25">
      <c r="A151" t="s">
        <v>1037</v>
      </c>
      <c r="B151" t="s">
        <v>161</v>
      </c>
      <c r="C151" t="s">
        <v>1038</v>
      </c>
      <c r="D151">
        <v>2017</v>
      </c>
      <c r="E151">
        <v>1</v>
      </c>
      <c r="F151">
        <v>2323</v>
      </c>
      <c r="G151" t="s">
        <v>8306</v>
      </c>
      <c r="H151">
        <v>1</v>
      </c>
      <c r="I151">
        <v>39</v>
      </c>
      <c r="J151">
        <v>11</v>
      </c>
      <c r="K151" t="s">
        <v>8320</v>
      </c>
      <c r="L151">
        <v>2</v>
      </c>
      <c r="M151">
        <v>1</v>
      </c>
      <c r="N151" t="s">
        <v>155</v>
      </c>
      <c r="O151">
        <v>1</v>
      </c>
      <c r="P151">
        <v>1</v>
      </c>
      <c r="Q151" t="s">
        <v>24</v>
      </c>
      <c r="R151">
        <v>0</v>
      </c>
      <c r="S151">
        <v>1</v>
      </c>
      <c r="T151" t="s">
        <v>25</v>
      </c>
      <c r="U151" t="s">
        <v>8332</v>
      </c>
      <c r="V151" t="s">
        <v>8339</v>
      </c>
      <c r="W151" t="s">
        <v>24</v>
      </c>
      <c r="X151">
        <v>39</v>
      </c>
      <c r="Y151">
        <v>6</v>
      </c>
      <c r="Z151">
        <v>3</v>
      </c>
      <c r="AA151">
        <v>3</v>
      </c>
      <c r="AB151">
        <v>3</v>
      </c>
      <c r="AC151">
        <v>5</v>
      </c>
      <c r="AD151" t="s">
        <v>26</v>
      </c>
      <c r="AE151" t="s">
        <v>8347</v>
      </c>
      <c r="AF151">
        <v>2098</v>
      </c>
      <c r="AG151" t="s">
        <v>8351</v>
      </c>
    </row>
    <row r="152" spans="1:33" x14ac:dyDescent="0.25">
      <c r="A152" t="s">
        <v>3803</v>
      </c>
      <c r="B152" t="s">
        <v>2148</v>
      </c>
      <c r="C152" t="s">
        <v>5599</v>
      </c>
      <c r="D152">
        <v>2017</v>
      </c>
      <c r="E152">
        <v>4</v>
      </c>
      <c r="F152">
        <v>1901</v>
      </c>
      <c r="G152" t="s">
        <v>8306</v>
      </c>
      <c r="H152">
        <v>1</v>
      </c>
      <c r="I152">
        <v>22</v>
      </c>
      <c r="J152">
        <v>8</v>
      </c>
      <c r="K152" t="s">
        <v>8317</v>
      </c>
      <c r="L152">
        <v>2</v>
      </c>
      <c r="M152">
        <v>1</v>
      </c>
      <c r="N152" t="s">
        <v>155</v>
      </c>
      <c r="O152">
        <v>1</v>
      </c>
      <c r="P152">
        <v>1</v>
      </c>
      <c r="Q152" t="s">
        <v>24</v>
      </c>
      <c r="R152">
        <v>0</v>
      </c>
      <c r="S152">
        <v>1</v>
      </c>
      <c r="T152" t="s">
        <v>37</v>
      </c>
      <c r="U152" t="s">
        <v>8333</v>
      </c>
      <c r="V152" t="s">
        <v>8335</v>
      </c>
      <c r="W152" t="s">
        <v>24</v>
      </c>
      <c r="X152">
        <v>22</v>
      </c>
      <c r="Y152">
        <v>3</v>
      </c>
      <c r="Z152">
        <v>1</v>
      </c>
      <c r="AA152">
        <v>1</v>
      </c>
      <c r="AB152">
        <v>1</v>
      </c>
      <c r="AC152">
        <v>3</v>
      </c>
      <c r="AD152" t="s">
        <v>26</v>
      </c>
      <c r="AE152" t="s">
        <v>8347</v>
      </c>
      <c r="AF152">
        <v>2120</v>
      </c>
      <c r="AG152" t="s">
        <v>8351</v>
      </c>
    </row>
    <row r="153" spans="1:33" x14ac:dyDescent="0.25">
      <c r="A153" t="s">
        <v>3040</v>
      </c>
      <c r="B153" t="s">
        <v>1140</v>
      </c>
      <c r="C153" t="s">
        <v>3091</v>
      </c>
      <c r="D153">
        <v>2017</v>
      </c>
      <c r="E153">
        <v>2</v>
      </c>
      <c r="F153">
        <v>59</v>
      </c>
      <c r="G153" t="s">
        <v>8306</v>
      </c>
      <c r="H153">
        <v>1</v>
      </c>
      <c r="I153">
        <v>27</v>
      </c>
      <c r="J153">
        <v>9</v>
      </c>
      <c r="K153" t="s">
        <v>8318</v>
      </c>
      <c r="L153">
        <v>1</v>
      </c>
      <c r="M153">
        <v>1</v>
      </c>
      <c r="N153" t="s">
        <v>155</v>
      </c>
      <c r="O153">
        <v>1</v>
      </c>
      <c r="P153">
        <v>1</v>
      </c>
      <c r="Q153" t="s">
        <v>24</v>
      </c>
      <c r="R153">
        <v>0</v>
      </c>
      <c r="S153">
        <v>1</v>
      </c>
      <c r="T153" t="s">
        <v>37</v>
      </c>
      <c r="U153" t="s">
        <v>8333</v>
      </c>
      <c r="V153" t="s">
        <v>8336</v>
      </c>
      <c r="W153" t="s">
        <v>24</v>
      </c>
      <c r="X153">
        <v>28</v>
      </c>
      <c r="Y153">
        <v>4</v>
      </c>
      <c r="Z153">
        <v>1</v>
      </c>
      <c r="AA153">
        <v>1</v>
      </c>
      <c r="AB153">
        <v>1</v>
      </c>
      <c r="AC153">
        <v>2</v>
      </c>
      <c r="AD153" t="s">
        <v>26</v>
      </c>
      <c r="AE153" t="s">
        <v>8347</v>
      </c>
      <c r="AF153">
        <v>2120</v>
      </c>
      <c r="AG153" t="s">
        <v>8351</v>
      </c>
    </row>
    <row r="154" spans="1:33" x14ac:dyDescent="0.25">
      <c r="A154" t="s">
        <v>3437</v>
      </c>
      <c r="B154" t="s">
        <v>1459</v>
      </c>
      <c r="C154" t="s">
        <v>3438</v>
      </c>
      <c r="D154">
        <v>2017</v>
      </c>
      <c r="E154">
        <v>3</v>
      </c>
      <c r="F154">
        <v>716</v>
      </c>
      <c r="G154" t="s">
        <v>8306</v>
      </c>
      <c r="H154">
        <v>1</v>
      </c>
      <c r="I154">
        <v>24</v>
      </c>
      <c r="J154">
        <v>8</v>
      </c>
      <c r="K154" t="s">
        <v>8317</v>
      </c>
      <c r="L154">
        <v>2</v>
      </c>
      <c r="M154">
        <v>1</v>
      </c>
      <c r="N154" t="s">
        <v>155</v>
      </c>
      <c r="O154">
        <v>1</v>
      </c>
      <c r="P154">
        <v>1</v>
      </c>
      <c r="Q154" t="s">
        <v>24</v>
      </c>
      <c r="R154">
        <v>0</v>
      </c>
      <c r="S154">
        <v>1</v>
      </c>
      <c r="T154" t="s">
        <v>37</v>
      </c>
      <c r="U154" t="s">
        <v>8333</v>
      </c>
      <c r="V154" t="s">
        <v>8336</v>
      </c>
      <c r="W154" t="s">
        <v>24</v>
      </c>
      <c r="X154">
        <v>23</v>
      </c>
      <c r="Y154">
        <v>3</v>
      </c>
      <c r="Z154">
        <v>1</v>
      </c>
      <c r="AA154">
        <v>1</v>
      </c>
      <c r="AB154">
        <v>1</v>
      </c>
      <c r="AC154">
        <v>1</v>
      </c>
      <c r="AD154" t="s">
        <v>26</v>
      </c>
      <c r="AE154" t="s">
        <v>8347</v>
      </c>
      <c r="AF154">
        <v>2126</v>
      </c>
      <c r="AG154" t="s">
        <v>8351</v>
      </c>
    </row>
    <row r="155" spans="1:33" x14ac:dyDescent="0.25">
      <c r="A155" t="s">
        <v>258</v>
      </c>
      <c r="B155" t="s">
        <v>1585</v>
      </c>
      <c r="C155" t="s">
        <v>5263</v>
      </c>
      <c r="D155">
        <v>2017</v>
      </c>
      <c r="E155">
        <v>4</v>
      </c>
      <c r="F155">
        <v>2347</v>
      </c>
      <c r="G155" t="s">
        <v>8306</v>
      </c>
      <c r="H155">
        <v>1</v>
      </c>
      <c r="I155">
        <v>26</v>
      </c>
      <c r="J155">
        <v>9</v>
      </c>
      <c r="K155" t="s">
        <v>8318</v>
      </c>
      <c r="L155">
        <v>2</v>
      </c>
      <c r="M155">
        <v>10</v>
      </c>
      <c r="N155" t="s">
        <v>8330</v>
      </c>
      <c r="O155">
        <v>15</v>
      </c>
      <c r="P155">
        <v>3</v>
      </c>
      <c r="Q155" t="s">
        <v>24</v>
      </c>
      <c r="R155">
        <v>0</v>
      </c>
      <c r="S155">
        <v>1</v>
      </c>
      <c r="T155" t="s">
        <v>79</v>
      </c>
      <c r="U155" t="s">
        <v>8333</v>
      </c>
      <c r="V155" t="s">
        <v>8337</v>
      </c>
      <c r="W155" t="s">
        <v>24</v>
      </c>
      <c r="X155">
        <v>99</v>
      </c>
      <c r="Y155">
        <v>11</v>
      </c>
      <c r="Z155">
        <v>99</v>
      </c>
      <c r="AA155">
        <v>9</v>
      </c>
      <c r="AB155">
        <v>99</v>
      </c>
      <c r="AC155">
        <v>3</v>
      </c>
      <c r="AD155" t="s">
        <v>30</v>
      </c>
      <c r="AE155" t="s">
        <v>8347</v>
      </c>
      <c r="AF155">
        <v>2126</v>
      </c>
      <c r="AG155" t="s">
        <v>8351</v>
      </c>
    </row>
    <row r="156" spans="1:33" x14ac:dyDescent="0.25">
      <c r="A156" t="s">
        <v>164</v>
      </c>
      <c r="B156" t="s">
        <v>1603</v>
      </c>
      <c r="C156" t="s">
        <v>3140</v>
      </c>
      <c r="D156">
        <v>2017</v>
      </c>
      <c r="E156">
        <v>2</v>
      </c>
      <c r="F156">
        <v>1550</v>
      </c>
      <c r="G156" t="s">
        <v>8306</v>
      </c>
      <c r="H156">
        <v>1</v>
      </c>
      <c r="I156">
        <v>25</v>
      </c>
      <c r="J156">
        <v>9</v>
      </c>
      <c r="K156" t="s">
        <v>8318</v>
      </c>
      <c r="L156">
        <v>2</v>
      </c>
      <c r="M156">
        <v>1</v>
      </c>
      <c r="N156" t="s">
        <v>155</v>
      </c>
      <c r="O156">
        <v>1</v>
      </c>
      <c r="P156">
        <v>1</v>
      </c>
      <c r="Q156" t="s">
        <v>24</v>
      </c>
      <c r="R156">
        <v>0</v>
      </c>
      <c r="S156">
        <v>1</v>
      </c>
      <c r="T156" t="s">
        <v>25</v>
      </c>
      <c r="U156" t="s">
        <v>8332</v>
      </c>
      <c r="V156" t="s">
        <v>8335</v>
      </c>
      <c r="W156" t="s">
        <v>24</v>
      </c>
      <c r="X156">
        <v>25</v>
      </c>
      <c r="Y156">
        <v>4</v>
      </c>
      <c r="Z156">
        <v>1</v>
      </c>
      <c r="AA156">
        <v>1</v>
      </c>
      <c r="AB156">
        <v>1</v>
      </c>
      <c r="AC156">
        <v>3</v>
      </c>
      <c r="AD156" t="s">
        <v>30</v>
      </c>
      <c r="AE156" t="s">
        <v>8347</v>
      </c>
      <c r="AF156">
        <v>2130</v>
      </c>
      <c r="AG156" t="s">
        <v>8351</v>
      </c>
    </row>
    <row r="157" spans="1:33" x14ac:dyDescent="0.25">
      <c r="A157" t="s">
        <v>5586</v>
      </c>
      <c r="B157" t="s">
        <v>909</v>
      </c>
      <c r="C157" t="s">
        <v>5587</v>
      </c>
      <c r="D157">
        <v>2017</v>
      </c>
      <c r="E157">
        <v>4</v>
      </c>
      <c r="F157">
        <v>1345</v>
      </c>
      <c r="G157" t="s">
        <v>8306</v>
      </c>
      <c r="H157">
        <v>1</v>
      </c>
      <c r="I157">
        <v>28</v>
      </c>
      <c r="J157">
        <v>9</v>
      </c>
      <c r="K157" t="s">
        <v>8318</v>
      </c>
      <c r="L157">
        <v>1</v>
      </c>
      <c r="M157">
        <v>10</v>
      </c>
      <c r="N157" t="s">
        <v>8330</v>
      </c>
      <c r="O157">
        <v>15</v>
      </c>
      <c r="P157">
        <v>3</v>
      </c>
      <c r="Q157" t="s">
        <v>24</v>
      </c>
      <c r="R157">
        <v>0</v>
      </c>
      <c r="S157">
        <v>1</v>
      </c>
      <c r="T157" t="s">
        <v>25</v>
      </c>
      <c r="U157" t="s">
        <v>8332</v>
      </c>
      <c r="V157" t="s">
        <v>8335</v>
      </c>
      <c r="W157" t="s">
        <v>24</v>
      </c>
      <c r="X157">
        <v>28</v>
      </c>
      <c r="Y157">
        <v>4</v>
      </c>
      <c r="Z157">
        <v>99</v>
      </c>
      <c r="AA157">
        <v>9</v>
      </c>
      <c r="AB157">
        <v>99</v>
      </c>
      <c r="AC157">
        <v>2</v>
      </c>
      <c r="AD157" t="s">
        <v>26</v>
      </c>
      <c r="AE157" t="s">
        <v>8347</v>
      </c>
      <c r="AF157">
        <v>2130</v>
      </c>
      <c r="AG157" t="s">
        <v>8351</v>
      </c>
    </row>
    <row r="158" spans="1:33" x14ac:dyDescent="0.25">
      <c r="A158" t="s">
        <v>3808</v>
      </c>
      <c r="B158" t="s">
        <v>185</v>
      </c>
      <c r="C158" t="s">
        <v>3809</v>
      </c>
      <c r="D158">
        <v>2017</v>
      </c>
      <c r="E158">
        <v>3</v>
      </c>
      <c r="F158">
        <v>2157</v>
      </c>
      <c r="G158" t="s">
        <v>8306</v>
      </c>
      <c r="H158">
        <v>1</v>
      </c>
      <c r="I158">
        <v>32</v>
      </c>
      <c r="J158">
        <v>10</v>
      </c>
      <c r="K158" t="s">
        <v>8319</v>
      </c>
      <c r="L158">
        <v>1</v>
      </c>
      <c r="M158">
        <v>3</v>
      </c>
      <c r="N158" t="s">
        <v>8326</v>
      </c>
      <c r="O158">
        <v>3</v>
      </c>
      <c r="P158">
        <v>3</v>
      </c>
      <c r="Q158" t="s">
        <v>24</v>
      </c>
      <c r="R158">
        <v>1</v>
      </c>
      <c r="S158">
        <v>1</v>
      </c>
      <c r="T158" t="s">
        <v>25</v>
      </c>
      <c r="U158" t="s">
        <v>8332</v>
      </c>
      <c r="V158" t="s">
        <v>8336</v>
      </c>
      <c r="W158" t="s">
        <v>24</v>
      </c>
      <c r="X158">
        <v>32</v>
      </c>
      <c r="Y158">
        <v>5</v>
      </c>
      <c r="Z158">
        <v>1</v>
      </c>
      <c r="AA158">
        <v>1</v>
      </c>
      <c r="AB158">
        <v>1</v>
      </c>
      <c r="AC158">
        <v>1</v>
      </c>
      <c r="AD158" t="s">
        <v>26</v>
      </c>
      <c r="AE158" t="s">
        <v>8347</v>
      </c>
      <c r="AF158">
        <v>2133</v>
      </c>
      <c r="AG158" t="s">
        <v>8351</v>
      </c>
    </row>
    <row r="159" spans="1:33" x14ac:dyDescent="0.25">
      <c r="A159" t="s">
        <v>2540</v>
      </c>
      <c r="B159" t="s">
        <v>811</v>
      </c>
      <c r="C159" t="s">
        <v>2541</v>
      </c>
      <c r="D159">
        <v>2017</v>
      </c>
      <c r="E159">
        <v>2</v>
      </c>
      <c r="F159">
        <v>2023</v>
      </c>
      <c r="G159" t="s">
        <v>8306</v>
      </c>
      <c r="H159">
        <v>1</v>
      </c>
      <c r="I159">
        <v>21</v>
      </c>
      <c r="J159">
        <v>8</v>
      </c>
      <c r="K159" t="s">
        <v>8317</v>
      </c>
      <c r="L159">
        <v>1</v>
      </c>
      <c r="M159">
        <v>1</v>
      </c>
      <c r="N159" t="s">
        <v>155</v>
      </c>
      <c r="O159">
        <v>1</v>
      </c>
      <c r="P159">
        <v>1</v>
      </c>
      <c r="Q159" t="s">
        <v>24</v>
      </c>
      <c r="R159">
        <v>0</v>
      </c>
      <c r="S159">
        <v>1</v>
      </c>
      <c r="T159" t="s">
        <v>25</v>
      </c>
      <c r="U159" t="s">
        <v>8332</v>
      </c>
      <c r="V159" t="s">
        <v>8336</v>
      </c>
      <c r="W159" t="s">
        <v>24</v>
      </c>
      <c r="X159">
        <v>22</v>
      </c>
      <c r="Y159">
        <v>3</v>
      </c>
      <c r="Z159">
        <v>1</v>
      </c>
      <c r="AA159">
        <v>1</v>
      </c>
      <c r="AB159">
        <v>1</v>
      </c>
      <c r="AC159">
        <v>2</v>
      </c>
      <c r="AD159" t="s">
        <v>30</v>
      </c>
      <c r="AE159" t="s">
        <v>8348</v>
      </c>
      <c r="AF159">
        <v>2135</v>
      </c>
      <c r="AG159" t="s">
        <v>8351</v>
      </c>
    </row>
    <row r="160" spans="1:33" x14ac:dyDescent="0.25">
      <c r="A160" t="s">
        <v>2286</v>
      </c>
      <c r="B160" t="s">
        <v>1353</v>
      </c>
      <c r="C160" t="s">
        <v>7624</v>
      </c>
      <c r="D160">
        <v>2017</v>
      </c>
      <c r="E160">
        <v>6</v>
      </c>
      <c r="F160">
        <v>822</v>
      </c>
      <c r="G160" t="s">
        <v>8306</v>
      </c>
      <c r="H160">
        <v>1</v>
      </c>
      <c r="I160">
        <v>25</v>
      </c>
      <c r="J160">
        <v>9</v>
      </c>
      <c r="K160" t="s">
        <v>8318</v>
      </c>
      <c r="L160">
        <v>1</v>
      </c>
      <c r="M160">
        <v>5</v>
      </c>
      <c r="N160" t="s">
        <v>8328</v>
      </c>
      <c r="O160">
        <v>13</v>
      </c>
      <c r="P160">
        <v>4</v>
      </c>
      <c r="Q160" t="s">
        <v>24</v>
      </c>
      <c r="R160">
        <v>0</v>
      </c>
      <c r="S160">
        <v>1</v>
      </c>
      <c r="T160" t="s">
        <v>37</v>
      </c>
      <c r="U160" t="s">
        <v>8333</v>
      </c>
      <c r="V160" t="s">
        <v>8342</v>
      </c>
      <c r="W160" t="s">
        <v>24</v>
      </c>
      <c r="X160">
        <v>26</v>
      </c>
      <c r="Y160">
        <v>4</v>
      </c>
      <c r="Z160">
        <v>5</v>
      </c>
      <c r="AA160">
        <v>5</v>
      </c>
      <c r="AB160">
        <v>11</v>
      </c>
      <c r="AC160">
        <v>5</v>
      </c>
      <c r="AD160" t="s">
        <v>26</v>
      </c>
      <c r="AE160" t="s">
        <v>8347</v>
      </c>
      <c r="AF160">
        <v>2140</v>
      </c>
      <c r="AG160" t="s">
        <v>8351</v>
      </c>
    </row>
    <row r="161" spans="1:33" x14ac:dyDescent="0.25">
      <c r="A161" t="s">
        <v>7266</v>
      </c>
      <c r="B161" t="s">
        <v>238</v>
      </c>
      <c r="C161" t="s">
        <v>7267</v>
      </c>
      <c r="D161">
        <v>2017</v>
      </c>
      <c r="E161">
        <v>6</v>
      </c>
      <c r="F161">
        <v>58</v>
      </c>
      <c r="G161" t="s">
        <v>8306</v>
      </c>
      <c r="H161">
        <v>1</v>
      </c>
      <c r="I161">
        <v>34</v>
      </c>
      <c r="J161">
        <v>10</v>
      </c>
      <c r="K161" t="s">
        <v>8319</v>
      </c>
      <c r="L161">
        <v>2</v>
      </c>
      <c r="M161">
        <v>1</v>
      </c>
      <c r="N161" t="s">
        <v>155</v>
      </c>
      <c r="O161">
        <v>1</v>
      </c>
      <c r="P161">
        <v>1</v>
      </c>
      <c r="Q161" t="s">
        <v>24</v>
      </c>
      <c r="R161">
        <v>0</v>
      </c>
      <c r="S161">
        <v>1</v>
      </c>
      <c r="T161" t="s">
        <v>25</v>
      </c>
      <c r="U161" t="s">
        <v>8332</v>
      </c>
      <c r="V161" t="s">
        <v>8336</v>
      </c>
      <c r="W161" t="s">
        <v>24</v>
      </c>
      <c r="X161">
        <v>41</v>
      </c>
      <c r="Y161">
        <v>7</v>
      </c>
      <c r="Z161">
        <v>1</v>
      </c>
      <c r="AA161">
        <v>1</v>
      </c>
      <c r="AB161">
        <v>1</v>
      </c>
      <c r="AC161">
        <v>2</v>
      </c>
      <c r="AD161" t="s">
        <v>30</v>
      </c>
      <c r="AE161" t="s">
        <v>8347</v>
      </c>
      <c r="AF161">
        <v>2140</v>
      </c>
      <c r="AG161" t="s">
        <v>8351</v>
      </c>
    </row>
    <row r="162" spans="1:33" x14ac:dyDescent="0.25">
      <c r="A162" t="s">
        <v>5450</v>
      </c>
      <c r="B162" t="s">
        <v>1012</v>
      </c>
      <c r="C162" t="s">
        <v>8130</v>
      </c>
      <c r="D162">
        <v>2017</v>
      </c>
      <c r="E162">
        <v>6</v>
      </c>
      <c r="F162">
        <v>1255</v>
      </c>
      <c r="G162" t="s">
        <v>8306</v>
      </c>
      <c r="H162">
        <v>1</v>
      </c>
      <c r="I162">
        <v>30</v>
      </c>
      <c r="J162">
        <v>10</v>
      </c>
      <c r="K162" t="s">
        <v>8319</v>
      </c>
      <c r="L162">
        <v>2</v>
      </c>
      <c r="M162">
        <v>1</v>
      </c>
      <c r="N162" t="s">
        <v>155</v>
      </c>
      <c r="O162">
        <v>1</v>
      </c>
      <c r="P162">
        <v>1</v>
      </c>
      <c r="Q162" t="s">
        <v>24</v>
      </c>
      <c r="R162">
        <v>0</v>
      </c>
      <c r="S162">
        <v>1</v>
      </c>
      <c r="T162" t="s">
        <v>37</v>
      </c>
      <c r="U162" t="s">
        <v>8333</v>
      </c>
      <c r="V162" t="s">
        <v>8335</v>
      </c>
      <c r="W162" t="s">
        <v>24</v>
      </c>
      <c r="X162">
        <v>48</v>
      </c>
      <c r="Y162">
        <v>8</v>
      </c>
      <c r="Z162">
        <v>1</v>
      </c>
      <c r="AA162">
        <v>1</v>
      </c>
      <c r="AB162">
        <v>1</v>
      </c>
      <c r="AC162">
        <v>1</v>
      </c>
      <c r="AD162" t="s">
        <v>30</v>
      </c>
      <c r="AE162" t="s">
        <v>8347</v>
      </c>
      <c r="AF162">
        <v>2140</v>
      </c>
      <c r="AG162" t="s">
        <v>8351</v>
      </c>
    </row>
    <row r="163" spans="1:33" x14ac:dyDescent="0.25">
      <c r="A163" t="s">
        <v>1230</v>
      </c>
      <c r="B163" t="s">
        <v>217</v>
      </c>
      <c r="C163" t="s">
        <v>5344</v>
      </c>
      <c r="D163">
        <v>2017</v>
      </c>
      <c r="E163">
        <v>4</v>
      </c>
      <c r="F163">
        <v>1102</v>
      </c>
      <c r="G163" t="s">
        <v>8306</v>
      </c>
      <c r="H163">
        <v>1</v>
      </c>
      <c r="I163">
        <v>39</v>
      </c>
      <c r="J163">
        <v>11</v>
      </c>
      <c r="K163" t="s">
        <v>8320</v>
      </c>
      <c r="L163">
        <v>2</v>
      </c>
      <c r="M163">
        <v>3</v>
      </c>
      <c r="N163" t="s">
        <v>8326</v>
      </c>
      <c r="O163">
        <v>3</v>
      </c>
      <c r="P163">
        <v>3</v>
      </c>
      <c r="Q163" t="s">
        <v>24</v>
      </c>
      <c r="R163">
        <v>0</v>
      </c>
      <c r="S163">
        <v>1</v>
      </c>
      <c r="T163" t="s">
        <v>37</v>
      </c>
      <c r="U163" t="s">
        <v>8333</v>
      </c>
      <c r="V163" t="s">
        <v>8338</v>
      </c>
      <c r="W163" t="s">
        <v>24</v>
      </c>
      <c r="X163">
        <v>41</v>
      </c>
      <c r="Y163">
        <v>7</v>
      </c>
      <c r="Z163">
        <v>1</v>
      </c>
      <c r="AA163">
        <v>1</v>
      </c>
      <c r="AB163">
        <v>1</v>
      </c>
      <c r="AC163">
        <v>3</v>
      </c>
      <c r="AD163" t="s">
        <v>26</v>
      </c>
      <c r="AE163" t="s">
        <v>8348</v>
      </c>
      <c r="AF163">
        <v>2140</v>
      </c>
      <c r="AG163" t="s">
        <v>8351</v>
      </c>
    </row>
    <row r="164" spans="1:33" x14ac:dyDescent="0.25">
      <c r="A164" t="s">
        <v>2740</v>
      </c>
      <c r="B164" t="s">
        <v>1334</v>
      </c>
      <c r="C164" t="s">
        <v>3530</v>
      </c>
      <c r="D164">
        <v>2017</v>
      </c>
      <c r="E164">
        <v>3</v>
      </c>
      <c r="F164">
        <v>2006</v>
      </c>
      <c r="G164" t="s">
        <v>8306</v>
      </c>
      <c r="H164">
        <v>1</v>
      </c>
      <c r="I164">
        <v>29</v>
      </c>
      <c r="J164">
        <v>9</v>
      </c>
      <c r="K164" t="s">
        <v>8318</v>
      </c>
      <c r="L164">
        <v>1</v>
      </c>
      <c r="M164">
        <v>4</v>
      </c>
      <c r="N164" t="s">
        <v>8327</v>
      </c>
      <c r="O164">
        <v>10</v>
      </c>
      <c r="P164">
        <v>4</v>
      </c>
      <c r="Q164" t="s">
        <v>24</v>
      </c>
      <c r="R164">
        <v>0</v>
      </c>
      <c r="S164">
        <v>1</v>
      </c>
      <c r="T164" t="s">
        <v>37</v>
      </c>
      <c r="U164" t="s">
        <v>8333</v>
      </c>
      <c r="V164" t="s">
        <v>8342</v>
      </c>
      <c r="W164" t="s">
        <v>24</v>
      </c>
      <c r="X164">
        <v>24</v>
      </c>
      <c r="Y164">
        <v>3</v>
      </c>
      <c r="Z164">
        <v>4</v>
      </c>
      <c r="AA164">
        <v>4</v>
      </c>
      <c r="AB164">
        <v>10</v>
      </c>
      <c r="AC164">
        <v>2</v>
      </c>
      <c r="AD164" t="s">
        <v>26</v>
      </c>
      <c r="AE164" t="s">
        <v>8347</v>
      </c>
      <c r="AF164">
        <v>2145</v>
      </c>
      <c r="AG164" t="s">
        <v>8351</v>
      </c>
    </row>
    <row r="165" spans="1:33" x14ac:dyDescent="0.25">
      <c r="A165" t="s">
        <v>1433</v>
      </c>
      <c r="B165" t="s">
        <v>54</v>
      </c>
      <c r="C165" t="s">
        <v>2110</v>
      </c>
      <c r="D165">
        <v>2017</v>
      </c>
      <c r="E165">
        <v>2</v>
      </c>
      <c r="F165">
        <v>2148</v>
      </c>
      <c r="G165" t="s">
        <v>8306</v>
      </c>
      <c r="H165">
        <v>1</v>
      </c>
      <c r="I165">
        <v>20</v>
      </c>
      <c r="J165">
        <v>8</v>
      </c>
      <c r="K165" t="s">
        <v>8317</v>
      </c>
      <c r="L165">
        <v>1</v>
      </c>
      <c r="M165">
        <v>1</v>
      </c>
      <c r="N165" t="s">
        <v>155</v>
      </c>
      <c r="O165">
        <v>1</v>
      </c>
      <c r="P165">
        <v>1</v>
      </c>
      <c r="Q165" t="s">
        <v>24</v>
      </c>
      <c r="R165">
        <v>0</v>
      </c>
      <c r="S165">
        <v>1</v>
      </c>
      <c r="T165" t="s">
        <v>25</v>
      </c>
      <c r="U165" t="s">
        <v>8332</v>
      </c>
      <c r="V165" t="s">
        <v>8336</v>
      </c>
      <c r="W165" t="s">
        <v>24</v>
      </c>
      <c r="X165">
        <v>21</v>
      </c>
      <c r="Y165">
        <v>3</v>
      </c>
      <c r="Z165">
        <v>1</v>
      </c>
      <c r="AA165">
        <v>1</v>
      </c>
      <c r="AB165">
        <v>1</v>
      </c>
      <c r="AC165">
        <v>1</v>
      </c>
      <c r="AD165" t="s">
        <v>30</v>
      </c>
      <c r="AE165" t="s">
        <v>8348</v>
      </c>
      <c r="AF165">
        <v>2148</v>
      </c>
      <c r="AG165" t="s">
        <v>8351</v>
      </c>
    </row>
    <row r="166" spans="1:33" x14ac:dyDescent="0.25">
      <c r="A166" t="s">
        <v>988</v>
      </c>
      <c r="B166" t="s">
        <v>284</v>
      </c>
      <c r="C166" t="s">
        <v>3958</v>
      </c>
      <c r="D166">
        <v>2017</v>
      </c>
      <c r="E166">
        <v>2</v>
      </c>
      <c r="F166">
        <v>357</v>
      </c>
      <c r="G166" t="s">
        <v>8306</v>
      </c>
      <c r="H166">
        <v>1</v>
      </c>
      <c r="I166">
        <v>28</v>
      </c>
      <c r="J166">
        <v>9</v>
      </c>
      <c r="K166" t="s">
        <v>8318</v>
      </c>
      <c r="L166">
        <v>1</v>
      </c>
      <c r="M166">
        <v>1</v>
      </c>
      <c r="N166" t="s">
        <v>155</v>
      </c>
      <c r="O166">
        <v>1</v>
      </c>
      <c r="P166">
        <v>1</v>
      </c>
      <c r="Q166" t="s">
        <v>24</v>
      </c>
      <c r="R166">
        <v>0</v>
      </c>
      <c r="S166">
        <v>1</v>
      </c>
      <c r="T166" t="s">
        <v>37</v>
      </c>
      <c r="U166" t="s">
        <v>8333</v>
      </c>
      <c r="V166" t="s">
        <v>8338</v>
      </c>
      <c r="W166" t="s">
        <v>24</v>
      </c>
      <c r="X166">
        <v>28</v>
      </c>
      <c r="Y166">
        <v>4</v>
      </c>
      <c r="Z166">
        <v>1</v>
      </c>
      <c r="AA166">
        <v>1</v>
      </c>
      <c r="AB166">
        <v>1</v>
      </c>
      <c r="AC166">
        <v>1</v>
      </c>
      <c r="AD166" t="s">
        <v>30</v>
      </c>
      <c r="AE166" t="s">
        <v>8347</v>
      </c>
      <c r="AF166">
        <v>2150</v>
      </c>
      <c r="AG166" t="s">
        <v>8351</v>
      </c>
    </row>
    <row r="167" spans="1:33" x14ac:dyDescent="0.25">
      <c r="A167" t="s">
        <v>4044</v>
      </c>
      <c r="B167" t="s">
        <v>924</v>
      </c>
      <c r="C167" t="s">
        <v>5129</v>
      </c>
      <c r="D167">
        <v>2017</v>
      </c>
      <c r="E167">
        <v>4</v>
      </c>
      <c r="F167">
        <v>2214</v>
      </c>
      <c r="G167" t="s">
        <v>8306</v>
      </c>
      <c r="H167">
        <v>1</v>
      </c>
      <c r="I167">
        <v>38</v>
      </c>
      <c r="J167">
        <v>11</v>
      </c>
      <c r="K167" t="s">
        <v>8320</v>
      </c>
      <c r="L167">
        <v>1</v>
      </c>
      <c r="M167">
        <v>1</v>
      </c>
      <c r="N167" t="s">
        <v>155</v>
      </c>
      <c r="O167">
        <v>1</v>
      </c>
      <c r="P167">
        <v>1</v>
      </c>
      <c r="Q167" t="s">
        <v>24</v>
      </c>
      <c r="R167">
        <v>0</v>
      </c>
      <c r="S167">
        <v>1</v>
      </c>
      <c r="T167" t="s">
        <v>25</v>
      </c>
      <c r="U167" t="s">
        <v>8332</v>
      </c>
      <c r="V167" t="s">
        <v>8338</v>
      </c>
      <c r="W167" t="s">
        <v>24</v>
      </c>
      <c r="X167">
        <v>46</v>
      </c>
      <c r="Y167">
        <v>8</v>
      </c>
      <c r="Z167">
        <v>1</v>
      </c>
      <c r="AA167">
        <v>1</v>
      </c>
      <c r="AB167">
        <v>1</v>
      </c>
      <c r="AC167">
        <v>3</v>
      </c>
      <c r="AD167" t="s">
        <v>30</v>
      </c>
      <c r="AE167" t="s">
        <v>8347</v>
      </c>
      <c r="AF167">
        <v>2150</v>
      </c>
      <c r="AG167" t="s">
        <v>8351</v>
      </c>
    </row>
    <row r="168" spans="1:33" x14ac:dyDescent="0.25">
      <c r="A168" t="s">
        <v>4429</v>
      </c>
      <c r="B168" t="s">
        <v>2062</v>
      </c>
      <c r="C168" t="s">
        <v>4430</v>
      </c>
      <c r="D168">
        <v>2017</v>
      </c>
      <c r="E168">
        <v>4</v>
      </c>
      <c r="F168">
        <v>2310</v>
      </c>
      <c r="G168" t="s">
        <v>8306</v>
      </c>
      <c r="H168">
        <v>1</v>
      </c>
      <c r="I168">
        <v>38</v>
      </c>
      <c r="J168">
        <v>11</v>
      </c>
      <c r="K168" t="s">
        <v>8320</v>
      </c>
      <c r="L168">
        <v>1</v>
      </c>
      <c r="M168">
        <v>1</v>
      </c>
      <c r="N168" t="s">
        <v>155</v>
      </c>
      <c r="O168">
        <v>1</v>
      </c>
      <c r="P168">
        <v>1</v>
      </c>
      <c r="Q168" t="s">
        <v>24</v>
      </c>
      <c r="R168">
        <v>0</v>
      </c>
      <c r="S168">
        <v>1</v>
      </c>
      <c r="T168" t="s">
        <v>25</v>
      </c>
      <c r="U168" t="s">
        <v>8332</v>
      </c>
      <c r="V168" t="s">
        <v>8339</v>
      </c>
      <c r="W168" t="s">
        <v>24</v>
      </c>
      <c r="X168">
        <v>38</v>
      </c>
      <c r="Y168">
        <v>6</v>
      </c>
      <c r="Z168">
        <v>1</v>
      </c>
      <c r="AA168">
        <v>1</v>
      </c>
      <c r="AB168">
        <v>1</v>
      </c>
      <c r="AC168">
        <v>2</v>
      </c>
      <c r="AD168" t="s">
        <v>26</v>
      </c>
      <c r="AE168" t="s">
        <v>8347</v>
      </c>
      <c r="AF168">
        <v>2155</v>
      </c>
      <c r="AG168" t="s">
        <v>8351</v>
      </c>
    </row>
    <row r="169" spans="1:33" x14ac:dyDescent="0.25">
      <c r="A169" t="s">
        <v>4995</v>
      </c>
      <c r="B169" t="s">
        <v>170</v>
      </c>
      <c r="C169" t="s">
        <v>4996</v>
      </c>
      <c r="D169">
        <v>2017</v>
      </c>
      <c r="E169">
        <v>4</v>
      </c>
      <c r="F169">
        <v>1849</v>
      </c>
      <c r="G169" t="s">
        <v>8306</v>
      </c>
      <c r="H169">
        <v>1</v>
      </c>
      <c r="I169">
        <v>18</v>
      </c>
      <c r="J169">
        <v>6</v>
      </c>
      <c r="K169" t="s">
        <v>8316</v>
      </c>
      <c r="L169">
        <v>1</v>
      </c>
      <c r="M169">
        <v>3</v>
      </c>
      <c r="N169" t="s">
        <v>8326</v>
      </c>
      <c r="O169">
        <v>3</v>
      </c>
      <c r="P169">
        <v>3</v>
      </c>
      <c r="Q169" t="s">
        <v>24</v>
      </c>
      <c r="R169">
        <v>0</v>
      </c>
      <c r="S169">
        <v>1</v>
      </c>
      <c r="T169" t="s">
        <v>25</v>
      </c>
      <c r="U169" t="s">
        <v>8332</v>
      </c>
      <c r="V169" t="s">
        <v>8335</v>
      </c>
      <c r="W169" t="s">
        <v>24</v>
      </c>
      <c r="X169">
        <v>23</v>
      </c>
      <c r="Y169">
        <v>3</v>
      </c>
      <c r="Z169">
        <v>3</v>
      </c>
      <c r="AA169">
        <v>3</v>
      </c>
      <c r="AB169">
        <v>3</v>
      </c>
      <c r="AC169">
        <v>1</v>
      </c>
      <c r="AD169" t="s">
        <v>30</v>
      </c>
      <c r="AE169" t="s">
        <v>8347</v>
      </c>
      <c r="AF169">
        <v>2160</v>
      </c>
      <c r="AG169" t="s">
        <v>8351</v>
      </c>
    </row>
    <row r="170" spans="1:33" x14ac:dyDescent="0.25">
      <c r="A170" t="s">
        <v>3533</v>
      </c>
      <c r="B170" t="s">
        <v>2727</v>
      </c>
      <c r="C170" t="s">
        <v>4672</v>
      </c>
      <c r="D170">
        <v>2017</v>
      </c>
      <c r="E170">
        <v>4</v>
      </c>
      <c r="F170">
        <v>1159</v>
      </c>
      <c r="G170" t="s">
        <v>8306</v>
      </c>
      <c r="H170">
        <v>1</v>
      </c>
      <c r="I170">
        <v>23</v>
      </c>
      <c r="J170">
        <v>8</v>
      </c>
      <c r="K170" t="s">
        <v>8317</v>
      </c>
      <c r="L170">
        <v>1</v>
      </c>
      <c r="M170">
        <v>22</v>
      </c>
      <c r="N170" t="s">
        <v>8330</v>
      </c>
      <c r="O170">
        <v>15</v>
      </c>
      <c r="P170">
        <v>1</v>
      </c>
      <c r="Q170" t="s">
        <v>24</v>
      </c>
      <c r="R170">
        <v>0</v>
      </c>
      <c r="S170">
        <v>1</v>
      </c>
      <c r="T170" t="s">
        <v>37</v>
      </c>
      <c r="U170" t="s">
        <v>8333</v>
      </c>
      <c r="V170" t="s">
        <v>8336</v>
      </c>
      <c r="W170" t="s">
        <v>24</v>
      </c>
      <c r="X170">
        <v>21</v>
      </c>
      <c r="Y170">
        <v>3</v>
      </c>
      <c r="Z170">
        <v>10</v>
      </c>
      <c r="AA170">
        <v>6</v>
      </c>
      <c r="AB170">
        <v>15</v>
      </c>
      <c r="AC170">
        <v>2</v>
      </c>
      <c r="AD170" t="s">
        <v>26</v>
      </c>
      <c r="AE170" t="s">
        <v>8347</v>
      </c>
      <c r="AF170">
        <v>2160</v>
      </c>
      <c r="AG170" t="s">
        <v>8351</v>
      </c>
    </row>
    <row r="171" spans="1:33" x14ac:dyDescent="0.25">
      <c r="A171" t="s">
        <v>6531</v>
      </c>
      <c r="B171" t="s">
        <v>45</v>
      </c>
      <c r="C171" t="s">
        <v>7268</v>
      </c>
      <c r="D171">
        <v>2017</v>
      </c>
      <c r="E171">
        <v>6</v>
      </c>
      <c r="F171">
        <v>130</v>
      </c>
      <c r="G171" t="s">
        <v>8306</v>
      </c>
      <c r="H171">
        <v>1</v>
      </c>
      <c r="I171">
        <v>34</v>
      </c>
      <c r="J171">
        <v>10</v>
      </c>
      <c r="K171" t="s">
        <v>8319</v>
      </c>
      <c r="L171">
        <v>2</v>
      </c>
      <c r="M171">
        <v>1</v>
      </c>
      <c r="N171" t="s">
        <v>155</v>
      </c>
      <c r="O171">
        <v>1</v>
      </c>
      <c r="P171">
        <v>1</v>
      </c>
      <c r="Q171" t="s">
        <v>24</v>
      </c>
      <c r="R171">
        <v>0</v>
      </c>
      <c r="S171">
        <v>1</v>
      </c>
      <c r="T171" t="s">
        <v>25</v>
      </c>
      <c r="U171" t="s">
        <v>8332</v>
      </c>
      <c r="V171" t="s">
        <v>8336</v>
      </c>
      <c r="W171" t="s">
        <v>24</v>
      </c>
      <c r="X171">
        <v>41</v>
      </c>
      <c r="Y171">
        <v>7</v>
      </c>
      <c r="Z171">
        <v>1</v>
      </c>
      <c r="AA171">
        <v>1</v>
      </c>
      <c r="AB171">
        <v>1</v>
      </c>
      <c r="AC171">
        <v>3</v>
      </c>
      <c r="AD171" t="s">
        <v>30</v>
      </c>
      <c r="AE171" t="s">
        <v>8347</v>
      </c>
      <c r="AF171">
        <v>2160</v>
      </c>
      <c r="AG171" t="s">
        <v>8351</v>
      </c>
    </row>
    <row r="172" spans="1:33" x14ac:dyDescent="0.25">
      <c r="A172" t="s">
        <v>4752</v>
      </c>
      <c r="B172" t="s">
        <v>433</v>
      </c>
      <c r="C172" t="s">
        <v>4753</v>
      </c>
      <c r="D172">
        <v>2017</v>
      </c>
      <c r="E172">
        <v>3</v>
      </c>
      <c r="F172">
        <v>2132</v>
      </c>
      <c r="G172" t="s">
        <v>8306</v>
      </c>
      <c r="H172">
        <v>1</v>
      </c>
      <c r="I172">
        <v>36</v>
      </c>
      <c r="J172">
        <v>11</v>
      </c>
      <c r="K172" t="s">
        <v>8320</v>
      </c>
      <c r="L172">
        <v>2</v>
      </c>
      <c r="M172">
        <v>3</v>
      </c>
      <c r="N172" t="s">
        <v>8326</v>
      </c>
      <c r="O172">
        <v>3</v>
      </c>
      <c r="P172">
        <v>3</v>
      </c>
      <c r="Q172">
        <v>1</v>
      </c>
      <c r="R172">
        <v>2</v>
      </c>
      <c r="S172">
        <v>1</v>
      </c>
      <c r="T172" t="s">
        <v>25</v>
      </c>
      <c r="U172" t="s">
        <v>8332</v>
      </c>
      <c r="V172" t="s">
        <v>8341</v>
      </c>
      <c r="W172" t="s">
        <v>24</v>
      </c>
      <c r="X172">
        <v>27</v>
      </c>
      <c r="Y172">
        <v>4</v>
      </c>
      <c r="Z172">
        <v>3</v>
      </c>
      <c r="AA172">
        <v>3</v>
      </c>
      <c r="AB172">
        <v>3</v>
      </c>
      <c r="AC172">
        <v>1</v>
      </c>
      <c r="AD172" t="s">
        <v>26</v>
      </c>
      <c r="AE172" t="s">
        <v>8347</v>
      </c>
      <c r="AF172">
        <v>2160</v>
      </c>
      <c r="AG172" t="s">
        <v>8351</v>
      </c>
    </row>
    <row r="173" spans="1:33" x14ac:dyDescent="0.25">
      <c r="A173" t="s">
        <v>4831</v>
      </c>
      <c r="B173" t="s">
        <v>259</v>
      </c>
      <c r="C173" t="s">
        <v>4832</v>
      </c>
      <c r="D173">
        <v>2017</v>
      </c>
      <c r="E173">
        <v>3</v>
      </c>
      <c r="F173">
        <v>303</v>
      </c>
      <c r="G173" t="s">
        <v>8306</v>
      </c>
      <c r="H173">
        <v>1</v>
      </c>
      <c r="I173">
        <v>40</v>
      </c>
      <c r="J173">
        <v>12</v>
      </c>
      <c r="K173" t="s">
        <v>8321</v>
      </c>
      <c r="L173">
        <v>1</v>
      </c>
      <c r="M173">
        <v>3</v>
      </c>
      <c r="N173" t="s">
        <v>8326</v>
      </c>
      <c r="O173">
        <v>3</v>
      </c>
      <c r="P173">
        <v>3</v>
      </c>
      <c r="Q173" t="s">
        <v>24</v>
      </c>
      <c r="R173">
        <v>0</v>
      </c>
      <c r="S173">
        <v>1</v>
      </c>
      <c r="T173" t="s">
        <v>79</v>
      </c>
      <c r="U173" t="s">
        <v>8333</v>
      </c>
      <c r="V173" t="s">
        <v>8336</v>
      </c>
      <c r="W173" t="s">
        <v>24</v>
      </c>
      <c r="X173">
        <v>99</v>
      </c>
      <c r="Y173">
        <v>11</v>
      </c>
      <c r="Z173">
        <v>99</v>
      </c>
      <c r="AA173">
        <v>9</v>
      </c>
      <c r="AB173">
        <v>99</v>
      </c>
      <c r="AC173">
        <v>4</v>
      </c>
      <c r="AD173" t="s">
        <v>30</v>
      </c>
      <c r="AE173" t="s">
        <v>8347</v>
      </c>
      <c r="AF173">
        <v>2160</v>
      </c>
      <c r="AG173" t="s">
        <v>8351</v>
      </c>
    </row>
    <row r="174" spans="1:33" x14ac:dyDescent="0.25">
      <c r="A174" t="s">
        <v>3971</v>
      </c>
      <c r="B174" t="s">
        <v>675</v>
      </c>
      <c r="C174" t="s">
        <v>7064</v>
      </c>
      <c r="D174">
        <v>2017</v>
      </c>
      <c r="E174">
        <v>5</v>
      </c>
      <c r="F174">
        <v>125</v>
      </c>
      <c r="G174" t="s">
        <v>8306</v>
      </c>
      <c r="H174">
        <v>1</v>
      </c>
      <c r="I174">
        <v>32</v>
      </c>
      <c r="J174">
        <v>10</v>
      </c>
      <c r="K174" t="s">
        <v>8319</v>
      </c>
      <c r="L174">
        <v>2</v>
      </c>
      <c r="M174">
        <v>3</v>
      </c>
      <c r="N174" t="s">
        <v>8326</v>
      </c>
      <c r="O174">
        <v>3</v>
      </c>
      <c r="P174">
        <v>3</v>
      </c>
      <c r="Q174" t="s">
        <v>24</v>
      </c>
      <c r="R174">
        <v>0</v>
      </c>
      <c r="S174">
        <v>1</v>
      </c>
      <c r="T174" t="s">
        <v>79</v>
      </c>
      <c r="U174" t="s">
        <v>8333</v>
      </c>
      <c r="V174" t="s">
        <v>8335</v>
      </c>
      <c r="W174" t="s">
        <v>24</v>
      </c>
      <c r="X174">
        <v>99</v>
      </c>
      <c r="Y174">
        <v>11</v>
      </c>
      <c r="Z174">
        <v>99</v>
      </c>
      <c r="AA174">
        <v>9</v>
      </c>
      <c r="AB174">
        <v>99</v>
      </c>
      <c r="AC174">
        <v>3</v>
      </c>
      <c r="AD174" t="s">
        <v>26</v>
      </c>
      <c r="AE174" t="s">
        <v>8347</v>
      </c>
      <c r="AF174">
        <v>2170</v>
      </c>
      <c r="AG174" t="s">
        <v>8351</v>
      </c>
    </row>
    <row r="175" spans="1:33" x14ac:dyDescent="0.25">
      <c r="A175" t="s">
        <v>1973</v>
      </c>
      <c r="B175" t="s">
        <v>598</v>
      </c>
      <c r="C175" t="s">
        <v>1974</v>
      </c>
      <c r="D175">
        <v>2017</v>
      </c>
      <c r="E175">
        <v>1</v>
      </c>
      <c r="F175">
        <v>454</v>
      </c>
      <c r="G175" t="s">
        <v>8306</v>
      </c>
      <c r="H175">
        <v>1</v>
      </c>
      <c r="I175">
        <v>28</v>
      </c>
      <c r="J175">
        <v>9</v>
      </c>
      <c r="K175" t="s">
        <v>8318</v>
      </c>
      <c r="L175">
        <v>1</v>
      </c>
      <c r="M175">
        <v>6</v>
      </c>
      <c r="N175" t="s">
        <v>8330</v>
      </c>
      <c r="O175">
        <v>15</v>
      </c>
      <c r="P175">
        <v>2</v>
      </c>
      <c r="Q175" t="s">
        <v>24</v>
      </c>
      <c r="R175">
        <v>0</v>
      </c>
      <c r="S175">
        <v>1</v>
      </c>
      <c r="T175" t="s">
        <v>25</v>
      </c>
      <c r="U175" t="s">
        <v>8332</v>
      </c>
      <c r="V175" t="s">
        <v>8337</v>
      </c>
      <c r="W175" t="s">
        <v>24</v>
      </c>
      <c r="X175">
        <v>28</v>
      </c>
      <c r="Y175">
        <v>4</v>
      </c>
      <c r="Z175">
        <v>2</v>
      </c>
      <c r="AA175">
        <v>2</v>
      </c>
      <c r="AB175">
        <v>2</v>
      </c>
      <c r="AC175">
        <v>2</v>
      </c>
      <c r="AD175" t="s">
        <v>26</v>
      </c>
      <c r="AE175" t="s">
        <v>8347</v>
      </c>
      <c r="AF175">
        <v>2178</v>
      </c>
      <c r="AG175" t="s">
        <v>8351</v>
      </c>
    </row>
    <row r="176" spans="1:33" x14ac:dyDescent="0.25">
      <c r="A176" t="s">
        <v>933</v>
      </c>
      <c r="B176" t="s">
        <v>758</v>
      </c>
      <c r="C176" t="s">
        <v>934</v>
      </c>
      <c r="D176">
        <v>2017</v>
      </c>
      <c r="E176">
        <v>1</v>
      </c>
      <c r="F176">
        <v>1327</v>
      </c>
      <c r="G176" t="s">
        <v>8306</v>
      </c>
      <c r="H176">
        <v>1</v>
      </c>
      <c r="I176">
        <v>24</v>
      </c>
      <c r="J176">
        <v>8</v>
      </c>
      <c r="K176" t="s">
        <v>8317</v>
      </c>
      <c r="L176">
        <v>2</v>
      </c>
      <c r="M176">
        <v>3</v>
      </c>
      <c r="N176" t="s">
        <v>8326</v>
      </c>
      <c r="O176">
        <v>3</v>
      </c>
      <c r="P176">
        <v>3</v>
      </c>
      <c r="Q176" t="s">
        <v>24</v>
      </c>
      <c r="R176">
        <v>0</v>
      </c>
      <c r="S176">
        <v>1</v>
      </c>
      <c r="T176" t="s">
        <v>543</v>
      </c>
      <c r="U176" t="s">
        <v>8333</v>
      </c>
      <c r="V176" t="s">
        <v>8335</v>
      </c>
      <c r="W176" t="s">
        <v>24</v>
      </c>
      <c r="X176">
        <v>99</v>
      </c>
      <c r="Y176">
        <v>11</v>
      </c>
      <c r="Z176">
        <v>99</v>
      </c>
      <c r="AA176">
        <v>9</v>
      </c>
      <c r="AB176">
        <v>99</v>
      </c>
      <c r="AC176">
        <v>3</v>
      </c>
      <c r="AD176" t="s">
        <v>26</v>
      </c>
      <c r="AE176" t="s">
        <v>8347</v>
      </c>
      <c r="AF176">
        <v>2180</v>
      </c>
      <c r="AG176" t="s">
        <v>8351</v>
      </c>
    </row>
    <row r="177" spans="1:33" x14ac:dyDescent="0.25">
      <c r="A177" t="s">
        <v>2762</v>
      </c>
      <c r="B177" t="s">
        <v>276</v>
      </c>
      <c r="C177" t="s">
        <v>3283</v>
      </c>
      <c r="D177">
        <v>2017</v>
      </c>
      <c r="E177">
        <v>2</v>
      </c>
      <c r="F177">
        <v>1718</v>
      </c>
      <c r="G177" t="s">
        <v>8306</v>
      </c>
      <c r="H177">
        <v>1</v>
      </c>
      <c r="I177">
        <v>24</v>
      </c>
      <c r="J177">
        <v>8</v>
      </c>
      <c r="K177" t="s">
        <v>8317</v>
      </c>
      <c r="L177">
        <v>1</v>
      </c>
      <c r="M177">
        <v>4</v>
      </c>
      <c r="N177" t="s">
        <v>8327</v>
      </c>
      <c r="O177">
        <v>4</v>
      </c>
      <c r="P177">
        <v>4</v>
      </c>
      <c r="Q177" t="s">
        <v>24</v>
      </c>
      <c r="R177">
        <v>0</v>
      </c>
      <c r="S177">
        <v>1</v>
      </c>
      <c r="T177" t="s">
        <v>25</v>
      </c>
      <c r="U177" t="s">
        <v>8332</v>
      </c>
      <c r="V177" t="s">
        <v>8339</v>
      </c>
      <c r="W177" t="s">
        <v>24</v>
      </c>
      <c r="X177">
        <v>27</v>
      </c>
      <c r="Y177">
        <v>4</v>
      </c>
      <c r="Z177">
        <v>4</v>
      </c>
      <c r="AA177">
        <v>4</v>
      </c>
      <c r="AB177">
        <v>4</v>
      </c>
      <c r="AC177">
        <v>1</v>
      </c>
      <c r="AD177" t="s">
        <v>26</v>
      </c>
      <c r="AE177" t="s">
        <v>8348</v>
      </c>
      <c r="AF177">
        <v>2180</v>
      </c>
      <c r="AG177" t="s">
        <v>8351</v>
      </c>
    </row>
    <row r="178" spans="1:33" x14ac:dyDescent="0.25">
      <c r="A178" t="s">
        <v>2717</v>
      </c>
      <c r="B178" t="s">
        <v>3209</v>
      </c>
      <c r="C178" t="s">
        <v>8115</v>
      </c>
      <c r="D178">
        <v>2017</v>
      </c>
      <c r="E178">
        <v>6</v>
      </c>
      <c r="F178">
        <v>2146</v>
      </c>
      <c r="G178" t="s">
        <v>8306</v>
      </c>
      <c r="H178">
        <v>1</v>
      </c>
      <c r="I178">
        <v>23</v>
      </c>
      <c r="J178">
        <v>8</v>
      </c>
      <c r="K178" t="s">
        <v>8317</v>
      </c>
      <c r="L178">
        <v>2</v>
      </c>
      <c r="M178">
        <v>3</v>
      </c>
      <c r="N178" t="s">
        <v>8326</v>
      </c>
      <c r="O178">
        <v>3</v>
      </c>
      <c r="P178">
        <v>3</v>
      </c>
      <c r="Q178" t="s">
        <v>24</v>
      </c>
      <c r="R178">
        <v>0</v>
      </c>
      <c r="S178">
        <v>1</v>
      </c>
      <c r="T178" t="s">
        <v>37</v>
      </c>
      <c r="U178" t="s">
        <v>8333</v>
      </c>
      <c r="V178" t="s">
        <v>8335</v>
      </c>
      <c r="W178" t="s">
        <v>24</v>
      </c>
      <c r="X178">
        <v>25</v>
      </c>
      <c r="Y178">
        <v>4</v>
      </c>
      <c r="Z178">
        <v>2</v>
      </c>
      <c r="AA178">
        <v>2</v>
      </c>
      <c r="AB178">
        <v>2</v>
      </c>
      <c r="AC178">
        <v>3</v>
      </c>
      <c r="AD178" t="s">
        <v>26</v>
      </c>
      <c r="AE178" t="s">
        <v>8347</v>
      </c>
      <c r="AF178">
        <v>2180</v>
      </c>
      <c r="AG178" t="s">
        <v>8351</v>
      </c>
    </row>
    <row r="179" spans="1:33" x14ac:dyDescent="0.25">
      <c r="A179" t="s">
        <v>2246</v>
      </c>
      <c r="B179" t="s">
        <v>924</v>
      </c>
      <c r="C179" t="s">
        <v>2247</v>
      </c>
      <c r="D179">
        <v>2017</v>
      </c>
      <c r="E179">
        <v>2</v>
      </c>
      <c r="F179">
        <v>711</v>
      </c>
      <c r="G179" t="s">
        <v>8306</v>
      </c>
      <c r="H179">
        <v>1</v>
      </c>
      <c r="I179">
        <v>26</v>
      </c>
      <c r="J179">
        <v>9</v>
      </c>
      <c r="K179" t="s">
        <v>8318</v>
      </c>
      <c r="L179">
        <v>1</v>
      </c>
      <c r="M179">
        <v>4</v>
      </c>
      <c r="N179" t="s">
        <v>8327</v>
      </c>
      <c r="O179">
        <v>6</v>
      </c>
      <c r="P179">
        <v>4</v>
      </c>
      <c r="Q179" t="s">
        <v>24</v>
      </c>
      <c r="R179">
        <v>5</v>
      </c>
      <c r="S179">
        <v>1</v>
      </c>
      <c r="T179" t="s">
        <v>25</v>
      </c>
      <c r="U179" t="s">
        <v>8332</v>
      </c>
      <c r="V179" t="s">
        <v>8336</v>
      </c>
      <c r="W179" t="s">
        <v>24</v>
      </c>
      <c r="X179">
        <v>26</v>
      </c>
      <c r="Y179">
        <v>4</v>
      </c>
      <c r="Z179">
        <v>2</v>
      </c>
      <c r="AA179">
        <v>2</v>
      </c>
      <c r="AB179">
        <v>2</v>
      </c>
      <c r="AC179">
        <v>4</v>
      </c>
      <c r="AD179" t="s">
        <v>26</v>
      </c>
      <c r="AE179" t="s">
        <v>8348</v>
      </c>
      <c r="AF179">
        <v>2180</v>
      </c>
      <c r="AG179" t="s">
        <v>8351</v>
      </c>
    </row>
    <row r="180" spans="1:33" x14ac:dyDescent="0.25">
      <c r="A180" t="s">
        <v>5532</v>
      </c>
      <c r="B180" t="s">
        <v>449</v>
      </c>
      <c r="C180" t="s">
        <v>5533</v>
      </c>
      <c r="D180">
        <v>2017</v>
      </c>
      <c r="E180">
        <v>4</v>
      </c>
      <c r="F180">
        <v>2100</v>
      </c>
      <c r="G180" t="s">
        <v>8306</v>
      </c>
      <c r="H180">
        <v>1</v>
      </c>
      <c r="I180">
        <v>25</v>
      </c>
      <c r="J180">
        <v>9</v>
      </c>
      <c r="K180" t="s">
        <v>8318</v>
      </c>
      <c r="L180">
        <v>1</v>
      </c>
      <c r="M180">
        <v>1</v>
      </c>
      <c r="N180" t="s">
        <v>155</v>
      </c>
      <c r="O180">
        <v>1</v>
      </c>
      <c r="P180">
        <v>1</v>
      </c>
      <c r="Q180" t="s">
        <v>24</v>
      </c>
      <c r="R180">
        <v>1</v>
      </c>
      <c r="S180">
        <v>1</v>
      </c>
      <c r="T180" t="s">
        <v>25</v>
      </c>
      <c r="U180" t="s">
        <v>8332</v>
      </c>
      <c r="V180" t="s">
        <v>8335</v>
      </c>
      <c r="W180" t="s">
        <v>24</v>
      </c>
      <c r="X180">
        <v>27</v>
      </c>
      <c r="Y180">
        <v>4</v>
      </c>
      <c r="Z180">
        <v>1</v>
      </c>
      <c r="AA180">
        <v>1</v>
      </c>
      <c r="AB180">
        <v>1</v>
      </c>
      <c r="AC180">
        <v>3</v>
      </c>
      <c r="AD180" t="s">
        <v>26</v>
      </c>
      <c r="AE180" t="s">
        <v>8347</v>
      </c>
      <c r="AF180">
        <v>2180</v>
      </c>
      <c r="AG180" t="s">
        <v>8351</v>
      </c>
    </row>
    <row r="181" spans="1:33" x14ac:dyDescent="0.25">
      <c r="A181" t="s">
        <v>6967</v>
      </c>
      <c r="B181" t="s">
        <v>315</v>
      </c>
      <c r="C181" t="s">
        <v>6968</v>
      </c>
      <c r="D181">
        <v>2017</v>
      </c>
      <c r="E181">
        <v>5</v>
      </c>
      <c r="F181">
        <v>2326</v>
      </c>
      <c r="G181" t="s">
        <v>8306</v>
      </c>
      <c r="H181">
        <v>1</v>
      </c>
      <c r="I181">
        <v>26</v>
      </c>
      <c r="J181">
        <v>9</v>
      </c>
      <c r="K181" t="s">
        <v>8318</v>
      </c>
      <c r="L181">
        <v>1</v>
      </c>
      <c r="M181">
        <v>1</v>
      </c>
      <c r="N181" t="s">
        <v>155</v>
      </c>
      <c r="O181">
        <v>1</v>
      </c>
      <c r="P181">
        <v>1</v>
      </c>
      <c r="Q181" t="s">
        <v>24</v>
      </c>
      <c r="R181">
        <v>0</v>
      </c>
      <c r="S181">
        <v>1</v>
      </c>
      <c r="T181" t="s">
        <v>25</v>
      </c>
      <c r="U181" t="s">
        <v>8332</v>
      </c>
      <c r="V181" t="s">
        <v>8336</v>
      </c>
      <c r="W181" t="s">
        <v>24</v>
      </c>
      <c r="X181">
        <v>27</v>
      </c>
      <c r="Y181">
        <v>4</v>
      </c>
      <c r="Z181">
        <v>1</v>
      </c>
      <c r="AA181">
        <v>1</v>
      </c>
      <c r="AB181">
        <v>1</v>
      </c>
      <c r="AC181">
        <v>1</v>
      </c>
      <c r="AD181" t="s">
        <v>30</v>
      </c>
      <c r="AE181" t="s">
        <v>8347</v>
      </c>
      <c r="AF181">
        <v>2180</v>
      </c>
      <c r="AG181" t="s">
        <v>8351</v>
      </c>
    </row>
    <row r="182" spans="1:33" x14ac:dyDescent="0.25">
      <c r="A182" t="s">
        <v>4651</v>
      </c>
      <c r="B182" t="s">
        <v>1062</v>
      </c>
      <c r="C182" t="s">
        <v>7744</v>
      </c>
      <c r="D182">
        <v>2017</v>
      </c>
      <c r="E182">
        <v>6</v>
      </c>
      <c r="F182">
        <v>1221</v>
      </c>
      <c r="G182" t="s">
        <v>8306</v>
      </c>
      <c r="H182">
        <v>1</v>
      </c>
      <c r="I182">
        <v>35</v>
      </c>
      <c r="J182">
        <v>11</v>
      </c>
      <c r="K182" t="s">
        <v>8320</v>
      </c>
      <c r="L182">
        <v>2</v>
      </c>
      <c r="M182">
        <v>3</v>
      </c>
      <c r="N182" t="s">
        <v>8326</v>
      </c>
      <c r="O182">
        <v>3</v>
      </c>
      <c r="P182">
        <v>3</v>
      </c>
      <c r="Q182" t="s">
        <v>24</v>
      </c>
      <c r="R182">
        <v>0</v>
      </c>
      <c r="S182">
        <v>1</v>
      </c>
      <c r="T182" t="s">
        <v>79</v>
      </c>
      <c r="U182" t="s">
        <v>8333</v>
      </c>
      <c r="V182" t="s">
        <v>8336</v>
      </c>
      <c r="W182" t="s">
        <v>24</v>
      </c>
      <c r="X182">
        <v>99</v>
      </c>
      <c r="Y182">
        <v>11</v>
      </c>
      <c r="Z182">
        <v>99</v>
      </c>
      <c r="AA182">
        <v>9</v>
      </c>
      <c r="AB182">
        <v>99</v>
      </c>
      <c r="AC182" t="s">
        <v>8345</v>
      </c>
      <c r="AD182" t="s">
        <v>26</v>
      </c>
      <c r="AE182" t="s">
        <v>8347</v>
      </c>
      <c r="AF182">
        <v>2180</v>
      </c>
      <c r="AG182" t="s">
        <v>8351</v>
      </c>
    </row>
    <row r="183" spans="1:33" x14ac:dyDescent="0.25">
      <c r="A183" t="s">
        <v>7610</v>
      </c>
      <c r="B183" t="s">
        <v>2548</v>
      </c>
      <c r="C183" t="s">
        <v>7611</v>
      </c>
      <c r="D183">
        <v>2017</v>
      </c>
      <c r="E183">
        <v>6</v>
      </c>
      <c r="F183">
        <v>1800</v>
      </c>
      <c r="G183" t="s">
        <v>8306</v>
      </c>
      <c r="H183">
        <v>1</v>
      </c>
      <c r="I183">
        <v>24</v>
      </c>
      <c r="J183">
        <v>8</v>
      </c>
      <c r="K183" t="s">
        <v>8317</v>
      </c>
      <c r="L183">
        <v>1</v>
      </c>
      <c r="M183">
        <v>1</v>
      </c>
      <c r="N183" t="s">
        <v>155</v>
      </c>
      <c r="O183">
        <v>1</v>
      </c>
      <c r="P183">
        <v>1</v>
      </c>
      <c r="Q183" t="s">
        <v>24</v>
      </c>
      <c r="R183">
        <v>0</v>
      </c>
      <c r="S183">
        <v>1</v>
      </c>
      <c r="T183" t="s">
        <v>25</v>
      </c>
      <c r="U183" t="s">
        <v>8332</v>
      </c>
      <c r="V183" t="s">
        <v>8336</v>
      </c>
      <c r="W183" t="s">
        <v>24</v>
      </c>
      <c r="X183">
        <v>32</v>
      </c>
      <c r="Y183">
        <v>5</v>
      </c>
      <c r="Z183">
        <v>1</v>
      </c>
      <c r="AA183">
        <v>1</v>
      </c>
      <c r="AB183">
        <v>1</v>
      </c>
      <c r="AC183">
        <v>1</v>
      </c>
      <c r="AD183" t="s">
        <v>30</v>
      </c>
      <c r="AE183" t="s">
        <v>8347</v>
      </c>
      <c r="AF183">
        <v>2183</v>
      </c>
      <c r="AG183" t="s">
        <v>8351</v>
      </c>
    </row>
    <row r="184" spans="1:33" x14ac:dyDescent="0.25">
      <c r="A184" t="s">
        <v>4351</v>
      </c>
      <c r="B184" t="s">
        <v>281</v>
      </c>
      <c r="C184" t="s">
        <v>4352</v>
      </c>
      <c r="D184">
        <v>2017</v>
      </c>
      <c r="E184">
        <v>3</v>
      </c>
      <c r="F184">
        <v>1115</v>
      </c>
      <c r="G184" t="s">
        <v>8306</v>
      </c>
      <c r="H184">
        <v>1</v>
      </c>
      <c r="I184">
        <v>25</v>
      </c>
      <c r="J184">
        <v>9</v>
      </c>
      <c r="K184" t="s">
        <v>8318</v>
      </c>
      <c r="L184">
        <v>1</v>
      </c>
      <c r="M184">
        <v>1</v>
      </c>
      <c r="N184" t="s">
        <v>155</v>
      </c>
      <c r="O184">
        <v>1</v>
      </c>
      <c r="P184">
        <v>1</v>
      </c>
      <c r="Q184" t="s">
        <v>24</v>
      </c>
      <c r="R184">
        <v>0</v>
      </c>
      <c r="S184">
        <v>1</v>
      </c>
      <c r="T184" t="s">
        <v>25</v>
      </c>
      <c r="U184" t="s">
        <v>8332</v>
      </c>
      <c r="V184" t="s">
        <v>8338</v>
      </c>
      <c r="W184" t="s">
        <v>24</v>
      </c>
      <c r="X184">
        <v>25</v>
      </c>
      <c r="Y184">
        <v>4</v>
      </c>
      <c r="Z184">
        <v>1</v>
      </c>
      <c r="AA184">
        <v>1</v>
      </c>
      <c r="AB184">
        <v>1</v>
      </c>
      <c r="AC184">
        <v>1</v>
      </c>
      <c r="AD184" t="s">
        <v>26</v>
      </c>
      <c r="AE184" t="s">
        <v>8348</v>
      </c>
      <c r="AF184">
        <v>2185</v>
      </c>
      <c r="AG184" t="s">
        <v>8351</v>
      </c>
    </row>
    <row r="185" spans="1:33" x14ac:dyDescent="0.25">
      <c r="A185" t="s">
        <v>4318</v>
      </c>
      <c r="B185" t="s">
        <v>619</v>
      </c>
      <c r="C185" t="s">
        <v>7826</v>
      </c>
      <c r="D185">
        <v>2017</v>
      </c>
      <c r="E185">
        <v>6</v>
      </c>
      <c r="F185">
        <v>2137</v>
      </c>
      <c r="G185" t="s">
        <v>8306</v>
      </c>
      <c r="H185">
        <v>1</v>
      </c>
      <c r="I185">
        <v>31</v>
      </c>
      <c r="J185">
        <v>10</v>
      </c>
      <c r="K185" t="s">
        <v>8319</v>
      </c>
      <c r="L185">
        <v>2</v>
      </c>
      <c r="M185">
        <v>1</v>
      </c>
      <c r="N185" t="s">
        <v>155</v>
      </c>
      <c r="O185">
        <v>1</v>
      </c>
      <c r="P185">
        <v>1</v>
      </c>
      <c r="Q185" t="s">
        <v>24</v>
      </c>
      <c r="R185">
        <v>0</v>
      </c>
      <c r="S185">
        <v>1</v>
      </c>
      <c r="T185" t="s">
        <v>25</v>
      </c>
      <c r="U185" t="s">
        <v>8332</v>
      </c>
      <c r="V185" t="s">
        <v>8338</v>
      </c>
      <c r="W185" t="s">
        <v>24</v>
      </c>
      <c r="X185">
        <v>28</v>
      </c>
      <c r="Y185">
        <v>4</v>
      </c>
      <c r="Z185">
        <v>1</v>
      </c>
      <c r="AA185">
        <v>1</v>
      </c>
      <c r="AB185">
        <v>1</v>
      </c>
      <c r="AC185">
        <v>1</v>
      </c>
      <c r="AD185" t="s">
        <v>30</v>
      </c>
      <c r="AE185" t="s">
        <v>8347</v>
      </c>
      <c r="AF185">
        <v>2185</v>
      </c>
      <c r="AG185" t="s">
        <v>8351</v>
      </c>
    </row>
    <row r="186" spans="1:33" x14ac:dyDescent="0.25">
      <c r="A186" t="s">
        <v>1088</v>
      </c>
      <c r="B186" t="s">
        <v>1457</v>
      </c>
      <c r="C186" t="s">
        <v>5800</v>
      </c>
      <c r="D186">
        <v>2017</v>
      </c>
      <c r="E186">
        <v>4</v>
      </c>
      <c r="F186">
        <v>2028</v>
      </c>
      <c r="G186" t="s">
        <v>8306</v>
      </c>
      <c r="H186">
        <v>1</v>
      </c>
      <c r="I186">
        <v>28</v>
      </c>
      <c r="J186">
        <v>9</v>
      </c>
      <c r="K186" t="s">
        <v>8318</v>
      </c>
      <c r="L186">
        <v>1</v>
      </c>
      <c r="M186">
        <v>2</v>
      </c>
      <c r="N186" t="s">
        <v>8325</v>
      </c>
      <c r="O186">
        <v>2</v>
      </c>
      <c r="P186">
        <v>2</v>
      </c>
      <c r="Q186" t="s">
        <v>24</v>
      </c>
      <c r="R186">
        <v>0</v>
      </c>
      <c r="S186">
        <v>1</v>
      </c>
      <c r="T186" t="s">
        <v>25</v>
      </c>
      <c r="U186" t="s">
        <v>8332</v>
      </c>
      <c r="V186" t="s">
        <v>8336</v>
      </c>
      <c r="W186" t="s">
        <v>24</v>
      </c>
      <c r="X186">
        <v>30</v>
      </c>
      <c r="Y186">
        <v>5</v>
      </c>
      <c r="Z186">
        <v>10</v>
      </c>
      <c r="AA186">
        <v>6</v>
      </c>
      <c r="AB186">
        <v>15</v>
      </c>
      <c r="AC186">
        <v>3</v>
      </c>
      <c r="AD186" t="s">
        <v>30</v>
      </c>
      <c r="AE186" t="s">
        <v>8348</v>
      </c>
      <c r="AF186">
        <v>2188</v>
      </c>
      <c r="AG186" t="s">
        <v>8351</v>
      </c>
    </row>
    <row r="187" spans="1:33" x14ac:dyDescent="0.25">
      <c r="A187" t="s">
        <v>172</v>
      </c>
      <c r="B187" t="s">
        <v>1362</v>
      </c>
      <c r="C187" t="s">
        <v>5264</v>
      </c>
      <c r="D187">
        <v>2017</v>
      </c>
      <c r="E187">
        <v>4</v>
      </c>
      <c r="F187">
        <v>806</v>
      </c>
      <c r="G187" t="s">
        <v>8306</v>
      </c>
      <c r="H187">
        <v>1</v>
      </c>
      <c r="I187">
        <v>30</v>
      </c>
      <c r="J187">
        <v>10</v>
      </c>
      <c r="K187" t="s">
        <v>8319</v>
      </c>
      <c r="L187">
        <v>2</v>
      </c>
      <c r="M187">
        <v>1</v>
      </c>
      <c r="N187" t="s">
        <v>155</v>
      </c>
      <c r="O187">
        <v>1</v>
      </c>
      <c r="P187">
        <v>1</v>
      </c>
      <c r="Q187">
        <v>1</v>
      </c>
      <c r="R187">
        <v>0</v>
      </c>
      <c r="S187">
        <v>1</v>
      </c>
      <c r="T187" t="s">
        <v>79</v>
      </c>
      <c r="U187" t="s">
        <v>8333</v>
      </c>
      <c r="V187" t="s">
        <v>8343</v>
      </c>
      <c r="W187" t="s">
        <v>24</v>
      </c>
      <c r="X187">
        <v>99</v>
      </c>
      <c r="Y187">
        <v>11</v>
      </c>
      <c r="Z187">
        <v>99</v>
      </c>
      <c r="AA187">
        <v>9</v>
      </c>
      <c r="AB187">
        <v>99</v>
      </c>
      <c r="AC187">
        <v>4</v>
      </c>
      <c r="AD187" t="s">
        <v>30</v>
      </c>
      <c r="AE187" t="s">
        <v>8347</v>
      </c>
      <c r="AF187">
        <v>2190</v>
      </c>
      <c r="AG187" t="s">
        <v>8351</v>
      </c>
    </row>
    <row r="188" spans="1:33" x14ac:dyDescent="0.25">
      <c r="A188" t="s">
        <v>70</v>
      </c>
      <c r="B188" t="s">
        <v>1886</v>
      </c>
      <c r="C188" t="s">
        <v>7836</v>
      </c>
      <c r="D188">
        <v>2017</v>
      </c>
      <c r="E188">
        <v>6</v>
      </c>
      <c r="F188">
        <v>125</v>
      </c>
      <c r="G188" t="s">
        <v>8306</v>
      </c>
      <c r="H188">
        <v>1</v>
      </c>
      <c r="I188">
        <v>39</v>
      </c>
      <c r="J188">
        <v>11</v>
      </c>
      <c r="K188" t="s">
        <v>8320</v>
      </c>
      <c r="L188">
        <v>1</v>
      </c>
      <c r="M188">
        <v>4</v>
      </c>
      <c r="N188" t="s">
        <v>8327</v>
      </c>
      <c r="O188">
        <v>6</v>
      </c>
      <c r="P188">
        <v>4</v>
      </c>
      <c r="Q188" t="s">
        <v>24</v>
      </c>
      <c r="R188">
        <v>0</v>
      </c>
      <c r="S188">
        <v>1</v>
      </c>
      <c r="T188" t="s">
        <v>25</v>
      </c>
      <c r="U188" t="s">
        <v>8332</v>
      </c>
      <c r="V188" t="s">
        <v>8338</v>
      </c>
      <c r="W188" t="s">
        <v>24</v>
      </c>
      <c r="X188">
        <v>44</v>
      </c>
      <c r="Y188">
        <v>7</v>
      </c>
      <c r="Z188">
        <v>4</v>
      </c>
      <c r="AA188">
        <v>4</v>
      </c>
      <c r="AB188">
        <v>6</v>
      </c>
      <c r="AC188">
        <v>4</v>
      </c>
      <c r="AD188" t="s">
        <v>26</v>
      </c>
      <c r="AE188" t="s">
        <v>8347</v>
      </c>
      <c r="AF188">
        <v>2190</v>
      </c>
      <c r="AG188" t="s">
        <v>8351</v>
      </c>
    </row>
    <row r="189" spans="1:33" x14ac:dyDescent="0.25">
      <c r="A189" t="s">
        <v>1559</v>
      </c>
      <c r="B189" t="s">
        <v>941</v>
      </c>
      <c r="C189" t="s">
        <v>1560</v>
      </c>
      <c r="D189">
        <v>2017</v>
      </c>
      <c r="E189">
        <v>1</v>
      </c>
      <c r="F189">
        <v>1444</v>
      </c>
      <c r="G189" t="s">
        <v>8306</v>
      </c>
      <c r="H189">
        <v>1</v>
      </c>
      <c r="I189">
        <v>19</v>
      </c>
      <c r="J189">
        <v>7</v>
      </c>
      <c r="K189" t="s">
        <v>8316</v>
      </c>
      <c r="L189">
        <v>1</v>
      </c>
      <c r="M189">
        <v>1</v>
      </c>
      <c r="N189" t="s">
        <v>155</v>
      </c>
      <c r="O189">
        <v>1</v>
      </c>
      <c r="P189">
        <v>1</v>
      </c>
      <c r="Q189" t="s">
        <v>24</v>
      </c>
      <c r="R189">
        <v>0</v>
      </c>
      <c r="S189">
        <v>1</v>
      </c>
      <c r="T189" t="s">
        <v>37</v>
      </c>
      <c r="U189" t="s">
        <v>8333</v>
      </c>
      <c r="V189" t="s">
        <v>8342</v>
      </c>
      <c r="W189" t="s">
        <v>24</v>
      </c>
      <c r="X189">
        <v>17</v>
      </c>
      <c r="Y189">
        <v>2</v>
      </c>
      <c r="Z189">
        <v>10</v>
      </c>
      <c r="AA189">
        <v>6</v>
      </c>
      <c r="AB189">
        <v>15</v>
      </c>
      <c r="AC189">
        <v>1</v>
      </c>
      <c r="AD189" t="s">
        <v>30</v>
      </c>
      <c r="AE189" t="s">
        <v>8348</v>
      </c>
      <c r="AF189">
        <v>2195</v>
      </c>
      <c r="AG189" t="s">
        <v>8351</v>
      </c>
    </row>
    <row r="190" spans="1:33" x14ac:dyDescent="0.25">
      <c r="A190" t="s">
        <v>3241</v>
      </c>
      <c r="B190" t="s">
        <v>503</v>
      </c>
      <c r="C190" t="s">
        <v>3242</v>
      </c>
      <c r="D190">
        <v>2017</v>
      </c>
      <c r="E190">
        <v>3</v>
      </c>
      <c r="F190">
        <v>715</v>
      </c>
      <c r="G190" t="s">
        <v>8306</v>
      </c>
      <c r="H190">
        <v>1</v>
      </c>
      <c r="I190">
        <v>31</v>
      </c>
      <c r="J190">
        <v>10</v>
      </c>
      <c r="K190" t="s">
        <v>8319</v>
      </c>
      <c r="L190">
        <v>1</v>
      </c>
      <c r="M190">
        <v>1</v>
      </c>
      <c r="N190" t="s">
        <v>155</v>
      </c>
      <c r="O190">
        <v>1</v>
      </c>
      <c r="P190">
        <v>1</v>
      </c>
      <c r="Q190" t="s">
        <v>24</v>
      </c>
      <c r="R190">
        <v>0</v>
      </c>
      <c r="S190">
        <v>1</v>
      </c>
      <c r="T190" t="s">
        <v>25</v>
      </c>
      <c r="U190" t="s">
        <v>8332</v>
      </c>
      <c r="V190" t="s">
        <v>8338</v>
      </c>
      <c r="W190" t="s">
        <v>24</v>
      </c>
      <c r="X190">
        <v>30</v>
      </c>
      <c r="Y190">
        <v>5</v>
      </c>
      <c r="Z190">
        <v>1</v>
      </c>
      <c r="AA190">
        <v>1</v>
      </c>
      <c r="AB190">
        <v>1</v>
      </c>
      <c r="AC190">
        <v>2</v>
      </c>
      <c r="AD190" t="s">
        <v>26</v>
      </c>
      <c r="AE190" t="s">
        <v>8347</v>
      </c>
      <c r="AF190">
        <v>2195</v>
      </c>
      <c r="AG190" t="s">
        <v>8351</v>
      </c>
    </row>
    <row r="191" spans="1:33" x14ac:dyDescent="0.25">
      <c r="A191" t="s">
        <v>6933</v>
      </c>
      <c r="B191" t="s">
        <v>2347</v>
      </c>
      <c r="C191" t="s">
        <v>8097</v>
      </c>
      <c r="D191">
        <v>2017</v>
      </c>
      <c r="E191">
        <v>6</v>
      </c>
      <c r="F191">
        <v>1149</v>
      </c>
      <c r="G191" t="s">
        <v>8306</v>
      </c>
      <c r="H191">
        <v>1</v>
      </c>
      <c r="I191">
        <v>24</v>
      </c>
      <c r="J191">
        <v>8</v>
      </c>
      <c r="K191" t="s">
        <v>8317</v>
      </c>
      <c r="L191">
        <v>2</v>
      </c>
      <c r="M191">
        <v>3</v>
      </c>
      <c r="N191" t="s">
        <v>8326</v>
      </c>
      <c r="O191">
        <v>3</v>
      </c>
      <c r="P191">
        <v>3</v>
      </c>
      <c r="Q191" t="s">
        <v>24</v>
      </c>
      <c r="R191">
        <v>0</v>
      </c>
      <c r="S191">
        <v>1</v>
      </c>
      <c r="T191" t="s">
        <v>37</v>
      </c>
      <c r="U191" t="s">
        <v>8333</v>
      </c>
      <c r="V191" t="s">
        <v>8342</v>
      </c>
      <c r="W191" t="s">
        <v>24</v>
      </c>
      <c r="X191">
        <v>33</v>
      </c>
      <c r="Y191">
        <v>5</v>
      </c>
      <c r="Z191">
        <v>3</v>
      </c>
      <c r="AA191">
        <v>3</v>
      </c>
      <c r="AB191">
        <v>3</v>
      </c>
      <c r="AC191">
        <v>4</v>
      </c>
      <c r="AD191" t="s">
        <v>26</v>
      </c>
      <c r="AE191" t="s">
        <v>8348</v>
      </c>
      <c r="AF191">
        <v>2200</v>
      </c>
      <c r="AG191" t="s">
        <v>8351</v>
      </c>
    </row>
    <row r="192" spans="1:33" x14ac:dyDescent="0.25">
      <c r="A192" t="s">
        <v>2379</v>
      </c>
      <c r="B192" t="s">
        <v>89</v>
      </c>
      <c r="C192" t="s">
        <v>7548</v>
      </c>
      <c r="D192">
        <v>2017</v>
      </c>
      <c r="E192">
        <v>6</v>
      </c>
      <c r="F192">
        <v>1547</v>
      </c>
      <c r="G192" t="s">
        <v>8306</v>
      </c>
      <c r="H192">
        <v>1</v>
      </c>
      <c r="I192">
        <v>20</v>
      </c>
      <c r="J192">
        <v>8</v>
      </c>
      <c r="K192" t="s">
        <v>8317</v>
      </c>
      <c r="L192">
        <v>1</v>
      </c>
      <c r="M192">
        <v>1</v>
      </c>
      <c r="N192" t="s">
        <v>155</v>
      </c>
      <c r="O192">
        <v>1</v>
      </c>
      <c r="P192">
        <v>1</v>
      </c>
      <c r="Q192" t="s">
        <v>24</v>
      </c>
      <c r="R192">
        <v>0</v>
      </c>
      <c r="S192">
        <v>1</v>
      </c>
      <c r="T192" t="s">
        <v>79</v>
      </c>
      <c r="U192" t="s">
        <v>8333</v>
      </c>
      <c r="V192" t="s">
        <v>8335</v>
      </c>
      <c r="W192" t="s">
        <v>24</v>
      </c>
      <c r="X192">
        <v>99</v>
      </c>
      <c r="Y192">
        <v>11</v>
      </c>
      <c r="Z192">
        <v>99</v>
      </c>
      <c r="AA192">
        <v>9</v>
      </c>
      <c r="AB192">
        <v>99</v>
      </c>
      <c r="AC192">
        <v>2</v>
      </c>
      <c r="AD192" t="s">
        <v>26</v>
      </c>
      <c r="AE192" t="s">
        <v>8347</v>
      </c>
      <c r="AF192">
        <v>2204</v>
      </c>
      <c r="AG192" t="s">
        <v>8351</v>
      </c>
    </row>
    <row r="193" spans="1:33" x14ac:dyDescent="0.25">
      <c r="A193" t="s">
        <v>3803</v>
      </c>
      <c r="B193" t="s">
        <v>2968</v>
      </c>
      <c r="C193" t="s">
        <v>3804</v>
      </c>
      <c r="D193">
        <v>2017</v>
      </c>
      <c r="E193">
        <v>3</v>
      </c>
      <c r="F193">
        <v>1326</v>
      </c>
      <c r="G193" t="s">
        <v>8306</v>
      </c>
      <c r="H193">
        <v>1</v>
      </c>
      <c r="I193">
        <v>20</v>
      </c>
      <c r="J193">
        <v>8</v>
      </c>
      <c r="K193" t="s">
        <v>8317</v>
      </c>
      <c r="L193">
        <v>1</v>
      </c>
      <c r="M193">
        <v>1</v>
      </c>
      <c r="N193" t="s">
        <v>155</v>
      </c>
      <c r="O193">
        <v>1</v>
      </c>
      <c r="P193">
        <v>1</v>
      </c>
      <c r="Q193" t="s">
        <v>24</v>
      </c>
      <c r="R193">
        <v>0</v>
      </c>
      <c r="S193">
        <v>1</v>
      </c>
      <c r="T193" t="s">
        <v>79</v>
      </c>
      <c r="U193" t="s">
        <v>8333</v>
      </c>
      <c r="V193" t="s">
        <v>8342</v>
      </c>
      <c r="W193" t="s">
        <v>24</v>
      </c>
      <c r="X193">
        <v>99</v>
      </c>
      <c r="Y193">
        <v>11</v>
      </c>
      <c r="Z193">
        <v>99</v>
      </c>
      <c r="AA193">
        <v>9</v>
      </c>
      <c r="AB193">
        <v>99</v>
      </c>
      <c r="AC193">
        <v>1</v>
      </c>
      <c r="AD193" t="s">
        <v>26</v>
      </c>
      <c r="AE193" t="s">
        <v>8348</v>
      </c>
      <c r="AF193">
        <v>2205</v>
      </c>
      <c r="AG193" t="s">
        <v>8351</v>
      </c>
    </row>
    <row r="194" spans="1:33" x14ac:dyDescent="0.25">
      <c r="A194" t="s">
        <v>2178</v>
      </c>
      <c r="B194" t="s">
        <v>787</v>
      </c>
      <c r="C194" t="s">
        <v>5604</v>
      </c>
      <c r="D194">
        <v>2017</v>
      </c>
      <c r="E194">
        <v>4</v>
      </c>
      <c r="F194">
        <v>955</v>
      </c>
      <c r="G194" t="s">
        <v>8306</v>
      </c>
      <c r="H194">
        <v>1</v>
      </c>
      <c r="I194">
        <v>34</v>
      </c>
      <c r="J194">
        <v>10</v>
      </c>
      <c r="K194" t="s">
        <v>8319</v>
      </c>
      <c r="L194">
        <v>1</v>
      </c>
      <c r="M194">
        <v>25</v>
      </c>
      <c r="N194" t="s">
        <v>8330</v>
      </c>
      <c r="O194">
        <v>15</v>
      </c>
      <c r="P194">
        <v>1</v>
      </c>
      <c r="Q194" t="s">
        <v>24</v>
      </c>
      <c r="R194">
        <v>0</v>
      </c>
      <c r="S194">
        <v>1</v>
      </c>
      <c r="T194" t="s">
        <v>25</v>
      </c>
      <c r="U194" t="s">
        <v>8332</v>
      </c>
      <c r="V194" t="s">
        <v>8342</v>
      </c>
      <c r="W194" t="s">
        <v>24</v>
      </c>
      <c r="X194">
        <v>35</v>
      </c>
      <c r="Y194">
        <v>6</v>
      </c>
      <c r="Z194">
        <v>4</v>
      </c>
      <c r="AA194">
        <v>4</v>
      </c>
      <c r="AB194">
        <v>7</v>
      </c>
      <c r="AC194">
        <v>1</v>
      </c>
      <c r="AD194" t="s">
        <v>30</v>
      </c>
      <c r="AE194" t="s">
        <v>8348</v>
      </c>
      <c r="AF194">
        <v>2205</v>
      </c>
      <c r="AG194" t="s">
        <v>8351</v>
      </c>
    </row>
    <row r="195" spans="1:33" x14ac:dyDescent="0.25">
      <c r="A195" t="s">
        <v>853</v>
      </c>
      <c r="B195" t="s">
        <v>854</v>
      </c>
      <c r="C195" t="s">
        <v>855</v>
      </c>
      <c r="D195">
        <v>2017</v>
      </c>
      <c r="E195">
        <v>1</v>
      </c>
      <c r="F195">
        <v>2000</v>
      </c>
      <c r="G195" t="s">
        <v>8306</v>
      </c>
      <c r="H195">
        <v>1</v>
      </c>
      <c r="I195">
        <v>32</v>
      </c>
      <c r="J195">
        <v>10</v>
      </c>
      <c r="K195" t="s">
        <v>8319</v>
      </c>
      <c r="L195">
        <v>1</v>
      </c>
      <c r="M195">
        <v>1</v>
      </c>
      <c r="N195" t="s">
        <v>155</v>
      </c>
      <c r="O195">
        <v>1</v>
      </c>
      <c r="P195">
        <v>1</v>
      </c>
      <c r="Q195" t="s">
        <v>24</v>
      </c>
      <c r="R195">
        <v>1</v>
      </c>
      <c r="S195">
        <v>1</v>
      </c>
      <c r="T195" t="s">
        <v>25</v>
      </c>
      <c r="U195" t="s">
        <v>8332</v>
      </c>
      <c r="V195" t="s">
        <v>8338</v>
      </c>
      <c r="W195" t="s">
        <v>24</v>
      </c>
      <c r="X195">
        <v>32</v>
      </c>
      <c r="Y195">
        <v>5</v>
      </c>
      <c r="Z195">
        <v>1</v>
      </c>
      <c r="AA195">
        <v>1</v>
      </c>
      <c r="AB195">
        <v>1</v>
      </c>
      <c r="AC195">
        <v>1</v>
      </c>
      <c r="AD195" t="s">
        <v>26</v>
      </c>
      <c r="AE195" t="s">
        <v>8348</v>
      </c>
      <c r="AF195">
        <v>2208</v>
      </c>
      <c r="AG195" t="s">
        <v>8351</v>
      </c>
    </row>
    <row r="196" spans="1:33" x14ac:dyDescent="0.25">
      <c r="A196" t="s">
        <v>4071</v>
      </c>
      <c r="B196" t="s">
        <v>22</v>
      </c>
      <c r="C196" t="s">
        <v>4072</v>
      </c>
      <c r="D196">
        <v>2017</v>
      </c>
      <c r="E196">
        <v>3</v>
      </c>
      <c r="F196">
        <v>829</v>
      </c>
      <c r="G196" t="s">
        <v>8306</v>
      </c>
      <c r="H196">
        <v>1</v>
      </c>
      <c r="I196">
        <v>36</v>
      </c>
      <c r="J196">
        <v>11</v>
      </c>
      <c r="K196" t="s">
        <v>8320</v>
      </c>
      <c r="L196">
        <v>2</v>
      </c>
      <c r="M196">
        <v>1</v>
      </c>
      <c r="N196" t="s">
        <v>155</v>
      </c>
      <c r="O196">
        <v>1</v>
      </c>
      <c r="P196">
        <v>1</v>
      </c>
      <c r="Q196" t="s">
        <v>24</v>
      </c>
      <c r="R196">
        <v>0</v>
      </c>
      <c r="S196">
        <v>1</v>
      </c>
      <c r="T196" t="s">
        <v>25</v>
      </c>
      <c r="U196" t="s">
        <v>8332</v>
      </c>
      <c r="V196" t="s">
        <v>8338</v>
      </c>
      <c r="W196" t="s">
        <v>24</v>
      </c>
      <c r="X196">
        <v>36</v>
      </c>
      <c r="Y196">
        <v>6</v>
      </c>
      <c r="Z196">
        <v>2</v>
      </c>
      <c r="AA196">
        <v>2</v>
      </c>
      <c r="AB196">
        <v>2</v>
      </c>
      <c r="AC196">
        <v>3</v>
      </c>
      <c r="AD196" t="s">
        <v>30</v>
      </c>
      <c r="AE196" t="s">
        <v>8348</v>
      </c>
      <c r="AF196">
        <v>2216</v>
      </c>
      <c r="AG196" t="s">
        <v>8351</v>
      </c>
    </row>
    <row r="197" spans="1:33" x14ac:dyDescent="0.25">
      <c r="A197" t="s">
        <v>6643</v>
      </c>
      <c r="B197" t="s">
        <v>726</v>
      </c>
      <c r="C197" t="s">
        <v>6644</v>
      </c>
      <c r="D197">
        <v>2017</v>
      </c>
      <c r="E197">
        <v>5</v>
      </c>
      <c r="F197">
        <v>904</v>
      </c>
      <c r="G197" t="s">
        <v>8306</v>
      </c>
      <c r="H197">
        <v>1</v>
      </c>
      <c r="I197">
        <v>24</v>
      </c>
      <c r="J197">
        <v>8</v>
      </c>
      <c r="K197" t="s">
        <v>8317</v>
      </c>
      <c r="L197">
        <v>2</v>
      </c>
      <c r="M197">
        <v>1</v>
      </c>
      <c r="N197" t="s">
        <v>155</v>
      </c>
      <c r="O197">
        <v>1</v>
      </c>
      <c r="P197">
        <v>1</v>
      </c>
      <c r="Q197" t="s">
        <v>24</v>
      </c>
      <c r="R197">
        <v>0</v>
      </c>
      <c r="S197">
        <v>1</v>
      </c>
      <c r="T197" t="s">
        <v>37</v>
      </c>
      <c r="U197" t="s">
        <v>8333</v>
      </c>
      <c r="V197" t="s">
        <v>8336</v>
      </c>
      <c r="W197" t="s">
        <v>24</v>
      </c>
      <c r="X197">
        <v>23</v>
      </c>
      <c r="Y197">
        <v>3</v>
      </c>
      <c r="Z197">
        <v>6</v>
      </c>
      <c r="AA197">
        <v>6</v>
      </c>
      <c r="AB197">
        <v>15</v>
      </c>
      <c r="AC197">
        <v>4</v>
      </c>
      <c r="AD197" t="s">
        <v>26</v>
      </c>
      <c r="AE197" t="s">
        <v>8347</v>
      </c>
      <c r="AF197">
        <v>2225</v>
      </c>
      <c r="AG197" t="s">
        <v>8351</v>
      </c>
    </row>
    <row r="198" spans="1:33" x14ac:dyDescent="0.25">
      <c r="A198" t="s">
        <v>2767</v>
      </c>
      <c r="B198" t="s">
        <v>22</v>
      </c>
      <c r="C198" t="s">
        <v>2768</v>
      </c>
      <c r="D198">
        <v>2017</v>
      </c>
      <c r="E198">
        <v>2</v>
      </c>
      <c r="F198">
        <v>1922</v>
      </c>
      <c r="G198" t="s">
        <v>8306</v>
      </c>
      <c r="H198">
        <v>1</v>
      </c>
      <c r="I198">
        <v>30</v>
      </c>
      <c r="J198">
        <v>10</v>
      </c>
      <c r="K198" t="s">
        <v>8319</v>
      </c>
      <c r="L198">
        <v>1</v>
      </c>
      <c r="M198">
        <v>2</v>
      </c>
      <c r="N198" t="s">
        <v>8325</v>
      </c>
      <c r="O198">
        <v>2</v>
      </c>
      <c r="P198">
        <v>2</v>
      </c>
      <c r="Q198" t="s">
        <v>24</v>
      </c>
      <c r="R198">
        <v>0</v>
      </c>
      <c r="S198">
        <v>1</v>
      </c>
      <c r="T198" t="s">
        <v>25</v>
      </c>
      <c r="U198" t="s">
        <v>8332</v>
      </c>
      <c r="V198" t="s">
        <v>8338</v>
      </c>
      <c r="W198" t="s">
        <v>24</v>
      </c>
      <c r="X198">
        <v>31</v>
      </c>
      <c r="Y198">
        <v>5</v>
      </c>
      <c r="Z198">
        <v>2</v>
      </c>
      <c r="AA198">
        <v>2</v>
      </c>
      <c r="AB198">
        <v>2</v>
      </c>
      <c r="AC198">
        <v>1</v>
      </c>
      <c r="AD198" t="s">
        <v>26</v>
      </c>
      <c r="AE198" t="s">
        <v>8347</v>
      </c>
      <c r="AF198">
        <v>2225</v>
      </c>
      <c r="AG198" t="s">
        <v>8351</v>
      </c>
    </row>
    <row r="199" spans="1:33" x14ac:dyDescent="0.25">
      <c r="A199" t="s">
        <v>1125</v>
      </c>
      <c r="B199" t="s">
        <v>1475</v>
      </c>
      <c r="C199" t="s">
        <v>2610</v>
      </c>
      <c r="D199">
        <v>2017</v>
      </c>
      <c r="E199">
        <v>2</v>
      </c>
      <c r="F199">
        <v>959</v>
      </c>
      <c r="G199" t="s">
        <v>8306</v>
      </c>
      <c r="H199">
        <v>1</v>
      </c>
      <c r="I199">
        <v>23</v>
      </c>
      <c r="J199">
        <v>8</v>
      </c>
      <c r="K199" t="s">
        <v>8317</v>
      </c>
      <c r="L199">
        <v>1</v>
      </c>
      <c r="M199">
        <v>13</v>
      </c>
      <c r="N199" t="s">
        <v>8330</v>
      </c>
      <c r="O199">
        <v>15</v>
      </c>
      <c r="P199">
        <v>1</v>
      </c>
      <c r="Q199" t="s">
        <v>24</v>
      </c>
      <c r="R199">
        <v>0</v>
      </c>
      <c r="S199">
        <v>1</v>
      </c>
      <c r="T199" t="s">
        <v>25</v>
      </c>
      <c r="U199" t="s">
        <v>8332</v>
      </c>
      <c r="V199" t="s">
        <v>8335</v>
      </c>
      <c r="W199" t="s">
        <v>24</v>
      </c>
      <c r="X199">
        <v>23</v>
      </c>
      <c r="Y199">
        <v>3</v>
      </c>
      <c r="Z199">
        <v>1</v>
      </c>
      <c r="AA199">
        <v>1</v>
      </c>
      <c r="AB199">
        <v>1</v>
      </c>
      <c r="AC199">
        <v>1</v>
      </c>
      <c r="AD199" t="s">
        <v>30</v>
      </c>
      <c r="AE199" t="s">
        <v>8347</v>
      </c>
      <c r="AF199">
        <v>2230</v>
      </c>
      <c r="AG199" t="s">
        <v>8351</v>
      </c>
    </row>
    <row r="200" spans="1:33" x14ac:dyDescent="0.25">
      <c r="A200" t="s">
        <v>2976</v>
      </c>
      <c r="B200" t="s">
        <v>197</v>
      </c>
      <c r="C200" t="s">
        <v>7537</v>
      </c>
      <c r="D200">
        <v>2017</v>
      </c>
      <c r="E200">
        <v>6</v>
      </c>
      <c r="F200">
        <v>1723</v>
      </c>
      <c r="G200" t="s">
        <v>8306</v>
      </c>
      <c r="H200">
        <v>1</v>
      </c>
      <c r="I200">
        <v>27</v>
      </c>
      <c r="J200">
        <v>9</v>
      </c>
      <c r="K200" t="s">
        <v>8318</v>
      </c>
      <c r="L200">
        <v>1</v>
      </c>
      <c r="M200">
        <v>7</v>
      </c>
      <c r="N200" t="s">
        <v>8330</v>
      </c>
      <c r="O200">
        <v>15</v>
      </c>
      <c r="P200">
        <v>2</v>
      </c>
      <c r="Q200" t="s">
        <v>24</v>
      </c>
      <c r="R200">
        <v>0</v>
      </c>
      <c r="S200">
        <v>1</v>
      </c>
      <c r="T200" t="s">
        <v>79</v>
      </c>
      <c r="U200" t="s">
        <v>8333</v>
      </c>
      <c r="V200" t="s">
        <v>8336</v>
      </c>
      <c r="W200" t="s">
        <v>24</v>
      </c>
      <c r="X200">
        <v>26</v>
      </c>
      <c r="Y200">
        <v>4</v>
      </c>
      <c r="Z200">
        <v>99</v>
      </c>
      <c r="AA200">
        <v>9</v>
      </c>
      <c r="AB200">
        <v>99</v>
      </c>
      <c r="AC200">
        <v>1</v>
      </c>
      <c r="AD200" t="s">
        <v>30</v>
      </c>
      <c r="AE200" t="s">
        <v>8347</v>
      </c>
      <c r="AF200">
        <v>2230</v>
      </c>
      <c r="AG200" t="s">
        <v>8351</v>
      </c>
    </row>
    <row r="201" spans="1:33" x14ac:dyDescent="0.25">
      <c r="A201" t="s">
        <v>1081</v>
      </c>
      <c r="B201" t="s">
        <v>32</v>
      </c>
      <c r="C201" t="s">
        <v>7741</v>
      </c>
      <c r="D201">
        <v>2017</v>
      </c>
      <c r="E201">
        <v>6</v>
      </c>
      <c r="F201">
        <v>850</v>
      </c>
      <c r="G201" t="s">
        <v>8306</v>
      </c>
      <c r="H201">
        <v>1</v>
      </c>
      <c r="I201">
        <v>36</v>
      </c>
      <c r="J201">
        <v>11</v>
      </c>
      <c r="K201" t="s">
        <v>8320</v>
      </c>
      <c r="L201">
        <v>2</v>
      </c>
      <c r="M201">
        <v>3</v>
      </c>
      <c r="N201" t="s">
        <v>8326</v>
      </c>
      <c r="O201">
        <v>3</v>
      </c>
      <c r="P201">
        <v>3</v>
      </c>
      <c r="Q201" t="s">
        <v>24</v>
      </c>
      <c r="R201">
        <v>0</v>
      </c>
      <c r="S201">
        <v>1</v>
      </c>
      <c r="T201" t="s">
        <v>25</v>
      </c>
      <c r="U201" t="s">
        <v>8332</v>
      </c>
      <c r="V201" t="s">
        <v>8337</v>
      </c>
      <c r="W201" t="s">
        <v>24</v>
      </c>
      <c r="X201">
        <v>35</v>
      </c>
      <c r="Y201">
        <v>6</v>
      </c>
      <c r="Z201">
        <v>1</v>
      </c>
      <c r="AA201">
        <v>1</v>
      </c>
      <c r="AB201">
        <v>1</v>
      </c>
      <c r="AC201">
        <v>6</v>
      </c>
      <c r="AD201" t="s">
        <v>26</v>
      </c>
      <c r="AE201" t="s">
        <v>8347</v>
      </c>
      <c r="AF201">
        <v>2230</v>
      </c>
      <c r="AG201" t="s">
        <v>8351</v>
      </c>
    </row>
    <row r="202" spans="1:33" x14ac:dyDescent="0.25">
      <c r="A202" t="s">
        <v>1048</v>
      </c>
      <c r="B202" t="s">
        <v>1049</v>
      </c>
      <c r="C202" t="s">
        <v>1050</v>
      </c>
      <c r="D202">
        <v>2017</v>
      </c>
      <c r="E202">
        <v>1</v>
      </c>
      <c r="F202">
        <v>1246</v>
      </c>
      <c r="G202" t="s">
        <v>8306</v>
      </c>
      <c r="H202">
        <v>1</v>
      </c>
      <c r="I202">
        <v>23</v>
      </c>
      <c r="J202">
        <v>8</v>
      </c>
      <c r="K202" t="s">
        <v>8317</v>
      </c>
      <c r="L202">
        <v>1</v>
      </c>
      <c r="M202">
        <v>1</v>
      </c>
      <c r="N202" t="s">
        <v>155</v>
      </c>
      <c r="O202">
        <v>1</v>
      </c>
      <c r="P202">
        <v>1</v>
      </c>
      <c r="Q202" t="s">
        <v>24</v>
      </c>
      <c r="R202">
        <v>2</v>
      </c>
      <c r="S202">
        <v>1</v>
      </c>
      <c r="T202" t="s">
        <v>25</v>
      </c>
      <c r="U202" t="s">
        <v>8332</v>
      </c>
      <c r="V202" t="s">
        <v>8335</v>
      </c>
      <c r="W202" t="s">
        <v>24</v>
      </c>
      <c r="X202">
        <v>25</v>
      </c>
      <c r="Y202">
        <v>4</v>
      </c>
      <c r="Z202">
        <v>99</v>
      </c>
      <c r="AA202">
        <v>9</v>
      </c>
      <c r="AB202">
        <v>99</v>
      </c>
      <c r="AC202">
        <v>1</v>
      </c>
      <c r="AD202" t="s">
        <v>26</v>
      </c>
      <c r="AE202" t="s">
        <v>8348</v>
      </c>
      <c r="AF202">
        <v>2240</v>
      </c>
      <c r="AG202" t="s">
        <v>8351</v>
      </c>
    </row>
    <row r="203" spans="1:33" x14ac:dyDescent="0.25">
      <c r="A203" t="s">
        <v>1787</v>
      </c>
      <c r="B203" t="s">
        <v>1235</v>
      </c>
      <c r="C203" t="s">
        <v>1998</v>
      </c>
      <c r="D203">
        <v>2017</v>
      </c>
      <c r="E203">
        <v>2</v>
      </c>
      <c r="F203">
        <v>2055</v>
      </c>
      <c r="G203" t="s">
        <v>8306</v>
      </c>
      <c r="H203">
        <v>1</v>
      </c>
      <c r="I203">
        <v>26</v>
      </c>
      <c r="J203">
        <v>9</v>
      </c>
      <c r="K203" t="s">
        <v>8318</v>
      </c>
      <c r="L203">
        <v>1</v>
      </c>
      <c r="M203">
        <v>1</v>
      </c>
      <c r="N203" t="s">
        <v>155</v>
      </c>
      <c r="O203">
        <v>1</v>
      </c>
      <c r="P203">
        <v>1</v>
      </c>
      <c r="Q203" t="s">
        <v>24</v>
      </c>
      <c r="R203">
        <v>0</v>
      </c>
      <c r="S203">
        <v>1</v>
      </c>
      <c r="T203" t="s">
        <v>37</v>
      </c>
      <c r="U203" t="s">
        <v>8333</v>
      </c>
      <c r="V203" t="s">
        <v>8335</v>
      </c>
      <c r="W203" t="s">
        <v>24</v>
      </c>
      <c r="X203">
        <v>32</v>
      </c>
      <c r="Y203">
        <v>5</v>
      </c>
      <c r="Z203">
        <v>1</v>
      </c>
      <c r="AA203">
        <v>1</v>
      </c>
      <c r="AB203">
        <v>1</v>
      </c>
      <c r="AC203">
        <v>1</v>
      </c>
      <c r="AD203" t="s">
        <v>26</v>
      </c>
      <c r="AE203" t="s">
        <v>8348</v>
      </c>
      <c r="AF203">
        <v>2240</v>
      </c>
      <c r="AG203" t="s">
        <v>8351</v>
      </c>
    </row>
    <row r="204" spans="1:33" x14ac:dyDescent="0.25">
      <c r="A204" t="s">
        <v>566</v>
      </c>
      <c r="B204" t="s">
        <v>567</v>
      </c>
      <c r="C204" t="s">
        <v>568</v>
      </c>
      <c r="D204">
        <v>2017</v>
      </c>
      <c r="E204">
        <v>1</v>
      </c>
      <c r="F204">
        <v>1711</v>
      </c>
      <c r="G204" t="s">
        <v>8306</v>
      </c>
      <c r="H204">
        <v>1</v>
      </c>
      <c r="I204">
        <v>33</v>
      </c>
      <c r="J204">
        <v>10</v>
      </c>
      <c r="K204" t="s">
        <v>8319</v>
      </c>
      <c r="L204">
        <v>1</v>
      </c>
      <c r="M204">
        <v>5</v>
      </c>
      <c r="N204" t="s">
        <v>8328</v>
      </c>
      <c r="O204">
        <v>13</v>
      </c>
      <c r="P204">
        <v>4</v>
      </c>
      <c r="Q204" t="s">
        <v>24</v>
      </c>
      <c r="R204">
        <v>0</v>
      </c>
      <c r="S204">
        <v>1</v>
      </c>
      <c r="T204" t="s">
        <v>25</v>
      </c>
      <c r="U204" t="s">
        <v>8332</v>
      </c>
      <c r="V204" t="s">
        <v>8335</v>
      </c>
      <c r="W204" t="s">
        <v>24</v>
      </c>
      <c r="X204">
        <v>49</v>
      </c>
      <c r="Y204">
        <v>8</v>
      </c>
      <c r="Z204">
        <v>5</v>
      </c>
      <c r="AA204">
        <v>5</v>
      </c>
      <c r="AB204">
        <v>13</v>
      </c>
      <c r="AC204">
        <v>6</v>
      </c>
      <c r="AD204" t="s">
        <v>26</v>
      </c>
      <c r="AE204" t="s">
        <v>8347</v>
      </c>
      <c r="AF204">
        <v>2240</v>
      </c>
      <c r="AG204" t="s">
        <v>8351</v>
      </c>
    </row>
    <row r="205" spans="1:33" x14ac:dyDescent="0.25">
      <c r="A205" t="s">
        <v>1633</v>
      </c>
      <c r="B205" t="s">
        <v>1634</v>
      </c>
      <c r="C205" t="s">
        <v>1635</v>
      </c>
      <c r="D205">
        <v>2017</v>
      </c>
      <c r="E205">
        <v>1</v>
      </c>
      <c r="F205">
        <v>16</v>
      </c>
      <c r="G205" t="s">
        <v>8306</v>
      </c>
      <c r="H205">
        <v>1</v>
      </c>
      <c r="I205">
        <v>34</v>
      </c>
      <c r="J205">
        <v>10</v>
      </c>
      <c r="K205" t="s">
        <v>8319</v>
      </c>
      <c r="L205">
        <v>2</v>
      </c>
      <c r="M205">
        <v>1</v>
      </c>
      <c r="N205" t="s">
        <v>155</v>
      </c>
      <c r="O205">
        <v>1</v>
      </c>
      <c r="P205">
        <v>1</v>
      </c>
      <c r="Q205" t="s">
        <v>24</v>
      </c>
      <c r="R205">
        <v>0</v>
      </c>
      <c r="S205">
        <v>1</v>
      </c>
      <c r="T205" t="s">
        <v>25</v>
      </c>
      <c r="U205" t="s">
        <v>8332</v>
      </c>
      <c r="V205" t="s">
        <v>8336</v>
      </c>
      <c r="W205" t="s">
        <v>24</v>
      </c>
      <c r="X205">
        <v>35</v>
      </c>
      <c r="Y205">
        <v>6</v>
      </c>
      <c r="Z205">
        <v>1</v>
      </c>
      <c r="AA205">
        <v>1</v>
      </c>
      <c r="AB205">
        <v>1</v>
      </c>
      <c r="AC205">
        <v>1</v>
      </c>
      <c r="AD205" t="s">
        <v>30</v>
      </c>
      <c r="AE205" t="s">
        <v>8347</v>
      </c>
      <c r="AF205">
        <v>2240</v>
      </c>
      <c r="AG205" t="s">
        <v>8351</v>
      </c>
    </row>
    <row r="206" spans="1:33" x14ac:dyDescent="0.25">
      <c r="A206" t="s">
        <v>1864</v>
      </c>
      <c r="B206" t="s">
        <v>1331</v>
      </c>
      <c r="C206" t="s">
        <v>1865</v>
      </c>
      <c r="D206">
        <v>2017</v>
      </c>
      <c r="E206">
        <v>2</v>
      </c>
      <c r="F206">
        <v>1051</v>
      </c>
      <c r="G206" t="s">
        <v>8306</v>
      </c>
      <c r="H206">
        <v>1</v>
      </c>
      <c r="I206">
        <v>23</v>
      </c>
      <c r="J206">
        <v>8</v>
      </c>
      <c r="K206" t="s">
        <v>8317</v>
      </c>
      <c r="L206">
        <v>3</v>
      </c>
      <c r="M206">
        <v>1</v>
      </c>
      <c r="N206" t="s">
        <v>155</v>
      </c>
      <c r="O206">
        <v>1</v>
      </c>
      <c r="P206">
        <v>1</v>
      </c>
      <c r="Q206" t="s">
        <v>24</v>
      </c>
      <c r="R206">
        <v>1</v>
      </c>
      <c r="S206">
        <v>1</v>
      </c>
      <c r="T206" t="s">
        <v>25</v>
      </c>
      <c r="U206" t="s">
        <v>8332</v>
      </c>
      <c r="V206" t="s">
        <v>8335</v>
      </c>
      <c r="W206" t="s">
        <v>24</v>
      </c>
      <c r="X206">
        <v>22</v>
      </c>
      <c r="Y206">
        <v>3</v>
      </c>
      <c r="Z206">
        <v>1</v>
      </c>
      <c r="AA206">
        <v>1</v>
      </c>
      <c r="AB206">
        <v>1</v>
      </c>
      <c r="AC206">
        <v>3</v>
      </c>
      <c r="AD206" t="s">
        <v>26</v>
      </c>
      <c r="AE206" t="s">
        <v>8347</v>
      </c>
      <c r="AF206">
        <v>2241</v>
      </c>
      <c r="AG206" t="s">
        <v>8351</v>
      </c>
    </row>
    <row r="207" spans="1:33" x14ac:dyDescent="0.25">
      <c r="A207" t="s">
        <v>4611</v>
      </c>
      <c r="B207" t="s">
        <v>3331</v>
      </c>
      <c r="C207" t="s">
        <v>6060</v>
      </c>
      <c r="D207">
        <v>2017</v>
      </c>
      <c r="E207">
        <v>5</v>
      </c>
      <c r="F207">
        <v>402</v>
      </c>
      <c r="G207" t="s">
        <v>8306</v>
      </c>
      <c r="H207">
        <v>1</v>
      </c>
      <c r="I207">
        <v>25</v>
      </c>
      <c r="J207">
        <v>9</v>
      </c>
      <c r="K207" t="s">
        <v>8318</v>
      </c>
      <c r="L207">
        <v>1</v>
      </c>
      <c r="M207">
        <v>1</v>
      </c>
      <c r="N207" t="s">
        <v>155</v>
      </c>
      <c r="O207">
        <v>1</v>
      </c>
      <c r="P207">
        <v>1</v>
      </c>
      <c r="Q207" t="s">
        <v>24</v>
      </c>
      <c r="R207">
        <v>0</v>
      </c>
      <c r="S207">
        <v>1</v>
      </c>
      <c r="T207" t="s">
        <v>25</v>
      </c>
      <c r="U207" t="s">
        <v>8332</v>
      </c>
      <c r="V207" t="s">
        <v>8335</v>
      </c>
      <c r="W207" t="s">
        <v>24</v>
      </c>
      <c r="X207">
        <v>30</v>
      </c>
      <c r="Y207">
        <v>5</v>
      </c>
      <c r="Z207">
        <v>1</v>
      </c>
      <c r="AA207">
        <v>1</v>
      </c>
      <c r="AB207">
        <v>1</v>
      </c>
      <c r="AC207">
        <v>3</v>
      </c>
      <c r="AD207" t="s">
        <v>26</v>
      </c>
      <c r="AE207" t="s">
        <v>8347</v>
      </c>
      <c r="AF207">
        <v>2245</v>
      </c>
      <c r="AG207" t="s">
        <v>8351</v>
      </c>
    </row>
    <row r="208" spans="1:33" x14ac:dyDescent="0.25">
      <c r="A208" t="s">
        <v>6870</v>
      </c>
      <c r="B208" t="s">
        <v>1397</v>
      </c>
      <c r="C208" t="s">
        <v>6871</v>
      </c>
      <c r="D208">
        <v>2017</v>
      </c>
      <c r="E208">
        <v>5</v>
      </c>
      <c r="F208">
        <v>1416</v>
      </c>
      <c r="G208" t="s">
        <v>8306</v>
      </c>
      <c r="H208">
        <v>1</v>
      </c>
      <c r="I208">
        <v>34</v>
      </c>
      <c r="J208">
        <v>10</v>
      </c>
      <c r="K208" t="s">
        <v>8319</v>
      </c>
      <c r="L208">
        <v>1</v>
      </c>
      <c r="M208">
        <v>1</v>
      </c>
      <c r="N208" t="s">
        <v>155</v>
      </c>
      <c r="O208">
        <v>1</v>
      </c>
      <c r="P208">
        <v>1</v>
      </c>
      <c r="Q208" t="s">
        <v>24</v>
      </c>
      <c r="R208">
        <v>2</v>
      </c>
      <c r="S208">
        <v>1</v>
      </c>
      <c r="T208" t="s">
        <v>25</v>
      </c>
      <c r="U208" t="s">
        <v>8332</v>
      </c>
      <c r="V208" t="s">
        <v>8337</v>
      </c>
      <c r="W208" t="s">
        <v>24</v>
      </c>
      <c r="X208">
        <v>35</v>
      </c>
      <c r="Y208">
        <v>6</v>
      </c>
      <c r="Z208">
        <v>1</v>
      </c>
      <c r="AA208">
        <v>1</v>
      </c>
      <c r="AB208">
        <v>1</v>
      </c>
      <c r="AC208">
        <v>5</v>
      </c>
      <c r="AD208" t="s">
        <v>30</v>
      </c>
      <c r="AE208" t="s">
        <v>8347</v>
      </c>
      <c r="AF208">
        <v>2247</v>
      </c>
      <c r="AG208" t="s">
        <v>8351</v>
      </c>
    </row>
    <row r="209" spans="1:33" x14ac:dyDescent="0.25">
      <c r="A209" t="s">
        <v>3682</v>
      </c>
      <c r="B209" t="s">
        <v>1469</v>
      </c>
      <c r="C209" t="s">
        <v>3683</v>
      </c>
      <c r="D209">
        <v>2017</v>
      </c>
      <c r="E209">
        <v>3</v>
      </c>
      <c r="F209">
        <v>1023</v>
      </c>
      <c r="G209" t="s">
        <v>8306</v>
      </c>
      <c r="H209">
        <v>1</v>
      </c>
      <c r="I209">
        <v>34</v>
      </c>
      <c r="J209">
        <v>10</v>
      </c>
      <c r="K209" t="s">
        <v>8319</v>
      </c>
      <c r="L209">
        <v>1</v>
      </c>
      <c r="M209">
        <v>3</v>
      </c>
      <c r="N209" t="s">
        <v>8326</v>
      </c>
      <c r="O209">
        <v>3</v>
      </c>
      <c r="P209">
        <v>3</v>
      </c>
      <c r="Q209" t="s">
        <v>24</v>
      </c>
      <c r="R209">
        <v>2</v>
      </c>
      <c r="S209">
        <v>1</v>
      </c>
      <c r="T209" t="s">
        <v>79</v>
      </c>
      <c r="U209" t="s">
        <v>8333</v>
      </c>
      <c r="V209" t="s">
        <v>8335</v>
      </c>
      <c r="W209" t="s">
        <v>24</v>
      </c>
      <c r="X209">
        <v>99</v>
      </c>
      <c r="Y209">
        <v>11</v>
      </c>
      <c r="Z209">
        <v>99</v>
      </c>
      <c r="AA209">
        <v>9</v>
      </c>
      <c r="AB209">
        <v>99</v>
      </c>
      <c r="AC209">
        <v>4</v>
      </c>
      <c r="AD209" t="s">
        <v>30</v>
      </c>
      <c r="AE209" t="s">
        <v>8347</v>
      </c>
      <c r="AF209">
        <v>2250</v>
      </c>
      <c r="AG209" t="s">
        <v>8351</v>
      </c>
    </row>
    <row r="210" spans="1:33" x14ac:dyDescent="0.25">
      <c r="A210" t="s">
        <v>6455</v>
      </c>
      <c r="B210" t="s">
        <v>1394</v>
      </c>
      <c r="C210" t="s">
        <v>6456</v>
      </c>
      <c r="D210">
        <v>2017</v>
      </c>
      <c r="E210">
        <v>5</v>
      </c>
      <c r="F210">
        <v>1752</v>
      </c>
      <c r="G210" t="s">
        <v>8306</v>
      </c>
      <c r="H210">
        <v>1</v>
      </c>
      <c r="I210">
        <v>30</v>
      </c>
      <c r="J210">
        <v>10</v>
      </c>
      <c r="K210" t="s">
        <v>8319</v>
      </c>
      <c r="L210">
        <v>1</v>
      </c>
      <c r="M210">
        <v>1</v>
      </c>
      <c r="N210" t="s">
        <v>155</v>
      </c>
      <c r="O210">
        <v>1</v>
      </c>
      <c r="P210">
        <v>1</v>
      </c>
      <c r="Q210" t="s">
        <v>24</v>
      </c>
      <c r="R210">
        <v>0</v>
      </c>
      <c r="S210">
        <v>1</v>
      </c>
      <c r="T210" t="s">
        <v>37</v>
      </c>
      <c r="U210" t="s">
        <v>8333</v>
      </c>
      <c r="V210" t="s">
        <v>8338</v>
      </c>
      <c r="W210" t="s">
        <v>24</v>
      </c>
      <c r="X210">
        <v>31</v>
      </c>
      <c r="Y210">
        <v>5</v>
      </c>
      <c r="Z210">
        <v>1</v>
      </c>
      <c r="AA210">
        <v>1</v>
      </c>
      <c r="AB210">
        <v>1</v>
      </c>
      <c r="AC210">
        <v>1</v>
      </c>
      <c r="AD210" t="s">
        <v>26</v>
      </c>
      <c r="AE210" t="s">
        <v>8348</v>
      </c>
      <c r="AF210">
        <v>2250</v>
      </c>
      <c r="AG210" t="s">
        <v>8351</v>
      </c>
    </row>
    <row r="211" spans="1:33" x14ac:dyDescent="0.25">
      <c r="A211" t="s">
        <v>3699</v>
      </c>
      <c r="B211" t="s">
        <v>3054</v>
      </c>
      <c r="C211" t="s">
        <v>3700</v>
      </c>
      <c r="D211">
        <v>2017</v>
      </c>
      <c r="E211">
        <v>3</v>
      </c>
      <c r="F211">
        <v>2247</v>
      </c>
      <c r="G211" t="s">
        <v>8306</v>
      </c>
      <c r="H211">
        <v>1</v>
      </c>
      <c r="I211">
        <v>28</v>
      </c>
      <c r="J211">
        <v>9</v>
      </c>
      <c r="K211" t="s">
        <v>8318</v>
      </c>
      <c r="L211">
        <v>1</v>
      </c>
      <c r="M211">
        <v>1</v>
      </c>
      <c r="N211" t="s">
        <v>155</v>
      </c>
      <c r="O211">
        <v>1</v>
      </c>
      <c r="P211">
        <v>1</v>
      </c>
      <c r="Q211" t="s">
        <v>24</v>
      </c>
      <c r="R211">
        <v>1</v>
      </c>
      <c r="S211">
        <v>1</v>
      </c>
      <c r="T211" t="s">
        <v>37</v>
      </c>
      <c r="U211" t="s">
        <v>8333</v>
      </c>
      <c r="V211" t="s">
        <v>8336</v>
      </c>
      <c r="W211" t="s">
        <v>24</v>
      </c>
      <c r="X211">
        <v>23</v>
      </c>
      <c r="Y211">
        <v>3</v>
      </c>
      <c r="Z211">
        <v>1</v>
      </c>
      <c r="AA211">
        <v>1</v>
      </c>
      <c r="AB211">
        <v>1</v>
      </c>
      <c r="AC211">
        <v>1</v>
      </c>
      <c r="AD211" t="s">
        <v>30</v>
      </c>
      <c r="AE211" t="s">
        <v>8347</v>
      </c>
      <c r="AF211">
        <v>2252</v>
      </c>
      <c r="AG211" t="s">
        <v>8351</v>
      </c>
    </row>
    <row r="212" spans="1:33" x14ac:dyDescent="0.25">
      <c r="A212" t="s">
        <v>3162</v>
      </c>
      <c r="B212" t="s">
        <v>1438</v>
      </c>
      <c r="C212" t="s">
        <v>6943</v>
      </c>
      <c r="D212">
        <v>2017</v>
      </c>
      <c r="E212">
        <v>5</v>
      </c>
      <c r="F212">
        <v>819</v>
      </c>
      <c r="G212" t="s">
        <v>8306</v>
      </c>
      <c r="H212">
        <v>1</v>
      </c>
      <c r="I212">
        <v>37</v>
      </c>
      <c r="J212">
        <v>11</v>
      </c>
      <c r="K212" t="s">
        <v>8320</v>
      </c>
      <c r="L212">
        <v>1</v>
      </c>
      <c r="M212">
        <v>2</v>
      </c>
      <c r="N212" t="s">
        <v>8325</v>
      </c>
      <c r="O212">
        <v>2</v>
      </c>
      <c r="P212">
        <v>2</v>
      </c>
      <c r="Q212" t="s">
        <v>24</v>
      </c>
      <c r="R212">
        <v>0</v>
      </c>
      <c r="S212">
        <v>1</v>
      </c>
      <c r="T212" t="s">
        <v>25</v>
      </c>
      <c r="U212" t="s">
        <v>8332</v>
      </c>
      <c r="V212" t="s">
        <v>8336</v>
      </c>
      <c r="W212" t="s">
        <v>24</v>
      </c>
      <c r="X212">
        <v>40</v>
      </c>
      <c r="Y212">
        <v>7</v>
      </c>
      <c r="Z212">
        <v>2</v>
      </c>
      <c r="AA212">
        <v>2</v>
      </c>
      <c r="AB212">
        <v>2</v>
      </c>
      <c r="AC212">
        <v>4</v>
      </c>
      <c r="AD212" t="s">
        <v>26</v>
      </c>
      <c r="AE212" t="s">
        <v>8348</v>
      </c>
      <c r="AF212">
        <v>2255</v>
      </c>
      <c r="AG212" t="s">
        <v>8351</v>
      </c>
    </row>
    <row r="213" spans="1:33" x14ac:dyDescent="0.25">
      <c r="A213" t="s">
        <v>1743</v>
      </c>
      <c r="B213" t="s">
        <v>1040</v>
      </c>
      <c r="C213" t="s">
        <v>1744</v>
      </c>
      <c r="D213">
        <v>2017</v>
      </c>
      <c r="E213">
        <v>1</v>
      </c>
      <c r="F213">
        <v>301</v>
      </c>
      <c r="G213" t="s">
        <v>8306</v>
      </c>
      <c r="H213">
        <v>1</v>
      </c>
      <c r="I213">
        <v>22</v>
      </c>
      <c r="J213">
        <v>8</v>
      </c>
      <c r="K213" t="s">
        <v>8317</v>
      </c>
      <c r="L213">
        <v>2</v>
      </c>
      <c r="M213">
        <v>3</v>
      </c>
      <c r="N213" t="s">
        <v>8326</v>
      </c>
      <c r="O213">
        <v>3</v>
      </c>
      <c r="P213">
        <v>3</v>
      </c>
      <c r="Q213" t="s">
        <v>24</v>
      </c>
      <c r="R213">
        <v>0</v>
      </c>
      <c r="S213">
        <v>1</v>
      </c>
      <c r="T213" t="s">
        <v>25</v>
      </c>
      <c r="U213" t="s">
        <v>8332</v>
      </c>
      <c r="V213" t="s">
        <v>8335</v>
      </c>
      <c r="W213" t="s">
        <v>24</v>
      </c>
      <c r="X213">
        <v>25</v>
      </c>
      <c r="Y213">
        <v>4</v>
      </c>
      <c r="Z213">
        <v>1</v>
      </c>
      <c r="AA213">
        <v>1</v>
      </c>
      <c r="AB213">
        <v>1</v>
      </c>
      <c r="AC213">
        <v>1</v>
      </c>
      <c r="AD213" t="s">
        <v>30</v>
      </c>
      <c r="AE213" t="s">
        <v>8347</v>
      </c>
      <c r="AF213">
        <v>2260</v>
      </c>
      <c r="AG213" t="s">
        <v>8351</v>
      </c>
    </row>
    <row r="214" spans="1:33" x14ac:dyDescent="0.25">
      <c r="A214" t="s">
        <v>3656</v>
      </c>
      <c r="B214" t="s">
        <v>598</v>
      </c>
      <c r="C214" t="s">
        <v>3657</v>
      </c>
      <c r="D214">
        <v>2017</v>
      </c>
      <c r="E214">
        <v>3</v>
      </c>
      <c r="F214">
        <v>1114</v>
      </c>
      <c r="G214" t="s">
        <v>8306</v>
      </c>
      <c r="H214">
        <v>1</v>
      </c>
      <c r="I214">
        <v>38</v>
      </c>
      <c r="J214">
        <v>11</v>
      </c>
      <c r="K214" t="s">
        <v>8320</v>
      </c>
      <c r="L214">
        <v>1</v>
      </c>
      <c r="M214">
        <v>4</v>
      </c>
      <c r="N214" t="s">
        <v>8327</v>
      </c>
      <c r="O214">
        <v>6</v>
      </c>
      <c r="P214">
        <v>4</v>
      </c>
      <c r="Q214" t="s">
        <v>24</v>
      </c>
      <c r="R214">
        <v>0</v>
      </c>
      <c r="S214">
        <v>1</v>
      </c>
      <c r="T214" t="s">
        <v>25</v>
      </c>
      <c r="U214" t="s">
        <v>8332</v>
      </c>
      <c r="V214" t="s">
        <v>8338</v>
      </c>
      <c r="W214" t="s">
        <v>24</v>
      </c>
      <c r="X214">
        <v>44</v>
      </c>
      <c r="Y214">
        <v>7</v>
      </c>
      <c r="Z214">
        <v>4</v>
      </c>
      <c r="AA214">
        <v>4</v>
      </c>
      <c r="AB214">
        <v>6</v>
      </c>
      <c r="AC214">
        <v>2</v>
      </c>
      <c r="AD214" t="s">
        <v>30</v>
      </c>
      <c r="AE214" t="s">
        <v>8347</v>
      </c>
      <c r="AF214">
        <v>2260</v>
      </c>
      <c r="AG214" t="s">
        <v>8351</v>
      </c>
    </row>
    <row r="215" spans="1:33" x14ac:dyDescent="0.25">
      <c r="A215" t="s">
        <v>5206</v>
      </c>
      <c r="B215" t="s">
        <v>1623</v>
      </c>
      <c r="C215" t="s">
        <v>7740</v>
      </c>
      <c r="D215">
        <v>2017</v>
      </c>
      <c r="E215">
        <v>6</v>
      </c>
      <c r="F215">
        <v>837</v>
      </c>
      <c r="G215" t="s">
        <v>8306</v>
      </c>
      <c r="H215">
        <v>1</v>
      </c>
      <c r="I215">
        <v>36</v>
      </c>
      <c r="J215">
        <v>11</v>
      </c>
      <c r="K215" t="s">
        <v>8320</v>
      </c>
      <c r="L215">
        <v>2</v>
      </c>
      <c r="M215">
        <v>3</v>
      </c>
      <c r="N215" t="s">
        <v>8326</v>
      </c>
      <c r="O215">
        <v>3</v>
      </c>
      <c r="P215">
        <v>3</v>
      </c>
      <c r="Q215" t="s">
        <v>24</v>
      </c>
      <c r="R215">
        <v>0</v>
      </c>
      <c r="S215">
        <v>1</v>
      </c>
      <c r="T215" t="s">
        <v>25</v>
      </c>
      <c r="U215" t="s">
        <v>8332</v>
      </c>
      <c r="V215" t="s">
        <v>8337</v>
      </c>
      <c r="W215" t="s">
        <v>24</v>
      </c>
      <c r="X215">
        <v>35</v>
      </c>
      <c r="Y215">
        <v>6</v>
      </c>
      <c r="Z215">
        <v>1</v>
      </c>
      <c r="AA215">
        <v>1</v>
      </c>
      <c r="AB215">
        <v>1</v>
      </c>
      <c r="AC215">
        <v>5</v>
      </c>
      <c r="AD215" t="s">
        <v>26</v>
      </c>
      <c r="AE215" t="s">
        <v>8347</v>
      </c>
      <c r="AF215">
        <v>2260</v>
      </c>
      <c r="AG215" t="s">
        <v>8351</v>
      </c>
    </row>
    <row r="216" spans="1:33" x14ac:dyDescent="0.25">
      <c r="A216" t="s">
        <v>7612</v>
      </c>
      <c r="B216" t="s">
        <v>439</v>
      </c>
      <c r="C216" t="s">
        <v>7613</v>
      </c>
      <c r="D216">
        <v>2017</v>
      </c>
      <c r="E216">
        <v>6</v>
      </c>
      <c r="F216">
        <v>1801</v>
      </c>
      <c r="G216" t="s">
        <v>8306</v>
      </c>
      <c r="H216">
        <v>1</v>
      </c>
      <c r="I216">
        <v>24</v>
      </c>
      <c r="J216">
        <v>8</v>
      </c>
      <c r="K216" t="s">
        <v>8317</v>
      </c>
      <c r="L216">
        <v>1</v>
      </c>
      <c r="M216">
        <v>1</v>
      </c>
      <c r="N216" t="s">
        <v>155</v>
      </c>
      <c r="O216">
        <v>1</v>
      </c>
      <c r="P216">
        <v>1</v>
      </c>
      <c r="Q216" t="s">
        <v>24</v>
      </c>
      <c r="R216">
        <v>0</v>
      </c>
      <c r="S216">
        <v>1</v>
      </c>
      <c r="T216" t="s">
        <v>25</v>
      </c>
      <c r="U216" t="s">
        <v>8332</v>
      </c>
      <c r="V216" t="s">
        <v>8336</v>
      </c>
      <c r="W216" t="s">
        <v>24</v>
      </c>
      <c r="X216">
        <v>32</v>
      </c>
      <c r="Y216">
        <v>5</v>
      </c>
      <c r="Z216">
        <v>1</v>
      </c>
      <c r="AA216">
        <v>1</v>
      </c>
      <c r="AB216">
        <v>1</v>
      </c>
      <c r="AC216">
        <v>2</v>
      </c>
      <c r="AD216" t="s">
        <v>30</v>
      </c>
      <c r="AE216" t="s">
        <v>8347</v>
      </c>
      <c r="AF216">
        <v>2268</v>
      </c>
      <c r="AG216" t="s">
        <v>8351</v>
      </c>
    </row>
    <row r="217" spans="1:33" x14ac:dyDescent="0.25">
      <c r="A217" t="s">
        <v>5773</v>
      </c>
      <c r="B217" t="s">
        <v>241</v>
      </c>
      <c r="C217" t="s">
        <v>7476</v>
      </c>
      <c r="D217">
        <v>2017</v>
      </c>
      <c r="E217">
        <v>5</v>
      </c>
      <c r="F217">
        <v>818</v>
      </c>
      <c r="G217" t="s">
        <v>8306</v>
      </c>
      <c r="H217">
        <v>1</v>
      </c>
      <c r="I217">
        <v>31</v>
      </c>
      <c r="J217">
        <v>10</v>
      </c>
      <c r="K217" t="s">
        <v>8319</v>
      </c>
      <c r="L217">
        <v>1</v>
      </c>
      <c r="M217">
        <v>1</v>
      </c>
      <c r="N217" t="s">
        <v>155</v>
      </c>
      <c r="O217">
        <v>1</v>
      </c>
      <c r="P217">
        <v>1</v>
      </c>
      <c r="Q217" t="s">
        <v>24</v>
      </c>
      <c r="R217">
        <v>0</v>
      </c>
      <c r="S217">
        <v>1</v>
      </c>
      <c r="T217" t="s">
        <v>79</v>
      </c>
      <c r="U217" t="s">
        <v>8333</v>
      </c>
      <c r="V217" t="s">
        <v>8338</v>
      </c>
      <c r="W217" t="s">
        <v>24</v>
      </c>
      <c r="X217">
        <v>99</v>
      </c>
      <c r="Y217">
        <v>11</v>
      </c>
      <c r="Z217">
        <v>99</v>
      </c>
      <c r="AA217">
        <v>9</v>
      </c>
      <c r="AB217">
        <v>99</v>
      </c>
      <c r="AC217">
        <v>2</v>
      </c>
      <c r="AD217" t="s">
        <v>26</v>
      </c>
      <c r="AE217" t="s">
        <v>8348</v>
      </c>
      <c r="AF217">
        <v>2268</v>
      </c>
      <c r="AG217" t="s">
        <v>8351</v>
      </c>
    </row>
    <row r="218" spans="1:33" x14ac:dyDescent="0.25">
      <c r="A218" t="s">
        <v>4411</v>
      </c>
      <c r="B218" t="s">
        <v>135</v>
      </c>
      <c r="C218" t="s">
        <v>8100</v>
      </c>
      <c r="D218">
        <v>2017</v>
      </c>
      <c r="E218">
        <v>6</v>
      </c>
      <c r="F218">
        <v>118</v>
      </c>
      <c r="G218" t="s">
        <v>8306</v>
      </c>
      <c r="H218">
        <v>1</v>
      </c>
      <c r="I218">
        <v>32</v>
      </c>
      <c r="J218">
        <v>10</v>
      </c>
      <c r="K218" t="s">
        <v>8319</v>
      </c>
      <c r="L218">
        <v>1</v>
      </c>
      <c r="M218">
        <v>10</v>
      </c>
      <c r="N218" t="s">
        <v>8330</v>
      </c>
      <c r="O218">
        <v>15</v>
      </c>
      <c r="P218">
        <v>3</v>
      </c>
      <c r="Q218" t="s">
        <v>24</v>
      </c>
      <c r="R218">
        <v>0</v>
      </c>
      <c r="S218">
        <v>1</v>
      </c>
      <c r="T218" t="s">
        <v>25</v>
      </c>
      <c r="U218" t="s">
        <v>8332</v>
      </c>
      <c r="V218" t="s">
        <v>8335</v>
      </c>
      <c r="W218" t="s">
        <v>24</v>
      </c>
      <c r="X218">
        <v>30</v>
      </c>
      <c r="Y218">
        <v>5</v>
      </c>
      <c r="Z218">
        <v>1</v>
      </c>
      <c r="AA218">
        <v>1</v>
      </c>
      <c r="AB218">
        <v>1</v>
      </c>
      <c r="AC218" t="s">
        <v>8345</v>
      </c>
      <c r="AD218" t="s">
        <v>30</v>
      </c>
      <c r="AE218" t="s">
        <v>8347</v>
      </c>
      <c r="AF218">
        <v>2268</v>
      </c>
      <c r="AG218" t="s">
        <v>8351</v>
      </c>
    </row>
    <row r="219" spans="1:33" x14ac:dyDescent="0.25">
      <c r="A219" t="s">
        <v>1532</v>
      </c>
      <c r="B219" t="s">
        <v>331</v>
      </c>
      <c r="C219" t="s">
        <v>1533</v>
      </c>
      <c r="D219">
        <v>2017</v>
      </c>
      <c r="E219">
        <v>2</v>
      </c>
      <c r="F219">
        <v>508</v>
      </c>
      <c r="G219" t="s">
        <v>8306</v>
      </c>
      <c r="H219">
        <v>1</v>
      </c>
      <c r="I219">
        <v>29</v>
      </c>
      <c r="J219">
        <v>9</v>
      </c>
      <c r="K219" t="s">
        <v>8318</v>
      </c>
      <c r="L219">
        <v>2</v>
      </c>
      <c r="M219">
        <v>1</v>
      </c>
      <c r="N219" t="s">
        <v>155</v>
      </c>
      <c r="O219">
        <v>1</v>
      </c>
      <c r="P219">
        <v>1</v>
      </c>
      <c r="Q219" t="s">
        <v>24</v>
      </c>
      <c r="R219">
        <v>0</v>
      </c>
      <c r="S219">
        <v>1</v>
      </c>
      <c r="T219" t="s">
        <v>25</v>
      </c>
      <c r="U219" t="s">
        <v>8332</v>
      </c>
      <c r="V219" t="s">
        <v>8336</v>
      </c>
      <c r="W219" t="s">
        <v>24</v>
      </c>
      <c r="X219">
        <v>27</v>
      </c>
      <c r="Y219">
        <v>4</v>
      </c>
      <c r="Z219">
        <v>1</v>
      </c>
      <c r="AA219">
        <v>1</v>
      </c>
      <c r="AB219">
        <v>1</v>
      </c>
      <c r="AC219">
        <v>1</v>
      </c>
      <c r="AD219" t="s">
        <v>30</v>
      </c>
      <c r="AE219" t="s">
        <v>8347</v>
      </c>
      <c r="AF219">
        <v>2270</v>
      </c>
      <c r="AG219" t="s">
        <v>8351</v>
      </c>
    </row>
    <row r="220" spans="1:33" x14ac:dyDescent="0.25">
      <c r="A220" t="s">
        <v>3215</v>
      </c>
      <c r="B220" t="s">
        <v>1778</v>
      </c>
      <c r="C220" t="s">
        <v>3216</v>
      </c>
      <c r="D220">
        <v>2017</v>
      </c>
      <c r="E220">
        <v>2</v>
      </c>
      <c r="F220">
        <v>1827</v>
      </c>
      <c r="G220" t="s">
        <v>8306</v>
      </c>
      <c r="H220">
        <v>1</v>
      </c>
      <c r="I220">
        <v>41</v>
      </c>
      <c r="J220">
        <v>12</v>
      </c>
      <c r="K220" t="s">
        <v>8321</v>
      </c>
      <c r="L220">
        <v>1</v>
      </c>
      <c r="M220">
        <v>3</v>
      </c>
      <c r="N220" t="s">
        <v>8326</v>
      </c>
      <c r="O220">
        <v>3</v>
      </c>
      <c r="P220">
        <v>3</v>
      </c>
      <c r="Q220" t="s">
        <v>24</v>
      </c>
      <c r="R220">
        <v>0</v>
      </c>
      <c r="S220">
        <v>1</v>
      </c>
      <c r="T220" t="s">
        <v>25</v>
      </c>
      <c r="U220" t="s">
        <v>8332</v>
      </c>
      <c r="V220" t="s">
        <v>8342</v>
      </c>
      <c r="W220" t="s">
        <v>24</v>
      </c>
      <c r="X220">
        <v>38</v>
      </c>
      <c r="Y220">
        <v>6</v>
      </c>
      <c r="Z220">
        <v>1</v>
      </c>
      <c r="AA220">
        <v>1</v>
      </c>
      <c r="AB220">
        <v>1</v>
      </c>
      <c r="AC220">
        <v>7</v>
      </c>
      <c r="AD220" t="s">
        <v>30</v>
      </c>
      <c r="AE220" t="s">
        <v>8348</v>
      </c>
      <c r="AF220">
        <v>2270</v>
      </c>
      <c r="AG220" t="s">
        <v>8351</v>
      </c>
    </row>
    <row r="221" spans="1:33" x14ac:dyDescent="0.25">
      <c r="A221" t="s">
        <v>1111</v>
      </c>
      <c r="B221" t="s">
        <v>512</v>
      </c>
      <c r="C221" t="s">
        <v>7677</v>
      </c>
      <c r="D221">
        <v>2017</v>
      </c>
      <c r="E221">
        <v>6</v>
      </c>
      <c r="F221">
        <v>714</v>
      </c>
      <c r="G221" t="s">
        <v>8306</v>
      </c>
      <c r="H221">
        <v>1</v>
      </c>
      <c r="I221">
        <v>24</v>
      </c>
      <c r="J221">
        <v>8</v>
      </c>
      <c r="K221" t="s">
        <v>8317</v>
      </c>
      <c r="L221">
        <v>1</v>
      </c>
      <c r="M221">
        <v>2</v>
      </c>
      <c r="N221" t="s">
        <v>8325</v>
      </c>
      <c r="O221">
        <v>2</v>
      </c>
      <c r="P221">
        <v>2</v>
      </c>
      <c r="Q221" t="s">
        <v>24</v>
      </c>
      <c r="R221">
        <v>0</v>
      </c>
      <c r="S221">
        <v>1</v>
      </c>
      <c r="T221" t="s">
        <v>25</v>
      </c>
      <c r="U221" t="s">
        <v>8332</v>
      </c>
      <c r="V221" t="s">
        <v>8336</v>
      </c>
      <c r="W221" t="s">
        <v>24</v>
      </c>
      <c r="X221">
        <v>31</v>
      </c>
      <c r="Y221">
        <v>5</v>
      </c>
      <c r="Z221">
        <v>2</v>
      </c>
      <c r="AA221">
        <v>2</v>
      </c>
      <c r="AB221">
        <v>2</v>
      </c>
      <c r="AC221">
        <v>1</v>
      </c>
      <c r="AD221" t="s">
        <v>30</v>
      </c>
      <c r="AE221" t="s">
        <v>8348</v>
      </c>
      <c r="AF221">
        <v>2276</v>
      </c>
      <c r="AG221" t="s">
        <v>8351</v>
      </c>
    </row>
    <row r="222" spans="1:33" x14ac:dyDescent="0.25">
      <c r="A222" t="s">
        <v>8211</v>
      </c>
      <c r="B222" t="s">
        <v>229</v>
      </c>
      <c r="C222" t="s">
        <v>8212</v>
      </c>
      <c r="D222">
        <v>2017</v>
      </c>
      <c r="E222">
        <v>7</v>
      </c>
      <c r="F222">
        <v>1400</v>
      </c>
      <c r="G222" t="s">
        <v>8306</v>
      </c>
      <c r="H222">
        <v>1</v>
      </c>
      <c r="I222">
        <v>38</v>
      </c>
      <c r="J222">
        <v>11</v>
      </c>
      <c r="K222" t="s">
        <v>8320</v>
      </c>
      <c r="L222">
        <v>1</v>
      </c>
      <c r="M222">
        <v>2</v>
      </c>
      <c r="N222" t="s">
        <v>8325</v>
      </c>
      <c r="O222">
        <v>2</v>
      </c>
      <c r="P222">
        <v>2</v>
      </c>
      <c r="Q222" t="s">
        <v>24</v>
      </c>
      <c r="R222">
        <v>0</v>
      </c>
      <c r="S222">
        <v>1</v>
      </c>
      <c r="T222" t="s">
        <v>25</v>
      </c>
      <c r="U222" t="s">
        <v>8332</v>
      </c>
      <c r="V222" t="s">
        <v>8336</v>
      </c>
      <c r="W222" t="s">
        <v>24</v>
      </c>
      <c r="X222">
        <v>39</v>
      </c>
      <c r="Y222">
        <v>6</v>
      </c>
      <c r="Z222">
        <v>2</v>
      </c>
      <c r="AA222">
        <v>2</v>
      </c>
      <c r="AB222">
        <v>2</v>
      </c>
      <c r="AC222">
        <v>2</v>
      </c>
      <c r="AD222" t="s">
        <v>30</v>
      </c>
      <c r="AE222" t="s">
        <v>8347</v>
      </c>
      <c r="AF222">
        <v>2278</v>
      </c>
      <c r="AG222" t="s">
        <v>8351</v>
      </c>
    </row>
    <row r="223" spans="1:33" x14ac:dyDescent="0.25">
      <c r="A223" t="s">
        <v>8200</v>
      </c>
      <c r="B223" t="s">
        <v>573</v>
      </c>
      <c r="C223" t="s">
        <v>8201</v>
      </c>
      <c r="D223">
        <v>2017</v>
      </c>
      <c r="E223">
        <v>6</v>
      </c>
      <c r="F223">
        <v>506</v>
      </c>
      <c r="G223" t="s">
        <v>8306</v>
      </c>
      <c r="H223">
        <v>1</v>
      </c>
      <c r="I223">
        <v>25</v>
      </c>
      <c r="J223">
        <v>9</v>
      </c>
      <c r="K223" t="s">
        <v>8318</v>
      </c>
      <c r="L223">
        <v>1</v>
      </c>
      <c r="M223">
        <v>3</v>
      </c>
      <c r="N223" t="s">
        <v>8326</v>
      </c>
      <c r="O223">
        <v>3</v>
      </c>
      <c r="P223">
        <v>3</v>
      </c>
      <c r="Q223" t="s">
        <v>24</v>
      </c>
      <c r="R223">
        <v>0</v>
      </c>
      <c r="S223">
        <v>1</v>
      </c>
      <c r="T223" t="s">
        <v>25</v>
      </c>
      <c r="U223" t="s">
        <v>8332</v>
      </c>
      <c r="V223" t="s">
        <v>8342</v>
      </c>
      <c r="W223" t="s">
        <v>24</v>
      </c>
      <c r="X223">
        <v>28</v>
      </c>
      <c r="Y223">
        <v>4</v>
      </c>
      <c r="Z223">
        <v>3</v>
      </c>
      <c r="AA223">
        <v>3</v>
      </c>
      <c r="AB223">
        <v>3</v>
      </c>
      <c r="AC223">
        <v>3</v>
      </c>
      <c r="AD223" t="s">
        <v>30</v>
      </c>
      <c r="AE223" t="s">
        <v>8348</v>
      </c>
      <c r="AF223">
        <v>2280</v>
      </c>
      <c r="AG223" t="s">
        <v>8351</v>
      </c>
    </row>
    <row r="224" spans="1:33" x14ac:dyDescent="0.25">
      <c r="A224" t="s">
        <v>1177</v>
      </c>
      <c r="B224" t="s">
        <v>521</v>
      </c>
      <c r="C224" t="s">
        <v>1178</v>
      </c>
      <c r="D224">
        <v>2017</v>
      </c>
      <c r="E224">
        <v>1</v>
      </c>
      <c r="F224">
        <v>537</v>
      </c>
      <c r="G224" t="s">
        <v>8306</v>
      </c>
      <c r="H224">
        <v>1</v>
      </c>
      <c r="I224">
        <v>30</v>
      </c>
      <c r="J224">
        <v>10</v>
      </c>
      <c r="K224" t="s">
        <v>8319</v>
      </c>
      <c r="L224">
        <v>2</v>
      </c>
      <c r="M224">
        <v>1</v>
      </c>
      <c r="N224" t="s">
        <v>155</v>
      </c>
      <c r="O224">
        <v>1</v>
      </c>
      <c r="P224">
        <v>1</v>
      </c>
      <c r="Q224" t="s">
        <v>24</v>
      </c>
      <c r="R224">
        <v>0</v>
      </c>
      <c r="S224">
        <v>1</v>
      </c>
      <c r="T224" t="s">
        <v>25</v>
      </c>
      <c r="U224" t="s">
        <v>8332</v>
      </c>
      <c r="V224" t="s">
        <v>8336</v>
      </c>
      <c r="W224" t="s">
        <v>24</v>
      </c>
      <c r="X224">
        <v>31</v>
      </c>
      <c r="Y224">
        <v>5</v>
      </c>
      <c r="Z224">
        <v>1</v>
      </c>
      <c r="AA224">
        <v>1</v>
      </c>
      <c r="AB224">
        <v>1</v>
      </c>
      <c r="AC224">
        <v>1</v>
      </c>
      <c r="AD224" t="s">
        <v>26</v>
      </c>
      <c r="AE224" t="s">
        <v>8347</v>
      </c>
      <c r="AF224">
        <v>2280</v>
      </c>
      <c r="AG224" t="s">
        <v>8351</v>
      </c>
    </row>
    <row r="225" spans="1:33" x14ac:dyDescent="0.25">
      <c r="A225" t="s">
        <v>483</v>
      </c>
      <c r="B225" t="s">
        <v>22</v>
      </c>
      <c r="C225" s="1" t="s">
        <v>7940</v>
      </c>
      <c r="D225">
        <v>2017</v>
      </c>
      <c r="E225">
        <v>6</v>
      </c>
      <c r="F225">
        <v>1106</v>
      </c>
      <c r="G225" t="s">
        <v>8306</v>
      </c>
      <c r="H225">
        <v>1</v>
      </c>
      <c r="I225">
        <v>34</v>
      </c>
      <c r="J225">
        <v>10</v>
      </c>
      <c r="K225" t="s">
        <v>8319</v>
      </c>
      <c r="L225">
        <v>1</v>
      </c>
      <c r="M225">
        <v>5</v>
      </c>
      <c r="N225" t="s">
        <v>8328</v>
      </c>
      <c r="O225">
        <v>11</v>
      </c>
      <c r="P225">
        <v>4</v>
      </c>
      <c r="Q225" t="s">
        <v>24</v>
      </c>
      <c r="R225">
        <v>0</v>
      </c>
      <c r="S225">
        <v>1</v>
      </c>
      <c r="T225" t="s">
        <v>25</v>
      </c>
      <c r="U225" t="s">
        <v>8332</v>
      </c>
      <c r="V225" t="s">
        <v>8335</v>
      </c>
      <c r="W225" t="s">
        <v>24</v>
      </c>
      <c r="X225">
        <v>34</v>
      </c>
      <c r="Y225">
        <v>5</v>
      </c>
      <c r="Z225">
        <v>5</v>
      </c>
      <c r="AA225">
        <v>5</v>
      </c>
      <c r="AB225">
        <v>11</v>
      </c>
      <c r="AC225">
        <v>6</v>
      </c>
      <c r="AD225" t="s">
        <v>26</v>
      </c>
      <c r="AE225" t="s">
        <v>8347</v>
      </c>
      <c r="AF225">
        <v>2285</v>
      </c>
      <c r="AG225" t="s">
        <v>8351</v>
      </c>
    </row>
    <row r="226" spans="1:33" x14ac:dyDescent="0.25">
      <c r="A226" t="s">
        <v>6448</v>
      </c>
      <c r="B226" t="s">
        <v>45</v>
      </c>
      <c r="C226" t="s">
        <v>7154</v>
      </c>
      <c r="D226">
        <v>2017</v>
      </c>
      <c r="E226">
        <v>6</v>
      </c>
      <c r="F226">
        <v>59</v>
      </c>
      <c r="G226" t="s">
        <v>8306</v>
      </c>
      <c r="H226">
        <v>1</v>
      </c>
      <c r="I226">
        <v>38</v>
      </c>
      <c r="J226">
        <v>11</v>
      </c>
      <c r="K226" t="s">
        <v>8320</v>
      </c>
      <c r="L226">
        <v>1</v>
      </c>
      <c r="M226">
        <v>4</v>
      </c>
      <c r="N226" t="s">
        <v>8327</v>
      </c>
      <c r="O226">
        <v>4</v>
      </c>
      <c r="P226">
        <v>4</v>
      </c>
      <c r="Q226" t="s">
        <v>24</v>
      </c>
      <c r="R226">
        <v>0</v>
      </c>
      <c r="S226">
        <v>1</v>
      </c>
      <c r="T226" t="s">
        <v>25</v>
      </c>
      <c r="U226" t="s">
        <v>8332</v>
      </c>
      <c r="V226" t="s">
        <v>8338</v>
      </c>
      <c r="W226" t="s">
        <v>24</v>
      </c>
      <c r="X226">
        <v>44</v>
      </c>
      <c r="Y226">
        <v>7</v>
      </c>
      <c r="Z226">
        <v>4</v>
      </c>
      <c r="AA226">
        <v>4</v>
      </c>
      <c r="AB226">
        <v>4</v>
      </c>
      <c r="AC226">
        <v>2</v>
      </c>
      <c r="AD226" t="s">
        <v>30</v>
      </c>
      <c r="AE226" t="s">
        <v>8347</v>
      </c>
      <c r="AF226">
        <v>2285</v>
      </c>
      <c r="AG226" t="s">
        <v>8351</v>
      </c>
    </row>
    <row r="227" spans="1:33" x14ac:dyDescent="0.25">
      <c r="A227" t="s">
        <v>5626</v>
      </c>
      <c r="B227" t="s">
        <v>2127</v>
      </c>
      <c r="C227" t="s">
        <v>7046</v>
      </c>
      <c r="D227">
        <v>2017</v>
      </c>
      <c r="E227">
        <v>6</v>
      </c>
      <c r="F227">
        <v>722</v>
      </c>
      <c r="G227" t="s">
        <v>8306</v>
      </c>
      <c r="H227">
        <v>1</v>
      </c>
      <c r="I227">
        <v>18</v>
      </c>
      <c r="J227">
        <v>6</v>
      </c>
      <c r="K227" t="s">
        <v>8316</v>
      </c>
      <c r="L227">
        <v>1</v>
      </c>
      <c r="M227">
        <v>4</v>
      </c>
      <c r="N227" t="s">
        <v>8327</v>
      </c>
      <c r="O227">
        <v>10</v>
      </c>
      <c r="P227">
        <v>4</v>
      </c>
      <c r="Q227" t="s">
        <v>24</v>
      </c>
      <c r="R227">
        <v>0</v>
      </c>
      <c r="S227">
        <v>1</v>
      </c>
      <c r="T227" t="s">
        <v>37</v>
      </c>
      <c r="U227" t="s">
        <v>8333</v>
      </c>
      <c r="V227" t="s">
        <v>8335</v>
      </c>
      <c r="W227" t="s">
        <v>24</v>
      </c>
      <c r="X227">
        <v>22</v>
      </c>
      <c r="Y227">
        <v>3</v>
      </c>
      <c r="Z227">
        <v>4</v>
      </c>
      <c r="AA227">
        <v>4</v>
      </c>
      <c r="AB227">
        <v>10</v>
      </c>
      <c r="AC227">
        <v>1</v>
      </c>
      <c r="AD227" t="s">
        <v>30</v>
      </c>
      <c r="AE227" t="s">
        <v>8348</v>
      </c>
      <c r="AF227">
        <v>2290</v>
      </c>
      <c r="AG227" t="s">
        <v>8351</v>
      </c>
    </row>
    <row r="228" spans="1:33" x14ac:dyDescent="0.25">
      <c r="A228" t="s">
        <v>2265</v>
      </c>
      <c r="B228" t="s">
        <v>1190</v>
      </c>
      <c r="C228" s="1" t="s">
        <v>2266</v>
      </c>
      <c r="D228">
        <v>2017</v>
      </c>
      <c r="E228">
        <v>2</v>
      </c>
      <c r="F228">
        <v>100</v>
      </c>
      <c r="G228" t="s">
        <v>8306</v>
      </c>
      <c r="H228">
        <v>1</v>
      </c>
      <c r="I228">
        <v>26</v>
      </c>
      <c r="J228">
        <v>9</v>
      </c>
      <c r="K228" t="s">
        <v>8318</v>
      </c>
      <c r="L228">
        <v>2</v>
      </c>
      <c r="M228">
        <v>3</v>
      </c>
      <c r="N228" t="s">
        <v>8326</v>
      </c>
      <c r="O228">
        <v>3</v>
      </c>
      <c r="P228">
        <v>3</v>
      </c>
      <c r="Q228" t="s">
        <v>24</v>
      </c>
      <c r="R228">
        <v>0</v>
      </c>
      <c r="S228">
        <v>1</v>
      </c>
      <c r="T228" t="s">
        <v>25</v>
      </c>
      <c r="U228" t="s">
        <v>8332</v>
      </c>
      <c r="V228" t="s">
        <v>8337</v>
      </c>
      <c r="W228" t="s">
        <v>24</v>
      </c>
      <c r="X228">
        <v>24</v>
      </c>
      <c r="Y228">
        <v>3</v>
      </c>
      <c r="Z228">
        <v>1</v>
      </c>
      <c r="AA228">
        <v>1</v>
      </c>
      <c r="AB228">
        <v>1</v>
      </c>
      <c r="AC228">
        <v>3</v>
      </c>
      <c r="AD228" t="s">
        <v>26</v>
      </c>
      <c r="AE228" t="s">
        <v>8348</v>
      </c>
      <c r="AF228">
        <v>2290</v>
      </c>
      <c r="AG228" t="s">
        <v>8351</v>
      </c>
    </row>
    <row r="229" spans="1:33" x14ac:dyDescent="0.25">
      <c r="A229" t="s">
        <v>4360</v>
      </c>
      <c r="B229" t="s">
        <v>191</v>
      </c>
      <c r="C229" t="s">
        <v>4361</v>
      </c>
      <c r="D229">
        <v>2017</v>
      </c>
      <c r="E229">
        <v>3</v>
      </c>
      <c r="F229">
        <v>1201</v>
      </c>
      <c r="G229" t="s">
        <v>8306</v>
      </c>
      <c r="H229">
        <v>1</v>
      </c>
      <c r="I229">
        <v>29</v>
      </c>
      <c r="J229">
        <v>9</v>
      </c>
      <c r="K229" t="s">
        <v>8318</v>
      </c>
      <c r="L229">
        <v>2</v>
      </c>
      <c r="M229">
        <v>1</v>
      </c>
      <c r="N229" t="s">
        <v>155</v>
      </c>
      <c r="O229">
        <v>1</v>
      </c>
      <c r="P229">
        <v>1</v>
      </c>
      <c r="Q229" t="s">
        <v>24</v>
      </c>
      <c r="R229">
        <v>0</v>
      </c>
      <c r="S229">
        <v>1</v>
      </c>
      <c r="T229" t="s">
        <v>25</v>
      </c>
      <c r="U229" t="s">
        <v>8332</v>
      </c>
      <c r="V229" t="s">
        <v>8335</v>
      </c>
      <c r="W229" t="s">
        <v>24</v>
      </c>
      <c r="X229">
        <v>47</v>
      </c>
      <c r="Y229">
        <v>8</v>
      </c>
      <c r="Z229">
        <v>1</v>
      </c>
      <c r="AA229">
        <v>1</v>
      </c>
      <c r="AB229">
        <v>1</v>
      </c>
      <c r="AC229">
        <v>4</v>
      </c>
      <c r="AD229" t="s">
        <v>26</v>
      </c>
      <c r="AE229" t="s">
        <v>8347</v>
      </c>
      <c r="AF229">
        <v>2290</v>
      </c>
      <c r="AG229" t="s">
        <v>8351</v>
      </c>
    </row>
    <row r="230" spans="1:33" x14ac:dyDescent="0.25">
      <c r="A230" t="s">
        <v>76</v>
      </c>
      <c r="B230" t="s">
        <v>77</v>
      </c>
      <c r="C230" t="s">
        <v>78</v>
      </c>
      <c r="D230">
        <v>2017</v>
      </c>
      <c r="E230">
        <v>1</v>
      </c>
      <c r="F230">
        <v>2145</v>
      </c>
      <c r="G230" t="s">
        <v>8306</v>
      </c>
      <c r="H230">
        <v>1</v>
      </c>
      <c r="I230">
        <v>33</v>
      </c>
      <c r="J230">
        <v>10</v>
      </c>
      <c r="K230" t="s">
        <v>8319</v>
      </c>
      <c r="L230">
        <v>1</v>
      </c>
      <c r="M230">
        <v>4</v>
      </c>
      <c r="N230" t="s">
        <v>8327</v>
      </c>
      <c r="O230">
        <v>4</v>
      </c>
      <c r="P230">
        <v>4</v>
      </c>
      <c r="Q230" t="s">
        <v>24</v>
      </c>
      <c r="R230">
        <v>0</v>
      </c>
      <c r="S230">
        <v>1</v>
      </c>
      <c r="T230" t="s">
        <v>79</v>
      </c>
      <c r="U230" t="s">
        <v>8333</v>
      </c>
      <c r="V230" t="s">
        <v>8339</v>
      </c>
      <c r="W230" t="s">
        <v>24</v>
      </c>
      <c r="X230">
        <v>99</v>
      </c>
      <c r="Y230">
        <v>11</v>
      </c>
      <c r="Z230">
        <v>99</v>
      </c>
      <c r="AA230">
        <v>9</v>
      </c>
      <c r="AB230">
        <v>99</v>
      </c>
      <c r="AC230">
        <v>1</v>
      </c>
      <c r="AD230" t="s">
        <v>26</v>
      </c>
      <c r="AE230" t="s">
        <v>8347</v>
      </c>
      <c r="AF230">
        <v>2290</v>
      </c>
      <c r="AG230" t="s">
        <v>8351</v>
      </c>
    </row>
    <row r="231" spans="1:33" x14ac:dyDescent="0.25">
      <c r="A231" t="s">
        <v>3685</v>
      </c>
      <c r="B231" t="s">
        <v>4879</v>
      </c>
      <c r="C231" t="s">
        <v>4880</v>
      </c>
      <c r="D231">
        <v>2017</v>
      </c>
      <c r="E231">
        <v>3</v>
      </c>
      <c r="F231">
        <v>214</v>
      </c>
      <c r="G231" t="s">
        <v>8306</v>
      </c>
      <c r="H231">
        <v>1</v>
      </c>
      <c r="I231">
        <v>26</v>
      </c>
      <c r="J231">
        <v>9</v>
      </c>
      <c r="K231" t="s">
        <v>8318</v>
      </c>
      <c r="L231">
        <v>1</v>
      </c>
      <c r="M231">
        <v>1</v>
      </c>
      <c r="N231" t="s">
        <v>155</v>
      </c>
      <c r="O231">
        <v>1</v>
      </c>
      <c r="P231">
        <v>1</v>
      </c>
      <c r="Q231" t="s">
        <v>24</v>
      </c>
      <c r="R231">
        <v>0</v>
      </c>
      <c r="S231">
        <v>1</v>
      </c>
      <c r="T231" t="s">
        <v>79</v>
      </c>
      <c r="U231" t="s">
        <v>8333</v>
      </c>
      <c r="V231" t="s">
        <v>8340</v>
      </c>
      <c r="W231" t="s">
        <v>24</v>
      </c>
      <c r="X231">
        <v>99</v>
      </c>
      <c r="Y231">
        <v>11</v>
      </c>
      <c r="Z231">
        <v>99</v>
      </c>
      <c r="AA231">
        <v>9</v>
      </c>
      <c r="AB231">
        <v>99</v>
      </c>
      <c r="AC231">
        <v>1</v>
      </c>
      <c r="AD231" t="s">
        <v>26</v>
      </c>
      <c r="AE231" t="s">
        <v>8348</v>
      </c>
      <c r="AF231">
        <v>2296</v>
      </c>
      <c r="AG231" t="s">
        <v>8351</v>
      </c>
    </row>
    <row r="232" spans="1:33" x14ac:dyDescent="0.25">
      <c r="A232" t="s">
        <v>478</v>
      </c>
      <c r="B232" t="s">
        <v>468</v>
      </c>
      <c r="C232" t="s">
        <v>479</v>
      </c>
      <c r="D232">
        <v>2017</v>
      </c>
      <c r="E232">
        <v>1</v>
      </c>
      <c r="F232">
        <v>1022</v>
      </c>
      <c r="G232" t="s">
        <v>8306</v>
      </c>
      <c r="H232">
        <v>1</v>
      </c>
      <c r="I232">
        <v>39</v>
      </c>
      <c r="J232">
        <v>11</v>
      </c>
      <c r="K232" t="s">
        <v>8320</v>
      </c>
      <c r="L232">
        <v>1</v>
      </c>
      <c r="M232">
        <v>1</v>
      </c>
      <c r="N232" t="s">
        <v>155</v>
      </c>
      <c r="O232">
        <v>1</v>
      </c>
      <c r="P232">
        <v>1</v>
      </c>
      <c r="Q232" t="s">
        <v>24</v>
      </c>
      <c r="R232">
        <v>0</v>
      </c>
      <c r="S232">
        <v>1</v>
      </c>
      <c r="T232" t="s">
        <v>25</v>
      </c>
      <c r="U232" t="s">
        <v>8332</v>
      </c>
      <c r="V232" t="s">
        <v>8339</v>
      </c>
      <c r="W232" t="s">
        <v>24</v>
      </c>
      <c r="X232">
        <v>42</v>
      </c>
      <c r="Y232">
        <v>7</v>
      </c>
      <c r="Z232">
        <v>1</v>
      </c>
      <c r="AA232">
        <v>1</v>
      </c>
      <c r="AB232">
        <v>1</v>
      </c>
      <c r="AC232">
        <v>2</v>
      </c>
      <c r="AD232" t="s">
        <v>26</v>
      </c>
      <c r="AE232" t="s">
        <v>8348</v>
      </c>
      <c r="AF232">
        <v>2300</v>
      </c>
      <c r="AG232" t="s">
        <v>8351</v>
      </c>
    </row>
    <row r="233" spans="1:33" x14ac:dyDescent="0.25">
      <c r="A233" t="s">
        <v>3304</v>
      </c>
      <c r="B233" t="s">
        <v>1278</v>
      </c>
      <c r="C233" t="s">
        <v>7948</v>
      </c>
      <c r="D233">
        <v>2017</v>
      </c>
      <c r="E233">
        <v>6</v>
      </c>
      <c r="F233">
        <v>806</v>
      </c>
      <c r="G233" t="s">
        <v>8306</v>
      </c>
      <c r="H233">
        <v>1</v>
      </c>
      <c r="I233">
        <v>20</v>
      </c>
      <c r="J233">
        <v>8</v>
      </c>
      <c r="K233" t="s">
        <v>8317</v>
      </c>
      <c r="L233">
        <v>1</v>
      </c>
      <c r="M233">
        <v>2</v>
      </c>
      <c r="N233" t="s">
        <v>8325</v>
      </c>
      <c r="O233">
        <v>2</v>
      </c>
      <c r="P233">
        <v>2</v>
      </c>
      <c r="Q233" t="s">
        <v>24</v>
      </c>
      <c r="R233">
        <v>0</v>
      </c>
      <c r="S233">
        <v>1</v>
      </c>
      <c r="T233" t="s">
        <v>25</v>
      </c>
      <c r="U233" t="s">
        <v>8332</v>
      </c>
      <c r="V233" t="s">
        <v>8336</v>
      </c>
      <c r="W233" t="s">
        <v>24</v>
      </c>
      <c r="X233">
        <v>23</v>
      </c>
      <c r="Y233">
        <v>3</v>
      </c>
      <c r="Z233">
        <v>1</v>
      </c>
      <c r="AA233">
        <v>1</v>
      </c>
      <c r="AB233">
        <v>1</v>
      </c>
      <c r="AC233">
        <v>2</v>
      </c>
      <c r="AD233" t="s">
        <v>30</v>
      </c>
      <c r="AE233" t="s">
        <v>8348</v>
      </c>
      <c r="AF233">
        <v>2305</v>
      </c>
      <c r="AG233" t="s">
        <v>8351</v>
      </c>
    </row>
    <row r="234" spans="1:33" x14ac:dyDescent="0.25">
      <c r="A234" t="s">
        <v>7992</v>
      </c>
      <c r="B234" t="s">
        <v>141</v>
      </c>
      <c r="C234" t="s">
        <v>7993</v>
      </c>
      <c r="D234">
        <v>2017</v>
      </c>
      <c r="E234">
        <v>6</v>
      </c>
      <c r="F234">
        <v>2008</v>
      </c>
      <c r="G234" t="s">
        <v>8306</v>
      </c>
      <c r="H234">
        <v>1</v>
      </c>
      <c r="I234">
        <v>29</v>
      </c>
      <c r="J234">
        <v>9</v>
      </c>
      <c r="K234" t="s">
        <v>8318</v>
      </c>
      <c r="L234">
        <v>1</v>
      </c>
      <c r="M234">
        <v>10</v>
      </c>
      <c r="N234" t="s">
        <v>8330</v>
      </c>
      <c r="O234">
        <v>15</v>
      </c>
      <c r="P234">
        <v>1</v>
      </c>
      <c r="Q234" t="s">
        <v>24</v>
      </c>
      <c r="R234">
        <v>0</v>
      </c>
      <c r="S234">
        <v>1</v>
      </c>
      <c r="T234" t="s">
        <v>37</v>
      </c>
      <c r="U234" t="s">
        <v>8333</v>
      </c>
      <c r="V234" t="s">
        <v>8335</v>
      </c>
      <c r="W234" t="s">
        <v>24</v>
      </c>
      <c r="X234">
        <v>35</v>
      </c>
      <c r="Y234">
        <v>6</v>
      </c>
      <c r="Z234">
        <v>2</v>
      </c>
      <c r="AA234">
        <v>2</v>
      </c>
      <c r="AB234">
        <v>2</v>
      </c>
      <c r="AC234">
        <v>4</v>
      </c>
      <c r="AD234" t="s">
        <v>26</v>
      </c>
      <c r="AE234" t="s">
        <v>8347</v>
      </c>
      <c r="AF234">
        <v>2310</v>
      </c>
      <c r="AG234" t="s">
        <v>8351</v>
      </c>
    </row>
    <row r="235" spans="1:33" x14ac:dyDescent="0.25">
      <c r="A235" t="s">
        <v>1670</v>
      </c>
      <c r="B235" t="s">
        <v>35</v>
      </c>
      <c r="C235" t="s">
        <v>3334</v>
      </c>
      <c r="D235">
        <v>2017</v>
      </c>
      <c r="E235">
        <v>3</v>
      </c>
      <c r="F235">
        <v>115</v>
      </c>
      <c r="G235" t="s">
        <v>8306</v>
      </c>
      <c r="H235">
        <v>1</v>
      </c>
      <c r="I235">
        <v>39</v>
      </c>
      <c r="J235">
        <v>11</v>
      </c>
      <c r="K235" t="s">
        <v>8320</v>
      </c>
      <c r="L235">
        <v>1</v>
      </c>
      <c r="M235">
        <v>1</v>
      </c>
      <c r="N235" t="s">
        <v>155</v>
      </c>
      <c r="O235">
        <v>1</v>
      </c>
      <c r="P235">
        <v>1</v>
      </c>
      <c r="Q235" t="s">
        <v>24</v>
      </c>
      <c r="R235">
        <v>0</v>
      </c>
      <c r="S235">
        <v>1</v>
      </c>
      <c r="T235" t="s">
        <v>79</v>
      </c>
      <c r="U235" t="s">
        <v>8333</v>
      </c>
      <c r="V235" t="s">
        <v>8339</v>
      </c>
      <c r="W235" t="s">
        <v>24</v>
      </c>
      <c r="X235">
        <v>99</v>
      </c>
      <c r="Y235">
        <v>11</v>
      </c>
      <c r="Z235">
        <v>99</v>
      </c>
      <c r="AA235">
        <v>9</v>
      </c>
      <c r="AB235">
        <v>99</v>
      </c>
      <c r="AC235">
        <v>1</v>
      </c>
      <c r="AD235" t="s">
        <v>30</v>
      </c>
      <c r="AE235" t="s">
        <v>8347</v>
      </c>
      <c r="AF235">
        <v>2314</v>
      </c>
      <c r="AG235" t="s">
        <v>8351</v>
      </c>
    </row>
    <row r="236" spans="1:33" x14ac:dyDescent="0.25">
      <c r="A236" t="s">
        <v>6386</v>
      </c>
      <c r="B236" t="s">
        <v>607</v>
      </c>
      <c r="C236" t="s">
        <v>6387</v>
      </c>
      <c r="D236">
        <v>2017</v>
      </c>
      <c r="E236">
        <v>5</v>
      </c>
      <c r="F236">
        <v>2105</v>
      </c>
      <c r="G236" t="s">
        <v>8306</v>
      </c>
      <c r="H236">
        <v>1</v>
      </c>
      <c r="I236">
        <v>20</v>
      </c>
      <c r="J236">
        <v>8</v>
      </c>
      <c r="K236" t="s">
        <v>8317</v>
      </c>
      <c r="L236">
        <v>1</v>
      </c>
      <c r="M236">
        <v>1</v>
      </c>
      <c r="N236" t="s">
        <v>155</v>
      </c>
      <c r="O236">
        <v>1</v>
      </c>
      <c r="P236">
        <v>1</v>
      </c>
      <c r="Q236" t="s">
        <v>24</v>
      </c>
      <c r="R236">
        <v>0</v>
      </c>
      <c r="S236">
        <v>1</v>
      </c>
      <c r="T236" t="s">
        <v>37</v>
      </c>
      <c r="U236" t="s">
        <v>8333</v>
      </c>
      <c r="V236" t="s">
        <v>8335</v>
      </c>
      <c r="W236" t="s">
        <v>24</v>
      </c>
      <c r="X236">
        <v>25</v>
      </c>
      <c r="Y236">
        <v>4</v>
      </c>
      <c r="Z236">
        <v>1</v>
      </c>
      <c r="AA236">
        <v>1</v>
      </c>
      <c r="AB236">
        <v>1</v>
      </c>
      <c r="AC236">
        <v>1</v>
      </c>
      <c r="AD236" t="s">
        <v>30</v>
      </c>
      <c r="AE236" t="s">
        <v>8348</v>
      </c>
      <c r="AF236">
        <v>2325</v>
      </c>
      <c r="AG236" t="s">
        <v>8351</v>
      </c>
    </row>
    <row r="237" spans="1:33" x14ac:dyDescent="0.25">
      <c r="A237" t="s">
        <v>2748</v>
      </c>
      <c r="B237" t="s">
        <v>1232</v>
      </c>
      <c r="C237" t="s">
        <v>4374</v>
      </c>
      <c r="D237">
        <v>2017</v>
      </c>
      <c r="E237">
        <v>3</v>
      </c>
      <c r="F237">
        <v>1659</v>
      </c>
      <c r="G237" t="s">
        <v>8306</v>
      </c>
      <c r="H237">
        <v>1</v>
      </c>
      <c r="I237">
        <v>28</v>
      </c>
      <c r="J237">
        <v>9</v>
      </c>
      <c r="K237" t="s">
        <v>8318</v>
      </c>
      <c r="L237">
        <v>1</v>
      </c>
      <c r="M237">
        <v>1</v>
      </c>
      <c r="N237" t="s">
        <v>155</v>
      </c>
      <c r="O237">
        <v>1</v>
      </c>
      <c r="P237">
        <v>1</v>
      </c>
      <c r="Q237" t="s">
        <v>24</v>
      </c>
      <c r="R237">
        <v>0</v>
      </c>
      <c r="S237">
        <v>1</v>
      </c>
      <c r="T237" t="s">
        <v>37</v>
      </c>
      <c r="U237" t="s">
        <v>8333</v>
      </c>
      <c r="V237" t="s">
        <v>8342</v>
      </c>
      <c r="W237" t="s">
        <v>24</v>
      </c>
      <c r="X237">
        <v>31</v>
      </c>
      <c r="Y237">
        <v>5</v>
      </c>
      <c r="Z237">
        <v>1</v>
      </c>
      <c r="AA237">
        <v>1</v>
      </c>
      <c r="AB237">
        <v>1</v>
      </c>
      <c r="AC237">
        <v>3</v>
      </c>
      <c r="AD237" t="s">
        <v>26</v>
      </c>
      <c r="AE237" t="s">
        <v>8348</v>
      </c>
      <c r="AF237">
        <v>2325</v>
      </c>
      <c r="AG237" t="s">
        <v>8351</v>
      </c>
    </row>
    <row r="238" spans="1:33" x14ac:dyDescent="0.25">
      <c r="A238" t="s">
        <v>5679</v>
      </c>
      <c r="B238" t="s">
        <v>678</v>
      </c>
      <c r="C238" t="s">
        <v>6595</v>
      </c>
      <c r="D238">
        <v>2017</v>
      </c>
      <c r="E238">
        <v>5</v>
      </c>
      <c r="F238">
        <v>1433</v>
      </c>
      <c r="G238" t="s">
        <v>8306</v>
      </c>
      <c r="H238">
        <v>1</v>
      </c>
      <c r="I238">
        <v>32</v>
      </c>
      <c r="J238">
        <v>10</v>
      </c>
      <c r="K238" t="s">
        <v>8319</v>
      </c>
      <c r="L238">
        <v>1</v>
      </c>
      <c r="M238">
        <v>1</v>
      </c>
      <c r="N238" t="s">
        <v>155</v>
      </c>
      <c r="O238">
        <v>1</v>
      </c>
      <c r="P238">
        <v>1</v>
      </c>
      <c r="Q238" t="s">
        <v>24</v>
      </c>
      <c r="R238">
        <v>0</v>
      </c>
      <c r="S238">
        <v>1</v>
      </c>
      <c r="T238" t="s">
        <v>37</v>
      </c>
      <c r="U238" t="s">
        <v>8333</v>
      </c>
      <c r="V238" t="s">
        <v>8336</v>
      </c>
      <c r="W238" t="s">
        <v>24</v>
      </c>
      <c r="X238">
        <v>32</v>
      </c>
      <c r="Y238">
        <v>5</v>
      </c>
      <c r="Z238">
        <v>1</v>
      </c>
      <c r="AA238">
        <v>1</v>
      </c>
      <c r="AB238">
        <v>1</v>
      </c>
      <c r="AC238">
        <v>2</v>
      </c>
      <c r="AD238" t="s">
        <v>26</v>
      </c>
      <c r="AE238" t="s">
        <v>8348</v>
      </c>
      <c r="AF238">
        <v>2325</v>
      </c>
      <c r="AG238" t="s">
        <v>8351</v>
      </c>
    </row>
    <row r="239" spans="1:33" x14ac:dyDescent="0.25">
      <c r="A239" t="s">
        <v>2965</v>
      </c>
      <c r="B239" t="s">
        <v>595</v>
      </c>
      <c r="C239" s="1" t="s">
        <v>2966</v>
      </c>
      <c r="D239">
        <v>2017</v>
      </c>
      <c r="E239">
        <v>1</v>
      </c>
      <c r="F239">
        <v>804</v>
      </c>
      <c r="G239" t="s">
        <v>8306</v>
      </c>
      <c r="H239">
        <v>1</v>
      </c>
      <c r="I239">
        <v>20</v>
      </c>
      <c r="J239">
        <v>8</v>
      </c>
      <c r="K239" t="s">
        <v>8317</v>
      </c>
      <c r="L239">
        <v>2</v>
      </c>
      <c r="M239">
        <v>10</v>
      </c>
      <c r="N239" t="s">
        <v>8330</v>
      </c>
      <c r="O239">
        <v>15</v>
      </c>
      <c r="P239">
        <v>1</v>
      </c>
      <c r="Q239" t="s">
        <v>24</v>
      </c>
      <c r="R239">
        <v>0</v>
      </c>
      <c r="S239">
        <v>1</v>
      </c>
      <c r="T239" t="s">
        <v>79</v>
      </c>
      <c r="U239" t="s">
        <v>8333</v>
      </c>
      <c r="V239" t="s">
        <v>8335</v>
      </c>
      <c r="W239" t="s">
        <v>24</v>
      </c>
      <c r="X239">
        <v>21</v>
      </c>
      <c r="Y239">
        <v>3</v>
      </c>
      <c r="Z239">
        <v>99</v>
      </c>
      <c r="AA239">
        <v>9</v>
      </c>
      <c r="AB239">
        <v>99</v>
      </c>
      <c r="AC239">
        <v>1</v>
      </c>
      <c r="AD239" t="s">
        <v>30</v>
      </c>
      <c r="AE239" t="s">
        <v>8347</v>
      </c>
      <c r="AF239">
        <v>2330</v>
      </c>
      <c r="AG239" t="s">
        <v>8351</v>
      </c>
    </row>
    <row r="240" spans="1:33" x14ac:dyDescent="0.25">
      <c r="A240" t="s">
        <v>7983</v>
      </c>
      <c r="B240" t="s">
        <v>129</v>
      </c>
      <c r="C240" t="s">
        <v>7984</v>
      </c>
      <c r="D240">
        <v>2017</v>
      </c>
      <c r="E240">
        <v>6</v>
      </c>
      <c r="F240">
        <v>553</v>
      </c>
      <c r="G240" t="s">
        <v>8306</v>
      </c>
      <c r="H240">
        <v>1</v>
      </c>
      <c r="I240">
        <v>32</v>
      </c>
      <c r="J240">
        <v>10</v>
      </c>
      <c r="K240" t="s">
        <v>8319</v>
      </c>
      <c r="L240">
        <v>1</v>
      </c>
      <c r="M240">
        <v>1</v>
      </c>
      <c r="N240" t="s">
        <v>155</v>
      </c>
      <c r="O240">
        <v>1</v>
      </c>
      <c r="P240">
        <v>1</v>
      </c>
      <c r="Q240" t="s">
        <v>24</v>
      </c>
      <c r="R240">
        <v>0</v>
      </c>
      <c r="S240">
        <v>1</v>
      </c>
      <c r="T240" t="s">
        <v>25</v>
      </c>
      <c r="U240" t="s">
        <v>8332</v>
      </c>
      <c r="V240" t="s">
        <v>8338</v>
      </c>
      <c r="W240" t="s">
        <v>24</v>
      </c>
      <c r="X240">
        <v>40</v>
      </c>
      <c r="Y240">
        <v>7</v>
      </c>
      <c r="Z240">
        <v>13</v>
      </c>
      <c r="AA240">
        <v>6</v>
      </c>
      <c r="AB240">
        <v>15</v>
      </c>
      <c r="AC240">
        <v>1</v>
      </c>
      <c r="AD240" t="s">
        <v>30</v>
      </c>
      <c r="AE240" t="s">
        <v>8347</v>
      </c>
      <c r="AF240">
        <v>2330</v>
      </c>
      <c r="AG240" t="s">
        <v>8351</v>
      </c>
    </row>
    <row r="241" spans="1:33" x14ac:dyDescent="0.25">
      <c r="A241" t="s">
        <v>2126</v>
      </c>
      <c r="B241" t="s">
        <v>2127</v>
      </c>
      <c r="C241" t="s">
        <v>2128</v>
      </c>
      <c r="D241">
        <v>2017</v>
      </c>
      <c r="E241">
        <v>2</v>
      </c>
      <c r="F241">
        <v>1802</v>
      </c>
      <c r="G241" t="s">
        <v>8306</v>
      </c>
      <c r="H241">
        <v>1</v>
      </c>
      <c r="I241">
        <v>24</v>
      </c>
      <c r="J241">
        <v>8</v>
      </c>
      <c r="K241" t="s">
        <v>8317</v>
      </c>
      <c r="L241">
        <v>1</v>
      </c>
      <c r="M241">
        <v>3</v>
      </c>
      <c r="N241" t="s">
        <v>8326</v>
      </c>
      <c r="O241">
        <v>3</v>
      </c>
      <c r="P241">
        <v>3</v>
      </c>
      <c r="Q241" t="s">
        <v>24</v>
      </c>
      <c r="R241">
        <v>0</v>
      </c>
      <c r="S241">
        <v>1</v>
      </c>
      <c r="T241" t="s">
        <v>37</v>
      </c>
      <c r="U241" t="s">
        <v>8333</v>
      </c>
      <c r="V241" t="s">
        <v>8342</v>
      </c>
      <c r="W241" t="s">
        <v>24</v>
      </c>
      <c r="X241">
        <v>24</v>
      </c>
      <c r="Y241">
        <v>3</v>
      </c>
      <c r="Z241">
        <v>10</v>
      </c>
      <c r="AA241">
        <v>6</v>
      </c>
      <c r="AB241">
        <v>15</v>
      </c>
      <c r="AC241">
        <v>2</v>
      </c>
      <c r="AD241" t="s">
        <v>30</v>
      </c>
      <c r="AE241" t="s">
        <v>8347</v>
      </c>
      <c r="AF241">
        <v>2340</v>
      </c>
      <c r="AG241" t="s">
        <v>8351</v>
      </c>
    </row>
    <row r="242" spans="1:33" x14ac:dyDescent="0.25">
      <c r="A242" t="s">
        <v>1717</v>
      </c>
      <c r="B242" t="s">
        <v>822</v>
      </c>
      <c r="C242" t="s">
        <v>1718</v>
      </c>
      <c r="D242">
        <v>2017</v>
      </c>
      <c r="E242">
        <v>1</v>
      </c>
      <c r="F242">
        <v>816</v>
      </c>
      <c r="G242" t="s">
        <v>8306</v>
      </c>
      <c r="H242">
        <v>1</v>
      </c>
      <c r="I242">
        <v>34</v>
      </c>
      <c r="J242">
        <v>10</v>
      </c>
      <c r="K242" t="s">
        <v>8319</v>
      </c>
      <c r="L242">
        <v>1</v>
      </c>
      <c r="M242">
        <v>1</v>
      </c>
      <c r="N242" t="s">
        <v>155</v>
      </c>
      <c r="O242">
        <v>1</v>
      </c>
      <c r="P242">
        <v>1</v>
      </c>
      <c r="Q242" t="s">
        <v>24</v>
      </c>
      <c r="R242">
        <v>0</v>
      </c>
      <c r="S242">
        <v>1</v>
      </c>
      <c r="T242" t="s">
        <v>25</v>
      </c>
      <c r="U242" t="s">
        <v>8332</v>
      </c>
      <c r="V242" t="s">
        <v>8336</v>
      </c>
      <c r="W242" t="s">
        <v>24</v>
      </c>
      <c r="X242">
        <v>42</v>
      </c>
      <c r="Y242">
        <v>7</v>
      </c>
      <c r="Z242">
        <v>1</v>
      </c>
      <c r="AA242">
        <v>1</v>
      </c>
      <c r="AB242">
        <v>1</v>
      </c>
      <c r="AC242">
        <v>5</v>
      </c>
      <c r="AD242" t="s">
        <v>26</v>
      </c>
      <c r="AE242" t="s">
        <v>8348</v>
      </c>
      <c r="AF242">
        <v>2340</v>
      </c>
      <c r="AG242" t="s">
        <v>8351</v>
      </c>
    </row>
    <row r="243" spans="1:33" x14ac:dyDescent="0.25">
      <c r="A243" t="s">
        <v>143</v>
      </c>
      <c r="B243" t="s">
        <v>144</v>
      </c>
      <c r="C243" t="s">
        <v>145</v>
      </c>
      <c r="D243">
        <v>2017</v>
      </c>
      <c r="E243">
        <v>1</v>
      </c>
      <c r="F243">
        <v>219</v>
      </c>
      <c r="G243" t="s">
        <v>8306</v>
      </c>
      <c r="H243">
        <v>1</v>
      </c>
      <c r="I243">
        <v>35</v>
      </c>
      <c r="J243">
        <v>11</v>
      </c>
      <c r="K243" t="s">
        <v>8320</v>
      </c>
      <c r="L243">
        <v>1</v>
      </c>
      <c r="M243">
        <v>10</v>
      </c>
      <c r="N243" t="s">
        <v>8330</v>
      </c>
      <c r="O243">
        <v>15</v>
      </c>
      <c r="P243">
        <v>1</v>
      </c>
      <c r="Q243" t="s">
        <v>24</v>
      </c>
      <c r="R243">
        <v>0</v>
      </c>
      <c r="S243">
        <v>1</v>
      </c>
      <c r="T243" t="s">
        <v>25</v>
      </c>
      <c r="U243" t="s">
        <v>8332</v>
      </c>
      <c r="V243" t="s">
        <v>8336</v>
      </c>
      <c r="W243" t="s">
        <v>24</v>
      </c>
      <c r="X243">
        <v>28</v>
      </c>
      <c r="Y243">
        <v>4</v>
      </c>
      <c r="Z243">
        <v>1</v>
      </c>
      <c r="AA243">
        <v>1</v>
      </c>
      <c r="AB243">
        <v>1</v>
      </c>
      <c r="AC243">
        <v>2</v>
      </c>
      <c r="AD243" t="s">
        <v>30</v>
      </c>
      <c r="AE243" t="s">
        <v>8347</v>
      </c>
      <c r="AF243">
        <v>2340</v>
      </c>
      <c r="AG243" t="s">
        <v>8351</v>
      </c>
    </row>
    <row r="244" spans="1:33" x14ac:dyDescent="0.25">
      <c r="A244" t="s">
        <v>4120</v>
      </c>
      <c r="B244" t="s">
        <v>2654</v>
      </c>
      <c r="C244" t="s">
        <v>4121</v>
      </c>
      <c r="D244">
        <v>2017</v>
      </c>
      <c r="E244">
        <v>3</v>
      </c>
      <c r="F244">
        <v>1620</v>
      </c>
      <c r="G244" t="s">
        <v>8306</v>
      </c>
      <c r="H244">
        <v>1</v>
      </c>
      <c r="I244">
        <v>35</v>
      </c>
      <c r="J244">
        <v>11</v>
      </c>
      <c r="K244" t="s">
        <v>8320</v>
      </c>
      <c r="L244">
        <v>1</v>
      </c>
      <c r="M244">
        <v>1</v>
      </c>
      <c r="N244" t="s">
        <v>155</v>
      </c>
      <c r="O244">
        <v>1</v>
      </c>
      <c r="P244">
        <v>1</v>
      </c>
      <c r="Q244" t="s">
        <v>24</v>
      </c>
      <c r="R244">
        <v>4</v>
      </c>
      <c r="S244">
        <v>1</v>
      </c>
      <c r="T244" t="s">
        <v>37</v>
      </c>
      <c r="U244" t="s">
        <v>8333</v>
      </c>
      <c r="V244" t="s">
        <v>8335</v>
      </c>
      <c r="W244" t="s">
        <v>24</v>
      </c>
      <c r="X244">
        <v>29</v>
      </c>
      <c r="Y244">
        <v>4</v>
      </c>
      <c r="Z244">
        <v>1</v>
      </c>
      <c r="AA244">
        <v>1</v>
      </c>
      <c r="AB244">
        <v>1</v>
      </c>
      <c r="AC244">
        <v>3</v>
      </c>
      <c r="AD244" t="s">
        <v>26</v>
      </c>
      <c r="AE244" t="s">
        <v>8347</v>
      </c>
      <c r="AF244">
        <v>2340</v>
      </c>
      <c r="AG244" t="s">
        <v>8351</v>
      </c>
    </row>
    <row r="245" spans="1:33" x14ac:dyDescent="0.25">
      <c r="A245" t="s">
        <v>2263</v>
      </c>
      <c r="B245" t="s">
        <v>1554</v>
      </c>
      <c r="C245" t="s">
        <v>2264</v>
      </c>
      <c r="D245">
        <v>2017</v>
      </c>
      <c r="E245">
        <v>2</v>
      </c>
      <c r="F245">
        <v>55</v>
      </c>
      <c r="G245" t="s">
        <v>8306</v>
      </c>
      <c r="H245">
        <v>1</v>
      </c>
      <c r="I245">
        <v>26</v>
      </c>
      <c r="J245">
        <v>9</v>
      </c>
      <c r="K245" t="s">
        <v>8318</v>
      </c>
      <c r="L245">
        <v>2</v>
      </c>
      <c r="M245">
        <v>3</v>
      </c>
      <c r="N245" t="s">
        <v>8326</v>
      </c>
      <c r="O245">
        <v>3</v>
      </c>
      <c r="P245">
        <v>3</v>
      </c>
      <c r="Q245" t="s">
        <v>24</v>
      </c>
      <c r="R245">
        <v>0</v>
      </c>
      <c r="S245">
        <v>1</v>
      </c>
      <c r="T245" t="s">
        <v>25</v>
      </c>
      <c r="U245" t="s">
        <v>8332</v>
      </c>
      <c r="V245" t="s">
        <v>8337</v>
      </c>
      <c r="W245" t="s">
        <v>24</v>
      </c>
      <c r="X245">
        <v>24</v>
      </c>
      <c r="Y245">
        <v>3</v>
      </c>
      <c r="Z245">
        <v>1</v>
      </c>
      <c r="AA245">
        <v>1</v>
      </c>
      <c r="AB245">
        <v>1</v>
      </c>
      <c r="AC245">
        <v>2</v>
      </c>
      <c r="AD245" t="s">
        <v>26</v>
      </c>
      <c r="AE245" t="s">
        <v>8348</v>
      </c>
      <c r="AF245">
        <v>2345</v>
      </c>
      <c r="AG245" t="s">
        <v>8351</v>
      </c>
    </row>
    <row r="246" spans="1:33" x14ac:dyDescent="0.25">
      <c r="A246" t="s">
        <v>5550</v>
      </c>
      <c r="B246" t="s">
        <v>977</v>
      </c>
      <c r="C246" t="s">
        <v>5551</v>
      </c>
      <c r="D246">
        <v>2017</v>
      </c>
      <c r="E246">
        <v>4</v>
      </c>
      <c r="F246">
        <v>1454</v>
      </c>
      <c r="G246" t="s">
        <v>8306</v>
      </c>
      <c r="H246">
        <v>1</v>
      </c>
      <c r="I246">
        <v>35</v>
      </c>
      <c r="J246">
        <v>11</v>
      </c>
      <c r="K246" t="s">
        <v>8320</v>
      </c>
      <c r="L246">
        <v>1</v>
      </c>
      <c r="M246">
        <v>1</v>
      </c>
      <c r="N246" t="s">
        <v>155</v>
      </c>
      <c r="O246">
        <v>1</v>
      </c>
      <c r="P246">
        <v>1</v>
      </c>
      <c r="Q246" t="s">
        <v>24</v>
      </c>
      <c r="R246">
        <v>0</v>
      </c>
      <c r="S246">
        <v>1</v>
      </c>
      <c r="T246" t="s">
        <v>25</v>
      </c>
      <c r="U246" t="s">
        <v>8332</v>
      </c>
      <c r="V246" t="s">
        <v>8341</v>
      </c>
      <c r="W246" t="s">
        <v>24</v>
      </c>
      <c r="X246">
        <v>34</v>
      </c>
      <c r="Y246">
        <v>5</v>
      </c>
      <c r="Z246">
        <v>1</v>
      </c>
      <c r="AA246">
        <v>1</v>
      </c>
      <c r="AB246">
        <v>1</v>
      </c>
      <c r="AC246">
        <v>2</v>
      </c>
      <c r="AD246" t="s">
        <v>26</v>
      </c>
      <c r="AE246" t="s">
        <v>8348</v>
      </c>
      <c r="AF246">
        <v>2345</v>
      </c>
      <c r="AG246" t="s">
        <v>8351</v>
      </c>
    </row>
    <row r="247" spans="1:33" x14ac:dyDescent="0.25">
      <c r="A247" t="s">
        <v>1059</v>
      </c>
      <c r="B247" t="s">
        <v>135</v>
      </c>
      <c r="C247" t="s">
        <v>8160</v>
      </c>
      <c r="D247">
        <v>2017</v>
      </c>
      <c r="E247">
        <v>6</v>
      </c>
      <c r="F247">
        <v>739</v>
      </c>
      <c r="G247" t="s">
        <v>8306</v>
      </c>
      <c r="H247">
        <v>1</v>
      </c>
      <c r="I247">
        <v>31</v>
      </c>
      <c r="J247">
        <v>10</v>
      </c>
      <c r="K247" t="s">
        <v>8319</v>
      </c>
      <c r="L247">
        <v>1</v>
      </c>
      <c r="M247">
        <v>4</v>
      </c>
      <c r="N247" t="s">
        <v>8327</v>
      </c>
      <c r="O247">
        <v>9</v>
      </c>
      <c r="P247">
        <v>4</v>
      </c>
      <c r="Q247" t="s">
        <v>24</v>
      </c>
      <c r="R247">
        <v>0</v>
      </c>
      <c r="S247">
        <v>1</v>
      </c>
      <c r="T247" t="s">
        <v>25</v>
      </c>
      <c r="U247" t="s">
        <v>8332</v>
      </c>
      <c r="V247" t="s">
        <v>8335</v>
      </c>
      <c r="W247" t="s">
        <v>24</v>
      </c>
      <c r="X247">
        <v>32</v>
      </c>
      <c r="Y247">
        <v>5</v>
      </c>
      <c r="Z247">
        <v>4</v>
      </c>
      <c r="AA247">
        <v>4</v>
      </c>
      <c r="AB247">
        <v>9</v>
      </c>
      <c r="AC247">
        <v>2</v>
      </c>
      <c r="AD247" t="s">
        <v>30</v>
      </c>
      <c r="AE247" t="s">
        <v>8347</v>
      </c>
      <c r="AF247">
        <v>2350</v>
      </c>
      <c r="AG247" t="s">
        <v>8351</v>
      </c>
    </row>
    <row r="248" spans="1:33" x14ac:dyDescent="0.25">
      <c r="A248" t="s">
        <v>6882</v>
      </c>
      <c r="B248" t="s">
        <v>1040</v>
      </c>
      <c r="C248" t="s">
        <v>6883</v>
      </c>
      <c r="D248">
        <v>2017</v>
      </c>
      <c r="E248">
        <v>5</v>
      </c>
      <c r="F248">
        <v>907</v>
      </c>
      <c r="G248" t="s">
        <v>8306</v>
      </c>
      <c r="H248">
        <v>1</v>
      </c>
      <c r="I248">
        <v>37</v>
      </c>
      <c r="J248">
        <v>11</v>
      </c>
      <c r="K248" t="s">
        <v>8320</v>
      </c>
      <c r="L248">
        <v>2</v>
      </c>
      <c r="M248">
        <v>1</v>
      </c>
      <c r="N248" t="s">
        <v>155</v>
      </c>
      <c r="O248">
        <v>1</v>
      </c>
      <c r="P248">
        <v>1</v>
      </c>
      <c r="Q248" t="s">
        <v>24</v>
      </c>
      <c r="R248">
        <v>0</v>
      </c>
      <c r="S248">
        <v>1</v>
      </c>
      <c r="T248" t="s">
        <v>25</v>
      </c>
      <c r="U248" t="s">
        <v>8332</v>
      </c>
      <c r="V248" t="s">
        <v>8336</v>
      </c>
      <c r="W248" t="s">
        <v>24</v>
      </c>
      <c r="X248">
        <v>32</v>
      </c>
      <c r="Y248">
        <v>5</v>
      </c>
      <c r="Z248">
        <v>1</v>
      </c>
      <c r="AA248">
        <v>1</v>
      </c>
      <c r="AB248">
        <v>1</v>
      </c>
      <c r="AC248">
        <v>2</v>
      </c>
      <c r="AD248" t="s">
        <v>26</v>
      </c>
      <c r="AE248" t="s">
        <v>8347</v>
      </c>
      <c r="AF248">
        <v>2350</v>
      </c>
      <c r="AG248" t="s">
        <v>8351</v>
      </c>
    </row>
    <row r="249" spans="1:33" x14ac:dyDescent="0.25">
      <c r="A249" t="s">
        <v>2114</v>
      </c>
      <c r="B249" t="s">
        <v>1691</v>
      </c>
      <c r="C249" t="s">
        <v>5368</v>
      </c>
      <c r="D249">
        <v>2017</v>
      </c>
      <c r="E249">
        <v>4</v>
      </c>
      <c r="F249">
        <v>814</v>
      </c>
      <c r="G249" t="s">
        <v>8306</v>
      </c>
      <c r="H249">
        <v>1</v>
      </c>
      <c r="I249">
        <v>27</v>
      </c>
      <c r="J249">
        <v>9</v>
      </c>
      <c r="K249" t="s">
        <v>8318</v>
      </c>
      <c r="L249">
        <v>1</v>
      </c>
      <c r="M249">
        <v>1</v>
      </c>
      <c r="N249" t="s">
        <v>155</v>
      </c>
      <c r="O249">
        <v>1</v>
      </c>
      <c r="P249">
        <v>1</v>
      </c>
      <c r="Q249" t="s">
        <v>24</v>
      </c>
      <c r="R249">
        <v>0</v>
      </c>
      <c r="S249">
        <v>1</v>
      </c>
      <c r="T249" t="s">
        <v>25</v>
      </c>
      <c r="U249" t="s">
        <v>8332</v>
      </c>
      <c r="V249" t="s">
        <v>8335</v>
      </c>
      <c r="W249" t="s">
        <v>24</v>
      </c>
      <c r="X249">
        <v>25</v>
      </c>
      <c r="Y249">
        <v>4</v>
      </c>
      <c r="Z249">
        <v>1</v>
      </c>
      <c r="AA249">
        <v>1</v>
      </c>
      <c r="AB249">
        <v>1</v>
      </c>
      <c r="AC249">
        <v>4</v>
      </c>
      <c r="AD249" t="s">
        <v>26</v>
      </c>
      <c r="AE249" t="s">
        <v>8347</v>
      </c>
      <c r="AF249">
        <v>2351</v>
      </c>
      <c r="AG249" t="s">
        <v>8351</v>
      </c>
    </row>
    <row r="250" spans="1:33" x14ac:dyDescent="0.25">
      <c r="A250" t="s">
        <v>4227</v>
      </c>
      <c r="B250" t="s">
        <v>678</v>
      </c>
      <c r="C250" t="s">
        <v>4228</v>
      </c>
      <c r="D250">
        <v>2017</v>
      </c>
      <c r="E250">
        <v>3</v>
      </c>
      <c r="F250">
        <v>446</v>
      </c>
      <c r="G250" t="s">
        <v>8306</v>
      </c>
      <c r="H250">
        <v>1</v>
      </c>
      <c r="I250">
        <v>28</v>
      </c>
      <c r="J250">
        <v>9</v>
      </c>
      <c r="K250" t="s">
        <v>8318</v>
      </c>
      <c r="L250">
        <v>1</v>
      </c>
      <c r="M250">
        <v>1</v>
      </c>
      <c r="N250" t="s">
        <v>155</v>
      </c>
      <c r="O250">
        <v>1</v>
      </c>
      <c r="P250">
        <v>1</v>
      </c>
      <c r="Q250" t="s">
        <v>24</v>
      </c>
      <c r="R250">
        <v>0</v>
      </c>
      <c r="S250">
        <v>1</v>
      </c>
      <c r="T250" t="s">
        <v>25</v>
      </c>
      <c r="U250" t="s">
        <v>8332</v>
      </c>
      <c r="V250" t="s">
        <v>8336</v>
      </c>
      <c r="W250" t="s">
        <v>24</v>
      </c>
      <c r="X250">
        <v>30</v>
      </c>
      <c r="Y250">
        <v>5</v>
      </c>
      <c r="Z250">
        <v>1</v>
      </c>
      <c r="AA250">
        <v>1</v>
      </c>
      <c r="AB250">
        <v>1</v>
      </c>
      <c r="AC250">
        <v>2</v>
      </c>
      <c r="AD250" t="s">
        <v>26</v>
      </c>
      <c r="AE250" t="s">
        <v>8348</v>
      </c>
      <c r="AF250">
        <v>2353</v>
      </c>
      <c r="AG250" t="s">
        <v>8351</v>
      </c>
    </row>
    <row r="251" spans="1:33" x14ac:dyDescent="0.25">
      <c r="A251" t="s">
        <v>5090</v>
      </c>
      <c r="B251" t="s">
        <v>324</v>
      </c>
      <c r="C251" t="s">
        <v>7194</v>
      </c>
      <c r="D251">
        <v>2017</v>
      </c>
      <c r="E251">
        <v>5</v>
      </c>
      <c r="F251">
        <v>2012</v>
      </c>
      <c r="G251" t="s">
        <v>8306</v>
      </c>
      <c r="H251">
        <v>1</v>
      </c>
      <c r="I251">
        <v>29</v>
      </c>
      <c r="J251">
        <v>9</v>
      </c>
      <c r="K251" t="s">
        <v>8318</v>
      </c>
      <c r="L251">
        <v>1</v>
      </c>
      <c r="M251">
        <v>1</v>
      </c>
      <c r="N251" t="s">
        <v>155</v>
      </c>
      <c r="O251">
        <v>1</v>
      </c>
      <c r="P251">
        <v>1</v>
      </c>
      <c r="Q251" t="s">
        <v>24</v>
      </c>
      <c r="R251">
        <v>0</v>
      </c>
      <c r="S251">
        <v>1</v>
      </c>
      <c r="T251" t="s">
        <v>79</v>
      </c>
      <c r="U251" t="s">
        <v>8333</v>
      </c>
      <c r="V251" t="s">
        <v>8338</v>
      </c>
      <c r="W251" t="s">
        <v>24</v>
      </c>
      <c r="X251">
        <v>99</v>
      </c>
      <c r="Y251">
        <v>11</v>
      </c>
      <c r="Z251">
        <v>99</v>
      </c>
      <c r="AA251">
        <v>9</v>
      </c>
      <c r="AB251">
        <v>99</v>
      </c>
      <c r="AC251">
        <v>1</v>
      </c>
      <c r="AD251" t="s">
        <v>30</v>
      </c>
      <c r="AE251" t="s">
        <v>8348</v>
      </c>
      <c r="AF251">
        <v>2353</v>
      </c>
      <c r="AG251" t="s">
        <v>8351</v>
      </c>
    </row>
    <row r="252" spans="1:33" x14ac:dyDescent="0.25">
      <c r="A252" t="s">
        <v>3872</v>
      </c>
      <c r="B252" t="s">
        <v>678</v>
      </c>
      <c r="C252" t="s">
        <v>4364</v>
      </c>
      <c r="D252">
        <v>2017</v>
      </c>
      <c r="E252">
        <v>3</v>
      </c>
      <c r="F252">
        <v>18</v>
      </c>
      <c r="G252" t="s">
        <v>8306</v>
      </c>
      <c r="H252">
        <v>1</v>
      </c>
      <c r="I252">
        <v>26</v>
      </c>
      <c r="J252">
        <v>9</v>
      </c>
      <c r="K252" t="s">
        <v>8318</v>
      </c>
      <c r="L252">
        <v>1</v>
      </c>
      <c r="M252">
        <v>5</v>
      </c>
      <c r="N252" t="s">
        <v>8328</v>
      </c>
      <c r="O252">
        <v>13</v>
      </c>
      <c r="P252">
        <v>4</v>
      </c>
      <c r="Q252" t="s">
        <v>24</v>
      </c>
      <c r="R252">
        <v>1</v>
      </c>
      <c r="S252">
        <v>1</v>
      </c>
      <c r="T252" t="s">
        <v>25</v>
      </c>
      <c r="U252" t="s">
        <v>8332</v>
      </c>
      <c r="V252" t="s">
        <v>8336</v>
      </c>
      <c r="W252" t="s">
        <v>24</v>
      </c>
      <c r="X252">
        <v>27</v>
      </c>
      <c r="Y252">
        <v>4</v>
      </c>
      <c r="Z252">
        <v>5</v>
      </c>
      <c r="AA252">
        <v>5</v>
      </c>
      <c r="AB252">
        <v>13</v>
      </c>
      <c r="AC252">
        <v>4</v>
      </c>
      <c r="AD252" t="s">
        <v>26</v>
      </c>
      <c r="AE252" t="s">
        <v>8347</v>
      </c>
      <c r="AF252">
        <v>2355</v>
      </c>
      <c r="AG252" t="s">
        <v>8351</v>
      </c>
    </row>
    <row r="253" spans="1:33" x14ac:dyDescent="0.25">
      <c r="A253" t="s">
        <v>4704</v>
      </c>
      <c r="B253" t="s">
        <v>1968</v>
      </c>
      <c r="C253" t="s">
        <v>4705</v>
      </c>
      <c r="D253">
        <v>2017</v>
      </c>
      <c r="E253">
        <v>4</v>
      </c>
      <c r="F253">
        <v>1907</v>
      </c>
      <c r="G253" t="s">
        <v>8306</v>
      </c>
      <c r="H253">
        <v>1</v>
      </c>
      <c r="I253">
        <v>35</v>
      </c>
      <c r="J253">
        <v>11</v>
      </c>
      <c r="K253" t="s">
        <v>8320</v>
      </c>
      <c r="L253">
        <v>1</v>
      </c>
      <c r="M253">
        <v>4</v>
      </c>
      <c r="N253" t="s">
        <v>8327</v>
      </c>
      <c r="O253">
        <v>6</v>
      </c>
      <c r="P253">
        <v>4</v>
      </c>
      <c r="Q253" t="s">
        <v>24</v>
      </c>
      <c r="R253">
        <v>0</v>
      </c>
      <c r="S253">
        <v>1</v>
      </c>
      <c r="T253" t="s">
        <v>25</v>
      </c>
      <c r="U253" t="s">
        <v>8332</v>
      </c>
      <c r="V253" t="s">
        <v>8336</v>
      </c>
      <c r="W253" t="s">
        <v>24</v>
      </c>
      <c r="X253">
        <v>53</v>
      </c>
      <c r="Y253">
        <v>9</v>
      </c>
      <c r="Z253">
        <v>1</v>
      </c>
      <c r="AA253">
        <v>1</v>
      </c>
      <c r="AB253">
        <v>1</v>
      </c>
      <c r="AC253">
        <v>2</v>
      </c>
      <c r="AD253" t="s">
        <v>26</v>
      </c>
      <c r="AE253" t="s">
        <v>8348</v>
      </c>
      <c r="AF253">
        <v>2355</v>
      </c>
      <c r="AG253" t="s">
        <v>8351</v>
      </c>
    </row>
    <row r="254" spans="1:33" x14ac:dyDescent="0.25">
      <c r="A254" t="s">
        <v>384</v>
      </c>
      <c r="B254" t="s">
        <v>971</v>
      </c>
      <c r="C254" t="s">
        <v>6063</v>
      </c>
      <c r="D254">
        <v>2017</v>
      </c>
      <c r="E254">
        <v>5</v>
      </c>
      <c r="F254">
        <v>1237</v>
      </c>
      <c r="G254" t="s">
        <v>8306</v>
      </c>
      <c r="H254">
        <v>1</v>
      </c>
      <c r="I254">
        <v>21</v>
      </c>
      <c r="J254">
        <v>8</v>
      </c>
      <c r="K254" t="s">
        <v>8317</v>
      </c>
      <c r="L254">
        <v>1</v>
      </c>
      <c r="M254">
        <v>3</v>
      </c>
      <c r="N254" t="s">
        <v>8326</v>
      </c>
      <c r="O254">
        <v>3</v>
      </c>
      <c r="P254">
        <v>3</v>
      </c>
      <c r="Q254" t="s">
        <v>24</v>
      </c>
      <c r="R254">
        <v>0</v>
      </c>
      <c r="S254">
        <v>1</v>
      </c>
      <c r="T254" t="s">
        <v>25</v>
      </c>
      <c r="U254" t="s">
        <v>8332</v>
      </c>
      <c r="V254" t="s">
        <v>8335</v>
      </c>
      <c r="W254" t="s">
        <v>24</v>
      </c>
      <c r="X254">
        <v>22</v>
      </c>
      <c r="Y254">
        <v>3</v>
      </c>
      <c r="Z254">
        <v>1</v>
      </c>
      <c r="AA254">
        <v>1</v>
      </c>
      <c r="AB254">
        <v>1</v>
      </c>
      <c r="AC254">
        <v>1</v>
      </c>
      <c r="AD254" t="s">
        <v>26</v>
      </c>
      <c r="AE254" t="s">
        <v>8348</v>
      </c>
      <c r="AF254">
        <v>2360</v>
      </c>
      <c r="AG254" t="s">
        <v>8351</v>
      </c>
    </row>
    <row r="255" spans="1:33" x14ac:dyDescent="0.25">
      <c r="A255" t="s">
        <v>4335</v>
      </c>
      <c r="B255" t="s">
        <v>2628</v>
      </c>
      <c r="C255" t="s">
        <v>7453</v>
      </c>
      <c r="D255">
        <v>2017</v>
      </c>
      <c r="E255">
        <v>5</v>
      </c>
      <c r="F255">
        <v>1600</v>
      </c>
      <c r="G255" t="s">
        <v>8306</v>
      </c>
      <c r="H255">
        <v>1</v>
      </c>
      <c r="I255">
        <v>28</v>
      </c>
      <c r="J255">
        <v>9</v>
      </c>
      <c r="K255" t="s">
        <v>8318</v>
      </c>
      <c r="L255">
        <v>1</v>
      </c>
      <c r="M255">
        <v>3</v>
      </c>
      <c r="N255" t="s">
        <v>8326</v>
      </c>
      <c r="O255">
        <v>3</v>
      </c>
      <c r="P255">
        <v>3</v>
      </c>
      <c r="Q255" t="s">
        <v>24</v>
      </c>
      <c r="R255">
        <v>0</v>
      </c>
      <c r="S255">
        <v>1</v>
      </c>
      <c r="T255" t="s">
        <v>543</v>
      </c>
      <c r="U255" t="s">
        <v>8333</v>
      </c>
      <c r="V255" t="s">
        <v>8335</v>
      </c>
      <c r="W255" t="s">
        <v>24</v>
      </c>
      <c r="X255">
        <v>99</v>
      </c>
      <c r="Y255">
        <v>11</v>
      </c>
      <c r="Z255">
        <v>99</v>
      </c>
      <c r="AA255">
        <v>9</v>
      </c>
      <c r="AB255">
        <v>99</v>
      </c>
      <c r="AC255">
        <v>2</v>
      </c>
      <c r="AD255" t="s">
        <v>30</v>
      </c>
      <c r="AE255" t="s">
        <v>8347</v>
      </c>
      <c r="AF255">
        <v>2360</v>
      </c>
      <c r="AG255" t="s">
        <v>8351</v>
      </c>
    </row>
    <row r="256" spans="1:33" x14ac:dyDescent="0.25">
      <c r="A256" t="s">
        <v>2961</v>
      </c>
      <c r="B256" t="s">
        <v>793</v>
      </c>
      <c r="C256" t="s">
        <v>2962</v>
      </c>
      <c r="D256">
        <v>2017</v>
      </c>
      <c r="E256">
        <v>2</v>
      </c>
      <c r="F256">
        <v>1302</v>
      </c>
      <c r="G256" t="s">
        <v>8306</v>
      </c>
      <c r="H256">
        <v>1</v>
      </c>
      <c r="I256">
        <v>31</v>
      </c>
      <c r="J256">
        <v>10</v>
      </c>
      <c r="K256" t="s">
        <v>8319</v>
      </c>
      <c r="L256">
        <v>2</v>
      </c>
      <c r="M256">
        <v>3</v>
      </c>
      <c r="N256" t="s">
        <v>8326</v>
      </c>
      <c r="O256">
        <v>3</v>
      </c>
      <c r="P256">
        <v>3</v>
      </c>
      <c r="Q256" t="s">
        <v>24</v>
      </c>
      <c r="R256">
        <v>0</v>
      </c>
      <c r="S256">
        <v>1</v>
      </c>
      <c r="T256" t="s">
        <v>25</v>
      </c>
      <c r="U256" t="s">
        <v>8332</v>
      </c>
      <c r="V256" t="s">
        <v>8335</v>
      </c>
      <c r="W256" t="s">
        <v>24</v>
      </c>
      <c r="X256">
        <v>27</v>
      </c>
      <c r="Y256">
        <v>4</v>
      </c>
      <c r="Z256">
        <v>3</v>
      </c>
      <c r="AA256">
        <v>3</v>
      </c>
      <c r="AB256">
        <v>3</v>
      </c>
      <c r="AC256">
        <v>6</v>
      </c>
      <c r="AD256" t="s">
        <v>30</v>
      </c>
      <c r="AE256" t="s">
        <v>8348</v>
      </c>
      <c r="AF256">
        <v>2360</v>
      </c>
      <c r="AG256" t="s">
        <v>8351</v>
      </c>
    </row>
    <row r="257" spans="1:33" x14ac:dyDescent="0.25">
      <c r="A257" t="s">
        <v>99</v>
      </c>
      <c r="B257" t="s">
        <v>100</v>
      </c>
      <c r="C257" t="s">
        <v>101</v>
      </c>
      <c r="D257">
        <v>2017</v>
      </c>
      <c r="E257">
        <v>1</v>
      </c>
      <c r="F257">
        <v>1251</v>
      </c>
      <c r="G257" t="s">
        <v>8306</v>
      </c>
      <c r="H257">
        <v>1</v>
      </c>
      <c r="I257">
        <v>44</v>
      </c>
      <c r="J257">
        <v>12</v>
      </c>
      <c r="K257" t="s">
        <v>8321</v>
      </c>
      <c r="L257">
        <v>3</v>
      </c>
      <c r="M257">
        <v>4</v>
      </c>
      <c r="N257" t="s">
        <v>8327</v>
      </c>
      <c r="O257">
        <v>5</v>
      </c>
      <c r="P257">
        <v>4</v>
      </c>
      <c r="Q257" t="s">
        <v>24</v>
      </c>
      <c r="R257">
        <v>0</v>
      </c>
      <c r="S257">
        <v>1</v>
      </c>
      <c r="T257" t="s">
        <v>25</v>
      </c>
      <c r="U257" t="s">
        <v>8332</v>
      </c>
      <c r="V257" t="s">
        <v>8339</v>
      </c>
      <c r="W257" t="s">
        <v>24</v>
      </c>
      <c r="X257">
        <v>46</v>
      </c>
      <c r="Y257">
        <v>8</v>
      </c>
      <c r="Z257">
        <v>4</v>
      </c>
      <c r="AA257">
        <v>4</v>
      </c>
      <c r="AB257">
        <v>5</v>
      </c>
      <c r="AC257">
        <v>3</v>
      </c>
      <c r="AD257" t="s">
        <v>26</v>
      </c>
      <c r="AE257" t="s">
        <v>8348</v>
      </c>
      <c r="AF257">
        <v>2360</v>
      </c>
      <c r="AG257" t="s">
        <v>8351</v>
      </c>
    </row>
    <row r="258" spans="1:33" x14ac:dyDescent="0.25">
      <c r="A258" t="s">
        <v>1118</v>
      </c>
      <c r="B258" t="s">
        <v>313</v>
      </c>
      <c r="C258" t="s">
        <v>7502</v>
      </c>
      <c r="D258">
        <v>2017</v>
      </c>
      <c r="E258">
        <v>5</v>
      </c>
      <c r="F258">
        <v>1529</v>
      </c>
      <c r="G258" t="s">
        <v>8308</v>
      </c>
      <c r="H258">
        <v>2</v>
      </c>
      <c r="I258">
        <v>30</v>
      </c>
      <c r="J258">
        <v>10</v>
      </c>
      <c r="K258" t="s">
        <v>8319</v>
      </c>
      <c r="L258">
        <v>1</v>
      </c>
      <c r="M258">
        <v>1</v>
      </c>
      <c r="N258" t="s">
        <v>155</v>
      </c>
      <c r="O258">
        <v>1</v>
      </c>
      <c r="P258">
        <v>1</v>
      </c>
      <c r="Q258" t="s">
        <v>24</v>
      </c>
      <c r="R258">
        <v>0</v>
      </c>
      <c r="S258">
        <v>1</v>
      </c>
      <c r="T258" t="s">
        <v>25</v>
      </c>
      <c r="U258" t="s">
        <v>8332</v>
      </c>
      <c r="V258" t="s">
        <v>8335</v>
      </c>
      <c r="W258" t="s">
        <v>24</v>
      </c>
      <c r="X258">
        <v>31</v>
      </c>
      <c r="Y258">
        <v>5</v>
      </c>
      <c r="Z258">
        <v>1</v>
      </c>
      <c r="AA258">
        <v>1</v>
      </c>
      <c r="AB258">
        <v>1</v>
      </c>
      <c r="AC258">
        <v>2</v>
      </c>
      <c r="AD258" t="s">
        <v>26</v>
      </c>
      <c r="AE258" t="s">
        <v>8348</v>
      </c>
      <c r="AF258">
        <v>2363</v>
      </c>
      <c r="AG258" t="s">
        <v>8351</v>
      </c>
    </row>
    <row r="259" spans="1:33" x14ac:dyDescent="0.25">
      <c r="A259" t="s">
        <v>3294</v>
      </c>
      <c r="B259" t="s">
        <v>2981</v>
      </c>
      <c r="C259" t="s">
        <v>3295</v>
      </c>
      <c r="D259">
        <v>2017</v>
      </c>
      <c r="E259">
        <v>3</v>
      </c>
      <c r="F259">
        <v>1739</v>
      </c>
      <c r="G259" t="s">
        <v>8306</v>
      </c>
      <c r="H259">
        <v>1</v>
      </c>
      <c r="I259">
        <v>33</v>
      </c>
      <c r="J259">
        <v>10</v>
      </c>
      <c r="K259" t="s">
        <v>8319</v>
      </c>
      <c r="L259">
        <v>1</v>
      </c>
      <c r="M259">
        <v>3</v>
      </c>
      <c r="N259" t="s">
        <v>8326</v>
      </c>
      <c r="O259">
        <v>3</v>
      </c>
      <c r="P259">
        <v>3</v>
      </c>
      <c r="Q259" t="s">
        <v>24</v>
      </c>
      <c r="R259">
        <v>0</v>
      </c>
      <c r="S259">
        <v>1</v>
      </c>
      <c r="T259" t="s">
        <v>25</v>
      </c>
      <c r="U259" t="s">
        <v>8332</v>
      </c>
      <c r="V259" t="s">
        <v>8337</v>
      </c>
      <c r="W259" t="s">
        <v>24</v>
      </c>
      <c r="X259">
        <v>33</v>
      </c>
      <c r="Y259">
        <v>5</v>
      </c>
      <c r="Z259">
        <v>1</v>
      </c>
      <c r="AA259">
        <v>1</v>
      </c>
      <c r="AB259">
        <v>1</v>
      </c>
      <c r="AC259">
        <v>1</v>
      </c>
      <c r="AD259" t="s">
        <v>26</v>
      </c>
      <c r="AE259" t="s">
        <v>8347</v>
      </c>
      <c r="AF259">
        <v>2365</v>
      </c>
      <c r="AG259" t="s">
        <v>8351</v>
      </c>
    </row>
    <row r="260" spans="1:33" x14ac:dyDescent="0.25">
      <c r="A260" t="s">
        <v>8016</v>
      </c>
      <c r="B260" t="s">
        <v>2388</v>
      </c>
      <c r="C260" t="s">
        <v>8017</v>
      </c>
      <c r="D260">
        <v>2017</v>
      </c>
      <c r="E260">
        <v>6</v>
      </c>
      <c r="F260">
        <v>509</v>
      </c>
      <c r="G260" t="s">
        <v>8306</v>
      </c>
      <c r="H260">
        <v>1</v>
      </c>
      <c r="I260">
        <v>34</v>
      </c>
      <c r="J260">
        <v>10</v>
      </c>
      <c r="K260" t="s">
        <v>8319</v>
      </c>
      <c r="L260">
        <v>2</v>
      </c>
      <c r="M260">
        <v>10</v>
      </c>
      <c r="N260" t="s">
        <v>8330</v>
      </c>
      <c r="O260">
        <v>15</v>
      </c>
      <c r="P260">
        <v>3</v>
      </c>
      <c r="Q260" t="s">
        <v>24</v>
      </c>
      <c r="R260">
        <v>0</v>
      </c>
      <c r="S260">
        <v>1</v>
      </c>
      <c r="T260" t="s">
        <v>25</v>
      </c>
      <c r="U260" t="s">
        <v>8332</v>
      </c>
      <c r="V260" t="s">
        <v>8337</v>
      </c>
      <c r="W260" t="s">
        <v>24</v>
      </c>
      <c r="X260">
        <v>32</v>
      </c>
      <c r="Y260">
        <v>5</v>
      </c>
      <c r="Z260">
        <v>1</v>
      </c>
      <c r="AA260">
        <v>1</v>
      </c>
      <c r="AB260">
        <v>1</v>
      </c>
      <c r="AC260">
        <v>3</v>
      </c>
      <c r="AD260" t="s">
        <v>30</v>
      </c>
      <c r="AE260" t="s">
        <v>8347</v>
      </c>
      <c r="AF260">
        <v>2370</v>
      </c>
      <c r="AG260" t="s">
        <v>8351</v>
      </c>
    </row>
    <row r="261" spans="1:33" x14ac:dyDescent="0.25">
      <c r="A261" t="s">
        <v>2434</v>
      </c>
      <c r="B261" t="s">
        <v>2435</v>
      </c>
      <c r="C261" t="s">
        <v>2436</v>
      </c>
      <c r="D261">
        <v>2017</v>
      </c>
      <c r="E261">
        <v>2</v>
      </c>
      <c r="F261">
        <v>1205</v>
      </c>
      <c r="G261" t="s">
        <v>8306</v>
      </c>
      <c r="H261">
        <v>1</v>
      </c>
      <c r="I261">
        <v>40</v>
      </c>
      <c r="J261">
        <v>12</v>
      </c>
      <c r="K261" t="s">
        <v>8321</v>
      </c>
      <c r="L261">
        <v>1</v>
      </c>
      <c r="M261">
        <v>3</v>
      </c>
      <c r="N261" t="s">
        <v>8326</v>
      </c>
      <c r="O261">
        <v>3</v>
      </c>
      <c r="P261">
        <v>3</v>
      </c>
      <c r="Q261" t="s">
        <v>24</v>
      </c>
      <c r="R261">
        <v>0</v>
      </c>
      <c r="S261">
        <v>1</v>
      </c>
      <c r="T261" t="s">
        <v>37</v>
      </c>
      <c r="U261" t="s">
        <v>8333</v>
      </c>
      <c r="V261" t="s">
        <v>8335</v>
      </c>
      <c r="W261" t="s">
        <v>24</v>
      </c>
      <c r="X261">
        <v>28</v>
      </c>
      <c r="Y261">
        <v>4</v>
      </c>
      <c r="Z261">
        <v>10</v>
      </c>
      <c r="AA261">
        <v>6</v>
      </c>
      <c r="AB261">
        <v>15</v>
      </c>
      <c r="AC261">
        <v>6</v>
      </c>
      <c r="AD261" t="s">
        <v>30</v>
      </c>
      <c r="AE261" t="s">
        <v>8347</v>
      </c>
      <c r="AF261">
        <v>2370</v>
      </c>
      <c r="AG261" t="s">
        <v>8351</v>
      </c>
    </row>
    <row r="262" spans="1:33" x14ac:dyDescent="0.25">
      <c r="A262" t="s">
        <v>4343</v>
      </c>
      <c r="B262" t="s">
        <v>244</v>
      </c>
      <c r="C262" t="s">
        <v>4344</v>
      </c>
      <c r="D262">
        <v>2017</v>
      </c>
      <c r="E262">
        <v>3</v>
      </c>
      <c r="F262">
        <v>2316</v>
      </c>
      <c r="G262" t="s">
        <v>8306</v>
      </c>
      <c r="H262">
        <v>1</v>
      </c>
      <c r="I262">
        <v>20</v>
      </c>
      <c r="J262">
        <v>8</v>
      </c>
      <c r="K262" t="s">
        <v>8317</v>
      </c>
      <c r="L262">
        <v>2</v>
      </c>
      <c r="M262">
        <v>3</v>
      </c>
      <c r="N262" t="s">
        <v>8326</v>
      </c>
      <c r="O262">
        <v>3</v>
      </c>
      <c r="P262">
        <v>3</v>
      </c>
      <c r="Q262" t="s">
        <v>24</v>
      </c>
      <c r="R262">
        <v>0</v>
      </c>
      <c r="S262">
        <v>1</v>
      </c>
      <c r="T262" t="s">
        <v>543</v>
      </c>
      <c r="U262" t="s">
        <v>8333</v>
      </c>
      <c r="V262" t="s">
        <v>8335</v>
      </c>
      <c r="W262" t="s">
        <v>24</v>
      </c>
      <c r="X262">
        <v>99</v>
      </c>
      <c r="Y262">
        <v>11</v>
      </c>
      <c r="Z262">
        <v>99</v>
      </c>
      <c r="AA262">
        <v>9</v>
      </c>
      <c r="AB262">
        <v>99</v>
      </c>
      <c r="AC262">
        <v>1</v>
      </c>
      <c r="AD262" t="s">
        <v>26</v>
      </c>
      <c r="AE262" t="s">
        <v>8348</v>
      </c>
      <c r="AF262">
        <v>2380</v>
      </c>
      <c r="AG262" t="s">
        <v>8351</v>
      </c>
    </row>
    <row r="263" spans="1:33" x14ac:dyDescent="0.25">
      <c r="A263" t="s">
        <v>1215</v>
      </c>
      <c r="B263" t="s">
        <v>1216</v>
      </c>
      <c r="C263" t="s">
        <v>1217</v>
      </c>
      <c r="D263">
        <v>2017</v>
      </c>
      <c r="E263">
        <v>1</v>
      </c>
      <c r="F263">
        <v>417</v>
      </c>
      <c r="G263" t="s">
        <v>8306</v>
      </c>
      <c r="H263">
        <v>1</v>
      </c>
      <c r="I263">
        <v>27</v>
      </c>
      <c r="J263">
        <v>9</v>
      </c>
      <c r="K263" t="s">
        <v>8318</v>
      </c>
      <c r="L263">
        <v>1</v>
      </c>
      <c r="M263">
        <v>4</v>
      </c>
      <c r="N263" t="s">
        <v>8327</v>
      </c>
      <c r="O263">
        <v>5</v>
      </c>
      <c r="P263">
        <v>4</v>
      </c>
      <c r="Q263" t="s">
        <v>24</v>
      </c>
      <c r="R263">
        <v>0</v>
      </c>
      <c r="S263">
        <v>1</v>
      </c>
      <c r="T263" t="s">
        <v>25</v>
      </c>
      <c r="U263" t="s">
        <v>8332</v>
      </c>
      <c r="V263" t="s">
        <v>8336</v>
      </c>
      <c r="W263" t="s">
        <v>24</v>
      </c>
      <c r="X263">
        <v>28</v>
      </c>
      <c r="Y263">
        <v>4</v>
      </c>
      <c r="Z263">
        <v>4</v>
      </c>
      <c r="AA263">
        <v>4</v>
      </c>
      <c r="AB263">
        <v>5</v>
      </c>
      <c r="AC263">
        <v>1</v>
      </c>
      <c r="AD263" t="s">
        <v>26</v>
      </c>
      <c r="AE263" t="s">
        <v>8348</v>
      </c>
      <c r="AF263">
        <v>2380</v>
      </c>
      <c r="AG263" t="s">
        <v>8351</v>
      </c>
    </row>
    <row r="264" spans="1:33" x14ac:dyDescent="0.25">
      <c r="A264" t="s">
        <v>1042</v>
      </c>
      <c r="B264" t="s">
        <v>1438</v>
      </c>
      <c r="C264" t="s">
        <v>7978</v>
      </c>
      <c r="D264">
        <v>2017</v>
      </c>
      <c r="E264">
        <v>6</v>
      </c>
      <c r="F264">
        <v>1005</v>
      </c>
      <c r="G264" t="s">
        <v>8306</v>
      </c>
      <c r="H264">
        <v>1</v>
      </c>
      <c r="I264">
        <v>34</v>
      </c>
      <c r="J264">
        <v>10</v>
      </c>
      <c r="K264" t="s">
        <v>8319</v>
      </c>
      <c r="L264">
        <v>1</v>
      </c>
      <c r="M264">
        <v>4</v>
      </c>
      <c r="N264" t="s">
        <v>8327</v>
      </c>
      <c r="O264">
        <v>10</v>
      </c>
      <c r="P264">
        <v>4</v>
      </c>
      <c r="Q264" t="s">
        <v>24</v>
      </c>
      <c r="R264">
        <v>0</v>
      </c>
      <c r="S264">
        <v>1</v>
      </c>
      <c r="T264" t="s">
        <v>25</v>
      </c>
      <c r="U264" t="s">
        <v>8332</v>
      </c>
      <c r="V264" t="s">
        <v>8338</v>
      </c>
      <c r="W264" t="s">
        <v>24</v>
      </c>
      <c r="X264">
        <v>34</v>
      </c>
      <c r="Y264">
        <v>5</v>
      </c>
      <c r="Z264">
        <v>1</v>
      </c>
      <c r="AA264">
        <v>1</v>
      </c>
      <c r="AB264">
        <v>1</v>
      </c>
      <c r="AC264">
        <v>2</v>
      </c>
      <c r="AD264" t="s">
        <v>30</v>
      </c>
      <c r="AE264" t="s">
        <v>8348</v>
      </c>
      <c r="AF264">
        <v>2380</v>
      </c>
      <c r="AG264" t="s">
        <v>8351</v>
      </c>
    </row>
    <row r="265" spans="1:33" x14ac:dyDescent="0.25">
      <c r="A265" t="s">
        <v>4540</v>
      </c>
      <c r="B265" t="s">
        <v>1123</v>
      </c>
      <c r="C265" t="s">
        <v>4541</v>
      </c>
      <c r="D265">
        <v>2017</v>
      </c>
      <c r="E265">
        <v>3</v>
      </c>
      <c r="F265">
        <v>1309</v>
      </c>
      <c r="G265" t="s">
        <v>8306</v>
      </c>
      <c r="H265">
        <v>1</v>
      </c>
      <c r="I265">
        <v>24</v>
      </c>
      <c r="J265">
        <v>8</v>
      </c>
      <c r="K265" t="s">
        <v>8317</v>
      </c>
      <c r="L265">
        <v>1</v>
      </c>
      <c r="M265">
        <v>1</v>
      </c>
      <c r="N265" t="s">
        <v>155</v>
      </c>
      <c r="O265">
        <v>1</v>
      </c>
      <c r="P265">
        <v>1</v>
      </c>
      <c r="Q265" t="s">
        <v>24</v>
      </c>
      <c r="R265">
        <v>0</v>
      </c>
      <c r="S265">
        <v>1</v>
      </c>
      <c r="T265" t="s">
        <v>37</v>
      </c>
      <c r="U265" t="s">
        <v>8333</v>
      </c>
      <c r="V265" t="s">
        <v>8342</v>
      </c>
      <c r="W265" t="s">
        <v>24</v>
      </c>
      <c r="X265">
        <v>36</v>
      </c>
      <c r="Y265">
        <v>6</v>
      </c>
      <c r="Z265">
        <v>1</v>
      </c>
      <c r="AA265">
        <v>1</v>
      </c>
      <c r="AB265">
        <v>1</v>
      </c>
      <c r="AC265">
        <v>4</v>
      </c>
      <c r="AD265" t="s">
        <v>26</v>
      </c>
      <c r="AE265" t="s">
        <v>8348</v>
      </c>
      <c r="AF265">
        <v>2381</v>
      </c>
      <c r="AG265" t="s">
        <v>8351</v>
      </c>
    </row>
    <row r="266" spans="1:33" x14ac:dyDescent="0.25">
      <c r="A266" t="s">
        <v>665</v>
      </c>
      <c r="B266" t="s">
        <v>666</v>
      </c>
      <c r="C266" t="s">
        <v>667</v>
      </c>
      <c r="D266">
        <v>2017</v>
      </c>
      <c r="E266">
        <v>1</v>
      </c>
      <c r="F266">
        <v>1819</v>
      </c>
      <c r="G266" t="s">
        <v>8307</v>
      </c>
      <c r="H266">
        <v>2</v>
      </c>
      <c r="I266">
        <v>25</v>
      </c>
      <c r="J266">
        <v>9</v>
      </c>
      <c r="K266" t="s">
        <v>8318</v>
      </c>
      <c r="L266">
        <v>1</v>
      </c>
      <c r="M266">
        <v>1</v>
      </c>
      <c r="N266" t="s">
        <v>155</v>
      </c>
      <c r="O266">
        <v>1</v>
      </c>
      <c r="P266">
        <v>1</v>
      </c>
      <c r="Q266" t="s">
        <v>24</v>
      </c>
      <c r="R266">
        <v>0</v>
      </c>
      <c r="S266">
        <v>1</v>
      </c>
      <c r="T266" t="s">
        <v>79</v>
      </c>
      <c r="U266" t="s">
        <v>8333</v>
      </c>
      <c r="V266" t="s">
        <v>8335</v>
      </c>
      <c r="W266" t="s">
        <v>24</v>
      </c>
      <c r="X266">
        <v>99</v>
      </c>
      <c r="Y266">
        <v>11</v>
      </c>
      <c r="Z266">
        <v>99</v>
      </c>
      <c r="AA266">
        <v>9</v>
      </c>
      <c r="AB266">
        <v>99</v>
      </c>
      <c r="AC266">
        <v>2</v>
      </c>
      <c r="AD266" t="s">
        <v>26</v>
      </c>
      <c r="AE266" t="s">
        <v>8348</v>
      </c>
      <c r="AF266">
        <v>2381</v>
      </c>
      <c r="AG266" t="s">
        <v>8351</v>
      </c>
    </row>
    <row r="267" spans="1:33" x14ac:dyDescent="0.25">
      <c r="A267" t="s">
        <v>1630</v>
      </c>
      <c r="B267" t="s">
        <v>567</v>
      </c>
      <c r="C267" t="s">
        <v>3302</v>
      </c>
      <c r="D267">
        <v>2017</v>
      </c>
      <c r="E267">
        <v>3</v>
      </c>
      <c r="F267">
        <v>1743</v>
      </c>
      <c r="G267" t="s">
        <v>8306</v>
      </c>
      <c r="H267">
        <v>1</v>
      </c>
      <c r="I267">
        <v>33</v>
      </c>
      <c r="J267">
        <v>10</v>
      </c>
      <c r="K267" t="s">
        <v>8319</v>
      </c>
      <c r="L267">
        <v>1</v>
      </c>
      <c r="M267">
        <v>3</v>
      </c>
      <c r="N267" t="s">
        <v>8326</v>
      </c>
      <c r="O267">
        <v>3</v>
      </c>
      <c r="P267">
        <v>3</v>
      </c>
      <c r="Q267" t="s">
        <v>24</v>
      </c>
      <c r="R267">
        <v>0</v>
      </c>
      <c r="S267">
        <v>1</v>
      </c>
      <c r="T267" t="s">
        <v>25</v>
      </c>
      <c r="U267" t="s">
        <v>8332</v>
      </c>
      <c r="V267" t="s">
        <v>8337</v>
      </c>
      <c r="W267" t="s">
        <v>24</v>
      </c>
      <c r="X267">
        <v>33</v>
      </c>
      <c r="Y267">
        <v>5</v>
      </c>
      <c r="Z267">
        <v>1</v>
      </c>
      <c r="AA267">
        <v>1</v>
      </c>
      <c r="AB267">
        <v>1</v>
      </c>
      <c r="AC267">
        <v>2</v>
      </c>
      <c r="AD267" t="s">
        <v>30</v>
      </c>
      <c r="AE267" t="s">
        <v>8347</v>
      </c>
      <c r="AF267">
        <v>2381</v>
      </c>
      <c r="AG267" t="s">
        <v>8351</v>
      </c>
    </row>
    <row r="268" spans="1:33" x14ac:dyDescent="0.25">
      <c r="A268" t="s">
        <v>2651</v>
      </c>
      <c r="B268" t="s">
        <v>1235</v>
      </c>
      <c r="C268" t="s">
        <v>4574</v>
      </c>
      <c r="D268">
        <v>2017</v>
      </c>
      <c r="E268">
        <v>3</v>
      </c>
      <c r="F268">
        <v>542</v>
      </c>
      <c r="G268" t="s">
        <v>8306</v>
      </c>
      <c r="H268">
        <v>1</v>
      </c>
      <c r="I268">
        <v>32</v>
      </c>
      <c r="J268">
        <v>10</v>
      </c>
      <c r="K268" t="s">
        <v>8319</v>
      </c>
      <c r="L268">
        <v>1</v>
      </c>
      <c r="M268">
        <v>1</v>
      </c>
      <c r="N268" t="s">
        <v>155</v>
      </c>
      <c r="O268">
        <v>1</v>
      </c>
      <c r="P268">
        <v>1</v>
      </c>
      <c r="Q268" t="s">
        <v>24</v>
      </c>
      <c r="R268">
        <v>0</v>
      </c>
      <c r="S268">
        <v>1</v>
      </c>
      <c r="T268" t="s">
        <v>37</v>
      </c>
      <c r="U268" t="s">
        <v>8333</v>
      </c>
      <c r="V268" t="s">
        <v>8337</v>
      </c>
      <c r="W268" t="s">
        <v>24</v>
      </c>
      <c r="X268">
        <v>29</v>
      </c>
      <c r="Y268">
        <v>4</v>
      </c>
      <c r="Z268">
        <v>1</v>
      </c>
      <c r="AA268">
        <v>1</v>
      </c>
      <c r="AB268">
        <v>1</v>
      </c>
      <c r="AC268">
        <v>3</v>
      </c>
      <c r="AD268" t="s">
        <v>26</v>
      </c>
      <c r="AE268" t="s">
        <v>8348</v>
      </c>
      <c r="AF268">
        <v>2381</v>
      </c>
      <c r="AG268" t="s">
        <v>8351</v>
      </c>
    </row>
    <row r="269" spans="1:33" x14ac:dyDescent="0.25">
      <c r="A269" t="s">
        <v>874</v>
      </c>
      <c r="B269" t="s">
        <v>875</v>
      </c>
      <c r="C269" t="s">
        <v>876</v>
      </c>
      <c r="D269">
        <v>2017</v>
      </c>
      <c r="E269">
        <v>1</v>
      </c>
      <c r="F269">
        <v>2257</v>
      </c>
      <c r="G269" t="s">
        <v>8306</v>
      </c>
      <c r="H269">
        <v>1</v>
      </c>
      <c r="I269">
        <v>22</v>
      </c>
      <c r="J269">
        <v>8</v>
      </c>
      <c r="K269" t="s">
        <v>8317</v>
      </c>
      <c r="L269">
        <v>1</v>
      </c>
      <c r="M269">
        <v>1</v>
      </c>
      <c r="N269" t="s">
        <v>155</v>
      </c>
      <c r="O269">
        <v>1</v>
      </c>
      <c r="P269">
        <v>1</v>
      </c>
      <c r="Q269" t="s">
        <v>24</v>
      </c>
      <c r="R269">
        <v>0</v>
      </c>
      <c r="S269">
        <v>1</v>
      </c>
      <c r="T269" t="s">
        <v>25</v>
      </c>
      <c r="U269" t="s">
        <v>8332</v>
      </c>
      <c r="V269" t="s">
        <v>8335</v>
      </c>
      <c r="W269" t="s">
        <v>24</v>
      </c>
      <c r="X269">
        <v>27</v>
      </c>
      <c r="Y269">
        <v>4</v>
      </c>
      <c r="Z269">
        <v>1</v>
      </c>
      <c r="AA269">
        <v>1</v>
      </c>
      <c r="AB269">
        <v>1</v>
      </c>
      <c r="AC269">
        <v>1</v>
      </c>
      <c r="AD269" t="s">
        <v>26</v>
      </c>
      <c r="AE269" t="s">
        <v>8348</v>
      </c>
      <c r="AF269">
        <v>2385</v>
      </c>
      <c r="AG269" t="s">
        <v>8351</v>
      </c>
    </row>
    <row r="270" spans="1:33" x14ac:dyDescent="0.25">
      <c r="A270" t="s">
        <v>3424</v>
      </c>
      <c r="B270" t="s">
        <v>71</v>
      </c>
      <c r="C270" t="s">
        <v>3425</v>
      </c>
      <c r="D270">
        <v>2017</v>
      </c>
      <c r="E270">
        <v>3</v>
      </c>
      <c r="F270">
        <v>434</v>
      </c>
      <c r="G270" t="s">
        <v>8306</v>
      </c>
      <c r="H270">
        <v>1</v>
      </c>
      <c r="I270">
        <v>23</v>
      </c>
      <c r="J270">
        <v>8</v>
      </c>
      <c r="K270" t="s">
        <v>8317</v>
      </c>
      <c r="L270">
        <v>1</v>
      </c>
      <c r="M270">
        <v>3</v>
      </c>
      <c r="N270" t="s">
        <v>8326</v>
      </c>
      <c r="O270">
        <v>3</v>
      </c>
      <c r="P270">
        <v>3</v>
      </c>
      <c r="Q270" t="s">
        <v>24</v>
      </c>
      <c r="R270">
        <v>0</v>
      </c>
      <c r="S270">
        <v>1</v>
      </c>
      <c r="T270" t="s">
        <v>79</v>
      </c>
      <c r="U270" t="s">
        <v>8333</v>
      </c>
      <c r="V270" t="s">
        <v>8335</v>
      </c>
      <c r="W270" t="s">
        <v>24</v>
      </c>
      <c r="X270">
        <v>99</v>
      </c>
      <c r="Y270">
        <v>11</v>
      </c>
      <c r="Z270">
        <v>99</v>
      </c>
      <c r="AA270">
        <v>9</v>
      </c>
      <c r="AB270">
        <v>99</v>
      </c>
      <c r="AC270">
        <v>1</v>
      </c>
      <c r="AD270" t="s">
        <v>30</v>
      </c>
      <c r="AE270" t="s">
        <v>8347</v>
      </c>
      <c r="AF270">
        <v>2385</v>
      </c>
      <c r="AG270" t="s">
        <v>8351</v>
      </c>
    </row>
    <row r="271" spans="1:33" x14ac:dyDescent="0.25">
      <c r="A271" t="s">
        <v>370</v>
      </c>
      <c r="B271" t="s">
        <v>371</v>
      </c>
      <c r="C271" t="s">
        <v>372</v>
      </c>
      <c r="D271">
        <v>2017</v>
      </c>
      <c r="E271">
        <v>1</v>
      </c>
      <c r="F271">
        <v>144</v>
      </c>
      <c r="G271" t="s">
        <v>8306</v>
      </c>
      <c r="H271">
        <v>1</v>
      </c>
      <c r="I271">
        <v>25</v>
      </c>
      <c r="J271">
        <v>9</v>
      </c>
      <c r="K271" t="s">
        <v>8318</v>
      </c>
      <c r="L271">
        <v>1</v>
      </c>
      <c r="M271">
        <v>1</v>
      </c>
      <c r="N271" t="s">
        <v>155</v>
      </c>
      <c r="O271">
        <v>1</v>
      </c>
      <c r="P271">
        <v>1</v>
      </c>
      <c r="Q271">
        <v>1</v>
      </c>
      <c r="R271">
        <v>1</v>
      </c>
      <c r="S271">
        <v>1</v>
      </c>
      <c r="T271" t="s">
        <v>25</v>
      </c>
      <c r="U271" t="s">
        <v>8332</v>
      </c>
      <c r="V271" t="s">
        <v>8336</v>
      </c>
      <c r="W271" t="s">
        <v>24</v>
      </c>
      <c r="X271">
        <v>36</v>
      </c>
      <c r="Y271">
        <v>6</v>
      </c>
      <c r="Z271">
        <v>1</v>
      </c>
      <c r="AA271">
        <v>1</v>
      </c>
      <c r="AB271">
        <v>1</v>
      </c>
      <c r="AC271">
        <v>2</v>
      </c>
      <c r="AD271" t="s">
        <v>26</v>
      </c>
      <c r="AE271" t="s">
        <v>8347</v>
      </c>
      <c r="AF271">
        <v>2385</v>
      </c>
      <c r="AG271" t="s">
        <v>8351</v>
      </c>
    </row>
    <row r="272" spans="1:33" x14ac:dyDescent="0.25">
      <c r="A272" t="s">
        <v>8071</v>
      </c>
      <c r="B272" t="s">
        <v>1637</v>
      </c>
      <c r="C272" t="s">
        <v>8072</v>
      </c>
      <c r="D272">
        <v>2017</v>
      </c>
      <c r="E272">
        <v>6</v>
      </c>
      <c r="F272">
        <v>1050</v>
      </c>
      <c r="G272" t="s">
        <v>8306</v>
      </c>
      <c r="H272">
        <v>1</v>
      </c>
      <c r="I272">
        <v>34</v>
      </c>
      <c r="J272">
        <v>10</v>
      </c>
      <c r="K272" t="s">
        <v>8319</v>
      </c>
      <c r="L272">
        <v>1</v>
      </c>
      <c r="M272">
        <v>1</v>
      </c>
      <c r="N272" t="s">
        <v>155</v>
      </c>
      <c r="O272">
        <v>1</v>
      </c>
      <c r="P272">
        <v>1</v>
      </c>
      <c r="Q272" t="s">
        <v>24</v>
      </c>
      <c r="R272">
        <v>0</v>
      </c>
      <c r="S272">
        <v>1</v>
      </c>
      <c r="T272" t="s">
        <v>79</v>
      </c>
      <c r="U272" t="s">
        <v>8333</v>
      </c>
      <c r="V272" t="s">
        <v>8342</v>
      </c>
      <c r="W272" t="s">
        <v>24</v>
      </c>
      <c r="X272">
        <v>99</v>
      </c>
      <c r="Y272">
        <v>11</v>
      </c>
      <c r="Z272">
        <v>99</v>
      </c>
      <c r="AA272">
        <v>9</v>
      </c>
      <c r="AB272">
        <v>99</v>
      </c>
      <c r="AC272">
        <v>6</v>
      </c>
      <c r="AD272" t="s">
        <v>26</v>
      </c>
      <c r="AE272" t="s">
        <v>8347</v>
      </c>
      <c r="AF272">
        <v>2390</v>
      </c>
      <c r="AG272" t="s">
        <v>8351</v>
      </c>
    </row>
    <row r="273" spans="1:33" x14ac:dyDescent="0.25">
      <c r="A273" t="s">
        <v>4667</v>
      </c>
      <c r="B273" t="s">
        <v>865</v>
      </c>
      <c r="C273" t="s">
        <v>4668</v>
      </c>
      <c r="D273">
        <v>2017</v>
      </c>
      <c r="E273">
        <v>4</v>
      </c>
      <c r="F273">
        <v>338</v>
      </c>
      <c r="G273" t="s">
        <v>8306</v>
      </c>
      <c r="H273">
        <v>1</v>
      </c>
      <c r="I273">
        <v>32</v>
      </c>
      <c r="J273">
        <v>10</v>
      </c>
      <c r="K273" t="s">
        <v>8319</v>
      </c>
      <c r="L273">
        <v>1</v>
      </c>
      <c r="M273">
        <v>1</v>
      </c>
      <c r="N273" t="s">
        <v>155</v>
      </c>
      <c r="O273">
        <v>1</v>
      </c>
      <c r="P273">
        <v>1</v>
      </c>
      <c r="Q273" t="s">
        <v>24</v>
      </c>
      <c r="R273">
        <v>0</v>
      </c>
      <c r="S273">
        <v>1</v>
      </c>
      <c r="T273" t="s">
        <v>25</v>
      </c>
      <c r="U273" t="s">
        <v>8332</v>
      </c>
      <c r="V273" t="s">
        <v>8336</v>
      </c>
      <c r="W273" t="s">
        <v>24</v>
      </c>
      <c r="X273">
        <v>31</v>
      </c>
      <c r="Y273">
        <v>5</v>
      </c>
      <c r="Z273">
        <v>1</v>
      </c>
      <c r="AA273">
        <v>1</v>
      </c>
      <c r="AB273">
        <v>1</v>
      </c>
      <c r="AC273">
        <v>1</v>
      </c>
      <c r="AD273" t="s">
        <v>26</v>
      </c>
      <c r="AE273" t="s">
        <v>8347</v>
      </c>
      <c r="AF273">
        <v>2396</v>
      </c>
      <c r="AG273" t="s">
        <v>8351</v>
      </c>
    </row>
    <row r="274" spans="1:33" x14ac:dyDescent="0.25">
      <c r="A274" t="s">
        <v>4572</v>
      </c>
      <c r="B274" t="s">
        <v>740</v>
      </c>
      <c r="C274" t="s">
        <v>4573</v>
      </c>
      <c r="D274">
        <v>2017</v>
      </c>
      <c r="E274">
        <v>3</v>
      </c>
      <c r="F274">
        <v>1734</v>
      </c>
      <c r="G274" t="s">
        <v>8306</v>
      </c>
      <c r="H274">
        <v>1</v>
      </c>
      <c r="I274">
        <v>27</v>
      </c>
      <c r="J274">
        <v>9</v>
      </c>
      <c r="K274" t="s">
        <v>8318</v>
      </c>
      <c r="L274">
        <v>1</v>
      </c>
      <c r="M274">
        <v>16</v>
      </c>
      <c r="N274" t="s">
        <v>8330</v>
      </c>
      <c r="O274">
        <v>15</v>
      </c>
      <c r="P274">
        <v>3</v>
      </c>
      <c r="Q274" t="s">
        <v>24</v>
      </c>
      <c r="R274">
        <v>0</v>
      </c>
      <c r="S274">
        <v>1</v>
      </c>
      <c r="T274" t="s">
        <v>37</v>
      </c>
      <c r="U274" t="s">
        <v>8333</v>
      </c>
      <c r="V274" t="s">
        <v>8335</v>
      </c>
      <c r="W274" t="s">
        <v>24</v>
      </c>
      <c r="X274">
        <v>30</v>
      </c>
      <c r="Y274">
        <v>5</v>
      </c>
      <c r="Z274">
        <v>10</v>
      </c>
      <c r="AA274">
        <v>6</v>
      </c>
      <c r="AB274">
        <v>15</v>
      </c>
      <c r="AC274">
        <v>1</v>
      </c>
      <c r="AD274" t="s">
        <v>30</v>
      </c>
      <c r="AE274" t="s">
        <v>8348</v>
      </c>
      <c r="AF274">
        <v>2400</v>
      </c>
      <c r="AG274" t="s">
        <v>8351</v>
      </c>
    </row>
    <row r="275" spans="1:33" x14ac:dyDescent="0.25">
      <c r="A275" t="s">
        <v>6491</v>
      </c>
      <c r="B275" t="s">
        <v>769</v>
      </c>
      <c r="C275" t="s">
        <v>6492</v>
      </c>
      <c r="D275">
        <v>2017</v>
      </c>
      <c r="E275">
        <v>5</v>
      </c>
      <c r="F275">
        <v>330</v>
      </c>
      <c r="G275" t="s">
        <v>8306</v>
      </c>
      <c r="H275">
        <v>1</v>
      </c>
      <c r="I275">
        <v>36</v>
      </c>
      <c r="J275">
        <v>11</v>
      </c>
      <c r="K275" t="s">
        <v>8320</v>
      </c>
      <c r="L275">
        <v>2</v>
      </c>
      <c r="M275">
        <v>1</v>
      </c>
      <c r="N275" t="s">
        <v>155</v>
      </c>
      <c r="O275">
        <v>1</v>
      </c>
      <c r="P275">
        <v>1</v>
      </c>
      <c r="Q275" t="s">
        <v>24</v>
      </c>
      <c r="R275">
        <v>0</v>
      </c>
      <c r="S275">
        <v>1</v>
      </c>
      <c r="T275" t="s">
        <v>25</v>
      </c>
      <c r="U275" t="s">
        <v>8332</v>
      </c>
      <c r="V275" t="s">
        <v>8339</v>
      </c>
      <c r="W275" t="s">
        <v>24</v>
      </c>
      <c r="X275">
        <v>37</v>
      </c>
      <c r="Y275">
        <v>6</v>
      </c>
      <c r="Z275">
        <v>1</v>
      </c>
      <c r="AA275">
        <v>1</v>
      </c>
      <c r="AB275">
        <v>1</v>
      </c>
      <c r="AC275">
        <v>1</v>
      </c>
      <c r="AD275" t="s">
        <v>26</v>
      </c>
      <c r="AE275" t="s">
        <v>8348</v>
      </c>
      <c r="AF275">
        <v>2400</v>
      </c>
      <c r="AG275" t="s">
        <v>8351</v>
      </c>
    </row>
    <row r="276" spans="1:33" x14ac:dyDescent="0.25">
      <c r="A276" t="s">
        <v>4910</v>
      </c>
      <c r="B276" t="s">
        <v>427</v>
      </c>
      <c r="C276" t="s">
        <v>4911</v>
      </c>
      <c r="D276">
        <v>2017</v>
      </c>
      <c r="E276">
        <v>3</v>
      </c>
      <c r="F276">
        <v>2232</v>
      </c>
      <c r="G276" t="s">
        <v>8306</v>
      </c>
      <c r="H276">
        <v>1</v>
      </c>
      <c r="I276">
        <v>19</v>
      </c>
      <c r="J276">
        <v>7</v>
      </c>
      <c r="K276" t="s">
        <v>8316</v>
      </c>
      <c r="L276">
        <v>1</v>
      </c>
      <c r="M276">
        <v>1</v>
      </c>
      <c r="N276" t="s">
        <v>155</v>
      </c>
      <c r="O276">
        <v>1</v>
      </c>
      <c r="P276">
        <v>1</v>
      </c>
      <c r="Q276" t="s">
        <v>24</v>
      </c>
      <c r="R276">
        <v>0</v>
      </c>
      <c r="S276">
        <v>1</v>
      </c>
      <c r="T276" t="s">
        <v>79</v>
      </c>
      <c r="U276" t="s">
        <v>8333</v>
      </c>
      <c r="V276" t="s">
        <v>8342</v>
      </c>
      <c r="W276" t="s">
        <v>24</v>
      </c>
      <c r="X276">
        <v>23</v>
      </c>
      <c r="Y276">
        <v>3</v>
      </c>
      <c r="Z276">
        <v>99</v>
      </c>
      <c r="AA276">
        <v>9</v>
      </c>
      <c r="AB276">
        <v>99</v>
      </c>
      <c r="AC276">
        <v>1</v>
      </c>
      <c r="AD276" t="s">
        <v>30</v>
      </c>
      <c r="AE276" t="s">
        <v>8348</v>
      </c>
      <c r="AF276">
        <v>2410</v>
      </c>
      <c r="AG276" t="s">
        <v>8351</v>
      </c>
    </row>
    <row r="277" spans="1:33" x14ac:dyDescent="0.25">
      <c r="A277" t="s">
        <v>5101</v>
      </c>
      <c r="B277" t="s">
        <v>84</v>
      </c>
      <c r="C277" t="s">
        <v>5102</v>
      </c>
      <c r="D277">
        <v>2017</v>
      </c>
      <c r="E277">
        <v>4</v>
      </c>
      <c r="F277">
        <v>312</v>
      </c>
      <c r="G277" t="s">
        <v>8306</v>
      </c>
      <c r="H277">
        <v>1</v>
      </c>
      <c r="I277">
        <v>27</v>
      </c>
      <c r="J277">
        <v>9</v>
      </c>
      <c r="K277" t="s">
        <v>8318</v>
      </c>
      <c r="L277">
        <v>1</v>
      </c>
      <c r="M277">
        <v>3</v>
      </c>
      <c r="N277" t="s">
        <v>8326</v>
      </c>
      <c r="O277">
        <v>3</v>
      </c>
      <c r="P277">
        <v>3</v>
      </c>
      <c r="Q277" t="s">
        <v>24</v>
      </c>
      <c r="R277">
        <v>0</v>
      </c>
      <c r="S277">
        <v>1</v>
      </c>
      <c r="T277" t="s">
        <v>37</v>
      </c>
      <c r="U277" t="s">
        <v>8333</v>
      </c>
      <c r="V277" t="s">
        <v>8342</v>
      </c>
      <c r="W277" t="s">
        <v>24</v>
      </c>
      <c r="X277">
        <v>27</v>
      </c>
      <c r="Y277">
        <v>4</v>
      </c>
      <c r="Z277">
        <v>3</v>
      </c>
      <c r="AA277">
        <v>3</v>
      </c>
      <c r="AB277">
        <v>3</v>
      </c>
      <c r="AC277">
        <v>3</v>
      </c>
      <c r="AD277" t="s">
        <v>26</v>
      </c>
      <c r="AE277" t="s">
        <v>8347</v>
      </c>
      <c r="AF277">
        <v>2410</v>
      </c>
      <c r="AG277" t="s">
        <v>8351</v>
      </c>
    </row>
    <row r="278" spans="1:33" x14ac:dyDescent="0.25">
      <c r="A278" t="s">
        <v>2219</v>
      </c>
      <c r="B278" t="s">
        <v>909</v>
      </c>
      <c r="C278" t="s">
        <v>7976</v>
      </c>
      <c r="D278">
        <v>2017</v>
      </c>
      <c r="E278">
        <v>6</v>
      </c>
      <c r="F278">
        <v>1441</v>
      </c>
      <c r="G278" t="s">
        <v>8306</v>
      </c>
      <c r="H278">
        <v>1</v>
      </c>
      <c r="I278">
        <v>28</v>
      </c>
      <c r="J278">
        <v>9</v>
      </c>
      <c r="K278" t="s">
        <v>8318</v>
      </c>
      <c r="L278">
        <v>1</v>
      </c>
      <c r="M278">
        <v>1</v>
      </c>
      <c r="N278" t="s">
        <v>155</v>
      </c>
      <c r="O278">
        <v>1</v>
      </c>
      <c r="P278">
        <v>1</v>
      </c>
      <c r="Q278" t="s">
        <v>24</v>
      </c>
      <c r="R278">
        <v>0</v>
      </c>
      <c r="S278">
        <v>1</v>
      </c>
      <c r="T278" t="s">
        <v>25</v>
      </c>
      <c r="U278" t="s">
        <v>8332</v>
      </c>
      <c r="V278" t="s">
        <v>8336</v>
      </c>
      <c r="W278" t="s">
        <v>24</v>
      </c>
      <c r="X278">
        <v>30</v>
      </c>
      <c r="Y278">
        <v>5</v>
      </c>
      <c r="Z278">
        <v>1</v>
      </c>
      <c r="AA278">
        <v>1</v>
      </c>
      <c r="AB278">
        <v>1</v>
      </c>
      <c r="AC278">
        <v>4</v>
      </c>
      <c r="AD278" t="s">
        <v>30</v>
      </c>
      <c r="AE278" t="s">
        <v>8347</v>
      </c>
      <c r="AF278">
        <v>2410</v>
      </c>
      <c r="AG278" t="s">
        <v>8351</v>
      </c>
    </row>
    <row r="279" spans="1:33" x14ac:dyDescent="0.25">
      <c r="A279" t="s">
        <v>5040</v>
      </c>
      <c r="B279" t="s">
        <v>500</v>
      </c>
      <c r="C279" t="s">
        <v>5041</v>
      </c>
      <c r="D279">
        <v>2017</v>
      </c>
      <c r="E279">
        <v>4</v>
      </c>
      <c r="F279">
        <v>5</v>
      </c>
      <c r="G279" t="s">
        <v>8306</v>
      </c>
      <c r="H279">
        <v>1</v>
      </c>
      <c r="I279">
        <v>37</v>
      </c>
      <c r="J279">
        <v>11</v>
      </c>
      <c r="K279" t="s">
        <v>8320</v>
      </c>
      <c r="L279">
        <v>1</v>
      </c>
      <c r="M279">
        <v>4</v>
      </c>
      <c r="N279" t="s">
        <v>8327</v>
      </c>
      <c r="O279">
        <v>6</v>
      </c>
      <c r="P279">
        <v>4</v>
      </c>
      <c r="Q279" t="s">
        <v>24</v>
      </c>
      <c r="R279">
        <v>0</v>
      </c>
      <c r="S279">
        <v>1</v>
      </c>
      <c r="T279" t="s">
        <v>25</v>
      </c>
      <c r="U279" t="s">
        <v>8332</v>
      </c>
      <c r="V279" t="s">
        <v>8338</v>
      </c>
      <c r="W279" t="s">
        <v>24</v>
      </c>
      <c r="X279">
        <v>37</v>
      </c>
      <c r="Y279">
        <v>6</v>
      </c>
      <c r="Z279">
        <v>5</v>
      </c>
      <c r="AA279">
        <v>5</v>
      </c>
      <c r="AB279">
        <v>12</v>
      </c>
      <c r="AC279">
        <v>7</v>
      </c>
      <c r="AD279" t="s">
        <v>26</v>
      </c>
      <c r="AE279" t="s">
        <v>8348</v>
      </c>
      <c r="AF279">
        <v>2414</v>
      </c>
      <c r="AG279" t="s">
        <v>8351</v>
      </c>
    </row>
    <row r="280" spans="1:33" x14ac:dyDescent="0.25">
      <c r="A280" t="s">
        <v>187</v>
      </c>
      <c r="B280" t="s">
        <v>188</v>
      </c>
      <c r="C280" t="s">
        <v>189</v>
      </c>
      <c r="D280">
        <v>2017</v>
      </c>
      <c r="E280">
        <v>1</v>
      </c>
      <c r="F280">
        <v>2147</v>
      </c>
      <c r="G280" t="s">
        <v>8306</v>
      </c>
      <c r="H280">
        <v>1</v>
      </c>
      <c r="I280">
        <v>24</v>
      </c>
      <c r="J280">
        <v>8</v>
      </c>
      <c r="K280" t="s">
        <v>8317</v>
      </c>
      <c r="L280">
        <v>1</v>
      </c>
      <c r="M280">
        <v>1</v>
      </c>
      <c r="N280" t="s">
        <v>155</v>
      </c>
      <c r="O280">
        <v>1</v>
      </c>
      <c r="P280">
        <v>1</v>
      </c>
      <c r="Q280" t="s">
        <v>24</v>
      </c>
      <c r="R280">
        <v>1</v>
      </c>
      <c r="S280">
        <v>1</v>
      </c>
      <c r="T280" t="s">
        <v>37</v>
      </c>
      <c r="U280" t="s">
        <v>8333</v>
      </c>
      <c r="V280" t="s">
        <v>8342</v>
      </c>
      <c r="W280" t="s">
        <v>24</v>
      </c>
      <c r="X280">
        <v>25</v>
      </c>
      <c r="Y280">
        <v>4</v>
      </c>
      <c r="Z280">
        <v>1</v>
      </c>
      <c r="AA280">
        <v>1</v>
      </c>
      <c r="AB280">
        <v>1</v>
      </c>
      <c r="AC280">
        <v>2</v>
      </c>
      <c r="AD280" t="s">
        <v>26</v>
      </c>
      <c r="AE280" t="s">
        <v>8348</v>
      </c>
      <c r="AF280">
        <v>2415</v>
      </c>
      <c r="AG280" t="s">
        <v>8351</v>
      </c>
    </row>
    <row r="281" spans="1:33" x14ac:dyDescent="0.25">
      <c r="A281" t="s">
        <v>2720</v>
      </c>
      <c r="B281" t="s">
        <v>229</v>
      </c>
      <c r="C281" t="s">
        <v>2721</v>
      </c>
      <c r="D281">
        <v>2017</v>
      </c>
      <c r="E281">
        <v>2</v>
      </c>
      <c r="F281">
        <v>242</v>
      </c>
      <c r="G281" t="s">
        <v>8306</v>
      </c>
      <c r="H281">
        <v>1</v>
      </c>
      <c r="I281">
        <v>35</v>
      </c>
      <c r="J281">
        <v>11</v>
      </c>
      <c r="K281" t="s">
        <v>8320</v>
      </c>
      <c r="L281">
        <v>1</v>
      </c>
      <c r="M281">
        <v>3</v>
      </c>
      <c r="N281" t="s">
        <v>8326</v>
      </c>
      <c r="O281">
        <v>3</v>
      </c>
      <c r="P281">
        <v>3</v>
      </c>
      <c r="Q281" t="s">
        <v>24</v>
      </c>
      <c r="R281">
        <v>0</v>
      </c>
      <c r="S281">
        <v>1</v>
      </c>
      <c r="T281" t="s">
        <v>25</v>
      </c>
      <c r="U281" t="s">
        <v>8332</v>
      </c>
      <c r="V281" t="s">
        <v>8342</v>
      </c>
      <c r="W281" t="s">
        <v>24</v>
      </c>
      <c r="X281">
        <v>37</v>
      </c>
      <c r="Y281">
        <v>6</v>
      </c>
      <c r="Z281">
        <v>3</v>
      </c>
      <c r="AA281">
        <v>3</v>
      </c>
      <c r="AB281">
        <v>3</v>
      </c>
      <c r="AC281" t="s">
        <v>8345</v>
      </c>
      <c r="AD281" t="s">
        <v>26</v>
      </c>
      <c r="AE281" t="s">
        <v>8348</v>
      </c>
      <c r="AF281">
        <v>2420</v>
      </c>
      <c r="AG281" t="s">
        <v>8351</v>
      </c>
    </row>
    <row r="282" spans="1:33" x14ac:dyDescent="0.25">
      <c r="A282" t="s">
        <v>4420</v>
      </c>
      <c r="B282" t="s">
        <v>1939</v>
      </c>
      <c r="C282" t="s">
        <v>7932</v>
      </c>
      <c r="D282">
        <v>2017</v>
      </c>
      <c r="E282">
        <v>6</v>
      </c>
      <c r="F282">
        <v>1300</v>
      </c>
      <c r="G282" t="s">
        <v>8306</v>
      </c>
      <c r="H282">
        <v>1</v>
      </c>
      <c r="I282">
        <v>38</v>
      </c>
      <c r="J282">
        <v>11</v>
      </c>
      <c r="K282" t="s">
        <v>8320</v>
      </c>
      <c r="L282">
        <v>1</v>
      </c>
      <c r="M282">
        <v>1</v>
      </c>
      <c r="N282" t="s">
        <v>155</v>
      </c>
      <c r="O282">
        <v>1</v>
      </c>
      <c r="P282">
        <v>1</v>
      </c>
      <c r="Q282" t="s">
        <v>24</v>
      </c>
      <c r="R282">
        <v>0</v>
      </c>
      <c r="S282">
        <v>1</v>
      </c>
      <c r="T282" t="s">
        <v>25</v>
      </c>
      <c r="U282" t="s">
        <v>8332</v>
      </c>
      <c r="V282" t="s">
        <v>8341</v>
      </c>
      <c r="W282" t="s">
        <v>24</v>
      </c>
      <c r="X282">
        <v>32</v>
      </c>
      <c r="Y282">
        <v>5</v>
      </c>
      <c r="Z282">
        <v>1</v>
      </c>
      <c r="AA282">
        <v>1</v>
      </c>
      <c r="AB282">
        <v>1</v>
      </c>
      <c r="AC282">
        <v>2</v>
      </c>
      <c r="AD282" t="s">
        <v>26</v>
      </c>
      <c r="AE282" t="s">
        <v>8347</v>
      </c>
      <c r="AF282">
        <v>2420</v>
      </c>
      <c r="AG282" t="s">
        <v>8351</v>
      </c>
    </row>
    <row r="283" spans="1:33" x14ac:dyDescent="0.25">
      <c r="A283" t="s">
        <v>5537</v>
      </c>
      <c r="B283" t="s">
        <v>1365</v>
      </c>
      <c r="C283" t="s">
        <v>5538</v>
      </c>
      <c r="D283">
        <v>2017</v>
      </c>
      <c r="E283">
        <v>4</v>
      </c>
      <c r="F283">
        <v>1806</v>
      </c>
      <c r="G283" t="s">
        <v>8306</v>
      </c>
      <c r="H283">
        <v>1</v>
      </c>
      <c r="I283">
        <v>42</v>
      </c>
      <c r="J283">
        <v>12</v>
      </c>
      <c r="K283" t="s">
        <v>8321</v>
      </c>
      <c r="L283">
        <v>1</v>
      </c>
      <c r="M283">
        <v>1</v>
      </c>
      <c r="N283" t="s">
        <v>155</v>
      </c>
      <c r="O283">
        <v>1</v>
      </c>
      <c r="P283">
        <v>1</v>
      </c>
      <c r="Q283" t="s">
        <v>24</v>
      </c>
      <c r="R283">
        <v>0</v>
      </c>
      <c r="S283">
        <v>1</v>
      </c>
      <c r="T283" t="s">
        <v>25</v>
      </c>
      <c r="U283" t="s">
        <v>8332</v>
      </c>
      <c r="V283" t="s">
        <v>8336</v>
      </c>
      <c r="W283" t="s">
        <v>24</v>
      </c>
      <c r="X283">
        <v>41</v>
      </c>
      <c r="Y283">
        <v>7</v>
      </c>
      <c r="Z283">
        <v>1</v>
      </c>
      <c r="AA283">
        <v>1</v>
      </c>
      <c r="AB283">
        <v>1</v>
      </c>
      <c r="AC283">
        <v>1</v>
      </c>
      <c r="AD283" t="s">
        <v>30</v>
      </c>
      <c r="AE283" t="s">
        <v>8347</v>
      </c>
      <c r="AF283">
        <v>2420</v>
      </c>
      <c r="AG283" t="s">
        <v>8351</v>
      </c>
    </row>
    <row r="284" spans="1:33" x14ac:dyDescent="0.25">
      <c r="A284" t="s">
        <v>551</v>
      </c>
      <c r="B284" t="s">
        <v>331</v>
      </c>
      <c r="C284" t="s">
        <v>3944</v>
      </c>
      <c r="D284">
        <v>2017</v>
      </c>
      <c r="E284">
        <v>3</v>
      </c>
      <c r="F284">
        <v>715</v>
      </c>
      <c r="G284" t="s">
        <v>8306</v>
      </c>
      <c r="H284">
        <v>1</v>
      </c>
      <c r="I284">
        <v>26</v>
      </c>
      <c r="J284">
        <v>9</v>
      </c>
      <c r="K284" t="s">
        <v>8318</v>
      </c>
      <c r="L284">
        <v>2</v>
      </c>
      <c r="M284">
        <v>4</v>
      </c>
      <c r="N284" t="s">
        <v>8327</v>
      </c>
      <c r="O284">
        <v>6</v>
      </c>
      <c r="P284">
        <v>4</v>
      </c>
      <c r="Q284" t="s">
        <v>24</v>
      </c>
      <c r="R284">
        <v>0</v>
      </c>
      <c r="S284">
        <v>1</v>
      </c>
      <c r="T284" t="s">
        <v>25</v>
      </c>
      <c r="U284" t="s">
        <v>8332</v>
      </c>
      <c r="V284" t="s">
        <v>8336</v>
      </c>
      <c r="W284" t="s">
        <v>24</v>
      </c>
      <c r="X284">
        <v>29</v>
      </c>
      <c r="Y284">
        <v>4</v>
      </c>
      <c r="Z284">
        <v>4</v>
      </c>
      <c r="AA284">
        <v>4</v>
      </c>
      <c r="AB284">
        <v>6</v>
      </c>
      <c r="AC284">
        <v>3</v>
      </c>
      <c r="AD284" t="s">
        <v>30</v>
      </c>
      <c r="AE284" t="s">
        <v>8348</v>
      </c>
      <c r="AF284">
        <v>2425</v>
      </c>
      <c r="AG284" t="s">
        <v>8351</v>
      </c>
    </row>
    <row r="285" spans="1:33" x14ac:dyDescent="0.25">
      <c r="A285" t="s">
        <v>1814</v>
      </c>
      <c r="B285" t="s">
        <v>2718</v>
      </c>
      <c r="C285" t="s">
        <v>5367</v>
      </c>
      <c r="D285">
        <v>2017</v>
      </c>
      <c r="E285">
        <v>4</v>
      </c>
      <c r="F285">
        <v>813</v>
      </c>
      <c r="G285" t="s">
        <v>8306</v>
      </c>
      <c r="H285">
        <v>1</v>
      </c>
      <c r="I285">
        <v>27</v>
      </c>
      <c r="J285">
        <v>9</v>
      </c>
      <c r="K285" t="s">
        <v>8318</v>
      </c>
      <c r="L285">
        <v>1</v>
      </c>
      <c r="M285">
        <v>1</v>
      </c>
      <c r="N285" t="s">
        <v>155</v>
      </c>
      <c r="O285">
        <v>1</v>
      </c>
      <c r="P285">
        <v>1</v>
      </c>
      <c r="Q285" t="s">
        <v>24</v>
      </c>
      <c r="R285">
        <v>0</v>
      </c>
      <c r="S285">
        <v>1</v>
      </c>
      <c r="T285" t="s">
        <v>25</v>
      </c>
      <c r="U285" t="s">
        <v>8332</v>
      </c>
      <c r="V285" t="s">
        <v>8335</v>
      </c>
      <c r="W285" t="s">
        <v>24</v>
      </c>
      <c r="X285">
        <v>25</v>
      </c>
      <c r="Y285">
        <v>4</v>
      </c>
      <c r="Z285">
        <v>1</v>
      </c>
      <c r="AA285">
        <v>1</v>
      </c>
      <c r="AB285">
        <v>1</v>
      </c>
      <c r="AC285">
        <v>3</v>
      </c>
      <c r="AD285" t="s">
        <v>26</v>
      </c>
      <c r="AE285" t="s">
        <v>8347</v>
      </c>
      <c r="AF285">
        <v>2426</v>
      </c>
      <c r="AG285" t="s">
        <v>8351</v>
      </c>
    </row>
    <row r="286" spans="1:33" x14ac:dyDescent="0.25">
      <c r="A286" t="s">
        <v>937</v>
      </c>
      <c r="B286" t="s">
        <v>1111</v>
      </c>
      <c r="C286" t="s">
        <v>3917</v>
      </c>
      <c r="D286">
        <v>2017</v>
      </c>
      <c r="E286">
        <v>3</v>
      </c>
      <c r="F286">
        <v>1634</v>
      </c>
      <c r="G286" t="s">
        <v>8306</v>
      </c>
      <c r="H286">
        <v>1</v>
      </c>
      <c r="I286">
        <v>26</v>
      </c>
      <c r="J286">
        <v>9</v>
      </c>
      <c r="K286" t="s">
        <v>8318</v>
      </c>
      <c r="L286">
        <v>1</v>
      </c>
      <c r="M286">
        <v>3</v>
      </c>
      <c r="N286" t="s">
        <v>8326</v>
      </c>
      <c r="O286">
        <v>3</v>
      </c>
      <c r="P286">
        <v>3</v>
      </c>
      <c r="Q286" t="s">
        <v>24</v>
      </c>
      <c r="R286">
        <v>0</v>
      </c>
      <c r="S286">
        <v>1</v>
      </c>
      <c r="T286" t="s">
        <v>79</v>
      </c>
      <c r="U286" t="s">
        <v>8333</v>
      </c>
      <c r="V286" t="s">
        <v>8342</v>
      </c>
      <c r="W286" t="s">
        <v>24</v>
      </c>
      <c r="X286">
        <v>99</v>
      </c>
      <c r="Y286">
        <v>11</v>
      </c>
      <c r="Z286">
        <v>99</v>
      </c>
      <c r="AA286">
        <v>9</v>
      </c>
      <c r="AB286">
        <v>99</v>
      </c>
      <c r="AC286">
        <v>6</v>
      </c>
      <c r="AD286" t="s">
        <v>26</v>
      </c>
      <c r="AE286" t="s">
        <v>8347</v>
      </c>
      <c r="AF286">
        <v>2430</v>
      </c>
      <c r="AG286" t="s">
        <v>8351</v>
      </c>
    </row>
    <row r="287" spans="1:33" x14ac:dyDescent="0.25">
      <c r="A287" t="s">
        <v>2023</v>
      </c>
      <c r="B287" t="s">
        <v>2727</v>
      </c>
      <c r="C287" t="s">
        <v>7432</v>
      </c>
      <c r="D287">
        <v>2017</v>
      </c>
      <c r="E287">
        <v>5</v>
      </c>
      <c r="F287">
        <v>748</v>
      </c>
      <c r="G287" t="s">
        <v>8306</v>
      </c>
      <c r="H287">
        <v>1</v>
      </c>
      <c r="I287">
        <v>27</v>
      </c>
      <c r="J287">
        <v>9</v>
      </c>
      <c r="K287" t="s">
        <v>8318</v>
      </c>
      <c r="L287">
        <v>2</v>
      </c>
      <c r="M287">
        <v>2</v>
      </c>
      <c r="N287" t="s">
        <v>8325</v>
      </c>
      <c r="O287">
        <v>2</v>
      </c>
      <c r="P287">
        <v>2</v>
      </c>
      <c r="Q287" t="s">
        <v>24</v>
      </c>
      <c r="R287">
        <v>0</v>
      </c>
      <c r="S287">
        <v>1</v>
      </c>
      <c r="T287" t="s">
        <v>25</v>
      </c>
      <c r="U287" t="s">
        <v>8332</v>
      </c>
      <c r="V287" t="s">
        <v>8336</v>
      </c>
      <c r="W287" t="s">
        <v>24</v>
      </c>
      <c r="X287">
        <v>28</v>
      </c>
      <c r="Y287">
        <v>4</v>
      </c>
      <c r="Z287">
        <v>2</v>
      </c>
      <c r="AA287">
        <v>2</v>
      </c>
      <c r="AB287">
        <v>2</v>
      </c>
      <c r="AC287">
        <v>3</v>
      </c>
      <c r="AD287" t="s">
        <v>26</v>
      </c>
      <c r="AE287" t="s">
        <v>8347</v>
      </c>
      <c r="AF287">
        <v>2430</v>
      </c>
      <c r="AG287" t="s">
        <v>8351</v>
      </c>
    </row>
    <row r="288" spans="1:33" x14ac:dyDescent="0.25">
      <c r="A288" t="s">
        <v>4923</v>
      </c>
      <c r="B288" t="s">
        <v>1905</v>
      </c>
      <c r="C288" t="s">
        <v>4924</v>
      </c>
      <c r="D288">
        <v>2017</v>
      </c>
      <c r="E288">
        <v>4</v>
      </c>
      <c r="F288">
        <v>1354</v>
      </c>
      <c r="G288" t="s">
        <v>8306</v>
      </c>
      <c r="H288">
        <v>1</v>
      </c>
      <c r="I288">
        <v>34</v>
      </c>
      <c r="J288">
        <v>10</v>
      </c>
      <c r="K288" t="s">
        <v>8319</v>
      </c>
      <c r="L288">
        <v>1</v>
      </c>
      <c r="M288">
        <v>1</v>
      </c>
      <c r="N288" t="s">
        <v>155</v>
      </c>
      <c r="O288">
        <v>1</v>
      </c>
      <c r="P288">
        <v>1</v>
      </c>
      <c r="Q288" t="s">
        <v>24</v>
      </c>
      <c r="R288">
        <v>0</v>
      </c>
      <c r="S288">
        <v>1</v>
      </c>
      <c r="T288" t="s">
        <v>25</v>
      </c>
      <c r="U288" t="s">
        <v>8332</v>
      </c>
      <c r="V288" t="s">
        <v>8338</v>
      </c>
      <c r="W288" t="s">
        <v>24</v>
      </c>
      <c r="X288">
        <v>34</v>
      </c>
      <c r="Y288">
        <v>5</v>
      </c>
      <c r="Z288">
        <v>1</v>
      </c>
      <c r="AA288">
        <v>1</v>
      </c>
      <c r="AB288">
        <v>1</v>
      </c>
      <c r="AC288">
        <v>1</v>
      </c>
      <c r="AD288" t="s">
        <v>26</v>
      </c>
      <c r="AE288" t="s">
        <v>8348</v>
      </c>
      <c r="AF288">
        <v>2430</v>
      </c>
      <c r="AG288" t="s">
        <v>8351</v>
      </c>
    </row>
    <row r="289" spans="1:33" x14ac:dyDescent="0.25">
      <c r="A289" t="s">
        <v>7102</v>
      </c>
      <c r="B289" t="s">
        <v>244</v>
      </c>
      <c r="C289" t="s">
        <v>7103</v>
      </c>
      <c r="D289">
        <v>2017</v>
      </c>
      <c r="E289">
        <v>6</v>
      </c>
      <c r="F289">
        <v>1543</v>
      </c>
      <c r="G289" t="s">
        <v>8306</v>
      </c>
      <c r="H289">
        <v>1</v>
      </c>
      <c r="I289">
        <v>20</v>
      </c>
      <c r="J289">
        <v>8</v>
      </c>
      <c r="K289" t="s">
        <v>8317</v>
      </c>
      <c r="L289">
        <v>1</v>
      </c>
      <c r="M289">
        <v>3</v>
      </c>
      <c r="N289" t="s">
        <v>8326</v>
      </c>
      <c r="O289">
        <v>3</v>
      </c>
      <c r="P289">
        <v>3</v>
      </c>
      <c r="Q289" t="s">
        <v>24</v>
      </c>
      <c r="R289">
        <v>0</v>
      </c>
      <c r="S289">
        <v>1</v>
      </c>
      <c r="T289" t="s">
        <v>543</v>
      </c>
      <c r="U289" t="s">
        <v>8333</v>
      </c>
      <c r="V289" t="s">
        <v>8343</v>
      </c>
      <c r="W289" t="s">
        <v>24</v>
      </c>
      <c r="X289">
        <v>99</v>
      </c>
      <c r="Y289">
        <v>11</v>
      </c>
      <c r="Z289">
        <v>99</v>
      </c>
      <c r="AA289">
        <v>9</v>
      </c>
      <c r="AB289">
        <v>99</v>
      </c>
      <c r="AC289">
        <v>1</v>
      </c>
      <c r="AD289" t="s">
        <v>30</v>
      </c>
      <c r="AE289" t="s">
        <v>8347</v>
      </c>
      <c r="AF289">
        <v>2433</v>
      </c>
      <c r="AG289" t="s">
        <v>8351</v>
      </c>
    </row>
    <row r="290" spans="1:33" x14ac:dyDescent="0.25">
      <c r="A290" t="s">
        <v>3886</v>
      </c>
      <c r="B290" t="s">
        <v>1129</v>
      </c>
      <c r="C290" t="s">
        <v>3887</v>
      </c>
      <c r="D290">
        <v>2017</v>
      </c>
      <c r="E290">
        <v>3</v>
      </c>
      <c r="F290">
        <v>1349</v>
      </c>
      <c r="G290" t="s">
        <v>8306</v>
      </c>
      <c r="H290">
        <v>1</v>
      </c>
      <c r="I290">
        <v>27</v>
      </c>
      <c r="J290">
        <v>9</v>
      </c>
      <c r="K290" t="s">
        <v>8318</v>
      </c>
      <c r="L290">
        <v>1</v>
      </c>
      <c r="M290">
        <v>4</v>
      </c>
      <c r="N290" t="s">
        <v>8327</v>
      </c>
      <c r="O290">
        <v>4</v>
      </c>
      <c r="P290">
        <v>4</v>
      </c>
      <c r="Q290" t="s">
        <v>24</v>
      </c>
      <c r="R290">
        <v>0</v>
      </c>
      <c r="S290">
        <v>1</v>
      </c>
      <c r="T290" t="s">
        <v>37</v>
      </c>
      <c r="U290" t="s">
        <v>8333</v>
      </c>
      <c r="V290" t="s">
        <v>8336</v>
      </c>
      <c r="W290" t="s">
        <v>24</v>
      </c>
      <c r="X290">
        <v>27</v>
      </c>
      <c r="Y290">
        <v>4</v>
      </c>
      <c r="Z290">
        <v>1</v>
      </c>
      <c r="AA290">
        <v>1</v>
      </c>
      <c r="AB290">
        <v>1</v>
      </c>
      <c r="AC290">
        <v>1</v>
      </c>
      <c r="AD290" t="s">
        <v>30</v>
      </c>
      <c r="AE290" t="s">
        <v>8347</v>
      </c>
      <c r="AF290">
        <v>2434</v>
      </c>
      <c r="AG290" t="s">
        <v>8351</v>
      </c>
    </row>
    <row r="291" spans="1:33" x14ac:dyDescent="0.25">
      <c r="A291" t="s">
        <v>2915</v>
      </c>
      <c r="B291" t="s">
        <v>660</v>
      </c>
      <c r="C291" t="s">
        <v>4229</v>
      </c>
      <c r="D291">
        <v>2017</v>
      </c>
      <c r="E291">
        <v>3</v>
      </c>
      <c r="F291">
        <v>1646</v>
      </c>
      <c r="G291" t="s">
        <v>8306</v>
      </c>
      <c r="H291">
        <v>1</v>
      </c>
      <c r="I291">
        <v>20</v>
      </c>
      <c r="J291">
        <v>8</v>
      </c>
      <c r="K291" t="s">
        <v>8317</v>
      </c>
      <c r="L291">
        <v>1</v>
      </c>
      <c r="M291">
        <v>1</v>
      </c>
      <c r="N291" t="s">
        <v>155</v>
      </c>
      <c r="O291">
        <v>1</v>
      </c>
      <c r="P291">
        <v>1</v>
      </c>
      <c r="Q291" t="s">
        <v>24</v>
      </c>
      <c r="R291">
        <v>0</v>
      </c>
      <c r="S291">
        <v>1</v>
      </c>
      <c r="T291" t="s">
        <v>37</v>
      </c>
      <c r="U291" t="s">
        <v>8333</v>
      </c>
      <c r="V291" t="s">
        <v>8335</v>
      </c>
      <c r="W291" t="s">
        <v>24</v>
      </c>
      <c r="X291">
        <v>23</v>
      </c>
      <c r="Y291">
        <v>3</v>
      </c>
      <c r="Z291">
        <v>1</v>
      </c>
      <c r="AA291">
        <v>1</v>
      </c>
      <c r="AB291">
        <v>1</v>
      </c>
      <c r="AC291">
        <v>1</v>
      </c>
      <c r="AD291" t="s">
        <v>26</v>
      </c>
      <c r="AE291" t="s">
        <v>8348</v>
      </c>
      <c r="AF291">
        <v>2438</v>
      </c>
      <c r="AG291" t="s">
        <v>8351</v>
      </c>
    </row>
    <row r="292" spans="1:33" x14ac:dyDescent="0.25">
      <c r="A292" t="s">
        <v>3901</v>
      </c>
      <c r="B292" t="s">
        <v>839</v>
      </c>
      <c r="C292" t="s">
        <v>3902</v>
      </c>
      <c r="D292">
        <v>2017</v>
      </c>
      <c r="E292">
        <v>3</v>
      </c>
      <c r="F292">
        <v>41</v>
      </c>
      <c r="G292" t="s">
        <v>8306</v>
      </c>
      <c r="H292">
        <v>1</v>
      </c>
      <c r="I292">
        <v>26</v>
      </c>
      <c r="J292">
        <v>9</v>
      </c>
      <c r="K292" t="s">
        <v>8318</v>
      </c>
      <c r="L292">
        <v>1</v>
      </c>
      <c r="M292">
        <v>1</v>
      </c>
      <c r="N292" t="s">
        <v>155</v>
      </c>
      <c r="O292">
        <v>1</v>
      </c>
      <c r="P292">
        <v>1</v>
      </c>
      <c r="Q292" t="s">
        <v>24</v>
      </c>
      <c r="R292">
        <v>0</v>
      </c>
      <c r="S292">
        <v>1</v>
      </c>
      <c r="T292" t="s">
        <v>37</v>
      </c>
      <c r="U292" t="s">
        <v>8333</v>
      </c>
      <c r="V292" t="s">
        <v>8336</v>
      </c>
      <c r="W292" t="s">
        <v>24</v>
      </c>
      <c r="X292">
        <v>37</v>
      </c>
      <c r="Y292">
        <v>6</v>
      </c>
      <c r="Z292">
        <v>4</v>
      </c>
      <c r="AA292">
        <v>4</v>
      </c>
      <c r="AB292">
        <v>10</v>
      </c>
      <c r="AC292">
        <v>1</v>
      </c>
      <c r="AD292" t="s">
        <v>26</v>
      </c>
      <c r="AE292" t="s">
        <v>8348</v>
      </c>
      <c r="AF292">
        <v>2438</v>
      </c>
      <c r="AG292" t="s">
        <v>8351</v>
      </c>
    </row>
    <row r="293" spans="1:33" x14ac:dyDescent="0.25">
      <c r="A293" t="s">
        <v>2318</v>
      </c>
      <c r="B293" t="s">
        <v>1497</v>
      </c>
      <c r="C293" t="s">
        <v>4717</v>
      </c>
      <c r="D293">
        <v>2017</v>
      </c>
      <c r="E293">
        <v>3</v>
      </c>
      <c r="F293">
        <v>938</v>
      </c>
      <c r="G293" t="s">
        <v>8308</v>
      </c>
      <c r="H293">
        <v>2</v>
      </c>
      <c r="I293">
        <v>25</v>
      </c>
      <c r="J293">
        <v>9</v>
      </c>
      <c r="K293" t="s">
        <v>8318</v>
      </c>
      <c r="L293">
        <v>1</v>
      </c>
      <c r="M293">
        <v>1</v>
      </c>
      <c r="N293" t="s">
        <v>155</v>
      </c>
      <c r="O293">
        <v>1</v>
      </c>
      <c r="P293">
        <v>1</v>
      </c>
      <c r="Q293" t="s">
        <v>24</v>
      </c>
      <c r="R293">
        <v>0</v>
      </c>
      <c r="S293">
        <v>1</v>
      </c>
      <c r="T293" t="s">
        <v>25</v>
      </c>
      <c r="U293" t="s">
        <v>8332</v>
      </c>
      <c r="V293" t="s">
        <v>8342</v>
      </c>
      <c r="W293" t="s">
        <v>24</v>
      </c>
      <c r="X293">
        <v>30</v>
      </c>
      <c r="Y293">
        <v>5</v>
      </c>
      <c r="Z293">
        <v>1</v>
      </c>
      <c r="AA293">
        <v>1</v>
      </c>
      <c r="AB293">
        <v>1</v>
      </c>
      <c r="AC293">
        <v>3</v>
      </c>
      <c r="AD293" t="s">
        <v>26</v>
      </c>
      <c r="AE293" t="s">
        <v>8348</v>
      </c>
      <c r="AF293">
        <v>2438</v>
      </c>
      <c r="AG293" t="s">
        <v>8351</v>
      </c>
    </row>
    <row r="294" spans="1:33" x14ac:dyDescent="0.25">
      <c r="A294" t="s">
        <v>2305</v>
      </c>
      <c r="B294" t="s">
        <v>141</v>
      </c>
      <c r="C294" t="s">
        <v>2306</v>
      </c>
      <c r="D294">
        <v>2017</v>
      </c>
      <c r="E294">
        <v>1</v>
      </c>
      <c r="F294">
        <v>2205</v>
      </c>
      <c r="G294" t="s">
        <v>8306</v>
      </c>
      <c r="H294">
        <v>1</v>
      </c>
      <c r="I294">
        <v>43</v>
      </c>
      <c r="J294">
        <v>12</v>
      </c>
      <c r="K294" t="s">
        <v>8321</v>
      </c>
      <c r="L294">
        <v>1</v>
      </c>
      <c r="M294">
        <v>4</v>
      </c>
      <c r="N294" t="s">
        <v>8327</v>
      </c>
      <c r="O294">
        <v>6</v>
      </c>
      <c r="P294">
        <v>4</v>
      </c>
      <c r="Q294" t="s">
        <v>24</v>
      </c>
      <c r="R294">
        <v>0</v>
      </c>
      <c r="S294">
        <v>1</v>
      </c>
      <c r="T294" t="s">
        <v>25</v>
      </c>
      <c r="U294" t="s">
        <v>8332</v>
      </c>
      <c r="V294" t="s">
        <v>8335</v>
      </c>
      <c r="W294" t="s">
        <v>24</v>
      </c>
      <c r="X294">
        <v>78</v>
      </c>
      <c r="Y294">
        <v>10</v>
      </c>
      <c r="Z294">
        <v>1</v>
      </c>
      <c r="AA294">
        <v>1</v>
      </c>
      <c r="AB294">
        <v>1</v>
      </c>
      <c r="AC294">
        <v>2</v>
      </c>
      <c r="AD294" t="s">
        <v>30</v>
      </c>
      <c r="AE294" t="s">
        <v>8347</v>
      </c>
      <c r="AF294">
        <v>2438</v>
      </c>
      <c r="AG294" t="s">
        <v>8351</v>
      </c>
    </row>
    <row r="295" spans="1:33" x14ac:dyDescent="0.25">
      <c r="A295" t="s">
        <v>4013</v>
      </c>
      <c r="B295" t="s">
        <v>1567</v>
      </c>
      <c r="C295" t="s">
        <v>6596</v>
      </c>
      <c r="D295">
        <v>2017</v>
      </c>
      <c r="E295">
        <v>5</v>
      </c>
      <c r="F295">
        <v>253</v>
      </c>
      <c r="G295" t="s">
        <v>8306</v>
      </c>
      <c r="H295">
        <v>1</v>
      </c>
      <c r="I295">
        <v>22</v>
      </c>
      <c r="J295">
        <v>8</v>
      </c>
      <c r="K295" t="s">
        <v>8317</v>
      </c>
      <c r="L295">
        <v>1</v>
      </c>
      <c r="M295">
        <v>4</v>
      </c>
      <c r="N295" t="s">
        <v>8327</v>
      </c>
      <c r="O295">
        <v>6</v>
      </c>
      <c r="P295">
        <v>4</v>
      </c>
      <c r="Q295" t="s">
        <v>24</v>
      </c>
      <c r="R295">
        <v>0</v>
      </c>
      <c r="S295">
        <v>1</v>
      </c>
      <c r="T295" t="s">
        <v>25</v>
      </c>
      <c r="U295" t="s">
        <v>8332</v>
      </c>
      <c r="V295" t="s">
        <v>8336</v>
      </c>
      <c r="W295" t="s">
        <v>24</v>
      </c>
      <c r="X295">
        <v>21</v>
      </c>
      <c r="Y295">
        <v>3</v>
      </c>
      <c r="Z295">
        <v>4</v>
      </c>
      <c r="AA295">
        <v>4</v>
      </c>
      <c r="AB295">
        <v>6</v>
      </c>
      <c r="AC295">
        <v>1</v>
      </c>
      <c r="AD295" t="s">
        <v>26</v>
      </c>
      <c r="AE295" t="s">
        <v>8348</v>
      </c>
      <c r="AF295">
        <v>2440</v>
      </c>
      <c r="AG295" t="s">
        <v>8351</v>
      </c>
    </row>
    <row r="296" spans="1:33" x14ac:dyDescent="0.25">
      <c r="A296" t="s">
        <v>6271</v>
      </c>
      <c r="B296" t="s">
        <v>819</v>
      </c>
      <c r="C296" t="s">
        <v>6272</v>
      </c>
      <c r="D296">
        <v>2017</v>
      </c>
      <c r="E296">
        <v>5</v>
      </c>
      <c r="F296">
        <v>1718</v>
      </c>
      <c r="G296" t="s">
        <v>8306</v>
      </c>
      <c r="H296">
        <v>1</v>
      </c>
      <c r="I296">
        <v>32</v>
      </c>
      <c r="J296">
        <v>10</v>
      </c>
      <c r="K296" t="s">
        <v>8319</v>
      </c>
      <c r="L296">
        <v>2</v>
      </c>
      <c r="M296">
        <v>3</v>
      </c>
      <c r="N296" t="s">
        <v>8326</v>
      </c>
      <c r="O296">
        <v>3</v>
      </c>
      <c r="P296">
        <v>3</v>
      </c>
      <c r="Q296" t="s">
        <v>24</v>
      </c>
      <c r="R296">
        <v>0</v>
      </c>
      <c r="S296">
        <v>1</v>
      </c>
      <c r="T296" t="s">
        <v>25</v>
      </c>
      <c r="U296" t="s">
        <v>8332</v>
      </c>
      <c r="V296" t="s">
        <v>8335</v>
      </c>
      <c r="W296" t="s">
        <v>24</v>
      </c>
      <c r="X296">
        <v>37</v>
      </c>
      <c r="Y296">
        <v>6</v>
      </c>
      <c r="Z296">
        <v>3</v>
      </c>
      <c r="AA296">
        <v>3</v>
      </c>
      <c r="AB296">
        <v>3</v>
      </c>
      <c r="AC296">
        <v>7</v>
      </c>
      <c r="AD296" t="s">
        <v>26</v>
      </c>
      <c r="AE296" t="s">
        <v>8347</v>
      </c>
      <c r="AF296">
        <v>2440</v>
      </c>
      <c r="AG296" t="s">
        <v>8351</v>
      </c>
    </row>
    <row r="297" spans="1:33" x14ac:dyDescent="0.25">
      <c r="A297" t="s">
        <v>4251</v>
      </c>
      <c r="B297" t="s">
        <v>1610</v>
      </c>
      <c r="C297" t="s">
        <v>4252</v>
      </c>
      <c r="D297">
        <v>2017</v>
      </c>
      <c r="E297">
        <v>3</v>
      </c>
      <c r="F297">
        <v>147</v>
      </c>
      <c r="G297" t="s">
        <v>8306</v>
      </c>
      <c r="H297">
        <v>1</v>
      </c>
      <c r="I297">
        <v>36</v>
      </c>
      <c r="J297">
        <v>11</v>
      </c>
      <c r="K297" t="s">
        <v>8320</v>
      </c>
      <c r="L297">
        <v>2</v>
      </c>
      <c r="M297">
        <v>3</v>
      </c>
      <c r="N297" t="s">
        <v>8326</v>
      </c>
      <c r="O297">
        <v>3</v>
      </c>
      <c r="P297">
        <v>3</v>
      </c>
      <c r="Q297" t="s">
        <v>24</v>
      </c>
      <c r="R297">
        <v>0</v>
      </c>
      <c r="S297">
        <v>1</v>
      </c>
      <c r="T297" t="s">
        <v>25</v>
      </c>
      <c r="U297" t="s">
        <v>8332</v>
      </c>
      <c r="V297" t="s">
        <v>8335</v>
      </c>
      <c r="W297" t="s">
        <v>24</v>
      </c>
      <c r="X297">
        <v>36</v>
      </c>
      <c r="Y297">
        <v>6</v>
      </c>
      <c r="Z297">
        <v>3</v>
      </c>
      <c r="AA297">
        <v>3</v>
      </c>
      <c r="AB297">
        <v>3</v>
      </c>
      <c r="AC297">
        <v>4</v>
      </c>
      <c r="AD297" t="s">
        <v>26</v>
      </c>
      <c r="AE297" t="s">
        <v>8348</v>
      </c>
      <c r="AF297">
        <v>2440</v>
      </c>
      <c r="AG297" t="s">
        <v>8351</v>
      </c>
    </row>
    <row r="298" spans="1:33" x14ac:dyDescent="0.25">
      <c r="A298" t="s">
        <v>6950</v>
      </c>
      <c r="B298" t="s">
        <v>279</v>
      </c>
      <c r="C298" t="s">
        <v>6951</v>
      </c>
      <c r="D298">
        <v>2017</v>
      </c>
      <c r="E298">
        <v>6</v>
      </c>
      <c r="F298">
        <v>1442</v>
      </c>
      <c r="G298" t="s">
        <v>8306</v>
      </c>
      <c r="H298">
        <v>1</v>
      </c>
      <c r="I298">
        <v>19</v>
      </c>
      <c r="J298">
        <v>7</v>
      </c>
      <c r="K298" t="s">
        <v>8316</v>
      </c>
      <c r="L298">
        <v>2</v>
      </c>
      <c r="M298">
        <v>1</v>
      </c>
      <c r="N298" t="s">
        <v>155</v>
      </c>
      <c r="O298">
        <v>1</v>
      </c>
      <c r="P298">
        <v>1</v>
      </c>
      <c r="Q298" t="s">
        <v>24</v>
      </c>
      <c r="R298">
        <v>5</v>
      </c>
      <c r="S298">
        <v>1</v>
      </c>
      <c r="T298" t="s">
        <v>37</v>
      </c>
      <c r="U298" t="s">
        <v>8333</v>
      </c>
      <c r="V298" t="s">
        <v>8336</v>
      </c>
      <c r="W298" t="s">
        <v>24</v>
      </c>
      <c r="X298">
        <v>23</v>
      </c>
      <c r="Y298">
        <v>3</v>
      </c>
      <c r="Z298">
        <v>1</v>
      </c>
      <c r="AA298">
        <v>1</v>
      </c>
      <c r="AB298">
        <v>1</v>
      </c>
      <c r="AC298">
        <v>1</v>
      </c>
      <c r="AD298" t="s">
        <v>30</v>
      </c>
      <c r="AE298" t="s">
        <v>8347</v>
      </c>
      <c r="AF298">
        <v>2445</v>
      </c>
      <c r="AG298" t="s">
        <v>8351</v>
      </c>
    </row>
    <row r="299" spans="1:33" x14ac:dyDescent="0.25">
      <c r="A299" t="s">
        <v>1039</v>
      </c>
      <c r="B299" t="s">
        <v>1040</v>
      </c>
      <c r="C299" t="s">
        <v>1041</v>
      </c>
      <c r="D299">
        <v>2017</v>
      </c>
      <c r="E299">
        <v>1</v>
      </c>
      <c r="F299">
        <v>747</v>
      </c>
      <c r="G299" t="s">
        <v>8306</v>
      </c>
      <c r="H299">
        <v>1</v>
      </c>
      <c r="I299">
        <v>22</v>
      </c>
      <c r="J299">
        <v>8</v>
      </c>
      <c r="K299" t="s">
        <v>8317</v>
      </c>
      <c r="L299">
        <v>1</v>
      </c>
      <c r="M299">
        <v>1</v>
      </c>
      <c r="N299" t="s">
        <v>155</v>
      </c>
      <c r="O299">
        <v>1</v>
      </c>
      <c r="P299">
        <v>1</v>
      </c>
      <c r="Q299" t="s">
        <v>24</v>
      </c>
      <c r="R299">
        <v>0</v>
      </c>
      <c r="S299">
        <v>1</v>
      </c>
      <c r="T299" t="s">
        <v>25</v>
      </c>
      <c r="U299" t="s">
        <v>8332</v>
      </c>
      <c r="V299" t="s">
        <v>8342</v>
      </c>
      <c r="W299" t="s">
        <v>24</v>
      </c>
      <c r="X299">
        <v>21</v>
      </c>
      <c r="Y299">
        <v>3</v>
      </c>
      <c r="Z299">
        <v>1</v>
      </c>
      <c r="AA299">
        <v>1</v>
      </c>
      <c r="AB299">
        <v>1</v>
      </c>
      <c r="AC299">
        <v>2</v>
      </c>
      <c r="AD299" t="s">
        <v>30</v>
      </c>
      <c r="AE299" t="s">
        <v>8347</v>
      </c>
      <c r="AF299">
        <v>2445</v>
      </c>
      <c r="AG299" t="s">
        <v>8351</v>
      </c>
    </row>
    <row r="300" spans="1:33" x14ac:dyDescent="0.25">
      <c r="A300" t="s">
        <v>5516</v>
      </c>
      <c r="B300" t="s">
        <v>521</v>
      </c>
      <c r="C300" t="s">
        <v>5517</v>
      </c>
      <c r="D300">
        <v>2017</v>
      </c>
      <c r="E300">
        <v>4</v>
      </c>
      <c r="F300">
        <v>2258</v>
      </c>
      <c r="G300" t="s">
        <v>8306</v>
      </c>
      <c r="H300">
        <v>1</v>
      </c>
      <c r="I300">
        <v>27</v>
      </c>
      <c r="J300">
        <v>9</v>
      </c>
      <c r="K300" t="s">
        <v>8318</v>
      </c>
      <c r="L300">
        <v>2</v>
      </c>
      <c r="M300">
        <v>1</v>
      </c>
      <c r="N300" t="s">
        <v>155</v>
      </c>
      <c r="O300">
        <v>1</v>
      </c>
      <c r="P300">
        <v>1</v>
      </c>
      <c r="Q300" t="s">
        <v>24</v>
      </c>
      <c r="R300">
        <v>0</v>
      </c>
      <c r="S300">
        <v>1</v>
      </c>
      <c r="T300" t="s">
        <v>25</v>
      </c>
      <c r="U300" t="s">
        <v>8332</v>
      </c>
      <c r="V300" t="s">
        <v>8336</v>
      </c>
      <c r="W300" t="s">
        <v>24</v>
      </c>
      <c r="X300">
        <v>32</v>
      </c>
      <c r="Y300">
        <v>5</v>
      </c>
      <c r="Z300">
        <v>1</v>
      </c>
      <c r="AA300">
        <v>1</v>
      </c>
      <c r="AB300">
        <v>1</v>
      </c>
      <c r="AC300">
        <v>1</v>
      </c>
      <c r="AD300" t="s">
        <v>30</v>
      </c>
      <c r="AE300" t="s">
        <v>8348</v>
      </c>
      <c r="AF300">
        <v>2445</v>
      </c>
      <c r="AG300" t="s">
        <v>8351</v>
      </c>
    </row>
    <row r="301" spans="1:33" x14ac:dyDescent="0.25">
      <c r="A301" t="s">
        <v>102</v>
      </c>
      <c r="B301" t="s">
        <v>103</v>
      </c>
      <c r="C301" t="s">
        <v>104</v>
      </c>
      <c r="D301">
        <v>2017</v>
      </c>
      <c r="E301">
        <v>1</v>
      </c>
      <c r="F301">
        <v>1253</v>
      </c>
      <c r="G301" t="s">
        <v>8306</v>
      </c>
      <c r="H301">
        <v>1</v>
      </c>
      <c r="I301">
        <v>44</v>
      </c>
      <c r="J301">
        <v>12</v>
      </c>
      <c r="K301" t="s">
        <v>8321</v>
      </c>
      <c r="L301">
        <v>3</v>
      </c>
      <c r="M301">
        <v>4</v>
      </c>
      <c r="N301" t="s">
        <v>8327</v>
      </c>
      <c r="O301">
        <v>5</v>
      </c>
      <c r="P301">
        <v>4</v>
      </c>
      <c r="Q301" t="s">
        <v>24</v>
      </c>
      <c r="R301">
        <v>0</v>
      </c>
      <c r="S301">
        <v>1</v>
      </c>
      <c r="T301" t="s">
        <v>25</v>
      </c>
      <c r="U301" t="s">
        <v>8332</v>
      </c>
      <c r="V301" t="s">
        <v>8339</v>
      </c>
      <c r="W301" t="s">
        <v>24</v>
      </c>
      <c r="X301">
        <v>46</v>
      </c>
      <c r="Y301">
        <v>8</v>
      </c>
      <c r="Z301">
        <v>4</v>
      </c>
      <c r="AA301">
        <v>4</v>
      </c>
      <c r="AB301">
        <v>5</v>
      </c>
      <c r="AC301">
        <v>4</v>
      </c>
      <c r="AD301" t="s">
        <v>26</v>
      </c>
      <c r="AE301" t="s">
        <v>8348</v>
      </c>
      <c r="AF301">
        <v>2445</v>
      </c>
      <c r="AG301" t="s">
        <v>8351</v>
      </c>
    </row>
    <row r="302" spans="1:33" x14ac:dyDescent="0.25">
      <c r="A302" t="s">
        <v>1891</v>
      </c>
      <c r="B302" t="s">
        <v>1892</v>
      </c>
      <c r="C302" t="s">
        <v>1893</v>
      </c>
      <c r="D302">
        <v>2017</v>
      </c>
      <c r="E302">
        <v>1</v>
      </c>
      <c r="F302">
        <v>116</v>
      </c>
      <c r="G302" t="s">
        <v>8306</v>
      </c>
      <c r="H302">
        <v>1</v>
      </c>
      <c r="I302">
        <v>29</v>
      </c>
      <c r="J302">
        <v>9</v>
      </c>
      <c r="K302" t="s">
        <v>8318</v>
      </c>
      <c r="L302">
        <v>2</v>
      </c>
      <c r="M302">
        <v>3</v>
      </c>
      <c r="N302" t="s">
        <v>8326</v>
      </c>
      <c r="O302">
        <v>3</v>
      </c>
      <c r="P302">
        <v>3</v>
      </c>
      <c r="Q302" t="s">
        <v>24</v>
      </c>
      <c r="R302">
        <v>0</v>
      </c>
      <c r="S302">
        <v>1</v>
      </c>
      <c r="T302" t="s">
        <v>37</v>
      </c>
      <c r="U302" t="s">
        <v>8333</v>
      </c>
      <c r="V302" t="s">
        <v>8335</v>
      </c>
      <c r="W302" t="s">
        <v>24</v>
      </c>
      <c r="X302">
        <v>27</v>
      </c>
      <c r="Y302">
        <v>4</v>
      </c>
      <c r="Z302">
        <v>3</v>
      </c>
      <c r="AA302">
        <v>3</v>
      </c>
      <c r="AB302">
        <v>3</v>
      </c>
      <c r="AC302">
        <v>4</v>
      </c>
      <c r="AD302" t="s">
        <v>26</v>
      </c>
      <c r="AE302" t="s">
        <v>8347</v>
      </c>
      <c r="AF302">
        <v>2450</v>
      </c>
      <c r="AG302" t="s">
        <v>8351</v>
      </c>
    </row>
    <row r="303" spans="1:33" x14ac:dyDescent="0.25">
      <c r="A303" t="s">
        <v>946</v>
      </c>
      <c r="B303" t="s">
        <v>2087</v>
      </c>
      <c r="C303" t="s">
        <v>4758</v>
      </c>
      <c r="D303">
        <v>2017</v>
      </c>
      <c r="E303">
        <v>3</v>
      </c>
      <c r="F303">
        <v>215</v>
      </c>
      <c r="G303" t="s">
        <v>8306</v>
      </c>
      <c r="H303">
        <v>1</v>
      </c>
      <c r="I303">
        <v>28</v>
      </c>
      <c r="J303">
        <v>9</v>
      </c>
      <c r="K303" t="s">
        <v>8318</v>
      </c>
      <c r="L303">
        <v>1</v>
      </c>
      <c r="M303">
        <v>1</v>
      </c>
      <c r="N303" t="s">
        <v>155</v>
      </c>
      <c r="O303">
        <v>1</v>
      </c>
      <c r="P303">
        <v>1</v>
      </c>
      <c r="Q303" t="s">
        <v>24</v>
      </c>
      <c r="R303">
        <v>0</v>
      </c>
      <c r="S303">
        <v>1</v>
      </c>
      <c r="T303" t="s">
        <v>25</v>
      </c>
      <c r="U303" t="s">
        <v>8332</v>
      </c>
      <c r="V303" t="s">
        <v>8336</v>
      </c>
      <c r="W303" t="s">
        <v>24</v>
      </c>
      <c r="X303">
        <v>30</v>
      </c>
      <c r="Y303">
        <v>5</v>
      </c>
      <c r="Z303">
        <v>10</v>
      </c>
      <c r="AA303">
        <v>6</v>
      </c>
      <c r="AB303">
        <v>15</v>
      </c>
      <c r="AC303">
        <v>1</v>
      </c>
      <c r="AD303" t="s">
        <v>26</v>
      </c>
      <c r="AE303" t="s">
        <v>8348</v>
      </c>
      <c r="AF303">
        <v>2450</v>
      </c>
      <c r="AG303" t="s">
        <v>8351</v>
      </c>
    </row>
    <row r="304" spans="1:33" x14ac:dyDescent="0.25">
      <c r="A304" t="s">
        <v>6720</v>
      </c>
      <c r="B304" t="s">
        <v>696</v>
      </c>
      <c r="C304" t="s">
        <v>6942</v>
      </c>
      <c r="D304">
        <v>2017</v>
      </c>
      <c r="E304">
        <v>5</v>
      </c>
      <c r="F304">
        <v>1754</v>
      </c>
      <c r="G304" t="s">
        <v>8306</v>
      </c>
      <c r="H304">
        <v>1</v>
      </c>
      <c r="I304">
        <v>26</v>
      </c>
      <c r="J304">
        <v>9</v>
      </c>
      <c r="K304" t="s">
        <v>8318</v>
      </c>
      <c r="L304">
        <v>1</v>
      </c>
      <c r="M304">
        <v>1</v>
      </c>
      <c r="N304" t="s">
        <v>155</v>
      </c>
      <c r="O304">
        <v>1</v>
      </c>
      <c r="P304">
        <v>1</v>
      </c>
      <c r="Q304" t="s">
        <v>24</v>
      </c>
      <c r="R304">
        <v>0</v>
      </c>
      <c r="S304">
        <v>1</v>
      </c>
      <c r="T304" t="s">
        <v>25</v>
      </c>
      <c r="U304" t="s">
        <v>8332</v>
      </c>
      <c r="V304" t="s">
        <v>8335</v>
      </c>
      <c r="W304" t="s">
        <v>24</v>
      </c>
      <c r="X304">
        <v>27</v>
      </c>
      <c r="Y304">
        <v>4</v>
      </c>
      <c r="Z304">
        <v>5</v>
      </c>
      <c r="AA304">
        <v>5</v>
      </c>
      <c r="AB304">
        <v>11</v>
      </c>
      <c r="AC304">
        <v>5</v>
      </c>
      <c r="AD304" t="s">
        <v>26</v>
      </c>
      <c r="AE304" t="s">
        <v>8348</v>
      </c>
      <c r="AF304">
        <v>2450</v>
      </c>
      <c r="AG304" t="s">
        <v>8351</v>
      </c>
    </row>
    <row r="305" spans="1:33" x14ac:dyDescent="0.25">
      <c r="A305" t="s">
        <v>2387</v>
      </c>
      <c r="B305" t="s">
        <v>2388</v>
      </c>
      <c r="C305" t="s">
        <v>2389</v>
      </c>
      <c r="D305">
        <v>2017</v>
      </c>
      <c r="E305">
        <v>2</v>
      </c>
      <c r="F305">
        <v>711</v>
      </c>
      <c r="G305" t="s">
        <v>8306</v>
      </c>
      <c r="H305">
        <v>1</v>
      </c>
      <c r="I305">
        <v>36</v>
      </c>
      <c r="J305">
        <v>11</v>
      </c>
      <c r="K305" t="s">
        <v>8320</v>
      </c>
      <c r="L305">
        <v>2</v>
      </c>
      <c r="M305">
        <v>3</v>
      </c>
      <c r="N305" t="s">
        <v>8326</v>
      </c>
      <c r="O305">
        <v>3</v>
      </c>
      <c r="P305">
        <v>3</v>
      </c>
      <c r="Q305" t="s">
        <v>24</v>
      </c>
      <c r="R305">
        <v>0</v>
      </c>
      <c r="S305">
        <v>1</v>
      </c>
      <c r="T305" t="s">
        <v>79</v>
      </c>
      <c r="U305" t="s">
        <v>8333</v>
      </c>
      <c r="V305" t="s">
        <v>8335</v>
      </c>
      <c r="W305" t="s">
        <v>24</v>
      </c>
      <c r="X305">
        <v>99</v>
      </c>
      <c r="Y305">
        <v>11</v>
      </c>
      <c r="Z305">
        <v>99</v>
      </c>
      <c r="AA305">
        <v>9</v>
      </c>
      <c r="AB305">
        <v>99</v>
      </c>
      <c r="AC305">
        <v>1</v>
      </c>
      <c r="AD305" t="s">
        <v>30</v>
      </c>
      <c r="AE305" t="s">
        <v>8348</v>
      </c>
      <c r="AF305">
        <v>2450</v>
      </c>
      <c r="AG305" t="s">
        <v>8351</v>
      </c>
    </row>
    <row r="306" spans="1:33" x14ac:dyDescent="0.25">
      <c r="A306" t="s">
        <v>2740</v>
      </c>
      <c r="B306" t="s">
        <v>447</v>
      </c>
      <c r="C306" t="s">
        <v>3810</v>
      </c>
      <c r="D306">
        <v>2017</v>
      </c>
      <c r="E306">
        <v>3</v>
      </c>
      <c r="F306">
        <v>953</v>
      </c>
      <c r="G306" t="s">
        <v>8306</v>
      </c>
      <c r="H306">
        <v>1</v>
      </c>
      <c r="I306">
        <v>35</v>
      </c>
      <c r="J306">
        <v>11</v>
      </c>
      <c r="K306" t="s">
        <v>8320</v>
      </c>
      <c r="L306">
        <v>1</v>
      </c>
      <c r="M306">
        <v>1</v>
      </c>
      <c r="N306" t="s">
        <v>155</v>
      </c>
      <c r="O306">
        <v>1</v>
      </c>
      <c r="P306">
        <v>1</v>
      </c>
      <c r="Q306" t="s">
        <v>24</v>
      </c>
      <c r="R306">
        <v>0</v>
      </c>
      <c r="S306">
        <v>1</v>
      </c>
      <c r="T306" t="s">
        <v>25</v>
      </c>
      <c r="U306" t="s">
        <v>8332</v>
      </c>
      <c r="V306" t="s">
        <v>8336</v>
      </c>
      <c r="W306" t="s">
        <v>24</v>
      </c>
      <c r="X306">
        <v>36</v>
      </c>
      <c r="Y306">
        <v>6</v>
      </c>
      <c r="Z306">
        <v>6</v>
      </c>
      <c r="AA306">
        <v>6</v>
      </c>
      <c r="AB306">
        <v>15</v>
      </c>
      <c r="AC306">
        <v>3</v>
      </c>
      <c r="AD306" t="s">
        <v>26</v>
      </c>
      <c r="AE306" t="s">
        <v>8347</v>
      </c>
      <c r="AF306">
        <v>2450</v>
      </c>
      <c r="AG306" t="s">
        <v>8351</v>
      </c>
    </row>
    <row r="307" spans="1:33" x14ac:dyDescent="0.25">
      <c r="A307" t="s">
        <v>379</v>
      </c>
      <c r="B307" t="s">
        <v>51</v>
      </c>
      <c r="C307" t="s">
        <v>380</v>
      </c>
      <c r="D307">
        <v>2017</v>
      </c>
      <c r="E307">
        <v>1</v>
      </c>
      <c r="F307">
        <v>55</v>
      </c>
      <c r="G307" t="s">
        <v>8306</v>
      </c>
      <c r="H307">
        <v>1</v>
      </c>
      <c r="I307">
        <v>40</v>
      </c>
      <c r="J307">
        <v>12</v>
      </c>
      <c r="K307" t="s">
        <v>8321</v>
      </c>
      <c r="L307">
        <v>1</v>
      </c>
      <c r="M307">
        <v>4</v>
      </c>
      <c r="N307" t="s">
        <v>8327</v>
      </c>
      <c r="O307">
        <v>6</v>
      </c>
      <c r="P307">
        <v>4</v>
      </c>
      <c r="Q307" t="s">
        <v>24</v>
      </c>
      <c r="R307">
        <v>0</v>
      </c>
      <c r="S307">
        <v>1</v>
      </c>
      <c r="T307" t="s">
        <v>25</v>
      </c>
      <c r="U307" t="s">
        <v>8332</v>
      </c>
      <c r="V307" t="s">
        <v>8338</v>
      </c>
      <c r="W307" t="s">
        <v>24</v>
      </c>
      <c r="X307">
        <v>42</v>
      </c>
      <c r="Y307">
        <v>7</v>
      </c>
      <c r="Z307">
        <v>4</v>
      </c>
      <c r="AA307">
        <v>4</v>
      </c>
      <c r="AB307">
        <v>6</v>
      </c>
      <c r="AC307">
        <v>1</v>
      </c>
      <c r="AD307" t="s">
        <v>26</v>
      </c>
      <c r="AE307" t="s">
        <v>8347</v>
      </c>
      <c r="AF307">
        <v>2450</v>
      </c>
      <c r="AG307" t="s">
        <v>8351</v>
      </c>
    </row>
    <row r="308" spans="1:33" x14ac:dyDescent="0.25">
      <c r="A308" t="s">
        <v>1028</v>
      </c>
      <c r="B308" t="s">
        <v>561</v>
      </c>
      <c r="C308" t="s">
        <v>3957</v>
      </c>
      <c r="D308">
        <v>2017</v>
      </c>
      <c r="E308">
        <v>3</v>
      </c>
      <c r="F308">
        <v>1448</v>
      </c>
      <c r="G308" t="s">
        <v>8306</v>
      </c>
      <c r="H308">
        <v>1</v>
      </c>
      <c r="I308">
        <v>34</v>
      </c>
      <c r="J308">
        <v>10</v>
      </c>
      <c r="K308" t="s">
        <v>8319</v>
      </c>
      <c r="L308">
        <v>2</v>
      </c>
      <c r="M308">
        <v>1</v>
      </c>
      <c r="N308" t="s">
        <v>155</v>
      </c>
      <c r="O308">
        <v>1</v>
      </c>
      <c r="P308">
        <v>1</v>
      </c>
      <c r="Q308" t="s">
        <v>24</v>
      </c>
      <c r="R308">
        <v>0</v>
      </c>
      <c r="S308">
        <v>1</v>
      </c>
      <c r="T308" t="s">
        <v>25</v>
      </c>
      <c r="U308" t="s">
        <v>8332</v>
      </c>
      <c r="V308" t="s">
        <v>8341</v>
      </c>
      <c r="W308" t="s">
        <v>24</v>
      </c>
      <c r="X308">
        <v>43</v>
      </c>
      <c r="Y308">
        <v>7</v>
      </c>
      <c r="Z308">
        <v>1</v>
      </c>
      <c r="AA308">
        <v>1</v>
      </c>
      <c r="AB308">
        <v>1</v>
      </c>
      <c r="AC308">
        <v>1</v>
      </c>
      <c r="AD308" t="s">
        <v>26</v>
      </c>
      <c r="AE308" t="s">
        <v>8347</v>
      </c>
      <c r="AF308">
        <v>2455</v>
      </c>
      <c r="AG308" t="s">
        <v>8351</v>
      </c>
    </row>
    <row r="309" spans="1:33" x14ac:dyDescent="0.25">
      <c r="A309" t="s">
        <v>1660</v>
      </c>
      <c r="B309" t="s">
        <v>1012</v>
      </c>
      <c r="C309" t="s">
        <v>7263</v>
      </c>
      <c r="D309">
        <v>2017</v>
      </c>
      <c r="E309">
        <v>6</v>
      </c>
      <c r="F309">
        <v>1911</v>
      </c>
      <c r="G309" t="s">
        <v>8306</v>
      </c>
      <c r="H309">
        <v>1</v>
      </c>
      <c r="I309">
        <v>32</v>
      </c>
      <c r="J309">
        <v>10</v>
      </c>
      <c r="K309" t="s">
        <v>8319</v>
      </c>
      <c r="L309">
        <v>1</v>
      </c>
      <c r="M309">
        <v>1</v>
      </c>
      <c r="N309" t="s">
        <v>155</v>
      </c>
      <c r="O309">
        <v>1</v>
      </c>
      <c r="P309">
        <v>1</v>
      </c>
      <c r="Q309" t="s">
        <v>24</v>
      </c>
      <c r="R309">
        <v>0</v>
      </c>
      <c r="S309">
        <v>1</v>
      </c>
      <c r="T309" t="s">
        <v>25</v>
      </c>
      <c r="U309" t="s">
        <v>8332</v>
      </c>
      <c r="V309" t="s">
        <v>8337</v>
      </c>
      <c r="W309" t="s">
        <v>24</v>
      </c>
      <c r="X309">
        <v>27</v>
      </c>
      <c r="Y309">
        <v>4</v>
      </c>
      <c r="Z309">
        <v>1</v>
      </c>
      <c r="AA309">
        <v>1</v>
      </c>
      <c r="AB309">
        <v>1</v>
      </c>
      <c r="AC309">
        <v>1</v>
      </c>
      <c r="AD309" t="s">
        <v>30</v>
      </c>
      <c r="AE309" t="s">
        <v>8348</v>
      </c>
      <c r="AF309">
        <v>2455</v>
      </c>
      <c r="AG309" t="s">
        <v>8351</v>
      </c>
    </row>
    <row r="310" spans="1:33" x14ac:dyDescent="0.25">
      <c r="A310" t="s">
        <v>1155</v>
      </c>
      <c r="B310" t="s">
        <v>977</v>
      </c>
      <c r="C310" t="s">
        <v>1418</v>
      </c>
      <c r="D310">
        <v>2017</v>
      </c>
      <c r="E310">
        <v>1</v>
      </c>
      <c r="F310">
        <v>2149</v>
      </c>
      <c r="G310" t="s">
        <v>8306</v>
      </c>
      <c r="H310">
        <v>1</v>
      </c>
      <c r="I310">
        <v>26</v>
      </c>
      <c r="J310">
        <v>9</v>
      </c>
      <c r="K310" t="s">
        <v>8318</v>
      </c>
      <c r="L310">
        <v>1</v>
      </c>
      <c r="M310">
        <v>1</v>
      </c>
      <c r="N310" t="s">
        <v>155</v>
      </c>
      <c r="O310">
        <v>1</v>
      </c>
      <c r="P310">
        <v>1</v>
      </c>
      <c r="Q310" t="s">
        <v>24</v>
      </c>
      <c r="R310">
        <v>0</v>
      </c>
      <c r="S310">
        <v>1</v>
      </c>
      <c r="T310" t="s">
        <v>37</v>
      </c>
      <c r="U310" t="s">
        <v>8333</v>
      </c>
      <c r="V310" t="s">
        <v>8336</v>
      </c>
      <c r="W310" t="s">
        <v>24</v>
      </c>
      <c r="X310">
        <v>23</v>
      </c>
      <c r="Y310">
        <v>3</v>
      </c>
      <c r="Z310">
        <v>1</v>
      </c>
      <c r="AA310">
        <v>1</v>
      </c>
      <c r="AB310">
        <v>1</v>
      </c>
      <c r="AC310">
        <v>1</v>
      </c>
      <c r="AD310" t="s">
        <v>30</v>
      </c>
      <c r="AE310" t="s">
        <v>8348</v>
      </c>
      <c r="AF310">
        <v>2460</v>
      </c>
      <c r="AG310" t="s">
        <v>8351</v>
      </c>
    </row>
    <row r="311" spans="1:33" x14ac:dyDescent="0.25">
      <c r="A311" t="s">
        <v>8098</v>
      </c>
      <c r="B311" t="s">
        <v>173</v>
      </c>
      <c r="C311" t="s">
        <v>8099</v>
      </c>
      <c r="D311">
        <v>2017</v>
      </c>
      <c r="E311">
        <v>6</v>
      </c>
      <c r="F311">
        <v>1500</v>
      </c>
      <c r="G311" t="s">
        <v>8306</v>
      </c>
      <c r="H311">
        <v>1</v>
      </c>
      <c r="I311">
        <v>19</v>
      </c>
      <c r="J311">
        <v>7</v>
      </c>
      <c r="K311" t="s">
        <v>8316</v>
      </c>
      <c r="L311">
        <v>2</v>
      </c>
      <c r="M311">
        <v>4</v>
      </c>
      <c r="N311" t="s">
        <v>8327</v>
      </c>
      <c r="O311">
        <v>6</v>
      </c>
      <c r="P311">
        <v>4</v>
      </c>
      <c r="Q311" t="s">
        <v>24</v>
      </c>
      <c r="R311">
        <v>2</v>
      </c>
      <c r="S311">
        <v>1</v>
      </c>
      <c r="T311" t="s">
        <v>543</v>
      </c>
      <c r="U311" t="s">
        <v>8333</v>
      </c>
      <c r="V311" t="s">
        <v>8335</v>
      </c>
      <c r="W311" t="s">
        <v>24</v>
      </c>
      <c r="X311">
        <v>99</v>
      </c>
      <c r="Y311">
        <v>11</v>
      </c>
      <c r="Z311">
        <v>99</v>
      </c>
      <c r="AA311">
        <v>9</v>
      </c>
      <c r="AB311">
        <v>99</v>
      </c>
      <c r="AC311">
        <v>1</v>
      </c>
      <c r="AD311" t="s">
        <v>30</v>
      </c>
      <c r="AE311" t="s">
        <v>8347</v>
      </c>
      <c r="AF311">
        <v>2465</v>
      </c>
      <c r="AG311" t="s">
        <v>8351</v>
      </c>
    </row>
    <row r="312" spans="1:33" x14ac:dyDescent="0.25">
      <c r="A312" t="s">
        <v>879</v>
      </c>
      <c r="B312" t="s">
        <v>982</v>
      </c>
      <c r="C312" t="s">
        <v>1712</v>
      </c>
      <c r="D312">
        <v>2017</v>
      </c>
      <c r="E312">
        <v>2</v>
      </c>
      <c r="F312">
        <v>2059</v>
      </c>
      <c r="G312" t="s">
        <v>8306</v>
      </c>
      <c r="H312">
        <v>1</v>
      </c>
      <c r="I312">
        <v>23</v>
      </c>
      <c r="J312">
        <v>8</v>
      </c>
      <c r="K312" t="s">
        <v>8317</v>
      </c>
      <c r="L312">
        <v>1</v>
      </c>
      <c r="M312">
        <v>1</v>
      </c>
      <c r="N312" t="s">
        <v>155</v>
      </c>
      <c r="O312">
        <v>1</v>
      </c>
      <c r="P312">
        <v>1</v>
      </c>
      <c r="Q312" t="s">
        <v>24</v>
      </c>
      <c r="R312">
        <v>0</v>
      </c>
      <c r="S312">
        <v>1</v>
      </c>
      <c r="T312" t="s">
        <v>25</v>
      </c>
      <c r="U312" t="s">
        <v>8332</v>
      </c>
      <c r="V312" t="s">
        <v>8336</v>
      </c>
      <c r="W312" t="s">
        <v>24</v>
      </c>
      <c r="X312">
        <v>25</v>
      </c>
      <c r="Y312">
        <v>4</v>
      </c>
      <c r="Z312">
        <v>1</v>
      </c>
      <c r="AA312">
        <v>1</v>
      </c>
      <c r="AB312">
        <v>1</v>
      </c>
      <c r="AC312">
        <v>1</v>
      </c>
      <c r="AD312" t="s">
        <v>26</v>
      </c>
      <c r="AE312" t="s">
        <v>8348</v>
      </c>
      <c r="AF312">
        <v>2465</v>
      </c>
      <c r="AG312" t="s">
        <v>8351</v>
      </c>
    </row>
    <row r="313" spans="1:33" x14ac:dyDescent="0.25">
      <c r="A313" t="s">
        <v>6580</v>
      </c>
      <c r="B313" t="s">
        <v>1353</v>
      </c>
      <c r="C313" t="s">
        <v>6581</v>
      </c>
      <c r="D313">
        <v>2017</v>
      </c>
      <c r="E313">
        <v>5</v>
      </c>
      <c r="F313">
        <v>1</v>
      </c>
      <c r="G313" t="s">
        <v>8306</v>
      </c>
      <c r="H313">
        <v>1</v>
      </c>
      <c r="I313">
        <v>38</v>
      </c>
      <c r="J313">
        <v>11</v>
      </c>
      <c r="K313" t="s">
        <v>8320</v>
      </c>
      <c r="L313">
        <v>1</v>
      </c>
      <c r="M313">
        <v>1</v>
      </c>
      <c r="N313" t="s">
        <v>155</v>
      </c>
      <c r="O313">
        <v>1</v>
      </c>
      <c r="P313">
        <v>1</v>
      </c>
      <c r="Q313" t="s">
        <v>24</v>
      </c>
      <c r="R313">
        <v>0</v>
      </c>
      <c r="S313">
        <v>1</v>
      </c>
      <c r="T313" t="s">
        <v>25</v>
      </c>
      <c r="U313" t="s">
        <v>8332</v>
      </c>
      <c r="V313" t="s">
        <v>8339</v>
      </c>
      <c r="W313" t="s">
        <v>24</v>
      </c>
      <c r="X313">
        <v>30</v>
      </c>
      <c r="Y313">
        <v>5</v>
      </c>
      <c r="Z313">
        <v>1</v>
      </c>
      <c r="AA313">
        <v>1</v>
      </c>
      <c r="AB313">
        <v>1</v>
      </c>
      <c r="AC313">
        <v>3</v>
      </c>
      <c r="AD313" t="s">
        <v>26</v>
      </c>
      <c r="AE313" t="s">
        <v>8348</v>
      </c>
      <c r="AF313">
        <v>2465</v>
      </c>
      <c r="AG313" t="s">
        <v>8351</v>
      </c>
    </row>
    <row r="314" spans="1:33" x14ac:dyDescent="0.25">
      <c r="A314" t="s">
        <v>1973</v>
      </c>
      <c r="B314" t="s">
        <v>1032</v>
      </c>
      <c r="C314" t="s">
        <v>3343</v>
      </c>
      <c r="D314">
        <v>2017</v>
      </c>
      <c r="E314">
        <v>3</v>
      </c>
      <c r="F314">
        <v>1208</v>
      </c>
      <c r="G314" t="s">
        <v>8306</v>
      </c>
      <c r="H314">
        <v>1</v>
      </c>
      <c r="I314">
        <v>23</v>
      </c>
      <c r="J314">
        <v>8</v>
      </c>
      <c r="K314" t="s">
        <v>8317</v>
      </c>
      <c r="L314">
        <v>1</v>
      </c>
      <c r="M314">
        <v>1</v>
      </c>
      <c r="N314" t="s">
        <v>155</v>
      </c>
      <c r="O314">
        <v>1</v>
      </c>
      <c r="P314">
        <v>1</v>
      </c>
      <c r="Q314" t="s">
        <v>24</v>
      </c>
      <c r="R314">
        <v>0</v>
      </c>
      <c r="S314">
        <v>1</v>
      </c>
      <c r="T314" t="s">
        <v>37</v>
      </c>
      <c r="U314" t="s">
        <v>8333</v>
      </c>
      <c r="V314" t="s">
        <v>8337</v>
      </c>
      <c r="W314" t="s">
        <v>24</v>
      </c>
      <c r="X314">
        <v>26</v>
      </c>
      <c r="Y314">
        <v>4</v>
      </c>
      <c r="Z314">
        <v>1</v>
      </c>
      <c r="AA314">
        <v>1</v>
      </c>
      <c r="AB314">
        <v>1</v>
      </c>
      <c r="AC314">
        <v>1</v>
      </c>
      <c r="AD314" t="s">
        <v>30</v>
      </c>
      <c r="AE314" t="s">
        <v>8348</v>
      </c>
      <c r="AF314">
        <v>2466</v>
      </c>
      <c r="AG314" t="s">
        <v>8351</v>
      </c>
    </row>
    <row r="315" spans="1:33" x14ac:dyDescent="0.25">
      <c r="A315" t="s">
        <v>2372</v>
      </c>
      <c r="B315" t="s">
        <v>509</v>
      </c>
      <c r="C315" t="s">
        <v>3179</v>
      </c>
      <c r="D315">
        <v>2017</v>
      </c>
      <c r="E315">
        <v>2</v>
      </c>
      <c r="F315">
        <v>2105</v>
      </c>
      <c r="G315" t="s">
        <v>8307</v>
      </c>
      <c r="H315">
        <v>2</v>
      </c>
      <c r="I315">
        <v>33</v>
      </c>
      <c r="J315">
        <v>10</v>
      </c>
      <c r="K315" t="s">
        <v>8319</v>
      </c>
      <c r="L315">
        <v>1</v>
      </c>
      <c r="M315">
        <v>2</v>
      </c>
      <c r="N315" t="s">
        <v>8325</v>
      </c>
      <c r="O315">
        <v>2</v>
      </c>
      <c r="P315">
        <v>2</v>
      </c>
      <c r="Q315" t="s">
        <v>24</v>
      </c>
      <c r="R315">
        <v>0</v>
      </c>
      <c r="S315">
        <v>1</v>
      </c>
      <c r="T315" t="s">
        <v>79</v>
      </c>
      <c r="U315" t="s">
        <v>8333</v>
      </c>
      <c r="V315" t="s">
        <v>8337</v>
      </c>
      <c r="W315" t="s">
        <v>24</v>
      </c>
      <c r="X315">
        <v>99</v>
      </c>
      <c r="Y315">
        <v>11</v>
      </c>
      <c r="Z315">
        <v>99</v>
      </c>
      <c r="AA315">
        <v>9</v>
      </c>
      <c r="AB315">
        <v>99</v>
      </c>
      <c r="AC315">
        <v>2</v>
      </c>
      <c r="AD315" t="s">
        <v>30</v>
      </c>
      <c r="AE315" t="s">
        <v>8348</v>
      </c>
      <c r="AF315">
        <v>2466</v>
      </c>
      <c r="AG315" t="s">
        <v>8351</v>
      </c>
    </row>
    <row r="316" spans="1:33" x14ac:dyDescent="0.25">
      <c r="A316" t="s">
        <v>4501</v>
      </c>
      <c r="B316" t="s">
        <v>1827</v>
      </c>
      <c r="C316" t="s">
        <v>5894</v>
      </c>
      <c r="D316">
        <v>2017</v>
      </c>
      <c r="E316">
        <v>5</v>
      </c>
      <c r="F316">
        <v>1614</v>
      </c>
      <c r="G316" t="s">
        <v>8306</v>
      </c>
      <c r="H316">
        <v>1</v>
      </c>
      <c r="I316">
        <v>30</v>
      </c>
      <c r="J316">
        <v>10</v>
      </c>
      <c r="K316" t="s">
        <v>8319</v>
      </c>
      <c r="L316">
        <v>2</v>
      </c>
      <c r="M316">
        <v>10</v>
      </c>
      <c r="N316" t="s">
        <v>8330</v>
      </c>
      <c r="O316">
        <v>15</v>
      </c>
      <c r="P316">
        <v>1</v>
      </c>
      <c r="Q316" t="s">
        <v>24</v>
      </c>
      <c r="R316">
        <v>0</v>
      </c>
      <c r="S316">
        <v>1</v>
      </c>
      <c r="T316" t="s">
        <v>25</v>
      </c>
      <c r="U316" t="s">
        <v>8332</v>
      </c>
      <c r="V316" t="s">
        <v>8335</v>
      </c>
      <c r="W316" t="s">
        <v>24</v>
      </c>
      <c r="X316">
        <v>33</v>
      </c>
      <c r="Y316">
        <v>5</v>
      </c>
      <c r="Z316">
        <v>3</v>
      </c>
      <c r="AA316">
        <v>3</v>
      </c>
      <c r="AB316">
        <v>3</v>
      </c>
      <c r="AC316">
        <v>4</v>
      </c>
      <c r="AD316" t="s">
        <v>30</v>
      </c>
      <c r="AE316" t="s">
        <v>8347</v>
      </c>
      <c r="AF316">
        <v>2466</v>
      </c>
      <c r="AG316" t="s">
        <v>8351</v>
      </c>
    </row>
    <row r="317" spans="1:33" x14ac:dyDescent="0.25">
      <c r="A317" t="s">
        <v>3296</v>
      </c>
      <c r="B317" t="s">
        <v>214</v>
      </c>
      <c r="C317" t="s">
        <v>3930</v>
      </c>
      <c r="D317">
        <v>2017</v>
      </c>
      <c r="E317">
        <v>3</v>
      </c>
      <c r="F317">
        <v>2200</v>
      </c>
      <c r="G317" t="s">
        <v>8306</v>
      </c>
      <c r="H317">
        <v>1</v>
      </c>
      <c r="I317">
        <v>35</v>
      </c>
      <c r="J317">
        <v>11</v>
      </c>
      <c r="K317" t="s">
        <v>8320</v>
      </c>
      <c r="L317">
        <v>1</v>
      </c>
      <c r="M317">
        <v>1</v>
      </c>
      <c r="N317" t="s">
        <v>155</v>
      </c>
      <c r="O317">
        <v>1</v>
      </c>
      <c r="P317">
        <v>1</v>
      </c>
      <c r="Q317" t="s">
        <v>24</v>
      </c>
      <c r="R317">
        <v>0</v>
      </c>
      <c r="S317">
        <v>1</v>
      </c>
      <c r="T317" t="s">
        <v>25</v>
      </c>
      <c r="U317" t="s">
        <v>8332</v>
      </c>
      <c r="V317" t="s">
        <v>8335</v>
      </c>
      <c r="W317" t="s">
        <v>24</v>
      </c>
      <c r="X317">
        <v>38</v>
      </c>
      <c r="Y317">
        <v>6</v>
      </c>
      <c r="Z317">
        <v>13</v>
      </c>
      <c r="AA317">
        <v>6</v>
      </c>
      <c r="AB317">
        <v>15</v>
      </c>
      <c r="AC317">
        <v>1</v>
      </c>
      <c r="AD317" t="s">
        <v>30</v>
      </c>
      <c r="AE317" t="s">
        <v>8348</v>
      </c>
      <c r="AF317">
        <v>2470</v>
      </c>
      <c r="AG317" t="s">
        <v>8351</v>
      </c>
    </row>
    <row r="318" spans="1:33" x14ac:dyDescent="0.25">
      <c r="A318" t="s">
        <v>752</v>
      </c>
      <c r="B318" t="s">
        <v>712</v>
      </c>
      <c r="C318" t="s">
        <v>753</v>
      </c>
      <c r="D318">
        <v>2017</v>
      </c>
      <c r="E318">
        <v>1</v>
      </c>
      <c r="F318">
        <v>609</v>
      </c>
      <c r="G318" t="s">
        <v>8306</v>
      </c>
      <c r="H318">
        <v>1</v>
      </c>
      <c r="I318">
        <v>35</v>
      </c>
      <c r="J318">
        <v>11</v>
      </c>
      <c r="K318" t="s">
        <v>8320</v>
      </c>
      <c r="L318">
        <v>1</v>
      </c>
      <c r="M318">
        <v>1</v>
      </c>
      <c r="N318" t="s">
        <v>155</v>
      </c>
      <c r="O318">
        <v>1</v>
      </c>
      <c r="P318">
        <v>1</v>
      </c>
      <c r="Q318" t="s">
        <v>24</v>
      </c>
      <c r="R318">
        <v>0</v>
      </c>
      <c r="S318">
        <v>1</v>
      </c>
      <c r="T318" t="s">
        <v>37</v>
      </c>
      <c r="U318" t="s">
        <v>8333</v>
      </c>
      <c r="V318" t="s">
        <v>8339</v>
      </c>
      <c r="W318" t="s">
        <v>24</v>
      </c>
      <c r="X318">
        <v>37</v>
      </c>
      <c r="Y318">
        <v>6</v>
      </c>
      <c r="Z318">
        <v>1</v>
      </c>
      <c r="AA318">
        <v>1</v>
      </c>
      <c r="AB318">
        <v>1</v>
      </c>
      <c r="AC318">
        <v>2</v>
      </c>
      <c r="AD318" t="s">
        <v>26</v>
      </c>
      <c r="AE318" t="s">
        <v>8348</v>
      </c>
      <c r="AF318">
        <v>2475</v>
      </c>
      <c r="AG318" t="s">
        <v>8351</v>
      </c>
    </row>
    <row r="319" spans="1:33" x14ac:dyDescent="0.25">
      <c r="A319" t="s">
        <v>581</v>
      </c>
      <c r="B319" t="s">
        <v>582</v>
      </c>
      <c r="C319" t="s">
        <v>583</v>
      </c>
      <c r="D319">
        <v>2017</v>
      </c>
      <c r="E319">
        <v>1</v>
      </c>
      <c r="F319">
        <v>1114</v>
      </c>
      <c r="G319" t="s">
        <v>8306</v>
      </c>
      <c r="H319">
        <v>1</v>
      </c>
      <c r="I319">
        <v>17</v>
      </c>
      <c r="J319">
        <v>5</v>
      </c>
      <c r="K319" t="s">
        <v>8316</v>
      </c>
      <c r="L319">
        <v>1</v>
      </c>
      <c r="M319">
        <v>2</v>
      </c>
      <c r="N319" t="s">
        <v>8325</v>
      </c>
      <c r="O319">
        <v>2</v>
      </c>
      <c r="P319">
        <v>2</v>
      </c>
      <c r="Q319" t="s">
        <v>24</v>
      </c>
      <c r="R319">
        <v>0</v>
      </c>
      <c r="S319">
        <v>1</v>
      </c>
      <c r="T319" t="s">
        <v>37</v>
      </c>
      <c r="U319" t="s">
        <v>8333</v>
      </c>
      <c r="V319" t="s">
        <v>8335</v>
      </c>
      <c r="W319" t="s">
        <v>24</v>
      </c>
      <c r="X319">
        <v>20</v>
      </c>
      <c r="Y319">
        <v>3</v>
      </c>
      <c r="Z319">
        <v>1</v>
      </c>
      <c r="AA319">
        <v>1</v>
      </c>
      <c r="AB319">
        <v>1</v>
      </c>
      <c r="AC319">
        <v>1</v>
      </c>
      <c r="AD319" t="s">
        <v>30</v>
      </c>
      <c r="AE319" t="s">
        <v>8348</v>
      </c>
      <c r="AF319">
        <v>2480</v>
      </c>
      <c r="AG319" t="s">
        <v>8351</v>
      </c>
    </row>
    <row r="320" spans="1:33" x14ac:dyDescent="0.25">
      <c r="A320" t="s">
        <v>3856</v>
      </c>
      <c r="B320" t="s">
        <v>103</v>
      </c>
      <c r="C320" t="s">
        <v>5634</v>
      </c>
      <c r="D320">
        <v>2017</v>
      </c>
      <c r="E320">
        <v>4</v>
      </c>
      <c r="F320">
        <v>304</v>
      </c>
      <c r="G320" t="s">
        <v>8306</v>
      </c>
      <c r="H320">
        <v>1</v>
      </c>
      <c r="I320">
        <v>31</v>
      </c>
      <c r="J320">
        <v>10</v>
      </c>
      <c r="K320" t="s">
        <v>8319</v>
      </c>
      <c r="L320">
        <v>1</v>
      </c>
      <c r="M320">
        <v>1</v>
      </c>
      <c r="N320" t="s">
        <v>155</v>
      </c>
      <c r="O320">
        <v>1</v>
      </c>
      <c r="P320">
        <v>1</v>
      </c>
      <c r="Q320" t="s">
        <v>24</v>
      </c>
      <c r="R320">
        <v>0</v>
      </c>
      <c r="S320">
        <v>1</v>
      </c>
      <c r="T320" t="s">
        <v>25</v>
      </c>
      <c r="U320" t="s">
        <v>8332</v>
      </c>
      <c r="V320" t="s">
        <v>8335</v>
      </c>
      <c r="W320" t="s">
        <v>24</v>
      </c>
      <c r="X320">
        <v>34</v>
      </c>
      <c r="Y320">
        <v>5</v>
      </c>
      <c r="Z320">
        <v>1</v>
      </c>
      <c r="AA320">
        <v>1</v>
      </c>
      <c r="AB320">
        <v>1</v>
      </c>
      <c r="AC320">
        <v>5</v>
      </c>
      <c r="AD320" t="s">
        <v>30</v>
      </c>
      <c r="AE320" t="s">
        <v>8348</v>
      </c>
      <c r="AF320">
        <v>2480</v>
      </c>
      <c r="AG320" t="s">
        <v>8351</v>
      </c>
    </row>
    <row r="321" spans="1:33" x14ac:dyDescent="0.25">
      <c r="A321" t="s">
        <v>3983</v>
      </c>
      <c r="B321" t="s">
        <v>1337</v>
      </c>
      <c r="C321" t="s">
        <v>6148</v>
      </c>
      <c r="D321">
        <v>2017</v>
      </c>
      <c r="E321">
        <v>4</v>
      </c>
      <c r="F321">
        <v>514</v>
      </c>
      <c r="G321" t="s">
        <v>8306</v>
      </c>
      <c r="H321">
        <v>1</v>
      </c>
      <c r="I321">
        <v>34</v>
      </c>
      <c r="J321">
        <v>10</v>
      </c>
      <c r="K321" t="s">
        <v>8319</v>
      </c>
      <c r="L321">
        <v>1</v>
      </c>
      <c r="M321">
        <v>3</v>
      </c>
      <c r="N321" t="s">
        <v>8326</v>
      </c>
      <c r="O321">
        <v>3</v>
      </c>
      <c r="P321">
        <v>3</v>
      </c>
      <c r="Q321" t="s">
        <v>24</v>
      </c>
      <c r="R321">
        <v>5</v>
      </c>
      <c r="S321">
        <v>1</v>
      </c>
      <c r="T321" t="s">
        <v>25</v>
      </c>
      <c r="U321" t="s">
        <v>8332</v>
      </c>
      <c r="V321" t="s">
        <v>8336</v>
      </c>
      <c r="W321" t="s">
        <v>24</v>
      </c>
      <c r="X321">
        <v>34</v>
      </c>
      <c r="Y321">
        <v>5</v>
      </c>
      <c r="Z321">
        <v>1</v>
      </c>
      <c r="AA321">
        <v>1</v>
      </c>
      <c r="AB321">
        <v>1</v>
      </c>
      <c r="AC321">
        <v>2</v>
      </c>
      <c r="AD321" t="s">
        <v>26</v>
      </c>
      <c r="AE321" t="s">
        <v>8347</v>
      </c>
      <c r="AF321">
        <v>2480</v>
      </c>
      <c r="AG321" t="s">
        <v>8351</v>
      </c>
    </row>
    <row r="322" spans="1:33" x14ac:dyDescent="0.25">
      <c r="A322" t="s">
        <v>4106</v>
      </c>
      <c r="B322" t="s">
        <v>2275</v>
      </c>
      <c r="C322" t="s">
        <v>6059</v>
      </c>
      <c r="D322">
        <v>2017</v>
      </c>
      <c r="E322">
        <v>5</v>
      </c>
      <c r="F322">
        <v>815</v>
      </c>
      <c r="G322" t="s">
        <v>8306</v>
      </c>
      <c r="H322">
        <v>1</v>
      </c>
      <c r="I322">
        <v>30</v>
      </c>
      <c r="J322">
        <v>10</v>
      </c>
      <c r="K322" t="s">
        <v>8319</v>
      </c>
      <c r="L322">
        <v>1</v>
      </c>
      <c r="M322">
        <v>1</v>
      </c>
      <c r="N322" t="s">
        <v>155</v>
      </c>
      <c r="O322">
        <v>1</v>
      </c>
      <c r="P322">
        <v>1</v>
      </c>
      <c r="Q322" t="s">
        <v>24</v>
      </c>
      <c r="R322">
        <v>0</v>
      </c>
      <c r="S322">
        <v>1</v>
      </c>
      <c r="T322" t="s">
        <v>37</v>
      </c>
      <c r="U322" t="s">
        <v>8333</v>
      </c>
      <c r="V322" t="s">
        <v>8335</v>
      </c>
      <c r="W322" t="s">
        <v>24</v>
      </c>
      <c r="X322">
        <v>27</v>
      </c>
      <c r="Y322">
        <v>4</v>
      </c>
      <c r="Z322">
        <v>1</v>
      </c>
      <c r="AA322">
        <v>1</v>
      </c>
      <c r="AB322">
        <v>1</v>
      </c>
      <c r="AC322">
        <v>1</v>
      </c>
      <c r="AD322" t="s">
        <v>30</v>
      </c>
      <c r="AE322" t="s">
        <v>8348</v>
      </c>
      <c r="AF322">
        <v>2489</v>
      </c>
      <c r="AG322" t="s">
        <v>8351</v>
      </c>
    </row>
    <row r="323" spans="1:33" x14ac:dyDescent="0.25">
      <c r="A323" t="s">
        <v>41</v>
      </c>
      <c r="B323" t="s">
        <v>2314</v>
      </c>
      <c r="C323" t="s">
        <v>7544</v>
      </c>
      <c r="D323">
        <v>2017</v>
      </c>
      <c r="E323">
        <v>6</v>
      </c>
      <c r="F323">
        <v>1509</v>
      </c>
      <c r="G323" t="s">
        <v>8306</v>
      </c>
      <c r="H323">
        <v>1</v>
      </c>
      <c r="I323">
        <v>20</v>
      </c>
      <c r="J323">
        <v>8</v>
      </c>
      <c r="K323" t="s">
        <v>8317</v>
      </c>
      <c r="L323">
        <v>1</v>
      </c>
      <c r="M323">
        <v>1</v>
      </c>
      <c r="N323" t="s">
        <v>155</v>
      </c>
      <c r="O323">
        <v>1</v>
      </c>
      <c r="P323">
        <v>1</v>
      </c>
      <c r="Q323" t="s">
        <v>24</v>
      </c>
      <c r="R323">
        <v>0</v>
      </c>
      <c r="S323">
        <v>1</v>
      </c>
      <c r="T323" t="s">
        <v>79</v>
      </c>
      <c r="U323" t="s">
        <v>8333</v>
      </c>
      <c r="V323" t="s">
        <v>8335</v>
      </c>
      <c r="W323" t="s">
        <v>24</v>
      </c>
      <c r="X323">
        <v>99</v>
      </c>
      <c r="Y323">
        <v>11</v>
      </c>
      <c r="Z323">
        <v>99</v>
      </c>
      <c r="AA323">
        <v>9</v>
      </c>
      <c r="AB323">
        <v>99</v>
      </c>
      <c r="AC323">
        <v>1</v>
      </c>
      <c r="AD323" t="s">
        <v>30</v>
      </c>
      <c r="AE323" t="s">
        <v>8347</v>
      </c>
      <c r="AF323">
        <v>2490</v>
      </c>
      <c r="AG323" t="s">
        <v>8351</v>
      </c>
    </row>
    <row r="324" spans="1:33" x14ac:dyDescent="0.25">
      <c r="A324" t="s">
        <v>1576</v>
      </c>
      <c r="B324" t="s">
        <v>1000</v>
      </c>
      <c r="C324" t="s">
        <v>1990</v>
      </c>
      <c r="D324">
        <v>2017</v>
      </c>
      <c r="E324">
        <v>2</v>
      </c>
      <c r="F324">
        <v>937</v>
      </c>
      <c r="G324" t="s">
        <v>8306</v>
      </c>
      <c r="H324">
        <v>1</v>
      </c>
      <c r="I324">
        <v>31</v>
      </c>
      <c r="J324">
        <v>10</v>
      </c>
      <c r="K324" t="s">
        <v>8319</v>
      </c>
      <c r="L324">
        <v>1</v>
      </c>
      <c r="M324">
        <v>1</v>
      </c>
      <c r="N324" t="s">
        <v>155</v>
      </c>
      <c r="O324">
        <v>1</v>
      </c>
      <c r="P324">
        <v>1</v>
      </c>
      <c r="Q324" t="s">
        <v>24</v>
      </c>
      <c r="R324">
        <v>0</v>
      </c>
      <c r="S324">
        <v>1</v>
      </c>
      <c r="T324" t="s">
        <v>25</v>
      </c>
      <c r="U324" t="s">
        <v>8332</v>
      </c>
      <c r="V324" t="s">
        <v>8343</v>
      </c>
      <c r="W324" t="s">
        <v>24</v>
      </c>
      <c r="X324">
        <v>28</v>
      </c>
      <c r="Y324">
        <v>4</v>
      </c>
      <c r="Z324">
        <v>99</v>
      </c>
      <c r="AA324">
        <v>9</v>
      </c>
      <c r="AB324">
        <v>99</v>
      </c>
      <c r="AC324">
        <v>4</v>
      </c>
      <c r="AD324" t="s">
        <v>26</v>
      </c>
      <c r="AE324" t="s">
        <v>8348</v>
      </c>
      <c r="AF324">
        <v>2490</v>
      </c>
      <c r="AG324" t="s">
        <v>8351</v>
      </c>
    </row>
    <row r="325" spans="1:33" x14ac:dyDescent="0.25">
      <c r="A325" t="s">
        <v>1556</v>
      </c>
      <c r="B325" t="s">
        <v>1126</v>
      </c>
      <c r="C325" t="s">
        <v>4187</v>
      </c>
      <c r="D325">
        <v>2017</v>
      </c>
      <c r="E325">
        <v>3</v>
      </c>
      <c r="F325">
        <v>1244</v>
      </c>
      <c r="G325" t="s">
        <v>8306</v>
      </c>
      <c r="H325">
        <v>1</v>
      </c>
      <c r="I325">
        <v>31</v>
      </c>
      <c r="J325">
        <v>10</v>
      </c>
      <c r="K325" t="s">
        <v>8319</v>
      </c>
      <c r="L325">
        <v>2</v>
      </c>
      <c r="M325">
        <v>3</v>
      </c>
      <c r="N325" t="s">
        <v>8326</v>
      </c>
      <c r="O325">
        <v>3</v>
      </c>
      <c r="P325">
        <v>3</v>
      </c>
      <c r="Q325" t="s">
        <v>24</v>
      </c>
      <c r="R325">
        <v>0</v>
      </c>
      <c r="S325">
        <v>1</v>
      </c>
      <c r="T325" t="s">
        <v>25</v>
      </c>
      <c r="U325" t="s">
        <v>8332</v>
      </c>
      <c r="V325" t="s">
        <v>8335</v>
      </c>
      <c r="W325" t="s">
        <v>24</v>
      </c>
      <c r="X325">
        <v>37</v>
      </c>
      <c r="Y325">
        <v>6</v>
      </c>
      <c r="Z325">
        <v>4</v>
      </c>
      <c r="AA325">
        <v>4</v>
      </c>
      <c r="AB325">
        <v>8</v>
      </c>
      <c r="AC325">
        <v>3</v>
      </c>
      <c r="AD325" t="s">
        <v>26</v>
      </c>
      <c r="AE325" t="s">
        <v>8348</v>
      </c>
      <c r="AF325">
        <v>2490</v>
      </c>
      <c r="AG325" t="s">
        <v>8351</v>
      </c>
    </row>
    <row r="326" spans="1:33" x14ac:dyDescent="0.25">
      <c r="A326" t="s">
        <v>495</v>
      </c>
      <c r="B326" t="s">
        <v>2229</v>
      </c>
      <c r="C326" t="s">
        <v>7456</v>
      </c>
      <c r="D326">
        <v>2017</v>
      </c>
      <c r="E326">
        <v>5</v>
      </c>
      <c r="F326">
        <v>2150</v>
      </c>
      <c r="G326" t="s">
        <v>8306</v>
      </c>
      <c r="H326">
        <v>1</v>
      </c>
      <c r="I326">
        <v>30</v>
      </c>
      <c r="J326">
        <v>10</v>
      </c>
      <c r="K326" t="s">
        <v>8319</v>
      </c>
      <c r="L326">
        <v>2</v>
      </c>
      <c r="M326">
        <v>3</v>
      </c>
      <c r="N326" t="s">
        <v>8326</v>
      </c>
      <c r="O326">
        <v>3</v>
      </c>
      <c r="P326">
        <v>3</v>
      </c>
      <c r="Q326" t="s">
        <v>24</v>
      </c>
      <c r="R326">
        <v>0</v>
      </c>
      <c r="S326">
        <v>1</v>
      </c>
      <c r="T326" t="s">
        <v>79</v>
      </c>
      <c r="U326" t="s">
        <v>8333</v>
      </c>
      <c r="V326" t="s">
        <v>8342</v>
      </c>
      <c r="W326" t="s">
        <v>24</v>
      </c>
      <c r="X326">
        <v>99</v>
      </c>
      <c r="Y326">
        <v>11</v>
      </c>
      <c r="Z326">
        <v>99</v>
      </c>
      <c r="AA326">
        <v>9</v>
      </c>
      <c r="AB326">
        <v>99</v>
      </c>
      <c r="AC326">
        <v>3</v>
      </c>
      <c r="AD326" t="s">
        <v>26</v>
      </c>
      <c r="AE326" t="s">
        <v>8348</v>
      </c>
      <c r="AF326">
        <v>2490</v>
      </c>
      <c r="AG326" t="s">
        <v>8351</v>
      </c>
    </row>
    <row r="327" spans="1:33" x14ac:dyDescent="0.25">
      <c r="A327" t="s">
        <v>3036</v>
      </c>
      <c r="B327" t="s">
        <v>1301</v>
      </c>
      <c r="C327" t="s">
        <v>5580</v>
      </c>
      <c r="D327">
        <v>2017</v>
      </c>
      <c r="E327">
        <v>4</v>
      </c>
      <c r="F327">
        <v>58</v>
      </c>
      <c r="G327" t="s">
        <v>8306</v>
      </c>
      <c r="H327">
        <v>1</v>
      </c>
      <c r="I327">
        <v>37</v>
      </c>
      <c r="J327">
        <v>11</v>
      </c>
      <c r="K327" t="s">
        <v>8320</v>
      </c>
      <c r="L327">
        <v>1</v>
      </c>
      <c r="M327">
        <v>1</v>
      </c>
      <c r="N327" t="s">
        <v>155</v>
      </c>
      <c r="O327">
        <v>1</v>
      </c>
      <c r="P327">
        <v>1</v>
      </c>
      <c r="Q327" t="s">
        <v>24</v>
      </c>
      <c r="R327">
        <v>0</v>
      </c>
      <c r="S327">
        <v>1</v>
      </c>
      <c r="T327" t="s">
        <v>25</v>
      </c>
      <c r="U327" t="s">
        <v>8332</v>
      </c>
      <c r="V327" t="s">
        <v>8341</v>
      </c>
      <c r="W327" t="s">
        <v>24</v>
      </c>
      <c r="X327">
        <v>37</v>
      </c>
      <c r="Y327">
        <v>6</v>
      </c>
      <c r="Z327">
        <v>1</v>
      </c>
      <c r="AA327">
        <v>1</v>
      </c>
      <c r="AB327">
        <v>1</v>
      </c>
      <c r="AC327">
        <v>2</v>
      </c>
      <c r="AD327" t="s">
        <v>26</v>
      </c>
      <c r="AE327" t="s">
        <v>8348</v>
      </c>
      <c r="AF327">
        <v>2490</v>
      </c>
      <c r="AG327" t="s">
        <v>8351</v>
      </c>
    </row>
    <row r="328" spans="1:33" x14ac:dyDescent="0.25">
      <c r="A328" t="s">
        <v>1348</v>
      </c>
      <c r="B328" t="s">
        <v>793</v>
      </c>
      <c r="C328" t="s">
        <v>1349</v>
      </c>
      <c r="D328">
        <v>2017</v>
      </c>
      <c r="E328">
        <v>1</v>
      </c>
      <c r="F328">
        <v>451</v>
      </c>
      <c r="G328" t="s">
        <v>8306</v>
      </c>
      <c r="H328">
        <v>1</v>
      </c>
      <c r="I328">
        <v>27</v>
      </c>
      <c r="J328">
        <v>9</v>
      </c>
      <c r="K328" t="s">
        <v>8318</v>
      </c>
      <c r="L328">
        <v>1</v>
      </c>
      <c r="M328">
        <v>1</v>
      </c>
      <c r="N328" t="s">
        <v>155</v>
      </c>
      <c r="O328">
        <v>1</v>
      </c>
      <c r="P328">
        <v>1</v>
      </c>
      <c r="Q328" t="s">
        <v>24</v>
      </c>
      <c r="R328">
        <v>0</v>
      </c>
      <c r="S328">
        <v>1</v>
      </c>
      <c r="T328" t="s">
        <v>25</v>
      </c>
      <c r="U328" t="s">
        <v>8332</v>
      </c>
      <c r="V328" t="s">
        <v>8335</v>
      </c>
      <c r="W328" t="s">
        <v>24</v>
      </c>
      <c r="X328">
        <v>29</v>
      </c>
      <c r="Y328">
        <v>4</v>
      </c>
      <c r="Z328">
        <v>3</v>
      </c>
      <c r="AA328">
        <v>3</v>
      </c>
      <c r="AB328">
        <v>3</v>
      </c>
      <c r="AC328">
        <v>3</v>
      </c>
      <c r="AD328" t="s">
        <v>26</v>
      </c>
      <c r="AE328" t="s">
        <v>8348</v>
      </c>
      <c r="AF328">
        <v>2491</v>
      </c>
      <c r="AG328" t="s">
        <v>8351</v>
      </c>
    </row>
    <row r="329" spans="1:33" x14ac:dyDescent="0.25">
      <c r="A329" t="s">
        <v>2479</v>
      </c>
      <c r="B329" t="s">
        <v>279</v>
      </c>
      <c r="C329" t="s">
        <v>2480</v>
      </c>
      <c r="D329">
        <v>2017</v>
      </c>
      <c r="E329">
        <v>2</v>
      </c>
      <c r="F329">
        <v>2019</v>
      </c>
      <c r="G329" t="s">
        <v>8307</v>
      </c>
      <c r="H329">
        <v>2</v>
      </c>
      <c r="I329">
        <v>27</v>
      </c>
      <c r="J329">
        <v>9</v>
      </c>
      <c r="K329" t="s">
        <v>8318</v>
      </c>
      <c r="L329">
        <v>1</v>
      </c>
      <c r="M329">
        <v>1</v>
      </c>
      <c r="N329" t="s">
        <v>155</v>
      </c>
      <c r="O329">
        <v>1</v>
      </c>
      <c r="P329">
        <v>1</v>
      </c>
      <c r="Q329" t="s">
        <v>24</v>
      </c>
      <c r="R329">
        <v>0</v>
      </c>
      <c r="S329">
        <v>1</v>
      </c>
      <c r="T329" t="s">
        <v>25</v>
      </c>
      <c r="U329" t="s">
        <v>8332</v>
      </c>
      <c r="V329" t="s">
        <v>8338</v>
      </c>
      <c r="W329" t="s">
        <v>24</v>
      </c>
      <c r="X329">
        <v>28</v>
      </c>
      <c r="Y329">
        <v>4</v>
      </c>
      <c r="Z329">
        <v>1</v>
      </c>
      <c r="AA329">
        <v>1</v>
      </c>
      <c r="AB329">
        <v>1</v>
      </c>
      <c r="AC329">
        <v>1</v>
      </c>
      <c r="AD329" t="s">
        <v>30</v>
      </c>
      <c r="AE329" t="s">
        <v>8348</v>
      </c>
      <c r="AF329">
        <v>2495</v>
      </c>
      <c r="AG329" t="s">
        <v>8351</v>
      </c>
    </row>
    <row r="330" spans="1:33" x14ac:dyDescent="0.25">
      <c r="A330" t="s">
        <v>6465</v>
      </c>
      <c r="B330" t="s">
        <v>1753</v>
      </c>
      <c r="C330" t="s">
        <v>6466</v>
      </c>
      <c r="D330">
        <v>2017</v>
      </c>
      <c r="E330">
        <v>5</v>
      </c>
      <c r="F330">
        <v>1307</v>
      </c>
      <c r="G330" t="s">
        <v>8306</v>
      </c>
      <c r="H330">
        <v>1</v>
      </c>
      <c r="I330">
        <v>31</v>
      </c>
      <c r="J330">
        <v>10</v>
      </c>
      <c r="K330" t="s">
        <v>8319</v>
      </c>
      <c r="L330">
        <v>1</v>
      </c>
      <c r="M330">
        <v>1</v>
      </c>
      <c r="N330" t="s">
        <v>155</v>
      </c>
      <c r="O330">
        <v>1</v>
      </c>
      <c r="P330">
        <v>1</v>
      </c>
      <c r="Q330" t="s">
        <v>24</v>
      </c>
      <c r="R330">
        <v>0</v>
      </c>
      <c r="S330">
        <v>1</v>
      </c>
      <c r="T330" t="s">
        <v>25</v>
      </c>
      <c r="U330" t="s">
        <v>8332</v>
      </c>
      <c r="V330" t="s">
        <v>8335</v>
      </c>
      <c r="W330" t="s">
        <v>24</v>
      </c>
      <c r="X330">
        <v>30</v>
      </c>
      <c r="Y330">
        <v>5</v>
      </c>
      <c r="Z330">
        <v>1</v>
      </c>
      <c r="AA330">
        <v>1</v>
      </c>
      <c r="AB330">
        <v>1</v>
      </c>
      <c r="AC330">
        <v>4</v>
      </c>
      <c r="AD330" t="s">
        <v>26</v>
      </c>
      <c r="AE330" t="s">
        <v>8348</v>
      </c>
      <c r="AF330">
        <v>2495</v>
      </c>
      <c r="AG330" t="s">
        <v>8351</v>
      </c>
    </row>
    <row r="331" spans="1:33" x14ac:dyDescent="0.25">
      <c r="A331" t="s">
        <v>398</v>
      </c>
      <c r="B331" t="s">
        <v>875</v>
      </c>
      <c r="C331" t="s">
        <v>7762</v>
      </c>
      <c r="D331">
        <v>2017</v>
      </c>
      <c r="E331">
        <v>6</v>
      </c>
      <c r="F331">
        <v>1530</v>
      </c>
      <c r="G331" t="s">
        <v>8306</v>
      </c>
      <c r="H331">
        <v>1</v>
      </c>
      <c r="I331">
        <v>30</v>
      </c>
      <c r="J331">
        <v>10</v>
      </c>
      <c r="K331" t="s">
        <v>8319</v>
      </c>
      <c r="L331">
        <v>1</v>
      </c>
      <c r="M331">
        <v>5</v>
      </c>
      <c r="N331" t="s">
        <v>8328</v>
      </c>
      <c r="O331">
        <v>14</v>
      </c>
      <c r="P331">
        <v>4</v>
      </c>
      <c r="Q331" t="s">
        <v>24</v>
      </c>
      <c r="R331">
        <v>0</v>
      </c>
      <c r="S331">
        <v>1</v>
      </c>
      <c r="T331" t="s">
        <v>25</v>
      </c>
      <c r="U331" t="s">
        <v>8332</v>
      </c>
      <c r="V331" t="s">
        <v>8335</v>
      </c>
      <c r="W331" t="s">
        <v>24</v>
      </c>
      <c r="X331">
        <v>31</v>
      </c>
      <c r="Y331">
        <v>5</v>
      </c>
      <c r="Z331">
        <v>14</v>
      </c>
      <c r="AA331">
        <v>6</v>
      </c>
      <c r="AB331">
        <v>15</v>
      </c>
      <c r="AC331">
        <v>1</v>
      </c>
      <c r="AD331" t="s">
        <v>26</v>
      </c>
      <c r="AE331" t="s">
        <v>8347</v>
      </c>
      <c r="AF331">
        <v>2495</v>
      </c>
      <c r="AG331" t="s">
        <v>8351</v>
      </c>
    </row>
    <row r="332" spans="1:33" x14ac:dyDescent="0.25">
      <c r="A332" t="s">
        <v>1660</v>
      </c>
      <c r="B332" t="s">
        <v>35</v>
      </c>
      <c r="C332" t="s">
        <v>1661</v>
      </c>
      <c r="D332">
        <v>2017</v>
      </c>
      <c r="E332">
        <v>1</v>
      </c>
      <c r="F332">
        <v>2112</v>
      </c>
      <c r="G332" t="s">
        <v>8306</v>
      </c>
      <c r="H332">
        <v>1</v>
      </c>
      <c r="I332">
        <v>26</v>
      </c>
      <c r="J332">
        <v>9</v>
      </c>
      <c r="K332" t="s">
        <v>8318</v>
      </c>
      <c r="L332">
        <v>1</v>
      </c>
      <c r="M332">
        <v>1</v>
      </c>
      <c r="N332" t="s">
        <v>155</v>
      </c>
      <c r="O332">
        <v>1</v>
      </c>
      <c r="P332">
        <v>1</v>
      </c>
      <c r="Q332" t="s">
        <v>24</v>
      </c>
      <c r="R332">
        <v>0</v>
      </c>
      <c r="S332">
        <v>1</v>
      </c>
      <c r="T332" t="s">
        <v>25</v>
      </c>
      <c r="U332" t="s">
        <v>8332</v>
      </c>
      <c r="V332" t="s">
        <v>8336</v>
      </c>
      <c r="W332" t="s">
        <v>24</v>
      </c>
      <c r="X332">
        <v>24</v>
      </c>
      <c r="Y332">
        <v>3</v>
      </c>
      <c r="Z332">
        <v>1</v>
      </c>
      <c r="AA332">
        <v>1</v>
      </c>
      <c r="AB332">
        <v>1</v>
      </c>
      <c r="AC332" t="s">
        <v>8343</v>
      </c>
      <c r="AD332" t="s">
        <v>26</v>
      </c>
      <c r="AE332" t="s">
        <v>8348</v>
      </c>
      <c r="AF332">
        <v>2497</v>
      </c>
      <c r="AG332" t="s">
        <v>8351</v>
      </c>
    </row>
    <row r="333" spans="1:33" x14ac:dyDescent="0.25">
      <c r="A333" t="s">
        <v>2619</v>
      </c>
      <c r="B333" t="s">
        <v>2474</v>
      </c>
      <c r="C333" t="s">
        <v>7005</v>
      </c>
      <c r="D333">
        <v>2017</v>
      </c>
      <c r="E333">
        <v>5</v>
      </c>
      <c r="F333">
        <v>758</v>
      </c>
      <c r="G333" t="s">
        <v>8306</v>
      </c>
      <c r="H333">
        <v>1</v>
      </c>
      <c r="I333">
        <v>39</v>
      </c>
      <c r="J333">
        <v>11</v>
      </c>
      <c r="K333" t="s">
        <v>8320</v>
      </c>
      <c r="L333">
        <v>1</v>
      </c>
      <c r="M333">
        <v>4</v>
      </c>
      <c r="N333" t="s">
        <v>8327</v>
      </c>
      <c r="O333">
        <v>8</v>
      </c>
      <c r="P333">
        <v>4</v>
      </c>
      <c r="Q333" t="s">
        <v>24</v>
      </c>
      <c r="R333">
        <v>0</v>
      </c>
      <c r="S333">
        <v>1</v>
      </c>
      <c r="T333" t="s">
        <v>25</v>
      </c>
      <c r="U333" t="s">
        <v>8332</v>
      </c>
      <c r="V333" t="s">
        <v>8338</v>
      </c>
      <c r="W333" t="s">
        <v>24</v>
      </c>
      <c r="X333">
        <v>39</v>
      </c>
      <c r="Y333">
        <v>6</v>
      </c>
      <c r="Z333">
        <v>1</v>
      </c>
      <c r="AA333">
        <v>1</v>
      </c>
      <c r="AB333">
        <v>1</v>
      </c>
      <c r="AC333">
        <v>3</v>
      </c>
      <c r="AD333" t="s">
        <v>26</v>
      </c>
      <c r="AE333" t="s">
        <v>8347</v>
      </c>
      <c r="AF333">
        <v>2497</v>
      </c>
      <c r="AG333" t="s">
        <v>8351</v>
      </c>
    </row>
    <row r="334" spans="1:33" x14ac:dyDescent="0.25">
      <c r="A334" t="s">
        <v>3281</v>
      </c>
      <c r="B334" t="s">
        <v>396</v>
      </c>
      <c r="C334" t="s">
        <v>3282</v>
      </c>
      <c r="D334">
        <v>2017</v>
      </c>
      <c r="E334">
        <v>3</v>
      </c>
      <c r="F334">
        <v>1629</v>
      </c>
      <c r="G334" t="s">
        <v>8306</v>
      </c>
      <c r="H334">
        <v>1</v>
      </c>
      <c r="I334">
        <v>27</v>
      </c>
      <c r="J334">
        <v>9</v>
      </c>
      <c r="K334" t="s">
        <v>8318</v>
      </c>
      <c r="L334">
        <v>1</v>
      </c>
      <c r="M334">
        <v>1</v>
      </c>
      <c r="N334" t="s">
        <v>155</v>
      </c>
      <c r="O334">
        <v>1</v>
      </c>
      <c r="P334">
        <v>1</v>
      </c>
      <c r="Q334" t="s">
        <v>24</v>
      </c>
      <c r="R334">
        <v>0</v>
      </c>
      <c r="S334">
        <v>1</v>
      </c>
      <c r="T334" t="s">
        <v>79</v>
      </c>
      <c r="U334" t="s">
        <v>8333</v>
      </c>
      <c r="V334" t="s">
        <v>8336</v>
      </c>
      <c r="W334" t="s">
        <v>24</v>
      </c>
      <c r="X334">
        <v>99</v>
      </c>
      <c r="Y334">
        <v>11</v>
      </c>
      <c r="Z334">
        <v>99</v>
      </c>
      <c r="AA334">
        <v>9</v>
      </c>
      <c r="AB334">
        <v>99</v>
      </c>
      <c r="AC334">
        <v>3</v>
      </c>
      <c r="AD334" t="s">
        <v>30</v>
      </c>
      <c r="AE334" t="s">
        <v>8348</v>
      </c>
      <c r="AF334">
        <v>2500</v>
      </c>
      <c r="AG334" t="s">
        <v>8352</v>
      </c>
    </row>
    <row r="335" spans="1:33" x14ac:dyDescent="0.25">
      <c r="A335" t="s">
        <v>804</v>
      </c>
      <c r="B335" t="s">
        <v>1853</v>
      </c>
      <c r="C335" t="s">
        <v>7705</v>
      </c>
      <c r="D335">
        <v>2017</v>
      </c>
      <c r="E335">
        <v>6</v>
      </c>
      <c r="F335">
        <v>1502</v>
      </c>
      <c r="G335" t="s">
        <v>8306</v>
      </c>
      <c r="H335">
        <v>1</v>
      </c>
      <c r="I335">
        <v>27</v>
      </c>
      <c r="J335">
        <v>9</v>
      </c>
      <c r="K335" t="s">
        <v>8318</v>
      </c>
      <c r="L335">
        <v>2</v>
      </c>
      <c r="M335">
        <v>1</v>
      </c>
      <c r="N335" t="s">
        <v>155</v>
      </c>
      <c r="O335">
        <v>1</v>
      </c>
      <c r="P335">
        <v>1</v>
      </c>
      <c r="Q335" t="s">
        <v>24</v>
      </c>
      <c r="R335">
        <v>0</v>
      </c>
      <c r="S335">
        <v>1</v>
      </c>
      <c r="T335" t="s">
        <v>25</v>
      </c>
      <c r="U335" t="s">
        <v>8332</v>
      </c>
      <c r="V335" t="s">
        <v>8335</v>
      </c>
      <c r="W335" t="s">
        <v>24</v>
      </c>
      <c r="X335">
        <v>28</v>
      </c>
      <c r="Y335">
        <v>4</v>
      </c>
      <c r="Z335">
        <v>1</v>
      </c>
      <c r="AA335">
        <v>1</v>
      </c>
      <c r="AB335">
        <v>1</v>
      </c>
      <c r="AC335">
        <v>5</v>
      </c>
      <c r="AD335" t="s">
        <v>30</v>
      </c>
      <c r="AE335" t="s">
        <v>8348</v>
      </c>
      <c r="AF335">
        <v>2500</v>
      </c>
      <c r="AG335" t="s">
        <v>8352</v>
      </c>
    </row>
    <row r="336" spans="1:33" x14ac:dyDescent="0.25">
      <c r="A336" t="s">
        <v>540</v>
      </c>
      <c r="B336" t="s">
        <v>541</v>
      </c>
      <c r="C336" t="s">
        <v>542</v>
      </c>
      <c r="D336">
        <v>2017</v>
      </c>
      <c r="E336">
        <v>1</v>
      </c>
      <c r="F336">
        <v>844</v>
      </c>
      <c r="G336" t="s">
        <v>8306</v>
      </c>
      <c r="H336">
        <v>1</v>
      </c>
      <c r="I336">
        <v>30</v>
      </c>
      <c r="J336">
        <v>10</v>
      </c>
      <c r="K336" t="s">
        <v>8319</v>
      </c>
      <c r="L336">
        <v>2</v>
      </c>
      <c r="M336">
        <v>3</v>
      </c>
      <c r="N336" t="s">
        <v>8326</v>
      </c>
      <c r="O336">
        <v>3</v>
      </c>
      <c r="P336">
        <v>3</v>
      </c>
      <c r="Q336" t="s">
        <v>24</v>
      </c>
      <c r="R336">
        <v>0</v>
      </c>
      <c r="S336">
        <v>1</v>
      </c>
      <c r="T336" t="s">
        <v>543</v>
      </c>
      <c r="U336" t="s">
        <v>8333</v>
      </c>
      <c r="V336" t="s">
        <v>8342</v>
      </c>
      <c r="W336" t="s">
        <v>24</v>
      </c>
      <c r="X336">
        <v>99</v>
      </c>
      <c r="Y336">
        <v>11</v>
      </c>
      <c r="Z336">
        <v>99</v>
      </c>
      <c r="AA336">
        <v>9</v>
      </c>
      <c r="AB336">
        <v>99</v>
      </c>
      <c r="AC336">
        <v>6</v>
      </c>
      <c r="AD336" t="s">
        <v>26</v>
      </c>
      <c r="AE336" t="s">
        <v>8348</v>
      </c>
      <c r="AF336">
        <v>2500</v>
      </c>
      <c r="AG336" t="s">
        <v>8352</v>
      </c>
    </row>
    <row r="337" spans="1:33" x14ac:dyDescent="0.25">
      <c r="A337" t="s">
        <v>768</v>
      </c>
      <c r="B337" t="s">
        <v>115</v>
      </c>
      <c r="C337" t="s">
        <v>5057</v>
      </c>
      <c r="D337">
        <v>2017</v>
      </c>
      <c r="E337">
        <v>4</v>
      </c>
      <c r="F337">
        <v>1923</v>
      </c>
      <c r="G337" t="s">
        <v>8306</v>
      </c>
      <c r="H337">
        <v>1</v>
      </c>
      <c r="I337">
        <v>31</v>
      </c>
      <c r="J337">
        <v>10</v>
      </c>
      <c r="K337" t="s">
        <v>8319</v>
      </c>
      <c r="L337">
        <v>1</v>
      </c>
      <c r="M337">
        <v>1</v>
      </c>
      <c r="N337" t="s">
        <v>155</v>
      </c>
      <c r="O337">
        <v>1</v>
      </c>
      <c r="P337">
        <v>1</v>
      </c>
      <c r="Q337" t="s">
        <v>24</v>
      </c>
      <c r="R337">
        <v>0</v>
      </c>
      <c r="S337">
        <v>1</v>
      </c>
      <c r="T337" t="s">
        <v>25</v>
      </c>
      <c r="U337" t="s">
        <v>8332</v>
      </c>
      <c r="V337" t="s">
        <v>8338</v>
      </c>
      <c r="W337" t="s">
        <v>24</v>
      </c>
      <c r="X337">
        <v>37</v>
      </c>
      <c r="Y337">
        <v>6</v>
      </c>
      <c r="Z337">
        <v>1</v>
      </c>
      <c r="AA337">
        <v>1</v>
      </c>
      <c r="AB337">
        <v>1</v>
      </c>
      <c r="AC337">
        <v>3</v>
      </c>
      <c r="AD337" t="s">
        <v>30</v>
      </c>
      <c r="AE337" t="s">
        <v>8347</v>
      </c>
      <c r="AF337">
        <v>2500</v>
      </c>
      <c r="AG337" t="s">
        <v>8352</v>
      </c>
    </row>
    <row r="338" spans="1:33" x14ac:dyDescent="0.25">
      <c r="A338" t="s">
        <v>3258</v>
      </c>
      <c r="B338" t="s">
        <v>1281</v>
      </c>
      <c r="C338" t="s">
        <v>3259</v>
      </c>
      <c r="D338">
        <v>2017</v>
      </c>
      <c r="E338">
        <v>3</v>
      </c>
      <c r="F338">
        <v>2219</v>
      </c>
      <c r="G338" t="s">
        <v>8306</v>
      </c>
      <c r="H338">
        <v>1</v>
      </c>
      <c r="I338">
        <v>28</v>
      </c>
      <c r="J338">
        <v>9</v>
      </c>
      <c r="K338" t="s">
        <v>8318</v>
      </c>
      <c r="L338">
        <v>1</v>
      </c>
      <c r="M338">
        <v>2</v>
      </c>
      <c r="N338" t="s">
        <v>8325</v>
      </c>
      <c r="O338">
        <v>2</v>
      </c>
      <c r="P338">
        <v>2</v>
      </c>
      <c r="Q338" t="s">
        <v>24</v>
      </c>
      <c r="R338">
        <v>0</v>
      </c>
      <c r="S338">
        <v>1</v>
      </c>
      <c r="T338" t="s">
        <v>25</v>
      </c>
      <c r="U338" t="s">
        <v>8332</v>
      </c>
      <c r="V338" t="s">
        <v>8336</v>
      </c>
      <c r="W338" t="s">
        <v>24</v>
      </c>
      <c r="X338">
        <v>36</v>
      </c>
      <c r="Y338">
        <v>6</v>
      </c>
      <c r="Z338">
        <v>2</v>
      </c>
      <c r="AA338">
        <v>2</v>
      </c>
      <c r="AB338">
        <v>2</v>
      </c>
      <c r="AC338">
        <v>2</v>
      </c>
      <c r="AD338" t="s">
        <v>26</v>
      </c>
      <c r="AE338" t="s">
        <v>8347</v>
      </c>
      <c r="AF338">
        <v>2505</v>
      </c>
      <c r="AG338" t="s">
        <v>8352</v>
      </c>
    </row>
    <row r="339" spans="1:33" x14ac:dyDescent="0.25">
      <c r="A339" t="s">
        <v>4439</v>
      </c>
      <c r="B339" t="s">
        <v>2103</v>
      </c>
      <c r="C339" t="s">
        <v>6343</v>
      </c>
      <c r="D339">
        <v>2017</v>
      </c>
      <c r="E339">
        <v>5</v>
      </c>
      <c r="F339">
        <v>130</v>
      </c>
      <c r="G339" t="s">
        <v>8306</v>
      </c>
      <c r="H339">
        <v>1</v>
      </c>
      <c r="I339">
        <v>28</v>
      </c>
      <c r="J339">
        <v>9</v>
      </c>
      <c r="K339" t="s">
        <v>8318</v>
      </c>
      <c r="L339">
        <v>1</v>
      </c>
      <c r="M339">
        <v>3</v>
      </c>
      <c r="N339" t="s">
        <v>8326</v>
      </c>
      <c r="O339">
        <v>3</v>
      </c>
      <c r="P339">
        <v>3</v>
      </c>
      <c r="Q339" t="s">
        <v>24</v>
      </c>
      <c r="R339">
        <v>0</v>
      </c>
      <c r="S339">
        <v>1</v>
      </c>
      <c r="T339" t="s">
        <v>79</v>
      </c>
      <c r="U339" t="s">
        <v>8333</v>
      </c>
      <c r="V339" t="s">
        <v>8335</v>
      </c>
      <c r="W339" t="s">
        <v>24</v>
      </c>
      <c r="X339">
        <v>99</v>
      </c>
      <c r="Y339">
        <v>11</v>
      </c>
      <c r="Z339">
        <v>99</v>
      </c>
      <c r="AA339">
        <v>9</v>
      </c>
      <c r="AB339">
        <v>99</v>
      </c>
      <c r="AC339">
        <v>3</v>
      </c>
      <c r="AD339" t="s">
        <v>30</v>
      </c>
      <c r="AE339" t="s">
        <v>8347</v>
      </c>
      <c r="AF339">
        <v>2505</v>
      </c>
      <c r="AG339" t="s">
        <v>8352</v>
      </c>
    </row>
    <row r="340" spans="1:33" x14ac:dyDescent="0.25">
      <c r="A340" t="s">
        <v>3634</v>
      </c>
      <c r="B340" t="s">
        <v>2876</v>
      </c>
      <c r="C340" t="s">
        <v>3635</v>
      </c>
      <c r="D340">
        <v>2017</v>
      </c>
      <c r="E340">
        <v>3</v>
      </c>
      <c r="F340">
        <v>853</v>
      </c>
      <c r="G340" t="s">
        <v>8306</v>
      </c>
      <c r="H340">
        <v>1</v>
      </c>
      <c r="I340">
        <v>23</v>
      </c>
      <c r="J340">
        <v>8</v>
      </c>
      <c r="K340" t="s">
        <v>8317</v>
      </c>
      <c r="L340">
        <v>2</v>
      </c>
      <c r="M340">
        <v>3</v>
      </c>
      <c r="N340" t="s">
        <v>8326</v>
      </c>
      <c r="O340">
        <v>3</v>
      </c>
      <c r="P340">
        <v>3</v>
      </c>
      <c r="Q340" t="s">
        <v>24</v>
      </c>
      <c r="R340">
        <v>0</v>
      </c>
      <c r="S340">
        <v>1</v>
      </c>
      <c r="T340" t="s">
        <v>25</v>
      </c>
      <c r="U340" t="s">
        <v>8332</v>
      </c>
      <c r="V340" t="s">
        <v>8342</v>
      </c>
      <c r="W340" t="s">
        <v>24</v>
      </c>
      <c r="X340">
        <v>27</v>
      </c>
      <c r="Y340">
        <v>4</v>
      </c>
      <c r="Z340">
        <v>3</v>
      </c>
      <c r="AA340">
        <v>3</v>
      </c>
      <c r="AB340">
        <v>3</v>
      </c>
      <c r="AC340">
        <v>2</v>
      </c>
      <c r="AD340" t="s">
        <v>30</v>
      </c>
      <c r="AE340" t="s">
        <v>8348</v>
      </c>
      <c r="AF340">
        <v>2510</v>
      </c>
      <c r="AG340" t="s">
        <v>8352</v>
      </c>
    </row>
    <row r="341" spans="1:33" x14ac:dyDescent="0.25">
      <c r="A341" t="s">
        <v>4195</v>
      </c>
      <c r="B341" t="s">
        <v>200</v>
      </c>
      <c r="C341" t="s">
        <v>4196</v>
      </c>
      <c r="D341">
        <v>2017</v>
      </c>
      <c r="E341">
        <v>3</v>
      </c>
      <c r="F341">
        <v>454</v>
      </c>
      <c r="G341" t="s">
        <v>8306</v>
      </c>
      <c r="H341">
        <v>1</v>
      </c>
      <c r="I341">
        <v>27</v>
      </c>
      <c r="J341">
        <v>9</v>
      </c>
      <c r="K341" t="s">
        <v>8318</v>
      </c>
      <c r="L341">
        <v>2</v>
      </c>
      <c r="M341">
        <v>1</v>
      </c>
      <c r="N341" t="s">
        <v>155</v>
      </c>
      <c r="O341">
        <v>1</v>
      </c>
      <c r="P341">
        <v>1</v>
      </c>
      <c r="Q341" t="s">
        <v>24</v>
      </c>
      <c r="R341">
        <v>0</v>
      </c>
      <c r="S341">
        <v>1</v>
      </c>
      <c r="T341" t="s">
        <v>37</v>
      </c>
      <c r="U341" t="s">
        <v>8333</v>
      </c>
      <c r="V341" t="s">
        <v>8335</v>
      </c>
      <c r="W341" t="s">
        <v>24</v>
      </c>
      <c r="X341">
        <v>29</v>
      </c>
      <c r="Y341">
        <v>4</v>
      </c>
      <c r="Z341">
        <v>13</v>
      </c>
      <c r="AA341">
        <v>6</v>
      </c>
      <c r="AB341">
        <v>15</v>
      </c>
      <c r="AC341">
        <v>4</v>
      </c>
      <c r="AD341" t="s">
        <v>26</v>
      </c>
      <c r="AE341" t="s">
        <v>8347</v>
      </c>
      <c r="AF341">
        <v>2510</v>
      </c>
      <c r="AG341" t="s">
        <v>8352</v>
      </c>
    </row>
    <row r="342" spans="1:33" x14ac:dyDescent="0.25">
      <c r="A342" t="s">
        <v>7181</v>
      </c>
      <c r="B342" t="s">
        <v>822</v>
      </c>
      <c r="C342" t="s">
        <v>7182</v>
      </c>
      <c r="D342">
        <v>2017</v>
      </c>
      <c r="E342">
        <v>5</v>
      </c>
      <c r="F342">
        <v>2116</v>
      </c>
      <c r="G342" t="s">
        <v>8306</v>
      </c>
      <c r="H342">
        <v>1</v>
      </c>
      <c r="I342">
        <v>27</v>
      </c>
      <c r="J342">
        <v>9</v>
      </c>
      <c r="K342" t="s">
        <v>8318</v>
      </c>
      <c r="L342">
        <v>1</v>
      </c>
      <c r="M342">
        <v>1</v>
      </c>
      <c r="N342" t="s">
        <v>155</v>
      </c>
      <c r="O342">
        <v>1</v>
      </c>
      <c r="P342">
        <v>1</v>
      </c>
      <c r="Q342" t="s">
        <v>24</v>
      </c>
      <c r="R342">
        <v>0</v>
      </c>
      <c r="S342">
        <v>1</v>
      </c>
      <c r="T342" t="s">
        <v>25</v>
      </c>
      <c r="U342" t="s">
        <v>8332</v>
      </c>
      <c r="V342" t="s">
        <v>8335</v>
      </c>
      <c r="W342" t="s">
        <v>24</v>
      </c>
      <c r="X342">
        <v>28</v>
      </c>
      <c r="Y342">
        <v>4</v>
      </c>
      <c r="Z342">
        <v>2</v>
      </c>
      <c r="AA342">
        <v>2</v>
      </c>
      <c r="AB342">
        <v>2</v>
      </c>
      <c r="AC342">
        <v>3</v>
      </c>
      <c r="AD342" t="s">
        <v>26</v>
      </c>
      <c r="AE342" t="s">
        <v>8348</v>
      </c>
      <c r="AF342">
        <v>2510</v>
      </c>
      <c r="AG342" t="s">
        <v>8352</v>
      </c>
    </row>
    <row r="343" spans="1:33" x14ac:dyDescent="0.25">
      <c r="A343" t="s">
        <v>3799</v>
      </c>
      <c r="B343" t="s">
        <v>45</v>
      </c>
      <c r="C343" t="s">
        <v>3800</v>
      </c>
      <c r="D343">
        <v>2017</v>
      </c>
      <c r="E343">
        <v>2</v>
      </c>
      <c r="F343">
        <v>1955</v>
      </c>
      <c r="G343" t="s">
        <v>8306</v>
      </c>
      <c r="H343">
        <v>1</v>
      </c>
      <c r="I343">
        <v>32</v>
      </c>
      <c r="J343">
        <v>10</v>
      </c>
      <c r="K343" t="s">
        <v>8319</v>
      </c>
      <c r="L343">
        <v>1</v>
      </c>
      <c r="M343">
        <v>4</v>
      </c>
      <c r="N343" t="s">
        <v>8327</v>
      </c>
      <c r="O343">
        <v>6</v>
      </c>
      <c r="P343">
        <v>4</v>
      </c>
      <c r="Q343" t="s">
        <v>24</v>
      </c>
      <c r="R343">
        <v>0</v>
      </c>
      <c r="S343">
        <v>1</v>
      </c>
      <c r="T343" t="s">
        <v>25</v>
      </c>
      <c r="U343" t="s">
        <v>8332</v>
      </c>
      <c r="V343" t="s">
        <v>8337</v>
      </c>
      <c r="W343" t="s">
        <v>24</v>
      </c>
      <c r="X343">
        <v>32</v>
      </c>
      <c r="Y343">
        <v>5</v>
      </c>
      <c r="Z343">
        <v>1</v>
      </c>
      <c r="AA343">
        <v>1</v>
      </c>
      <c r="AB343">
        <v>1</v>
      </c>
      <c r="AC343">
        <v>2</v>
      </c>
      <c r="AD343" t="s">
        <v>26</v>
      </c>
      <c r="AE343" t="s">
        <v>8347</v>
      </c>
      <c r="AF343">
        <v>2510</v>
      </c>
      <c r="AG343" t="s">
        <v>8352</v>
      </c>
    </row>
    <row r="344" spans="1:33" x14ac:dyDescent="0.25">
      <c r="A344" t="s">
        <v>4615</v>
      </c>
      <c r="B344" t="s">
        <v>147</v>
      </c>
      <c r="C344" t="s">
        <v>4616</v>
      </c>
      <c r="D344">
        <v>2017</v>
      </c>
      <c r="E344">
        <v>4</v>
      </c>
      <c r="F344">
        <v>1028</v>
      </c>
      <c r="G344" t="s">
        <v>8306</v>
      </c>
      <c r="H344">
        <v>1</v>
      </c>
      <c r="I344">
        <v>36</v>
      </c>
      <c r="J344">
        <v>11</v>
      </c>
      <c r="K344" t="s">
        <v>8320</v>
      </c>
      <c r="L344">
        <v>1</v>
      </c>
      <c r="M344">
        <v>4</v>
      </c>
      <c r="N344" t="s">
        <v>8327</v>
      </c>
      <c r="O344">
        <v>10</v>
      </c>
      <c r="P344">
        <v>4</v>
      </c>
      <c r="Q344" t="s">
        <v>24</v>
      </c>
      <c r="R344">
        <v>0</v>
      </c>
      <c r="S344">
        <v>1</v>
      </c>
      <c r="T344" t="s">
        <v>25</v>
      </c>
      <c r="U344" t="s">
        <v>8332</v>
      </c>
      <c r="V344" t="s">
        <v>8343</v>
      </c>
      <c r="W344" t="s">
        <v>24</v>
      </c>
      <c r="X344">
        <v>31</v>
      </c>
      <c r="Y344">
        <v>5</v>
      </c>
      <c r="Z344">
        <v>4</v>
      </c>
      <c r="AA344">
        <v>4</v>
      </c>
      <c r="AB344">
        <v>10</v>
      </c>
      <c r="AC344" t="s">
        <v>8345</v>
      </c>
      <c r="AD344" t="s">
        <v>26</v>
      </c>
      <c r="AE344" t="s">
        <v>8348</v>
      </c>
      <c r="AF344">
        <v>2510</v>
      </c>
      <c r="AG344" t="s">
        <v>8352</v>
      </c>
    </row>
    <row r="345" spans="1:33" x14ac:dyDescent="0.25">
      <c r="A345" t="s">
        <v>1336</v>
      </c>
      <c r="B345" t="s">
        <v>1610</v>
      </c>
      <c r="C345" t="s">
        <v>2758</v>
      </c>
      <c r="D345">
        <v>2017</v>
      </c>
      <c r="E345">
        <v>2</v>
      </c>
      <c r="F345">
        <v>22</v>
      </c>
      <c r="G345" t="s">
        <v>8306</v>
      </c>
      <c r="H345">
        <v>1</v>
      </c>
      <c r="I345">
        <v>22</v>
      </c>
      <c r="J345">
        <v>8</v>
      </c>
      <c r="K345" t="s">
        <v>8317</v>
      </c>
      <c r="L345">
        <v>1</v>
      </c>
      <c r="M345">
        <v>1</v>
      </c>
      <c r="N345" t="s">
        <v>155</v>
      </c>
      <c r="O345">
        <v>1</v>
      </c>
      <c r="P345">
        <v>1</v>
      </c>
      <c r="Q345" t="s">
        <v>24</v>
      </c>
      <c r="R345">
        <v>0</v>
      </c>
      <c r="S345">
        <v>1</v>
      </c>
      <c r="T345" t="s">
        <v>25</v>
      </c>
      <c r="U345" t="s">
        <v>8332</v>
      </c>
      <c r="V345" t="s">
        <v>8337</v>
      </c>
      <c r="W345" t="s">
        <v>24</v>
      </c>
      <c r="X345">
        <v>25</v>
      </c>
      <c r="Y345">
        <v>4</v>
      </c>
      <c r="Z345">
        <v>1</v>
      </c>
      <c r="AA345">
        <v>1</v>
      </c>
      <c r="AB345">
        <v>1</v>
      </c>
      <c r="AC345">
        <v>1</v>
      </c>
      <c r="AD345" t="s">
        <v>26</v>
      </c>
      <c r="AE345" t="s">
        <v>8348</v>
      </c>
      <c r="AF345">
        <v>2518</v>
      </c>
      <c r="AG345" t="s">
        <v>8352</v>
      </c>
    </row>
    <row r="346" spans="1:33" x14ac:dyDescent="0.25">
      <c r="A346" t="s">
        <v>2096</v>
      </c>
      <c r="B346" t="s">
        <v>914</v>
      </c>
      <c r="C346" t="s">
        <v>2097</v>
      </c>
      <c r="D346">
        <v>2017</v>
      </c>
      <c r="E346">
        <v>2</v>
      </c>
      <c r="F346">
        <v>142</v>
      </c>
      <c r="G346" t="s">
        <v>8306</v>
      </c>
      <c r="H346">
        <v>1</v>
      </c>
      <c r="I346">
        <v>27</v>
      </c>
      <c r="J346">
        <v>9</v>
      </c>
      <c r="K346" t="s">
        <v>8318</v>
      </c>
      <c r="L346">
        <v>1</v>
      </c>
      <c r="M346">
        <v>3</v>
      </c>
      <c r="N346" t="s">
        <v>8326</v>
      </c>
      <c r="O346">
        <v>3</v>
      </c>
      <c r="P346">
        <v>3</v>
      </c>
      <c r="Q346" t="s">
        <v>24</v>
      </c>
      <c r="R346">
        <v>0</v>
      </c>
      <c r="S346">
        <v>1</v>
      </c>
      <c r="T346" t="s">
        <v>25</v>
      </c>
      <c r="U346" t="s">
        <v>8332</v>
      </c>
      <c r="V346" t="s">
        <v>8342</v>
      </c>
      <c r="W346" t="s">
        <v>24</v>
      </c>
      <c r="X346">
        <v>29</v>
      </c>
      <c r="Y346">
        <v>4</v>
      </c>
      <c r="Z346">
        <v>99</v>
      </c>
      <c r="AA346">
        <v>9</v>
      </c>
      <c r="AB346">
        <v>99</v>
      </c>
      <c r="AC346">
        <v>5</v>
      </c>
      <c r="AD346" t="s">
        <v>26</v>
      </c>
      <c r="AE346" t="s">
        <v>8348</v>
      </c>
      <c r="AF346">
        <v>2520</v>
      </c>
      <c r="AG346" t="s">
        <v>8352</v>
      </c>
    </row>
    <row r="347" spans="1:33" x14ac:dyDescent="0.25">
      <c r="A347" t="s">
        <v>4932</v>
      </c>
      <c r="B347" t="s">
        <v>1086</v>
      </c>
      <c r="C347" t="s">
        <v>7018</v>
      </c>
      <c r="D347">
        <v>2017</v>
      </c>
      <c r="E347">
        <v>5</v>
      </c>
      <c r="F347">
        <v>1049</v>
      </c>
      <c r="G347" t="s">
        <v>8306</v>
      </c>
      <c r="H347">
        <v>1</v>
      </c>
      <c r="I347">
        <v>27</v>
      </c>
      <c r="J347">
        <v>9</v>
      </c>
      <c r="K347" t="s">
        <v>8318</v>
      </c>
      <c r="L347">
        <v>1</v>
      </c>
      <c r="M347">
        <v>3</v>
      </c>
      <c r="N347" t="s">
        <v>8326</v>
      </c>
      <c r="O347">
        <v>3</v>
      </c>
      <c r="P347">
        <v>3</v>
      </c>
      <c r="Q347" t="s">
        <v>24</v>
      </c>
      <c r="R347">
        <v>0</v>
      </c>
      <c r="S347">
        <v>1</v>
      </c>
      <c r="T347" t="s">
        <v>37</v>
      </c>
      <c r="U347" t="s">
        <v>8333</v>
      </c>
      <c r="V347" t="s">
        <v>8336</v>
      </c>
      <c r="W347" t="s">
        <v>24</v>
      </c>
      <c r="X347">
        <v>28</v>
      </c>
      <c r="Y347">
        <v>4</v>
      </c>
      <c r="Z347">
        <v>3</v>
      </c>
      <c r="AA347">
        <v>3</v>
      </c>
      <c r="AB347">
        <v>3</v>
      </c>
      <c r="AC347">
        <v>3</v>
      </c>
      <c r="AD347" t="s">
        <v>30</v>
      </c>
      <c r="AE347" t="s">
        <v>8348</v>
      </c>
      <c r="AF347">
        <v>2520</v>
      </c>
      <c r="AG347" t="s">
        <v>8352</v>
      </c>
    </row>
    <row r="348" spans="1:33" x14ac:dyDescent="0.25">
      <c r="A348" t="s">
        <v>755</v>
      </c>
      <c r="B348" t="s">
        <v>595</v>
      </c>
      <c r="C348" t="s">
        <v>8065</v>
      </c>
      <c r="D348">
        <v>2017</v>
      </c>
      <c r="E348">
        <v>6</v>
      </c>
      <c r="F348">
        <v>427</v>
      </c>
      <c r="G348" t="s">
        <v>8306</v>
      </c>
      <c r="H348">
        <v>1</v>
      </c>
      <c r="I348">
        <v>26</v>
      </c>
      <c r="J348">
        <v>9</v>
      </c>
      <c r="K348" t="s">
        <v>8318</v>
      </c>
      <c r="L348">
        <v>1</v>
      </c>
      <c r="M348">
        <v>4</v>
      </c>
      <c r="N348" t="s">
        <v>8327</v>
      </c>
      <c r="O348">
        <v>6</v>
      </c>
      <c r="P348">
        <v>4</v>
      </c>
      <c r="Q348" t="s">
        <v>24</v>
      </c>
      <c r="R348">
        <v>1</v>
      </c>
      <c r="S348">
        <v>1</v>
      </c>
      <c r="T348" t="s">
        <v>37</v>
      </c>
      <c r="U348" t="s">
        <v>8333</v>
      </c>
      <c r="V348" t="s">
        <v>8335</v>
      </c>
      <c r="W348" t="s">
        <v>24</v>
      </c>
      <c r="X348">
        <v>27</v>
      </c>
      <c r="Y348">
        <v>4</v>
      </c>
      <c r="Z348">
        <v>1</v>
      </c>
      <c r="AA348">
        <v>1</v>
      </c>
      <c r="AB348">
        <v>1</v>
      </c>
      <c r="AC348">
        <v>2</v>
      </c>
      <c r="AD348" t="s">
        <v>26</v>
      </c>
      <c r="AE348" t="s">
        <v>8348</v>
      </c>
      <c r="AF348">
        <v>2520</v>
      </c>
      <c r="AG348" t="s">
        <v>8352</v>
      </c>
    </row>
    <row r="349" spans="1:33" x14ac:dyDescent="0.25">
      <c r="A349" t="s">
        <v>4073</v>
      </c>
      <c r="B349" t="s">
        <v>281</v>
      </c>
      <c r="C349" t="s">
        <v>4074</v>
      </c>
      <c r="D349">
        <v>2017</v>
      </c>
      <c r="E349">
        <v>3</v>
      </c>
      <c r="F349">
        <v>814</v>
      </c>
      <c r="G349" t="s">
        <v>8306</v>
      </c>
      <c r="H349">
        <v>1</v>
      </c>
      <c r="I349">
        <v>34</v>
      </c>
      <c r="J349">
        <v>10</v>
      </c>
      <c r="K349" t="s">
        <v>8319</v>
      </c>
      <c r="L349">
        <v>2</v>
      </c>
      <c r="M349">
        <v>1</v>
      </c>
      <c r="N349" t="s">
        <v>155</v>
      </c>
      <c r="O349">
        <v>1</v>
      </c>
      <c r="P349">
        <v>1</v>
      </c>
      <c r="Q349" t="s">
        <v>24</v>
      </c>
      <c r="R349">
        <v>0</v>
      </c>
      <c r="S349">
        <v>1</v>
      </c>
      <c r="T349" t="s">
        <v>37</v>
      </c>
      <c r="U349" t="s">
        <v>8333</v>
      </c>
      <c r="V349" t="s">
        <v>8335</v>
      </c>
      <c r="W349" t="s">
        <v>24</v>
      </c>
      <c r="X349">
        <v>40</v>
      </c>
      <c r="Y349">
        <v>7</v>
      </c>
      <c r="Z349">
        <v>1</v>
      </c>
      <c r="AA349">
        <v>1</v>
      </c>
      <c r="AB349">
        <v>1</v>
      </c>
      <c r="AC349">
        <v>5</v>
      </c>
      <c r="AD349" t="s">
        <v>26</v>
      </c>
      <c r="AE349" t="s">
        <v>8348</v>
      </c>
      <c r="AF349">
        <v>2520</v>
      </c>
      <c r="AG349" t="s">
        <v>8352</v>
      </c>
    </row>
    <row r="350" spans="1:33" x14ac:dyDescent="0.25">
      <c r="A350" t="s">
        <v>1037</v>
      </c>
      <c r="B350" t="s">
        <v>4327</v>
      </c>
      <c r="C350" t="s">
        <v>6666</v>
      </c>
      <c r="D350">
        <v>2017</v>
      </c>
      <c r="E350">
        <v>5</v>
      </c>
      <c r="F350">
        <v>1821</v>
      </c>
      <c r="G350" t="s">
        <v>8306</v>
      </c>
      <c r="H350">
        <v>1</v>
      </c>
      <c r="I350">
        <v>32</v>
      </c>
      <c r="J350">
        <v>10</v>
      </c>
      <c r="K350" t="s">
        <v>8319</v>
      </c>
      <c r="L350">
        <v>2</v>
      </c>
      <c r="M350">
        <v>1</v>
      </c>
      <c r="N350" t="s">
        <v>155</v>
      </c>
      <c r="O350">
        <v>1</v>
      </c>
      <c r="P350">
        <v>1</v>
      </c>
      <c r="Q350" t="s">
        <v>24</v>
      </c>
      <c r="R350">
        <v>0</v>
      </c>
      <c r="S350">
        <v>1</v>
      </c>
      <c r="T350" t="s">
        <v>25</v>
      </c>
      <c r="U350" t="s">
        <v>8332</v>
      </c>
      <c r="V350" t="s">
        <v>8336</v>
      </c>
      <c r="W350" t="s">
        <v>24</v>
      </c>
      <c r="X350">
        <v>34</v>
      </c>
      <c r="Y350">
        <v>5</v>
      </c>
      <c r="Z350">
        <v>4</v>
      </c>
      <c r="AA350">
        <v>4</v>
      </c>
      <c r="AB350">
        <v>4</v>
      </c>
      <c r="AC350">
        <v>2</v>
      </c>
      <c r="AD350" t="s">
        <v>30</v>
      </c>
      <c r="AE350" t="s">
        <v>8348</v>
      </c>
      <c r="AF350">
        <v>2520</v>
      </c>
      <c r="AG350" t="s">
        <v>8352</v>
      </c>
    </row>
    <row r="351" spans="1:33" x14ac:dyDescent="0.25">
      <c r="A351" t="s">
        <v>109</v>
      </c>
      <c r="B351" t="s">
        <v>468</v>
      </c>
      <c r="C351" t="s">
        <v>7862</v>
      </c>
      <c r="D351">
        <v>2017</v>
      </c>
      <c r="E351">
        <v>6</v>
      </c>
      <c r="F351">
        <v>2149</v>
      </c>
      <c r="G351" t="s">
        <v>8306</v>
      </c>
      <c r="H351">
        <v>1</v>
      </c>
      <c r="I351">
        <v>31</v>
      </c>
      <c r="J351">
        <v>10</v>
      </c>
      <c r="K351" t="s">
        <v>8319</v>
      </c>
      <c r="L351">
        <v>1</v>
      </c>
      <c r="M351">
        <v>3</v>
      </c>
      <c r="N351" t="s">
        <v>8326</v>
      </c>
      <c r="O351">
        <v>3</v>
      </c>
      <c r="P351">
        <v>3</v>
      </c>
      <c r="Q351" t="s">
        <v>24</v>
      </c>
      <c r="R351">
        <v>0</v>
      </c>
      <c r="S351">
        <v>1</v>
      </c>
      <c r="T351" t="s">
        <v>37</v>
      </c>
      <c r="U351" t="s">
        <v>8333</v>
      </c>
      <c r="V351" t="s">
        <v>8335</v>
      </c>
      <c r="W351" t="s">
        <v>24</v>
      </c>
      <c r="X351">
        <v>34</v>
      </c>
      <c r="Y351">
        <v>5</v>
      </c>
      <c r="Z351">
        <v>3</v>
      </c>
      <c r="AA351">
        <v>3</v>
      </c>
      <c r="AB351">
        <v>3</v>
      </c>
      <c r="AC351">
        <v>4</v>
      </c>
      <c r="AD351" t="s">
        <v>26</v>
      </c>
      <c r="AE351" t="s">
        <v>8347</v>
      </c>
      <c r="AF351">
        <v>2520</v>
      </c>
      <c r="AG351" t="s">
        <v>8352</v>
      </c>
    </row>
    <row r="352" spans="1:33" x14ac:dyDescent="0.25">
      <c r="A352" t="s">
        <v>1197</v>
      </c>
      <c r="B352" t="s">
        <v>1198</v>
      </c>
      <c r="C352" t="s">
        <v>1199</v>
      </c>
      <c r="D352">
        <v>2017</v>
      </c>
      <c r="E352">
        <v>1</v>
      </c>
      <c r="F352">
        <v>1904</v>
      </c>
      <c r="G352" t="s">
        <v>8306</v>
      </c>
      <c r="H352">
        <v>1</v>
      </c>
      <c r="I352">
        <v>41</v>
      </c>
      <c r="J352">
        <v>12</v>
      </c>
      <c r="K352" t="s">
        <v>8321</v>
      </c>
      <c r="L352">
        <v>1</v>
      </c>
      <c r="M352">
        <v>1</v>
      </c>
      <c r="N352" t="s">
        <v>155</v>
      </c>
      <c r="O352">
        <v>1</v>
      </c>
      <c r="P352">
        <v>1</v>
      </c>
      <c r="Q352" t="s">
        <v>24</v>
      </c>
      <c r="R352">
        <v>0</v>
      </c>
      <c r="S352">
        <v>1</v>
      </c>
      <c r="T352" t="s">
        <v>25</v>
      </c>
      <c r="U352" t="s">
        <v>8332</v>
      </c>
      <c r="V352" t="s">
        <v>8339</v>
      </c>
      <c r="W352" t="s">
        <v>24</v>
      </c>
      <c r="X352">
        <v>51</v>
      </c>
      <c r="Y352">
        <v>9</v>
      </c>
      <c r="Z352">
        <v>1</v>
      </c>
      <c r="AA352">
        <v>1</v>
      </c>
      <c r="AB352">
        <v>1</v>
      </c>
      <c r="AC352">
        <v>1</v>
      </c>
      <c r="AD352" t="s">
        <v>26</v>
      </c>
      <c r="AE352" t="s">
        <v>8348</v>
      </c>
      <c r="AF352">
        <v>2520</v>
      </c>
      <c r="AG352" t="s">
        <v>8352</v>
      </c>
    </row>
    <row r="353" spans="1:33" x14ac:dyDescent="0.25">
      <c r="A353" t="s">
        <v>547</v>
      </c>
      <c r="B353" t="s">
        <v>182</v>
      </c>
      <c r="C353" t="s">
        <v>548</v>
      </c>
      <c r="D353">
        <v>2017</v>
      </c>
      <c r="E353">
        <v>1</v>
      </c>
      <c r="F353">
        <v>649</v>
      </c>
      <c r="G353" t="s">
        <v>8306</v>
      </c>
      <c r="H353">
        <v>1</v>
      </c>
      <c r="I353">
        <v>27</v>
      </c>
      <c r="J353">
        <v>9</v>
      </c>
      <c r="K353" t="s">
        <v>8318</v>
      </c>
      <c r="L353">
        <v>1</v>
      </c>
      <c r="M353">
        <v>1</v>
      </c>
      <c r="N353" t="s">
        <v>155</v>
      </c>
      <c r="O353">
        <v>1</v>
      </c>
      <c r="P353">
        <v>1</v>
      </c>
      <c r="Q353" t="s">
        <v>24</v>
      </c>
      <c r="R353">
        <v>0</v>
      </c>
      <c r="S353">
        <v>1</v>
      </c>
      <c r="T353" t="s">
        <v>37</v>
      </c>
      <c r="U353" t="s">
        <v>8333</v>
      </c>
      <c r="V353" t="s">
        <v>8335</v>
      </c>
      <c r="W353" t="s">
        <v>24</v>
      </c>
      <c r="X353">
        <v>28</v>
      </c>
      <c r="Y353">
        <v>4</v>
      </c>
      <c r="Z353">
        <v>1</v>
      </c>
      <c r="AA353">
        <v>1</v>
      </c>
      <c r="AB353">
        <v>1</v>
      </c>
      <c r="AC353">
        <v>1</v>
      </c>
      <c r="AD353" t="s">
        <v>30</v>
      </c>
      <c r="AE353" t="s">
        <v>8348</v>
      </c>
      <c r="AF353">
        <v>2523</v>
      </c>
      <c r="AG353" t="s">
        <v>8352</v>
      </c>
    </row>
    <row r="354" spans="1:33" x14ac:dyDescent="0.25">
      <c r="A354" t="s">
        <v>8087</v>
      </c>
      <c r="B354" t="s">
        <v>250</v>
      </c>
      <c r="C354" t="s">
        <v>8088</v>
      </c>
      <c r="D354">
        <v>2017</v>
      </c>
      <c r="E354">
        <v>6</v>
      </c>
      <c r="F354">
        <v>2003</v>
      </c>
      <c r="G354" t="s">
        <v>8306</v>
      </c>
      <c r="H354">
        <v>1</v>
      </c>
      <c r="I354">
        <v>30</v>
      </c>
      <c r="J354">
        <v>10</v>
      </c>
      <c r="K354" t="s">
        <v>8319</v>
      </c>
      <c r="L354">
        <v>1</v>
      </c>
      <c r="M354">
        <v>1</v>
      </c>
      <c r="N354" t="s">
        <v>155</v>
      </c>
      <c r="O354">
        <v>1</v>
      </c>
      <c r="P354">
        <v>1</v>
      </c>
      <c r="Q354" t="s">
        <v>24</v>
      </c>
      <c r="R354">
        <v>0</v>
      </c>
      <c r="S354">
        <v>1</v>
      </c>
      <c r="T354" t="s">
        <v>25</v>
      </c>
      <c r="U354" t="s">
        <v>8332</v>
      </c>
      <c r="V354" t="s">
        <v>8336</v>
      </c>
      <c r="W354" t="s">
        <v>24</v>
      </c>
      <c r="X354">
        <v>36</v>
      </c>
      <c r="Y354">
        <v>6</v>
      </c>
      <c r="Z354">
        <v>1</v>
      </c>
      <c r="AA354">
        <v>1</v>
      </c>
      <c r="AB354">
        <v>1</v>
      </c>
      <c r="AC354">
        <v>2</v>
      </c>
      <c r="AD354" t="s">
        <v>26</v>
      </c>
      <c r="AE354" t="s">
        <v>8348</v>
      </c>
      <c r="AF354">
        <v>2523</v>
      </c>
      <c r="AG354" t="s">
        <v>8352</v>
      </c>
    </row>
    <row r="355" spans="1:33" x14ac:dyDescent="0.25">
      <c r="A355" t="s">
        <v>5731</v>
      </c>
      <c r="B355" t="s">
        <v>798</v>
      </c>
      <c r="C355" t="s">
        <v>5732</v>
      </c>
      <c r="D355">
        <v>2017</v>
      </c>
      <c r="E355">
        <v>4</v>
      </c>
      <c r="F355">
        <v>1539</v>
      </c>
      <c r="G355" t="s">
        <v>8306</v>
      </c>
      <c r="H355">
        <v>1</v>
      </c>
      <c r="I355">
        <v>29</v>
      </c>
      <c r="J355">
        <v>9</v>
      </c>
      <c r="K355" t="s">
        <v>8318</v>
      </c>
      <c r="L355">
        <v>1</v>
      </c>
      <c r="M355">
        <v>4</v>
      </c>
      <c r="N355" t="s">
        <v>8327</v>
      </c>
      <c r="O355">
        <v>6</v>
      </c>
      <c r="P355">
        <v>4</v>
      </c>
      <c r="Q355" t="s">
        <v>24</v>
      </c>
      <c r="R355">
        <v>0</v>
      </c>
      <c r="S355">
        <v>1</v>
      </c>
      <c r="T355" t="s">
        <v>25</v>
      </c>
      <c r="U355" t="s">
        <v>8332</v>
      </c>
      <c r="V355" t="s">
        <v>8335</v>
      </c>
      <c r="W355" t="s">
        <v>24</v>
      </c>
      <c r="X355">
        <v>27</v>
      </c>
      <c r="Y355">
        <v>4</v>
      </c>
      <c r="Z355">
        <v>4</v>
      </c>
      <c r="AA355">
        <v>4</v>
      </c>
      <c r="AB355">
        <v>6</v>
      </c>
      <c r="AC355">
        <v>1</v>
      </c>
      <c r="AD355" t="s">
        <v>30</v>
      </c>
      <c r="AE355" t="s">
        <v>8348</v>
      </c>
      <c r="AF355">
        <v>2525</v>
      </c>
      <c r="AG355" t="s">
        <v>8352</v>
      </c>
    </row>
    <row r="356" spans="1:33" x14ac:dyDescent="0.25">
      <c r="A356" t="s">
        <v>1059</v>
      </c>
      <c r="B356" t="s">
        <v>3811</v>
      </c>
      <c r="C356" t="s">
        <v>3826</v>
      </c>
      <c r="D356">
        <v>2017</v>
      </c>
      <c r="E356">
        <v>3</v>
      </c>
      <c r="F356">
        <v>2220</v>
      </c>
      <c r="G356" t="s">
        <v>8306</v>
      </c>
      <c r="H356">
        <v>1</v>
      </c>
      <c r="I356">
        <v>49</v>
      </c>
      <c r="J356">
        <v>13</v>
      </c>
      <c r="K356" t="s">
        <v>8322</v>
      </c>
      <c r="L356">
        <v>1</v>
      </c>
      <c r="M356">
        <v>1</v>
      </c>
      <c r="N356" t="s">
        <v>155</v>
      </c>
      <c r="O356">
        <v>1</v>
      </c>
      <c r="P356">
        <v>1</v>
      </c>
      <c r="Q356" t="s">
        <v>24</v>
      </c>
      <c r="R356">
        <v>0</v>
      </c>
      <c r="S356">
        <v>1</v>
      </c>
      <c r="T356" t="s">
        <v>25</v>
      </c>
      <c r="U356" t="s">
        <v>8332</v>
      </c>
      <c r="V356" t="s">
        <v>8338</v>
      </c>
      <c r="W356" t="s">
        <v>24</v>
      </c>
      <c r="X356">
        <v>49</v>
      </c>
      <c r="Y356">
        <v>8</v>
      </c>
      <c r="Z356">
        <v>1</v>
      </c>
      <c r="AA356">
        <v>1</v>
      </c>
      <c r="AB356">
        <v>1</v>
      </c>
      <c r="AC356">
        <v>7</v>
      </c>
      <c r="AD356" t="s">
        <v>30</v>
      </c>
      <c r="AE356" t="s">
        <v>8347</v>
      </c>
      <c r="AF356">
        <v>2525</v>
      </c>
      <c r="AG356" t="s">
        <v>8352</v>
      </c>
    </row>
    <row r="357" spans="1:33" x14ac:dyDescent="0.25">
      <c r="A357" t="s">
        <v>1553</v>
      </c>
      <c r="B357" t="s">
        <v>270</v>
      </c>
      <c r="C357" t="s">
        <v>6827</v>
      </c>
      <c r="D357">
        <v>2017</v>
      </c>
      <c r="E357">
        <v>5</v>
      </c>
      <c r="F357">
        <v>1301</v>
      </c>
      <c r="G357" t="s">
        <v>8306</v>
      </c>
      <c r="H357">
        <v>1</v>
      </c>
      <c r="I357">
        <v>28</v>
      </c>
      <c r="J357">
        <v>9</v>
      </c>
      <c r="K357" t="s">
        <v>8318</v>
      </c>
      <c r="L357">
        <v>1</v>
      </c>
      <c r="M357">
        <v>1</v>
      </c>
      <c r="N357" t="s">
        <v>155</v>
      </c>
      <c r="O357">
        <v>1</v>
      </c>
      <c r="P357">
        <v>1</v>
      </c>
      <c r="Q357" t="s">
        <v>24</v>
      </c>
      <c r="R357">
        <v>0</v>
      </c>
      <c r="S357">
        <v>1</v>
      </c>
      <c r="T357" t="s">
        <v>25</v>
      </c>
      <c r="U357" t="s">
        <v>8332</v>
      </c>
      <c r="V357" t="s">
        <v>8337</v>
      </c>
      <c r="W357" t="s">
        <v>24</v>
      </c>
      <c r="X357">
        <v>32</v>
      </c>
      <c r="Y357">
        <v>5</v>
      </c>
      <c r="Z357">
        <v>1</v>
      </c>
      <c r="AA357">
        <v>1</v>
      </c>
      <c r="AB357">
        <v>1</v>
      </c>
      <c r="AC357">
        <v>4</v>
      </c>
      <c r="AD357" t="s">
        <v>26</v>
      </c>
      <c r="AE357" t="s">
        <v>8348</v>
      </c>
      <c r="AF357">
        <v>2530</v>
      </c>
      <c r="AG357" t="s">
        <v>8352</v>
      </c>
    </row>
    <row r="358" spans="1:33" x14ac:dyDescent="0.25">
      <c r="A358" t="s">
        <v>2538</v>
      </c>
      <c r="B358" t="s">
        <v>120</v>
      </c>
      <c r="C358" t="s">
        <v>8182</v>
      </c>
      <c r="D358">
        <v>2017</v>
      </c>
      <c r="E358">
        <v>6</v>
      </c>
      <c r="F358">
        <v>1210</v>
      </c>
      <c r="G358" t="s">
        <v>8306</v>
      </c>
      <c r="H358">
        <v>1</v>
      </c>
      <c r="I358">
        <v>32</v>
      </c>
      <c r="J358">
        <v>10</v>
      </c>
      <c r="K358" t="s">
        <v>8319</v>
      </c>
      <c r="L358">
        <v>1</v>
      </c>
      <c r="M358">
        <v>1</v>
      </c>
      <c r="N358" t="s">
        <v>155</v>
      </c>
      <c r="O358">
        <v>1</v>
      </c>
      <c r="P358">
        <v>1</v>
      </c>
      <c r="Q358" t="s">
        <v>24</v>
      </c>
      <c r="R358">
        <v>0</v>
      </c>
      <c r="S358">
        <v>1</v>
      </c>
      <c r="T358" t="s">
        <v>25</v>
      </c>
      <c r="U358" t="s">
        <v>8332</v>
      </c>
      <c r="V358" t="s">
        <v>8338</v>
      </c>
      <c r="W358" t="s">
        <v>24</v>
      </c>
      <c r="X358">
        <v>31</v>
      </c>
      <c r="Y358">
        <v>5</v>
      </c>
      <c r="Z358">
        <v>1</v>
      </c>
      <c r="AA358">
        <v>1</v>
      </c>
      <c r="AB358">
        <v>1</v>
      </c>
      <c r="AC358">
        <v>1</v>
      </c>
      <c r="AD358" t="s">
        <v>30</v>
      </c>
      <c r="AE358" t="s">
        <v>8347</v>
      </c>
      <c r="AF358">
        <v>2532</v>
      </c>
      <c r="AG358" t="s">
        <v>8352</v>
      </c>
    </row>
    <row r="359" spans="1:33" x14ac:dyDescent="0.25">
      <c r="A359" t="s">
        <v>6183</v>
      </c>
      <c r="B359" t="s">
        <v>1329</v>
      </c>
      <c r="C359" t="s">
        <v>6184</v>
      </c>
      <c r="D359">
        <v>2017</v>
      </c>
      <c r="E359">
        <v>5</v>
      </c>
      <c r="F359">
        <v>1345</v>
      </c>
      <c r="G359" t="s">
        <v>8306</v>
      </c>
      <c r="H359">
        <v>1</v>
      </c>
      <c r="I359">
        <v>28</v>
      </c>
      <c r="J359">
        <v>9</v>
      </c>
      <c r="K359" t="s">
        <v>8318</v>
      </c>
      <c r="L359">
        <v>1</v>
      </c>
      <c r="M359">
        <v>1</v>
      </c>
      <c r="N359" t="s">
        <v>155</v>
      </c>
      <c r="O359">
        <v>1</v>
      </c>
      <c r="P359">
        <v>1</v>
      </c>
      <c r="Q359" t="s">
        <v>24</v>
      </c>
      <c r="R359">
        <v>0</v>
      </c>
      <c r="S359">
        <v>1</v>
      </c>
      <c r="T359" t="s">
        <v>25</v>
      </c>
      <c r="U359" t="s">
        <v>8332</v>
      </c>
      <c r="V359" t="s">
        <v>8338</v>
      </c>
      <c r="W359" t="s">
        <v>24</v>
      </c>
      <c r="X359">
        <v>31</v>
      </c>
      <c r="Y359">
        <v>5</v>
      </c>
      <c r="Z359">
        <v>1</v>
      </c>
      <c r="AA359">
        <v>1</v>
      </c>
      <c r="AB359">
        <v>1</v>
      </c>
      <c r="AC359">
        <v>2</v>
      </c>
      <c r="AD359" t="s">
        <v>30</v>
      </c>
      <c r="AE359" t="s">
        <v>8347</v>
      </c>
      <c r="AF359">
        <v>2535</v>
      </c>
      <c r="AG359" t="s">
        <v>8352</v>
      </c>
    </row>
    <row r="360" spans="1:33" x14ac:dyDescent="0.25">
      <c r="A360" t="s">
        <v>2048</v>
      </c>
      <c r="B360" t="s">
        <v>775</v>
      </c>
      <c r="C360" t="s">
        <v>6162</v>
      </c>
      <c r="D360">
        <v>2017</v>
      </c>
      <c r="E360">
        <v>5</v>
      </c>
      <c r="F360">
        <v>2020</v>
      </c>
      <c r="G360" t="s">
        <v>8306</v>
      </c>
      <c r="H360">
        <v>1</v>
      </c>
      <c r="I360">
        <v>21</v>
      </c>
      <c r="J360">
        <v>8</v>
      </c>
      <c r="K360" t="s">
        <v>8317</v>
      </c>
      <c r="L360">
        <v>2</v>
      </c>
      <c r="M360">
        <v>1</v>
      </c>
      <c r="N360" t="s">
        <v>155</v>
      </c>
      <c r="O360">
        <v>1</v>
      </c>
      <c r="P360">
        <v>1</v>
      </c>
      <c r="Q360" t="s">
        <v>24</v>
      </c>
      <c r="R360">
        <v>0</v>
      </c>
      <c r="S360">
        <v>1</v>
      </c>
      <c r="T360" t="s">
        <v>37</v>
      </c>
      <c r="U360" t="s">
        <v>8333</v>
      </c>
      <c r="V360" t="s">
        <v>8335</v>
      </c>
      <c r="W360">
        <v>1</v>
      </c>
      <c r="X360">
        <v>24</v>
      </c>
      <c r="Y360">
        <v>3</v>
      </c>
      <c r="Z360">
        <v>99</v>
      </c>
      <c r="AA360">
        <v>9</v>
      </c>
      <c r="AB360">
        <v>99</v>
      </c>
      <c r="AC360">
        <v>1</v>
      </c>
      <c r="AD360" t="s">
        <v>26</v>
      </c>
      <c r="AE360" t="s">
        <v>8348</v>
      </c>
      <c r="AF360">
        <v>2536</v>
      </c>
      <c r="AG360" t="s">
        <v>8352</v>
      </c>
    </row>
    <row r="361" spans="1:33" x14ac:dyDescent="0.25">
      <c r="A361" t="s">
        <v>8050</v>
      </c>
      <c r="B361" t="s">
        <v>1932</v>
      </c>
      <c r="C361" t="s">
        <v>8051</v>
      </c>
      <c r="D361">
        <v>2017</v>
      </c>
      <c r="E361">
        <v>6</v>
      </c>
      <c r="F361">
        <v>52</v>
      </c>
      <c r="G361" t="s">
        <v>8306</v>
      </c>
      <c r="H361">
        <v>1</v>
      </c>
      <c r="I361">
        <v>38</v>
      </c>
      <c r="J361">
        <v>11</v>
      </c>
      <c r="K361" t="s">
        <v>8320</v>
      </c>
      <c r="L361">
        <v>1</v>
      </c>
      <c r="M361">
        <v>15</v>
      </c>
      <c r="N361" t="s">
        <v>8330</v>
      </c>
      <c r="O361">
        <v>15</v>
      </c>
      <c r="P361">
        <v>1</v>
      </c>
      <c r="Q361" t="s">
        <v>24</v>
      </c>
      <c r="R361">
        <v>0</v>
      </c>
      <c r="S361">
        <v>1</v>
      </c>
      <c r="T361" t="s">
        <v>25</v>
      </c>
      <c r="U361" t="s">
        <v>8332</v>
      </c>
      <c r="V361" t="s">
        <v>8336</v>
      </c>
      <c r="W361" t="s">
        <v>24</v>
      </c>
      <c r="X361">
        <v>44</v>
      </c>
      <c r="Y361">
        <v>7</v>
      </c>
      <c r="Z361">
        <v>2</v>
      </c>
      <c r="AA361">
        <v>2</v>
      </c>
      <c r="AB361">
        <v>2</v>
      </c>
      <c r="AC361">
        <v>3</v>
      </c>
      <c r="AD361" t="s">
        <v>26</v>
      </c>
      <c r="AE361" t="s">
        <v>8347</v>
      </c>
      <c r="AF361">
        <v>2537</v>
      </c>
      <c r="AG361" t="s">
        <v>8352</v>
      </c>
    </row>
    <row r="362" spans="1:33" x14ac:dyDescent="0.25">
      <c r="A362" t="s">
        <v>1534</v>
      </c>
      <c r="B362" t="s">
        <v>1370</v>
      </c>
      <c r="C362" t="s">
        <v>1535</v>
      </c>
      <c r="D362">
        <v>2017</v>
      </c>
      <c r="E362">
        <v>2</v>
      </c>
      <c r="F362">
        <v>1149</v>
      </c>
      <c r="G362" t="s">
        <v>8306</v>
      </c>
      <c r="H362">
        <v>1</v>
      </c>
      <c r="I362">
        <v>24</v>
      </c>
      <c r="J362">
        <v>8</v>
      </c>
      <c r="K362" t="s">
        <v>8317</v>
      </c>
      <c r="L362">
        <v>2</v>
      </c>
      <c r="M362">
        <v>4</v>
      </c>
      <c r="N362" t="s">
        <v>8327</v>
      </c>
      <c r="O362">
        <v>6</v>
      </c>
      <c r="P362">
        <v>4</v>
      </c>
      <c r="Q362" t="s">
        <v>24</v>
      </c>
      <c r="R362">
        <v>0</v>
      </c>
      <c r="S362">
        <v>1</v>
      </c>
      <c r="T362" t="s">
        <v>37</v>
      </c>
      <c r="U362" t="s">
        <v>8333</v>
      </c>
      <c r="V362" t="s">
        <v>8335</v>
      </c>
      <c r="W362" t="s">
        <v>24</v>
      </c>
      <c r="X362">
        <v>23</v>
      </c>
      <c r="Y362">
        <v>3</v>
      </c>
      <c r="Z362">
        <v>4</v>
      </c>
      <c r="AA362">
        <v>4</v>
      </c>
      <c r="AB362">
        <v>6</v>
      </c>
      <c r="AC362">
        <v>2</v>
      </c>
      <c r="AD362" t="s">
        <v>26</v>
      </c>
      <c r="AE362" t="s">
        <v>8348</v>
      </c>
      <c r="AF362">
        <v>2540</v>
      </c>
      <c r="AG362" t="s">
        <v>8352</v>
      </c>
    </row>
    <row r="363" spans="1:33" x14ac:dyDescent="0.25">
      <c r="A363" t="s">
        <v>6241</v>
      </c>
      <c r="B363" t="s">
        <v>1608</v>
      </c>
      <c r="C363" t="s">
        <v>6242</v>
      </c>
      <c r="D363">
        <v>2017</v>
      </c>
      <c r="E363">
        <v>5</v>
      </c>
      <c r="F363">
        <v>1709</v>
      </c>
      <c r="G363" t="s">
        <v>8306</v>
      </c>
      <c r="H363">
        <v>1</v>
      </c>
      <c r="I363">
        <v>26</v>
      </c>
      <c r="J363">
        <v>9</v>
      </c>
      <c r="K363" t="s">
        <v>8318</v>
      </c>
      <c r="L363">
        <v>1</v>
      </c>
      <c r="M363">
        <v>4</v>
      </c>
      <c r="N363" t="s">
        <v>8327</v>
      </c>
      <c r="O363">
        <v>10</v>
      </c>
      <c r="P363">
        <v>4</v>
      </c>
      <c r="Q363" t="s">
        <v>24</v>
      </c>
      <c r="R363">
        <v>0</v>
      </c>
      <c r="S363">
        <v>1</v>
      </c>
      <c r="T363" t="s">
        <v>25</v>
      </c>
      <c r="U363" t="s">
        <v>8332</v>
      </c>
      <c r="V363" t="s">
        <v>8335</v>
      </c>
      <c r="W363" t="s">
        <v>24</v>
      </c>
      <c r="X363">
        <v>33</v>
      </c>
      <c r="Y363">
        <v>5</v>
      </c>
      <c r="Z363">
        <v>4</v>
      </c>
      <c r="AA363">
        <v>4</v>
      </c>
      <c r="AB363">
        <v>10</v>
      </c>
      <c r="AC363">
        <v>6</v>
      </c>
      <c r="AD363" t="s">
        <v>26</v>
      </c>
      <c r="AE363" t="s">
        <v>8347</v>
      </c>
      <c r="AF363">
        <v>2540</v>
      </c>
      <c r="AG363" t="s">
        <v>8352</v>
      </c>
    </row>
    <row r="364" spans="1:33" x14ac:dyDescent="0.25">
      <c r="A364" t="s">
        <v>3315</v>
      </c>
      <c r="B364" t="s">
        <v>150</v>
      </c>
      <c r="C364" t="s">
        <v>3923</v>
      </c>
      <c r="D364">
        <v>2017</v>
      </c>
      <c r="E364">
        <v>3</v>
      </c>
      <c r="F364">
        <v>2218</v>
      </c>
      <c r="G364" t="s">
        <v>8306</v>
      </c>
      <c r="H364">
        <v>1</v>
      </c>
      <c r="I364">
        <v>34</v>
      </c>
      <c r="J364">
        <v>10</v>
      </c>
      <c r="K364" t="s">
        <v>8319</v>
      </c>
      <c r="L364">
        <v>1</v>
      </c>
      <c r="M364">
        <v>11</v>
      </c>
      <c r="N364" t="s">
        <v>8330</v>
      </c>
      <c r="O364">
        <v>15</v>
      </c>
      <c r="P364">
        <v>3</v>
      </c>
      <c r="Q364" t="s">
        <v>24</v>
      </c>
      <c r="R364">
        <v>0</v>
      </c>
      <c r="S364">
        <v>1</v>
      </c>
      <c r="T364" t="s">
        <v>25</v>
      </c>
      <c r="U364" t="s">
        <v>8332</v>
      </c>
      <c r="V364" t="s">
        <v>8337</v>
      </c>
      <c r="W364" t="s">
        <v>24</v>
      </c>
      <c r="X364">
        <v>36</v>
      </c>
      <c r="Y364">
        <v>6</v>
      </c>
      <c r="Z364">
        <v>5</v>
      </c>
      <c r="AA364">
        <v>5</v>
      </c>
      <c r="AB364">
        <v>11</v>
      </c>
      <c r="AC364">
        <v>2</v>
      </c>
      <c r="AD364" t="s">
        <v>26</v>
      </c>
      <c r="AE364" t="s">
        <v>8347</v>
      </c>
      <c r="AF364">
        <v>2540</v>
      </c>
      <c r="AG364" t="s">
        <v>8352</v>
      </c>
    </row>
    <row r="365" spans="1:33" x14ac:dyDescent="0.25">
      <c r="A365" t="s">
        <v>6551</v>
      </c>
      <c r="B365" t="s">
        <v>1475</v>
      </c>
      <c r="C365" t="s">
        <v>6552</v>
      </c>
      <c r="D365">
        <v>2017</v>
      </c>
      <c r="E365">
        <v>5</v>
      </c>
      <c r="F365">
        <v>0</v>
      </c>
      <c r="G365" t="s">
        <v>8306</v>
      </c>
      <c r="H365">
        <v>1</v>
      </c>
      <c r="I365">
        <v>38</v>
      </c>
      <c r="J365">
        <v>11</v>
      </c>
      <c r="K365" t="s">
        <v>8320</v>
      </c>
      <c r="L365">
        <v>1</v>
      </c>
      <c r="M365">
        <v>1</v>
      </c>
      <c r="N365" t="s">
        <v>155</v>
      </c>
      <c r="O365">
        <v>1</v>
      </c>
      <c r="P365">
        <v>1</v>
      </c>
      <c r="Q365" t="s">
        <v>24</v>
      </c>
      <c r="R365">
        <v>0</v>
      </c>
      <c r="S365">
        <v>1</v>
      </c>
      <c r="T365" t="s">
        <v>25</v>
      </c>
      <c r="U365" t="s">
        <v>8332</v>
      </c>
      <c r="V365" t="s">
        <v>8339</v>
      </c>
      <c r="W365" t="s">
        <v>24</v>
      </c>
      <c r="X365">
        <v>30</v>
      </c>
      <c r="Y365">
        <v>5</v>
      </c>
      <c r="Z365">
        <v>1</v>
      </c>
      <c r="AA365">
        <v>1</v>
      </c>
      <c r="AB365">
        <v>1</v>
      </c>
      <c r="AC365">
        <v>2</v>
      </c>
      <c r="AD365" t="s">
        <v>30</v>
      </c>
      <c r="AE365" t="s">
        <v>8348</v>
      </c>
      <c r="AF365">
        <v>2540</v>
      </c>
      <c r="AG365" t="s">
        <v>8352</v>
      </c>
    </row>
    <row r="366" spans="1:33" x14ac:dyDescent="0.25">
      <c r="A366" t="s">
        <v>1111</v>
      </c>
      <c r="B366" t="s">
        <v>1438</v>
      </c>
      <c r="C366" t="s">
        <v>6757</v>
      </c>
      <c r="D366">
        <v>2017</v>
      </c>
      <c r="E366">
        <v>5</v>
      </c>
      <c r="F366">
        <v>1610</v>
      </c>
      <c r="G366" t="s">
        <v>8306</v>
      </c>
      <c r="H366">
        <v>1</v>
      </c>
      <c r="I366">
        <v>39</v>
      </c>
      <c r="J366">
        <v>11</v>
      </c>
      <c r="K366" t="s">
        <v>8320</v>
      </c>
      <c r="L366">
        <v>2</v>
      </c>
      <c r="M366">
        <v>3</v>
      </c>
      <c r="N366" t="s">
        <v>8326</v>
      </c>
      <c r="O366">
        <v>3</v>
      </c>
      <c r="P366">
        <v>3</v>
      </c>
      <c r="Q366" t="s">
        <v>24</v>
      </c>
      <c r="R366">
        <v>0</v>
      </c>
      <c r="S366">
        <v>1</v>
      </c>
      <c r="T366" t="s">
        <v>79</v>
      </c>
      <c r="U366" t="s">
        <v>8333</v>
      </c>
      <c r="V366" t="s">
        <v>8342</v>
      </c>
      <c r="W366" t="s">
        <v>24</v>
      </c>
      <c r="X366">
        <v>99</v>
      </c>
      <c r="Y366">
        <v>11</v>
      </c>
      <c r="Z366">
        <v>99</v>
      </c>
      <c r="AA366">
        <v>9</v>
      </c>
      <c r="AB366">
        <v>99</v>
      </c>
      <c r="AC366">
        <v>3</v>
      </c>
      <c r="AD366" t="s">
        <v>26</v>
      </c>
      <c r="AE366" t="s">
        <v>8348</v>
      </c>
      <c r="AF366">
        <v>2540</v>
      </c>
      <c r="AG366" t="s">
        <v>8352</v>
      </c>
    </row>
    <row r="367" spans="1:33" x14ac:dyDescent="0.25">
      <c r="A367" t="s">
        <v>2611</v>
      </c>
      <c r="B367" t="s">
        <v>552</v>
      </c>
      <c r="C367" t="s">
        <v>5303</v>
      </c>
      <c r="D367">
        <v>2017</v>
      </c>
      <c r="E367">
        <v>4</v>
      </c>
      <c r="F367">
        <v>59</v>
      </c>
      <c r="G367" t="s">
        <v>8306</v>
      </c>
      <c r="H367">
        <v>1</v>
      </c>
      <c r="I367">
        <v>40</v>
      </c>
      <c r="J367">
        <v>12</v>
      </c>
      <c r="K367" t="s">
        <v>8321</v>
      </c>
      <c r="L367">
        <v>1</v>
      </c>
      <c r="M367">
        <v>4</v>
      </c>
      <c r="N367" t="s">
        <v>8327</v>
      </c>
      <c r="O367">
        <v>6</v>
      </c>
      <c r="P367">
        <v>4</v>
      </c>
      <c r="Q367" t="s">
        <v>24</v>
      </c>
      <c r="R367">
        <v>0</v>
      </c>
      <c r="S367">
        <v>1</v>
      </c>
      <c r="T367" t="s">
        <v>25</v>
      </c>
      <c r="U367" t="s">
        <v>8332</v>
      </c>
      <c r="V367" t="s">
        <v>8338</v>
      </c>
      <c r="W367" t="s">
        <v>24</v>
      </c>
      <c r="X367">
        <v>59</v>
      </c>
      <c r="Y367">
        <v>10</v>
      </c>
      <c r="Z367">
        <v>1</v>
      </c>
      <c r="AA367">
        <v>1</v>
      </c>
      <c r="AB367">
        <v>1</v>
      </c>
      <c r="AC367">
        <v>3</v>
      </c>
      <c r="AD367" t="s">
        <v>30</v>
      </c>
      <c r="AE367" t="s">
        <v>8347</v>
      </c>
      <c r="AF367">
        <v>2542</v>
      </c>
      <c r="AG367" t="s">
        <v>8352</v>
      </c>
    </row>
    <row r="368" spans="1:33" x14ac:dyDescent="0.25">
      <c r="A368" t="s">
        <v>483</v>
      </c>
      <c r="B368" t="s">
        <v>1585</v>
      </c>
      <c r="C368" t="s">
        <v>6831</v>
      </c>
      <c r="D368">
        <v>2017</v>
      </c>
      <c r="E368">
        <v>5</v>
      </c>
      <c r="F368">
        <v>1426</v>
      </c>
      <c r="G368" t="s">
        <v>8306</v>
      </c>
      <c r="H368">
        <v>1</v>
      </c>
      <c r="I368">
        <v>28</v>
      </c>
      <c r="J368">
        <v>9</v>
      </c>
      <c r="K368" t="s">
        <v>8318</v>
      </c>
      <c r="L368">
        <v>1</v>
      </c>
      <c r="M368">
        <v>1</v>
      </c>
      <c r="N368" t="s">
        <v>155</v>
      </c>
      <c r="O368">
        <v>1</v>
      </c>
      <c r="P368">
        <v>1</v>
      </c>
      <c r="Q368" t="s">
        <v>24</v>
      </c>
      <c r="R368">
        <v>0</v>
      </c>
      <c r="S368">
        <v>1</v>
      </c>
      <c r="T368" t="s">
        <v>79</v>
      </c>
      <c r="U368" t="s">
        <v>8333</v>
      </c>
      <c r="V368" t="s">
        <v>8342</v>
      </c>
      <c r="W368" t="s">
        <v>24</v>
      </c>
      <c r="X368">
        <v>99</v>
      </c>
      <c r="Y368">
        <v>11</v>
      </c>
      <c r="Z368">
        <v>99</v>
      </c>
      <c r="AA368">
        <v>9</v>
      </c>
      <c r="AB368">
        <v>99</v>
      </c>
      <c r="AC368">
        <v>4</v>
      </c>
      <c r="AD368" t="s">
        <v>30</v>
      </c>
      <c r="AE368" t="s">
        <v>8347</v>
      </c>
      <c r="AF368">
        <v>2545</v>
      </c>
      <c r="AG368" t="s">
        <v>8352</v>
      </c>
    </row>
    <row r="369" spans="1:33" x14ac:dyDescent="0.25">
      <c r="A369" t="s">
        <v>7119</v>
      </c>
      <c r="B369" t="s">
        <v>1488</v>
      </c>
      <c r="C369" t="s">
        <v>7120</v>
      </c>
      <c r="D369">
        <v>2017</v>
      </c>
      <c r="E369">
        <v>6</v>
      </c>
      <c r="F369">
        <v>506</v>
      </c>
      <c r="G369" t="s">
        <v>8306</v>
      </c>
      <c r="H369">
        <v>1</v>
      </c>
      <c r="I369">
        <v>29</v>
      </c>
      <c r="J369">
        <v>9</v>
      </c>
      <c r="K369" t="s">
        <v>8318</v>
      </c>
      <c r="L369">
        <v>1</v>
      </c>
      <c r="M369">
        <v>1</v>
      </c>
      <c r="N369" t="s">
        <v>155</v>
      </c>
      <c r="O369">
        <v>1</v>
      </c>
      <c r="P369">
        <v>1</v>
      </c>
      <c r="Q369" t="s">
        <v>24</v>
      </c>
      <c r="R369">
        <v>0</v>
      </c>
      <c r="S369">
        <v>1</v>
      </c>
      <c r="T369" t="s">
        <v>37</v>
      </c>
      <c r="U369" t="s">
        <v>8333</v>
      </c>
      <c r="V369" t="s">
        <v>8336</v>
      </c>
      <c r="W369" t="s">
        <v>24</v>
      </c>
      <c r="X369">
        <v>34</v>
      </c>
      <c r="Y369">
        <v>5</v>
      </c>
      <c r="Z369">
        <v>2</v>
      </c>
      <c r="AA369">
        <v>2</v>
      </c>
      <c r="AB369">
        <v>2</v>
      </c>
      <c r="AC369">
        <v>2</v>
      </c>
      <c r="AD369" t="s">
        <v>30</v>
      </c>
      <c r="AE369" t="s">
        <v>8347</v>
      </c>
      <c r="AF369">
        <v>2545</v>
      </c>
      <c r="AG369" t="s">
        <v>8352</v>
      </c>
    </row>
    <row r="370" spans="1:33" x14ac:dyDescent="0.25">
      <c r="A370" t="s">
        <v>7626</v>
      </c>
      <c r="B370" t="s">
        <v>307</v>
      </c>
      <c r="C370" t="s">
        <v>7627</v>
      </c>
      <c r="D370">
        <v>2017</v>
      </c>
      <c r="E370">
        <v>6</v>
      </c>
      <c r="F370">
        <v>1537</v>
      </c>
      <c r="G370" t="s">
        <v>8306</v>
      </c>
      <c r="H370">
        <v>1</v>
      </c>
      <c r="I370">
        <v>42</v>
      </c>
      <c r="J370">
        <v>12</v>
      </c>
      <c r="K370" t="s">
        <v>8321</v>
      </c>
      <c r="L370">
        <v>1</v>
      </c>
      <c r="M370">
        <v>1</v>
      </c>
      <c r="N370" t="s">
        <v>155</v>
      </c>
      <c r="O370">
        <v>1</v>
      </c>
      <c r="P370">
        <v>1</v>
      </c>
      <c r="Q370" t="s">
        <v>24</v>
      </c>
      <c r="R370">
        <v>0</v>
      </c>
      <c r="S370">
        <v>1</v>
      </c>
      <c r="T370" t="s">
        <v>79</v>
      </c>
      <c r="U370" t="s">
        <v>8333</v>
      </c>
      <c r="V370" t="s">
        <v>8339</v>
      </c>
      <c r="W370" t="s">
        <v>24</v>
      </c>
      <c r="X370">
        <v>99</v>
      </c>
      <c r="Y370">
        <v>11</v>
      </c>
      <c r="Z370">
        <v>99</v>
      </c>
      <c r="AA370">
        <v>9</v>
      </c>
      <c r="AB370">
        <v>99</v>
      </c>
      <c r="AC370">
        <v>3</v>
      </c>
      <c r="AD370" t="s">
        <v>26</v>
      </c>
      <c r="AE370" t="s">
        <v>8348</v>
      </c>
      <c r="AF370">
        <v>2545</v>
      </c>
      <c r="AG370" t="s">
        <v>8352</v>
      </c>
    </row>
    <row r="371" spans="1:33" x14ac:dyDescent="0.25">
      <c r="A371" t="s">
        <v>7099</v>
      </c>
      <c r="B371" t="s">
        <v>147</v>
      </c>
      <c r="C371" t="s">
        <v>7745</v>
      </c>
      <c r="D371">
        <v>2017</v>
      </c>
      <c r="E371">
        <v>6</v>
      </c>
      <c r="F371">
        <v>1011</v>
      </c>
      <c r="G371" t="s">
        <v>8306</v>
      </c>
      <c r="H371">
        <v>1</v>
      </c>
      <c r="I371">
        <v>23</v>
      </c>
      <c r="J371">
        <v>8</v>
      </c>
      <c r="K371" t="s">
        <v>8317</v>
      </c>
      <c r="L371">
        <v>2</v>
      </c>
      <c r="M371">
        <v>10</v>
      </c>
      <c r="N371" t="s">
        <v>8330</v>
      </c>
      <c r="O371">
        <v>15</v>
      </c>
      <c r="P371">
        <v>3</v>
      </c>
      <c r="Q371" t="s">
        <v>24</v>
      </c>
      <c r="R371">
        <v>0</v>
      </c>
      <c r="S371">
        <v>1</v>
      </c>
      <c r="T371" t="s">
        <v>37</v>
      </c>
      <c r="U371" t="s">
        <v>8333</v>
      </c>
      <c r="V371" t="s">
        <v>8335</v>
      </c>
      <c r="W371" t="s">
        <v>24</v>
      </c>
      <c r="X371">
        <v>36</v>
      </c>
      <c r="Y371">
        <v>6</v>
      </c>
      <c r="Z371">
        <v>3</v>
      </c>
      <c r="AA371">
        <v>3</v>
      </c>
      <c r="AB371">
        <v>3</v>
      </c>
      <c r="AC371">
        <v>2</v>
      </c>
      <c r="AD371" t="s">
        <v>26</v>
      </c>
      <c r="AE371" t="s">
        <v>8348</v>
      </c>
      <c r="AF371">
        <v>2550</v>
      </c>
      <c r="AG371" t="s">
        <v>8352</v>
      </c>
    </row>
    <row r="372" spans="1:33" x14ac:dyDescent="0.25">
      <c r="A372" t="s">
        <v>1504</v>
      </c>
      <c r="B372" t="s">
        <v>740</v>
      </c>
      <c r="C372" t="s">
        <v>1505</v>
      </c>
      <c r="D372">
        <v>2017</v>
      </c>
      <c r="E372">
        <v>2</v>
      </c>
      <c r="F372">
        <v>1544</v>
      </c>
      <c r="G372" t="s">
        <v>8306</v>
      </c>
      <c r="H372">
        <v>1</v>
      </c>
      <c r="I372">
        <v>31</v>
      </c>
      <c r="J372">
        <v>10</v>
      </c>
      <c r="K372" t="s">
        <v>8319</v>
      </c>
      <c r="L372">
        <v>1</v>
      </c>
      <c r="M372">
        <v>2</v>
      </c>
      <c r="N372" t="s">
        <v>8325</v>
      </c>
      <c r="O372">
        <v>2</v>
      </c>
      <c r="P372">
        <v>2</v>
      </c>
      <c r="Q372" t="s">
        <v>24</v>
      </c>
      <c r="R372">
        <v>0</v>
      </c>
      <c r="S372">
        <v>1</v>
      </c>
      <c r="T372" t="s">
        <v>37</v>
      </c>
      <c r="U372" t="s">
        <v>8333</v>
      </c>
      <c r="V372" t="s">
        <v>8337</v>
      </c>
      <c r="W372" t="s">
        <v>24</v>
      </c>
      <c r="X372">
        <v>35</v>
      </c>
      <c r="Y372">
        <v>6</v>
      </c>
      <c r="Z372">
        <v>5</v>
      </c>
      <c r="AA372">
        <v>5</v>
      </c>
      <c r="AB372">
        <v>13</v>
      </c>
      <c r="AC372">
        <v>3</v>
      </c>
      <c r="AD372" t="s">
        <v>26</v>
      </c>
      <c r="AE372" t="s">
        <v>8348</v>
      </c>
      <c r="AF372">
        <v>2550</v>
      </c>
      <c r="AG372" t="s">
        <v>8352</v>
      </c>
    </row>
    <row r="373" spans="1:33" x14ac:dyDescent="0.25">
      <c r="A373" t="s">
        <v>3565</v>
      </c>
      <c r="B373" t="s">
        <v>883</v>
      </c>
      <c r="C373" t="s">
        <v>5123</v>
      </c>
      <c r="D373">
        <v>2017</v>
      </c>
      <c r="E373">
        <v>4</v>
      </c>
      <c r="F373">
        <v>1227</v>
      </c>
      <c r="G373" t="s">
        <v>8306</v>
      </c>
      <c r="H373">
        <v>1</v>
      </c>
      <c r="I373">
        <v>31</v>
      </c>
      <c r="J373">
        <v>10</v>
      </c>
      <c r="K373" t="s">
        <v>8319</v>
      </c>
      <c r="L373">
        <v>1</v>
      </c>
      <c r="M373">
        <v>1</v>
      </c>
      <c r="N373" t="s">
        <v>155</v>
      </c>
      <c r="O373">
        <v>1</v>
      </c>
      <c r="P373">
        <v>1</v>
      </c>
      <c r="Q373" t="s">
        <v>24</v>
      </c>
      <c r="R373">
        <v>0</v>
      </c>
      <c r="S373">
        <v>1</v>
      </c>
      <c r="T373" t="s">
        <v>25</v>
      </c>
      <c r="U373" t="s">
        <v>8332</v>
      </c>
      <c r="V373" t="s">
        <v>8338</v>
      </c>
      <c r="W373" t="s">
        <v>24</v>
      </c>
      <c r="X373">
        <v>33</v>
      </c>
      <c r="Y373">
        <v>5</v>
      </c>
      <c r="Z373">
        <v>1</v>
      </c>
      <c r="AA373">
        <v>1</v>
      </c>
      <c r="AB373">
        <v>1</v>
      </c>
      <c r="AC373">
        <v>3</v>
      </c>
      <c r="AD373" t="s">
        <v>26</v>
      </c>
      <c r="AE373" t="s">
        <v>8348</v>
      </c>
      <c r="AF373">
        <v>2550</v>
      </c>
      <c r="AG373" t="s">
        <v>8352</v>
      </c>
    </row>
    <row r="374" spans="1:33" x14ac:dyDescent="0.25">
      <c r="A374" t="s">
        <v>4311</v>
      </c>
      <c r="B374" t="s">
        <v>413</v>
      </c>
      <c r="C374" t="s">
        <v>7863</v>
      </c>
      <c r="D374">
        <v>2017</v>
      </c>
      <c r="E374">
        <v>6</v>
      </c>
      <c r="F374">
        <v>1437</v>
      </c>
      <c r="G374" t="s">
        <v>8306</v>
      </c>
      <c r="H374">
        <v>1</v>
      </c>
      <c r="I374">
        <v>34</v>
      </c>
      <c r="J374">
        <v>10</v>
      </c>
      <c r="K374" t="s">
        <v>8319</v>
      </c>
      <c r="L374">
        <v>1</v>
      </c>
      <c r="M374">
        <v>1</v>
      </c>
      <c r="N374" t="s">
        <v>155</v>
      </c>
      <c r="O374">
        <v>1</v>
      </c>
      <c r="P374">
        <v>1</v>
      </c>
      <c r="Q374" t="s">
        <v>24</v>
      </c>
      <c r="R374">
        <v>0</v>
      </c>
      <c r="S374">
        <v>1</v>
      </c>
      <c r="T374" t="s">
        <v>25</v>
      </c>
      <c r="U374" t="s">
        <v>8332</v>
      </c>
      <c r="V374" t="s">
        <v>8338</v>
      </c>
      <c r="W374" t="s">
        <v>24</v>
      </c>
      <c r="X374">
        <v>40</v>
      </c>
      <c r="Y374">
        <v>7</v>
      </c>
      <c r="Z374">
        <v>1</v>
      </c>
      <c r="AA374">
        <v>1</v>
      </c>
      <c r="AB374">
        <v>1</v>
      </c>
      <c r="AC374">
        <v>2</v>
      </c>
      <c r="AD374" t="s">
        <v>26</v>
      </c>
      <c r="AE374" t="s">
        <v>8347</v>
      </c>
      <c r="AF374">
        <v>2550</v>
      </c>
      <c r="AG374" t="s">
        <v>8352</v>
      </c>
    </row>
    <row r="375" spans="1:33" x14ac:dyDescent="0.25">
      <c r="A375" t="s">
        <v>4772</v>
      </c>
      <c r="B375" t="s">
        <v>424</v>
      </c>
      <c r="C375" t="s">
        <v>4773</v>
      </c>
      <c r="D375">
        <v>2017</v>
      </c>
      <c r="E375">
        <v>4</v>
      </c>
      <c r="F375">
        <v>421</v>
      </c>
      <c r="G375" t="s">
        <v>8306</v>
      </c>
      <c r="H375">
        <v>1</v>
      </c>
      <c r="I375">
        <v>24</v>
      </c>
      <c r="J375">
        <v>8</v>
      </c>
      <c r="K375" t="s">
        <v>8317</v>
      </c>
      <c r="L375">
        <v>1</v>
      </c>
      <c r="M375">
        <v>1</v>
      </c>
      <c r="N375" t="s">
        <v>155</v>
      </c>
      <c r="O375">
        <v>1</v>
      </c>
      <c r="P375">
        <v>1</v>
      </c>
      <c r="Q375" t="s">
        <v>24</v>
      </c>
      <c r="R375">
        <v>1</v>
      </c>
      <c r="S375">
        <v>1</v>
      </c>
      <c r="T375" t="s">
        <v>25</v>
      </c>
      <c r="U375" t="s">
        <v>8332</v>
      </c>
      <c r="V375" t="s">
        <v>8335</v>
      </c>
      <c r="W375" t="s">
        <v>24</v>
      </c>
      <c r="X375">
        <v>41</v>
      </c>
      <c r="Y375">
        <v>7</v>
      </c>
      <c r="Z375">
        <v>1</v>
      </c>
      <c r="AA375">
        <v>1</v>
      </c>
      <c r="AB375">
        <v>1</v>
      </c>
      <c r="AC375">
        <v>3</v>
      </c>
      <c r="AD375" t="s">
        <v>26</v>
      </c>
      <c r="AE375" t="s">
        <v>8348</v>
      </c>
      <c r="AF375">
        <v>2551</v>
      </c>
      <c r="AG375" t="s">
        <v>8352</v>
      </c>
    </row>
    <row r="376" spans="1:33" x14ac:dyDescent="0.25">
      <c r="A376" t="s">
        <v>7338</v>
      </c>
      <c r="B376" t="s">
        <v>182</v>
      </c>
      <c r="C376" t="s">
        <v>7339</v>
      </c>
      <c r="D376">
        <v>2017</v>
      </c>
      <c r="E376">
        <v>6</v>
      </c>
      <c r="F376">
        <v>325</v>
      </c>
      <c r="G376" t="s">
        <v>8306</v>
      </c>
      <c r="H376">
        <v>1</v>
      </c>
      <c r="I376">
        <v>30</v>
      </c>
      <c r="J376">
        <v>10</v>
      </c>
      <c r="K376" t="s">
        <v>8319</v>
      </c>
      <c r="L376">
        <v>1</v>
      </c>
      <c r="M376">
        <v>5</v>
      </c>
      <c r="N376" t="s">
        <v>8328</v>
      </c>
      <c r="O376">
        <v>13</v>
      </c>
      <c r="P376">
        <v>4</v>
      </c>
      <c r="Q376" t="s">
        <v>24</v>
      </c>
      <c r="R376">
        <v>0</v>
      </c>
      <c r="S376">
        <v>1</v>
      </c>
      <c r="T376" t="s">
        <v>25</v>
      </c>
      <c r="U376" t="s">
        <v>8332</v>
      </c>
      <c r="V376" t="s">
        <v>8335</v>
      </c>
      <c r="W376" t="s">
        <v>24</v>
      </c>
      <c r="X376">
        <v>36</v>
      </c>
      <c r="Y376">
        <v>6</v>
      </c>
      <c r="Z376">
        <v>5</v>
      </c>
      <c r="AA376">
        <v>5</v>
      </c>
      <c r="AB376">
        <v>13</v>
      </c>
      <c r="AC376">
        <v>4</v>
      </c>
      <c r="AD376" t="s">
        <v>30</v>
      </c>
      <c r="AE376" t="s">
        <v>8347</v>
      </c>
      <c r="AF376">
        <v>2551</v>
      </c>
      <c r="AG376" t="s">
        <v>8352</v>
      </c>
    </row>
    <row r="377" spans="1:33" x14ac:dyDescent="0.25">
      <c r="A377" t="s">
        <v>2183</v>
      </c>
      <c r="B377" t="s">
        <v>54</v>
      </c>
      <c r="C377" t="s">
        <v>2184</v>
      </c>
      <c r="D377">
        <v>2017</v>
      </c>
      <c r="E377">
        <v>2</v>
      </c>
      <c r="F377">
        <v>2315</v>
      </c>
      <c r="G377" t="s">
        <v>8306</v>
      </c>
      <c r="H377">
        <v>1</v>
      </c>
      <c r="I377">
        <v>22</v>
      </c>
      <c r="J377">
        <v>8</v>
      </c>
      <c r="K377" t="s">
        <v>8317</v>
      </c>
      <c r="L377">
        <v>1</v>
      </c>
      <c r="M377">
        <v>1</v>
      </c>
      <c r="N377" t="s">
        <v>155</v>
      </c>
      <c r="O377">
        <v>1</v>
      </c>
      <c r="P377">
        <v>1</v>
      </c>
      <c r="Q377" t="s">
        <v>24</v>
      </c>
      <c r="R377">
        <v>0</v>
      </c>
      <c r="S377">
        <v>1</v>
      </c>
      <c r="T377" t="s">
        <v>37</v>
      </c>
      <c r="U377" t="s">
        <v>8333</v>
      </c>
      <c r="V377" t="s">
        <v>8335</v>
      </c>
      <c r="W377" t="s">
        <v>24</v>
      </c>
      <c r="X377">
        <v>27</v>
      </c>
      <c r="Y377">
        <v>4</v>
      </c>
      <c r="Z377">
        <v>10</v>
      </c>
      <c r="AA377">
        <v>6</v>
      </c>
      <c r="AB377">
        <v>15</v>
      </c>
      <c r="AC377">
        <v>4</v>
      </c>
      <c r="AD377" t="s">
        <v>26</v>
      </c>
      <c r="AE377" t="s">
        <v>8348</v>
      </c>
      <c r="AF377">
        <v>2552</v>
      </c>
      <c r="AG377" t="s">
        <v>8352</v>
      </c>
    </row>
    <row r="378" spans="1:33" x14ac:dyDescent="0.25">
      <c r="A378" t="s">
        <v>5423</v>
      </c>
      <c r="B378" t="s">
        <v>552</v>
      </c>
      <c r="C378" t="s">
        <v>5424</v>
      </c>
      <c r="D378">
        <v>2017</v>
      </c>
      <c r="E378">
        <v>4</v>
      </c>
      <c r="F378">
        <v>311</v>
      </c>
      <c r="G378" t="s">
        <v>8309</v>
      </c>
      <c r="H378">
        <v>2</v>
      </c>
      <c r="I378">
        <v>25</v>
      </c>
      <c r="J378">
        <v>9</v>
      </c>
      <c r="K378" t="s">
        <v>8318</v>
      </c>
      <c r="L378">
        <v>1</v>
      </c>
      <c r="M378">
        <v>1</v>
      </c>
      <c r="N378" t="s">
        <v>155</v>
      </c>
      <c r="O378">
        <v>1</v>
      </c>
      <c r="P378">
        <v>1</v>
      </c>
      <c r="Q378" t="s">
        <v>24</v>
      </c>
      <c r="R378">
        <v>0</v>
      </c>
      <c r="S378">
        <v>1</v>
      </c>
      <c r="T378" t="s">
        <v>25</v>
      </c>
      <c r="U378" t="s">
        <v>8332</v>
      </c>
      <c r="V378" t="s">
        <v>8336</v>
      </c>
      <c r="W378" t="s">
        <v>24</v>
      </c>
      <c r="X378">
        <v>27</v>
      </c>
      <c r="Y378">
        <v>4</v>
      </c>
      <c r="Z378">
        <v>1</v>
      </c>
      <c r="AA378">
        <v>1</v>
      </c>
      <c r="AB378">
        <v>1</v>
      </c>
      <c r="AC378">
        <v>1</v>
      </c>
      <c r="AD378" t="s">
        <v>26</v>
      </c>
      <c r="AE378" t="s">
        <v>8348</v>
      </c>
      <c r="AF378">
        <v>2552</v>
      </c>
      <c r="AG378" t="s">
        <v>8352</v>
      </c>
    </row>
    <row r="379" spans="1:33" x14ac:dyDescent="0.25">
      <c r="A379" t="s">
        <v>2021</v>
      </c>
      <c r="B379" t="s">
        <v>954</v>
      </c>
      <c r="C379" t="s">
        <v>2737</v>
      </c>
      <c r="D379">
        <v>2017</v>
      </c>
      <c r="E379">
        <v>2</v>
      </c>
      <c r="F379">
        <v>313</v>
      </c>
      <c r="G379" t="s">
        <v>8306</v>
      </c>
      <c r="H379">
        <v>1</v>
      </c>
      <c r="I379">
        <v>30</v>
      </c>
      <c r="J379">
        <v>10</v>
      </c>
      <c r="K379" t="s">
        <v>8319</v>
      </c>
      <c r="L379">
        <v>1</v>
      </c>
      <c r="M379">
        <v>1</v>
      </c>
      <c r="N379" t="s">
        <v>155</v>
      </c>
      <c r="O379">
        <v>1</v>
      </c>
      <c r="P379">
        <v>1</v>
      </c>
      <c r="Q379" t="s">
        <v>24</v>
      </c>
      <c r="R379">
        <v>0</v>
      </c>
      <c r="S379">
        <v>1</v>
      </c>
      <c r="T379" t="s">
        <v>25</v>
      </c>
      <c r="U379" t="s">
        <v>8332</v>
      </c>
      <c r="V379" t="s">
        <v>8337</v>
      </c>
      <c r="W379" t="s">
        <v>24</v>
      </c>
      <c r="X379">
        <v>31</v>
      </c>
      <c r="Y379">
        <v>5</v>
      </c>
      <c r="Z379">
        <v>1</v>
      </c>
      <c r="AA379">
        <v>1</v>
      </c>
      <c r="AB379">
        <v>1</v>
      </c>
      <c r="AC379">
        <v>1</v>
      </c>
      <c r="AD379" t="s">
        <v>30</v>
      </c>
      <c r="AE379" t="s">
        <v>8348</v>
      </c>
      <c r="AF379">
        <v>2552</v>
      </c>
      <c r="AG379" t="s">
        <v>8352</v>
      </c>
    </row>
    <row r="380" spans="1:33" x14ac:dyDescent="0.25">
      <c r="A380" t="s">
        <v>3918</v>
      </c>
      <c r="B380" t="s">
        <v>235</v>
      </c>
      <c r="C380" t="s">
        <v>3919</v>
      </c>
      <c r="D380">
        <v>2017</v>
      </c>
      <c r="E380">
        <v>3</v>
      </c>
      <c r="F380">
        <v>1706</v>
      </c>
      <c r="G380" t="s">
        <v>8306</v>
      </c>
      <c r="H380">
        <v>1</v>
      </c>
      <c r="I380">
        <v>17</v>
      </c>
      <c r="J380">
        <v>5</v>
      </c>
      <c r="K380" t="s">
        <v>8316</v>
      </c>
      <c r="L380">
        <v>1</v>
      </c>
      <c r="M380">
        <v>10</v>
      </c>
      <c r="N380" t="s">
        <v>8330</v>
      </c>
      <c r="O380">
        <v>15</v>
      </c>
      <c r="P380">
        <v>1</v>
      </c>
      <c r="Q380" t="s">
        <v>24</v>
      </c>
      <c r="R380">
        <v>0</v>
      </c>
      <c r="S380">
        <v>1</v>
      </c>
      <c r="T380" t="s">
        <v>79</v>
      </c>
      <c r="U380" t="s">
        <v>8333</v>
      </c>
      <c r="V380" t="s">
        <v>8342</v>
      </c>
      <c r="W380" t="s">
        <v>24</v>
      </c>
      <c r="X380">
        <v>99</v>
      </c>
      <c r="Y380">
        <v>11</v>
      </c>
      <c r="Z380">
        <v>99</v>
      </c>
      <c r="AA380">
        <v>9</v>
      </c>
      <c r="AB380">
        <v>99</v>
      </c>
      <c r="AC380">
        <v>1</v>
      </c>
      <c r="AD380" t="s">
        <v>30</v>
      </c>
      <c r="AE380" t="s">
        <v>8348</v>
      </c>
      <c r="AF380">
        <v>2560</v>
      </c>
      <c r="AG380" t="s">
        <v>8352</v>
      </c>
    </row>
    <row r="381" spans="1:33" x14ac:dyDescent="0.25">
      <c r="A381" t="s">
        <v>614</v>
      </c>
      <c r="B381" t="s">
        <v>3331</v>
      </c>
      <c r="C381" t="s">
        <v>7791</v>
      </c>
      <c r="D381">
        <v>2017</v>
      </c>
      <c r="E381">
        <v>6</v>
      </c>
      <c r="F381">
        <v>437</v>
      </c>
      <c r="G381" t="s">
        <v>8306</v>
      </c>
      <c r="H381">
        <v>1</v>
      </c>
      <c r="I381">
        <v>24</v>
      </c>
      <c r="J381">
        <v>8</v>
      </c>
      <c r="K381" t="s">
        <v>8317</v>
      </c>
      <c r="L381">
        <v>1</v>
      </c>
      <c r="M381">
        <v>3</v>
      </c>
      <c r="N381" t="s">
        <v>8326</v>
      </c>
      <c r="O381">
        <v>3</v>
      </c>
      <c r="P381">
        <v>3</v>
      </c>
      <c r="Q381" t="s">
        <v>24</v>
      </c>
      <c r="R381">
        <v>0</v>
      </c>
      <c r="S381">
        <v>1</v>
      </c>
      <c r="T381" t="s">
        <v>37</v>
      </c>
      <c r="U381" t="s">
        <v>8333</v>
      </c>
      <c r="V381" t="s">
        <v>8342</v>
      </c>
      <c r="W381" t="s">
        <v>24</v>
      </c>
      <c r="X381">
        <v>27</v>
      </c>
      <c r="Y381">
        <v>4</v>
      </c>
      <c r="Z381">
        <v>99</v>
      </c>
      <c r="AA381">
        <v>9</v>
      </c>
      <c r="AB381">
        <v>99</v>
      </c>
      <c r="AC381">
        <v>1</v>
      </c>
      <c r="AD381" t="s">
        <v>26</v>
      </c>
      <c r="AE381" t="s">
        <v>8348</v>
      </c>
      <c r="AF381">
        <v>2560</v>
      </c>
      <c r="AG381" t="s">
        <v>8352</v>
      </c>
    </row>
    <row r="382" spans="1:33" x14ac:dyDescent="0.25">
      <c r="A382" t="s">
        <v>1816</v>
      </c>
      <c r="B382" t="s">
        <v>318</v>
      </c>
      <c r="C382" t="s">
        <v>1817</v>
      </c>
      <c r="D382">
        <v>2017</v>
      </c>
      <c r="E382">
        <v>2</v>
      </c>
      <c r="F382">
        <v>2022</v>
      </c>
      <c r="G382" t="s">
        <v>8306</v>
      </c>
      <c r="H382">
        <v>1</v>
      </c>
      <c r="I382">
        <v>25</v>
      </c>
      <c r="J382">
        <v>9</v>
      </c>
      <c r="K382" t="s">
        <v>8318</v>
      </c>
      <c r="L382">
        <v>1</v>
      </c>
      <c r="M382">
        <v>1</v>
      </c>
      <c r="N382" t="s">
        <v>155</v>
      </c>
      <c r="O382">
        <v>1</v>
      </c>
      <c r="P382">
        <v>1</v>
      </c>
      <c r="Q382" t="s">
        <v>24</v>
      </c>
      <c r="R382">
        <v>0</v>
      </c>
      <c r="S382">
        <v>1</v>
      </c>
      <c r="T382" t="s">
        <v>25</v>
      </c>
      <c r="U382" t="s">
        <v>8332</v>
      </c>
      <c r="V382" t="s">
        <v>8339</v>
      </c>
      <c r="W382" t="s">
        <v>24</v>
      </c>
      <c r="X382">
        <v>29</v>
      </c>
      <c r="Y382">
        <v>4</v>
      </c>
      <c r="Z382">
        <v>1</v>
      </c>
      <c r="AA382">
        <v>1</v>
      </c>
      <c r="AB382">
        <v>1</v>
      </c>
      <c r="AC382">
        <v>1</v>
      </c>
      <c r="AD382" t="s">
        <v>30</v>
      </c>
      <c r="AE382" t="s">
        <v>8347</v>
      </c>
      <c r="AF382">
        <v>2560</v>
      </c>
      <c r="AG382" t="s">
        <v>8352</v>
      </c>
    </row>
    <row r="383" spans="1:33" x14ac:dyDescent="0.25">
      <c r="A383" t="s">
        <v>5679</v>
      </c>
      <c r="B383" t="s">
        <v>32</v>
      </c>
      <c r="C383" t="s">
        <v>5906</v>
      </c>
      <c r="D383">
        <v>2017</v>
      </c>
      <c r="E383">
        <v>4</v>
      </c>
      <c r="F383">
        <v>2206</v>
      </c>
      <c r="G383" t="s">
        <v>8306</v>
      </c>
      <c r="H383">
        <v>1</v>
      </c>
      <c r="I383">
        <v>31</v>
      </c>
      <c r="J383">
        <v>10</v>
      </c>
      <c r="K383" t="s">
        <v>8319</v>
      </c>
      <c r="L383">
        <v>2</v>
      </c>
      <c r="M383">
        <v>1</v>
      </c>
      <c r="N383" t="s">
        <v>155</v>
      </c>
      <c r="O383">
        <v>1</v>
      </c>
      <c r="P383">
        <v>1</v>
      </c>
      <c r="Q383" t="s">
        <v>24</v>
      </c>
      <c r="R383">
        <v>0</v>
      </c>
      <c r="S383">
        <v>1</v>
      </c>
      <c r="T383" t="s">
        <v>25</v>
      </c>
      <c r="U383" t="s">
        <v>8332</v>
      </c>
      <c r="V383" t="s">
        <v>8341</v>
      </c>
      <c r="W383" t="s">
        <v>24</v>
      </c>
      <c r="X383">
        <v>36</v>
      </c>
      <c r="Y383">
        <v>6</v>
      </c>
      <c r="Z383">
        <v>1</v>
      </c>
      <c r="AA383">
        <v>1</v>
      </c>
      <c r="AB383">
        <v>1</v>
      </c>
      <c r="AC383">
        <v>1</v>
      </c>
      <c r="AD383" t="s">
        <v>30</v>
      </c>
      <c r="AE383" t="s">
        <v>8348</v>
      </c>
      <c r="AF383">
        <v>2569</v>
      </c>
      <c r="AG383" t="s">
        <v>8352</v>
      </c>
    </row>
    <row r="384" spans="1:33" x14ac:dyDescent="0.25">
      <c r="A384" t="s">
        <v>940</v>
      </c>
      <c r="B384" t="s">
        <v>941</v>
      </c>
      <c r="C384" t="s">
        <v>942</v>
      </c>
      <c r="D384">
        <v>2017</v>
      </c>
      <c r="E384">
        <v>1</v>
      </c>
      <c r="F384">
        <v>1337</v>
      </c>
      <c r="G384" t="s">
        <v>8306</v>
      </c>
      <c r="H384">
        <v>1</v>
      </c>
      <c r="I384">
        <v>24</v>
      </c>
      <c r="J384">
        <v>8</v>
      </c>
      <c r="K384" t="s">
        <v>8317</v>
      </c>
      <c r="L384">
        <v>2</v>
      </c>
      <c r="M384">
        <v>3</v>
      </c>
      <c r="N384" t="s">
        <v>8326</v>
      </c>
      <c r="O384">
        <v>3</v>
      </c>
      <c r="P384">
        <v>3</v>
      </c>
      <c r="Q384" t="s">
        <v>24</v>
      </c>
      <c r="R384">
        <v>0</v>
      </c>
      <c r="S384">
        <v>1</v>
      </c>
      <c r="T384" t="s">
        <v>543</v>
      </c>
      <c r="U384" t="s">
        <v>8333</v>
      </c>
      <c r="V384" t="s">
        <v>8335</v>
      </c>
      <c r="W384" t="s">
        <v>24</v>
      </c>
      <c r="X384">
        <v>99</v>
      </c>
      <c r="Y384">
        <v>11</v>
      </c>
      <c r="Z384">
        <v>99</v>
      </c>
      <c r="AA384">
        <v>9</v>
      </c>
      <c r="AB384">
        <v>99</v>
      </c>
      <c r="AC384">
        <v>4</v>
      </c>
      <c r="AD384" t="s">
        <v>30</v>
      </c>
      <c r="AE384" t="s">
        <v>8347</v>
      </c>
      <c r="AF384">
        <v>2570</v>
      </c>
      <c r="AG384" t="s">
        <v>8352</v>
      </c>
    </row>
    <row r="385" spans="1:33" x14ac:dyDescent="0.25">
      <c r="A385" t="s">
        <v>682</v>
      </c>
      <c r="B385" t="s">
        <v>836</v>
      </c>
      <c r="C385" t="s">
        <v>3646</v>
      </c>
      <c r="D385">
        <v>2017</v>
      </c>
      <c r="E385">
        <v>3</v>
      </c>
      <c r="F385">
        <v>437</v>
      </c>
      <c r="G385" t="s">
        <v>8306</v>
      </c>
      <c r="H385">
        <v>1</v>
      </c>
      <c r="I385">
        <v>23</v>
      </c>
      <c r="J385">
        <v>8</v>
      </c>
      <c r="K385" t="s">
        <v>8317</v>
      </c>
      <c r="L385">
        <v>2</v>
      </c>
      <c r="M385">
        <v>1</v>
      </c>
      <c r="N385" t="s">
        <v>155</v>
      </c>
      <c r="O385">
        <v>1</v>
      </c>
      <c r="P385">
        <v>1</v>
      </c>
      <c r="Q385" t="s">
        <v>24</v>
      </c>
      <c r="R385">
        <v>0</v>
      </c>
      <c r="S385">
        <v>1</v>
      </c>
      <c r="T385" t="s">
        <v>543</v>
      </c>
      <c r="U385" t="s">
        <v>8333</v>
      </c>
      <c r="V385" t="s">
        <v>8336</v>
      </c>
      <c r="W385" t="s">
        <v>24</v>
      </c>
      <c r="X385">
        <v>99</v>
      </c>
      <c r="Y385">
        <v>11</v>
      </c>
      <c r="Z385">
        <v>99</v>
      </c>
      <c r="AA385">
        <v>9</v>
      </c>
      <c r="AB385">
        <v>99</v>
      </c>
      <c r="AC385">
        <v>1</v>
      </c>
      <c r="AD385" t="s">
        <v>26</v>
      </c>
      <c r="AE385" t="s">
        <v>8348</v>
      </c>
      <c r="AF385">
        <v>2570</v>
      </c>
      <c r="AG385" t="s">
        <v>8352</v>
      </c>
    </row>
    <row r="386" spans="1:33" x14ac:dyDescent="0.25">
      <c r="A386" t="s">
        <v>4049</v>
      </c>
      <c r="B386" t="s">
        <v>2551</v>
      </c>
      <c r="C386" t="s">
        <v>7825</v>
      </c>
      <c r="D386">
        <v>2017</v>
      </c>
      <c r="E386">
        <v>6</v>
      </c>
      <c r="F386">
        <v>350</v>
      </c>
      <c r="G386" t="s">
        <v>8306</v>
      </c>
      <c r="H386">
        <v>1</v>
      </c>
      <c r="I386">
        <v>32</v>
      </c>
      <c r="J386">
        <v>10</v>
      </c>
      <c r="K386" t="s">
        <v>8319</v>
      </c>
      <c r="L386">
        <v>1</v>
      </c>
      <c r="M386">
        <v>1</v>
      </c>
      <c r="N386" t="s">
        <v>155</v>
      </c>
      <c r="O386">
        <v>1</v>
      </c>
      <c r="P386">
        <v>1</v>
      </c>
      <c r="Q386" t="s">
        <v>24</v>
      </c>
      <c r="R386">
        <v>0</v>
      </c>
      <c r="S386">
        <v>1</v>
      </c>
      <c r="T386" t="s">
        <v>25</v>
      </c>
      <c r="U386" t="s">
        <v>8332</v>
      </c>
      <c r="V386" t="s">
        <v>8337</v>
      </c>
      <c r="W386" t="s">
        <v>24</v>
      </c>
      <c r="X386">
        <v>39</v>
      </c>
      <c r="Y386">
        <v>6</v>
      </c>
      <c r="Z386">
        <v>1</v>
      </c>
      <c r="AA386">
        <v>1</v>
      </c>
      <c r="AB386">
        <v>1</v>
      </c>
      <c r="AC386">
        <v>1</v>
      </c>
      <c r="AD386" t="s">
        <v>30</v>
      </c>
      <c r="AE386" t="s">
        <v>8348</v>
      </c>
      <c r="AF386">
        <v>2570</v>
      </c>
      <c r="AG386" t="s">
        <v>8352</v>
      </c>
    </row>
    <row r="387" spans="1:33" x14ac:dyDescent="0.25">
      <c r="A387" t="s">
        <v>1732</v>
      </c>
      <c r="B387" t="s">
        <v>515</v>
      </c>
      <c r="C387" t="s">
        <v>1733</v>
      </c>
      <c r="D387">
        <v>2017</v>
      </c>
      <c r="E387">
        <v>1</v>
      </c>
      <c r="F387">
        <v>1424</v>
      </c>
      <c r="G387" t="s">
        <v>8306</v>
      </c>
      <c r="H387">
        <v>1</v>
      </c>
      <c r="I387">
        <v>35</v>
      </c>
      <c r="J387">
        <v>11</v>
      </c>
      <c r="K387" t="s">
        <v>8320</v>
      </c>
      <c r="L387">
        <v>1</v>
      </c>
      <c r="M387">
        <v>1</v>
      </c>
      <c r="N387" t="s">
        <v>155</v>
      </c>
      <c r="O387">
        <v>1</v>
      </c>
      <c r="P387">
        <v>1</v>
      </c>
      <c r="Q387" t="s">
        <v>24</v>
      </c>
      <c r="R387">
        <v>0</v>
      </c>
      <c r="S387">
        <v>1</v>
      </c>
      <c r="T387" t="s">
        <v>25</v>
      </c>
      <c r="U387" t="s">
        <v>8332</v>
      </c>
      <c r="V387" t="s">
        <v>8339</v>
      </c>
      <c r="W387" t="s">
        <v>24</v>
      </c>
      <c r="X387">
        <v>43</v>
      </c>
      <c r="Y387">
        <v>7</v>
      </c>
      <c r="Z387">
        <v>1</v>
      </c>
      <c r="AA387">
        <v>1</v>
      </c>
      <c r="AB387">
        <v>1</v>
      </c>
      <c r="AC387">
        <v>1</v>
      </c>
      <c r="AD387" t="s">
        <v>26</v>
      </c>
      <c r="AE387" t="s">
        <v>8347</v>
      </c>
      <c r="AF387">
        <v>2570</v>
      </c>
      <c r="AG387" t="s">
        <v>8352</v>
      </c>
    </row>
    <row r="388" spans="1:33" x14ac:dyDescent="0.25">
      <c r="A388" t="s">
        <v>2158</v>
      </c>
      <c r="B388" t="s">
        <v>694</v>
      </c>
      <c r="C388" t="s">
        <v>2622</v>
      </c>
      <c r="D388">
        <v>2017</v>
      </c>
      <c r="E388">
        <v>2</v>
      </c>
      <c r="F388">
        <v>630</v>
      </c>
      <c r="G388" t="s">
        <v>8307</v>
      </c>
      <c r="H388">
        <v>2</v>
      </c>
      <c r="I388">
        <v>29</v>
      </c>
      <c r="J388">
        <v>9</v>
      </c>
      <c r="K388" t="s">
        <v>8318</v>
      </c>
      <c r="L388">
        <v>1</v>
      </c>
      <c r="M388">
        <v>1</v>
      </c>
      <c r="N388" t="s">
        <v>155</v>
      </c>
      <c r="O388">
        <v>1</v>
      </c>
      <c r="P388">
        <v>1</v>
      </c>
      <c r="Q388" t="s">
        <v>24</v>
      </c>
      <c r="R388">
        <v>0</v>
      </c>
      <c r="S388">
        <v>1</v>
      </c>
      <c r="T388" t="s">
        <v>25</v>
      </c>
      <c r="U388" t="s">
        <v>8332</v>
      </c>
      <c r="V388" t="s">
        <v>8338</v>
      </c>
      <c r="W388" t="s">
        <v>24</v>
      </c>
      <c r="X388">
        <v>30</v>
      </c>
      <c r="Y388">
        <v>5</v>
      </c>
      <c r="Z388">
        <v>1</v>
      </c>
      <c r="AA388">
        <v>1</v>
      </c>
      <c r="AB388">
        <v>1</v>
      </c>
      <c r="AC388">
        <v>3</v>
      </c>
      <c r="AD388" t="s">
        <v>26</v>
      </c>
      <c r="AE388" t="s">
        <v>8348</v>
      </c>
      <c r="AF388">
        <v>2580</v>
      </c>
      <c r="AG388" t="s">
        <v>8352</v>
      </c>
    </row>
    <row r="389" spans="1:33" x14ac:dyDescent="0.25">
      <c r="A389" t="s">
        <v>2351</v>
      </c>
      <c r="B389" t="s">
        <v>48</v>
      </c>
      <c r="C389" t="s">
        <v>6198</v>
      </c>
      <c r="D389">
        <v>2017</v>
      </c>
      <c r="E389">
        <v>4</v>
      </c>
      <c r="F389">
        <v>2049</v>
      </c>
      <c r="G389" t="s">
        <v>8306</v>
      </c>
      <c r="H389">
        <v>1</v>
      </c>
      <c r="I389">
        <v>26</v>
      </c>
      <c r="J389">
        <v>9</v>
      </c>
      <c r="K389" t="s">
        <v>8318</v>
      </c>
      <c r="L389">
        <v>2</v>
      </c>
      <c r="M389">
        <v>10</v>
      </c>
      <c r="N389" t="s">
        <v>8330</v>
      </c>
      <c r="O389">
        <v>15</v>
      </c>
      <c r="P389">
        <v>3</v>
      </c>
      <c r="Q389" t="s">
        <v>24</v>
      </c>
      <c r="R389">
        <v>0</v>
      </c>
      <c r="S389">
        <v>1</v>
      </c>
      <c r="T389" t="s">
        <v>37</v>
      </c>
      <c r="U389" t="s">
        <v>8333</v>
      </c>
      <c r="V389" t="s">
        <v>8336</v>
      </c>
      <c r="W389" t="s">
        <v>24</v>
      </c>
      <c r="X389">
        <v>30</v>
      </c>
      <c r="Y389">
        <v>5</v>
      </c>
      <c r="Z389">
        <v>1</v>
      </c>
      <c r="AA389">
        <v>1</v>
      </c>
      <c r="AB389">
        <v>1</v>
      </c>
      <c r="AC389">
        <v>2</v>
      </c>
      <c r="AD389" t="s">
        <v>26</v>
      </c>
      <c r="AE389" t="s">
        <v>8348</v>
      </c>
      <c r="AF389">
        <v>2580</v>
      </c>
      <c r="AG389" t="s">
        <v>8352</v>
      </c>
    </row>
    <row r="390" spans="1:33" x14ac:dyDescent="0.25">
      <c r="A390" t="s">
        <v>4472</v>
      </c>
      <c r="B390" t="s">
        <v>2595</v>
      </c>
      <c r="C390" t="s">
        <v>6564</v>
      </c>
      <c r="D390">
        <v>2017</v>
      </c>
      <c r="E390">
        <v>5</v>
      </c>
      <c r="F390">
        <v>1837</v>
      </c>
      <c r="G390" t="s">
        <v>8306</v>
      </c>
      <c r="H390">
        <v>1</v>
      </c>
      <c r="I390">
        <v>28</v>
      </c>
      <c r="J390">
        <v>9</v>
      </c>
      <c r="K390" t="s">
        <v>8318</v>
      </c>
      <c r="L390">
        <v>1</v>
      </c>
      <c r="M390">
        <v>1</v>
      </c>
      <c r="N390" t="s">
        <v>155</v>
      </c>
      <c r="O390">
        <v>1</v>
      </c>
      <c r="P390">
        <v>1</v>
      </c>
      <c r="Q390" t="s">
        <v>24</v>
      </c>
      <c r="R390">
        <v>0</v>
      </c>
      <c r="S390">
        <v>1</v>
      </c>
      <c r="T390" t="s">
        <v>25</v>
      </c>
      <c r="U390" t="s">
        <v>8332</v>
      </c>
      <c r="V390" t="s">
        <v>8335</v>
      </c>
      <c r="W390" t="s">
        <v>24</v>
      </c>
      <c r="X390">
        <v>28</v>
      </c>
      <c r="Y390">
        <v>4</v>
      </c>
      <c r="Z390">
        <v>2</v>
      </c>
      <c r="AA390">
        <v>2</v>
      </c>
      <c r="AB390">
        <v>2</v>
      </c>
      <c r="AC390">
        <v>1</v>
      </c>
      <c r="AD390" t="s">
        <v>30</v>
      </c>
      <c r="AE390" t="s">
        <v>8347</v>
      </c>
      <c r="AF390">
        <v>2580</v>
      </c>
      <c r="AG390" t="s">
        <v>8352</v>
      </c>
    </row>
    <row r="391" spans="1:33" x14ac:dyDescent="0.25">
      <c r="A391" t="s">
        <v>1393</v>
      </c>
      <c r="B391" t="s">
        <v>1394</v>
      </c>
      <c r="C391" t="s">
        <v>1395</v>
      </c>
      <c r="D391">
        <v>2017</v>
      </c>
      <c r="E391">
        <v>1</v>
      </c>
      <c r="F391">
        <v>3</v>
      </c>
      <c r="G391" t="s">
        <v>8306</v>
      </c>
      <c r="H391">
        <v>1</v>
      </c>
      <c r="I391">
        <v>30</v>
      </c>
      <c r="J391">
        <v>10</v>
      </c>
      <c r="K391" t="s">
        <v>8319</v>
      </c>
      <c r="L391">
        <v>1</v>
      </c>
      <c r="M391">
        <v>1</v>
      </c>
      <c r="N391" t="s">
        <v>155</v>
      </c>
      <c r="O391">
        <v>1</v>
      </c>
      <c r="P391">
        <v>1</v>
      </c>
      <c r="Q391" t="s">
        <v>24</v>
      </c>
      <c r="R391">
        <v>0</v>
      </c>
      <c r="S391">
        <v>1</v>
      </c>
      <c r="T391" t="s">
        <v>25</v>
      </c>
      <c r="U391" t="s">
        <v>8332</v>
      </c>
      <c r="V391" t="s">
        <v>8341</v>
      </c>
      <c r="W391" t="s">
        <v>24</v>
      </c>
      <c r="X391">
        <v>32</v>
      </c>
      <c r="Y391">
        <v>5</v>
      </c>
      <c r="Z391">
        <v>1</v>
      </c>
      <c r="AA391">
        <v>1</v>
      </c>
      <c r="AB391">
        <v>1</v>
      </c>
      <c r="AC391">
        <v>1</v>
      </c>
      <c r="AD391" t="s">
        <v>26</v>
      </c>
      <c r="AE391" t="s">
        <v>8348</v>
      </c>
      <c r="AF391">
        <v>2580</v>
      </c>
      <c r="AG391" t="s">
        <v>8352</v>
      </c>
    </row>
    <row r="392" spans="1:33" x14ac:dyDescent="0.25">
      <c r="A392" t="s">
        <v>5189</v>
      </c>
      <c r="B392" t="s">
        <v>1905</v>
      </c>
      <c r="C392" t="s">
        <v>5190</v>
      </c>
      <c r="D392">
        <v>2017</v>
      </c>
      <c r="E392">
        <v>4</v>
      </c>
      <c r="F392">
        <v>1910</v>
      </c>
      <c r="G392" t="s">
        <v>8306</v>
      </c>
      <c r="H392">
        <v>1</v>
      </c>
      <c r="I392">
        <v>33</v>
      </c>
      <c r="J392">
        <v>10</v>
      </c>
      <c r="K392" t="s">
        <v>8319</v>
      </c>
      <c r="L392">
        <v>1</v>
      </c>
      <c r="M392">
        <v>3</v>
      </c>
      <c r="N392" t="s">
        <v>8326</v>
      </c>
      <c r="O392">
        <v>3</v>
      </c>
      <c r="P392">
        <v>3</v>
      </c>
      <c r="Q392" t="s">
        <v>24</v>
      </c>
      <c r="R392">
        <v>9</v>
      </c>
      <c r="S392">
        <v>1</v>
      </c>
      <c r="T392" t="s">
        <v>79</v>
      </c>
      <c r="U392" t="s">
        <v>8333</v>
      </c>
      <c r="V392" t="s">
        <v>8343</v>
      </c>
      <c r="W392" t="s">
        <v>24</v>
      </c>
      <c r="X392">
        <v>99</v>
      </c>
      <c r="Y392">
        <v>11</v>
      </c>
      <c r="Z392">
        <v>99</v>
      </c>
      <c r="AA392">
        <v>9</v>
      </c>
      <c r="AB392">
        <v>99</v>
      </c>
      <c r="AC392">
        <v>4</v>
      </c>
      <c r="AD392" t="s">
        <v>26</v>
      </c>
      <c r="AE392" t="s">
        <v>8348</v>
      </c>
      <c r="AF392">
        <v>2586</v>
      </c>
      <c r="AG392" t="s">
        <v>8352</v>
      </c>
    </row>
    <row r="393" spans="1:33" x14ac:dyDescent="0.25">
      <c r="A393" t="s">
        <v>5791</v>
      </c>
      <c r="B393" t="s">
        <v>100</v>
      </c>
      <c r="C393" t="s">
        <v>5978</v>
      </c>
      <c r="D393">
        <v>2017</v>
      </c>
      <c r="E393">
        <v>5</v>
      </c>
      <c r="F393">
        <v>1900</v>
      </c>
      <c r="G393" t="s">
        <v>8306</v>
      </c>
      <c r="H393">
        <v>1</v>
      </c>
      <c r="I393">
        <v>24</v>
      </c>
      <c r="J393">
        <v>8</v>
      </c>
      <c r="K393" t="s">
        <v>8317</v>
      </c>
      <c r="L393">
        <v>1</v>
      </c>
      <c r="M393">
        <v>10</v>
      </c>
      <c r="N393" t="s">
        <v>8330</v>
      </c>
      <c r="O393">
        <v>15</v>
      </c>
      <c r="P393">
        <v>3</v>
      </c>
      <c r="Q393" t="s">
        <v>24</v>
      </c>
      <c r="R393">
        <v>0</v>
      </c>
      <c r="S393">
        <v>1</v>
      </c>
      <c r="T393" t="s">
        <v>37</v>
      </c>
      <c r="U393" t="s">
        <v>8333</v>
      </c>
      <c r="V393" t="s">
        <v>8336</v>
      </c>
      <c r="W393" t="s">
        <v>24</v>
      </c>
      <c r="X393">
        <v>26</v>
      </c>
      <c r="Y393">
        <v>4</v>
      </c>
      <c r="Z393">
        <v>1</v>
      </c>
      <c r="AA393">
        <v>1</v>
      </c>
      <c r="AB393">
        <v>1</v>
      </c>
      <c r="AC393">
        <v>2</v>
      </c>
      <c r="AD393" t="s">
        <v>30</v>
      </c>
      <c r="AE393" t="s">
        <v>8347</v>
      </c>
      <c r="AF393">
        <v>2589</v>
      </c>
      <c r="AG393" t="s">
        <v>8352</v>
      </c>
    </row>
    <row r="394" spans="1:33" x14ac:dyDescent="0.25">
      <c r="A394" t="s">
        <v>844</v>
      </c>
      <c r="B394" t="s">
        <v>845</v>
      </c>
      <c r="C394" t="s">
        <v>846</v>
      </c>
      <c r="D394">
        <v>2017</v>
      </c>
      <c r="E394">
        <v>1</v>
      </c>
      <c r="F394">
        <v>858</v>
      </c>
      <c r="G394" t="s">
        <v>8306</v>
      </c>
      <c r="H394">
        <v>1</v>
      </c>
      <c r="I394">
        <v>17</v>
      </c>
      <c r="J394">
        <v>5</v>
      </c>
      <c r="K394" t="s">
        <v>8316</v>
      </c>
      <c r="L394">
        <v>2</v>
      </c>
      <c r="M394">
        <v>3</v>
      </c>
      <c r="N394" t="s">
        <v>8326</v>
      </c>
      <c r="O394">
        <v>3</v>
      </c>
      <c r="P394">
        <v>3</v>
      </c>
      <c r="Q394" t="s">
        <v>24</v>
      </c>
      <c r="R394">
        <v>0</v>
      </c>
      <c r="S394">
        <v>1</v>
      </c>
      <c r="T394" t="s">
        <v>79</v>
      </c>
      <c r="U394" t="s">
        <v>8333</v>
      </c>
      <c r="V394" t="s">
        <v>8342</v>
      </c>
      <c r="W394" t="s">
        <v>24</v>
      </c>
      <c r="X394">
        <v>99</v>
      </c>
      <c r="Y394">
        <v>11</v>
      </c>
      <c r="Z394">
        <v>99</v>
      </c>
      <c r="AA394">
        <v>9</v>
      </c>
      <c r="AB394">
        <v>99</v>
      </c>
      <c r="AC394">
        <v>1</v>
      </c>
      <c r="AD394" t="s">
        <v>30</v>
      </c>
      <c r="AE394" t="s">
        <v>8347</v>
      </c>
      <c r="AF394">
        <v>2590</v>
      </c>
      <c r="AG394" t="s">
        <v>8352</v>
      </c>
    </row>
    <row r="395" spans="1:33" x14ac:dyDescent="0.25">
      <c r="A395" t="s">
        <v>521</v>
      </c>
      <c r="B395" t="s">
        <v>995</v>
      </c>
      <c r="C395" t="s">
        <v>5461</v>
      </c>
      <c r="D395">
        <v>2017</v>
      </c>
      <c r="E395">
        <v>4</v>
      </c>
      <c r="F395">
        <v>2151</v>
      </c>
      <c r="G395" t="s">
        <v>8306</v>
      </c>
      <c r="H395">
        <v>1</v>
      </c>
      <c r="I395">
        <v>19</v>
      </c>
      <c r="J395">
        <v>7</v>
      </c>
      <c r="K395" t="s">
        <v>8316</v>
      </c>
      <c r="L395">
        <v>2</v>
      </c>
      <c r="M395">
        <v>3</v>
      </c>
      <c r="N395" t="s">
        <v>8326</v>
      </c>
      <c r="O395">
        <v>3</v>
      </c>
      <c r="P395">
        <v>3</v>
      </c>
      <c r="Q395" t="s">
        <v>24</v>
      </c>
      <c r="R395">
        <v>0</v>
      </c>
      <c r="S395">
        <v>1</v>
      </c>
      <c r="T395" t="s">
        <v>543</v>
      </c>
      <c r="U395" t="s">
        <v>8333</v>
      </c>
      <c r="V395" t="s">
        <v>8342</v>
      </c>
      <c r="W395" t="s">
        <v>24</v>
      </c>
      <c r="X395">
        <v>99</v>
      </c>
      <c r="Y395">
        <v>11</v>
      </c>
      <c r="Z395">
        <v>99</v>
      </c>
      <c r="AA395">
        <v>9</v>
      </c>
      <c r="AB395">
        <v>99</v>
      </c>
      <c r="AC395">
        <v>1</v>
      </c>
      <c r="AD395" t="s">
        <v>30</v>
      </c>
      <c r="AE395" t="s">
        <v>8347</v>
      </c>
      <c r="AF395">
        <v>2590</v>
      </c>
      <c r="AG395" t="s">
        <v>8352</v>
      </c>
    </row>
    <row r="396" spans="1:33" x14ac:dyDescent="0.25">
      <c r="A396" t="s">
        <v>1461</v>
      </c>
      <c r="B396" t="s">
        <v>2341</v>
      </c>
      <c r="C396" t="s">
        <v>4813</v>
      </c>
      <c r="D396">
        <v>2017</v>
      </c>
      <c r="E396">
        <v>4</v>
      </c>
      <c r="F396">
        <v>2033</v>
      </c>
      <c r="G396" t="s">
        <v>8306</v>
      </c>
      <c r="H396">
        <v>1</v>
      </c>
      <c r="I396">
        <v>20</v>
      </c>
      <c r="J396">
        <v>8</v>
      </c>
      <c r="K396" t="s">
        <v>8317</v>
      </c>
      <c r="L396">
        <v>1</v>
      </c>
      <c r="M396">
        <v>6</v>
      </c>
      <c r="N396" t="s">
        <v>8330</v>
      </c>
      <c r="O396">
        <v>15</v>
      </c>
      <c r="P396">
        <v>1</v>
      </c>
      <c r="Q396" t="s">
        <v>24</v>
      </c>
      <c r="R396">
        <v>0</v>
      </c>
      <c r="S396">
        <v>1</v>
      </c>
      <c r="T396" t="s">
        <v>37</v>
      </c>
      <c r="U396" t="s">
        <v>8333</v>
      </c>
      <c r="V396" t="s">
        <v>8335</v>
      </c>
      <c r="W396" t="s">
        <v>24</v>
      </c>
      <c r="X396">
        <v>21</v>
      </c>
      <c r="Y396">
        <v>3</v>
      </c>
      <c r="Z396">
        <v>1</v>
      </c>
      <c r="AA396">
        <v>1</v>
      </c>
      <c r="AB396">
        <v>1</v>
      </c>
      <c r="AC396">
        <v>2</v>
      </c>
      <c r="AD396" t="s">
        <v>26</v>
      </c>
      <c r="AE396" t="s">
        <v>8347</v>
      </c>
      <c r="AF396">
        <v>2590</v>
      </c>
      <c r="AG396" t="s">
        <v>8352</v>
      </c>
    </row>
    <row r="397" spans="1:33" x14ac:dyDescent="0.25">
      <c r="A397" t="s">
        <v>7746</v>
      </c>
      <c r="B397" t="s">
        <v>1569</v>
      </c>
      <c r="C397" t="s">
        <v>7747</v>
      </c>
      <c r="D397">
        <v>2017</v>
      </c>
      <c r="E397">
        <v>6</v>
      </c>
      <c r="F397">
        <v>2330</v>
      </c>
      <c r="G397" t="s">
        <v>8306</v>
      </c>
      <c r="H397">
        <v>1</v>
      </c>
      <c r="I397">
        <v>21</v>
      </c>
      <c r="J397">
        <v>8</v>
      </c>
      <c r="K397" t="s">
        <v>8317</v>
      </c>
      <c r="L397">
        <v>2</v>
      </c>
      <c r="M397">
        <v>3</v>
      </c>
      <c r="N397" t="s">
        <v>8326</v>
      </c>
      <c r="O397">
        <v>3</v>
      </c>
      <c r="P397">
        <v>3</v>
      </c>
      <c r="Q397" t="s">
        <v>24</v>
      </c>
      <c r="R397">
        <v>0</v>
      </c>
      <c r="S397">
        <v>1</v>
      </c>
      <c r="T397" t="s">
        <v>37</v>
      </c>
      <c r="U397" t="s">
        <v>8333</v>
      </c>
      <c r="V397" t="s">
        <v>8335</v>
      </c>
      <c r="W397" t="s">
        <v>24</v>
      </c>
      <c r="X397">
        <v>20</v>
      </c>
      <c r="Y397">
        <v>3</v>
      </c>
      <c r="Z397">
        <v>3</v>
      </c>
      <c r="AA397">
        <v>3</v>
      </c>
      <c r="AB397">
        <v>3</v>
      </c>
      <c r="AC397">
        <v>1</v>
      </c>
      <c r="AD397" t="s">
        <v>30</v>
      </c>
      <c r="AE397" t="s">
        <v>8347</v>
      </c>
      <c r="AF397">
        <v>2590</v>
      </c>
      <c r="AG397" t="s">
        <v>8352</v>
      </c>
    </row>
    <row r="398" spans="1:33" x14ac:dyDescent="0.25">
      <c r="A398" t="s">
        <v>3444</v>
      </c>
      <c r="B398" t="s">
        <v>630</v>
      </c>
      <c r="C398" t="s">
        <v>3445</v>
      </c>
      <c r="D398">
        <v>2017</v>
      </c>
      <c r="E398">
        <v>3</v>
      </c>
      <c r="F398">
        <v>1029</v>
      </c>
      <c r="G398" t="s">
        <v>8306</v>
      </c>
      <c r="H398">
        <v>1</v>
      </c>
      <c r="I398">
        <v>33</v>
      </c>
      <c r="J398">
        <v>10</v>
      </c>
      <c r="K398" t="s">
        <v>8319</v>
      </c>
      <c r="L398">
        <v>1</v>
      </c>
      <c r="M398">
        <v>4</v>
      </c>
      <c r="N398" t="s">
        <v>8327</v>
      </c>
      <c r="O398">
        <v>5</v>
      </c>
      <c r="P398">
        <v>4</v>
      </c>
      <c r="Q398" t="s">
        <v>24</v>
      </c>
      <c r="R398">
        <v>0</v>
      </c>
      <c r="S398">
        <v>1</v>
      </c>
      <c r="T398" t="s">
        <v>25</v>
      </c>
      <c r="U398" t="s">
        <v>8332</v>
      </c>
      <c r="V398" t="s">
        <v>8337</v>
      </c>
      <c r="W398" t="s">
        <v>24</v>
      </c>
      <c r="X398">
        <v>32</v>
      </c>
      <c r="Y398">
        <v>5</v>
      </c>
      <c r="Z398">
        <v>4</v>
      </c>
      <c r="AA398">
        <v>4</v>
      </c>
      <c r="AB398">
        <v>5</v>
      </c>
      <c r="AC398">
        <v>4</v>
      </c>
      <c r="AD398" t="s">
        <v>26</v>
      </c>
      <c r="AE398" t="s">
        <v>8347</v>
      </c>
      <c r="AF398">
        <v>2590</v>
      </c>
      <c r="AG398" t="s">
        <v>8352</v>
      </c>
    </row>
    <row r="399" spans="1:33" x14ac:dyDescent="0.25">
      <c r="A399" t="s">
        <v>1868</v>
      </c>
      <c r="B399" t="s">
        <v>1123</v>
      </c>
      <c r="C399" t="s">
        <v>1869</v>
      </c>
      <c r="D399">
        <v>2017</v>
      </c>
      <c r="E399">
        <v>2</v>
      </c>
      <c r="F399">
        <v>346</v>
      </c>
      <c r="G399" t="s">
        <v>8306</v>
      </c>
      <c r="H399">
        <v>1</v>
      </c>
      <c r="I399">
        <v>16</v>
      </c>
      <c r="J399">
        <v>4</v>
      </c>
      <c r="K399" t="s">
        <v>8316</v>
      </c>
      <c r="L399">
        <v>2</v>
      </c>
      <c r="M399">
        <v>3</v>
      </c>
      <c r="N399" t="s">
        <v>8326</v>
      </c>
      <c r="O399">
        <v>3</v>
      </c>
      <c r="P399">
        <v>3</v>
      </c>
      <c r="Q399" t="s">
        <v>24</v>
      </c>
      <c r="R399">
        <v>0</v>
      </c>
      <c r="S399">
        <v>1</v>
      </c>
      <c r="T399" t="s">
        <v>37</v>
      </c>
      <c r="U399" t="s">
        <v>8333</v>
      </c>
      <c r="V399" t="s">
        <v>8342</v>
      </c>
      <c r="W399" t="s">
        <v>24</v>
      </c>
      <c r="X399">
        <v>19</v>
      </c>
      <c r="Y399">
        <v>2</v>
      </c>
      <c r="Z399">
        <v>3</v>
      </c>
      <c r="AA399">
        <v>3</v>
      </c>
      <c r="AB399">
        <v>3</v>
      </c>
      <c r="AC399">
        <v>1</v>
      </c>
      <c r="AD399" t="s">
        <v>26</v>
      </c>
      <c r="AE399" t="s">
        <v>8348</v>
      </c>
      <c r="AF399">
        <v>2592</v>
      </c>
      <c r="AG399" t="s">
        <v>8352</v>
      </c>
    </row>
    <row r="400" spans="1:33" x14ac:dyDescent="0.25">
      <c r="A400" t="s">
        <v>6740</v>
      </c>
      <c r="B400" t="s">
        <v>962</v>
      </c>
      <c r="C400" t="s">
        <v>6741</v>
      </c>
      <c r="D400">
        <v>2017</v>
      </c>
      <c r="E400">
        <v>5</v>
      </c>
      <c r="F400">
        <v>105</v>
      </c>
      <c r="G400" t="s">
        <v>8307</v>
      </c>
      <c r="H400">
        <v>2</v>
      </c>
      <c r="I400">
        <v>35</v>
      </c>
      <c r="J400">
        <v>11</v>
      </c>
      <c r="K400" t="s">
        <v>8320</v>
      </c>
      <c r="L400">
        <v>1</v>
      </c>
      <c r="M400">
        <v>1</v>
      </c>
      <c r="N400" t="s">
        <v>155</v>
      </c>
      <c r="O400">
        <v>1</v>
      </c>
      <c r="P400">
        <v>1</v>
      </c>
      <c r="Q400" t="s">
        <v>24</v>
      </c>
      <c r="R400">
        <v>0</v>
      </c>
      <c r="S400">
        <v>1</v>
      </c>
      <c r="T400" t="s">
        <v>25</v>
      </c>
      <c r="U400" t="s">
        <v>8332</v>
      </c>
      <c r="V400" t="s">
        <v>8339</v>
      </c>
      <c r="W400" t="s">
        <v>24</v>
      </c>
      <c r="X400">
        <v>39</v>
      </c>
      <c r="Y400">
        <v>6</v>
      </c>
      <c r="Z400">
        <v>1</v>
      </c>
      <c r="AA400">
        <v>1</v>
      </c>
      <c r="AB400">
        <v>1</v>
      </c>
      <c r="AC400">
        <v>1</v>
      </c>
      <c r="AD400" t="s">
        <v>26</v>
      </c>
      <c r="AE400" t="s">
        <v>8348</v>
      </c>
      <c r="AF400">
        <v>2593</v>
      </c>
      <c r="AG400" t="s">
        <v>8352</v>
      </c>
    </row>
    <row r="401" spans="1:33" x14ac:dyDescent="0.25">
      <c r="A401" t="s">
        <v>5134</v>
      </c>
      <c r="B401" t="s">
        <v>120</v>
      </c>
      <c r="C401" t="s">
        <v>7101</v>
      </c>
      <c r="D401">
        <v>2017</v>
      </c>
      <c r="E401">
        <v>6</v>
      </c>
      <c r="F401">
        <v>828</v>
      </c>
      <c r="G401" t="s">
        <v>8306</v>
      </c>
      <c r="H401">
        <v>1</v>
      </c>
      <c r="I401">
        <v>25</v>
      </c>
      <c r="J401">
        <v>9</v>
      </c>
      <c r="K401" t="s">
        <v>8318</v>
      </c>
      <c r="L401">
        <v>2</v>
      </c>
      <c r="M401">
        <v>1</v>
      </c>
      <c r="N401" t="s">
        <v>155</v>
      </c>
      <c r="O401">
        <v>1</v>
      </c>
      <c r="P401">
        <v>1</v>
      </c>
      <c r="Q401">
        <v>1</v>
      </c>
      <c r="R401">
        <v>4</v>
      </c>
      <c r="S401">
        <v>1</v>
      </c>
      <c r="T401" t="s">
        <v>25</v>
      </c>
      <c r="U401" t="s">
        <v>8332</v>
      </c>
      <c r="V401" t="s">
        <v>8335</v>
      </c>
      <c r="W401" t="s">
        <v>24</v>
      </c>
      <c r="X401">
        <v>26</v>
      </c>
      <c r="Y401">
        <v>4</v>
      </c>
      <c r="Z401">
        <v>1</v>
      </c>
      <c r="AA401">
        <v>1</v>
      </c>
      <c r="AB401">
        <v>1</v>
      </c>
      <c r="AC401">
        <v>3</v>
      </c>
      <c r="AD401" t="s">
        <v>30</v>
      </c>
      <c r="AE401" t="s">
        <v>8348</v>
      </c>
      <c r="AF401">
        <v>2594</v>
      </c>
      <c r="AG401" t="s">
        <v>8352</v>
      </c>
    </row>
    <row r="402" spans="1:33" x14ac:dyDescent="0.25">
      <c r="A402" t="s">
        <v>4054</v>
      </c>
      <c r="B402" t="s">
        <v>883</v>
      </c>
      <c r="C402" t="s">
        <v>4055</v>
      </c>
      <c r="D402">
        <v>2017</v>
      </c>
      <c r="E402">
        <v>3</v>
      </c>
      <c r="F402">
        <v>1533</v>
      </c>
      <c r="G402" t="s">
        <v>8306</v>
      </c>
      <c r="H402">
        <v>1</v>
      </c>
      <c r="I402">
        <v>23</v>
      </c>
      <c r="J402">
        <v>8</v>
      </c>
      <c r="K402" t="s">
        <v>8317</v>
      </c>
      <c r="L402">
        <v>1</v>
      </c>
      <c r="M402">
        <v>1</v>
      </c>
      <c r="N402" t="s">
        <v>155</v>
      </c>
      <c r="O402">
        <v>1</v>
      </c>
      <c r="P402">
        <v>1</v>
      </c>
      <c r="Q402" t="s">
        <v>24</v>
      </c>
      <c r="R402">
        <v>0</v>
      </c>
      <c r="S402">
        <v>1</v>
      </c>
      <c r="T402" t="s">
        <v>37</v>
      </c>
      <c r="U402" t="s">
        <v>8333</v>
      </c>
      <c r="V402" t="s">
        <v>8336</v>
      </c>
      <c r="W402" t="s">
        <v>24</v>
      </c>
      <c r="X402">
        <v>22</v>
      </c>
      <c r="Y402">
        <v>3</v>
      </c>
      <c r="Z402">
        <v>1</v>
      </c>
      <c r="AA402">
        <v>1</v>
      </c>
      <c r="AB402">
        <v>1</v>
      </c>
      <c r="AC402">
        <v>1</v>
      </c>
      <c r="AD402" t="s">
        <v>26</v>
      </c>
      <c r="AE402" t="s">
        <v>8347</v>
      </c>
      <c r="AF402">
        <v>2595</v>
      </c>
      <c r="AG402" t="s">
        <v>8352</v>
      </c>
    </row>
    <row r="403" spans="1:33" x14ac:dyDescent="0.25">
      <c r="A403" t="s">
        <v>514</v>
      </c>
      <c r="B403" t="s">
        <v>1272</v>
      </c>
      <c r="C403" t="s">
        <v>3641</v>
      </c>
      <c r="D403">
        <v>2017</v>
      </c>
      <c r="E403">
        <v>3</v>
      </c>
      <c r="F403">
        <v>2150</v>
      </c>
      <c r="G403" t="s">
        <v>8306</v>
      </c>
      <c r="H403">
        <v>1</v>
      </c>
      <c r="I403">
        <v>17</v>
      </c>
      <c r="J403">
        <v>5</v>
      </c>
      <c r="K403" t="s">
        <v>8316</v>
      </c>
      <c r="L403">
        <v>2</v>
      </c>
      <c r="M403">
        <v>10</v>
      </c>
      <c r="N403" t="s">
        <v>8330</v>
      </c>
      <c r="O403">
        <v>15</v>
      </c>
      <c r="P403">
        <v>3</v>
      </c>
      <c r="Q403" t="s">
        <v>24</v>
      </c>
      <c r="R403">
        <v>0</v>
      </c>
      <c r="S403">
        <v>1</v>
      </c>
      <c r="T403" t="s">
        <v>79</v>
      </c>
      <c r="U403" t="s">
        <v>8333</v>
      </c>
      <c r="V403" t="s">
        <v>8342</v>
      </c>
      <c r="W403" t="s">
        <v>24</v>
      </c>
      <c r="X403">
        <v>99</v>
      </c>
      <c r="Y403">
        <v>11</v>
      </c>
      <c r="Z403">
        <v>99</v>
      </c>
      <c r="AA403">
        <v>9</v>
      </c>
      <c r="AB403">
        <v>99</v>
      </c>
      <c r="AC403">
        <v>1</v>
      </c>
      <c r="AD403" t="s">
        <v>26</v>
      </c>
      <c r="AE403" t="s">
        <v>8347</v>
      </c>
      <c r="AF403">
        <v>2600</v>
      </c>
      <c r="AG403" t="s">
        <v>8352</v>
      </c>
    </row>
    <row r="404" spans="1:33" x14ac:dyDescent="0.25">
      <c r="A404" t="s">
        <v>5970</v>
      </c>
      <c r="B404" t="s">
        <v>200</v>
      </c>
      <c r="C404" t="s">
        <v>6023</v>
      </c>
      <c r="D404">
        <v>2017</v>
      </c>
      <c r="E404">
        <v>4</v>
      </c>
      <c r="F404">
        <v>2358</v>
      </c>
      <c r="G404" t="s">
        <v>8306</v>
      </c>
      <c r="H404">
        <v>1</v>
      </c>
      <c r="I404">
        <v>23</v>
      </c>
      <c r="J404">
        <v>8</v>
      </c>
      <c r="K404" t="s">
        <v>8317</v>
      </c>
      <c r="L404">
        <v>2</v>
      </c>
      <c r="M404">
        <v>3</v>
      </c>
      <c r="N404" t="s">
        <v>8326</v>
      </c>
      <c r="O404">
        <v>3</v>
      </c>
      <c r="P404">
        <v>3</v>
      </c>
      <c r="Q404" t="s">
        <v>24</v>
      </c>
      <c r="R404">
        <v>0</v>
      </c>
      <c r="S404">
        <v>1</v>
      </c>
      <c r="T404" t="s">
        <v>25</v>
      </c>
      <c r="U404" t="s">
        <v>8332</v>
      </c>
      <c r="V404" t="s">
        <v>8336</v>
      </c>
      <c r="W404" t="s">
        <v>24</v>
      </c>
      <c r="X404">
        <v>22</v>
      </c>
      <c r="Y404">
        <v>3</v>
      </c>
      <c r="Z404">
        <v>1</v>
      </c>
      <c r="AA404">
        <v>1</v>
      </c>
      <c r="AB404">
        <v>1</v>
      </c>
      <c r="AC404">
        <v>3</v>
      </c>
      <c r="AD404" t="s">
        <v>30</v>
      </c>
      <c r="AE404" t="s">
        <v>8347</v>
      </c>
      <c r="AF404">
        <v>2600</v>
      </c>
      <c r="AG404" t="s">
        <v>8352</v>
      </c>
    </row>
    <row r="405" spans="1:33" x14ac:dyDescent="0.25">
      <c r="A405" t="s">
        <v>2830</v>
      </c>
      <c r="B405" t="s">
        <v>1062</v>
      </c>
      <c r="C405" t="s">
        <v>2831</v>
      </c>
      <c r="D405">
        <v>2017</v>
      </c>
      <c r="E405">
        <v>2</v>
      </c>
      <c r="F405">
        <v>2123</v>
      </c>
      <c r="G405" t="s">
        <v>8306</v>
      </c>
      <c r="H405">
        <v>1</v>
      </c>
      <c r="I405">
        <v>25</v>
      </c>
      <c r="J405">
        <v>9</v>
      </c>
      <c r="K405" t="s">
        <v>8318</v>
      </c>
      <c r="L405">
        <v>1</v>
      </c>
      <c r="M405">
        <v>4</v>
      </c>
      <c r="N405" t="s">
        <v>8327</v>
      </c>
      <c r="O405">
        <v>10</v>
      </c>
      <c r="P405">
        <v>4</v>
      </c>
      <c r="Q405" t="s">
        <v>24</v>
      </c>
      <c r="R405">
        <v>0</v>
      </c>
      <c r="S405">
        <v>1</v>
      </c>
      <c r="T405" t="s">
        <v>37</v>
      </c>
      <c r="U405" t="s">
        <v>8333</v>
      </c>
      <c r="V405" t="s">
        <v>8335</v>
      </c>
      <c r="W405" t="s">
        <v>24</v>
      </c>
      <c r="X405">
        <v>26</v>
      </c>
      <c r="Y405">
        <v>4</v>
      </c>
      <c r="Z405">
        <v>4</v>
      </c>
      <c r="AA405">
        <v>4</v>
      </c>
      <c r="AB405">
        <v>10</v>
      </c>
      <c r="AC405">
        <v>3</v>
      </c>
      <c r="AD405" t="s">
        <v>30</v>
      </c>
      <c r="AE405" t="s">
        <v>8347</v>
      </c>
      <c r="AF405">
        <v>2600</v>
      </c>
      <c r="AG405" t="s">
        <v>8352</v>
      </c>
    </row>
    <row r="406" spans="1:33" x14ac:dyDescent="0.25">
      <c r="A406" t="s">
        <v>3639</v>
      </c>
      <c r="B406" t="s">
        <v>924</v>
      </c>
      <c r="C406" t="s">
        <v>3640</v>
      </c>
      <c r="D406">
        <v>2017</v>
      </c>
      <c r="E406">
        <v>3</v>
      </c>
      <c r="F406">
        <v>2054</v>
      </c>
      <c r="G406" t="s">
        <v>8306</v>
      </c>
      <c r="H406">
        <v>1</v>
      </c>
      <c r="I406">
        <v>25</v>
      </c>
      <c r="J406">
        <v>9</v>
      </c>
      <c r="K406" t="s">
        <v>8318</v>
      </c>
      <c r="L406">
        <v>1</v>
      </c>
      <c r="M406">
        <v>3</v>
      </c>
      <c r="N406" t="s">
        <v>8326</v>
      </c>
      <c r="O406">
        <v>3</v>
      </c>
      <c r="P406">
        <v>3</v>
      </c>
      <c r="Q406" t="s">
        <v>24</v>
      </c>
      <c r="R406">
        <v>0</v>
      </c>
      <c r="S406">
        <v>1</v>
      </c>
      <c r="T406" t="s">
        <v>37</v>
      </c>
      <c r="U406" t="s">
        <v>8333</v>
      </c>
      <c r="V406" t="s">
        <v>8336</v>
      </c>
      <c r="W406" t="s">
        <v>24</v>
      </c>
      <c r="X406">
        <v>25</v>
      </c>
      <c r="Y406">
        <v>4</v>
      </c>
      <c r="Z406">
        <v>3</v>
      </c>
      <c r="AA406">
        <v>3</v>
      </c>
      <c r="AB406">
        <v>3</v>
      </c>
      <c r="AC406">
        <v>1</v>
      </c>
      <c r="AD406" t="s">
        <v>26</v>
      </c>
      <c r="AE406" t="s">
        <v>8348</v>
      </c>
      <c r="AF406">
        <v>2600</v>
      </c>
      <c r="AG406" t="s">
        <v>8352</v>
      </c>
    </row>
    <row r="407" spans="1:33" x14ac:dyDescent="0.25">
      <c r="A407" t="s">
        <v>4199</v>
      </c>
      <c r="B407" t="s">
        <v>2409</v>
      </c>
      <c r="C407" t="s">
        <v>4200</v>
      </c>
      <c r="D407">
        <v>2017</v>
      </c>
      <c r="E407">
        <v>3</v>
      </c>
      <c r="F407">
        <v>501</v>
      </c>
      <c r="G407" t="s">
        <v>8306</v>
      </c>
      <c r="H407">
        <v>1</v>
      </c>
      <c r="I407">
        <v>27</v>
      </c>
      <c r="J407">
        <v>9</v>
      </c>
      <c r="K407" t="s">
        <v>8318</v>
      </c>
      <c r="L407">
        <v>2</v>
      </c>
      <c r="M407">
        <v>1</v>
      </c>
      <c r="N407" t="s">
        <v>155</v>
      </c>
      <c r="O407">
        <v>1</v>
      </c>
      <c r="P407">
        <v>1</v>
      </c>
      <c r="Q407" t="s">
        <v>24</v>
      </c>
      <c r="R407">
        <v>0</v>
      </c>
      <c r="S407">
        <v>1</v>
      </c>
      <c r="T407" t="s">
        <v>37</v>
      </c>
      <c r="U407" t="s">
        <v>8333</v>
      </c>
      <c r="V407" t="s">
        <v>8335</v>
      </c>
      <c r="W407" t="s">
        <v>24</v>
      </c>
      <c r="X407">
        <v>29</v>
      </c>
      <c r="Y407">
        <v>4</v>
      </c>
      <c r="Z407">
        <v>13</v>
      </c>
      <c r="AA407">
        <v>6</v>
      </c>
      <c r="AB407">
        <v>15</v>
      </c>
      <c r="AC407">
        <v>5</v>
      </c>
      <c r="AD407" t="s">
        <v>26</v>
      </c>
      <c r="AE407" t="s">
        <v>8347</v>
      </c>
      <c r="AF407">
        <v>2600</v>
      </c>
      <c r="AG407" t="s">
        <v>8352</v>
      </c>
    </row>
    <row r="408" spans="1:33" x14ac:dyDescent="0.25">
      <c r="A408" t="s">
        <v>4465</v>
      </c>
      <c r="B408" t="s">
        <v>1497</v>
      </c>
      <c r="C408" t="s">
        <v>7066</v>
      </c>
      <c r="D408">
        <v>2017</v>
      </c>
      <c r="E408">
        <v>5</v>
      </c>
      <c r="F408">
        <v>127</v>
      </c>
      <c r="G408" t="s">
        <v>8306</v>
      </c>
      <c r="H408">
        <v>1</v>
      </c>
      <c r="I408">
        <v>32</v>
      </c>
      <c r="J408">
        <v>10</v>
      </c>
      <c r="K408" t="s">
        <v>8319</v>
      </c>
      <c r="L408">
        <v>2</v>
      </c>
      <c r="M408">
        <v>3</v>
      </c>
      <c r="N408" t="s">
        <v>8326</v>
      </c>
      <c r="O408">
        <v>3</v>
      </c>
      <c r="P408">
        <v>3</v>
      </c>
      <c r="Q408" t="s">
        <v>24</v>
      </c>
      <c r="R408">
        <v>0</v>
      </c>
      <c r="S408">
        <v>1</v>
      </c>
      <c r="T408" t="s">
        <v>79</v>
      </c>
      <c r="U408" t="s">
        <v>8333</v>
      </c>
      <c r="V408" t="s">
        <v>8335</v>
      </c>
      <c r="W408" t="s">
        <v>24</v>
      </c>
      <c r="X408">
        <v>99</v>
      </c>
      <c r="Y408">
        <v>11</v>
      </c>
      <c r="Z408">
        <v>99</v>
      </c>
      <c r="AA408">
        <v>9</v>
      </c>
      <c r="AB408">
        <v>99</v>
      </c>
      <c r="AC408">
        <v>4</v>
      </c>
      <c r="AD408" t="s">
        <v>30</v>
      </c>
      <c r="AE408" t="s">
        <v>8347</v>
      </c>
      <c r="AF408">
        <v>2600</v>
      </c>
      <c r="AG408" t="s">
        <v>8352</v>
      </c>
    </row>
    <row r="409" spans="1:33" x14ac:dyDescent="0.25">
      <c r="A409" t="s">
        <v>7270</v>
      </c>
      <c r="B409" t="s">
        <v>305</v>
      </c>
      <c r="C409" t="s">
        <v>7271</v>
      </c>
      <c r="D409">
        <v>2017</v>
      </c>
      <c r="E409">
        <v>6</v>
      </c>
      <c r="F409">
        <v>820</v>
      </c>
      <c r="G409" t="s">
        <v>8306</v>
      </c>
      <c r="H409">
        <v>1</v>
      </c>
      <c r="I409">
        <v>33</v>
      </c>
      <c r="J409">
        <v>10</v>
      </c>
      <c r="K409" t="s">
        <v>8319</v>
      </c>
      <c r="L409">
        <v>2</v>
      </c>
      <c r="M409">
        <v>1</v>
      </c>
      <c r="N409" t="s">
        <v>155</v>
      </c>
      <c r="O409">
        <v>1</v>
      </c>
      <c r="P409">
        <v>1</v>
      </c>
      <c r="Q409" t="s">
        <v>24</v>
      </c>
      <c r="R409">
        <v>0</v>
      </c>
      <c r="S409">
        <v>1</v>
      </c>
      <c r="T409" t="s">
        <v>25</v>
      </c>
      <c r="U409" t="s">
        <v>8332</v>
      </c>
      <c r="V409" t="s">
        <v>8338</v>
      </c>
      <c r="W409" t="s">
        <v>24</v>
      </c>
      <c r="X409">
        <v>35</v>
      </c>
      <c r="Y409">
        <v>6</v>
      </c>
      <c r="Z409">
        <v>1</v>
      </c>
      <c r="AA409">
        <v>1</v>
      </c>
      <c r="AB409">
        <v>1</v>
      </c>
      <c r="AC409">
        <v>1</v>
      </c>
      <c r="AD409" t="s">
        <v>30</v>
      </c>
      <c r="AE409" t="s">
        <v>8347</v>
      </c>
      <c r="AF409">
        <v>2600</v>
      </c>
      <c r="AG409" t="s">
        <v>8352</v>
      </c>
    </row>
    <row r="410" spans="1:33" x14ac:dyDescent="0.25">
      <c r="A410" t="s">
        <v>5868</v>
      </c>
      <c r="B410" t="s">
        <v>1290</v>
      </c>
      <c r="C410" t="s">
        <v>7440</v>
      </c>
      <c r="D410">
        <v>2017</v>
      </c>
      <c r="E410">
        <v>6</v>
      </c>
      <c r="F410">
        <v>2348</v>
      </c>
      <c r="G410" t="s">
        <v>8306</v>
      </c>
      <c r="H410">
        <v>1</v>
      </c>
      <c r="I410">
        <v>30</v>
      </c>
      <c r="J410">
        <v>10</v>
      </c>
      <c r="K410" t="s">
        <v>8319</v>
      </c>
      <c r="L410">
        <v>1</v>
      </c>
      <c r="M410">
        <v>5</v>
      </c>
      <c r="N410" t="s">
        <v>8328</v>
      </c>
      <c r="O410">
        <v>13</v>
      </c>
      <c r="P410">
        <v>4</v>
      </c>
      <c r="Q410" t="s">
        <v>24</v>
      </c>
      <c r="R410">
        <v>0</v>
      </c>
      <c r="S410">
        <v>1</v>
      </c>
      <c r="T410" t="s">
        <v>25</v>
      </c>
      <c r="U410" t="s">
        <v>8332</v>
      </c>
      <c r="V410" t="s">
        <v>8335</v>
      </c>
      <c r="W410" t="s">
        <v>24</v>
      </c>
      <c r="X410">
        <v>28</v>
      </c>
      <c r="Y410">
        <v>4</v>
      </c>
      <c r="Z410">
        <v>5</v>
      </c>
      <c r="AA410">
        <v>5</v>
      </c>
      <c r="AB410">
        <v>14</v>
      </c>
      <c r="AC410">
        <v>6</v>
      </c>
      <c r="AD410" t="s">
        <v>26</v>
      </c>
      <c r="AE410" t="s">
        <v>8348</v>
      </c>
      <c r="AF410">
        <v>2600</v>
      </c>
      <c r="AG410" t="s">
        <v>8352</v>
      </c>
    </row>
    <row r="411" spans="1:33" x14ac:dyDescent="0.25">
      <c r="A411" t="s">
        <v>6993</v>
      </c>
      <c r="B411" t="s">
        <v>919</v>
      </c>
      <c r="C411" t="s">
        <v>6994</v>
      </c>
      <c r="D411">
        <v>2017</v>
      </c>
      <c r="E411">
        <v>6</v>
      </c>
      <c r="F411">
        <v>1113</v>
      </c>
      <c r="G411" t="s">
        <v>8306</v>
      </c>
      <c r="H411">
        <v>1</v>
      </c>
      <c r="I411">
        <v>28</v>
      </c>
      <c r="J411">
        <v>9</v>
      </c>
      <c r="K411" t="s">
        <v>8318</v>
      </c>
      <c r="L411">
        <v>1</v>
      </c>
      <c r="M411">
        <v>2</v>
      </c>
      <c r="N411" t="s">
        <v>8325</v>
      </c>
      <c r="O411">
        <v>2</v>
      </c>
      <c r="P411">
        <v>2</v>
      </c>
      <c r="Q411" t="s">
        <v>24</v>
      </c>
      <c r="R411">
        <v>0</v>
      </c>
      <c r="S411">
        <v>1</v>
      </c>
      <c r="T411" t="s">
        <v>25</v>
      </c>
      <c r="U411" t="s">
        <v>8332</v>
      </c>
      <c r="V411" t="s">
        <v>8339</v>
      </c>
      <c r="W411" t="s">
        <v>24</v>
      </c>
      <c r="X411">
        <v>31</v>
      </c>
      <c r="Y411">
        <v>5</v>
      </c>
      <c r="Z411">
        <v>2</v>
      </c>
      <c r="AA411">
        <v>2</v>
      </c>
      <c r="AB411">
        <v>2</v>
      </c>
      <c r="AC411">
        <v>1</v>
      </c>
      <c r="AD411" t="s">
        <v>26</v>
      </c>
      <c r="AE411" t="s">
        <v>8348</v>
      </c>
      <c r="AF411">
        <v>2604</v>
      </c>
      <c r="AG411" t="s">
        <v>8352</v>
      </c>
    </row>
    <row r="412" spans="1:33" x14ac:dyDescent="0.25">
      <c r="A412" t="s">
        <v>4343</v>
      </c>
      <c r="B412" t="s">
        <v>147</v>
      </c>
      <c r="C412" t="s">
        <v>7947</v>
      </c>
      <c r="D412">
        <v>2017</v>
      </c>
      <c r="E412">
        <v>6</v>
      </c>
      <c r="F412">
        <v>805</v>
      </c>
      <c r="G412" t="s">
        <v>8306</v>
      </c>
      <c r="H412">
        <v>1</v>
      </c>
      <c r="I412">
        <v>20</v>
      </c>
      <c r="J412">
        <v>8</v>
      </c>
      <c r="K412" t="s">
        <v>8317</v>
      </c>
      <c r="L412">
        <v>1</v>
      </c>
      <c r="M412">
        <v>2</v>
      </c>
      <c r="N412" t="s">
        <v>8325</v>
      </c>
      <c r="O412">
        <v>2</v>
      </c>
      <c r="P412">
        <v>2</v>
      </c>
      <c r="Q412" t="s">
        <v>24</v>
      </c>
      <c r="R412">
        <v>0</v>
      </c>
      <c r="S412">
        <v>1</v>
      </c>
      <c r="T412" t="s">
        <v>25</v>
      </c>
      <c r="U412" t="s">
        <v>8332</v>
      </c>
      <c r="V412" t="s">
        <v>8336</v>
      </c>
      <c r="W412" t="s">
        <v>24</v>
      </c>
      <c r="X412">
        <v>23</v>
      </c>
      <c r="Y412">
        <v>3</v>
      </c>
      <c r="Z412">
        <v>1</v>
      </c>
      <c r="AA412">
        <v>1</v>
      </c>
      <c r="AB412">
        <v>1</v>
      </c>
      <c r="AC412">
        <v>1</v>
      </c>
      <c r="AD412" t="s">
        <v>26</v>
      </c>
      <c r="AE412" t="s">
        <v>8348</v>
      </c>
      <c r="AF412">
        <v>2605</v>
      </c>
      <c r="AG412" t="s">
        <v>8352</v>
      </c>
    </row>
    <row r="413" spans="1:33" x14ac:dyDescent="0.25">
      <c r="A413" t="s">
        <v>312</v>
      </c>
      <c r="B413" t="s">
        <v>2127</v>
      </c>
      <c r="C413" t="s">
        <v>5376</v>
      </c>
      <c r="D413">
        <v>2017</v>
      </c>
      <c r="E413">
        <v>4</v>
      </c>
      <c r="F413">
        <v>1124</v>
      </c>
      <c r="G413" t="s">
        <v>8306</v>
      </c>
      <c r="H413">
        <v>1</v>
      </c>
      <c r="I413">
        <v>30</v>
      </c>
      <c r="J413">
        <v>10</v>
      </c>
      <c r="K413" t="s">
        <v>8319</v>
      </c>
      <c r="L413">
        <v>1</v>
      </c>
      <c r="M413">
        <v>1</v>
      </c>
      <c r="N413" t="s">
        <v>155</v>
      </c>
      <c r="O413">
        <v>1</v>
      </c>
      <c r="P413">
        <v>1</v>
      </c>
      <c r="Q413" t="s">
        <v>24</v>
      </c>
      <c r="R413">
        <v>0</v>
      </c>
      <c r="S413">
        <v>1</v>
      </c>
      <c r="T413" t="s">
        <v>25</v>
      </c>
      <c r="U413" t="s">
        <v>8332</v>
      </c>
      <c r="V413" t="s">
        <v>8337</v>
      </c>
      <c r="W413" t="s">
        <v>24</v>
      </c>
      <c r="X413">
        <v>29</v>
      </c>
      <c r="Y413">
        <v>4</v>
      </c>
      <c r="Z413">
        <v>1</v>
      </c>
      <c r="AA413">
        <v>1</v>
      </c>
      <c r="AB413">
        <v>1</v>
      </c>
      <c r="AC413">
        <v>1</v>
      </c>
      <c r="AD413" t="s">
        <v>30</v>
      </c>
      <c r="AE413" t="s">
        <v>8348</v>
      </c>
      <c r="AF413">
        <v>2605</v>
      </c>
      <c r="AG413" t="s">
        <v>8352</v>
      </c>
    </row>
    <row r="414" spans="1:33" x14ac:dyDescent="0.25">
      <c r="A414" t="s">
        <v>650</v>
      </c>
      <c r="B414" t="s">
        <v>651</v>
      </c>
      <c r="C414" t="s">
        <v>652</v>
      </c>
      <c r="D414">
        <v>2017</v>
      </c>
      <c r="E414">
        <v>1</v>
      </c>
      <c r="F414">
        <v>408</v>
      </c>
      <c r="G414" t="s">
        <v>8306</v>
      </c>
      <c r="H414">
        <v>1</v>
      </c>
      <c r="I414">
        <v>21</v>
      </c>
      <c r="J414">
        <v>8</v>
      </c>
      <c r="K414" t="s">
        <v>8317</v>
      </c>
      <c r="L414">
        <v>1</v>
      </c>
      <c r="M414">
        <v>1</v>
      </c>
      <c r="N414" t="s">
        <v>155</v>
      </c>
      <c r="O414">
        <v>1</v>
      </c>
      <c r="P414">
        <v>1</v>
      </c>
      <c r="Q414" t="s">
        <v>24</v>
      </c>
      <c r="R414">
        <v>0</v>
      </c>
      <c r="S414">
        <v>1</v>
      </c>
      <c r="T414" t="s">
        <v>25</v>
      </c>
      <c r="U414" t="s">
        <v>8332</v>
      </c>
      <c r="V414" t="s">
        <v>8336</v>
      </c>
      <c r="W414" t="s">
        <v>24</v>
      </c>
      <c r="X414">
        <v>29</v>
      </c>
      <c r="Y414">
        <v>4</v>
      </c>
      <c r="Z414">
        <v>1</v>
      </c>
      <c r="AA414">
        <v>1</v>
      </c>
      <c r="AB414">
        <v>1</v>
      </c>
      <c r="AC414">
        <v>3</v>
      </c>
      <c r="AD414" t="s">
        <v>26</v>
      </c>
      <c r="AE414" t="s">
        <v>8348</v>
      </c>
      <c r="AF414">
        <v>2608</v>
      </c>
      <c r="AG414" t="s">
        <v>8352</v>
      </c>
    </row>
    <row r="415" spans="1:33" x14ac:dyDescent="0.25">
      <c r="A415" t="s">
        <v>6763</v>
      </c>
      <c r="B415" t="s">
        <v>2127</v>
      </c>
      <c r="C415" t="s">
        <v>6764</v>
      </c>
      <c r="D415">
        <v>2017</v>
      </c>
      <c r="E415">
        <v>5</v>
      </c>
      <c r="F415">
        <v>2039</v>
      </c>
      <c r="G415" t="s">
        <v>8306</v>
      </c>
      <c r="H415">
        <v>1</v>
      </c>
      <c r="I415">
        <v>30</v>
      </c>
      <c r="J415">
        <v>10</v>
      </c>
      <c r="K415" t="s">
        <v>8319</v>
      </c>
      <c r="L415">
        <v>1</v>
      </c>
      <c r="M415">
        <v>1</v>
      </c>
      <c r="N415" t="s">
        <v>155</v>
      </c>
      <c r="O415">
        <v>1</v>
      </c>
      <c r="P415">
        <v>1</v>
      </c>
      <c r="Q415" t="s">
        <v>24</v>
      </c>
      <c r="R415">
        <v>0</v>
      </c>
      <c r="S415">
        <v>1</v>
      </c>
      <c r="T415" t="s">
        <v>25</v>
      </c>
      <c r="U415" t="s">
        <v>8332</v>
      </c>
      <c r="V415" t="s">
        <v>8338</v>
      </c>
      <c r="W415" t="s">
        <v>24</v>
      </c>
      <c r="X415">
        <v>31</v>
      </c>
      <c r="Y415">
        <v>5</v>
      </c>
      <c r="Z415">
        <v>1</v>
      </c>
      <c r="AA415">
        <v>1</v>
      </c>
      <c r="AB415">
        <v>1</v>
      </c>
      <c r="AC415">
        <v>2</v>
      </c>
      <c r="AD415" t="s">
        <v>30</v>
      </c>
      <c r="AE415" t="s">
        <v>8347</v>
      </c>
      <c r="AF415">
        <v>2609</v>
      </c>
      <c r="AG415" t="s">
        <v>8352</v>
      </c>
    </row>
    <row r="416" spans="1:33" x14ac:dyDescent="0.25">
      <c r="A416" t="s">
        <v>1556</v>
      </c>
      <c r="B416" t="s">
        <v>1557</v>
      </c>
      <c r="C416" t="s">
        <v>1558</v>
      </c>
      <c r="D416">
        <v>2017</v>
      </c>
      <c r="E416">
        <v>1</v>
      </c>
      <c r="F416">
        <v>1803</v>
      </c>
      <c r="G416" t="s">
        <v>8306</v>
      </c>
      <c r="H416">
        <v>1</v>
      </c>
      <c r="I416">
        <v>21</v>
      </c>
      <c r="J416">
        <v>8</v>
      </c>
      <c r="K416" t="s">
        <v>8317</v>
      </c>
      <c r="L416">
        <v>1</v>
      </c>
      <c r="M416">
        <v>2</v>
      </c>
      <c r="N416" t="s">
        <v>8325</v>
      </c>
      <c r="O416">
        <v>2</v>
      </c>
      <c r="P416">
        <v>2</v>
      </c>
      <c r="Q416" t="s">
        <v>24</v>
      </c>
      <c r="R416">
        <v>0</v>
      </c>
      <c r="S416">
        <v>1</v>
      </c>
      <c r="T416" t="s">
        <v>25</v>
      </c>
      <c r="U416" t="s">
        <v>8332</v>
      </c>
      <c r="V416" t="s">
        <v>8336</v>
      </c>
      <c r="W416" t="s">
        <v>24</v>
      </c>
      <c r="X416">
        <v>22</v>
      </c>
      <c r="Y416">
        <v>3</v>
      </c>
      <c r="Z416">
        <v>2</v>
      </c>
      <c r="AA416">
        <v>2</v>
      </c>
      <c r="AB416">
        <v>2</v>
      </c>
      <c r="AC416">
        <v>1</v>
      </c>
      <c r="AD416" t="s">
        <v>30</v>
      </c>
      <c r="AE416" t="s">
        <v>8347</v>
      </c>
      <c r="AF416">
        <v>2610</v>
      </c>
      <c r="AG416" t="s">
        <v>8352</v>
      </c>
    </row>
    <row r="417" spans="1:33" x14ac:dyDescent="0.25">
      <c r="A417" t="s">
        <v>131</v>
      </c>
      <c r="B417" t="s">
        <v>132</v>
      </c>
      <c r="C417" t="s">
        <v>133</v>
      </c>
      <c r="D417">
        <v>2017</v>
      </c>
      <c r="E417">
        <v>1</v>
      </c>
      <c r="F417">
        <v>1746</v>
      </c>
      <c r="G417" t="s">
        <v>8306</v>
      </c>
      <c r="H417">
        <v>1</v>
      </c>
      <c r="I417">
        <v>26</v>
      </c>
      <c r="J417">
        <v>9</v>
      </c>
      <c r="K417" t="s">
        <v>8318</v>
      </c>
      <c r="L417">
        <v>2</v>
      </c>
      <c r="M417">
        <v>1</v>
      </c>
      <c r="N417" t="s">
        <v>155</v>
      </c>
      <c r="O417">
        <v>1</v>
      </c>
      <c r="P417">
        <v>1</v>
      </c>
      <c r="Q417" t="s">
        <v>24</v>
      </c>
      <c r="R417">
        <v>0</v>
      </c>
      <c r="S417">
        <v>1</v>
      </c>
      <c r="T417" t="s">
        <v>79</v>
      </c>
      <c r="U417" t="s">
        <v>8333</v>
      </c>
      <c r="V417" t="s">
        <v>8335</v>
      </c>
      <c r="W417" t="s">
        <v>24</v>
      </c>
      <c r="X417">
        <v>99</v>
      </c>
      <c r="Y417">
        <v>11</v>
      </c>
      <c r="Z417">
        <v>99</v>
      </c>
      <c r="AA417">
        <v>9</v>
      </c>
      <c r="AB417">
        <v>99</v>
      </c>
      <c r="AC417">
        <v>2</v>
      </c>
      <c r="AD417" t="s">
        <v>26</v>
      </c>
      <c r="AE417" t="s">
        <v>8348</v>
      </c>
      <c r="AF417">
        <v>2615</v>
      </c>
      <c r="AG417" t="s">
        <v>8352</v>
      </c>
    </row>
    <row r="418" spans="1:33" x14ac:dyDescent="0.25">
      <c r="A418" t="s">
        <v>1602</v>
      </c>
      <c r="B418" t="s">
        <v>1603</v>
      </c>
      <c r="C418" t="s">
        <v>1604</v>
      </c>
      <c r="D418">
        <v>2017</v>
      </c>
      <c r="E418">
        <v>2</v>
      </c>
      <c r="F418">
        <v>1157</v>
      </c>
      <c r="G418" t="s">
        <v>8306</v>
      </c>
      <c r="H418">
        <v>1</v>
      </c>
      <c r="I418">
        <v>29</v>
      </c>
      <c r="J418">
        <v>9</v>
      </c>
      <c r="K418" t="s">
        <v>8318</v>
      </c>
      <c r="L418">
        <v>2</v>
      </c>
      <c r="M418">
        <v>3</v>
      </c>
      <c r="N418" t="s">
        <v>8326</v>
      </c>
      <c r="O418">
        <v>3</v>
      </c>
      <c r="P418">
        <v>3</v>
      </c>
      <c r="Q418" t="s">
        <v>24</v>
      </c>
      <c r="R418">
        <v>0</v>
      </c>
      <c r="S418">
        <v>1</v>
      </c>
      <c r="T418" t="s">
        <v>79</v>
      </c>
      <c r="U418" t="s">
        <v>8333</v>
      </c>
      <c r="V418" t="s">
        <v>8342</v>
      </c>
      <c r="W418" t="s">
        <v>24</v>
      </c>
      <c r="X418">
        <v>99</v>
      </c>
      <c r="Y418">
        <v>11</v>
      </c>
      <c r="Z418">
        <v>99</v>
      </c>
      <c r="AA418">
        <v>9</v>
      </c>
      <c r="AB418">
        <v>99</v>
      </c>
      <c r="AC418">
        <v>5</v>
      </c>
      <c r="AD418" t="s">
        <v>30</v>
      </c>
      <c r="AE418" t="s">
        <v>8347</v>
      </c>
      <c r="AF418">
        <v>2615</v>
      </c>
      <c r="AG418" t="s">
        <v>8352</v>
      </c>
    </row>
    <row r="419" spans="1:33" x14ac:dyDescent="0.25">
      <c r="A419" t="s">
        <v>4426</v>
      </c>
      <c r="B419" t="s">
        <v>2654</v>
      </c>
      <c r="C419" t="s">
        <v>4427</v>
      </c>
      <c r="D419">
        <v>2017</v>
      </c>
      <c r="E419">
        <v>3</v>
      </c>
      <c r="F419">
        <v>1436</v>
      </c>
      <c r="G419" t="s">
        <v>8306</v>
      </c>
      <c r="H419">
        <v>1</v>
      </c>
      <c r="I419">
        <v>36</v>
      </c>
      <c r="J419">
        <v>11</v>
      </c>
      <c r="K419" t="s">
        <v>8320</v>
      </c>
      <c r="L419">
        <v>1</v>
      </c>
      <c r="M419">
        <v>9</v>
      </c>
      <c r="N419" t="s">
        <v>8330</v>
      </c>
      <c r="O419">
        <v>15</v>
      </c>
      <c r="P419">
        <v>2</v>
      </c>
      <c r="Q419" t="s">
        <v>24</v>
      </c>
      <c r="R419">
        <v>0</v>
      </c>
      <c r="S419">
        <v>1</v>
      </c>
      <c r="T419" t="s">
        <v>79</v>
      </c>
      <c r="U419" t="s">
        <v>8333</v>
      </c>
      <c r="V419" t="s">
        <v>8338</v>
      </c>
      <c r="W419" t="s">
        <v>24</v>
      </c>
      <c r="X419">
        <v>99</v>
      </c>
      <c r="Y419">
        <v>11</v>
      </c>
      <c r="Z419">
        <v>99</v>
      </c>
      <c r="AA419">
        <v>9</v>
      </c>
      <c r="AB419">
        <v>99</v>
      </c>
      <c r="AC419">
        <v>3</v>
      </c>
      <c r="AD419" t="s">
        <v>26</v>
      </c>
      <c r="AE419" t="s">
        <v>8348</v>
      </c>
      <c r="AF419">
        <v>2615</v>
      </c>
      <c r="AG419" t="s">
        <v>8352</v>
      </c>
    </row>
    <row r="420" spans="1:33" x14ac:dyDescent="0.25">
      <c r="A420" t="s">
        <v>6455</v>
      </c>
      <c r="B420" t="s">
        <v>4960</v>
      </c>
      <c r="C420" t="s">
        <v>7006</v>
      </c>
      <c r="D420">
        <v>2017</v>
      </c>
      <c r="E420">
        <v>5</v>
      </c>
      <c r="F420">
        <v>804</v>
      </c>
      <c r="G420" t="s">
        <v>8306</v>
      </c>
      <c r="H420">
        <v>1</v>
      </c>
      <c r="I420">
        <v>39</v>
      </c>
      <c r="J420">
        <v>11</v>
      </c>
      <c r="K420" t="s">
        <v>8320</v>
      </c>
      <c r="L420">
        <v>1</v>
      </c>
      <c r="M420">
        <v>4</v>
      </c>
      <c r="N420" t="s">
        <v>8327</v>
      </c>
      <c r="O420">
        <v>8</v>
      </c>
      <c r="P420">
        <v>4</v>
      </c>
      <c r="Q420" t="s">
        <v>24</v>
      </c>
      <c r="R420">
        <v>0</v>
      </c>
      <c r="S420">
        <v>1</v>
      </c>
      <c r="T420" t="s">
        <v>25</v>
      </c>
      <c r="U420" t="s">
        <v>8332</v>
      </c>
      <c r="V420" t="s">
        <v>8338</v>
      </c>
      <c r="W420" t="s">
        <v>24</v>
      </c>
      <c r="X420">
        <v>39</v>
      </c>
      <c r="Y420">
        <v>6</v>
      </c>
      <c r="Z420">
        <v>1</v>
      </c>
      <c r="AA420">
        <v>1</v>
      </c>
      <c r="AB420">
        <v>1</v>
      </c>
      <c r="AC420">
        <v>4</v>
      </c>
      <c r="AD420" t="s">
        <v>26</v>
      </c>
      <c r="AE420" t="s">
        <v>8347</v>
      </c>
      <c r="AF420">
        <v>2615</v>
      </c>
      <c r="AG420" t="s">
        <v>8352</v>
      </c>
    </row>
    <row r="421" spans="1:33" x14ac:dyDescent="0.25">
      <c r="A421" t="s">
        <v>5577</v>
      </c>
      <c r="B421" t="s">
        <v>173</v>
      </c>
      <c r="C421" t="s">
        <v>8269</v>
      </c>
      <c r="D421">
        <v>2017</v>
      </c>
      <c r="E421">
        <v>7</v>
      </c>
      <c r="F421">
        <v>1044</v>
      </c>
      <c r="G421" t="s">
        <v>8306</v>
      </c>
      <c r="H421">
        <v>1</v>
      </c>
      <c r="I421">
        <v>29</v>
      </c>
      <c r="J421">
        <v>9</v>
      </c>
      <c r="K421" t="s">
        <v>8318</v>
      </c>
      <c r="L421">
        <v>1</v>
      </c>
      <c r="M421">
        <v>1</v>
      </c>
      <c r="N421" t="s">
        <v>155</v>
      </c>
      <c r="O421">
        <v>1</v>
      </c>
      <c r="P421">
        <v>1</v>
      </c>
      <c r="Q421" t="s">
        <v>24</v>
      </c>
      <c r="R421">
        <v>0</v>
      </c>
      <c r="S421">
        <v>1</v>
      </c>
      <c r="T421" t="s">
        <v>25</v>
      </c>
      <c r="U421" t="s">
        <v>8332</v>
      </c>
      <c r="V421" t="s">
        <v>8338</v>
      </c>
      <c r="W421" t="s">
        <v>24</v>
      </c>
      <c r="X421">
        <v>30</v>
      </c>
      <c r="Y421">
        <v>5</v>
      </c>
      <c r="Z421">
        <v>1</v>
      </c>
      <c r="AA421">
        <v>1</v>
      </c>
      <c r="AB421">
        <v>1</v>
      </c>
      <c r="AC421">
        <v>3</v>
      </c>
      <c r="AD421" t="s">
        <v>26</v>
      </c>
      <c r="AE421" t="s">
        <v>8347</v>
      </c>
      <c r="AF421">
        <v>2616</v>
      </c>
      <c r="AG421" t="s">
        <v>8352</v>
      </c>
    </row>
    <row r="422" spans="1:33" x14ac:dyDescent="0.25">
      <c r="A422" t="s">
        <v>3474</v>
      </c>
      <c r="B422" t="s">
        <v>2191</v>
      </c>
      <c r="C422" s="1" t="s">
        <v>3710</v>
      </c>
      <c r="D422">
        <v>2017</v>
      </c>
      <c r="E422">
        <v>3</v>
      </c>
      <c r="F422">
        <v>325</v>
      </c>
      <c r="G422" t="s">
        <v>8306</v>
      </c>
      <c r="H422">
        <v>1</v>
      </c>
      <c r="I422">
        <v>19</v>
      </c>
      <c r="J422">
        <v>7</v>
      </c>
      <c r="K422" t="s">
        <v>8316</v>
      </c>
      <c r="L422">
        <v>2</v>
      </c>
      <c r="M422">
        <v>3</v>
      </c>
      <c r="N422" t="s">
        <v>8326</v>
      </c>
      <c r="O422">
        <v>3</v>
      </c>
      <c r="P422">
        <v>3</v>
      </c>
      <c r="Q422" t="s">
        <v>24</v>
      </c>
      <c r="R422">
        <v>0</v>
      </c>
      <c r="S422">
        <v>1</v>
      </c>
      <c r="T422" t="s">
        <v>79</v>
      </c>
      <c r="U422" t="s">
        <v>8333</v>
      </c>
      <c r="V422" t="s">
        <v>8342</v>
      </c>
      <c r="W422" t="s">
        <v>24</v>
      </c>
      <c r="X422">
        <v>99</v>
      </c>
      <c r="Y422">
        <v>11</v>
      </c>
      <c r="Z422">
        <v>99</v>
      </c>
      <c r="AA422">
        <v>9</v>
      </c>
      <c r="AB422">
        <v>99</v>
      </c>
      <c r="AC422">
        <v>1</v>
      </c>
      <c r="AD422" t="s">
        <v>26</v>
      </c>
      <c r="AE422" t="s">
        <v>8347</v>
      </c>
      <c r="AF422">
        <v>2620</v>
      </c>
      <c r="AG422" t="s">
        <v>8352</v>
      </c>
    </row>
    <row r="423" spans="1:33" x14ac:dyDescent="0.25">
      <c r="A423" t="s">
        <v>4063</v>
      </c>
      <c r="B423" t="s">
        <v>636</v>
      </c>
      <c r="C423" t="s">
        <v>4064</v>
      </c>
      <c r="D423">
        <v>2017</v>
      </c>
      <c r="E423">
        <v>3</v>
      </c>
      <c r="F423">
        <v>625</v>
      </c>
      <c r="G423" t="s">
        <v>8306</v>
      </c>
      <c r="H423">
        <v>1</v>
      </c>
      <c r="I423">
        <v>23</v>
      </c>
      <c r="J423">
        <v>8</v>
      </c>
      <c r="K423" t="s">
        <v>8317</v>
      </c>
      <c r="L423">
        <v>1</v>
      </c>
      <c r="M423">
        <v>1</v>
      </c>
      <c r="N423" t="s">
        <v>155</v>
      </c>
      <c r="O423">
        <v>1</v>
      </c>
      <c r="P423">
        <v>1</v>
      </c>
      <c r="Q423" t="s">
        <v>24</v>
      </c>
      <c r="R423">
        <v>0</v>
      </c>
      <c r="S423">
        <v>1</v>
      </c>
      <c r="T423" t="s">
        <v>25</v>
      </c>
      <c r="U423" t="s">
        <v>8332</v>
      </c>
      <c r="V423" t="s">
        <v>8335</v>
      </c>
      <c r="W423" t="s">
        <v>24</v>
      </c>
      <c r="X423">
        <v>26</v>
      </c>
      <c r="Y423">
        <v>4</v>
      </c>
      <c r="Z423">
        <v>1</v>
      </c>
      <c r="AA423">
        <v>1</v>
      </c>
      <c r="AB423">
        <v>1</v>
      </c>
      <c r="AC423">
        <v>2</v>
      </c>
      <c r="AD423" t="s">
        <v>26</v>
      </c>
      <c r="AE423" t="s">
        <v>8348</v>
      </c>
      <c r="AF423">
        <v>2620</v>
      </c>
      <c r="AG423" t="s">
        <v>8352</v>
      </c>
    </row>
    <row r="424" spans="1:33" x14ac:dyDescent="0.25">
      <c r="A424" t="s">
        <v>5466</v>
      </c>
      <c r="B424" t="s">
        <v>1634</v>
      </c>
      <c r="C424" t="s">
        <v>5467</v>
      </c>
      <c r="D424">
        <v>2017</v>
      </c>
      <c r="E424">
        <v>4</v>
      </c>
      <c r="F424">
        <v>1833</v>
      </c>
      <c r="G424" t="s">
        <v>8306</v>
      </c>
      <c r="H424">
        <v>1</v>
      </c>
      <c r="I424">
        <v>25</v>
      </c>
      <c r="J424">
        <v>9</v>
      </c>
      <c r="K424" t="s">
        <v>8318</v>
      </c>
      <c r="L424">
        <v>2</v>
      </c>
      <c r="M424">
        <v>3</v>
      </c>
      <c r="N424" t="s">
        <v>8326</v>
      </c>
      <c r="O424">
        <v>3</v>
      </c>
      <c r="P424">
        <v>3</v>
      </c>
      <c r="Q424" t="s">
        <v>24</v>
      </c>
      <c r="R424">
        <v>0</v>
      </c>
      <c r="S424">
        <v>1</v>
      </c>
      <c r="T424" t="s">
        <v>37</v>
      </c>
      <c r="U424" t="s">
        <v>8333</v>
      </c>
      <c r="V424" t="s">
        <v>8342</v>
      </c>
      <c r="W424" t="s">
        <v>24</v>
      </c>
      <c r="X424">
        <v>23</v>
      </c>
      <c r="Y424">
        <v>3</v>
      </c>
      <c r="Z424">
        <v>1</v>
      </c>
      <c r="AA424">
        <v>1</v>
      </c>
      <c r="AB424">
        <v>1</v>
      </c>
      <c r="AC424">
        <v>1</v>
      </c>
      <c r="AD424" t="s">
        <v>30</v>
      </c>
      <c r="AE424" t="s">
        <v>8348</v>
      </c>
      <c r="AF424">
        <v>2620</v>
      </c>
      <c r="AG424" t="s">
        <v>8352</v>
      </c>
    </row>
    <row r="425" spans="1:33" x14ac:dyDescent="0.25">
      <c r="A425" t="s">
        <v>2349</v>
      </c>
      <c r="B425" t="s">
        <v>1000</v>
      </c>
      <c r="C425" t="s">
        <v>7429</v>
      </c>
      <c r="D425">
        <v>2017</v>
      </c>
      <c r="E425">
        <v>5</v>
      </c>
      <c r="F425">
        <v>746</v>
      </c>
      <c r="G425" t="s">
        <v>8306</v>
      </c>
      <c r="H425">
        <v>1</v>
      </c>
      <c r="I425">
        <v>27</v>
      </c>
      <c r="J425">
        <v>9</v>
      </c>
      <c r="K425" t="s">
        <v>8318</v>
      </c>
      <c r="L425">
        <v>2</v>
      </c>
      <c r="M425">
        <v>2</v>
      </c>
      <c r="N425" t="s">
        <v>8325</v>
      </c>
      <c r="O425">
        <v>2</v>
      </c>
      <c r="P425">
        <v>2</v>
      </c>
      <c r="Q425" t="s">
        <v>24</v>
      </c>
      <c r="R425">
        <v>0</v>
      </c>
      <c r="S425">
        <v>1</v>
      </c>
      <c r="T425" t="s">
        <v>25</v>
      </c>
      <c r="U425" t="s">
        <v>8332</v>
      </c>
      <c r="V425" t="s">
        <v>8336</v>
      </c>
      <c r="W425" t="s">
        <v>24</v>
      </c>
      <c r="X425">
        <v>28</v>
      </c>
      <c r="Y425">
        <v>4</v>
      </c>
      <c r="Z425">
        <v>2</v>
      </c>
      <c r="AA425">
        <v>2</v>
      </c>
      <c r="AB425">
        <v>2</v>
      </c>
      <c r="AC425">
        <v>2</v>
      </c>
      <c r="AD425" t="s">
        <v>26</v>
      </c>
      <c r="AE425" t="s">
        <v>8347</v>
      </c>
      <c r="AF425">
        <v>2620</v>
      </c>
      <c r="AG425" t="s">
        <v>8352</v>
      </c>
    </row>
    <row r="426" spans="1:33" x14ac:dyDescent="0.25">
      <c r="A426" t="s">
        <v>3127</v>
      </c>
      <c r="B426" t="s">
        <v>155</v>
      </c>
      <c r="C426" t="s">
        <v>3128</v>
      </c>
      <c r="D426">
        <v>2017</v>
      </c>
      <c r="E426">
        <v>2</v>
      </c>
      <c r="F426">
        <v>1047</v>
      </c>
      <c r="G426" t="s">
        <v>8306</v>
      </c>
      <c r="H426">
        <v>1</v>
      </c>
      <c r="I426">
        <v>34</v>
      </c>
      <c r="J426">
        <v>10</v>
      </c>
      <c r="K426" t="s">
        <v>8319</v>
      </c>
      <c r="L426">
        <v>2</v>
      </c>
      <c r="M426">
        <v>3</v>
      </c>
      <c r="N426" t="s">
        <v>8326</v>
      </c>
      <c r="O426">
        <v>3</v>
      </c>
      <c r="P426">
        <v>3</v>
      </c>
      <c r="Q426" t="s">
        <v>24</v>
      </c>
      <c r="R426">
        <v>0</v>
      </c>
      <c r="S426">
        <v>1</v>
      </c>
      <c r="T426" t="s">
        <v>79</v>
      </c>
      <c r="U426" t="s">
        <v>8333</v>
      </c>
      <c r="V426" t="s">
        <v>8342</v>
      </c>
      <c r="W426" t="s">
        <v>24</v>
      </c>
      <c r="X426">
        <v>99</v>
      </c>
      <c r="Y426">
        <v>11</v>
      </c>
      <c r="Z426">
        <v>99</v>
      </c>
      <c r="AA426">
        <v>9</v>
      </c>
      <c r="AB426">
        <v>99</v>
      </c>
      <c r="AC426">
        <v>5</v>
      </c>
      <c r="AD426" t="s">
        <v>30</v>
      </c>
      <c r="AE426" t="s">
        <v>8348</v>
      </c>
      <c r="AF426">
        <v>2620</v>
      </c>
      <c r="AG426" t="s">
        <v>8352</v>
      </c>
    </row>
    <row r="427" spans="1:33" x14ac:dyDescent="0.25">
      <c r="A427" t="s">
        <v>358</v>
      </c>
      <c r="B427" t="s">
        <v>129</v>
      </c>
      <c r="C427" t="s">
        <v>4338</v>
      </c>
      <c r="D427">
        <v>2017</v>
      </c>
      <c r="E427">
        <v>3</v>
      </c>
      <c r="F427">
        <v>1741</v>
      </c>
      <c r="G427" t="s">
        <v>8306</v>
      </c>
      <c r="H427">
        <v>1</v>
      </c>
      <c r="I427">
        <v>34</v>
      </c>
      <c r="J427">
        <v>10</v>
      </c>
      <c r="K427" t="s">
        <v>8319</v>
      </c>
      <c r="L427">
        <v>1</v>
      </c>
      <c r="M427">
        <v>10</v>
      </c>
      <c r="N427" t="s">
        <v>8330</v>
      </c>
      <c r="O427">
        <v>15</v>
      </c>
      <c r="P427">
        <v>1</v>
      </c>
      <c r="Q427" t="s">
        <v>24</v>
      </c>
      <c r="R427">
        <v>0</v>
      </c>
      <c r="S427">
        <v>1</v>
      </c>
      <c r="T427" t="s">
        <v>25</v>
      </c>
      <c r="U427" t="s">
        <v>8332</v>
      </c>
      <c r="V427" t="s">
        <v>8338</v>
      </c>
      <c r="W427" t="s">
        <v>24</v>
      </c>
      <c r="X427">
        <v>35</v>
      </c>
      <c r="Y427">
        <v>6</v>
      </c>
      <c r="Z427">
        <v>1</v>
      </c>
      <c r="AA427">
        <v>1</v>
      </c>
      <c r="AB427">
        <v>1</v>
      </c>
      <c r="AC427">
        <v>3</v>
      </c>
      <c r="AD427" t="s">
        <v>30</v>
      </c>
      <c r="AE427" t="s">
        <v>8347</v>
      </c>
      <c r="AF427">
        <v>2620</v>
      </c>
      <c r="AG427" t="s">
        <v>8352</v>
      </c>
    </row>
    <row r="428" spans="1:33" x14ac:dyDescent="0.25">
      <c r="A428" t="s">
        <v>2762</v>
      </c>
      <c r="B428" t="s">
        <v>150</v>
      </c>
      <c r="C428" t="s">
        <v>2763</v>
      </c>
      <c r="D428">
        <v>2017</v>
      </c>
      <c r="E428">
        <v>2</v>
      </c>
      <c r="F428">
        <v>1137</v>
      </c>
      <c r="G428" t="s">
        <v>8306</v>
      </c>
      <c r="H428">
        <v>1</v>
      </c>
      <c r="I428">
        <v>21</v>
      </c>
      <c r="J428">
        <v>8</v>
      </c>
      <c r="K428" t="s">
        <v>8317</v>
      </c>
      <c r="L428">
        <v>1</v>
      </c>
      <c r="M428">
        <v>2</v>
      </c>
      <c r="N428" t="s">
        <v>8325</v>
      </c>
      <c r="O428">
        <v>2</v>
      </c>
      <c r="P428">
        <v>2</v>
      </c>
      <c r="Q428" t="s">
        <v>24</v>
      </c>
      <c r="R428">
        <v>0</v>
      </c>
      <c r="S428">
        <v>1</v>
      </c>
      <c r="T428" t="s">
        <v>79</v>
      </c>
      <c r="U428" t="s">
        <v>8333</v>
      </c>
      <c r="V428" t="s">
        <v>8336</v>
      </c>
      <c r="W428" t="s">
        <v>24</v>
      </c>
      <c r="X428">
        <v>99</v>
      </c>
      <c r="Y428">
        <v>11</v>
      </c>
      <c r="Z428">
        <v>99</v>
      </c>
      <c r="AA428">
        <v>9</v>
      </c>
      <c r="AB428">
        <v>99</v>
      </c>
      <c r="AC428">
        <v>1</v>
      </c>
      <c r="AD428" t="s">
        <v>30</v>
      </c>
      <c r="AE428" t="s">
        <v>8347</v>
      </c>
      <c r="AF428">
        <v>2623</v>
      </c>
      <c r="AG428" t="s">
        <v>8352</v>
      </c>
    </row>
    <row r="429" spans="1:33" x14ac:dyDescent="0.25">
      <c r="A429" t="s">
        <v>7847</v>
      </c>
      <c r="B429" t="s">
        <v>644</v>
      </c>
      <c r="C429" t="s">
        <v>7848</v>
      </c>
      <c r="D429">
        <v>2017</v>
      </c>
      <c r="E429">
        <v>6</v>
      </c>
      <c r="F429">
        <v>702</v>
      </c>
      <c r="G429" t="s">
        <v>8306</v>
      </c>
      <c r="H429">
        <v>1</v>
      </c>
      <c r="I429">
        <v>20</v>
      </c>
      <c r="J429">
        <v>8</v>
      </c>
      <c r="K429" t="s">
        <v>8317</v>
      </c>
      <c r="L429">
        <v>1</v>
      </c>
      <c r="M429">
        <v>2</v>
      </c>
      <c r="N429" t="s">
        <v>8325</v>
      </c>
      <c r="O429">
        <v>2</v>
      </c>
      <c r="P429">
        <v>2</v>
      </c>
      <c r="Q429" t="s">
        <v>24</v>
      </c>
      <c r="R429">
        <v>0</v>
      </c>
      <c r="S429">
        <v>1</v>
      </c>
      <c r="T429" t="s">
        <v>25</v>
      </c>
      <c r="U429" t="s">
        <v>8332</v>
      </c>
      <c r="V429" t="s">
        <v>8335</v>
      </c>
      <c r="W429" t="s">
        <v>24</v>
      </c>
      <c r="X429">
        <v>21</v>
      </c>
      <c r="Y429">
        <v>3</v>
      </c>
      <c r="Z429">
        <v>2</v>
      </c>
      <c r="AA429">
        <v>2</v>
      </c>
      <c r="AB429">
        <v>2</v>
      </c>
      <c r="AC429">
        <v>1</v>
      </c>
      <c r="AD429" t="s">
        <v>26</v>
      </c>
      <c r="AE429" t="s">
        <v>8348</v>
      </c>
      <c r="AF429">
        <v>2625</v>
      </c>
      <c r="AG429" t="s">
        <v>8352</v>
      </c>
    </row>
    <row r="430" spans="1:33" x14ac:dyDescent="0.25">
      <c r="A430" t="s">
        <v>1963</v>
      </c>
      <c r="B430" t="s">
        <v>1103</v>
      </c>
      <c r="C430" t="s">
        <v>1964</v>
      </c>
      <c r="D430">
        <v>2017</v>
      </c>
      <c r="E430">
        <v>1</v>
      </c>
      <c r="F430">
        <v>643</v>
      </c>
      <c r="G430" t="s">
        <v>8306</v>
      </c>
      <c r="H430">
        <v>1</v>
      </c>
      <c r="I430">
        <v>25</v>
      </c>
      <c r="J430">
        <v>9</v>
      </c>
      <c r="K430" t="s">
        <v>8318</v>
      </c>
      <c r="L430">
        <v>1</v>
      </c>
      <c r="M430">
        <v>7</v>
      </c>
      <c r="N430" t="s">
        <v>8330</v>
      </c>
      <c r="O430">
        <v>15</v>
      </c>
      <c r="P430">
        <v>3</v>
      </c>
      <c r="Q430" t="s">
        <v>24</v>
      </c>
      <c r="R430">
        <v>0</v>
      </c>
      <c r="S430">
        <v>1</v>
      </c>
      <c r="T430" t="s">
        <v>25</v>
      </c>
      <c r="U430" t="s">
        <v>8332</v>
      </c>
      <c r="V430" t="s">
        <v>8338</v>
      </c>
      <c r="W430" t="s">
        <v>24</v>
      </c>
      <c r="X430">
        <v>22</v>
      </c>
      <c r="Y430">
        <v>3</v>
      </c>
      <c r="Z430">
        <v>2</v>
      </c>
      <c r="AA430">
        <v>2</v>
      </c>
      <c r="AB430">
        <v>2</v>
      </c>
      <c r="AC430">
        <v>1</v>
      </c>
      <c r="AD430" t="s">
        <v>30</v>
      </c>
      <c r="AE430" t="s">
        <v>8348</v>
      </c>
      <c r="AF430">
        <v>2628</v>
      </c>
      <c r="AG430" t="s">
        <v>8352</v>
      </c>
    </row>
    <row r="431" spans="1:33" x14ac:dyDescent="0.25">
      <c r="A431" t="s">
        <v>744</v>
      </c>
      <c r="B431" t="s">
        <v>393</v>
      </c>
      <c r="C431" t="s">
        <v>4482</v>
      </c>
      <c r="D431">
        <v>2017</v>
      </c>
      <c r="E431">
        <v>4</v>
      </c>
      <c r="F431">
        <v>140</v>
      </c>
      <c r="G431" t="s">
        <v>8306</v>
      </c>
      <c r="H431">
        <v>1</v>
      </c>
      <c r="I431">
        <v>24</v>
      </c>
      <c r="J431">
        <v>8</v>
      </c>
      <c r="K431" t="s">
        <v>8317</v>
      </c>
      <c r="L431">
        <v>1</v>
      </c>
      <c r="M431">
        <v>1</v>
      </c>
      <c r="N431" t="s">
        <v>155</v>
      </c>
      <c r="O431">
        <v>1</v>
      </c>
      <c r="P431">
        <v>1</v>
      </c>
      <c r="Q431" t="s">
        <v>24</v>
      </c>
      <c r="R431">
        <v>2</v>
      </c>
      <c r="S431">
        <v>1</v>
      </c>
      <c r="T431" t="s">
        <v>25</v>
      </c>
      <c r="U431" t="s">
        <v>8332</v>
      </c>
      <c r="V431" t="s">
        <v>8335</v>
      </c>
      <c r="W431" t="s">
        <v>24</v>
      </c>
      <c r="X431">
        <v>24</v>
      </c>
      <c r="Y431">
        <v>3</v>
      </c>
      <c r="Z431">
        <v>2</v>
      </c>
      <c r="AA431">
        <v>2</v>
      </c>
      <c r="AB431">
        <v>2</v>
      </c>
      <c r="AC431">
        <v>2</v>
      </c>
      <c r="AD431" t="s">
        <v>26</v>
      </c>
      <c r="AE431" t="s">
        <v>8348</v>
      </c>
      <c r="AF431">
        <v>2630</v>
      </c>
      <c r="AG431" t="s">
        <v>8352</v>
      </c>
    </row>
    <row r="432" spans="1:33" x14ac:dyDescent="0.25">
      <c r="A432" t="s">
        <v>6585</v>
      </c>
      <c r="B432" t="s">
        <v>390</v>
      </c>
      <c r="C432" t="s">
        <v>6586</v>
      </c>
      <c r="D432">
        <v>2017</v>
      </c>
      <c r="E432">
        <v>5</v>
      </c>
      <c r="F432">
        <v>1037</v>
      </c>
      <c r="G432" t="s">
        <v>8306</v>
      </c>
      <c r="H432">
        <v>1</v>
      </c>
      <c r="I432">
        <v>23</v>
      </c>
      <c r="J432">
        <v>8</v>
      </c>
      <c r="K432" t="s">
        <v>8317</v>
      </c>
      <c r="L432">
        <v>1</v>
      </c>
      <c r="M432">
        <v>6</v>
      </c>
      <c r="N432" t="s">
        <v>8330</v>
      </c>
      <c r="O432">
        <v>15</v>
      </c>
      <c r="P432">
        <v>2</v>
      </c>
      <c r="Q432" t="s">
        <v>24</v>
      </c>
      <c r="R432">
        <v>5</v>
      </c>
      <c r="S432">
        <v>1</v>
      </c>
      <c r="T432" t="s">
        <v>37</v>
      </c>
      <c r="U432" t="s">
        <v>8333</v>
      </c>
      <c r="V432" t="s">
        <v>8335</v>
      </c>
      <c r="W432" t="s">
        <v>24</v>
      </c>
      <c r="X432">
        <v>23</v>
      </c>
      <c r="Y432">
        <v>3</v>
      </c>
      <c r="Z432">
        <v>2</v>
      </c>
      <c r="AA432">
        <v>2</v>
      </c>
      <c r="AB432">
        <v>2</v>
      </c>
      <c r="AC432">
        <v>4</v>
      </c>
      <c r="AD432" t="s">
        <v>26</v>
      </c>
      <c r="AE432" t="s">
        <v>8348</v>
      </c>
      <c r="AF432">
        <v>2630</v>
      </c>
      <c r="AG432" t="s">
        <v>8352</v>
      </c>
    </row>
    <row r="433" spans="1:33" x14ac:dyDescent="0.25">
      <c r="A433" t="s">
        <v>3437</v>
      </c>
      <c r="B433" t="s">
        <v>1043</v>
      </c>
      <c r="C433" t="s">
        <v>7450</v>
      </c>
      <c r="D433">
        <v>2017</v>
      </c>
      <c r="E433">
        <v>5</v>
      </c>
      <c r="F433">
        <v>1114</v>
      </c>
      <c r="G433" t="s">
        <v>8306</v>
      </c>
      <c r="H433">
        <v>1</v>
      </c>
      <c r="I433">
        <v>28</v>
      </c>
      <c r="J433">
        <v>9</v>
      </c>
      <c r="K433" t="s">
        <v>8318</v>
      </c>
      <c r="L433">
        <v>2</v>
      </c>
      <c r="M433">
        <v>3</v>
      </c>
      <c r="N433" t="s">
        <v>8326</v>
      </c>
      <c r="O433">
        <v>3</v>
      </c>
      <c r="P433">
        <v>3</v>
      </c>
      <c r="Q433" t="s">
        <v>24</v>
      </c>
      <c r="R433">
        <v>0</v>
      </c>
      <c r="S433">
        <v>1</v>
      </c>
      <c r="T433" t="s">
        <v>543</v>
      </c>
      <c r="U433" t="s">
        <v>8333</v>
      </c>
      <c r="V433" t="s">
        <v>8335</v>
      </c>
      <c r="W433" t="s">
        <v>24</v>
      </c>
      <c r="X433">
        <v>99</v>
      </c>
      <c r="Y433">
        <v>11</v>
      </c>
      <c r="Z433">
        <v>99</v>
      </c>
      <c r="AA433">
        <v>9</v>
      </c>
      <c r="AB433">
        <v>99</v>
      </c>
      <c r="AC433">
        <v>3</v>
      </c>
      <c r="AD433" t="s">
        <v>30</v>
      </c>
      <c r="AE433" t="s">
        <v>8347</v>
      </c>
      <c r="AF433">
        <v>2630</v>
      </c>
      <c r="AG433" t="s">
        <v>8352</v>
      </c>
    </row>
    <row r="434" spans="1:33" x14ac:dyDescent="0.25">
      <c r="A434" t="s">
        <v>6771</v>
      </c>
      <c r="B434" t="s">
        <v>541</v>
      </c>
      <c r="C434" t="s">
        <v>8107</v>
      </c>
      <c r="D434">
        <v>2017</v>
      </c>
      <c r="E434">
        <v>6</v>
      </c>
      <c r="F434">
        <v>1111</v>
      </c>
      <c r="G434" t="s">
        <v>8306</v>
      </c>
      <c r="H434">
        <v>1</v>
      </c>
      <c r="I434">
        <v>25</v>
      </c>
      <c r="J434">
        <v>9</v>
      </c>
      <c r="K434" t="s">
        <v>8318</v>
      </c>
      <c r="L434">
        <v>2</v>
      </c>
      <c r="M434">
        <v>10</v>
      </c>
      <c r="N434" t="s">
        <v>8330</v>
      </c>
      <c r="O434">
        <v>15</v>
      </c>
      <c r="P434">
        <v>1</v>
      </c>
      <c r="Q434" t="s">
        <v>24</v>
      </c>
      <c r="R434">
        <v>1</v>
      </c>
      <c r="S434">
        <v>1</v>
      </c>
      <c r="T434" t="s">
        <v>25</v>
      </c>
      <c r="U434" t="s">
        <v>8332</v>
      </c>
      <c r="V434" t="s">
        <v>8336</v>
      </c>
      <c r="W434" t="s">
        <v>24</v>
      </c>
      <c r="X434">
        <v>26</v>
      </c>
      <c r="Y434">
        <v>4</v>
      </c>
      <c r="Z434">
        <v>3</v>
      </c>
      <c r="AA434">
        <v>3</v>
      </c>
      <c r="AB434">
        <v>3</v>
      </c>
      <c r="AC434">
        <v>3</v>
      </c>
      <c r="AD434" t="s">
        <v>26</v>
      </c>
      <c r="AE434" t="s">
        <v>8347</v>
      </c>
      <c r="AF434">
        <v>2630</v>
      </c>
      <c r="AG434" t="s">
        <v>8352</v>
      </c>
    </row>
    <row r="435" spans="1:33" x14ac:dyDescent="0.25">
      <c r="A435" t="s">
        <v>1151</v>
      </c>
      <c r="B435" t="s">
        <v>150</v>
      </c>
      <c r="C435" t="s">
        <v>1152</v>
      </c>
      <c r="D435">
        <v>2017</v>
      </c>
      <c r="E435">
        <v>1</v>
      </c>
      <c r="F435">
        <v>1450</v>
      </c>
      <c r="G435" t="s">
        <v>8306</v>
      </c>
      <c r="H435">
        <v>1</v>
      </c>
      <c r="I435">
        <v>32</v>
      </c>
      <c r="J435">
        <v>10</v>
      </c>
      <c r="K435" t="s">
        <v>8319</v>
      </c>
      <c r="L435">
        <v>2</v>
      </c>
      <c r="M435">
        <v>3</v>
      </c>
      <c r="N435" t="s">
        <v>8326</v>
      </c>
      <c r="O435">
        <v>3</v>
      </c>
      <c r="P435">
        <v>3</v>
      </c>
      <c r="Q435" t="s">
        <v>24</v>
      </c>
      <c r="R435">
        <v>0</v>
      </c>
      <c r="S435">
        <v>1</v>
      </c>
      <c r="T435" t="s">
        <v>37</v>
      </c>
      <c r="U435" t="s">
        <v>8333</v>
      </c>
      <c r="V435" t="s">
        <v>8340</v>
      </c>
      <c r="W435" t="s">
        <v>24</v>
      </c>
      <c r="X435">
        <v>31</v>
      </c>
      <c r="Y435">
        <v>5</v>
      </c>
      <c r="Z435">
        <v>3</v>
      </c>
      <c r="AA435">
        <v>3</v>
      </c>
      <c r="AB435">
        <v>3</v>
      </c>
      <c r="AC435">
        <v>6</v>
      </c>
      <c r="AD435" t="s">
        <v>26</v>
      </c>
      <c r="AE435" t="s">
        <v>8347</v>
      </c>
      <c r="AF435">
        <v>2630</v>
      </c>
      <c r="AG435" t="s">
        <v>8352</v>
      </c>
    </row>
    <row r="436" spans="1:33" x14ac:dyDescent="0.25">
      <c r="A436" t="s">
        <v>7829</v>
      </c>
      <c r="B436" t="s">
        <v>2341</v>
      </c>
      <c r="C436" t="s">
        <v>7830</v>
      </c>
      <c r="D436">
        <v>2017</v>
      </c>
      <c r="E436">
        <v>6</v>
      </c>
      <c r="F436">
        <v>2139</v>
      </c>
      <c r="G436" t="s">
        <v>8306</v>
      </c>
      <c r="H436">
        <v>1</v>
      </c>
      <c r="I436">
        <v>31</v>
      </c>
      <c r="J436">
        <v>10</v>
      </c>
      <c r="K436" t="s">
        <v>8319</v>
      </c>
      <c r="L436">
        <v>2</v>
      </c>
      <c r="M436">
        <v>1</v>
      </c>
      <c r="N436" t="s">
        <v>155</v>
      </c>
      <c r="O436">
        <v>1</v>
      </c>
      <c r="P436">
        <v>1</v>
      </c>
      <c r="Q436" t="s">
        <v>24</v>
      </c>
      <c r="R436">
        <v>0</v>
      </c>
      <c r="S436">
        <v>1</v>
      </c>
      <c r="T436" t="s">
        <v>25</v>
      </c>
      <c r="U436" t="s">
        <v>8332</v>
      </c>
      <c r="V436" t="s">
        <v>8338</v>
      </c>
      <c r="W436" t="s">
        <v>24</v>
      </c>
      <c r="X436">
        <v>28</v>
      </c>
      <c r="Y436">
        <v>4</v>
      </c>
      <c r="Z436">
        <v>1</v>
      </c>
      <c r="AA436">
        <v>1</v>
      </c>
      <c r="AB436">
        <v>1</v>
      </c>
      <c r="AC436">
        <v>2</v>
      </c>
      <c r="AD436" t="s">
        <v>30</v>
      </c>
      <c r="AE436" t="s">
        <v>8347</v>
      </c>
      <c r="AF436">
        <v>2630</v>
      </c>
      <c r="AG436" t="s">
        <v>8352</v>
      </c>
    </row>
    <row r="437" spans="1:33" x14ac:dyDescent="0.25">
      <c r="A437" t="s">
        <v>2714</v>
      </c>
      <c r="B437" t="s">
        <v>3313</v>
      </c>
      <c r="C437" t="s">
        <v>3314</v>
      </c>
      <c r="D437">
        <v>2017</v>
      </c>
      <c r="E437">
        <v>3</v>
      </c>
      <c r="F437">
        <v>45</v>
      </c>
      <c r="G437" t="s">
        <v>8306</v>
      </c>
      <c r="H437">
        <v>1</v>
      </c>
      <c r="I437">
        <v>35</v>
      </c>
      <c r="J437">
        <v>11</v>
      </c>
      <c r="K437" t="s">
        <v>8320</v>
      </c>
      <c r="L437">
        <v>1</v>
      </c>
      <c r="M437">
        <v>4</v>
      </c>
      <c r="N437" t="s">
        <v>8327</v>
      </c>
      <c r="O437">
        <v>6</v>
      </c>
      <c r="P437">
        <v>4</v>
      </c>
      <c r="Q437" t="s">
        <v>24</v>
      </c>
      <c r="R437">
        <v>0</v>
      </c>
      <c r="S437">
        <v>1</v>
      </c>
      <c r="T437" t="s">
        <v>25</v>
      </c>
      <c r="U437" t="s">
        <v>8332</v>
      </c>
      <c r="V437" t="s">
        <v>8338</v>
      </c>
      <c r="W437" t="s">
        <v>24</v>
      </c>
      <c r="X437">
        <v>30</v>
      </c>
      <c r="Y437">
        <v>5</v>
      </c>
      <c r="Z437">
        <v>4</v>
      </c>
      <c r="AA437">
        <v>4</v>
      </c>
      <c r="AB437">
        <v>10</v>
      </c>
      <c r="AC437">
        <v>3</v>
      </c>
      <c r="AD437" t="s">
        <v>30</v>
      </c>
      <c r="AE437" t="s">
        <v>8348</v>
      </c>
      <c r="AF437">
        <v>2630</v>
      </c>
      <c r="AG437" t="s">
        <v>8352</v>
      </c>
    </row>
    <row r="438" spans="1:33" x14ac:dyDescent="0.25">
      <c r="A438" t="s">
        <v>1393</v>
      </c>
      <c r="B438" t="s">
        <v>1344</v>
      </c>
      <c r="C438" t="s">
        <v>4481</v>
      </c>
      <c r="D438">
        <v>2017</v>
      </c>
      <c r="E438">
        <v>3</v>
      </c>
      <c r="F438">
        <v>44</v>
      </c>
      <c r="G438" t="s">
        <v>8306</v>
      </c>
      <c r="H438">
        <v>1</v>
      </c>
      <c r="I438">
        <v>20</v>
      </c>
      <c r="J438">
        <v>8</v>
      </c>
      <c r="K438" t="s">
        <v>8317</v>
      </c>
      <c r="L438">
        <v>1</v>
      </c>
      <c r="M438">
        <v>22</v>
      </c>
      <c r="N438" t="s">
        <v>8330</v>
      </c>
      <c r="O438">
        <v>15</v>
      </c>
      <c r="P438">
        <v>1</v>
      </c>
      <c r="Q438" t="s">
        <v>24</v>
      </c>
      <c r="R438">
        <v>0</v>
      </c>
      <c r="S438">
        <v>1</v>
      </c>
      <c r="T438" t="s">
        <v>37</v>
      </c>
      <c r="U438" t="s">
        <v>8333</v>
      </c>
      <c r="V438" t="s">
        <v>8335</v>
      </c>
      <c r="W438" t="s">
        <v>24</v>
      </c>
      <c r="X438">
        <v>28</v>
      </c>
      <c r="Y438">
        <v>4</v>
      </c>
      <c r="Z438">
        <v>10</v>
      </c>
      <c r="AA438">
        <v>6</v>
      </c>
      <c r="AB438">
        <v>15</v>
      </c>
      <c r="AC438">
        <v>1</v>
      </c>
      <c r="AD438" t="s">
        <v>26</v>
      </c>
      <c r="AE438" t="s">
        <v>8348</v>
      </c>
      <c r="AF438">
        <v>2631</v>
      </c>
      <c r="AG438" t="s">
        <v>8352</v>
      </c>
    </row>
    <row r="439" spans="1:33" x14ac:dyDescent="0.25">
      <c r="A439" t="s">
        <v>473</v>
      </c>
      <c r="B439" t="s">
        <v>474</v>
      </c>
      <c r="C439" t="s">
        <v>475</v>
      </c>
      <c r="D439">
        <v>2017</v>
      </c>
      <c r="E439">
        <v>1</v>
      </c>
      <c r="F439">
        <v>1916</v>
      </c>
      <c r="G439" t="s">
        <v>8306</v>
      </c>
      <c r="H439">
        <v>1</v>
      </c>
      <c r="I439">
        <v>37</v>
      </c>
      <c r="J439">
        <v>11</v>
      </c>
      <c r="K439" t="s">
        <v>8320</v>
      </c>
      <c r="L439">
        <v>1</v>
      </c>
      <c r="M439">
        <v>4</v>
      </c>
      <c r="N439" t="s">
        <v>8327</v>
      </c>
      <c r="O439">
        <v>5</v>
      </c>
      <c r="P439">
        <v>4</v>
      </c>
      <c r="Q439" t="s">
        <v>24</v>
      </c>
      <c r="R439">
        <v>0</v>
      </c>
      <c r="S439">
        <v>1</v>
      </c>
      <c r="T439" t="s">
        <v>25</v>
      </c>
      <c r="U439" t="s">
        <v>8332</v>
      </c>
      <c r="V439" t="s">
        <v>8336</v>
      </c>
      <c r="W439" t="s">
        <v>24</v>
      </c>
      <c r="X439">
        <v>36</v>
      </c>
      <c r="Y439">
        <v>6</v>
      </c>
      <c r="Z439">
        <v>4</v>
      </c>
      <c r="AA439">
        <v>4</v>
      </c>
      <c r="AB439">
        <v>5</v>
      </c>
      <c r="AC439">
        <v>2</v>
      </c>
      <c r="AD439" t="s">
        <v>30</v>
      </c>
      <c r="AE439" t="s">
        <v>8348</v>
      </c>
      <c r="AF439">
        <v>2635</v>
      </c>
      <c r="AG439" t="s">
        <v>8352</v>
      </c>
    </row>
    <row r="440" spans="1:33" x14ac:dyDescent="0.25">
      <c r="A440" t="s">
        <v>2243</v>
      </c>
      <c r="B440" t="s">
        <v>2244</v>
      </c>
      <c r="C440" t="s">
        <v>2245</v>
      </c>
      <c r="D440">
        <v>2017</v>
      </c>
      <c r="E440">
        <v>2</v>
      </c>
      <c r="F440">
        <v>800</v>
      </c>
      <c r="G440" t="s">
        <v>8306</v>
      </c>
      <c r="H440">
        <v>1</v>
      </c>
      <c r="I440">
        <v>20</v>
      </c>
      <c r="J440">
        <v>8</v>
      </c>
      <c r="K440" t="s">
        <v>8317</v>
      </c>
      <c r="L440">
        <v>1</v>
      </c>
      <c r="M440">
        <v>2</v>
      </c>
      <c r="N440" t="s">
        <v>8325</v>
      </c>
      <c r="O440">
        <v>2</v>
      </c>
      <c r="P440">
        <v>2</v>
      </c>
      <c r="Q440" t="s">
        <v>24</v>
      </c>
      <c r="R440">
        <v>0</v>
      </c>
      <c r="S440">
        <v>1</v>
      </c>
      <c r="T440" t="s">
        <v>25</v>
      </c>
      <c r="U440" t="s">
        <v>8332</v>
      </c>
      <c r="V440" t="s">
        <v>8335</v>
      </c>
      <c r="W440" t="s">
        <v>24</v>
      </c>
      <c r="X440">
        <v>26</v>
      </c>
      <c r="Y440">
        <v>4</v>
      </c>
      <c r="Z440">
        <v>2</v>
      </c>
      <c r="AA440">
        <v>2</v>
      </c>
      <c r="AB440">
        <v>2</v>
      </c>
      <c r="AC440">
        <v>2</v>
      </c>
      <c r="AD440" t="s">
        <v>30</v>
      </c>
      <c r="AE440" t="s">
        <v>8348</v>
      </c>
      <c r="AF440">
        <v>2637</v>
      </c>
      <c r="AG440" t="s">
        <v>8352</v>
      </c>
    </row>
    <row r="441" spans="1:33" x14ac:dyDescent="0.25">
      <c r="A441" t="s">
        <v>1422</v>
      </c>
      <c r="B441" t="s">
        <v>2229</v>
      </c>
      <c r="C441" t="s">
        <v>5820</v>
      </c>
      <c r="D441">
        <v>2017</v>
      </c>
      <c r="E441">
        <v>4</v>
      </c>
      <c r="F441">
        <v>950</v>
      </c>
      <c r="G441" t="s">
        <v>8306</v>
      </c>
      <c r="H441">
        <v>1</v>
      </c>
      <c r="I441">
        <v>25</v>
      </c>
      <c r="J441">
        <v>9</v>
      </c>
      <c r="K441" t="s">
        <v>8318</v>
      </c>
      <c r="L441">
        <v>1</v>
      </c>
      <c r="M441">
        <v>1</v>
      </c>
      <c r="N441" t="s">
        <v>155</v>
      </c>
      <c r="O441">
        <v>1</v>
      </c>
      <c r="P441">
        <v>1</v>
      </c>
      <c r="Q441" t="s">
        <v>24</v>
      </c>
      <c r="R441">
        <v>0</v>
      </c>
      <c r="S441">
        <v>1</v>
      </c>
      <c r="T441" t="s">
        <v>25</v>
      </c>
      <c r="U441" t="s">
        <v>8332</v>
      </c>
      <c r="V441" t="s">
        <v>8336</v>
      </c>
      <c r="W441" t="s">
        <v>24</v>
      </c>
      <c r="X441">
        <v>27</v>
      </c>
      <c r="Y441">
        <v>4</v>
      </c>
      <c r="Z441">
        <v>1</v>
      </c>
      <c r="AA441">
        <v>1</v>
      </c>
      <c r="AB441">
        <v>1</v>
      </c>
      <c r="AC441">
        <v>5</v>
      </c>
      <c r="AD441" t="s">
        <v>26</v>
      </c>
      <c r="AE441" t="s">
        <v>8348</v>
      </c>
      <c r="AF441">
        <v>2637</v>
      </c>
      <c r="AG441" t="s">
        <v>8352</v>
      </c>
    </row>
    <row r="442" spans="1:33" x14ac:dyDescent="0.25">
      <c r="A442" t="s">
        <v>7270</v>
      </c>
      <c r="B442" t="s">
        <v>567</v>
      </c>
      <c r="C442" t="s">
        <v>7855</v>
      </c>
      <c r="D442">
        <v>2017</v>
      </c>
      <c r="E442">
        <v>6</v>
      </c>
      <c r="F442">
        <v>1849</v>
      </c>
      <c r="G442" t="s">
        <v>8306</v>
      </c>
      <c r="H442">
        <v>1</v>
      </c>
      <c r="I442">
        <v>33</v>
      </c>
      <c r="J442">
        <v>10</v>
      </c>
      <c r="K442" t="s">
        <v>8319</v>
      </c>
      <c r="L442">
        <v>1</v>
      </c>
      <c r="M442">
        <v>14</v>
      </c>
      <c r="N442" t="s">
        <v>8330</v>
      </c>
      <c r="O442">
        <v>15</v>
      </c>
      <c r="P442">
        <v>4</v>
      </c>
      <c r="Q442" t="s">
        <v>24</v>
      </c>
      <c r="R442">
        <v>0</v>
      </c>
      <c r="S442">
        <v>1</v>
      </c>
      <c r="T442" t="s">
        <v>25</v>
      </c>
      <c r="U442" t="s">
        <v>8332</v>
      </c>
      <c r="V442" t="s">
        <v>8336</v>
      </c>
      <c r="W442" t="s">
        <v>24</v>
      </c>
      <c r="X442">
        <v>33</v>
      </c>
      <c r="Y442">
        <v>5</v>
      </c>
      <c r="Z442">
        <v>7</v>
      </c>
      <c r="AA442">
        <v>6</v>
      </c>
      <c r="AB442">
        <v>15</v>
      </c>
      <c r="AC442">
        <v>1</v>
      </c>
      <c r="AD442" t="s">
        <v>30</v>
      </c>
      <c r="AE442" t="s">
        <v>8347</v>
      </c>
      <c r="AF442">
        <v>2637</v>
      </c>
      <c r="AG442" t="s">
        <v>8352</v>
      </c>
    </row>
    <row r="443" spans="1:33" x14ac:dyDescent="0.25">
      <c r="A443" t="s">
        <v>4969</v>
      </c>
      <c r="B443" t="s">
        <v>1216</v>
      </c>
      <c r="C443" t="s">
        <v>6607</v>
      </c>
      <c r="D443">
        <v>2017</v>
      </c>
      <c r="E443">
        <v>5</v>
      </c>
      <c r="F443">
        <v>2126</v>
      </c>
      <c r="G443" t="s">
        <v>8306</v>
      </c>
      <c r="H443">
        <v>1</v>
      </c>
      <c r="I443">
        <v>36</v>
      </c>
      <c r="J443">
        <v>11</v>
      </c>
      <c r="K443" t="s">
        <v>8320</v>
      </c>
      <c r="L443">
        <v>1</v>
      </c>
      <c r="M443">
        <v>1</v>
      </c>
      <c r="N443" t="s">
        <v>155</v>
      </c>
      <c r="O443">
        <v>1</v>
      </c>
      <c r="P443">
        <v>1</v>
      </c>
      <c r="Q443" t="s">
        <v>24</v>
      </c>
      <c r="R443">
        <v>0</v>
      </c>
      <c r="S443">
        <v>1</v>
      </c>
      <c r="T443" t="s">
        <v>37</v>
      </c>
      <c r="U443" t="s">
        <v>8333</v>
      </c>
      <c r="V443" t="s">
        <v>8342</v>
      </c>
      <c r="W443">
        <v>1</v>
      </c>
      <c r="X443">
        <v>39</v>
      </c>
      <c r="Y443">
        <v>6</v>
      </c>
      <c r="Z443">
        <v>99</v>
      </c>
      <c r="AA443">
        <v>9</v>
      </c>
      <c r="AB443">
        <v>99</v>
      </c>
      <c r="AC443">
        <v>6</v>
      </c>
      <c r="AD443" t="s">
        <v>30</v>
      </c>
      <c r="AE443" t="s">
        <v>8348</v>
      </c>
      <c r="AF443">
        <v>2637</v>
      </c>
      <c r="AG443" t="s">
        <v>8352</v>
      </c>
    </row>
    <row r="444" spans="1:33" x14ac:dyDescent="0.25">
      <c r="A444" t="s">
        <v>6727</v>
      </c>
      <c r="B444" t="s">
        <v>4218</v>
      </c>
      <c r="C444" t="s">
        <v>6728</v>
      </c>
      <c r="D444">
        <v>2017</v>
      </c>
      <c r="E444">
        <v>5</v>
      </c>
      <c r="F444">
        <v>1115</v>
      </c>
      <c r="G444" t="s">
        <v>8306</v>
      </c>
      <c r="H444">
        <v>1</v>
      </c>
      <c r="I444">
        <v>38</v>
      </c>
      <c r="J444">
        <v>11</v>
      </c>
      <c r="K444" t="s">
        <v>8320</v>
      </c>
      <c r="L444">
        <v>1</v>
      </c>
      <c r="M444">
        <v>1</v>
      </c>
      <c r="N444" t="s">
        <v>155</v>
      </c>
      <c r="O444">
        <v>1</v>
      </c>
      <c r="P444">
        <v>1</v>
      </c>
      <c r="Q444" t="s">
        <v>24</v>
      </c>
      <c r="R444">
        <v>0</v>
      </c>
      <c r="S444">
        <v>1</v>
      </c>
      <c r="T444" t="s">
        <v>25</v>
      </c>
      <c r="U444" t="s">
        <v>8332</v>
      </c>
      <c r="V444" t="s">
        <v>8336</v>
      </c>
      <c r="W444" t="s">
        <v>24</v>
      </c>
      <c r="X444">
        <v>41</v>
      </c>
      <c r="Y444">
        <v>7</v>
      </c>
      <c r="Z444">
        <v>1</v>
      </c>
      <c r="AA444">
        <v>1</v>
      </c>
      <c r="AB444">
        <v>1</v>
      </c>
      <c r="AC444">
        <v>4</v>
      </c>
      <c r="AD444" t="s">
        <v>30</v>
      </c>
      <c r="AE444" t="s">
        <v>8347</v>
      </c>
      <c r="AF444">
        <v>2637</v>
      </c>
      <c r="AG444" t="s">
        <v>8352</v>
      </c>
    </row>
    <row r="445" spans="1:33" x14ac:dyDescent="0.25">
      <c r="A445" t="s">
        <v>7104</v>
      </c>
      <c r="B445" t="s">
        <v>1362</v>
      </c>
      <c r="C445" t="s">
        <v>7105</v>
      </c>
      <c r="D445">
        <v>2017</v>
      </c>
      <c r="E445">
        <v>6</v>
      </c>
      <c r="F445">
        <v>1412</v>
      </c>
      <c r="G445" t="s">
        <v>8306</v>
      </c>
      <c r="H445">
        <v>1</v>
      </c>
      <c r="I445">
        <v>24</v>
      </c>
      <c r="J445">
        <v>8</v>
      </c>
      <c r="K445" t="s">
        <v>8317</v>
      </c>
      <c r="L445">
        <v>2</v>
      </c>
      <c r="M445">
        <v>10</v>
      </c>
      <c r="N445" t="s">
        <v>8330</v>
      </c>
      <c r="O445">
        <v>15</v>
      </c>
      <c r="P445">
        <v>3</v>
      </c>
      <c r="Q445" t="s">
        <v>24</v>
      </c>
      <c r="R445">
        <v>0</v>
      </c>
      <c r="S445">
        <v>1</v>
      </c>
      <c r="T445" t="s">
        <v>79</v>
      </c>
      <c r="U445" t="s">
        <v>8333</v>
      </c>
      <c r="V445" t="s">
        <v>8335</v>
      </c>
      <c r="W445" t="s">
        <v>24</v>
      </c>
      <c r="X445">
        <v>99</v>
      </c>
      <c r="Y445">
        <v>11</v>
      </c>
      <c r="Z445">
        <v>99</v>
      </c>
      <c r="AA445">
        <v>9</v>
      </c>
      <c r="AB445">
        <v>99</v>
      </c>
      <c r="AC445">
        <v>2</v>
      </c>
      <c r="AD445" t="s">
        <v>30</v>
      </c>
      <c r="AE445" t="s">
        <v>8348</v>
      </c>
      <c r="AF445">
        <v>2640</v>
      </c>
      <c r="AG445" t="s">
        <v>8352</v>
      </c>
    </row>
    <row r="446" spans="1:33" x14ac:dyDescent="0.25">
      <c r="A446" t="s">
        <v>3199</v>
      </c>
      <c r="B446" t="s">
        <v>898</v>
      </c>
      <c r="C446" t="s">
        <v>3200</v>
      </c>
      <c r="D446">
        <v>2017</v>
      </c>
      <c r="E446">
        <v>2</v>
      </c>
      <c r="F446">
        <v>1150</v>
      </c>
      <c r="G446" t="s">
        <v>8306</v>
      </c>
      <c r="H446">
        <v>1</v>
      </c>
      <c r="I446">
        <v>28</v>
      </c>
      <c r="J446">
        <v>9</v>
      </c>
      <c r="K446" t="s">
        <v>8318</v>
      </c>
      <c r="L446">
        <v>2</v>
      </c>
      <c r="M446">
        <v>1</v>
      </c>
      <c r="N446" t="s">
        <v>155</v>
      </c>
      <c r="O446">
        <v>1</v>
      </c>
      <c r="P446">
        <v>1</v>
      </c>
      <c r="Q446" t="s">
        <v>24</v>
      </c>
      <c r="R446">
        <v>0</v>
      </c>
      <c r="S446">
        <v>1</v>
      </c>
      <c r="T446" t="s">
        <v>25</v>
      </c>
      <c r="U446" t="s">
        <v>8332</v>
      </c>
      <c r="V446" t="s">
        <v>8339</v>
      </c>
      <c r="W446" t="s">
        <v>24</v>
      </c>
      <c r="X446">
        <v>29</v>
      </c>
      <c r="Y446">
        <v>4</v>
      </c>
      <c r="Z446">
        <v>1</v>
      </c>
      <c r="AA446">
        <v>1</v>
      </c>
      <c r="AB446">
        <v>1</v>
      </c>
      <c r="AC446">
        <v>1</v>
      </c>
      <c r="AD446" t="s">
        <v>30</v>
      </c>
      <c r="AE446" t="s">
        <v>8348</v>
      </c>
      <c r="AF446">
        <v>2640</v>
      </c>
      <c r="AG446" t="s">
        <v>8352</v>
      </c>
    </row>
    <row r="447" spans="1:33" x14ac:dyDescent="0.25">
      <c r="A447" t="s">
        <v>5164</v>
      </c>
      <c r="B447" t="s">
        <v>2957</v>
      </c>
      <c r="C447" t="s">
        <v>5165</v>
      </c>
      <c r="D447">
        <v>2017</v>
      </c>
      <c r="E447">
        <v>4</v>
      </c>
      <c r="F447">
        <v>1030</v>
      </c>
      <c r="G447" t="s">
        <v>8306</v>
      </c>
      <c r="H447">
        <v>1</v>
      </c>
      <c r="I447">
        <v>34</v>
      </c>
      <c r="J447">
        <v>10</v>
      </c>
      <c r="K447" t="s">
        <v>8319</v>
      </c>
      <c r="L447">
        <v>1</v>
      </c>
      <c r="M447">
        <v>4</v>
      </c>
      <c r="N447" t="s">
        <v>8327</v>
      </c>
      <c r="O447">
        <v>8</v>
      </c>
      <c r="P447">
        <v>4</v>
      </c>
      <c r="Q447" t="s">
        <v>24</v>
      </c>
      <c r="R447">
        <v>0</v>
      </c>
      <c r="S447">
        <v>1</v>
      </c>
      <c r="T447" t="s">
        <v>25</v>
      </c>
      <c r="U447" t="s">
        <v>8332</v>
      </c>
      <c r="V447" t="s">
        <v>8338</v>
      </c>
      <c r="W447" t="s">
        <v>24</v>
      </c>
      <c r="X447">
        <v>35</v>
      </c>
      <c r="Y447">
        <v>6</v>
      </c>
      <c r="Z447">
        <v>10</v>
      </c>
      <c r="AA447">
        <v>6</v>
      </c>
      <c r="AB447">
        <v>15</v>
      </c>
      <c r="AC447">
        <v>2</v>
      </c>
      <c r="AD447" t="s">
        <v>26</v>
      </c>
      <c r="AE447" t="s">
        <v>8348</v>
      </c>
      <c r="AF447">
        <v>2640</v>
      </c>
      <c r="AG447" t="s">
        <v>8352</v>
      </c>
    </row>
    <row r="448" spans="1:33" x14ac:dyDescent="0.25">
      <c r="A448" t="s">
        <v>2288</v>
      </c>
      <c r="B448" t="s">
        <v>2289</v>
      </c>
      <c r="C448" t="s">
        <v>2290</v>
      </c>
      <c r="D448">
        <v>2017</v>
      </c>
      <c r="E448">
        <v>2</v>
      </c>
      <c r="F448">
        <v>502</v>
      </c>
      <c r="G448" t="s">
        <v>8306</v>
      </c>
      <c r="H448">
        <v>1</v>
      </c>
      <c r="I448">
        <v>22</v>
      </c>
      <c r="J448">
        <v>8</v>
      </c>
      <c r="K448" t="s">
        <v>8317</v>
      </c>
      <c r="L448">
        <v>1</v>
      </c>
      <c r="M448">
        <v>4</v>
      </c>
      <c r="N448" t="s">
        <v>8327</v>
      </c>
      <c r="O448">
        <v>10</v>
      </c>
      <c r="P448">
        <v>4</v>
      </c>
      <c r="Q448" t="s">
        <v>24</v>
      </c>
      <c r="R448">
        <v>0</v>
      </c>
      <c r="S448">
        <v>1</v>
      </c>
      <c r="T448" t="s">
        <v>25</v>
      </c>
      <c r="U448" t="s">
        <v>8332</v>
      </c>
      <c r="V448" t="s">
        <v>8335</v>
      </c>
      <c r="W448" t="s">
        <v>24</v>
      </c>
      <c r="X448">
        <v>26</v>
      </c>
      <c r="Y448">
        <v>4</v>
      </c>
      <c r="Z448">
        <v>4</v>
      </c>
      <c r="AA448">
        <v>4</v>
      </c>
      <c r="AB448">
        <v>10</v>
      </c>
      <c r="AC448">
        <v>2</v>
      </c>
      <c r="AD448" t="s">
        <v>30</v>
      </c>
      <c r="AE448" t="s">
        <v>8347</v>
      </c>
      <c r="AF448">
        <v>2645</v>
      </c>
      <c r="AG448" t="s">
        <v>8352</v>
      </c>
    </row>
    <row r="449" spans="1:33" x14ac:dyDescent="0.25">
      <c r="A449" t="s">
        <v>5009</v>
      </c>
      <c r="B449" t="s">
        <v>538</v>
      </c>
      <c r="C449" t="s">
        <v>5010</v>
      </c>
      <c r="D449">
        <v>2017</v>
      </c>
      <c r="E449">
        <v>4</v>
      </c>
      <c r="F449">
        <v>802</v>
      </c>
      <c r="G449" t="s">
        <v>8306</v>
      </c>
      <c r="H449">
        <v>1</v>
      </c>
      <c r="I449">
        <v>24</v>
      </c>
      <c r="J449">
        <v>8</v>
      </c>
      <c r="K449" t="s">
        <v>8317</v>
      </c>
      <c r="L449">
        <v>1</v>
      </c>
      <c r="M449">
        <v>3</v>
      </c>
      <c r="N449" t="s">
        <v>8326</v>
      </c>
      <c r="O449">
        <v>3</v>
      </c>
      <c r="P449">
        <v>3</v>
      </c>
      <c r="Q449" t="s">
        <v>24</v>
      </c>
      <c r="R449">
        <v>0</v>
      </c>
      <c r="S449">
        <v>1</v>
      </c>
      <c r="T449" t="s">
        <v>25</v>
      </c>
      <c r="U449" t="s">
        <v>8332</v>
      </c>
      <c r="V449" t="s">
        <v>8336</v>
      </c>
      <c r="W449" t="s">
        <v>24</v>
      </c>
      <c r="X449">
        <v>28</v>
      </c>
      <c r="Y449">
        <v>4</v>
      </c>
      <c r="Z449">
        <v>3</v>
      </c>
      <c r="AA449">
        <v>3</v>
      </c>
      <c r="AB449">
        <v>3</v>
      </c>
      <c r="AC449">
        <v>1</v>
      </c>
      <c r="AD449" t="s">
        <v>26</v>
      </c>
      <c r="AE449" t="s">
        <v>8348</v>
      </c>
      <c r="AF449">
        <v>2645</v>
      </c>
      <c r="AG449" t="s">
        <v>8352</v>
      </c>
    </row>
    <row r="450" spans="1:33" x14ac:dyDescent="0.25">
      <c r="A450" t="s">
        <v>3661</v>
      </c>
      <c r="B450" t="s">
        <v>1054</v>
      </c>
      <c r="C450" t="s">
        <v>3662</v>
      </c>
      <c r="D450">
        <v>2017</v>
      </c>
      <c r="E450">
        <v>3</v>
      </c>
      <c r="F450">
        <v>1734</v>
      </c>
      <c r="G450" t="s">
        <v>8306</v>
      </c>
      <c r="H450">
        <v>1</v>
      </c>
      <c r="I450">
        <v>28</v>
      </c>
      <c r="J450">
        <v>9</v>
      </c>
      <c r="K450" t="s">
        <v>8318</v>
      </c>
      <c r="L450">
        <v>1</v>
      </c>
      <c r="M450">
        <v>5</v>
      </c>
      <c r="N450" t="s">
        <v>8328</v>
      </c>
      <c r="O450">
        <v>12</v>
      </c>
      <c r="P450">
        <v>4</v>
      </c>
      <c r="Q450" t="s">
        <v>24</v>
      </c>
      <c r="R450">
        <v>0</v>
      </c>
      <c r="S450">
        <v>1</v>
      </c>
      <c r="T450" t="s">
        <v>37</v>
      </c>
      <c r="U450" t="s">
        <v>8333</v>
      </c>
      <c r="V450" t="s">
        <v>8342</v>
      </c>
      <c r="W450" t="s">
        <v>24</v>
      </c>
      <c r="X450">
        <v>41</v>
      </c>
      <c r="Y450">
        <v>7</v>
      </c>
      <c r="Z450">
        <v>1</v>
      </c>
      <c r="AA450">
        <v>1</v>
      </c>
      <c r="AB450">
        <v>1</v>
      </c>
      <c r="AC450">
        <v>4</v>
      </c>
      <c r="AD450" t="s">
        <v>30</v>
      </c>
      <c r="AE450" t="s">
        <v>8347</v>
      </c>
      <c r="AF450">
        <v>2645</v>
      </c>
      <c r="AG450" t="s">
        <v>8352</v>
      </c>
    </row>
    <row r="451" spans="1:33" x14ac:dyDescent="0.25">
      <c r="A451" t="s">
        <v>610</v>
      </c>
      <c r="B451" t="s">
        <v>506</v>
      </c>
      <c r="C451" t="s">
        <v>7438</v>
      </c>
      <c r="D451">
        <v>2017</v>
      </c>
      <c r="E451">
        <v>6</v>
      </c>
      <c r="F451">
        <v>2304</v>
      </c>
      <c r="G451" t="s">
        <v>8306</v>
      </c>
      <c r="H451">
        <v>1</v>
      </c>
      <c r="I451">
        <v>37</v>
      </c>
      <c r="J451">
        <v>11</v>
      </c>
      <c r="K451" t="s">
        <v>8320</v>
      </c>
      <c r="L451">
        <v>1</v>
      </c>
      <c r="M451">
        <v>1</v>
      </c>
      <c r="N451" t="s">
        <v>155</v>
      </c>
      <c r="O451">
        <v>1</v>
      </c>
      <c r="P451">
        <v>1</v>
      </c>
      <c r="Q451" t="s">
        <v>24</v>
      </c>
      <c r="R451">
        <v>0</v>
      </c>
      <c r="S451">
        <v>1</v>
      </c>
      <c r="T451" t="s">
        <v>37</v>
      </c>
      <c r="U451" t="s">
        <v>8333</v>
      </c>
      <c r="V451" t="s">
        <v>8339</v>
      </c>
      <c r="W451" t="s">
        <v>24</v>
      </c>
      <c r="X451">
        <v>30</v>
      </c>
      <c r="Y451">
        <v>5</v>
      </c>
      <c r="Z451">
        <v>1</v>
      </c>
      <c r="AA451">
        <v>1</v>
      </c>
      <c r="AB451">
        <v>1</v>
      </c>
      <c r="AC451">
        <v>1</v>
      </c>
      <c r="AD451" t="s">
        <v>30</v>
      </c>
      <c r="AE451" t="s">
        <v>8347</v>
      </c>
      <c r="AF451">
        <v>2645</v>
      </c>
      <c r="AG451" t="s">
        <v>8352</v>
      </c>
    </row>
    <row r="452" spans="1:33" x14ac:dyDescent="0.25">
      <c r="A452" t="s">
        <v>4520</v>
      </c>
      <c r="B452" t="s">
        <v>919</v>
      </c>
      <c r="C452" t="s">
        <v>4521</v>
      </c>
      <c r="D452">
        <v>2017</v>
      </c>
      <c r="E452">
        <v>3</v>
      </c>
      <c r="F452">
        <v>1720</v>
      </c>
      <c r="G452" t="s">
        <v>8306</v>
      </c>
      <c r="H452">
        <v>1</v>
      </c>
      <c r="I452">
        <v>23</v>
      </c>
      <c r="J452">
        <v>8</v>
      </c>
      <c r="K452" t="s">
        <v>8317</v>
      </c>
      <c r="L452">
        <v>2</v>
      </c>
      <c r="M452">
        <v>3</v>
      </c>
      <c r="N452" t="s">
        <v>8326</v>
      </c>
      <c r="O452">
        <v>3</v>
      </c>
      <c r="P452">
        <v>3</v>
      </c>
      <c r="Q452" t="s">
        <v>24</v>
      </c>
      <c r="R452">
        <v>0</v>
      </c>
      <c r="S452">
        <v>1</v>
      </c>
      <c r="T452" t="s">
        <v>25</v>
      </c>
      <c r="U452" t="s">
        <v>8332</v>
      </c>
      <c r="V452" t="s">
        <v>8335</v>
      </c>
      <c r="W452" t="s">
        <v>24</v>
      </c>
      <c r="X452">
        <v>25</v>
      </c>
      <c r="Y452">
        <v>4</v>
      </c>
      <c r="Z452">
        <v>3</v>
      </c>
      <c r="AA452">
        <v>3</v>
      </c>
      <c r="AB452">
        <v>3</v>
      </c>
      <c r="AC452">
        <v>1</v>
      </c>
      <c r="AD452" t="s">
        <v>30</v>
      </c>
      <c r="AE452" t="s">
        <v>8348</v>
      </c>
      <c r="AF452">
        <v>2650</v>
      </c>
      <c r="AG452" t="s">
        <v>8352</v>
      </c>
    </row>
    <row r="453" spans="1:33" x14ac:dyDescent="0.25">
      <c r="A453" t="s">
        <v>1888</v>
      </c>
      <c r="B453" t="s">
        <v>387</v>
      </c>
      <c r="C453" t="s">
        <v>1889</v>
      </c>
      <c r="D453">
        <v>2017</v>
      </c>
      <c r="E453">
        <v>1</v>
      </c>
      <c r="F453">
        <v>804</v>
      </c>
      <c r="G453" t="s">
        <v>8306</v>
      </c>
      <c r="H453">
        <v>1</v>
      </c>
      <c r="I453">
        <v>36</v>
      </c>
      <c r="J453">
        <v>11</v>
      </c>
      <c r="K453" t="s">
        <v>8320</v>
      </c>
      <c r="L453">
        <v>1</v>
      </c>
      <c r="M453">
        <v>1</v>
      </c>
      <c r="N453" t="s">
        <v>155</v>
      </c>
      <c r="O453">
        <v>1</v>
      </c>
      <c r="P453">
        <v>1</v>
      </c>
      <c r="Q453" t="s">
        <v>24</v>
      </c>
      <c r="R453">
        <v>0</v>
      </c>
      <c r="S453">
        <v>1</v>
      </c>
      <c r="T453" t="s">
        <v>25</v>
      </c>
      <c r="U453" t="s">
        <v>8332</v>
      </c>
      <c r="V453" t="s">
        <v>8335</v>
      </c>
      <c r="W453" t="s">
        <v>24</v>
      </c>
      <c r="X453">
        <v>44</v>
      </c>
      <c r="Y453">
        <v>7</v>
      </c>
      <c r="Z453">
        <v>99</v>
      </c>
      <c r="AA453">
        <v>9</v>
      </c>
      <c r="AB453">
        <v>99</v>
      </c>
      <c r="AC453">
        <v>2</v>
      </c>
      <c r="AD453" t="s">
        <v>26</v>
      </c>
      <c r="AE453" t="s">
        <v>8347</v>
      </c>
      <c r="AF453">
        <v>2650</v>
      </c>
      <c r="AG453" t="s">
        <v>8352</v>
      </c>
    </row>
    <row r="454" spans="1:33" x14ac:dyDescent="0.25">
      <c r="A454" t="s">
        <v>7430</v>
      </c>
      <c r="B454" t="s">
        <v>1850</v>
      </c>
      <c r="C454" t="s">
        <v>7431</v>
      </c>
      <c r="D454">
        <v>2017</v>
      </c>
      <c r="E454">
        <v>6</v>
      </c>
      <c r="F454">
        <v>1421</v>
      </c>
      <c r="G454" t="s">
        <v>8306</v>
      </c>
      <c r="H454">
        <v>1</v>
      </c>
      <c r="I454">
        <v>26</v>
      </c>
      <c r="J454">
        <v>9</v>
      </c>
      <c r="K454" t="s">
        <v>8318</v>
      </c>
      <c r="L454">
        <v>1</v>
      </c>
      <c r="M454">
        <v>1</v>
      </c>
      <c r="N454" t="s">
        <v>155</v>
      </c>
      <c r="O454">
        <v>1</v>
      </c>
      <c r="P454">
        <v>1</v>
      </c>
      <c r="Q454" t="s">
        <v>24</v>
      </c>
      <c r="R454">
        <v>0</v>
      </c>
      <c r="S454">
        <v>1</v>
      </c>
      <c r="T454" t="s">
        <v>25</v>
      </c>
      <c r="U454" t="s">
        <v>8332</v>
      </c>
      <c r="V454" t="s">
        <v>8336</v>
      </c>
      <c r="W454" t="s">
        <v>24</v>
      </c>
      <c r="X454">
        <v>31</v>
      </c>
      <c r="Y454">
        <v>5</v>
      </c>
      <c r="Z454">
        <v>10</v>
      </c>
      <c r="AA454">
        <v>6</v>
      </c>
      <c r="AB454">
        <v>15</v>
      </c>
      <c r="AC454">
        <v>2</v>
      </c>
      <c r="AD454" t="s">
        <v>30</v>
      </c>
      <c r="AE454" t="s">
        <v>8348</v>
      </c>
      <c r="AF454">
        <v>2653</v>
      </c>
      <c r="AG454" t="s">
        <v>8352</v>
      </c>
    </row>
    <row r="455" spans="1:33" x14ac:dyDescent="0.25">
      <c r="A455" t="s">
        <v>4495</v>
      </c>
      <c r="B455" t="s">
        <v>436</v>
      </c>
      <c r="C455" t="s">
        <v>8176</v>
      </c>
      <c r="D455">
        <v>2017</v>
      </c>
      <c r="E455">
        <v>6</v>
      </c>
      <c r="F455">
        <v>1952</v>
      </c>
      <c r="G455" t="s">
        <v>8306</v>
      </c>
      <c r="H455">
        <v>1</v>
      </c>
      <c r="I455">
        <v>27</v>
      </c>
      <c r="J455">
        <v>9</v>
      </c>
      <c r="K455" t="s">
        <v>8318</v>
      </c>
      <c r="L455">
        <v>1</v>
      </c>
      <c r="M455">
        <v>3</v>
      </c>
      <c r="N455" t="s">
        <v>8326</v>
      </c>
      <c r="O455">
        <v>3</v>
      </c>
      <c r="P455">
        <v>3</v>
      </c>
      <c r="Q455" t="s">
        <v>24</v>
      </c>
      <c r="R455">
        <v>0</v>
      </c>
      <c r="S455">
        <v>1</v>
      </c>
      <c r="T455" t="s">
        <v>37</v>
      </c>
      <c r="U455" t="s">
        <v>8333</v>
      </c>
      <c r="V455" t="s">
        <v>8337</v>
      </c>
      <c r="W455" t="s">
        <v>24</v>
      </c>
      <c r="X455">
        <v>24</v>
      </c>
      <c r="Y455">
        <v>3</v>
      </c>
      <c r="Z455">
        <v>1</v>
      </c>
      <c r="AA455">
        <v>1</v>
      </c>
      <c r="AB455">
        <v>1</v>
      </c>
      <c r="AC455">
        <v>3</v>
      </c>
      <c r="AD455" t="s">
        <v>26</v>
      </c>
      <c r="AE455" t="s">
        <v>8347</v>
      </c>
      <c r="AF455">
        <v>2654</v>
      </c>
      <c r="AG455" t="s">
        <v>8352</v>
      </c>
    </row>
    <row r="456" spans="1:33" x14ac:dyDescent="0.25">
      <c r="A456" t="s">
        <v>418</v>
      </c>
      <c r="B456" t="s">
        <v>155</v>
      </c>
      <c r="C456" t="s">
        <v>419</v>
      </c>
      <c r="D456">
        <v>2017</v>
      </c>
      <c r="E456">
        <v>1</v>
      </c>
      <c r="F456">
        <v>507</v>
      </c>
      <c r="G456" t="s">
        <v>8306</v>
      </c>
      <c r="H456">
        <v>1</v>
      </c>
      <c r="I456">
        <v>22</v>
      </c>
      <c r="J456">
        <v>8</v>
      </c>
      <c r="K456" t="s">
        <v>8317</v>
      </c>
      <c r="L456">
        <v>1</v>
      </c>
      <c r="M456">
        <v>2</v>
      </c>
      <c r="N456" t="s">
        <v>8325</v>
      </c>
      <c r="O456">
        <v>2</v>
      </c>
      <c r="P456">
        <v>2</v>
      </c>
      <c r="Q456" t="s">
        <v>24</v>
      </c>
      <c r="R456">
        <v>0</v>
      </c>
      <c r="S456">
        <v>1</v>
      </c>
      <c r="T456" t="s">
        <v>37</v>
      </c>
      <c r="U456" t="s">
        <v>8333</v>
      </c>
      <c r="V456" t="s">
        <v>8335</v>
      </c>
      <c r="W456" t="s">
        <v>24</v>
      </c>
      <c r="X456">
        <v>30</v>
      </c>
      <c r="Y456">
        <v>5</v>
      </c>
      <c r="Z456">
        <v>2</v>
      </c>
      <c r="AA456">
        <v>2</v>
      </c>
      <c r="AB456">
        <v>2</v>
      </c>
      <c r="AC456">
        <v>2</v>
      </c>
      <c r="AD456" t="s">
        <v>30</v>
      </c>
      <c r="AE456" t="s">
        <v>8348</v>
      </c>
      <c r="AF456">
        <v>2655</v>
      </c>
      <c r="AG456" t="s">
        <v>8352</v>
      </c>
    </row>
    <row r="457" spans="1:33" x14ac:dyDescent="0.25">
      <c r="A457" t="s">
        <v>2233</v>
      </c>
      <c r="B457" t="s">
        <v>115</v>
      </c>
      <c r="C457" t="s">
        <v>2234</v>
      </c>
      <c r="D457">
        <v>2017</v>
      </c>
      <c r="E457">
        <v>2</v>
      </c>
      <c r="F457">
        <v>1813</v>
      </c>
      <c r="G457" t="s">
        <v>8306</v>
      </c>
      <c r="H457">
        <v>1</v>
      </c>
      <c r="I457">
        <v>20</v>
      </c>
      <c r="J457">
        <v>8</v>
      </c>
      <c r="K457" t="s">
        <v>8317</v>
      </c>
      <c r="L457">
        <v>1</v>
      </c>
      <c r="M457">
        <v>1</v>
      </c>
      <c r="N457" t="s">
        <v>155</v>
      </c>
      <c r="O457">
        <v>1</v>
      </c>
      <c r="P457">
        <v>1</v>
      </c>
      <c r="Q457" t="s">
        <v>24</v>
      </c>
      <c r="R457">
        <v>1</v>
      </c>
      <c r="S457">
        <v>1</v>
      </c>
      <c r="T457" t="s">
        <v>37</v>
      </c>
      <c r="U457" t="s">
        <v>8333</v>
      </c>
      <c r="V457" t="s">
        <v>8335</v>
      </c>
      <c r="W457" t="s">
        <v>24</v>
      </c>
      <c r="X457">
        <v>27</v>
      </c>
      <c r="Y457">
        <v>4</v>
      </c>
      <c r="Z457">
        <v>1</v>
      </c>
      <c r="AA457">
        <v>1</v>
      </c>
      <c r="AB457">
        <v>1</v>
      </c>
      <c r="AC457">
        <v>2</v>
      </c>
      <c r="AD457" t="s">
        <v>30</v>
      </c>
      <c r="AE457" t="s">
        <v>8347</v>
      </c>
      <c r="AF457">
        <v>2655</v>
      </c>
      <c r="AG457" t="s">
        <v>8352</v>
      </c>
    </row>
    <row r="458" spans="1:33" x14ac:dyDescent="0.25">
      <c r="A458" t="s">
        <v>3945</v>
      </c>
      <c r="B458" t="s">
        <v>1466</v>
      </c>
      <c r="C458" t="s">
        <v>3946</v>
      </c>
      <c r="D458">
        <v>2017</v>
      </c>
      <c r="E458">
        <v>3</v>
      </c>
      <c r="F458">
        <v>1043</v>
      </c>
      <c r="G458" t="s">
        <v>8306</v>
      </c>
      <c r="H458">
        <v>1</v>
      </c>
      <c r="I458">
        <v>26</v>
      </c>
      <c r="J458">
        <v>9</v>
      </c>
      <c r="K458" t="s">
        <v>8318</v>
      </c>
      <c r="L458">
        <v>1</v>
      </c>
      <c r="M458">
        <v>1</v>
      </c>
      <c r="N458" t="s">
        <v>155</v>
      </c>
      <c r="O458">
        <v>1</v>
      </c>
      <c r="P458">
        <v>1</v>
      </c>
      <c r="Q458" t="s">
        <v>24</v>
      </c>
      <c r="R458">
        <v>0</v>
      </c>
      <c r="S458">
        <v>1</v>
      </c>
      <c r="T458" t="s">
        <v>25</v>
      </c>
      <c r="U458" t="s">
        <v>8332</v>
      </c>
      <c r="V458" t="s">
        <v>8338</v>
      </c>
      <c r="W458" t="s">
        <v>24</v>
      </c>
      <c r="X458">
        <v>26</v>
      </c>
      <c r="Y458">
        <v>4</v>
      </c>
      <c r="Z458">
        <v>1</v>
      </c>
      <c r="AA458">
        <v>1</v>
      </c>
      <c r="AB458">
        <v>1</v>
      </c>
      <c r="AC458">
        <v>1</v>
      </c>
      <c r="AD458" t="s">
        <v>26</v>
      </c>
      <c r="AE458" t="s">
        <v>8348</v>
      </c>
      <c r="AF458">
        <v>2655</v>
      </c>
      <c r="AG458" t="s">
        <v>8352</v>
      </c>
    </row>
    <row r="459" spans="1:33" x14ac:dyDescent="0.25">
      <c r="A459" t="s">
        <v>3437</v>
      </c>
      <c r="B459" t="s">
        <v>857</v>
      </c>
      <c r="C459" t="s">
        <v>6008</v>
      </c>
      <c r="D459">
        <v>2017</v>
      </c>
      <c r="E459">
        <v>5</v>
      </c>
      <c r="F459">
        <v>740</v>
      </c>
      <c r="G459" t="s">
        <v>8306</v>
      </c>
      <c r="H459">
        <v>1</v>
      </c>
      <c r="I459">
        <v>26</v>
      </c>
      <c r="J459">
        <v>9</v>
      </c>
      <c r="K459" t="s">
        <v>8318</v>
      </c>
      <c r="L459">
        <v>1</v>
      </c>
      <c r="M459">
        <v>3</v>
      </c>
      <c r="N459" t="s">
        <v>8326</v>
      </c>
      <c r="O459">
        <v>3</v>
      </c>
      <c r="P459">
        <v>3</v>
      </c>
      <c r="Q459" t="s">
        <v>24</v>
      </c>
      <c r="R459">
        <v>0</v>
      </c>
      <c r="S459">
        <v>1</v>
      </c>
      <c r="T459" t="s">
        <v>37</v>
      </c>
      <c r="U459" t="s">
        <v>8333</v>
      </c>
      <c r="V459" t="s">
        <v>8335</v>
      </c>
      <c r="W459" t="s">
        <v>24</v>
      </c>
      <c r="X459">
        <v>31</v>
      </c>
      <c r="Y459">
        <v>5</v>
      </c>
      <c r="Z459">
        <v>3</v>
      </c>
      <c r="AA459">
        <v>3</v>
      </c>
      <c r="AB459">
        <v>3</v>
      </c>
      <c r="AC459">
        <v>2</v>
      </c>
      <c r="AD459" t="s">
        <v>30</v>
      </c>
      <c r="AE459" t="s">
        <v>8348</v>
      </c>
      <c r="AF459">
        <v>2655</v>
      </c>
      <c r="AG459" t="s">
        <v>8352</v>
      </c>
    </row>
    <row r="460" spans="1:33" x14ac:dyDescent="0.25">
      <c r="A460" t="s">
        <v>3486</v>
      </c>
      <c r="B460" t="s">
        <v>798</v>
      </c>
      <c r="C460" t="s">
        <v>6927</v>
      </c>
      <c r="D460">
        <v>2017</v>
      </c>
      <c r="E460">
        <v>5</v>
      </c>
      <c r="F460">
        <v>1331</v>
      </c>
      <c r="G460" t="s">
        <v>8306</v>
      </c>
      <c r="H460">
        <v>1</v>
      </c>
      <c r="I460">
        <v>33</v>
      </c>
      <c r="J460">
        <v>10</v>
      </c>
      <c r="K460" t="s">
        <v>8319</v>
      </c>
      <c r="L460">
        <v>1</v>
      </c>
      <c r="M460">
        <v>4</v>
      </c>
      <c r="N460" t="s">
        <v>8327</v>
      </c>
      <c r="O460">
        <v>6</v>
      </c>
      <c r="P460">
        <v>4</v>
      </c>
      <c r="Q460" t="s">
        <v>24</v>
      </c>
      <c r="R460">
        <v>0</v>
      </c>
      <c r="S460">
        <v>1</v>
      </c>
      <c r="T460" t="s">
        <v>25</v>
      </c>
      <c r="U460" t="s">
        <v>8332</v>
      </c>
      <c r="V460" t="s">
        <v>8336</v>
      </c>
      <c r="W460" t="s">
        <v>24</v>
      </c>
      <c r="X460">
        <v>29</v>
      </c>
      <c r="Y460">
        <v>4</v>
      </c>
      <c r="Z460">
        <v>4</v>
      </c>
      <c r="AA460">
        <v>4</v>
      </c>
      <c r="AB460">
        <v>6</v>
      </c>
      <c r="AC460">
        <v>1</v>
      </c>
      <c r="AD460" t="s">
        <v>26</v>
      </c>
      <c r="AE460" t="s">
        <v>8348</v>
      </c>
      <c r="AF460">
        <v>2655</v>
      </c>
      <c r="AG460" t="s">
        <v>8352</v>
      </c>
    </row>
    <row r="461" spans="1:33" x14ac:dyDescent="0.25">
      <c r="A461" t="s">
        <v>3236</v>
      </c>
      <c r="B461" t="s">
        <v>982</v>
      </c>
      <c r="C461" t="s">
        <v>3237</v>
      </c>
      <c r="D461">
        <v>2017</v>
      </c>
      <c r="E461">
        <v>3</v>
      </c>
      <c r="F461">
        <v>220</v>
      </c>
      <c r="G461" t="s">
        <v>8306</v>
      </c>
      <c r="H461">
        <v>1</v>
      </c>
      <c r="I461">
        <v>37</v>
      </c>
      <c r="J461">
        <v>11</v>
      </c>
      <c r="K461" t="s">
        <v>8320</v>
      </c>
      <c r="L461">
        <v>1</v>
      </c>
      <c r="M461">
        <v>5</v>
      </c>
      <c r="N461" t="s">
        <v>8328</v>
      </c>
      <c r="O461">
        <v>14</v>
      </c>
      <c r="P461">
        <v>4</v>
      </c>
      <c r="Q461" t="s">
        <v>24</v>
      </c>
      <c r="R461">
        <v>0</v>
      </c>
      <c r="S461">
        <v>1</v>
      </c>
      <c r="T461" t="s">
        <v>25</v>
      </c>
      <c r="U461" t="s">
        <v>8332</v>
      </c>
      <c r="V461" t="s">
        <v>8335</v>
      </c>
      <c r="W461" t="s">
        <v>24</v>
      </c>
      <c r="X461">
        <v>35</v>
      </c>
      <c r="Y461">
        <v>6</v>
      </c>
      <c r="Z461">
        <v>5</v>
      </c>
      <c r="AA461">
        <v>5</v>
      </c>
      <c r="AB461">
        <v>14</v>
      </c>
      <c r="AC461">
        <v>6</v>
      </c>
      <c r="AD461" t="s">
        <v>30</v>
      </c>
      <c r="AE461" t="s">
        <v>8347</v>
      </c>
      <c r="AF461">
        <v>2655</v>
      </c>
      <c r="AG461" t="s">
        <v>8352</v>
      </c>
    </row>
    <row r="462" spans="1:33" x14ac:dyDescent="0.25">
      <c r="A462" t="s">
        <v>739</v>
      </c>
      <c r="B462" t="s">
        <v>318</v>
      </c>
      <c r="C462" t="s">
        <v>4329</v>
      </c>
      <c r="D462">
        <v>2017</v>
      </c>
      <c r="E462">
        <v>3</v>
      </c>
      <c r="F462">
        <v>302</v>
      </c>
      <c r="G462" t="s">
        <v>8306</v>
      </c>
      <c r="H462">
        <v>1</v>
      </c>
      <c r="I462">
        <v>23</v>
      </c>
      <c r="J462">
        <v>8</v>
      </c>
      <c r="K462" t="s">
        <v>8317</v>
      </c>
      <c r="L462">
        <v>2</v>
      </c>
      <c r="M462">
        <v>3</v>
      </c>
      <c r="N462" t="s">
        <v>8326</v>
      </c>
      <c r="O462">
        <v>3</v>
      </c>
      <c r="P462">
        <v>3</v>
      </c>
      <c r="Q462" t="s">
        <v>24</v>
      </c>
      <c r="R462">
        <v>0</v>
      </c>
      <c r="S462">
        <v>1</v>
      </c>
      <c r="T462" t="s">
        <v>543</v>
      </c>
      <c r="U462" t="s">
        <v>8333</v>
      </c>
      <c r="V462" t="s">
        <v>8342</v>
      </c>
      <c r="W462" t="s">
        <v>24</v>
      </c>
      <c r="X462">
        <v>99</v>
      </c>
      <c r="Y462">
        <v>11</v>
      </c>
      <c r="Z462">
        <v>99</v>
      </c>
      <c r="AA462">
        <v>9</v>
      </c>
      <c r="AB462">
        <v>99</v>
      </c>
      <c r="AC462">
        <v>3</v>
      </c>
      <c r="AD462" t="s">
        <v>26</v>
      </c>
      <c r="AE462" t="s">
        <v>8348</v>
      </c>
      <c r="AF462">
        <v>2660</v>
      </c>
      <c r="AG462" t="s">
        <v>8352</v>
      </c>
    </row>
    <row r="463" spans="1:33" x14ac:dyDescent="0.25">
      <c r="A463" t="s">
        <v>3085</v>
      </c>
      <c r="B463" t="s">
        <v>1032</v>
      </c>
      <c r="C463" t="s">
        <v>3086</v>
      </c>
      <c r="D463">
        <v>2017</v>
      </c>
      <c r="E463">
        <v>2</v>
      </c>
      <c r="F463">
        <v>1949</v>
      </c>
      <c r="G463" t="s">
        <v>8306</v>
      </c>
      <c r="H463">
        <v>1</v>
      </c>
      <c r="I463">
        <v>28</v>
      </c>
      <c r="J463">
        <v>9</v>
      </c>
      <c r="K463" t="s">
        <v>8318</v>
      </c>
      <c r="L463">
        <v>2</v>
      </c>
      <c r="M463">
        <v>3</v>
      </c>
      <c r="N463" t="s">
        <v>8326</v>
      </c>
      <c r="O463">
        <v>3</v>
      </c>
      <c r="P463">
        <v>3</v>
      </c>
      <c r="Q463" t="s">
        <v>24</v>
      </c>
      <c r="R463">
        <v>0</v>
      </c>
      <c r="S463">
        <v>1</v>
      </c>
      <c r="T463" t="s">
        <v>79</v>
      </c>
      <c r="U463" t="s">
        <v>8333</v>
      </c>
      <c r="V463" t="s">
        <v>8336</v>
      </c>
      <c r="W463" t="s">
        <v>24</v>
      </c>
      <c r="X463">
        <v>99</v>
      </c>
      <c r="Y463">
        <v>11</v>
      </c>
      <c r="Z463">
        <v>99</v>
      </c>
      <c r="AA463">
        <v>9</v>
      </c>
      <c r="AB463">
        <v>99</v>
      </c>
      <c r="AC463">
        <v>2</v>
      </c>
      <c r="AD463" t="s">
        <v>26</v>
      </c>
      <c r="AE463" t="s">
        <v>8348</v>
      </c>
      <c r="AF463">
        <v>2660</v>
      </c>
      <c r="AG463" t="s">
        <v>8352</v>
      </c>
    </row>
    <row r="464" spans="1:33" x14ac:dyDescent="0.25">
      <c r="A464" t="s">
        <v>4365</v>
      </c>
      <c r="B464" t="s">
        <v>32</v>
      </c>
      <c r="C464" t="s">
        <v>4366</v>
      </c>
      <c r="D464">
        <v>2017</v>
      </c>
      <c r="E464">
        <v>3</v>
      </c>
      <c r="F464">
        <v>19</v>
      </c>
      <c r="G464" t="s">
        <v>8306</v>
      </c>
      <c r="H464">
        <v>1</v>
      </c>
      <c r="I464">
        <v>26</v>
      </c>
      <c r="J464">
        <v>9</v>
      </c>
      <c r="K464" t="s">
        <v>8318</v>
      </c>
      <c r="L464">
        <v>1</v>
      </c>
      <c r="M464">
        <v>5</v>
      </c>
      <c r="N464" t="s">
        <v>8328</v>
      </c>
      <c r="O464">
        <v>13</v>
      </c>
      <c r="P464">
        <v>4</v>
      </c>
      <c r="Q464" t="s">
        <v>24</v>
      </c>
      <c r="R464">
        <v>1</v>
      </c>
      <c r="S464">
        <v>1</v>
      </c>
      <c r="T464" t="s">
        <v>25</v>
      </c>
      <c r="U464" t="s">
        <v>8332</v>
      </c>
      <c r="V464" t="s">
        <v>8336</v>
      </c>
      <c r="W464" t="s">
        <v>24</v>
      </c>
      <c r="X464">
        <v>27</v>
      </c>
      <c r="Y464">
        <v>4</v>
      </c>
      <c r="Z464">
        <v>5</v>
      </c>
      <c r="AA464">
        <v>5</v>
      </c>
      <c r="AB464">
        <v>13</v>
      </c>
      <c r="AC464">
        <v>5</v>
      </c>
      <c r="AD464" t="s">
        <v>30</v>
      </c>
      <c r="AE464" t="s">
        <v>8347</v>
      </c>
      <c r="AF464">
        <v>2660</v>
      </c>
      <c r="AG464" t="s">
        <v>8352</v>
      </c>
    </row>
    <row r="465" spans="1:33" x14ac:dyDescent="0.25">
      <c r="A465" t="s">
        <v>4634</v>
      </c>
      <c r="B465" t="s">
        <v>217</v>
      </c>
      <c r="C465" t="s">
        <v>4635</v>
      </c>
      <c r="D465">
        <v>2017</v>
      </c>
      <c r="E465">
        <v>4</v>
      </c>
      <c r="F465">
        <v>952</v>
      </c>
      <c r="G465" t="s">
        <v>8306</v>
      </c>
      <c r="H465">
        <v>1</v>
      </c>
      <c r="I465">
        <v>28</v>
      </c>
      <c r="J465">
        <v>9</v>
      </c>
      <c r="K465" t="s">
        <v>8318</v>
      </c>
      <c r="L465">
        <v>1</v>
      </c>
      <c r="M465">
        <v>2</v>
      </c>
      <c r="N465" t="s">
        <v>8325</v>
      </c>
      <c r="O465">
        <v>2</v>
      </c>
      <c r="P465">
        <v>2</v>
      </c>
      <c r="Q465" t="s">
        <v>24</v>
      </c>
      <c r="R465">
        <v>0</v>
      </c>
      <c r="S465">
        <v>1</v>
      </c>
      <c r="T465" t="s">
        <v>25</v>
      </c>
      <c r="U465" t="s">
        <v>8332</v>
      </c>
      <c r="V465" t="s">
        <v>8337</v>
      </c>
      <c r="W465" t="s">
        <v>24</v>
      </c>
      <c r="X465">
        <v>24</v>
      </c>
      <c r="Y465">
        <v>3</v>
      </c>
      <c r="Z465">
        <v>99</v>
      </c>
      <c r="AA465">
        <v>9</v>
      </c>
      <c r="AB465">
        <v>99</v>
      </c>
      <c r="AC465">
        <v>2</v>
      </c>
      <c r="AD465" t="s">
        <v>26</v>
      </c>
      <c r="AE465" t="s">
        <v>8348</v>
      </c>
      <c r="AF465">
        <v>2660</v>
      </c>
      <c r="AG465" t="s">
        <v>8352</v>
      </c>
    </row>
    <row r="466" spans="1:33" x14ac:dyDescent="0.25">
      <c r="A466" t="s">
        <v>1108</v>
      </c>
      <c r="B466" t="s">
        <v>748</v>
      </c>
      <c r="C466" t="s">
        <v>7525</v>
      </c>
      <c r="D466">
        <v>2017</v>
      </c>
      <c r="E466">
        <v>6</v>
      </c>
      <c r="F466">
        <v>530</v>
      </c>
      <c r="G466" t="s">
        <v>8306</v>
      </c>
      <c r="H466">
        <v>1</v>
      </c>
      <c r="I466">
        <v>28</v>
      </c>
      <c r="J466">
        <v>9</v>
      </c>
      <c r="K466" t="s">
        <v>8318</v>
      </c>
      <c r="L466">
        <v>1</v>
      </c>
      <c r="M466">
        <v>3</v>
      </c>
      <c r="N466" t="s">
        <v>8326</v>
      </c>
      <c r="O466">
        <v>3</v>
      </c>
      <c r="P466">
        <v>3</v>
      </c>
      <c r="Q466" t="s">
        <v>24</v>
      </c>
      <c r="R466">
        <v>0</v>
      </c>
      <c r="S466">
        <v>1</v>
      </c>
      <c r="T466" t="s">
        <v>37</v>
      </c>
      <c r="U466" t="s">
        <v>8333</v>
      </c>
      <c r="V466" t="s">
        <v>8337</v>
      </c>
      <c r="W466" t="s">
        <v>24</v>
      </c>
      <c r="X466">
        <v>23</v>
      </c>
      <c r="Y466">
        <v>3</v>
      </c>
      <c r="Z466">
        <v>1</v>
      </c>
      <c r="AA466">
        <v>1</v>
      </c>
      <c r="AB466">
        <v>1</v>
      </c>
      <c r="AC466">
        <v>3</v>
      </c>
      <c r="AD466" t="s">
        <v>30</v>
      </c>
      <c r="AE466" t="s">
        <v>8347</v>
      </c>
      <c r="AF466">
        <v>2660</v>
      </c>
      <c r="AG466" t="s">
        <v>8352</v>
      </c>
    </row>
    <row r="467" spans="1:33" x14ac:dyDescent="0.25">
      <c r="A467" t="s">
        <v>5381</v>
      </c>
      <c r="B467" t="s">
        <v>819</v>
      </c>
      <c r="C467" t="s">
        <v>6907</v>
      </c>
      <c r="D467">
        <v>2017</v>
      </c>
      <c r="E467">
        <v>5</v>
      </c>
      <c r="F467">
        <v>1552</v>
      </c>
      <c r="G467" t="s">
        <v>8306</v>
      </c>
      <c r="H467">
        <v>1</v>
      </c>
      <c r="I467">
        <v>31</v>
      </c>
      <c r="J467">
        <v>10</v>
      </c>
      <c r="K467" t="s">
        <v>8319</v>
      </c>
      <c r="L467">
        <v>1</v>
      </c>
      <c r="M467">
        <v>4</v>
      </c>
      <c r="N467" t="s">
        <v>8327</v>
      </c>
      <c r="O467">
        <v>6</v>
      </c>
      <c r="P467">
        <v>4</v>
      </c>
      <c r="Q467" t="s">
        <v>24</v>
      </c>
      <c r="R467">
        <v>0</v>
      </c>
      <c r="S467">
        <v>1</v>
      </c>
      <c r="T467" t="s">
        <v>25</v>
      </c>
      <c r="U467" t="s">
        <v>8332</v>
      </c>
      <c r="V467" t="s">
        <v>8335</v>
      </c>
      <c r="W467" t="s">
        <v>24</v>
      </c>
      <c r="X467">
        <v>33</v>
      </c>
      <c r="Y467">
        <v>5</v>
      </c>
      <c r="Z467">
        <v>4</v>
      </c>
      <c r="AA467">
        <v>4</v>
      </c>
      <c r="AB467">
        <v>6</v>
      </c>
      <c r="AC467">
        <v>4</v>
      </c>
      <c r="AD467" t="s">
        <v>26</v>
      </c>
      <c r="AE467" t="s">
        <v>8348</v>
      </c>
      <c r="AF467">
        <v>2660</v>
      </c>
      <c r="AG467" t="s">
        <v>8352</v>
      </c>
    </row>
    <row r="468" spans="1:33" x14ac:dyDescent="0.25">
      <c r="A468" t="s">
        <v>6928</v>
      </c>
      <c r="B468" t="s">
        <v>1608</v>
      </c>
      <c r="C468" t="s">
        <v>6929</v>
      </c>
      <c r="D468">
        <v>2017</v>
      </c>
      <c r="E468">
        <v>5</v>
      </c>
      <c r="F468">
        <v>1349</v>
      </c>
      <c r="G468" t="s">
        <v>8306</v>
      </c>
      <c r="H468">
        <v>1</v>
      </c>
      <c r="I468">
        <v>34</v>
      </c>
      <c r="J468">
        <v>10</v>
      </c>
      <c r="K468" t="s">
        <v>8319</v>
      </c>
      <c r="L468">
        <v>1</v>
      </c>
      <c r="M468">
        <v>2</v>
      </c>
      <c r="N468" t="s">
        <v>8325</v>
      </c>
      <c r="O468">
        <v>2</v>
      </c>
      <c r="P468">
        <v>2</v>
      </c>
      <c r="Q468" t="s">
        <v>24</v>
      </c>
      <c r="R468">
        <v>0</v>
      </c>
      <c r="S468">
        <v>1</v>
      </c>
      <c r="T468" t="s">
        <v>79</v>
      </c>
      <c r="U468" t="s">
        <v>8333</v>
      </c>
      <c r="V468" t="s">
        <v>8336</v>
      </c>
      <c r="W468" t="s">
        <v>24</v>
      </c>
      <c r="X468">
        <v>40</v>
      </c>
      <c r="Y468">
        <v>7</v>
      </c>
      <c r="Z468">
        <v>99</v>
      </c>
      <c r="AA468">
        <v>9</v>
      </c>
      <c r="AB468">
        <v>99</v>
      </c>
      <c r="AC468">
        <v>2</v>
      </c>
      <c r="AD468" t="s">
        <v>26</v>
      </c>
      <c r="AE468" t="s">
        <v>8348</v>
      </c>
      <c r="AF468">
        <v>2660</v>
      </c>
      <c r="AG468" t="s">
        <v>8352</v>
      </c>
    </row>
    <row r="469" spans="1:33" x14ac:dyDescent="0.25">
      <c r="A469" t="s">
        <v>5907</v>
      </c>
      <c r="B469" t="s">
        <v>1304</v>
      </c>
      <c r="C469" t="s">
        <v>6121</v>
      </c>
      <c r="D469">
        <v>2017</v>
      </c>
      <c r="E469">
        <v>5</v>
      </c>
      <c r="F469">
        <v>2306</v>
      </c>
      <c r="G469" t="s">
        <v>8306</v>
      </c>
      <c r="H469">
        <v>1</v>
      </c>
      <c r="I469">
        <v>35</v>
      </c>
      <c r="J469">
        <v>11</v>
      </c>
      <c r="K469" t="s">
        <v>8320</v>
      </c>
      <c r="L469">
        <v>1</v>
      </c>
      <c r="M469">
        <v>1</v>
      </c>
      <c r="N469" t="s">
        <v>155</v>
      </c>
      <c r="O469">
        <v>1</v>
      </c>
      <c r="P469">
        <v>1</v>
      </c>
      <c r="Q469" t="s">
        <v>24</v>
      </c>
      <c r="R469">
        <v>0</v>
      </c>
      <c r="S469">
        <v>1</v>
      </c>
      <c r="T469" t="s">
        <v>25</v>
      </c>
      <c r="U469" t="s">
        <v>8332</v>
      </c>
      <c r="V469" t="s">
        <v>8335</v>
      </c>
      <c r="W469" t="s">
        <v>24</v>
      </c>
      <c r="X469">
        <v>35</v>
      </c>
      <c r="Y469">
        <v>6</v>
      </c>
      <c r="Z469">
        <v>1</v>
      </c>
      <c r="AA469">
        <v>1</v>
      </c>
      <c r="AB469">
        <v>1</v>
      </c>
      <c r="AC469">
        <v>4</v>
      </c>
      <c r="AD469" t="s">
        <v>26</v>
      </c>
      <c r="AE469" t="s">
        <v>8348</v>
      </c>
      <c r="AF469">
        <v>2660</v>
      </c>
      <c r="AG469" t="s">
        <v>8352</v>
      </c>
    </row>
    <row r="470" spans="1:33" x14ac:dyDescent="0.25">
      <c r="A470" t="s">
        <v>7240</v>
      </c>
      <c r="B470" t="s">
        <v>721</v>
      </c>
      <c r="C470" t="s">
        <v>7241</v>
      </c>
      <c r="D470">
        <v>2017</v>
      </c>
      <c r="E470">
        <v>6</v>
      </c>
      <c r="F470">
        <v>38</v>
      </c>
      <c r="G470" t="s">
        <v>8306</v>
      </c>
      <c r="H470">
        <v>1</v>
      </c>
      <c r="I470">
        <v>35</v>
      </c>
      <c r="J470">
        <v>11</v>
      </c>
      <c r="K470" t="s">
        <v>8320</v>
      </c>
      <c r="L470">
        <v>1</v>
      </c>
      <c r="M470">
        <v>4</v>
      </c>
      <c r="N470" t="s">
        <v>8327</v>
      </c>
      <c r="O470">
        <v>6</v>
      </c>
      <c r="P470">
        <v>4</v>
      </c>
      <c r="Q470" t="s">
        <v>24</v>
      </c>
      <c r="R470">
        <v>0</v>
      </c>
      <c r="S470">
        <v>1</v>
      </c>
      <c r="T470" t="s">
        <v>25</v>
      </c>
      <c r="U470" t="s">
        <v>8332</v>
      </c>
      <c r="V470" t="s">
        <v>8336</v>
      </c>
      <c r="W470" t="s">
        <v>24</v>
      </c>
      <c r="X470">
        <v>52</v>
      </c>
      <c r="Y470">
        <v>9</v>
      </c>
      <c r="Z470">
        <v>4</v>
      </c>
      <c r="AA470">
        <v>4</v>
      </c>
      <c r="AB470">
        <v>6</v>
      </c>
      <c r="AC470">
        <v>7</v>
      </c>
      <c r="AD470" t="s">
        <v>30</v>
      </c>
      <c r="AE470" t="s">
        <v>8347</v>
      </c>
      <c r="AF470">
        <v>2660</v>
      </c>
      <c r="AG470" t="s">
        <v>8352</v>
      </c>
    </row>
    <row r="471" spans="1:33" x14ac:dyDescent="0.25">
      <c r="A471" t="s">
        <v>2536</v>
      </c>
      <c r="B471" t="s">
        <v>253</v>
      </c>
      <c r="C471" t="s">
        <v>2537</v>
      </c>
      <c r="D471">
        <v>2017</v>
      </c>
      <c r="E471">
        <v>2</v>
      </c>
      <c r="F471">
        <v>2025</v>
      </c>
      <c r="G471" t="s">
        <v>8306</v>
      </c>
      <c r="H471">
        <v>1</v>
      </c>
      <c r="I471">
        <v>21</v>
      </c>
      <c r="J471">
        <v>8</v>
      </c>
      <c r="K471" t="s">
        <v>8317</v>
      </c>
      <c r="L471">
        <v>1</v>
      </c>
      <c r="M471">
        <v>1</v>
      </c>
      <c r="N471" t="s">
        <v>155</v>
      </c>
      <c r="O471">
        <v>1</v>
      </c>
      <c r="P471">
        <v>1</v>
      </c>
      <c r="Q471" t="s">
        <v>24</v>
      </c>
      <c r="R471">
        <v>0</v>
      </c>
      <c r="S471">
        <v>1</v>
      </c>
      <c r="T471" t="s">
        <v>25</v>
      </c>
      <c r="U471" t="s">
        <v>8332</v>
      </c>
      <c r="V471" t="s">
        <v>8336</v>
      </c>
      <c r="W471" t="s">
        <v>24</v>
      </c>
      <c r="X471">
        <v>22</v>
      </c>
      <c r="Y471">
        <v>3</v>
      </c>
      <c r="Z471">
        <v>1</v>
      </c>
      <c r="AA471">
        <v>1</v>
      </c>
      <c r="AB471">
        <v>1</v>
      </c>
      <c r="AC471">
        <v>1</v>
      </c>
      <c r="AD471" t="s">
        <v>30</v>
      </c>
      <c r="AE471" t="s">
        <v>8348</v>
      </c>
      <c r="AF471">
        <v>2665</v>
      </c>
      <c r="AG471" t="s">
        <v>8352</v>
      </c>
    </row>
    <row r="472" spans="1:33" x14ac:dyDescent="0.25">
      <c r="A472" t="s">
        <v>3594</v>
      </c>
      <c r="B472" t="s">
        <v>1856</v>
      </c>
      <c r="C472" t="s">
        <v>3595</v>
      </c>
      <c r="D472">
        <v>2017</v>
      </c>
      <c r="E472">
        <v>2</v>
      </c>
      <c r="F472">
        <v>1355</v>
      </c>
      <c r="G472" t="s">
        <v>8306</v>
      </c>
      <c r="H472">
        <v>1</v>
      </c>
      <c r="I472">
        <v>28</v>
      </c>
      <c r="J472">
        <v>9</v>
      </c>
      <c r="K472" t="s">
        <v>8318</v>
      </c>
      <c r="L472">
        <v>1</v>
      </c>
      <c r="M472">
        <v>2</v>
      </c>
      <c r="N472" t="s">
        <v>8325</v>
      </c>
      <c r="O472">
        <v>2</v>
      </c>
      <c r="P472">
        <v>2</v>
      </c>
      <c r="Q472" t="s">
        <v>24</v>
      </c>
      <c r="R472">
        <v>0</v>
      </c>
      <c r="S472">
        <v>1</v>
      </c>
      <c r="T472" t="s">
        <v>25</v>
      </c>
      <c r="U472" t="s">
        <v>8332</v>
      </c>
      <c r="V472" t="s">
        <v>8336</v>
      </c>
      <c r="W472" t="s">
        <v>24</v>
      </c>
      <c r="X472">
        <v>27</v>
      </c>
      <c r="Y472">
        <v>4</v>
      </c>
      <c r="Z472">
        <v>1</v>
      </c>
      <c r="AA472">
        <v>1</v>
      </c>
      <c r="AB472">
        <v>1</v>
      </c>
      <c r="AC472">
        <v>2</v>
      </c>
      <c r="AD472" t="s">
        <v>30</v>
      </c>
      <c r="AE472" t="s">
        <v>8348</v>
      </c>
      <c r="AF472">
        <v>2665</v>
      </c>
      <c r="AG472" t="s">
        <v>8352</v>
      </c>
    </row>
    <row r="473" spans="1:33" x14ac:dyDescent="0.25">
      <c r="A473" t="s">
        <v>341</v>
      </c>
      <c r="B473" t="s">
        <v>1438</v>
      </c>
      <c r="C473" t="s">
        <v>3690</v>
      </c>
      <c r="D473">
        <v>2017</v>
      </c>
      <c r="E473">
        <v>3</v>
      </c>
      <c r="F473">
        <v>125</v>
      </c>
      <c r="G473" t="s">
        <v>8306</v>
      </c>
      <c r="H473">
        <v>1</v>
      </c>
      <c r="I473">
        <v>28</v>
      </c>
      <c r="J473">
        <v>9</v>
      </c>
      <c r="K473" t="s">
        <v>8318</v>
      </c>
      <c r="L473">
        <v>1</v>
      </c>
      <c r="M473">
        <v>4</v>
      </c>
      <c r="N473" t="s">
        <v>8327</v>
      </c>
      <c r="O473">
        <v>10</v>
      </c>
      <c r="P473">
        <v>4</v>
      </c>
      <c r="Q473" t="s">
        <v>24</v>
      </c>
      <c r="R473">
        <v>0</v>
      </c>
      <c r="S473">
        <v>1</v>
      </c>
      <c r="T473" t="s">
        <v>37</v>
      </c>
      <c r="U473" t="s">
        <v>8333</v>
      </c>
      <c r="V473" t="s">
        <v>8337</v>
      </c>
      <c r="W473" t="s">
        <v>24</v>
      </c>
      <c r="X473">
        <v>29</v>
      </c>
      <c r="Y473">
        <v>4</v>
      </c>
      <c r="Z473">
        <v>4</v>
      </c>
      <c r="AA473">
        <v>4</v>
      </c>
      <c r="AB473">
        <v>10</v>
      </c>
      <c r="AC473">
        <v>5</v>
      </c>
      <c r="AD473" t="s">
        <v>30</v>
      </c>
      <c r="AE473" t="s">
        <v>8348</v>
      </c>
      <c r="AF473">
        <v>2665</v>
      </c>
      <c r="AG473" t="s">
        <v>8352</v>
      </c>
    </row>
    <row r="474" spans="1:33" x14ac:dyDescent="0.25">
      <c r="A474" t="s">
        <v>3738</v>
      </c>
      <c r="B474" t="s">
        <v>3054</v>
      </c>
      <c r="C474" s="1" t="s">
        <v>3739</v>
      </c>
      <c r="D474">
        <v>2017</v>
      </c>
      <c r="E474">
        <v>3</v>
      </c>
      <c r="F474">
        <v>1649</v>
      </c>
      <c r="G474" t="s">
        <v>8306</v>
      </c>
      <c r="H474">
        <v>1</v>
      </c>
      <c r="I474">
        <v>25</v>
      </c>
      <c r="J474">
        <v>9</v>
      </c>
      <c r="K474" t="s">
        <v>8318</v>
      </c>
      <c r="L474">
        <v>2</v>
      </c>
      <c r="M474">
        <v>1</v>
      </c>
      <c r="N474" t="s">
        <v>155</v>
      </c>
      <c r="O474">
        <v>1</v>
      </c>
      <c r="P474">
        <v>1</v>
      </c>
      <c r="Q474" t="s">
        <v>24</v>
      </c>
      <c r="R474">
        <v>0</v>
      </c>
      <c r="S474">
        <v>1</v>
      </c>
      <c r="T474" t="s">
        <v>25</v>
      </c>
      <c r="U474" t="s">
        <v>8332</v>
      </c>
      <c r="V474" t="s">
        <v>8337</v>
      </c>
      <c r="W474" t="s">
        <v>24</v>
      </c>
      <c r="X474">
        <v>25</v>
      </c>
      <c r="Y474">
        <v>4</v>
      </c>
      <c r="Z474">
        <v>1</v>
      </c>
      <c r="AA474">
        <v>1</v>
      </c>
      <c r="AB474">
        <v>1</v>
      </c>
      <c r="AC474">
        <v>1</v>
      </c>
      <c r="AD474" t="s">
        <v>30</v>
      </c>
      <c r="AE474" t="s">
        <v>8348</v>
      </c>
      <c r="AF474">
        <v>2665</v>
      </c>
      <c r="AG474" t="s">
        <v>8352</v>
      </c>
    </row>
    <row r="475" spans="1:33" x14ac:dyDescent="0.25">
      <c r="A475" t="s">
        <v>3176</v>
      </c>
      <c r="B475" t="s">
        <v>126</v>
      </c>
      <c r="C475" t="s">
        <v>5438</v>
      </c>
      <c r="D475">
        <v>2017</v>
      </c>
      <c r="E475">
        <v>4</v>
      </c>
      <c r="F475">
        <v>1829</v>
      </c>
      <c r="G475" t="s">
        <v>8306</v>
      </c>
      <c r="H475">
        <v>1</v>
      </c>
      <c r="I475">
        <v>30</v>
      </c>
      <c r="J475">
        <v>10</v>
      </c>
      <c r="K475" t="s">
        <v>8319</v>
      </c>
      <c r="L475">
        <v>2</v>
      </c>
      <c r="M475">
        <v>3</v>
      </c>
      <c r="N475" t="s">
        <v>8326</v>
      </c>
      <c r="O475">
        <v>3</v>
      </c>
      <c r="P475">
        <v>3</v>
      </c>
      <c r="Q475" t="s">
        <v>24</v>
      </c>
      <c r="R475">
        <v>0</v>
      </c>
      <c r="S475">
        <v>1</v>
      </c>
      <c r="T475" t="s">
        <v>25</v>
      </c>
      <c r="U475" t="s">
        <v>8332</v>
      </c>
      <c r="V475" t="s">
        <v>8335</v>
      </c>
      <c r="W475" t="s">
        <v>24</v>
      </c>
      <c r="X475">
        <v>37</v>
      </c>
      <c r="Y475">
        <v>6</v>
      </c>
      <c r="Z475">
        <v>3</v>
      </c>
      <c r="AA475">
        <v>3</v>
      </c>
      <c r="AB475">
        <v>3</v>
      </c>
      <c r="AC475">
        <v>4</v>
      </c>
      <c r="AD475" t="s">
        <v>26</v>
      </c>
      <c r="AE475" t="s">
        <v>8347</v>
      </c>
      <c r="AF475">
        <v>2665</v>
      </c>
      <c r="AG475" t="s">
        <v>8352</v>
      </c>
    </row>
    <row r="476" spans="1:33" x14ac:dyDescent="0.25">
      <c r="A476" t="s">
        <v>8083</v>
      </c>
      <c r="B476" t="s">
        <v>1081</v>
      </c>
      <c r="C476" t="s">
        <v>8084</v>
      </c>
      <c r="D476">
        <v>2017</v>
      </c>
      <c r="E476">
        <v>6</v>
      </c>
      <c r="F476">
        <v>522</v>
      </c>
      <c r="G476" t="s">
        <v>8306</v>
      </c>
      <c r="H476">
        <v>1</v>
      </c>
      <c r="I476">
        <v>34</v>
      </c>
      <c r="J476">
        <v>10</v>
      </c>
      <c r="K476" t="s">
        <v>8319</v>
      </c>
      <c r="L476">
        <v>1</v>
      </c>
      <c r="M476">
        <v>3</v>
      </c>
      <c r="N476" t="s">
        <v>8326</v>
      </c>
      <c r="O476">
        <v>3</v>
      </c>
      <c r="P476">
        <v>3</v>
      </c>
      <c r="Q476" t="s">
        <v>24</v>
      </c>
      <c r="R476">
        <v>0</v>
      </c>
      <c r="S476">
        <v>1</v>
      </c>
      <c r="T476" t="s">
        <v>25</v>
      </c>
      <c r="U476" t="s">
        <v>8332</v>
      </c>
      <c r="V476" t="s">
        <v>8335</v>
      </c>
      <c r="W476" t="s">
        <v>24</v>
      </c>
      <c r="X476">
        <v>34</v>
      </c>
      <c r="Y476">
        <v>5</v>
      </c>
      <c r="Z476">
        <v>99</v>
      </c>
      <c r="AA476">
        <v>9</v>
      </c>
      <c r="AB476">
        <v>99</v>
      </c>
      <c r="AC476">
        <v>3</v>
      </c>
      <c r="AD476" t="s">
        <v>30</v>
      </c>
      <c r="AE476" t="s">
        <v>8348</v>
      </c>
      <c r="AF476">
        <v>2665</v>
      </c>
      <c r="AG476" t="s">
        <v>8352</v>
      </c>
    </row>
    <row r="477" spans="1:33" x14ac:dyDescent="0.25">
      <c r="A477" t="s">
        <v>6115</v>
      </c>
      <c r="B477" t="s">
        <v>481</v>
      </c>
      <c r="C477" t="s">
        <v>6116</v>
      </c>
      <c r="D477">
        <v>2017</v>
      </c>
      <c r="E477">
        <v>5</v>
      </c>
      <c r="F477">
        <v>656</v>
      </c>
      <c r="G477" t="s">
        <v>8306</v>
      </c>
      <c r="H477">
        <v>1</v>
      </c>
      <c r="I477">
        <v>18</v>
      </c>
      <c r="J477">
        <v>6</v>
      </c>
      <c r="K477" t="s">
        <v>8316</v>
      </c>
      <c r="L477">
        <v>1</v>
      </c>
      <c r="M477">
        <v>3</v>
      </c>
      <c r="N477" t="s">
        <v>8326</v>
      </c>
      <c r="O477">
        <v>3</v>
      </c>
      <c r="P477">
        <v>3</v>
      </c>
      <c r="Q477" t="s">
        <v>24</v>
      </c>
      <c r="R477">
        <v>0</v>
      </c>
      <c r="S477">
        <v>1</v>
      </c>
      <c r="T477" t="s">
        <v>79</v>
      </c>
      <c r="U477" t="s">
        <v>8333</v>
      </c>
      <c r="V477" t="s">
        <v>8342</v>
      </c>
      <c r="W477" t="s">
        <v>24</v>
      </c>
      <c r="X477">
        <v>99</v>
      </c>
      <c r="Y477">
        <v>11</v>
      </c>
      <c r="Z477">
        <v>99</v>
      </c>
      <c r="AA477">
        <v>9</v>
      </c>
      <c r="AB477">
        <v>99</v>
      </c>
      <c r="AC477">
        <v>1</v>
      </c>
      <c r="AD477" t="s">
        <v>26</v>
      </c>
      <c r="AE477" t="s">
        <v>8348</v>
      </c>
      <c r="AF477">
        <v>2670</v>
      </c>
      <c r="AG477" t="s">
        <v>8352</v>
      </c>
    </row>
    <row r="478" spans="1:33" x14ac:dyDescent="0.25">
      <c r="A478" t="s">
        <v>1748</v>
      </c>
      <c r="B478" t="s">
        <v>315</v>
      </c>
      <c r="C478" t="s">
        <v>1749</v>
      </c>
      <c r="D478">
        <v>2017</v>
      </c>
      <c r="E478">
        <v>1</v>
      </c>
      <c r="F478">
        <v>1341</v>
      </c>
      <c r="G478" t="s">
        <v>8306</v>
      </c>
      <c r="H478">
        <v>1</v>
      </c>
      <c r="I478">
        <v>22</v>
      </c>
      <c r="J478">
        <v>8</v>
      </c>
      <c r="K478" t="s">
        <v>8317</v>
      </c>
      <c r="L478">
        <v>1</v>
      </c>
      <c r="M478">
        <v>1</v>
      </c>
      <c r="N478" t="s">
        <v>155</v>
      </c>
      <c r="O478">
        <v>1</v>
      </c>
      <c r="P478">
        <v>1</v>
      </c>
      <c r="Q478" t="s">
        <v>24</v>
      </c>
      <c r="R478">
        <v>2</v>
      </c>
      <c r="S478">
        <v>1</v>
      </c>
      <c r="T478" t="s">
        <v>37</v>
      </c>
      <c r="U478" t="s">
        <v>8333</v>
      </c>
      <c r="V478" t="s">
        <v>8336</v>
      </c>
      <c r="W478" t="s">
        <v>24</v>
      </c>
      <c r="X478">
        <v>29</v>
      </c>
      <c r="Y478">
        <v>4</v>
      </c>
      <c r="Z478">
        <v>99</v>
      </c>
      <c r="AA478">
        <v>9</v>
      </c>
      <c r="AB478">
        <v>99</v>
      </c>
      <c r="AC478">
        <v>1</v>
      </c>
      <c r="AD478" t="s">
        <v>30</v>
      </c>
      <c r="AE478" t="s">
        <v>8348</v>
      </c>
      <c r="AF478">
        <v>2670</v>
      </c>
      <c r="AG478" t="s">
        <v>8352</v>
      </c>
    </row>
    <row r="479" spans="1:33" x14ac:dyDescent="0.25">
      <c r="A479" t="s">
        <v>384</v>
      </c>
      <c r="B479" t="s">
        <v>385</v>
      </c>
      <c r="C479" s="1" t="s">
        <v>386</v>
      </c>
      <c r="D479">
        <v>2017</v>
      </c>
      <c r="E479">
        <v>1</v>
      </c>
      <c r="F479">
        <v>1822</v>
      </c>
      <c r="G479" t="s">
        <v>8306</v>
      </c>
      <c r="H479">
        <v>1</v>
      </c>
      <c r="I479">
        <v>25</v>
      </c>
      <c r="J479">
        <v>9</v>
      </c>
      <c r="K479" t="s">
        <v>8318</v>
      </c>
      <c r="L479">
        <v>1</v>
      </c>
      <c r="M479">
        <v>4</v>
      </c>
      <c r="N479" t="s">
        <v>8327</v>
      </c>
      <c r="O479">
        <v>6</v>
      </c>
      <c r="P479">
        <v>4</v>
      </c>
      <c r="Q479" t="s">
        <v>24</v>
      </c>
      <c r="R479">
        <v>0</v>
      </c>
      <c r="S479">
        <v>1</v>
      </c>
      <c r="T479" t="s">
        <v>37</v>
      </c>
      <c r="U479" t="s">
        <v>8333</v>
      </c>
      <c r="V479" t="s">
        <v>8336</v>
      </c>
      <c r="W479" t="s">
        <v>24</v>
      </c>
      <c r="X479">
        <v>37</v>
      </c>
      <c r="Y479">
        <v>6</v>
      </c>
      <c r="Z479">
        <v>4</v>
      </c>
      <c r="AA479">
        <v>4</v>
      </c>
      <c r="AB479">
        <v>6</v>
      </c>
      <c r="AC479">
        <v>3</v>
      </c>
      <c r="AD479" t="s">
        <v>30</v>
      </c>
      <c r="AE479" t="s">
        <v>8348</v>
      </c>
      <c r="AF479">
        <v>2670</v>
      </c>
      <c r="AG479" t="s">
        <v>8352</v>
      </c>
    </row>
    <row r="480" spans="1:33" x14ac:dyDescent="0.25">
      <c r="A480" t="s">
        <v>6024</v>
      </c>
      <c r="B480" t="s">
        <v>3347</v>
      </c>
      <c r="C480" t="s">
        <v>6025</v>
      </c>
      <c r="D480">
        <v>2017</v>
      </c>
      <c r="E480">
        <v>4</v>
      </c>
      <c r="F480">
        <v>337</v>
      </c>
      <c r="G480" t="s">
        <v>8306</v>
      </c>
      <c r="H480">
        <v>1</v>
      </c>
      <c r="I480">
        <v>31</v>
      </c>
      <c r="J480">
        <v>10</v>
      </c>
      <c r="K480" t="s">
        <v>8319</v>
      </c>
      <c r="L480">
        <v>2</v>
      </c>
      <c r="M480">
        <v>3</v>
      </c>
      <c r="N480" t="s">
        <v>8326</v>
      </c>
      <c r="O480">
        <v>3</v>
      </c>
      <c r="P480">
        <v>3</v>
      </c>
      <c r="Q480" t="s">
        <v>24</v>
      </c>
      <c r="R480">
        <v>0</v>
      </c>
      <c r="S480">
        <v>1</v>
      </c>
      <c r="T480" t="s">
        <v>79</v>
      </c>
      <c r="U480" t="s">
        <v>8333</v>
      </c>
      <c r="V480" t="s">
        <v>8335</v>
      </c>
      <c r="W480" t="s">
        <v>24</v>
      </c>
      <c r="X480">
        <v>99</v>
      </c>
      <c r="Y480">
        <v>11</v>
      </c>
      <c r="Z480">
        <v>99</v>
      </c>
      <c r="AA480">
        <v>9</v>
      </c>
      <c r="AB480">
        <v>99</v>
      </c>
      <c r="AC480">
        <v>6</v>
      </c>
      <c r="AD480" t="s">
        <v>30</v>
      </c>
      <c r="AE480" t="s">
        <v>8348</v>
      </c>
      <c r="AF480">
        <v>2670</v>
      </c>
      <c r="AG480" t="s">
        <v>8352</v>
      </c>
    </row>
    <row r="481" spans="1:33" x14ac:dyDescent="0.25">
      <c r="A481" t="s">
        <v>8267</v>
      </c>
      <c r="B481" t="s">
        <v>3734</v>
      </c>
      <c r="C481" t="s">
        <v>8268</v>
      </c>
      <c r="D481">
        <v>2017</v>
      </c>
      <c r="E481">
        <v>6</v>
      </c>
      <c r="F481">
        <v>902</v>
      </c>
      <c r="G481" t="s">
        <v>8306</v>
      </c>
      <c r="H481">
        <v>1</v>
      </c>
      <c r="I481">
        <v>39</v>
      </c>
      <c r="J481">
        <v>11</v>
      </c>
      <c r="K481" t="s">
        <v>8320</v>
      </c>
      <c r="L481">
        <v>1</v>
      </c>
      <c r="M481">
        <v>14</v>
      </c>
      <c r="N481" t="s">
        <v>8330</v>
      </c>
      <c r="O481">
        <v>15</v>
      </c>
      <c r="P481">
        <v>4</v>
      </c>
      <c r="Q481" t="s">
        <v>24</v>
      </c>
      <c r="R481">
        <v>0</v>
      </c>
      <c r="S481">
        <v>1</v>
      </c>
      <c r="T481" t="s">
        <v>25</v>
      </c>
      <c r="U481" t="s">
        <v>8332</v>
      </c>
      <c r="V481" t="s">
        <v>8336</v>
      </c>
      <c r="W481" t="s">
        <v>24</v>
      </c>
      <c r="X481">
        <v>45</v>
      </c>
      <c r="Y481">
        <v>8</v>
      </c>
      <c r="Z481">
        <v>4</v>
      </c>
      <c r="AA481">
        <v>4</v>
      </c>
      <c r="AB481">
        <v>6</v>
      </c>
      <c r="AC481">
        <v>2</v>
      </c>
      <c r="AD481" t="s">
        <v>30</v>
      </c>
      <c r="AE481" t="s">
        <v>8348</v>
      </c>
      <c r="AF481">
        <v>2671</v>
      </c>
      <c r="AG481" t="s">
        <v>8352</v>
      </c>
    </row>
    <row r="482" spans="1:33" x14ac:dyDescent="0.25">
      <c r="A482" t="s">
        <v>2661</v>
      </c>
      <c r="B482" t="s">
        <v>541</v>
      </c>
      <c r="C482" t="s">
        <v>2662</v>
      </c>
      <c r="D482">
        <v>2017</v>
      </c>
      <c r="E482">
        <v>2</v>
      </c>
      <c r="F482">
        <v>1320</v>
      </c>
      <c r="G482" t="s">
        <v>8306</v>
      </c>
      <c r="H482">
        <v>1</v>
      </c>
      <c r="I482">
        <v>26</v>
      </c>
      <c r="J482">
        <v>9</v>
      </c>
      <c r="K482" t="s">
        <v>8318</v>
      </c>
      <c r="L482">
        <v>1</v>
      </c>
      <c r="M482">
        <v>1</v>
      </c>
      <c r="N482" t="s">
        <v>155</v>
      </c>
      <c r="O482">
        <v>1</v>
      </c>
      <c r="P482">
        <v>1</v>
      </c>
      <c r="Q482" t="s">
        <v>24</v>
      </c>
      <c r="R482">
        <v>0</v>
      </c>
      <c r="S482">
        <v>1</v>
      </c>
      <c r="T482" t="s">
        <v>37</v>
      </c>
      <c r="U482" t="s">
        <v>8333</v>
      </c>
      <c r="V482" t="s">
        <v>8337</v>
      </c>
      <c r="W482" t="s">
        <v>24</v>
      </c>
      <c r="X482">
        <v>30</v>
      </c>
      <c r="Y482">
        <v>5</v>
      </c>
      <c r="Z482">
        <v>1</v>
      </c>
      <c r="AA482">
        <v>1</v>
      </c>
      <c r="AB482">
        <v>1</v>
      </c>
      <c r="AC482">
        <v>1</v>
      </c>
      <c r="AD482" t="s">
        <v>26</v>
      </c>
      <c r="AE482" t="s">
        <v>8348</v>
      </c>
      <c r="AF482">
        <v>2675</v>
      </c>
      <c r="AG482" t="s">
        <v>8352</v>
      </c>
    </row>
    <row r="483" spans="1:33" x14ac:dyDescent="0.25">
      <c r="A483" t="s">
        <v>404</v>
      </c>
      <c r="B483" t="s">
        <v>2249</v>
      </c>
      <c r="C483" t="s">
        <v>2815</v>
      </c>
      <c r="D483">
        <v>2017</v>
      </c>
      <c r="E483">
        <v>2</v>
      </c>
      <c r="F483">
        <v>1853</v>
      </c>
      <c r="G483" t="s">
        <v>8306</v>
      </c>
      <c r="H483">
        <v>1</v>
      </c>
      <c r="I483">
        <v>27</v>
      </c>
      <c r="J483">
        <v>9</v>
      </c>
      <c r="K483" t="s">
        <v>8318</v>
      </c>
      <c r="L483">
        <v>1</v>
      </c>
      <c r="M483">
        <v>1</v>
      </c>
      <c r="N483" t="s">
        <v>155</v>
      </c>
      <c r="O483">
        <v>1</v>
      </c>
      <c r="P483">
        <v>1</v>
      </c>
      <c r="Q483" t="s">
        <v>24</v>
      </c>
      <c r="R483">
        <v>0</v>
      </c>
      <c r="S483">
        <v>1</v>
      </c>
      <c r="T483" t="s">
        <v>25</v>
      </c>
      <c r="U483" t="s">
        <v>8332</v>
      </c>
      <c r="V483" t="s">
        <v>8336</v>
      </c>
      <c r="W483" t="s">
        <v>24</v>
      </c>
      <c r="X483">
        <v>25</v>
      </c>
      <c r="Y483">
        <v>4</v>
      </c>
      <c r="Z483">
        <v>1</v>
      </c>
      <c r="AA483">
        <v>1</v>
      </c>
      <c r="AB483">
        <v>1</v>
      </c>
      <c r="AC483">
        <v>1</v>
      </c>
      <c r="AD483" t="s">
        <v>26</v>
      </c>
      <c r="AE483" t="s">
        <v>8348</v>
      </c>
      <c r="AF483">
        <v>2675</v>
      </c>
      <c r="AG483" t="s">
        <v>8352</v>
      </c>
    </row>
    <row r="484" spans="1:33" x14ac:dyDescent="0.25">
      <c r="A484" t="s">
        <v>7720</v>
      </c>
      <c r="B484" t="s">
        <v>97</v>
      </c>
      <c r="C484" t="s">
        <v>7721</v>
      </c>
      <c r="D484">
        <v>2017</v>
      </c>
      <c r="E484">
        <v>6</v>
      </c>
      <c r="F484">
        <v>2308</v>
      </c>
      <c r="G484" t="s">
        <v>8306</v>
      </c>
      <c r="H484">
        <v>1</v>
      </c>
      <c r="I484">
        <v>26</v>
      </c>
      <c r="J484">
        <v>9</v>
      </c>
      <c r="K484" t="s">
        <v>8318</v>
      </c>
      <c r="L484">
        <v>1</v>
      </c>
      <c r="M484">
        <v>2</v>
      </c>
      <c r="N484" t="s">
        <v>8325</v>
      </c>
      <c r="O484">
        <v>2</v>
      </c>
      <c r="P484">
        <v>2</v>
      </c>
      <c r="Q484" t="s">
        <v>24</v>
      </c>
      <c r="R484">
        <v>0</v>
      </c>
      <c r="S484">
        <v>1</v>
      </c>
      <c r="T484" t="s">
        <v>79</v>
      </c>
      <c r="U484" t="s">
        <v>8333</v>
      </c>
      <c r="V484" t="s">
        <v>8336</v>
      </c>
      <c r="W484" t="s">
        <v>24</v>
      </c>
      <c r="X484">
        <v>99</v>
      </c>
      <c r="Y484">
        <v>11</v>
      </c>
      <c r="Z484">
        <v>99</v>
      </c>
      <c r="AA484">
        <v>9</v>
      </c>
      <c r="AB484">
        <v>99</v>
      </c>
      <c r="AC484">
        <v>3</v>
      </c>
      <c r="AD484" t="s">
        <v>30</v>
      </c>
      <c r="AE484" t="s">
        <v>8348</v>
      </c>
      <c r="AF484">
        <v>2675</v>
      </c>
      <c r="AG484" t="s">
        <v>8352</v>
      </c>
    </row>
    <row r="485" spans="1:33" x14ac:dyDescent="0.25">
      <c r="A485" t="s">
        <v>4825</v>
      </c>
      <c r="B485" t="s">
        <v>103</v>
      </c>
      <c r="C485" t="s">
        <v>7254</v>
      </c>
      <c r="D485">
        <v>2017</v>
      </c>
      <c r="E485">
        <v>6</v>
      </c>
      <c r="F485">
        <v>1017</v>
      </c>
      <c r="G485" t="s">
        <v>8306</v>
      </c>
      <c r="H485">
        <v>1</v>
      </c>
      <c r="I485">
        <v>32</v>
      </c>
      <c r="J485">
        <v>10</v>
      </c>
      <c r="K485" t="s">
        <v>8319</v>
      </c>
      <c r="L485">
        <v>1</v>
      </c>
      <c r="M485">
        <v>4</v>
      </c>
      <c r="N485" t="s">
        <v>8327</v>
      </c>
      <c r="O485">
        <v>6</v>
      </c>
      <c r="P485">
        <v>4</v>
      </c>
      <c r="Q485" t="s">
        <v>24</v>
      </c>
      <c r="R485">
        <v>0</v>
      </c>
      <c r="S485">
        <v>1</v>
      </c>
      <c r="T485" t="s">
        <v>25</v>
      </c>
      <c r="U485" t="s">
        <v>8332</v>
      </c>
      <c r="V485" t="s">
        <v>8338</v>
      </c>
      <c r="W485" t="s">
        <v>24</v>
      </c>
      <c r="X485">
        <v>32</v>
      </c>
      <c r="Y485">
        <v>5</v>
      </c>
      <c r="Z485">
        <v>1</v>
      </c>
      <c r="AA485">
        <v>1</v>
      </c>
      <c r="AB485">
        <v>1</v>
      </c>
      <c r="AC485">
        <v>1</v>
      </c>
      <c r="AD485" t="s">
        <v>30</v>
      </c>
      <c r="AE485" t="s">
        <v>8348</v>
      </c>
      <c r="AF485">
        <v>2675</v>
      </c>
      <c r="AG485" t="s">
        <v>8352</v>
      </c>
    </row>
    <row r="486" spans="1:33" x14ac:dyDescent="0.25">
      <c r="A486" t="s">
        <v>1668</v>
      </c>
      <c r="B486" t="s">
        <v>509</v>
      </c>
      <c r="C486" t="s">
        <v>5607</v>
      </c>
      <c r="D486">
        <v>2017</v>
      </c>
      <c r="E486">
        <v>4</v>
      </c>
      <c r="F486">
        <v>145</v>
      </c>
      <c r="G486" t="s">
        <v>8306</v>
      </c>
      <c r="H486">
        <v>1</v>
      </c>
      <c r="I486">
        <v>37</v>
      </c>
      <c r="J486">
        <v>11</v>
      </c>
      <c r="K486" t="s">
        <v>8320</v>
      </c>
      <c r="L486">
        <v>1</v>
      </c>
      <c r="M486">
        <v>1</v>
      </c>
      <c r="N486" t="s">
        <v>155</v>
      </c>
      <c r="O486">
        <v>1</v>
      </c>
      <c r="P486">
        <v>1</v>
      </c>
      <c r="Q486" t="s">
        <v>24</v>
      </c>
      <c r="R486">
        <v>0</v>
      </c>
      <c r="S486">
        <v>1</v>
      </c>
      <c r="T486" t="s">
        <v>25</v>
      </c>
      <c r="U486" t="s">
        <v>8332</v>
      </c>
      <c r="V486" t="s">
        <v>8342</v>
      </c>
      <c r="W486" t="s">
        <v>24</v>
      </c>
      <c r="X486">
        <v>39</v>
      </c>
      <c r="Y486">
        <v>6</v>
      </c>
      <c r="Z486">
        <v>1</v>
      </c>
      <c r="AA486">
        <v>1</v>
      </c>
      <c r="AB486">
        <v>1</v>
      </c>
      <c r="AC486">
        <v>4</v>
      </c>
      <c r="AD486" t="s">
        <v>30</v>
      </c>
      <c r="AE486" t="s">
        <v>8347</v>
      </c>
      <c r="AF486">
        <v>2675</v>
      </c>
      <c r="AG486" t="s">
        <v>8352</v>
      </c>
    </row>
    <row r="487" spans="1:33" x14ac:dyDescent="0.25">
      <c r="A487" t="s">
        <v>1755</v>
      </c>
      <c r="B487" t="s">
        <v>220</v>
      </c>
      <c r="C487" t="s">
        <v>4671</v>
      </c>
      <c r="D487">
        <v>2017</v>
      </c>
      <c r="E487">
        <v>3</v>
      </c>
      <c r="F487">
        <v>1925</v>
      </c>
      <c r="G487" t="s">
        <v>8306</v>
      </c>
      <c r="H487">
        <v>1</v>
      </c>
      <c r="I487">
        <v>18</v>
      </c>
      <c r="J487">
        <v>6</v>
      </c>
      <c r="K487" t="s">
        <v>8316</v>
      </c>
      <c r="L487">
        <v>2</v>
      </c>
      <c r="M487">
        <v>3</v>
      </c>
      <c r="N487" t="s">
        <v>8326</v>
      </c>
      <c r="O487">
        <v>3</v>
      </c>
      <c r="P487">
        <v>3</v>
      </c>
      <c r="Q487" t="s">
        <v>24</v>
      </c>
      <c r="R487">
        <v>0</v>
      </c>
      <c r="S487">
        <v>1</v>
      </c>
      <c r="T487" t="s">
        <v>543</v>
      </c>
      <c r="U487" t="s">
        <v>8333</v>
      </c>
      <c r="V487" t="s">
        <v>8342</v>
      </c>
      <c r="W487" t="s">
        <v>24</v>
      </c>
      <c r="X487">
        <v>99</v>
      </c>
      <c r="Y487">
        <v>11</v>
      </c>
      <c r="Z487">
        <v>99</v>
      </c>
      <c r="AA487">
        <v>9</v>
      </c>
      <c r="AB487">
        <v>99</v>
      </c>
      <c r="AC487">
        <v>1</v>
      </c>
      <c r="AD487" t="s">
        <v>26</v>
      </c>
      <c r="AE487" t="s">
        <v>8348</v>
      </c>
      <c r="AF487">
        <v>2680</v>
      </c>
      <c r="AG487" t="s">
        <v>8352</v>
      </c>
    </row>
    <row r="488" spans="1:33" x14ac:dyDescent="0.25">
      <c r="A488" t="s">
        <v>2771</v>
      </c>
      <c r="B488" t="s">
        <v>1353</v>
      </c>
      <c r="C488" t="s">
        <v>7615</v>
      </c>
      <c r="D488">
        <v>2017</v>
      </c>
      <c r="E488">
        <v>6</v>
      </c>
      <c r="F488">
        <v>348</v>
      </c>
      <c r="G488" t="s">
        <v>8306</v>
      </c>
      <c r="H488">
        <v>1</v>
      </c>
      <c r="I488">
        <v>19</v>
      </c>
      <c r="J488">
        <v>7</v>
      </c>
      <c r="K488" t="s">
        <v>8316</v>
      </c>
      <c r="L488">
        <v>1</v>
      </c>
      <c r="M488">
        <v>3</v>
      </c>
      <c r="N488" t="s">
        <v>8326</v>
      </c>
      <c r="O488">
        <v>3</v>
      </c>
      <c r="P488">
        <v>3</v>
      </c>
      <c r="Q488" t="s">
        <v>24</v>
      </c>
      <c r="R488">
        <v>0</v>
      </c>
      <c r="S488">
        <v>1</v>
      </c>
      <c r="T488" t="s">
        <v>79</v>
      </c>
      <c r="U488" t="s">
        <v>8333</v>
      </c>
      <c r="V488" t="s">
        <v>8342</v>
      </c>
      <c r="W488" t="s">
        <v>24</v>
      </c>
      <c r="X488">
        <v>22</v>
      </c>
      <c r="Y488">
        <v>3</v>
      </c>
      <c r="Z488">
        <v>99</v>
      </c>
      <c r="AA488">
        <v>9</v>
      </c>
      <c r="AB488">
        <v>99</v>
      </c>
      <c r="AC488">
        <v>1</v>
      </c>
      <c r="AD488" t="s">
        <v>26</v>
      </c>
      <c r="AE488" t="s">
        <v>8347</v>
      </c>
      <c r="AF488">
        <v>2680</v>
      </c>
      <c r="AG488" t="s">
        <v>8352</v>
      </c>
    </row>
    <row r="489" spans="1:33" x14ac:dyDescent="0.25">
      <c r="A489" t="s">
        <v>480</v>
      </c>
      <c r="B489" t="s">
        <v>481</v>
      </c>
      <c r="C489" t="s">
        <v>482</v>
      </c>
      <c r="D489">
        <v>2017</v>
      </c>
      <c r="E489">
        <v>1</v>
      </c>
      <c r="F489">
        <v>1718</v>
      </c>
      <c r="G489" t="s">
        <v>8306</v>
      </c>
      <c r="H489">
        <v>1</v>
      </c>
      <c r="I489">
        <v>30</v>
      </c>
      <c r="J489">
        <v>10</v>
      </c>
      <c r="K489" t="s">
        <v>8319</v>
      </c>
      <c r="L489">
        <v>1</v>
      </c>
      <c r="M489">
        <v>1</v>
      </c>
      <c r="N489" t="s">
        <v>155</v>
      </c>
      <c r="O489">
        <v>1</v>
      </c>
      <c r="P489">
        <v>1</v>
      </c>
      <c r="Q489" t="s">
        <v>24</v>
      </c>
      <c r="R489">
        <v>0</v>
      </c>
      <c r="S489">
        <v>1</v>
      </c>
      <c r="T489" t="s">
        <v>25</v>
      </c>
      <c r="U489" t="s">
        <v>8332</v>
      </c>
      <c r="V489" t="s">
        <v>8338</v>
      </c>
      <c r="W489" t="s">
        <v>24</v>
      </c>
      <c r="X489">
        <v>29</v>
      </c>
      <c r="Y489">
        <v>4</v>
      </c>
      <c r="Z489">
        <v>1</v>
      </c>
      <c r="AA489">
        <v>1</v>
      </c>
      <c r="AB489">
        <v>1</v>
      </c>
      <c r="AC489">
        <v>2</v>
      </c>
      <c r="AD489" t="s">
        <v>26</v>
      </c>
      <c r="AE489" t="s">
        <v>8348</v>
      </c>
      <c r="AF489">
        <v>2680</v>
      </c>
      <c r="AG489" t="s">
        <v>8352</v>
      </c>
    </row>
    <row r="490" spans="1:33" x14ac:dyDescent="0.25">
      <c r="A490" t="s">
        <v>7660</v>
      </c>
      <c r="B490" t="s">
        <v>2131</v>
      </c>
      <c r="C490" t="s">
        <v>7661</v>
      </c>
      <c r="D490">
        <v>2017</v>
      </c>
      <c r="E490">
        <v>6</v>
      </c>
      <c r="F490">
        <v>354</v>
      </c>
      <c r="G490" t="s">
        <v>8306</v>
      </c>
      <c r="H490">
        <v>1</v>
      </c>
      <c r="I490">
        <v>34</v>
      </c>
      <c r="J490">
        <v>10</v>
      </c>
      <c r="K490" t="s">
        <v>8319</v>
      </c>
      <c r="L490">
        <v>2</v>
      </c>
      <c r="M490">
        <v>3</v>
      </c>
      <c r="N490" t="s">
        <v>8326</v>
      </c>
      <c r="O490">
        <v>3</v>
      </c>
      <c r="P490">
        <v>3</v>
      </c>
      <c r="Q490" t="s">
        <v>24</v>
      </c>
      <c r="R490">
        <v>0</v>
      </c>
      <c r="S490">
        <v>1</v>
      </c>
      <c r="T490" t="s">
        <v>37</v>
      </c>
      <c r="U490" t="s">
        <v>8333</v>
      </c>
      <c r="V490" t="s">
        <v>8336</v>
      </c>
      <c r="W490" t="s">
        <v>24</v>
      </c>
      <c r="X490">
        <v>36</v>
      </c>
      <c r="Y490">
        <v>6</v>
      </c>
      <c r="Z490">
        <v>1</v>
      </c>
      <c r="AA490">
        <v>1</v>
      </c>
      <c r="AB490">
        <v>1</v>
      </c>
      <c r="AC490">
        <v>2</v>
      </c>
      <c r="AD490" t="s">
        <v>26</v>
      </c>
      <c r="AE490" t="s">
        <v>8347</v>
      </c>
      <c r="AF490">
        <v>2680</v>
      </c>
      <c r="AG490" t="s">
        <v>8352</v>
      </c>
    </row>
    <row r="491" spans="1:33" x14ac:dyDescent="0.25">
      <c r="A491" t="s">
        <v>2015</v>
      </c>
      <c r="B491" t="s">
        <v>1936</v>
      </c>
      <c r="C491" t="s">
        <v>7981</v>
      </c>
      <c r="D491">
        <v>2017</v>
      </c>
      <c r="E491">
        <v>6</v>
      </c>
      <c r="F491">
        <v>936</v>
      </c>
      <c r="G491" t="s">
        <v>8306</v>
      </c>
      <c r="H491">
        <v>1</v>
      </c>
      <c r="I491">
        <v>31</v>
      </c>
      <c r="J491">
        <v>10</v>
      </c>
      <c r="K491" t="s">
        <v>8319</v>
      </c>
      <c r="L491">
        <v>1</v>
      </c>
      <c r="M491">
        <v>1</v>
      </c>
      <c r="N491" t="s">
        <v>155</v>
      </c>
      <c r="O491">
        <v>1</v>
      </c>
      <c r="P491">
        <v>1</v>
      </c>
      <c r="Q491" t="s">
        <v>24</v>
      </c>
      <c r="R491">
        <v>0</v>
      </c>
      <c r="S491">
        <v>1</v>
      </c>
      <c r="T491" t="s">
        <v>37</v>
      </c>
      <c r="U491" t="s">
        <v>8333</v>
      </c>
      <c r="V491" t="s">
        <v>8336</v>
      </c>
      <c r="W491" t="s">
        <v>24</v>
      </c>
      <c r="X491">
        <v>37</v>
      </c>
      <c r="Y491">
        <v>6</v>
      </c>
      <c r="Z491">
        <v>1</v>
      </c>
      <c r="AA491">
        <v>1</v>
      </c>
      <c r="AB491">
        <v>1</v>
      </c>
      <c r="AC491">
        <v>4</v>
      </c>
      <c r="AD491" t="s">
        <v>30</v>
      </c>
      <c r="AE491" t="s">
        <v>8348</v>
      </c>
      <c r="AF491">
        <v>2680</v>
      </c>
      <c r="AG491" t="s">
        <v>8352</v>
      </c>
    </row>
    <row r="492" spans="1:33" x14ac:dyDescent="0.25">
      <c r="A492" t="s">
        <v>2165</v>
      </c>
      <c r="B492" t="s">
        <v>883</v>
      </c>
      <c r="C492" t="s">
        <v>7982</v>
      </c>
      <c r="D492">
        <v>2017</v>
      </c>
      <c r="E492">
        <v>6</v>
      </c>
      <c r="F492">
        <v>2320</v>
      </c>
      <c r="G492" t="s">
        <v>8306</v>
      </c>
      <c r="H492">
        <v>1</v>
      </c>
      <c r="I492">
        <v>24</v>
      </c>
      <c r="J492">
        <v>8</v>
      </c>
      <c r="K492" t="s">
        <v>8317</v>
      </c>
      <c r="L492">
        <v>1</v>
      </c>
      <c r="M492">
        <v>1</v>
      </c>
      <c r="N492" t="s">
        <v>155</v>
      </c>
      <c r="O492">
        <v>1</v>
      </c>
      <c r="P492">
        <v>1</v>
      </c>
      <c r="Q492" t="s">
        <v>24</v>
      </c>
      <c r="R492">
        <v>0</v>
      </c>
      <c r="S492">
        <v>1</v>
      </c>
      <c r="T492" t="s">
        <v>25</v>
      </c>
      <c r="U492" t="s">
        <v>8332</v>
      </c>
      <c r="V492" t="s">
        <v>8338</v>
      </c>
      <c r="W492" t="s">
        <v>24</v>
      </c>
      <c r="X492">
        <v>25</v>
      </c>
      <c r="Y492">
        <v>4</v>
      </c>
      <c r="Z492">
        <v>1</v>
      </c>
      <c r="AA492">
        <v>1</v>
      </c>
      <c r="AB492">
        <v>1</v>
      </c>
      <c r="AC492">
        <v>1</v>
      </c>
      <c r="AD492" t="s">
        <v>26</v>
      </c>
      <c r="AE492" t="s">
        <v>8348</v>
      </c>
      <c r="AF492">
        <v>2685</v>
      </c>
      <c r="AG492" t="s">
        <v>8352</v>
      </c>
    </row>
    <row r="493" spans="1:33" x14ac:dyDescent="0.25">
      <c r="A493" t="s">
        <v>2559</v>
      </c>
      <c r="B493" t="s">
        <v>1450</v>
      </c>
      <c r="C493" t="s">
        <v>2560</v>
      </c>
      <c r="D493">
        <v>2017</v>
      </c>
      <c r="E493">
        <v>2</v>
      </c>
      <c r="F493">
        <v>601</v>
      </c>
      <c r="G493" t="s">
        <v>8306</v>
      </c>
      <c r="H493">
        <v>1</v>
      </c>
      <c r="I493">
        <v>26</v>
      </c>
      <c r="J493">
        <v>9</v>
      </c>
      <c r="K493" t="s">
        <v>8318</v>
      </c>
      <c r="L493">
        <v>1</v>
      </c>
      <c r="M493">
        <v>1</v>
      </c>
      <c r="N493" t="s">
        <v>155</v>
      </c>
      <c r="O493">
        <v>1</v>
      </c>
      <c r="P493">
        <v>1</v>
      </c>
      <c r="Q493" t="s">
        <v>24</v>
      </c>
      <c r="R493">
        <v>5</v>
      </c>
      <c r="S493">
        <v>1</v>
      </c>
      <c r="T493" t="s">
        <v>25</v>
      </c>
      <c r="U493" t="s">
        <v>8332</v>
      </c>
      <c r="V493" t="s">
        <v>8336</v>
      </c>
      <c r="W493" t="s">
        <v>24</v>
      </c>
      <c r="X493">
        <v>34</v>
      </c>
      <c r="Y493">
        <v>5</v>
      </c>
      <c r="Z493">
        <v>2</v>
      </c>
      <c r="AA493">
        <v>2</v>
      </c>
      <c r="AB493">
        <v>2</v>
      </c>
      <c r="AC493">
        <v>5</v>
      </c>
      <c r="AD493" t="s">
        <v>30</v>
      </c>
      <c r="AE493" t="s">
        <v>8348</v>
      </c>
      <c r="AF493">
        <v>2685</v>
      </c>
      <c r="AG493" t="s">
        <v>8352</v>
      </c>
    </row>
    <row r="494" spans="1:33" x14ac:dyDescent="0.25">
      <c r="A494" t="s">
        <v>283</v>
      </c>
      <c r="B494" t="s">
        <v>2314</v>
      </c>
      <c r="C494" t="s">
        <v>6923</v>
      </c>
      <c r="D494">
        <v>2017</v>
      </c>
      <c r="E494">
        <v>5</v>
      </c>
      <c r="F494">
        <v>1132</v>
      </c>
      <c r="G494" t="s">
        <v>8306</v>
      </c>
      <c r="H494">
        <v>1</v>
      </c>
      <c r="I494">
        <v>33</v>
      </c>
      <c r="J494">
        <v>10</v>
      </c>
      <c r="K494" t="s">
        <v>8319</v>
      </c>
      <c r="L494">
        <v>1</v>
      </c>
      <c r="M494">
        <v>1</v>
      </c>
      <c r="N494" t="s">
        <v>155</v>
      </c>
      <c r="O494">
        <v>1</v>
      </c>
      <c r="P494">
        <v>1</v>
      </c>
      <c r="Q494" t="s">
        <v>24</v>
      </c>
      <c r="R494">
        <v>0</v>
      </c>
      <c r="S494">
        <v>1</v>
      </c>
      <c r="T494" t="s">
        <v>37</v>
      </c>
      <c r="U494" t="s">
        <v>8333</v>
      </c>
      <c r="V494" t="s">
        <v>8339</v>
      </c>
      <c r="W494" t="s">
        <v>24</v>
      </c>
      <c r="X494">
        <v>35</v>
      </c>
      <c r="Y494">
        <v>6</v>
      </c>
      <c r="Z494">
        <v>1</v>
      </c>
      <c r="AA494">
        <v>1</v>
      </c>
      <c r="AB494">
        <v>1</v>
      </c>
      <c r="AC494">
        <v>1</v>
      </c>
      <c r="AD494" t="s">
        <v>30</v>
      </c>
      <c r="AE494" t="s">
        <v>8348</v>
      </c>
      <c r="AF494">
        <v>2685</v>
      </c>
      <c r="AG494" t="s">
        <v>8352</v>
      </c>
    </row>
    <row r="495" spans="1:33" x14ac:dyDescent="0.25">
      <c r="A495" t="s">
        <v>1800</v>
      </c>
      <c r="B495" t="s">
        <v>126</v>
      </c>
      <c r="C495" t="s">
        <v>1801</v>
      </c>
      <c r="D495">
        <v>2017</v>
      </c>
      <c r="E495">
        <v>1</v>
      </c>
      <c r="F495">
        <v>1116</v>
      </c>
      <c r="G495" t="s">
        <v>8306</v>
      </c>
      <c r="H495">
        <v>1</v>
      </c>
      <c r="I495">
        <v>28</v>
      </c>
      <c r="J495">
        <v>9</v>
      </c>
      <c r="K495" t="s">
        <v>8318</v>
      </c>
      <c r="L495">
        <v>1</v>
      </c>
      <c r="M495">
        <v>3</v>
      </c>
      <c r="N495" t="s">
        <v>8326</v>
      </c>
      <c r="O495">
        <v>3</v>
      </c>
      <c r="P495">
        <v>3</v>
      </c>
      <c r="Q495" t="s">
        <v>24</v>
      </c>
      <c r="R495">
        <v>0</v>
      </c>
      <c r="S495">
        <v>1</v>
      </c>
      <c r="T495" t="s">
        <v>37</v>
      </c>
      <c r="U495" t="s">
        <v>8333</v>
      </c>
      <c r="V495" t="s">
        <v>8342</v>
      </c>
      <c r="W495" t="s">
        <v>24</v>
      </c>
      <c r="X495">
        <v>28</v>
      </c>
      <c r="Y495">
        <v>4</v>
      </c>
      <c r="Z495">
        <v>2</v>
      </c>
      <c r="AA495">
        <v>2</v>
      </c>
      <c r="AB495">
        <v>2</v>
      </c>
      <c r="AC495">
        <v>3</v>
      </c>
      <c r="AD495" t="s">
        <v>26</v>
      </c>
      <c r="AE495" t="s">
        <v>8348</v>
      </c>
      <c r="AF495">
        <v>2690</v>
      </c>
      <c r="AG495" t="s">
        <v>8352</v>
      </c>
    </row>
    <row r="496" spans="1:33" x14ac:dyDescent="0.25">
      <c r="A496" t="s">
        <v>4746</v>
      </c>
      <c r="B496" t="s">
        <v>1049</v>
      </c>
      <c r="C496" t="s">
        <v>4747</v>
      </c>
      <c r="D496">
        <v>2017</v>
      </c>
      <c r="E496">
        <v>4</v>
      </c>
      <c r="F496">
        <v>714</v>
      </c>
      <c r="G496" t="s">
        <v>8306</v>
      </c>
      <c r="H496">
        <v>1</v>
      </c>
      <c r="I496">
        <v>27</v>
      </c>
      <c r="J496">
        <v>9</v>
      </c>
      <c r="K496" t="s">
        <v>8318</v>
      </c>
      <c r="L496">
        <v>1</v>
      </c>
      <c r="M496">
        <v>1</v>
      </c>
      <c r="N496" t="s">
        <v>155</v>
      </c>
      <c r="O496">
        <v>1</v>
      </c>
      <c r="P496">
        <v>1</v>
      </c>
      <c r="Q496" t="s">
        <v>24</v>
      </c>
      <c r="R496">
        <v>0</v>
      </c>
      <c r="S496">
        <v>1</v>
      </c>
      <c r="T496" t="s">
        <v>25</v>
      </c>
      <c r="U496" t="s">
        <v>8332</v>
      </c>
      <c r="V496" t="s">
        <v>8338</v>
      </c>
      <c r="W496" t="s">
        <v>24</v>
      </c>
      <c r="X496">
        <v>29</v>
      </c>
      <c r="Y496">
        <v>4</v>
      </c>
      <c r="Z496">
        <v>1</v>
      </c>
      <c r="AA496">
        <v>1</v>
      </c>
      <c r="AB496">
        <v>1</v>
      </c>
      <c r="AC496">
        <v>1</v>
      </c>
      <c r="AD496" t="s">
        <v>30</v>
      </c>
      <c r="AE496" t="s">
        <v>8348</v>
      </c>
      <c r="AF496">
        <v>2690</v>
      </c>
      <c r="AG496" t="s">
        <v>8352</v>
      </c>
    </row>
    <row r="497" spans="1:33" x14ac:dyDescent="0.25">
      <c r="A497" t="s">
        <v>7242</v>
      </c>
      <c r="B497" t="s">
        <v>944</v>
      </c>
      <c r="C497" t="s">
        <v>7243</v>
      </c>
      <c r="D497">
        <v>2017</v>
      </c>
      <c r="E497">
        <v>5</v>
      </c>
      <c r="F497">
        <v>2357</v>
      </c>
      <c r="G497" t="s">
        <v>8306</v>
      </c>
      <c r="H497">
        <v>1</v>
      </c>
      <c r="I497">
        <v>28</v>
      </c>
      <c r="J497">
        <v>9</v>
      </c>
      <c r="K497" t="s">
        <v>8318</v>
      </c>
      <c r="L497">
        <v>1</v>
      </c>
      <c r="M497">
        <v>3</v>
      </c>
      <c r="N497" t="s">
        <v>8326</v>
      </c>
      <c r="O497">
        <v>3</v>
      </c>
      <c r="P497">
        <v>3</v>
      </c>
      <c r="Q497" t="s">
        <v>24</v>
      </c>
      <c r="R497">
        <v>0</v>
      </c>
      <c r="S497">
        <v>1</v>
      </c>
      <c r="T497" t="s">
        <v>79</v>
      </c>
      <c r="U497" t="s">
        <v>8333</v>
      </c>
      <c r="V497" t="s">
        <v>8342</v>
      </c>
      <c r="W497" t="s">
        <v>24</v>
      </c>
      <c r="X497">
        <v>99</v>
      </c>
      <c r="Y497">
        <v>11</v>
      </c>
      <c r="Z497">
        <v>99</v>
      </c>
      <c r="AA497">
        <v>9</v>
      </c>
      <c r="AB497">
        <v>99</v>
      </c>
      <c r="AC497">
        <v>1</v>
      </c>
      <c r="AD497" t="s">
        <v>30</v>
      </c>
      <c r="AE497" t="s">
        <v>8348</v>
      </c>
      <c r="AF497">
        <v>2690</v>
      </c>
      <c r="AG497" t="s">
        <v>8352</v>
      </c>
    </row>
    <row r="498" spans="1:33" x14ac:dyDescent="0.25">
      <c r="A498" t="s">
        <v>5539</v>
      </c>
      <c r="B498" t="s">
        <v>506</v>
      </c>
      <c r="C498" t="s">
        <v>5540</v>
      </c>
      <c r="D498">
        <v>2017</v>
      </c>
      <c r="E498">
        <v>4</v>
      </c>
      <c r="F498">
        <v>517</v>
      </c>
      <c r="G498" t="s">
        <v>8306</v>
      </c>
      <c r="H498">
        <v>1</v>
      </c>
      <c r="I498">
        <v>33</v>
      </c>
      <c r="J498">
        <v>10</v>
      </c>
      <c r="K498" t="s">
        <v>8319</v>
      </c>
      <c r="L498">
        <v>1</v>
      </c>
      <c r="M498">
        <v>4</v>
      </c>
      <c r="N498" t="s">
        <v>8327</v>
      </c>
      <c r="O498">
        <v>4</v>
      </c>
      <c r="P498">
        <v>4</v>
      </c>
      <c r="Q498" t="s">
        <v>24</v>
      </c>
      <c r="R498">
        <v>0</v>
      </c>
      <c r="S498">
        <v>1</v>
      </c>
      <c r="T498" t="s">
        <v>25</v>
      </c>
      <c r="U498" t="s">
        <v>8332</v>
      </c>
      <c r="V498" t="s">
        <v>8339</v>
      </c>
      <c r="W498" t="s">
        <v>24</v>
      </c>
      <c r="X498">
        <v>33</v>
      </c>
      <c r="Y498">
        <v>5</v>
      </c>
      <c r="Z498">
        <v>1</v>
      </c>
      <c r="AA498">
        <v>1</v>
      </c>
      <c r="AB498">
        <v>1</v>
      </c>
      <c r="AC498">
        <v>1</v>
      </c>
      <c r="AD498" t="s">
        <v>26</v>
      </c>
      <c r="AE498" t="s">
        <v>8348</v>
      </c>
      <c r="AF498">
        <v>2690</v>
      </c>
      <c r="AG498" t="s">
        <v>8352</v>
      </c>
    </row>
    <row r="499" spans="1:33" x14ac:dyDescent="0.25">
      <c r="A499" t="s">
        <v>1697</v>
      </c>
      <c r="B499" t="s">
        <v>839</v>
      </c>
      <c r="C499" t="s">
        <v>7808</v>
      </c>
      <c r="D499">
        <v>2017</v>
      </c>
      <c r="E499">
        <v>6</v>
      </c>
      <c r="F499">
        <v>2247</v>
      </c>
      <c r="G499" t="s">
        <v>8306</v>
      </c>
      <c r="H499">
        <v>1</v>
      </c>
      <c r="I499">
        <v>20</v>
      </c>
      <c r="J499">
        <v>8</v>
      </c>
      <c r="K499" t="s">
        <v>8317</v>
      </c>
      <c r="L499">
        <v>1</v>
      </c>
      <c r="M499">
        <v>1</v>
      </c>
      <c r="N499" t="s">
        <v>155</v>
      </c>
      <c r="O499">
        <v>1</v>
      </c>
      <c r="P499">
        <v>1</v>
      </c>
      <c r="Q499" t="s">
        <v>24</v>
      </c>
      <c r="R499">
        <v>0</v>
      </c>
      <c r="S499">
        <v>1</v>
      </c>
      <c r="T499" t="s">
        <v>37</v>
      </c>
      <c r="U499" t="s">
        <v>8333</v>
      </c>
      <c r="V499" t="s">
        <v>8336</v>
      </c>
      <c r="W499" t="s">
        <v>24</v>
      </c>
      <c r="X499">
        <v>27</v>
      </c>
      <c r="Y499">
        <v>4</v>
      </c>
      <c r="Z499">
        <v>1</v>
      </c>
      <c r="AA499">
        <v>1</v>
      </c>
      <c r="AB499">
        <v>1</v>
      </c>
      <c r="AC499">
        <v>1</v>
      </c>
      <c r="AD499" t="s">
        <v>26</v>
      </c>
      <c r="AE499" t="s">
        <v>8348</v>
      </c>
      <c r="AF499">
        <v>2693</v>
      </c>
      <c r="AG499" t="s">
        <v>8352</v>
      </c>
    </row>
    <row r="500" spans="1:33" x14ac:dyDescent="0.25">
      <c r="A500" t="s">
        <v>1125</v>
      </c>
      <c r="B500" t="s">
        <v>518</v>
      </c>
      <c r="C500" t="s">
        <v>2282</v>
      </c>
      <c r="D500">
        <v>2017</v>
      </c>
      <c r="E500">
        <v>1</v>
      </c>
      <c r="F500">
        <v>1417</v>
      </c>
      <c r="G500" t="s">
        <v>8306</v>
      </c>
      <c r="H500">
        <v>1</v>
      </c>
      <c r="I500">
        <v>29</v>
      </c>
      <c r="J500">
        <v>9</v>
      </c>
      <c r="K500" t="s">
        <v>8318</v>
      </c>
      <c r="L500">
        <v>1</v>
      </c>
      <c r="M500">
        <v>1</v>
      </c>
      <c r="N500" t="s">
        <v>155</v>
      </c>
      <c r="O500">
        <v>1</v>
      </c>
      <c r="P500">
        <v>1</v>
      </c>
      <c r="Q500" t="s">
        <v>24</v>
      </c>
      <c r="R500">
        <v>0</v>
      </c>
      <c r="S500">
        <v>1</v>
      </c>
      <c r="T500" t="s">
        <v>37</v>
      </c>
      <c r="U500" t="s">
        <v>8333</v>
      </c>
      <c r="V500" t="s">
        <v>8336</v>
      </c>
      <c r="W500" t="s">
        <v>24</v>
      </c>
      <c r="X500">
        <v>26</v>
      </c>
      <c r="Y500">
        <v>4</v>
      </c>
      <c r="Z500">
        <v>1</v>
      </c>
      <c r="AA500">
        <v>1</v>
      </c>
      <c r="AB500">
        <v>1</v>
      </c>
      <c r="AC500">
        <v>1</v>
      </c>
      <c r="AD500" t="s">
        <v>26</v>
      </c>
      <c r="AE500" t="s">
        <v>8348</v>
      </c>
      <c r="AF500">
        <v>2693</v>
      </c>
      <c r="AG500" t="s">
        <v>8352</v>
      </c>
    </row>
    <row r="501" spans="1:33" x14ac:dyDescent="0.25">
      <c r="A501" t="s">
        <v>5917</v>
      </c>
      <c r="B501" t="s">
        <v>651</v>
      </c>
      <c r="C501" t="s">
        <v>6093</v>
      </c>
      <c r="D501">
        <v>2017</v>
      </c>
      <c r="E501">
        <v>4</v>
      </c>
      <c r="F501">
        <v>1949</v>
      </c>
      <c r="G501" t="s">
        <v>8306</v>
      </c>
      <c r="H501">
        <v>1</v>
      </c>
      <c r="I501">
        <v>29</v>
      </c>
      <c r="J501">
        <v>9</v>
      </c>
      <c r="K501" t="s">
        <v>8318</v>
      </c>
      <c r="L501">
        <v>1</v>
      </c>
      <c r="M501">
        <v>10</v>
      </c>
      <c r="N501" t="s">
        <v>8330</v>
      </c>
      <c r="O501">
        <v>15</v>
      </c>
      <c r="P501">
        <v>1</v>
      </c>
      <c r="Q501" t="s">
        <v>24</v>
      </c>
      <c r="R501">
        <v>0</v>
      </c>
      <c r="S501">
        <v>1</v>
      </c>
      <c r="T501" t="s">
        <v>25</v>
      </c>
      <c r="U501" t="s">
        <v>8332</v>
      </c>
      <c r="V501" t="s">
        <v>8337</v>
      </c>
      <c r="W501" t="s">
        <v>24</v>
      </c>
      <c r="X501">
        <v>35</v>
      </c>
      <c r="Y501">
        <v>6</v>
      </c>
      <c r="Z501">
        <v>1</v>
      </c>
      <c r="AA501">
        <v>1</v>
      </c>
      <c r="AB501">
        <v>1</v>
      </c>
      <c r="AC501">
        <v>3</v>
      </c>
      <c r="AD501" t="s">
        <v>26</v>
      </c>
      <c r="AE501" t="s">
        <v>8348</v>
      </c>
      <c r="AF501">
        <v>2693</v>
      </c>
      <c r="AG501" t="s">
        <v>8352</v>
      </c>
    </row>
    <row r="502" spans="1:33" x14ac:dyDescent="0.25">
      <c r="A502" t="s">
        <v>3776</v>
      </c>
      <c r="B502" t="s">
        <v>3928</v>
      </c>
      <c r="C502" t="s">
        <v>6589</v>
      </c>
      <c r="D502">
        <v>2017</v>
      </c>
      <c r="E502">
        <v>5</v>
      </c>
      <c r="F502">
        <v>2025</v>
      </c>
      <c r="G502" t="s">
        <v>8306</v>
      </c>
      <c r="H502">
        <v>1</v>
      </c>
      <c r="I502">
        <v>32</v>
      </c>
      <c r="J502">
        <v>10</v>
      </c>
      <c r="K502" t="s">
        <v>8319</v>
      </c>
      <c r="L502">
        <v>1</v>
      </c>
      <c r="M502">
        <v>1</v>
      </c>
      <c r="N502" t="s">
        <v>155</v>
      </c>
      <c r="O502">
        <v>1</v>
      </c>
      <c r="P502">
        <v>1</v>
      </c>
      <c r="Q502" t="s">
        <v>24</v>
      </c>
      <c r="R502">
        <v>0</v>
      </c>
      <c r="S502">
        <v>1</v>
      </c>
      <c r="T502" t="s">
        <v>37</v>
      </c>
      <c r="U502" t="s">
        <v>8333</v>
      </c>
      <c r="V502" t="s">
        <v>8342</v>
      </c>
      <c r="W502" t="s">
        <v>24</v>
      </c>
      <c r="X502">
        <v>32</v>
      </c>
      <c r="Y502">
        <v>5</v>
      </c>
      <c r="Z502">
        <v>1</v>
      </c>
      <c r="AA502">
        <v>1</v>
      </c>
      <c r="AB502">
        <v>1</v>
      </c>
      <c r="AC502">
        <v>3</v>
      </c>
      <c r="AD502" t="s">
        <v>30</v>
      </c>
      <c r="AE502" t="s">
        <v>8347</v>
      </c>
      <c r="AF502">
        <v>2693</v>
      </c>
      <c r="AG502" t="s">
        <v>8352</v>
      </c>
    </row>
    <row r="503" spans="1:33" x14ac:dyDescent="0.25">
      <c r="A503" t="s">
        <v>5510</v>
      </c>
      <c r="B503" t="s">
        <v>1466</v>
      </c>
      <c r="C503" t="s">
        <v>5511</v>
      </c>
      <c r="D503">
        <v>2017</v>
      </c>
      <c r="E503">
        <v>4</v>
      </c>
      <c r="F503">
        <v>1756</v>
      </c>
      <c r="G503" t="s">
        <v>8306</v>
      </c>
      <c r="H503">
        <v>1</v>
      </c>
      <c r="I503">
        <v>18</v>
      </c>
      <c r="J503">
        <v>6</v>
      </c>
      <c r="K503" t="s">
        <v>8316</v>
      </c>
      <c r="L503">
        <v>1</v>
      </c>
      <c r="M503">
        <v>1</v>
      </c>
      <c r="N503" t="s">
        <v>155</v>
      </c>
      <c r="O503">
        <v>1</v>
      </c>
      <c r="P503">
        <v>1</v>
      </c>
      <c r="Q503" t="s">
        <v>24</v>
      </c>
      <c r="R503">
        <v>0</v>
      </c>
      <c r="S503">
        <v>1</v>
      </c>
      <c r="T503" t="s">
        <v>37</v>
      </c>
      <c r="U503" t="s">
        <v>8333</v>
      </c>
      <c r="V503" t="s">
        <v>8342</v>
      </c>
      <c r="W503" t="s">
        <v>24</v>
      </c>
      <c r="X503">
        <v>23</v>
      </c>
      <c r="Y503">
        <v>3</v>
      </c>
      <c r="Z503">
        <v>1</v>
      </c>
      <c r="AA503">
        <v>1</v>
      </c>
      <c r="AB503">
        <v>1</v>
      </c>
      <c r="AC503">
        <v>1</v>
      </c>
      <c r="AD503" t="s">
        <v>26</v>
      </c>
      <c r="AE503" t="s">
        <v>8347</v>
      </c>
      <c r="AF503">
        <v>2695</v>
      </c>
      <c r="AG503" t="s">
        <v>8352</v>
      </c>
    </row>
    <row r="504" spans="1:33" x14ac:dyDescent="0.25">
      <c r="A504" t="s">
        <v>4013</v>
      </c>
      <c r="B504" t="s">
        <v>281</v>
      </c>
      <c r="C504" t="s">
        <v>4014</v>
      </c>
      <c r="D504">
        <v>2017</v>
      </c>
      <c r="E504">
        <v>3</v>
      </c>
      <c r="F504">
        <v>129</v>
      </c>
      <c r="G504" t="s">
        <v>8306</v>
      </c>
      <c r="H504">
        <v>1</v>
      </c>
      <c r="I504">
        <v>30</v>
      </c>
      <c r="J504">
        <v>10</v>
      </c>
      <c r="K504" t="s">
        <v>8319</v>
      </c>
      <c r="L504">
        <v>2</v>
      </c>
      <c r="M504">
        <v>4</v>
      </c>
      <c r="N504" t="s">
        <v>8327</v>
      </c>
      <c r="O504">
        <v>6</v>
      </c>
      <c r="P504">
        <v>4</v>
      </c>
      <c r="Q504" t="s">
        <v>24</v>
      </c>
      <c r="R504">
        <v>0</v>
      </c>
      <c r="S504">
        <v>1</v>
      </c>
      <c r="T504" t="s">
        <v>25</v>
      </c>
      <c r="U504" t="s">
        <v>8332</v>
      </c>
      <c r="V504" t="s">
        <v>8337</v>
      </c>
      <c r="W504" t="s">
        <v>24</v>
      </c>
      <c r="X504">
        <v>29</v>
      </c>
      <c r="Y504">
        <v>4</v>
      </c>
      <c r="Z504">
        <v>4</v>
      </c>
      <c r="AA504">
        <v>4</v>
      </c>
      <c r="AB504">
        <v>6</v>
      </c>
      <c r="AC504">
        <v>1</v>
      </c>
      <c r="AD504" t="s">
        <v>26</v>
      </c>
      <c r="AE504" t="s">
        <v>8347</v>
      </c>
      <c r="AF504">
        <v>2695</v>
      </c>
      <c r="AG504" t="s">
        <v>8352</v>
      </c>
    </row>
    <row r="505" spans="1:33" x14ac:dyDescent="0.25">
      <c r="A505" t="s">
        <v>2078</v>
      </c>
      <c r="B505" t="s">
        <v>1049</v>
      </c>
      <c r="C505" t="s">
        <v>2079</v>
      </c>
      <c r="D505">
        <v>2017</v>
      </c>
      <c r="E505">
        <v>1</v>
      </c>
      <c r="F505">
        <v>29</v>
      </c>
      <c r="G505" t="s">
        <v>8306</v>
      </c>
      <c r="H505">
        <v>1</v>
      </c>
      <c r="I505">
        <v>31</v>
      </c>
      <c r="J505">
        <v>10</v>
      </c>
      <c r="K505" t="s">
        <v>8319</v>
      </c>
      <c r="L505">
        <v>1</v>
      </c>
      <c r="M505">
        <v>5</v>
      </c>
      <c r="N505" t="s">
        <v>8328</v>
      </c>
      <c r="O505">
        <v>12</v>
      </c>
      <c r="P505">
        <v>4</v>
      </c>
      <c r="Q505" t="s">
        <v>24</v>
      </c>
      <c r="R505">
        <v>0</v>
      </c>
      <c r="S505">
        <v>1</v>
      </c>
      <c r="T505" t="s">
        <v>25</v>
      </c>
      <c r="U505" t="s">
        <v>8332</v>
      </c>
      <c r="V505" t="s">
        <v>8339</v>
      </c>
      <c r="W505" t="s">
        <v>24</v>
      </c>
      <c r="X505">
        <v>26</v>
      </c>
      <c r="Y505">
        <v>4</v>
      </c>
      <c r="Z505">
        <v>2</v>
      </c>
      <c r="AA505">
        <v>2</v>
      </c>
      <c r="AB505">
        <v>2</v>
      </c>
      <c r="AC505">
        <v>1</v>
      </c>
      <c r="AD505" t="s">
        <v>26</v>
      </c>
      <c r="AE505" t="s">
        <v>8348</v>
      </c>
      <c r="AF505">
        <v>2697</v>
      </c>
      <c r="AG505" t="s">
        <v>8352</v>
      </c>
    </row>
    <row r="506" spans="1:33" x14ac:dyDescent="0.25">
      <c r="A506" t="s">
        <v>1900</v>
      </c>
      <c r="B506" t="s">
        <v>1272</v>
      </c>
      <c r="C506" t="s">
        <v>1901</v>
      </c>
      <c r="D506">
        <v>2017</v>
      </c>
      <c r="E506">
        <v>2</v>
      </c>
      <c r="F506">
        <v>1946</v>
      </c>
      <c r="G506" t="s">
        <v>8306</v>
      </c>
      <c r="H506">
        <v>1</v>
      </c>
      <c r="I506">
        <v>23</v>
      </c>
      <c r="J506">
        <v>8</v>
      </c>
      <c r="K506" t="s">
        <v>8317</v>
      </c>
      <c r="L506">
        <v>1</v>
      </c>
      <c r="M506">
        <v>5</v>
      </c>
      <c r="N506" t="s">
        <v>8328</v>
      </c>
      <c r="O506">
        <v>13</v>
      </c>
      <c r="P506">
        <v>4</v>
      </c>
      <c r="Q506" t="s">
        <v>24</v>
      </c>
      <c r="R506">
        <v>0</v>
      </c>
      <c r="S506">
        <v>1</v>
      </c>
      <c r="T506" t="s">
        <v>37</v>
      </c>
      <c r="U506" t="s">
        <v>8333</v>
      </c>
      <c r="V506" t="s">
        <v>8335</v>
      </c>
      <c r="W506" t="s">
        <v>24</v>
      </c>
      <c r="X506">
        <v>24</v>
      </c>
      <c r="Y506">
        <v>3</v>
      </c>
      <c r="Z506">
        <v>5</v>
      </c>
      <c r="AA506">
        <v>5</v>
      </c>
      <c r="AB506">
        <v>13</v>
      </c>
      <c r="AC506">
        <v>2</v>
      </c>
      <c r="AD506" t="s">
        <v>30</v>
      </c>
      <c r="AE506" t="s">
        <v>8348</v>
      </c>
      <c r="AF506">
        <v>2700</v>
      </c>
      <c r="AG506" t="s">
        <v>8352</v>
      </c>
    </row>
    <row r="507" spans="1:33" x14ac:dyDescent="0.25">
      <c r="A507" t="s">
        <v>3066</v>
      </c>
      <c r="B507" t="s">
        <v>854</v>
      </c>
      <c r="C507" t="s">
        <v>6561</v>
      </c>
      <c r="D507">
        <v>2017</v>
      </c>
      <c r="E507">
        <v>5</v>
      </c>
      <c r="F507">
        <v>1038</v>
      </c>
      <c r="G507" t="s">
        <v>8306</v>
      </c>
      <c r="H507">
        <v>1</v>
      </c>
      <c r="I507">
        <v>21</v>
      </c>
      <c r="J507">
        <v>8</v>
      </c>
      <c r="K507" t="s">
        <v>8317</v>
      </c>
      <c r="L507">
        <v>1</v>
      </c>
      <c r="M507">
        <v>2</v>
      </c>
      <c r="N507" t="s">
        <v>8325</v>
      </c>
      <c r="O507">
        <v>2</v>
      </c>
      <c r="P507">
        <v>2</v>
      </c>
      <c r="Q507" t="s">
        <v>24</v>
      </c>
      <c r="R507">
        <v>0</v>
      </c>
      <c r="S507">
        <v>1</v>
      </c>
      <c r="T507" t="s">
        <v>25</v>
      </c>
      <c r="U507" t="s">
        <v>8332</v>
      </c>
      <c r="V507" t="s">
        <v>8335</v>
      </c>
      <c r="W507" t="s">
        <v>24</v>
      </c>
      <c r="X507">
        <v>23</v>
      </c>
      <c r="Y507">
        <v>3</v>
      </c>
      <c r="Z507">
        <v>1</v>
      </c>
      <c r="AA507">
        <v>1</v>
      </c>
      <c r="AB507">
        <v>1</v>
      </c>
      <c r="AC507">
        <v>2</v>
      </c>
      <c r="AD507" t="s">
        <v>26</v>
      </c>
      <c r="AE507" t="s">
        <v>8348</v>
      </c>
      <c r="AF507">
        <v>2700</v>
      </c>
      <c r="AG507" t="s">
        <v>8352</v>
      </c>
    </row>
    <row r="508" spans="1:33" x14ac:dyDescent="0.25">
      <c r="A508" t="s">
        <v>953</v>
      </c>
      <c r="B508" t="s">
        <v>3347</v>
      </c>
      <c r="C508" t="s">
        <v>3348</v>
      </c>
      <c r="D508">
        <v>2017</v>
      </c>
      <c r="E508">
        <v>3</v>
      </c>
      <c r="F508">
        <v>917</v>
      </c>
      <c r="G508" t="s">
        <v>8306</v>
      </c>
      <c r="H508">
        <v>1</v>
      </c>
      <c r="I508">
        <v>29</v>
      </c>
      <c r="J508">
        <v>9</v>
      </c>
      <c r="K508" t="s">
        <v>8318</v>
      </c>
      <c r="L508">
        <v>1</v>
      </c>
      <c r="M508">
        <v>4</v>
      </c>
      <c r="N508" t="s">
        <v>8327</v>
      </c>
      <c r="O508">
        <v>10</v>
      </c>
      <c r="P508">
        <v>4</v>
      </c>
      <c r="Q508" t="s">
        <v>24</v>
      </c>
      <c r="R508">
        <v>0</v>
      </c>
      <c r="S508">
        <v>1</v>
      </c>
      <c r="T508" t="s">
        <v>37</v>
      </c>
      <c r="U508" t="s">
        <v>8333</v>
      </c>
      <c r="V508" t="s">
        <v>8336</v>
      </c>
      <c r="W508" t="s">
        <v>24</v>
      </c>
      <c r="X508">
        <v>29</v>
      </c>
      <c r="Y508">
        <v>4</v>
      </c>
      <c r="Z508">
        <v>4</v>
      </c>
      <c r="AA508">
        <v>4</v>
      </c>
      <c r="AB508">
        <v>10</v>
      </c>
      <c r="AC508">
        <v>3</v>
      </c>
      <c r="AD508" t="s">
        <v>26</v>
      </c>
      <c r="AE508" t="s">
        <v>8348</v>
      </c>
      <c r="AF508">
        <v>2700</v>
      </c>
      <c r="AG508" t="s">
        <v>8352</v>
      </c>
    </row>
    <row r="509" spans="1:33" x14ac:dyDescent="0.25">
      <c r="A509" t="s">
        <v>5443</v>
      </c>
      <c r="B509" t="s">
        <v>1035</v>
      </c>
      <c r="C509" t="s">
        <v>5444</v>
      </c>
      <c r="D509">
        <v>2017</v>
      </c>
      <c r="E509">
        <v>4</v>
      </c>
      <c r="F509">
        <v>1124</v>
      </c>
      <c r="G509" t="s">
        <v>8306</v>
      </c>
      <c r="H509">
        <v>1</v>
      </c>
      <c r="I509">
        <v>27</v>
      </c>
      <c r="J509">
        <v>9</v>
      </c>
      <c r="K509" t="s">
        <v>8318</v>
      </c>
      <c r="L509">
        <v>2</v>
      </c>
      <c r="M509">
        <v>3</v>
      </c>
      <c r="N509" t="s">
        <v>8326</v>
      </c>
      <c r="O509">
        <v>3</v>
      </c>
      <c r="P509">
        <v>3</v>
      </c>
      <c r="Q509" t="s">
        <v>24</v>
      </c>
      <c r="R509">
        <v>0</v>
      </c>
      <c r="S509">
        <v>1</v>
      </c>
      <c r="T509" t="s">
        <v>543</v>
      </c>
      <c r="U509" t="s">
        <v>8333</v>
      </c>
      <c r="V509" t="s">
        <v>8336</v>
      </c>
      <c r="W509" t="s">
        <v>24</v>
      </c>
      <c r="X509">
        <v>99</v>
      </c>
      <c r="Y509">
        <v>11</v>
      </c>
      <c r="Z509">
        <v>99</v>
      </c>
      <c r="AA509">
        <v>9</v>
      </c>
      <c r="AB509">
        <v>99</v>
      </c>
      <c r="AC509">
        <v>1</v>
      </c>
      <c r="AD509" t="s">
        <v>26</v>
      </c>
      <c r="AE509" t="s">
        <v>8348</v>
      </c>
      <c r="AF509">
        <v>2700</v>
      </c>
      <c r="AG509" t="s">
        <v>8352</v>
      </c>
    </row>
    <row r="510" spans="1:33" x14ac:dyDescent="0.25">
      <c r="A510" t="s">
        <v>1422</v>
      </c>
      <c r="B510" t="s">
        <v>22</v>
      </c>
      <c r="C510" t="s">
        <v>6974</v>
      </c>
      <c r="D510">
        <v>2017</v>
      </c>
      <c r="E510">
        <v>5</v>
      </c>
      <c r="F510">
        <v>1048</v>
      </c>
      <c r="G510" t="s">
        <v>8306</v>
      </c>
      <c r="H510">
        <v>1</v>
      </c>
      <c r="I510">
        <v>25</v>
      </c>
      <c r="J510">
        <v>9</v>
      </c>
      <c r="K510" t="s">
        <v>8318</v>
      </c>
      <c r="L510">
        <v>1</v>
      </c>
      <c r="M510">
        <v>10</v>
      </c>
      <c r="N510" t="s">
        <v>8330</v>
      </c>
      <c r="O510">
        <v>15</v>
      </c>
      <c r="P510">
        <v>1</v>
      </c>
      <c r="Q510" t="s">
        <v>24</v>
      </c>
      <c r="R510">
        <v>0</v>
      </c>
      <c r="S510">
        <v>1</v>
      </c>
      <c r="T510" t="s">
        <v>25</v>
      </c>
      <c r="U510" t="s">
        <v>8332</v>
      </c>
      <c r="V510" t="s">
        <v>8335</v>
      </c>
      <c r="W510" t="s">
        <v>24</v>
      </c>
      <c r="X510">
        <v>26</v>
      </c>
      <c r="Y510">
        <v>4</v>
      </c>
      <c r="Z510">
        <v>2</v>
      </c>
      <c r="AA510">
        <v>2</v>
      </c>
      <c r="AB510">
        <v>2</v>
      </c>
      <c r="AC510">
        <v>4</v>
      </c>
      <c r="AD510" t="s">
        <v>30</v>
      </c>
      <c r="AE510" t="s">
        <v>8348</v>
      </c>
      <c r="AF510">
        <v>2700</v>
      </c>
      <c r="AG510" t="s">
        <v>8352</v>
      </c>
    </row>
    <row r="511" spans="1:33" x14ac:dyDescent="0.25">
      <c r="A511" t="s">
        <v>6976</v>
      </c>
      <c r="B511" t="s">
        <v>898</v>
      </c>
      <c r="C511" t="s">
        <v>7249</v>
      </c>
      <c r="D511">
        <v>2017</v>
      </c>
      <c r="E511">
        <v>6</v>
      </c>
      <c r="F511">
        <v>629</v>
      </c>
      <c r="G511" t="s">
        <v>8306</v>
      </c>
      <c r="H511">
        <v>1</v>
      </c>
      <c r="I511">
        <v>30</v>
      </c>
      <c r="J511">
        <v>10</v>
      </c>
      <c r="K511" t="s">
        <v>8319</v>
      </c>
      <c r="L511">
        <v>1</v>
      </c>
      <c r="M511">
        <v>1</v>
      </c>
      <c r="N511" t="s">
        <v>155</v>
      </c>
      <c r="O511">
        <v>1</v>
      </c>
      <c r="P511">
        <v>1</v>
      </c>
      <c r="Q511" t="s">
        <v>24</v>
      </c>
      <c r="R511">
        <v>0</v>
      </c>
      <c r="S511">
        <v>1</v>
      </c>
      <c r="T511" t="s">
        <v>25</v>
      </c>
      <c r="U511" t="s">
        <v>8332</v>
      </c>
      <c r="V511" t="s">
        <v>8338</v>
      </c>
      <c r="W511" t="s">
        <v>24</v>
      </c>
      <c r="X511">
        <v>31</v>
      </c>
      <c r="Y511">
        <v>5</v>
      </c>
      <c r="Z511">
        <v>13</v>
      </c>
      <c r="AA511">
        <v>6</v>
      </c>
      <c r="AB511">
        <v>15</v>
      </c>
      <c r="AC511">
        <v>1</v>
      </c>
      <c r="AD511" t="s">
        <v>26</v>
      </c>
      <c r="AE511" t="s">
        <v>8348</v>
      </c>
      <c r="AF511">
        <v>2700</v>
      </c>
      <c r="AG511" t="s">
        <v>8352</v>
      </c>
    </row>
    <row r="512" spans="1:33" x14ac:dyDescent="0.25">
      <c r="A512" t="s">
        <v>3539</v>
      </c>
      <c r="B512" t="s">
        <v>822</v>
      </c>
      <c r="C512" t="s">
        <v>8009</v>
      </c>
      <c r="D512">
        <v>2017</v>
      </c>
      <c r="E512">
        <v>6</v>
      </c>
      <c r="F512">
        <v>2136</v>
      </c>
      <c r="G512" t="s">
        <v>8306</v>
      </c>
      <c r="H512">
        <v>1</v>
      </c>
      <c r="I512">
        <v>30</v>
      </c>
      <c r="J512">
        <v>10</v>
      </c>
      <c r="K512" t="s">
        <v>8319</v>
      </c>
      <c r="L512">
        <v>2</v>
      </c>
      <c r="M512">
        <v>1</v>
      </c>
      <c r="N512" t="s">
        <v>155</v>
      </c>
      <c r="O512">
        <v>1</v>
      </c>
      <c r="P512">
        <v>1</v>
      </c>
      <c r="Q512" t="s">
        <v>24</v>
      </c>
      <c r="R512">
        <v>0</v>
      </c>
      <c r="S512">
        <v>1</v>
      </c>
      <c r="T512" t="s">
        <v>25</v>
      </c>
      <c r="U512" t="s">
        <v>8332</v>
      </c>
      <c r="V512" t="s">
        <v>8337</v>
      </c>
      <c r="W512" t="s">
        <v>24</v>
      </c>
      <c r="X512">
        <v>31</v>
      </c>
      <c r="Y512">
        <v>5</v>
      </c>
      <c r="Z512">
        <v>1</v>
      </c>
      <c r="AA512">
        <v>1</v>
      </c>
      <c r="AB512">
        <v>1</v>
      </c>
      <c r="AC512">
        <v>2</v>
      </c>
      <c r="AD512" t="s">
        <v>30</v>
      </c>
      <c r="AE512" t="s">
        <v>8348</v>
      </c>
      <c r="AF512">
        <v>2700</v>
      </c>
      <c r="AG512" t="s">
        <v>8352</v>
      </c>
    </row>
    <row r="513" spans="1:33" x14ac:dyDescent="0.25">
      <c r="A513" t="s">
        <v>4990</v>
      </c>
      <c r="B513" t="s">
        <v>1232</v>
      </c>
      <c r="C513" t="s">
        <v>4991</v>
      </c>
      <c r="D513">
        <v>2017</v>
      </c>
      <c r="E513">
        <v>4</v>
      </c>
      <c r="F513">
        <v>2357</v>
      </c>
      <c r="G513" t="s">
        <v>8306</v>
      </c>
      <c r="H513">
        <v>1</v>
      </c>
      <c r="I513">
        <v>35</v>
      </c>
      <c r="J513">
        <v>11</v>
      </c>
      <c r="K513" t="s">
        <v>8320</v>
      </c>
      <c r="L513">
        <v>1</v>
      </c>
      <c r="M513">
        <v>3</v>
      </c>
      <c r="N513" t="s">
        <v>8326</v>
      </c>
      <c r="O513">
        <v>3</v>
      </c>
      <c r="P513">
        <v>3</v>
      </c>
      <c r="Q513" t="s">
        <v>24</v>
      </c>
      <c r="R513">
        <v>0</v>
      </c>
      <c r="S513">
        <v>1</v>
      </c>
      <c r="T513" t="s">
        <v>25</v>
      </c>
      <c r="U513" t="s">
        <v>8332</v>
      </c>
      <c r="V513" t="s">
        <v>8335</v>
      </c>
      <c r="W513" t="s">
        <v>24</v>
      </c>
      <c r="X513">
        <v>42</v>
      </c>
      <c r="Y513">
        <v>7</v>
      </c>
      <c r="Z513">
        <v>3</v>
      </c>
      <c r="AA513">
        <v>3</v>
      </c>
      <c r="AB513">
        <v>3</v>
      </c>
      <c r="AC513">
        <v>7</v>
      </c>
      <c r="AD513" t="s">
        <v>26</v>
      </c>
      <c r="AE513" t="s">
        <v>8348</v>
      </c>
      <c r="AF513">
        <v>2700</v>
      </c>
      <c r="AG513" t="s">
        <v>8352</v>
      </c>
    </row>
    <row r="514" spans="1:33" x14ac:dyDescent="0.25">
      <c r="A514" t="s">
        <v>6576</v>
      </c>
      <c r="B514" t="s">
        <v>1651</v>
      </c>
      <c r="C514" t="s">
        <v>6577</v>
      </c>
      <c r="D514">
        <v>2017</v>
      </c>
      <c r="E514">
        <v>5</v>
      </c>
      <c r="F514">
        <v>922</v>
      </c>
      <c r="G514" t="s">
        <v>8306</v>
      </c>
      <c r="H514">
        <v>1</v>
      </c>
      <c r="I514">
        <v>22</v>
      </c>
      <c r="J514">
        <v>8</v>
      </c>
      <c r="K514" t="s">
        <v>8317</v>
      </c>
      <c r="L514">
        <v>1</v>
      </c>
      <c r="M514">
        <v>4</v>
      </c>
      <c r="N514" t="s">
        <v>8327</v>
      </c>
      <c r="O514">
        <v>7</v>
      </c>
      <c r="P514">
        <v>4</v>
      </c>
      <c r="Q514" t="s">
        <v>24</v>
      </c>
      <c r="R514">
        <v>0</v>
      </c>
      <c r="S514">
        <v>1</v>
      </c>
      <c r="T514" t="s">
        <v>25</v>
      </c>
      <c r="U514" t="s">
        <v>8332</v>
      </c>
      <c r="V514" t="s">
        <v>8335</v>
      </c>
      <c r="W514" t="s">
        <v>24</v>
      </c>
      <c r="X514">
        <v>22</v>
      </c>
      <c r="Y514">
        <v>3</v>
      </c>
      <c r="Z514">
        <v>2</v>
      </c>
      <c r="AA514">
        <v>2</v>
      </c>
      <c r="AB514">
        <v>2</v>
      </c>
      <c r="AC514">
        <v>2</v>
      </c>
      <c r="AD514" t="s">
        <v>30</v>
      </c>
      <c r="AE514" t="s">
        <v>8348</v>
      </c>
      <c r="AF514">
        <v>2703</v>
      </c>
      <c r="AG514" t="s">
        <v>8352</v>
      </c>
    </row>
    <row r="515" spans="1:33" x14ac:dyDescent="0.25">
      <c r="A515" t="s">
        <v>2059</v>
      </c>
      <c r="B515" t="s">
        <v>71</v>
      </c>
      <c r="C515" t="s">
        <v>2060</v>
      </c>
      <c r="D515">
        <v>2017</v>
      </c>
      <c r="E515">
        <v>2</v>
      </c>
      <c r="F515">
        <v>945</v>
      </c>
      <c r="G515" t="s">
        <v>8306</v>
      </c>
      <c r="H515">
        <v>1</v>
      </c>
      <c r="I515">
        <v>21</v>
      </c>
      <c r="J515">
        <v>8</v>
      </c>
      <c r="K515" t="s">
        <v>8317</v>
      </c>
      <c r="L515">
        <v>1</v>
      </c>
      <c r="M515">
        <v>1</v>
      </c>
      <c r="N515" t="s">
        <v>155</v>
      </c>
      <c r="O515">
        <v>1</v>
      </c>
      <c r="P515">
        <v>1</v>
      </c>
      <c r="Q515" t="s">
        <v>24</v>
      </c>
      <c r="R515">
        <v>0</v>
      </c>
      <c r="S515">
        <v>1</v>
      </c>
      <c r="T515" t="s">
        <v>37</v>
      </c>
      <c r="U515" t="s">
        <v>8333</v>
      </c>
      <c r="V515" t="s">
        <v>8336</v>
      </c>
      <c r="W515" t="s">
        <v>24</v>
      </c>
      <c r="X515">
        <v>19</v>
      </c>
      <c r="Y515">
        <v>2</v>
      </c>
      <c r="Z515">
        <v>1</v>
      </c>
      <c r="AA515">
        <v>1</v>
      </c>
      <c r="AB515">
        <v>1</v>
      </c>
      <c r="AC515">
        <v>1</v>
      </c>
      <c r="AD515" t="s">
        <v>26</v>
      </c>
      <c r="AE515" t="s">
        <v>8348</v>
      </c>
      <c r="AF515">
        <v>2705</v>
      </c>
      <c r="AG515" t="s">
        <v>8352</v>
      </c>
    </row>
    <row r="516" spans="1:33" x14ac:dyDescent="0.25">
      <c r="A516" t="s">
        <v>3728</v>
      </c>
      <c r="B516" t="s">
        <v>253</v>
      </c>
      <c r="C516" t="s">
        <v>3729</v>
      </c>
      <c r="D516">
        <v>2017</v>
      </c>
      <c r="E516">
        <v>3</v>
      </c>
      <c r="F516">
        <v>1215</v>
      </c>
      <c r="G516" t="s">
        <v>8306</v>
      </c>
      <c r="H516">
        <v>1</v>
      </c>
      <c r="I516">
        <v>23</v>
      </c>
      <c r="J516">
        <v>8</v>
      </c>
      <c r="K516" t="s">
        <v>8317</v>
      </c>
      <c r="L516">
        <v>1</v>
      </c>
      <c r="M516">
        <v>3</v>
      </c>
      <c r="N516" t="s">
        <v>8326</v>
      </c>
      <c r="O516">
        <v>3</v>
      </c>
      <c r="P516">
        <v>3</v>
      </c>
      <c r="Q516" t="s">
        <v>24</v>
      </c>
      <c r="R516">
        <v>0</v>
      </c>
      <c r="S516">
        <v>1</v>
      </c>
      <c r="T516" t="s">
        <v>37</v>
      </c>
      <c r="U516" t="s">
        <v>8333</v>
      </c>
      <c r="V516" t="s">
        <v>8336</v>
      </c>
      <c r="W516" t="s">
        <v>24</v>
      </c>
      <c r="X516">
        <v>22</v>
      </c>
      <c r="Y516">
        <v>3</v>
      </c>
      <c r="Z516">
        <v>3</v>
      </c>
      <c r="AA516">
        <v>3</v>
      </c>
      <c r="AB516">
        <v>3</v>
      </c>
      <c r="AC516">
        <v>4</v>
      </c>
      <c r="AD516" t="s">
        <v>26</v>
      </c>
      <c r="AE516" t="s">
        <v>8347</v>
      </c>
      <c r="AF516">
        <v>2705</v>
      </c>
      <c r="AG516" t="s">
        <v>8352</v>
      </c>
    </row>
    <row r="517" spans="1:33" x14ac:dyDescent="0.25">
      <c r="A517" t="s">
        <v>2599</v>
      </c>
      <c r="B517" t="s">
        <v>223</v>
      </c>
      <c r="C517" t="s">
        <v>2600</v>
      </c>
      <c r="D517">
        <v>2017</v>
      </c>
      <c r="E517">
        <v>2</v>
      </c>
      <c r="F517">
        <v>1018</v>
      </c>
      <c r="G517" t="s">
        <v>8306</v>
      </c>
      <c r="H517">
        <v>1</v>
      </c>
      <c r="I517">
        <v>31</v>
      </c>
      <c r="J517">
        <v>10</v>
      </c>
      <c r="K517" t="s">
        <v>8319</v>
      </c>
      <c r="L517">
        <v>1</v>
      </c>
      <c r="M517">
        <v>1</v>
      </c>
      <c r="N517" t="s">
        <v>155</v>
      </c>
      <c r="O517">
        <v>1</v>
      </c>
      <c r="P517">
        <v>1</v>
      </c>
      <c r="Q517" t="s">
        <v>24</v>
      </c>
      <c r="R517">
        <v>0</v>
      </c>
      <c r="S517">
        <v>1</v>
      </c>
      <c r="T517" t="s">
        <v>25</v>
      </c>
      <c r="U517" t="s">
        <v>8332</v>
      </c>
      <c r="V517" t="s">
        <v>8337</v>
      </c>
      <c r="W517" t="s">
        <v>24</v>
      </c>
      <c r="X517">
        <v>32</v>
      </c>
      <c r="Y517">
        <v>5</v>
      </c>
      <c r="Z517">
        <v>1</v>
      </c>
      <c r="AA517">
        <v>1</v>
      </c>
      <c r="AB517">
        <v>1</v>
      </c>
      <c r="AC517">
        <v>2</v>
      </c>
      <c r="AD517" t="s">
        <v>30</v>
      </c>
      <c r="AE517" t="s">
        <v>8347</v>
      </c>
      <c r="AF517">
        <v>2705</v>
      </c>
      <c r="AG517" t="s">
        <v>8352</v>
      </c>
    </row>
    <row r="518" spans="1:33" x14ac:dyDescent="0.25">
      <c r="A518" t="s">
        <v>1424</v>
      </c>
      <c r="B518" t="s">
        <v>164</v>
      </c>
      <c r="C518" t="s">
        <v>1425</v>
      </c>
      <c r="D518">
        <v>2017</v>
      </c>
      <c r="E518">
        <v>1</v>
      </c>
      <c r="F518">
        <v>850</v>
      </c>
      <c r="G518" t="s">
        <v>8306</v>
      </c>
      <c r="H518">
        <v>1</v>
      </c>
      <c r="I518">
        <v>28</v>
      </c>
      <c r="J518">
        <v>9</v>
      </c>
      <c r="K518" t="s">
        <v>8318</v>
      </c>
      <c r="L518">
        <v>1</v>
      </c>
      <c r="M518">
        <v>1</v>
      </c>
      <c r="N518" t="s">
        <v>155</v>
      </c>
      <c r="O518">
        <v>1</v>
      </c>
      <c r="P518">
        <v>1</v>
      </c>
      <c r="Q518" t="s">
        <v>24</v>
      </c>
      <c r="R518">
        <v>0</v>
      </c>
      <c r="S518">
        <v>1</v>
      </c>
      <c r="T518" t="s">
        <v>25</v>
      </c>
      <c r="U518" t="s">
        <v>8332</v>
      </c>
      <c r="V518" t="s">
        <v>8339</v>
      </c>
      <c r="W518" t="s">
        <v>24</v>
      </c>
      <c r="X518">
        <v>29</v>
      </c>
      <c r="Y518">
        <v>4</v>
      </c>
      <c r="Z518">
        <v>1</v>
      </c>
      <c r="AA518">
        <v>1</v>
      </c>
      <c r="AB518">
        <v>1</v>
      </c>
      <c r="AC518">
        <v>1</v>
      </c>
      <c r="AD518" t="s">
        <v>26</v>
      </c>
      <c r="AE518" t="s">
        <v>8348</v>
      </c>
      <c r="AF518">
        <v>2707</v>
      </c>
      <c r="AG518" t="s">
        <v>8352</v>
      </c>
    </row>
    <row r="519" spans="1:33" x14ac:dyDescent="0.25">
      <c r="A519" t="s">
        <v>1428</v>
      </c>
      <c r="B519" t="s">
        <v>860</v>
      </c>
      <c r="C519" t="s">
        <v>1429</v>
      </c>
      <c r="D519">
        <v>2017</v>
      </c>
      <c r="E519">
        <v>1</v>
      </c>
      <c r="F519">
        <v>720</v>
      </c>
      <c r="G519" t="s">
        <v>8306</v>
      </c>
      <c r="H519">
        <v>1</v>
      </c>
      <c r="I519">
        <v>30</v>
      </c>
      <c r="J519">
        <v>10</v>
      </c>
      <c r="K519" t="s">
        <v>8319</v>
      </c>
      <c r="L519">
        <v>1</v>
      </c>
      <c r="M519">
        <v>1</v>
      </c>
      <c r="N519" t="s">
        <v>155</v>
      </c>
      <c r="O519">
        <v>1</v>
      </c>
      <c r="P519">
        <v>1</v>
      </c>
      <c r="Q519" t="s">
        <v>24</v>
      </c>
      <c r="R519">
        <v>0</v>
      </c>
      <c r="S519">
        <v>1</v>
      </c>
      <c r="T519" t="s">
        <v>25</v>
      </c>
      <c r="U519" t="s">
        <v>8332</v>
      </c>
      <c r="V519" t="s">
        <v>8336</v>
      </c>
      <c r="W519" t="s">
        <v>24</v>
      </c>
      <c r="X519">
        <v>30</v>
      </c>
      <c r="Y519">
        <v>5</v>
      </c>
      <c r="Z519">
        <v>1</v>
      </c>
      <c r="AA519">
        <v>1</v>
      </c>
      <c r="AB519">
        <v>1</v>
      </c>
      <c r="AC519">
        <v>1</v>
      </c>
      <c r="AD519" t="s">
        <v>30</v>
      </c>
      <c r="AE519" t="s">
        <v>8348</v>
      </c>
      <c r="AF519">
        <v>2707</v>
      </c>
      <c r="AG519" t="s">
        <v>8352</v>
      </c>
    </row>
    <row r="520" spans="1:33" x14ac:dyDescent="0.25">
      <c r="A520" t="s">
        <v>4134</v>
      </c>
      <c r="B520" t="s">
        <v>173</v>
      </c>
      <c r="C520" t="s">
        <v>4135</v>
      </c>
      <c r="D520">
        <v>2017</v>
      </c>
      <c r="E520">
        <v>3</v>
      </c>
      <c r="F520">
        <v>834</v>
      </c>
      <c r="G520" t="s">
        <v>8306</v>
      </c>
      <c r="H520">
        <v>1</v>
      </c>
      <c r="I520">
        <v>19</v>
      </c>
      <c r="J520">
        <v>7</v>
      </c>
      <c r="K520" t="s">
        <v>8316</v>
      </c>
      <c r="L520">
        <v>1</v>
      </c>
      <c r="M520">
        <v>3</v>
      </c>
      <c r="N520" t="s">
        <v>8326</v>
      </c>
      <c r="O520">
        <v>3</v>
      </c>
      <c r="P520">
        <v>3</v>
      </c>
      <c r="Q520" t="s">
        <v>24</v>
      </c>
      <c r="R520">
        <v>0</v>
      </c>
      <c r="S520">
        <v>1</v>
      </c>
      <c r="T520" t="s">
        <v>79</v>
      </c>
      <c r="U520" t="s">
        <v>8333</v>
      </c>
      <c r="V520" t="s">
        <v>8336</v>
      </c>
      <c r="W520" t="s">
        <v>24</v>
      </c>
      <c r="X520">
        <v>99</v>
      </c>
      <c r="Y520">
        <v>11</v>
      </c>
      <c r="Z520">
        <v>99</v>
      </c>
      <c r="AA520">
        <v>9</v>
      </c>
      <c r="AB520">
        <v>99</v>
      </c>
      <c r="AC520">
        <v>1</v>
      </c>
      <c r="AD520" t="s">
        <v>26</v>
      </c>
      <c r="AE520" t="s">
        <v>8348</v>
      </c>
      <c r="AF520">
        <v>2710</v>
      </c>
      <c r="AG520" t="s">
        <v>8352</v>
      </c>
    </row>
    <row r="521" spans="1:33" x14ac:dyDescent="0.25">
      <c r="A521" t="s">
        <v>797</v>
      </c>
      <c r="B521" t="s">
        <v>798</v>
      </c>
      <c r="C521" t="s">
        <v>799</v>
      </c>
      <c r="D521">
        <v>2017</v>
      </c>
      <c r="E521">
        <v>1</v>
      </c>
      <c r="F521">
        <v>2110</v>
      </c>
      <c r="G521" t="s">
        <v>8306</v>
      </c>
      <c r="H521">
        <v>1</v>
      </c>
      <c r="I521">
        <v>23</v>
      </c>
      <c r="J521">
        <v>8</v>
      </c>
      <c r="K521" t="s">
        <v>8317</v>
      </c>
      <c r="L521">
        <v>1</v>
      </c>
      <c r="M521">
        <v>10</v>
      </c>
      <c r="N521" t="s">
        <v>8330</v>
      </c>
      <c r="O521">
        <v>15</v>
      </c>
      <c r="P521">
        <v>1</v>
      </c>
      <c r="Q521" t="s">
        <v>24</v>
      </c>
      <c r="R521">
        <v>0</v>
      </c>
      <c r="S521">
        <v>1</v>
      </c>
      <c r="T521" t="s">
        <v>25</v>
      </c>
      <c r="U521" t="s">
        <v>8332</v>
      </c>
      <c r="V521" t="s">
        <v>8336</v>
      </c>
      <c r="W521" t="s">
        <v>24</v>
      </c>
      <c r="X521">
        <v>28</v>
      </c>
      <c r="Y521">
        <v>4</v>
      </c>
      <c r="Z521">
        <v>22</v>
      </c>
      <c r="AA521">
        <v>6</v>
      </c>
      <c r="AB521">
        <v>15</v>
      </c>
      <c r="AC521">
        <v>1</v>
      </c>
      <c r="AD521" t="s">
        <v>26</v>
      </c>
      <c r="AE521" t="s">
        <v>8347</v>
      </c>
      <c r="AF521">
        <v>2710</v>
      </c>
      <c r="AG521" t="s">
        <v>8352</v>
      </c>
    </row>
    <row r="522" spans="1:33" x14ac:dyDescent="0.25">
      <c r="A522" t="s">
        <v>3617</v>
      </c>
      <c r="B522" t="s">
        <v>390</v>
      </c>
      <c r="C522" t="s">
        <v>3618</v>
      </c>
      <c r="D522">
        <v>2017</v>
      </c>
      <c r="E522">
        <v>2</v>
      </c>
      <c r="F522">
        <v>217</v>
      </c>
      <c r="G522" t="s">
        <v>8306</v>
      </c>
      <c r="H522">
        <v>1</v>
      </c>
      <c r="I522">
        <v>21</v>
      </c>
      <c r="J522">
        <v>8</v>
      </c>
      <c r="K522" t="s">
        <v>8317</v>
      </c>
      <c r="L522">
        <v>2</v>
      </c>
      <c r="M522">
        <v>3</v>
      </c>
      <c r="N522" t="s">
        <v>8326</v>
      </c>
      <c r="O522">
        <v>3</v>
      </c>
      <c r="P522">
        <v>3</v>
      </c>
      <c r="Q522" t="s">
        <v>24</v>
      </c>
      <c r="R522">
        <v>5</v>
      </c>
      <c r="S522">
        <v>1</v>
      </c>
      <c r="T522" t="s">
        <v>79</v>
      </c>
      <c r="U522" t="s">
        <v>8333</v>
      </c>
      <c r="V522" t="s">
        <v>8335</v>
      </c>
      <c r="W522" t="s">
        <v>24</v>
      </c>
      <c r="X522">
        <v>99</v>
      </c>
      <c r="Y522">
        <v>11</v>
      </c>
      <c r="Z522">
        <v>99</v>
      </c>
      <c r="AA522">
        <v>9</v>
      </c>
      <c r="AB522">
        <v>99</v>
      </c>
      <c r="AC522">
        <v>2</v>
      </c>
      <c r="AD522" t="s">
        <v>26</v>
      </c>
      <c r="AE522" t="s">
        <v>8348</v>
      </c>
      <c r="AF522">
        <v>2710</v>
      </c>
      <c r="AG522" t="s">
        <v>8352</v>
      </c>
    </row>
    <row r="523" spans="1:33" x14ac:dyDescent="0.25">
      <c r="A523" t="s">
        <v>2275</v>
      </c>
      <c r="B523" t="s">
        <v>663</v>
      </c>
      <c r="C523" t="s">
        <v>4155</v>
      </c>
      <c r="D523">
        <v>2017</v>
      </c>
      <c r="E523">
        <v>3</v>
      </c>
      <c r="F523">
        <v>344</v>
      </c>
      <c r="G523" t="s">
        <v>8306</v>
      </c>
      <c r="H523">
        <v>1</v>
      </c>
      <c r="I523">
        <v>24</v>
      </c>
      <c r="J523">
        <v>8</v>
      </c>
      <c r="K523" t="s">
        <v>8317</v>
      </c>
      <c r="L523">
        <v>1</v>
      </c>
      <c r="M523">
        <v>3</v>
      </c>
      <c r="N523" t="s">
        <v>8326</v>
      </c>
      <c r="O523">
        <v>3</v>
      </c>
      <c r="P523">
        <v>3</v>
      </c>
      <c r="Q523" t="s">
        <v>24</v>
      </c>
      <c r="R523">
        <v>0</v>
      </c>
      <c r="S523">
        <v>1</v>
      </c>
      <c r="T523" t="s">
        <v>37</v>
      </c>
      <c r="U523" t="s">
        <v>8333</v>
      </c>
      <c r="V523" t="s">
        <v>8342</v>
      </c>
      <c r="W523" t="s">
        <v>24</v>
      </c>
      <c r="X523">
        <v>25</v>
      </c>
      <c r="Y523">
        <v>4</v>
      </c>
      <c r="Z523">
        <v>1</v>
      </c>
      <c r="AA523">
        <v>1</v>
      </c>
      <c r="AB523">
        <v>1</v>
      </c>
      <c r="AC523">
        <v>2</v>
      </c>
      <c r="AD523" t="s">
        <v>26</v>
      </c>
      <c r="AE523" t="s">
        <v>8348</v>
      </c>
      <c r="AF523">
        <v>2710</v>
      </c>
      <c r="AG523" t="s">
        <v>8352</v>
      </c>
    </row>
    <row r="524" spans="1:33" x14ac:dyDescent="0.25">
      <c r="A524" t="s">
        <v>4470</v>
      </c>
      <c r="B524" t="s">
        <v>132</v>
      </c>
      <c r="C524" t="s">
        <v>4471</v>
      </c>
      <c r="D524">
        <v>2017</v>
      </c>
      <c r="E524">
        <v>3</v>
      </c>
      <c r="F524">
        <v>1245</v>
      </c>
      <c r="G524" t="s">
        <v>8306</v>
      </c>
      <c r="H524">
        <v>1</v>
      </c>
      <c r="I524">
        <v>20</v>
      </c>
      <c r="J524">
        <v>8</v>
      </c>
      <c r="K524" t="s">
        <v>8317</v>
      </c>
      <c r="L524">
        <v>2</v>
      </c>
      <c r="M524">
        <v>3</v>
      </c>
      <c r="N524" t="s">
        <v>8326</v>
      </c>
      <c r="O524">
        <v>3</v>
      </c>
      <c r="P524">
        <v>3</v>
      </c>
      <c r="Q524" t="s">
        <v>24</v>
      </c>
      <c r="R524">
        <v>0</v>
      </c>
      <c r="S524">
        <v>1</v>
      </c>
      <c r="T524" t="s">
        <v>37</v>
      </c>
      <c r="U524" t="s">
        <v>8333</v>
      </c>
      <c r="V524" t="s">
        <v>8335</v>
      </c>
      <c r="W524" t="s">
        <v>24</v>
      </c>
      <c r="X524">
        <v>33</v>
      </c>
      <c r="Y524">
        <v>5</v>
      </c>
      <c r="Z524">
        <v>3</v>
      </c>
      <c r="AA524">
        <v>3</v>
      </c>
      <c r="AB524">
        <v>3</v>
      </c>
      <c r="AC524">
        <v>2</v>
      </c>
      <c r="AD524" t="s">
        <v>26</v>
      </c>
      <c r="AE524" t="s">
        <v>8348</v>
      </c>
      <c r="AF524">
        <v>2710</v>
      </c>
      <c r="AG524" t="s">
        <v>8352</v>
      </c>
    </row>
    <row r="525" spans="1:33" x14ac:dyDescent="0.25">
      <c r="A525" t="s">
        <v>2498</v>
      </c>
      <c r="B525" t="s">
        <v>541</v>
      </c>
      <c r="C525" t="s">
        <v>2499</v>
      </c>
      <c r="D525">
        <v>2017</v>
      </c>
      <c r="E525">
        <v>2</v>
      </c>
      <c r="F525">
        <v>756</v>
      </c>
      <c r="G525" t="s">
        <v>8306</v>
      </c>
      <c r="H525">
        <v>1</v>
      </c>
      <c r="I525">
        <v>26</v>
      </c>
      <c r="J525">
        <v>9</v>
      </c>
      <c r="K525" t="s">
        <v>8318</v>
      </c>
      <c r="L525">
        <v>1</v>
      </c>
      <c r="M525">
        <v>3</v>
      </c>
      <c r="N525" t="s">
        <v>8326</v>
      </c>
      <c r="O525">
        <v>3</v>
      </c>
      <c r="P525">
        <v>3</v>
      </c>
      <c r="Q525" t="s">
        <v>24</v>
      </c>
      <c r="R525">
        <v>0</v>
      </c>
      <c r="S525">
        <v>1</v>
      </c>
      <c r="T525" t="s">
        <v>25</v>
      </c>
      <c r="U525" t="s">
        <v>8332</v>
      </c>
      <c r="V525" t="s">
        <v>8336</v>
      </c>
      <c r="W525" t="s">
        <v>24</v>
      </c>
      <c r="X525">
        <v>28</v>
      </c>
      <c r="Y525">
        <v>4</v>
      </c>
      <c r="Z525">
        <v>99</v>
      </c>
      <c r="AA525">
        <v>9</v>
      </c>
      <c r="AB525">
        <v>99</v>
      </c>
      <c r="AC525">
        <v>2</v>
      </c>
      <c r="AD525" t="s">
        <v>30</v>
      </c>
      <c r="AE525" t="s">
        <v>8348</v>
      </c>
      <c r="AF525">
        <v>2710</v>
      </c>
      <c r="AG525" t="s">
        <v>8352</v>
      </c>
    </row>
    <row r="526" spans="1:33" x14ac:dyDescent="0.25">
      <c r="A526" t="s">
        <v>1826</v>
      </c>
      <c r="B526" t="s">
        <v>1827</v>
      </c>
      <c r="C526" t="s">
        <v>1828</v>
      </c>
      <c r="D526">
        <v>2017</v>
      </c>
      <c r="E526">
        <v>2</v>
      </c>
      <c r="F526">
        <v>319</v>
      </c>
      <c r="G526" t="s">
        <v>8306</v>
      </c>
      <c r="H526">
        <v>1</v>
      </c>
      <c r="I526">
        <v>31</v>
      </c>
      <c r="J526">
        <v>10</v>
      </c>
      <c r="K526" t="s">
        <v>8319</v>
      </c>
      <c r="L526">
        <v>1</v>
      </c>
      <c r="M526">
        <v>6</v>
      </c>
      <c r="N526" t="s">
        <v>8330</v>
      </c>
      <c r="O526">
        <v>15</v>
      </c>
      <c r="P526">
        <v>2</v>
      </c>
      <c r="Q526" t="s">
        <v>24</v>
      </c>
      <c r="R526">
        <v>0</v>
      </c>
      <c r="S526">
        <v>1</v>
      </c>
      <c r="T526" t="s">
        <v>37</v>
      </c>
      <c r="U526" t="s">
        <v>8333</v>
      </c>
      <c r="V526" t="s">
        <v>8335</v>
      </c>
      <c r="W526" t="s">
        <v>24</v>
      </c>
      <c r="X526">
        <v>31</v>
      </c>
      <c r="Y526">
        <v>5</v>
      </c>
      <c r="Z526">
        <v>2</v>
      </c>
      <c r="AA526">
        <v>2</v>
      </c>
      <c r="AB526">
        <v>2</v>
      </c>
      <c r="AC526">
        <v>6</v>
      </c>
      <c r="AD526" t="s">
        <v>26</v>
      </c>
      <c r="AE526" t="s">
        <v>8347</v>
      </c>
      <c r="AF526">
        <v>2710</v>
      </c>
      <c r="AG526" t="s">
        <v>8352</v>
      </c>
    </row>
    <row r="527" spans="1:33" x14ac:dyDescent="0.25">
      <c r="A527" t="s">
        <v>1527</v>
      </c>
      <c r="B527" t="s">
        <v>1528</v>
      </c>
      <c r="C527" t="s">
        <v>1529</v>
      </c>
      <c r="D527">
        <v>2017</v>
      </c>
      <c r="E527">
        <v>1</v>
      </c>
      <c r="F527">
        <v>524</v>
      </c>
      <c r="G527" t="s">
        <v>8306</v>
      </c>
      <c r="H527">
        <v>1</v>
      </c>
      <c r="I527">
        <v>36</v>
      </c>
      <c r="J527">
        <v>11</v>
      </c>
      <c r="K527" t="s">
        <v>8320</v>
      </c>
      <c r="L527">
        <v>1</v>
      </c>
      <c r="M527">
        <v>2</v>
      </c>
      <c r="N527" t="s">
        <v>8325</v>
      </c>
      <c r="O527">
        <v>2</v>
      </c>
      <c r="P527">
        <v>2</v>
      </c>
      <c r="Q527" t="s">
        <v>24</v>
      </c>
      <c r="R527">
        <v>0</v>
      </c>
      <c r="S527">
        <v>1</v>
      </c>
      <c r="T527" t="s">
        <v>25</v>
      </c>
      <c r="U527" t="s">
        <v>8332</v>
      </c>
      <c r="V527" t="s">
        <v>8336</v>
      </c>
      <c r="W527" t="s">
        <v>24</v>
      </c>
      <c r="X527">
        <v>46</v>
      </c>
      <c r="Y527">
        <v>8</v>
      </c>
      <c r="Z527">
        <v>2</v>
      </c>
      <c r="AA527">
        <v>2</v>
      </c>
      <c r="AB527">
        <v>2</v>
      </c>
      <c r="AC527">
        <v>3</v>
      </c>
      <c r="AD527" t="s">
        <v>26</v>
      </c>
      <c r="AE527" t="s">
        <v>8348</v>
      </c>
      <c r="AF527">
        <v>2710</v>
      </c>
      <c r="AG527" t="s">
        <v>8352</v>
      </c>
    </row>
    <row r="528" spans="1:33" x14ac:dyDescent="0.25">
      <c r="A528" t="s">
        <v>2924</v>
      </c>
      <c r="B528" t="s">
        <v>173</v>
      </c>
      <c r="C528" t="s">
        <v>2925</v>
      </c>
      <c r="D528">
        <v>2017</v>
      </c>
      <c r="E528">
        <v>3</v>
      </c>
      <c r="F528">
        <v>2037</v>
      </c>
      <c r="G528" t="s">
        <v>8306</v>
      </c>
      <c r="H528">
        <v>1</v>
      </c>
      <c r="I528">
        <v>39</v>
      </c>
      <c r="J528">
        <v>11</v>
      </c>
      <c r="K528" t="s">
        <v>8320</v>
      </c>
      <c r="L528">
        <v>1</v>
      </c>
      <c r="M528">
        <v>4</v>
      </c>
      <c r="N528" t="s">
        <v>8327</v>
      </c>
      <c r="O528">
        <v>10</v>
      </c>
      <c r="P528">
        <v>4</v>
      </c>
      <c r="Q528" t="s">
        <v>24</v>
      </c>
      <c r="R528">
        <v>0</v>
      </c>
      <c r="S528">
        <v>1</v>
      </c>
      <c r="T528" t="s">
        <v>37</v>
      </c>
      <c r="U528" t="s">
        <v>8333</v>
      </c>
      <c r="V528" t="s">
        <v>8343</v>
      </c>
      <c r="W528" t="s">
        <v>24</v>
      </c>
      <c r="X528">
        <v>41</v>
      </c>
      <c r="Y528">
        <v>7</v>
      </c>
      <c r="Z528">
        <v>4</v>
      </c>
      <c r="AA528">
        <v>4</v>
      </c>
      <c r="AB528">
        <v>10</v>
      </c>
      <c r="AC528">
        <v>5</v>
      </c>
      <c r="AD528" t="s">
        <v>30</v>
      </c>
      <c r="AE528" t="s">
        <v>8347</v>
      </c>
      <c r="AF528">
        <v>2710</v>
      </c>
      <c r="AG528" t="s">
        <v>8352</v>
      </c>
    </row>
    <row r="529" spans="1:33" x14ac:dyDescent="0.25">
      <c r="A529" t="s">
        <v>821</v>
      </c>
      <c r="B529" t="s">
        <v>822</v>
      </c>
      <c r="C529" t="s">
        <v>823</v>
      </c>
      <c r="D529">
        <v>2017</v>
      </c>
      <c r="E529">
        <v>1</v>
      </c>
      <c r="F529">
        <v>220</v>
      </c>
      <c r="G529" t="s">
        <v>8306</v>
      </c>
      <c r="H529">
        <v>1</v>
      </c>
      <c r="I529">
        <v>18</v>
      </c>
      <c r="J529">
        <v>6</v>
      </c>
      <c r="K529" t="s">
        <v>8316</v>
      </c>
      <c r="L529">
        <v>1</v>
      </c>
      <c r="M529">
        <v>4</v>
      </c>
      <c r="N529" t="s">
        <v>8327</v>
      </c>
      <c r="O529">
        <v>6</v>
      </c>
      <c r="P529">
        <v>4</v>
      </c>
      <c r="Q529" t="s">
        <v>24</v>
      </c>
      <c r="R529">
        <v>0</v>
      </c>
      <c r="S529">
        <v>1</v>
      </c>
      <c r="T529" t="s">
        <v>37</v>
      </c>
      <c r="U529" t="s">
        <v>8333</v>
      </c>
      <c r="V529" t="s">
        <v>8335</v>
      </c>
      <c r="W529" t="s">
        <v>24</v>
      </c>
      <c r="X529">
        <v>19</v>
      </c>
      <c r="Y529">
        <v>2</v>
      </c>
      <c r="Z529">
        <v>4</v>
      </c>
      <c r="AA529">
        <v>4</v>
      </c>
      <c r="AB529">
        <v>6</v>
      </c>
      <c r="AC529">
        <v>1</v>
      </c>
      <c r="AD529" t="s">
        <v>30</v>
      </c>
      <c r="AE529" t="s">
        <v>8347</v>
      </c>
      <c r="AF529">
        <v>2715</v>
      </c>
      <c r="AG529" t="s">
        <v>8352</v>
      </c>
    </row>
    <row r="530" spans="1:33" x14ac:dyDescent="0.25">
      <c r="A530" t="s">
        <v>83</v>
      </c>
      <c r="B530" t="s">
        <v>84</v>
      </c>
      <c r="C530" t="s">
        <v>85</v>
      </c>
      <c r="D530">
        <v>2017</v>
      </c>
      <c r="E530">
        <v>1</v>
      </c>
      <c r="F530">
        <v>525</v>
      </c>
      <c r="G530" t="s">
        <v>8306</v>
      </c>
      <c r="H530">
        <v>1</v>
      </c>
      <c r="I530">
        <v>32</v>
      </c>
      <c r="J530">
        <v>10</v>
      </c>
      <c r="K530" t="s">
        <v>8319</v>
      </c>
      <c r="L530">
        <v>1</v>
      </c>
      <c r="M530">
        <v>1</v>
      </c>
      <c r="N530" t="s">
        <v>155</v>
      </c>
      <c r="O530">
        <v>1</v>
      </c>
      <c r="P530">
        <v>1</v>
      </c>
      <c r="Q530" t="s">
        <v>24</v>
      </c>
      <c r="R530">
        <v>0</v>
      </c>
      <c r="S530">
        <v>1</v>
      </c>
      <c r="T530" t="s">
        <v>37</v>
      </c>
      <c r="U530" t="s">
        <v>8333</v>
      </c>
      <c r="V530" t="s">
        <v>8337</v>
      </c>
      <c r="W530" t="s">
        <v>24</v>
      </c>
      <c r="X530">
        <v>26</v>
      </c>
      <c r="Y530">
        <v>4</v>
      </c>
      <c r="Z530">
        <v>2</v>
      </c>
      <c r="AA530">
        <v>2</v>
      </c>
      <c r="AB530">
        <v>2</v>
      </c>
      <c r="AC530">
        <v>2</v>
      </c>
      <c r="AD530" t="s">
        <v>26</v>
      </c>
      <c r="AE530" t="s">
        <v>8348</v>
      </c>
      <c r="AF530">
        <v>2715</v>
      </c>
      <c r="AG530" t="s">
        <v>8352</v>
      </c>
    </row>
    <row r="531" spans="1:33" x14ac:dyDescent="0.25">
      <c r="A531" t="s">
        <v>948</v>
      </c>
      <c r="B531" t="s">
        <v>949</v>
      </c>
      <c r="C531" t="s">
        <v>950</v>
      </c>
      <c r="D531">
        <v>2017</v>
      </c>
      <c r="E531">
        <v>1</v>
      </c>
      <c r="F531">
        <v>955</v>
      </c>
      <c r="G531" t="s">
        <v>8306</v>
      </c>
      <c r="H531">
        <v>1</v>
      </c>
      <c r="I531">
        <v>30</v>
      </c>
      <c r="J531">
        <v>10</v>
      </c>
      <c r="K531" t="s">
        <v>8319</v>
      </c>
      <c r="L531">
        <v>1</v>
      </c>
      <c r="M531">
        <v>3</v>
      </c>
      <c r="N531" t="s">
        <v>8326</v>
      </c>
      <c r="O531">
        <v>3</v>
      </c>
      <c r="P531">
        <v>3</v>
      </c>
      <c r="Q531" t="s">
        <v>24</v>
      </c>
      <c r="R531">
        <v>0</v>
      </c>
      <c r="S531">
        <v>1</v>
      </c>
      <c r="T531" t="s">
        <v>37</v>
      </c>
      <c r="U531" t="s">
        <v>8333</v>
      </c>
      <c r="V531" t="s">
        <v>8342</v>
      </c>
      <c r="W531" t="s">
        <v>24</v>
      </c>
      <c r="X531">
        <v>36</v>
      </c>
      <c r="Y531">
        <v>6</v>
      </c>
      <c r="Z531">
        <v>3</v>
      </c>
      <c r="AA531">
        <v>3</v>
      </c>
      <c r="AB531">
        <v>3</v>
      </c>
      <c r="AC531">
        <v>2</v>
      </c>
      <c r="AD531" t="s">
        <v>30</v>
      </c>
      <c r="AE531" t="s">
        <v>8347</v>
      </c>
      <c r="AF531">
        <v>2715</v>
      </c>
      <c r="AG531" t="s">
        <v>8352</v>
      </c>
    </row>
    <row r="532" spans="1:33" x14ac:dyDescent="0.25">
      <c r="A532" t="s">
        <v>5101</v>
      </c>
      <c r="B532" t="s">
        <v>1469</v>
      </c>
      <c r="C532" t="s">
        <v>7333</v>
      </c>
      <c r="D532">
        <v>2017</v>
      </c>
      <c r="E532">
        <v>6</v>
      </c>
      <c r="F532">
        <v>1913</v>
      </c>
      <c r="G532" t="s">
        <v>8306</v>
      </c>
      <c r="H532">
        <v>1</v>
      </c>
      <c r="I532">
        <v>33</v>
      </c>
      <c r="J532">
        <v>10</v>
      </c>
      <c r="K532" t="s">
        <v>8319</v>
      </c>
      <c r="L532">
        <v>1</v>
      </c>
      <c r="M532">
        <v>1</v>
      </c>
      <c r="N532" t="s">
        <v>155</v>
      </c>
      <c r="O532">
        <v>1</v>
      </c>
      <c r="P532">
        <v>1</v>
      </c>
      <c r="Q532" t="s">
        <v>24</v>
      </c>
      <c r="R532">
        <v>0</v>
      </c>
      <c r="S532">
        <v>1</v>
      </c>
      <c r="T532" t="s">
        <v>25</v>
      </c>
      <c r="U532" t="s">
        <v>8332</v>
      </c>
      <c r="V532" t="s">
        <v>8338</v>
      </c>
      <c r="W532" t="s">
        <v>24</v>
      </c>
      <c r="X532">
        <v>36</v>
      </c>
      <c r="Y532">
        <v>6</v>
      </c>
      <c r="Z532">
        <v>1</v>
      </c>
      <c r="AA532">
        <v>1</v>
      </c>
      <c r="AB532">
        <v>1</v>
      </c>
      <c r="AC532">
        <v>2</v>
      </c>
      <c r="AD532" t="s">
        <v>26</v>
      </c>
      <c r="AE532" t="s">
        <v>8348</v>
      </c>
      <c r="AF532">
        <v>2715</v>
      </c>
      <c r="AG532" t="s">
        <v>8352</v>
      </c>
    </row>
    <row r="533" spans="1:33" x14ac:dyDescent="0.25">
      <c r="A533" t="s">
        <v>1639</v>
      </c>
      <c r="B533" t="s">
        <v>1640</v>
      </c>
      <c r="C533" t="s">
        <v>1641</v>
      </c>
      <c r="D533">
        <v>2017</v>
      </c>
      <c r="E533">
        <v>1</v>
      </c>
      <c r="F533">
        <v>1153</v>
      </c>
      <c r="G533" t="s">
        <v>8306</v>
      </c>
      <c r="H533">
        <v>1</v>
      </c>
      <c r="I533">
        <v>28</v>
      </c>
      <c r="J533">
        <v>9</v>
      </c>
      <c r="K533" t="s">
        <v>8318</v>
      </c>
      <c r="L533">
        <v>2</v>
      </c>
      <c r="M533">
        <v>4</v>
      </c>
      <c r="N533" t="s">
        <v>8327</v>
      </c>
      <c r="O533">
        <v>6</v>
      </c>
      <c r="P533">
        <v>4</v>
      </c>
      <c r="Q533" t="s">
        <v>24</v>
      </c>
      <c r="R533">
        <v>0</v>
      </c>
      <c r="S533">
        <v>1</v>
      </c>
      <c r="T533" t="s">
        <v>25</v>
      </c>
      <c r="U533" t="s">
        <v>8332</v>
      </c>
      <c r="V533" t="s">
        <v>8335</v>
      </c>
      <c r="W533" t="s">
        <v>24</v>
      </c>
      <c r="X533">
        <v>28</v>
      </c>
      <c r="Y533">
        <v>4</v>
      </c>
      <c r="Z533">
        <v>4</v>
      </c>
      <c r="AA533">
        <v>4</v>
      </c>
      <c r="AB533">
        <v>6</v>
      </c>
      <c r="AC533">
        <v>6</v>
      </c>
      <c r="AD533" t="s">
        <v>30</v>
      </c>
      <c r="AE533" t="s">
        <v>8347</v>
      </c>
      <c r="AF533">
        <v>2716</v>
      </c>
      <c r="AG533" t="s">
        <v>8352</v>
      </c>
    </row>
    <row r="534" spans="1:33" x14ac:dyDescent="0.25">
      <c r="A534" t="s">
        <v>3561</v>
      </c>
      <c r="B534" t="s">
        <v>1290</v>
      </c>
      <c r="C534" t="s">
        <v>3562</v>
      </c>
      <c r="D534">
        <v>2017</v>
      </c>
      <c r="E534">
        <v>3</v>
      </c>
      <c r="F534">
        <v>413</v>
      </c>
      <c r="G534" t="s">
        <v>8306</v>
      </c>
      <c r="H534">
        <v>1</v>
      </c>
      <c r="I534">
        <v>36</v>
      </c>
      <c r="J534">
        <v>11</v>
      </c>
      <c r="K534" t="s">
        <v>8320</v>
      </c>
      <c r="L534">
        <v>2</v>
      </c>
      <c r="M534">
        <v>1</v>
      </c>
      <c r="N534" t="s">
        <v>155</v>
      </c>
      <c r="O534">
        <v>1</v>
      </c>
      <c r="P534">
        <v>1</v>
      </c>
      <c r="Q534" t="s">
        <v>24</v>
      </c>
      <c r="R534">
        <v>0</v>
      </c>
      <c r="S534">
        <v>1</v>
      </c>
      <c r="T534" t="s">
        <v>25</v>
      </c>
      <c r="U534" t="s">
        <v>8332</v>
      </c>
      <c r="V534" t="s">
        <v>8338</v>
      </c>
      <c r="W534" t="s">
        <v>24</v>
      </c>
      <c r="X534">
        <v>33</v>
      </c>
      <c r="Y534">
        <v>5</v>
      </c>
      <c r="Z534">
        <v>1</v>
      </c>
      <c r="AA534">
        <v>1</v>
      </c>
      <c r="AB534">
        <v>1</v>
      </c>
      <c r="AC534">
        <v>3</v>
      </c>
      <c r="AD534" t="s">
        <v>30</v>
      </c>
      <c r="AE534" t="s">
        <v>8348</v>
      </c>
      <c r="AF534">
        <v>2718</v>
      </c>
      <c r="AG534" t="s">
        <v>8352</v>
      </c>
    </row>
    <row r="535" spans="1:33" x14ac:dyDescent="0.25">
      <c r="A535" t="s">
        <v>2231</v>
      </c>
      <c r="B535" t="s">
        <v>857</v>
      </c>
      <c r="C535" t="s">
        <v>2232</v>
      </c>
      <c r="D535">
        <v>2017</v>
      </c>
      <c r="E535">
        <v>2</v>
      </c>
      <c r="F535">
        <v>550</v>
      </c>
      <c r="G535" t="s">
        <v>8306</v>
      </c>
      <c r="H535">
        <v>1</v>
      </c>
      <c r="I535">
        <v>26</v>
      </c>
      <c r="J535">
        <v>9</v>
      </c>
      <c r="K535" t="s">
        <v>8318</v>
      </c>
      <c r="L535">
        <v>1</v>
      </c>
      <c r="M535">
        <v>1</v>
      </c>
      <c r="N535" t="s">
        <v>155</v>
      </c>
      <c r="O535">
        <v>1</v>
      </c>
      <c r="P535">
        <v>1</v>
      </c>
      <c r="Q535" t="s">
        <v>24</v>
      </c>
      <c r="R535">
        <v>1</v>
      </c>
      <c r="S535">
        <v>1</v>
      </c>
      <c r="T535" t="s">
        <v>25</v>
      </c>
      <c r="U535" t="s">
        <v>8332</v>
      </c>
      <c r="V535" t="s">
        <v>8342</v>
      </c>
      <c r="W535" t="s">
        <v>24</v>
      </c>
      <c r="X535">
        <v>30</v>
      </c>
      <c r="Y535">
        <v>5</v>
      </c>
      <c r="Z535">
        <v>1</v>
      </c>
      <c r="AA535">
        <v>1</v>
      </c>
      <c r="AB535">
        <v>1</v>
      </c>
      <c r="AC535">
        <v>5</v>
      </c>
      <c r="AD535" t="s">
        <v>26</v>
      </c>
      <c r="AE535" t="s">
        <v>8348</v>
      </c>
      <c r="AF535">
        <v>2720</v>
      </c>
      <c r="AG535" t="s">
        <v>8352</v>
      </c>
    </row>
    <row r="536" spans="1:33" x14ac:dyDescent="0.25">
      <c r="A536" t="s">
        <v>2336</v>
      </c>
      <c r="B536" t="s">
        <v>848</v>
      </c>
      <c r="C536" t="s">
        <v>2337</v>
      </c>
      <c r="D536">
        <v>2017</v>
      </c>
      <c r="E536">
        <v>2</v>
      </c>
      <c r="F536">
        <v>154</v>
      </c>
      <c r="G536" t="s">
        <v>8306</v>
      </c>
      <c r="H536">
        <v>1</v>
      </c>
      <c r="I536">
        <v>26</v>
      </c>
      <c r="J536">
        <v>9</v>
      </c>
      <c r="K536" t="s">
        <v>8318</v>
      </c>
      <c r="L536">
        <v>1</v>
      </c>
      <c r="M536">
        <v>3</v>
      </c>
      <c r="N536" t="s">
        <v>8326</v>
      </c>
      <c r="O536">
        <v>3</v>
      </c>
      <c r="P536">
        <v>3</v>
      </c>
      <c r="Q536" t="s">
        <v>24</v>
      </c>
      <c r="R536">
        <v>0</v>
      </c>
      <c r="S536">
        <v>1</v>
      </c>
      <c r="T536" t="s">
        <v>79</v>
      </c>
      <c r="U536" t="s">
        <v>8333</v>
      </c>
      <c r="V536" t="s">
        <v>8342</v>
      </c>
      <c r="W536" t="s">
        <v>24</v>
      </c>
      <c r="X536">
        <v>29</v>
      </c>
      <c r="Y536">
        <v>4</v>
      </c>
      <c r="Z536">
        <v>99</v>
      </c>
      <c r="AA536">
        <v>9</v>
      </c>
      <c r="AB536">
        <v>99</v>
      </c>
      <c r="AC536">
        <v>5</v>
      </c>
      <c r="AD536" t="s">
        <v>26</v>
      </c>
      <c r="AE536" t="s">
        <v>8348</v>
      </c>
      <c r="AF536">
        <v>2720</v>
      </c>
      <c r="AG536" t="s">
        <v>8352</v>
      </c>
    </row>
    <row r="537" spans="1:33" x14ac:dyDescent="0.25">
      <c r="A537" t="s">
        <v>4016</v>
      </c>
      <c r="B537" t="s">
        <v>1232</v>
      </c>
      <c r="C537" t="s">
        <v>4017</v>
      </c>
      <c r="D537">
        <v>2017</v>
      </c>
      <c r="E537">
        <v>2</v>
      </c>
      <c r="F537">
        <v>826</v>
      </c>
      <c r="G537" t="s">
        <v>8306</v>
      </c>
      <c r="H537">
        <v>1</v>
      </c>
      <c r="I537">
        <v>25</v>
      </c>
      <c r="J537">
        <v>9</v>
      </c>
      <c r="K537" t="s">
        <v>8318</v>
      </c>
      <c r="L537">
        <v>1</v>
      </c>
      <c r="M537">
        <v>1</v>
      </c>
      <c r="N537" t="s">
        <v>155</v>
      </c>
      <c r="O537">
        <v>1</v>
      </c>
      <c r="P537">
        <v>1</v>
      </c>
      <c r="Q537" t="s">
        <v>24</v>
      </c>
      <c r="R537">
        <v>0</v>
      </c>
      <c r="S537">
        <v>1</v>
      </c>
      <c r="T537" t="s">
        <v>79</v>
      </c>
      <c r="U537" t="s">
        <v>8333</v>
      </c>
      <c r="V537" t="s">
        <v>8335</v>
      </c>
      <c r="W537" t="s">
        <v>24</v>
      </c>
      <c r="X537">
        <v>28</v>
      </c>
      <c r="Y537">
        <v>4</v>
      </c>
      <c r="Z537">
        <v>5</v>
      </c>
      <c r="AA537">
        <v>5</v>
      </c>
      <c r="AB537">
        <v>14</v>
      </c>
      <c r="AC537">
        <v>1</v>
      </c>
      <c r="AD537" t="s">
        <v>26</v>
      </c>
      <c r="AE537" t="s">
        <v>8348</v>
      </c>
      <c r="AF537">
        <v>2720</v>
      </c>
      <c r="AG537" t="s">
        <v>8352</v>
      </c>
    </row>
    <row r="538" spans="1:33" x14ac:dyDescent="0.25">
      <c r="A538" t="s">
        <v>813</v>
      </c>
      <c r="B538" t="s">
        <v>745</v>
      </c>
      <c r="C538" t="s">
        <v>1917</v>
      </c>
      <c r="D538">
        <v>2017</v>
      </c>
      <c r="E538">
        <v>2</v>
      </c>
      <c r="F538">
        <v>1135</v>
      </c>
      <c r="G538" t="s">
        <v>8306</v>
      </c>
      <c r="H538">
        <v>1</v>
      </c>
      <c r="I538">
        <v>36</v>
      </c>
      <c r="J538">
        <v>11</v>
      </c>
      <c r="K538" t="s">
        <v>8320</v>
      </c>
      <c r="L538">
        <v>1</v>
      </c>
      <c r="M538">
        <v>1</v>
      </c>
      <c r="N538" t="s">
        <v>155</v>
      </c>
      <c r="O538">
        <v>1</v>
      </c>
      <c r="P538">
        <v>1</v>
      </c>
      <c r="Q538" t="s">
        <v>24</v>
      </c>
      <c r="R538">
        <v>0</v>
      </c>
      <c r="S538">
        <v>1</v>
      </c>
      <c r="T538" t="s">
        <v>79</v>
      </c>
      <c r="U538" t="s">
        <v>8333</v>
      </c>
      <c r="V538" t="s">
        <v>8336</v>
      </c>
      <c r="W538" t="s">
        <v>24</v>
      </c>
      <c r="X538">
        <v>99</v>
      </c>
      <c r="Y538">
        <v>11</v>
      </c>
      <c r="Z538">
        <v>99</v>
      </c>
      <c r="AA538">
        <v>9</v>
      </c>
      <c r="AB538">
        <v>99</v>
      </c>
      <c r="AC538">
        <v>1</v>
      </c>
      <c r="AD538" t="s">
        <v>30</v>
      </c>
      <c r="AE538" t="s">
        <v>8348</v>
      </c>
      <c r="AF538">
        <v>2720</v>
      </c>
      <c r="AG538" t="s">
        <v>8352</v>
      </c>
    </row>
    <row r="539" spans="1:33" x14ac:dyDescent="0.25">
      <c r="A539" t="s">
        <v>2848</v>
      </c>
      <c r="B539" t="s">
        <v>449</v>
      </c>
      <c r="C539" t="s">
        <v>2849</v>
      </c>
      <c r="D539">
        <v>2017</v>
      </c>
      <c r="E539">
        <v>2</v>
      </c>
      <c r="F539">
        <v>643</v>
      </c>
      <c r="G539" t="s">
        <v>8306</v>
      </c>
      <c r="H539">
        <v>1</v>
      </c>
      <c r="I539">
        <v>43</v>
      </c>
      <c r="J539">
        <v>12</v>
      </c>
      <c r="K539" t="s">
        <v>8321</v>
      </c>
      <c r="L539">
        <v>2</v>
      </c>
      <c r="M539">
        <v>3</v>
      </c>
      <c r="N539" t="s">
        <v>8326</v>
      </c>
      <c r="O539">
        <v>3</v>
      </c>
      <c r="P539">
        <v>3</v>
      </c>
      <c r="Q539" t="s">
        <v>24</v>
      </c>
      <c r="R539">
        <v>0</v>
      </c>
      <c r="S539">
        <v>1</v>
      </c>
      <c r="T539" t="s">
        <v>543</v>
      </c>
      <c r="U539" t="s">
        <v>8333</v>
      </c>
      <c r="V539" t="s">
        <v>8335</v>
      </c>
      <c r="W539" t="s">
        <v>24</v>
      </c>
      <c r="X539">
        <v>99</v>
      </c>
      <c r="Y539">
        <v>11</v>
      </c>
      <c r="Z539">
        <v>99</v>
      </c>
      <c r="AA539">
        <v>9</v>
      </c>
      <c r="AB539">
        <v>99</v>
      </c>
      <c r="AC539">
        <v>5</v>
      </c>
      <c r="AD539" t="s">
        <v>26</v>
      </c>
      <c r="AE539" t="s">
        <v>8348</v>
      </c>
      <c r="AF539">
        <v>2720</v>
      </c>
      <c r="AG539" t="s">
        <v>8352</v>
      </c>
    </row>
    <row r="540" spans="1:33" x14ac:dyDescent="0.25">
      <c r="A540" t="s">
        <v>1453</v>
      </c>
      <c r="B540" t="s">
        <v>1252</v>
      </c>
      <c r="C540" t="s">
        <v>5348</v>
      </c>
      <c r="D540">
        <v>2017</v>
      </c>
      <c r="E540">
        <v>4</v>
      </c>
      <c r="F540">
        <v>1306</v>
      </c>
      <c r="G540" t="s">
        <v>8306</v>
      </c>
      <c r="H540">
        <v>1</v>
      </c>
      <c r="I540">
        <v>41</v>
      </c>
      <c r="J540">
        <v>12</v>
      </c>
      <c r="K540" t="s">
        <v>8321</v>
      </c>
      <c r="L540">
        <v>2</v>
      </c>
      <c r="M540">
        <v>3</v>
      </c>
      <c r="N540" t="s">
        <v>8326</v>
      </c>
      <c r="O540">
        <v>3</v>
      </c>
      <c r="P540">
        <v>3</v>
      </c>
      <c r="Q540" t="s">
        <v>24</v>
      </c>
      <c r="R540">
        <v>0</v>
      </c>
      <c r="S540">
        <v>1</v>
      </c>
      <c r="T540" t="s">
        <v>25</v>
      </c>
      <c r="U540" t="s">
        <v>8332</v>
      </c>
      <c r="V540" t="s">
        <v>8340</v>
      </c>
      <c r="W540" t="s">
        <v>24</v>
      </c>
      <c r="X540">
        <v>45</v>
      </c>
      <c r="Y540">
        <v>8</v>
      </c>
      <c r="Z540">
        <v>3</v>
      </c>
      <c r="AA540">
        <v>3</v>
      </c>
      <c r="AB540">
        <v>3</v>
      </c>
      <c r="AC540" t="s">
        <v>8345</v>
      </c>
      <c r="AD540" t="s">
        <v>26</v>
      </c>
      <c r="AE540" t="s">
        <v>8348</v>
      </c>
      <c r="AF540">
        <v>2720</v>
      </c>
      <c r="AG540" t="s">
        <v>8352</v>
      </c>
    </row>
    <row r="541" spans="1:33" x14ac:dyDescent="0.25">
      <c r="A541" t="s">
        <v>3465</v>
      </c>
      <c r="B541" t="s">
        <v>1528</v>
      </c>
      <c r="C541" t="s">
        <v>3466</v>
      </c>
      <c r="D541">
        <v>2017</v>
      </c>
      <c r="E541">
        <v>3</v>
      </c>
      <c r="F541">
        <v>2005</v>
      </c>
      <c r="G541" t="s">
        <v>8306</v>
      </c>
      <c r="H541">
        <v>1</v>
      </c>
      <c r="I541">
        <v>21</v>
      </c>
      <c r="J541">
        <v>8</v>
      </c>
      <c r="K541" t="s">
        <v>8317</v>
      </c>
      <c r="L541">
        <v>1</v>
      </c>
      <c r="M541">
        <v>1</v>
      </c>
      <c r="N541" t="s">
        <v>155</v>
      </c>
      <c r="O541">
        <v>1</v>
      </c>
      <c r="P541">
        <v>1</v>
      </c>
      <c r="Q541" t="s">
        <v>24</v>
      </c>
      <c r="R541">
        <v>0</v>
      </c>
      <c r="S541">
        <v>1</v>
      </c>
      <c r="T541" t="s">
        <v>37</v>
      </c>
      <c r="U541" t="s">
        <v>8333</v>
      </c>
      <c r="V541" t="s">
        <v>8335</v>
      </c>
      <c r="W541" t="s">
        <v>24</v>
      </c>
      <c r="X541">
        <v>22</v>
      </c>
      <c r="Y541">
        <v>3</v>
      </c>
      <c r="Z541">
        <v>1</v>
      </c>
      <c r="AA541">
        <v>1</v>
      </c>
      <c r="AB541">
        <v>1</v>
      </c>
      <c r="AC541">
        <v>1</v>
      </c>
      <c r="AD541" t="s">
        <v>30</v>
      </c>
      <c r="AE541" t="s">
        <v>8348</v>
      </c>
      <c r="AF541">
        <v>2722</v>
      </c>
      <c r="AG541" t="s">
        <v>8352</v>
      </c>
    </row>
    <row r="542" spans="1:33" x14ac:dyDescent="0.25">
      <c r="A542" t="s">
        <v>4445</v>
      </c>
      <c r="B542" t="s">
        <v>1012</v>
      </c>
      <c r="C542" t="s">
        <v>4446</v>
      </c>
      <c r="D542">
        <v>2017</v>
      </c>
      <c r="E542">
        <v>3</v>
      </c>
      <c r="F542">
        <v>1542</v>
      </c>
      <c r="G542" t="s">
        <v>8306</v>
      </c>
      <c r="H542">
        <v>1</v>
      </c>
      <c r="I542">
        <v>23</v>
      </c>
      <c r="J542">
        <v>8</v>
      </c>
      <c r="K542" t="s">
        <v>8317</v>
      </c>
      <c r="L542">
        <v>1</v>
      </c>
      <c r="M542">
        <v>21</v>
      </c>
      <c r="N542" t="s">
        <v>8330</v>
      </c>
      <c r="O542">
        <v>15</v>
      </c>
      <c r="P542">
        <v>1</v>
      </c>
      <c r="Q542" t="s">
        <v>24</v>
      </c>
      <c r="R542">
        <v>0</v>
      </c>
      <c r="S542">
        <v>1</v>
      </c>
      <c r="T542" t="s">
        <v>25</v>
      </c>
      <c r="U542" t="s">
        <v>8332</v>
      </c>
      <c r="V542" t="s">
        <v>8335</v>
      </c>
      <c r="W542" t="s">
        <v>24</v>
      </c>
      <c r="X542">
        <v>28</v>
      </c>
      <c r="Y542">
        <v>4</v>
      </c>
      <c r="Z542">
        <v>1</v>
      </c>
      <c r="AA542">
        <v>1</v>
      </c>
      <c r="AB542">
        <v>1</v>
      </c>
      <c r="AC542">
        <v>2</v>
      </c>
      <c r="AD542" t="s">
        <v>30</v>
      </c>
      <c r="AE542" t="s">
        <v>8347</v>
      </c>
      <c r="AF542">
        <v>2722</v>
      </c>
      <c r="AG542" t="s">
        <v>8352</v>
      </c>
    </row>
    <row r="543" spans="1:33" x14ac:dyDescent="0.25">
      <c r="A543" t="s">
        <v>2531</v>
      </c>
      <c r="B543" t="s">
        <v>185</v>
      </c>
      <c r="C543" t="s">
        <v>7067</v>
      </c>
      <c r="D543">
        <v>2017</v>
      </c>
      <c r="E543">
        <v>5</v>
      </c>
      <c r="F543">
        <v>1335</v>
      </c>
      <c r="G543" t="s">
        <v>8306</v>
      </c>
      <c r="H543">
        <v>1</v>
      </c>
      <c r="I543">
        <v>24</v>
      </c>
      <c r="J543">
        <v>8</v>
      </c>
      <c r="K543" t="s">
        <v>8317</v>
      </c>
      <c r="L543">
        <v>1</v>
      </c>
      <c r="M543">
        <v>1</v>
      </c>
      <c r="N543" t="s">
        <v>155</v>
      </c>
      <c r="O543">
        <v>1</v>
      </c>
      <c r="P543">
        <v>1</v>
      </c>
      <c r="Q543" t="s">
        <v>24</v>
      </c>
      <c r="R543">
        <v>0</v>
      </c>
      <c r="S543">
        <v>1</v>
      </c>
      <c r="T543" t="s">
        <v>37</v>
      </c>
      <c r="U543" t="s">
        <v>8333</v>
      </c>
      <c r="V543" t="s">
        <v>8335</v>
      </c>
      <c r="W543" t="s">
        <v>24</v>
      </c>
      <c r="X543">
        <v>35</v>
      </c>
      <c r="Y543">
        <v>6</v>
      </c>
      <c r="Z543">
        <v>1</v>
      </c>
      <c r="AA543">
        <v>1</v>
      </c>
      <c r="AB543">
        <v>1</v>
      </c>
      <c r="AC543">
        <v>2</v>
      </c>
      <c r="AD543" t="s">
        <v>30</v>
      </c>
      <c r="AE543" t="s">
        <v>8348</v>
      </c>
      <c r="AF543">
        <v>2722</v>
      </c>
      <c r="AG543" t="s">
        <v>8352</v>
      </c>
    </row>
    <row r="544" spans="1:33" x14ac:dyDescent="0.25">
      <c r="A544" t="s">
        <v>3176</v>
      </c>
      <c r="B544" t="s">
        <v>3177</v>
      </c>
      <c r="C544" t="s">
        <v>3178</v>
      </c>
      <c r="D544">
        <v>2017</v>
      </c>
      <c r="E544">
        <v>2</v>
      </c>
      <c r="F544">
        <v>1011</v>
      </c>
      <c r="G544" t="s">
        <v>8307</v>
      </c>
      <c r="H544">
        <v>2</v>
      </c>
      <c r="I544">
        <v>29</v>
      </c>
      <c r="J544">
        <v>9</v>
      </c>
      <c r="K544" t="s">
        <v>8318</v>
      </c>
      <c r="L544">
        <v>1</v>
      </c>
      <c r="M544">
        <v>1</v>
      </c>
      <c r="N544" t="s">
        <v>155</v>
      </c>
      <c r="O544">
        <v>1</v>
      </c>
      <c r="P544">
        <v>1</v>
      </c>
      <c r="Q544" t="s">
        <v>24</v>
      </c>
      <c r="R544">
        <v>0</v>
      </c>
      <c r="S544">
        <v>1</v>
      </c>
      <c r="T544" t="s">
        <v>25</v>
      </c>
      <c r="U544" t="s">
        <v>8332</v>
      </c>
      <c r="V544" t="s">
        <v>8335</v>
      </c>
      <c r="W544" t="s">
        <v>24</v>
      </c>
      <c r="X544">
        <v>31</v>
      </c>
      <c r="Y544">
        <v>5</v>
      </c>
      <c r="Z544">
        <v>1</v>
      </c>
      <c r="AA544">
        <v>1</v>
      </c>
      <c r="AB544">
        <v>1</v>
      </c>
      <c r="AC544">
        <v>4</v>
      </c>
      <c r="AD544" t="s">
        <v>26</v>
      </c>
      <c r="AE544" t="s">
        <v>8348</v>
      </c>
      <c r="AF544">
        <v>2722</v>
      </c>
      <c r="AG544" t="s">
        <v>8352</v>
      </c>
    </row>
    <row r="545" spans="1:33" x14ac:dyDescent="0.25">
      <c r="A545" t="s">
        <v>1984</v>
      </c>
      <c r="B545" t="s">
        <v>1753</v>
      </c>
      <c r="C545" t="s">
        <v>3231</v>
      </c>
      <c r="D545">
        <v>2017</v>
      </c>
      <c r="E545">
        <v>2</v>
      </c>
      <c r="F545">
        <v>901</v>
      </c>
      <c r="G545" t="s">
        <v>8306</v>
      </c>
      <c r="H545">
        <v>1</v>
      </c>
      <c r="I545">
        <v>29</v>
      </c>
      <c r="J545">
        <v>9</v>
      </c>
      <c r="K545" t="s">
        <v>8318</v>
      </c>
      <c r="L545">
        <v>1</v>
      </c>
      <c r="M545">
        <v>10</v>
      </c>
      <c r="N545" t="s">
        <v>8330</v>
      </c>
      <c r="O545">
        <v>15</v>
      </c>
      <c r="P545">
        <v>1</v>
      </c>
      <c r="Q545" t="s">
        <v>24</v>
      </c>
      <c r="R545">
        <v>0</v>
      </c>
      <c r="S545">
        <v>1</v>
      </c>
      <c r="T545" t="s">
        <v>79</v>
      </c>
      <c r="U545" t="s">
        <v>8333</v>
      </c>
      <c r="V545" t="s">
        <v>8335</v>
      </c>
      <c r="W545" t="s">
        <v>24</v>
      </c>
      <c r="X545">
        <v>99</v>
      </c>
      <c r="Y545">
        <v>11</v>
      </c>
      <c r="Z545">
        <v>99</v>
      </c>
      <c r="AA545">
        <v>9</v>
      </c>
      <c r="AB545">
        <v>99</v>
      </c>
      <c r="AC545">
        <v>3</v>
      </c>
      <c r="AD545" t="s">
        <v>26</v>
      </c>
      <c r="AE545" t="s">
        <v>8348</v>
      </c>
      <c r="AF545">
        <v>2722</v>
      </c>
      <c r="AG545" t="s">
        <v>8352</v>
      </c>
    </row>
    <row r="546" spans="1:33" x14ac:dyDescent="0.25">
      <c r="A546" t="s">
        <v>2909</v>
      </c>
      <c r="B546" t="s">
        <v>1376</v>
      </c>
      <c r="C546" t="s">
        <v>8106</v>
      </c>
      <c r="D546">
        <v>2017</v>
      </c>
      <c r="E546">
        <v>6</v>
      </c>
      <c r="F546">
        <v>826</v>
      </c>
      <c r="G546" t="s">
        <v>8306</v>
      </c>
      <c r="H546">
        <v>1</v>
      </c>
      <c r="I546">
        <v>28</v>
      </c>
      <c r="J546">
        <v>9</v>
      </c>
      <c r="K546" t="s">
        <v>8318</v>
      </c>
      <c r="L546">
        <v>1</v>
      </c>
      <c r="M546">
        <v>13</v>
      </c>
      <c r="N546" t="s">
        <v>8330</v>
      </c>
      <c r="O546">
        <v>15</v>
      </c>
      <c r="P546">
        <v>1</v>
      </c>
      <c r="Q546" t="s">
        <v>24</v>
      </c>
      <c r="R546">
        <v>0</v>
      </c>
      <c r="S546">
        <v>1</v>
      </c>
      <c r="T546" t="s">
        <v>25</v>
      </c>
      <c r="U546" t="s">
        <v>8332</v>
      </c>
      <c r="V546" t="s">
        <v>8335</v>
      </c>
      <c r="W546" t="s">
        <v>24</v>
      </c>
      <c r="X546">
        <v>53</v>
      </c>
      <c r="Y546">
        <v>9</v>
      </c>
      <c r="Z546">
        <v>1</v>
      </c>
      <c r="AA546">
        <v>1</v>
      </c>
      <c r="AB546">
        <v>1</v>
      </c>
      <c r="AC546">
        <v>2</v>
      </c>
      <c r="AD546" t="s">
        <v>30</v>
      </c>
      <c r="AE546" t="s">
        <v>8348</v>
      </c>
      <c r="AF546">
        <v>2722</v>
      </c>
      <c r="AG546" t="s">
        <v>8352</v>
      </c>
    </row>
    <row r="547" spans="1:33" x14ac:dyDescent="0.25">
      <c r="A547" t="s">
        <v>2426</v>
      </c>
      <c r="B547" t="s">
        <v>51</v>
      </c>
      <c r="C547" t="s">
        <v>2427</v>
      </c>
      <c r="D547">
        <v>2017</v>
      </c>
      <c r="E547">
        <v>2</v>
      </c>
      <c r="F547">
        <v>806</v>
      </c>
      <c r="G547" t="s">
        <v>8306</v>
      </c>
      <c r="H547">
        <v>1</v>
      </c>
      <c r="I547">
        <v>25</v>
      </c>
      <c r="J547">
        <v>9</v>
      </c>
      <c r="K547" t="s">
        <v>8318</v>
      </c>
      <c r="L547">
        <v>1</v>
      </c>
      <c r="M547">
        <v>1</v>
      </c>
      <c r="N547" t="s">
        <v>155</v>
      </c>
      <c r="O547">
        <v>1</v>
      </c>
      <c r="P547">
        <v>1</v>
      </c>
      <c r="Q547" t="s">
        <v>24</v>
      </c>
      <c r="R547">
        <v>0</v>
      </c>
      <c r="S547">
        <v>1</v>
      </c>
      <c r="T547" t="s">
        <v>79</v>
      </c>
      <c r="U547" t="s">
        <v>8333</v>
      </c>
      <c r="V547" t="s">
        <v>8336</v>
      </c>
      <c r="W547" t="s">
        <v>24</v>
      </c>
      <c r="X547">
        <v>99</v>
      </c>
      <c r="Y547">
        <v>11</v>
      </c>
      <c r="Z547">
        <v>99</v>
      </c>
      <c r="AA547">
        <v>9</v>
      </c>
      <c r="AB547">
        <v>99</v>
      </c>
      <c r="AC547">
        <v>1</v>
      </c>
      <c r="AD547" t="s">
        <v>26</v>
      </c>
      <c r="AE547" t="s">
        <v>8348</v>
      </c>
      <c r="AF547">
        <v>2725</v>
      </c>
      <c r="AG547" t="s">
        <v>8352</v>
      </c>
    </row>
    <row r="548" spans="1:33" x14ac:dyDescent="0.25">
      <c r="A548" t="s">
        <v>2656</v>
      </c>
      <c r="B548" t="s">
        <v>949</v>
      </c>
      <c r="C548" t="s">
        <v>2657</v>
      </c>
      <c r="D548">
        <v>2017</v>
      </c>
      <c r="E548">
        <v>2</v>
      </c>
      <c r="F548">
        <v>1236</v>
      </c>
      <c r="G548" t="s">
        <v>8306</v>
      </c>
      <c r="H548">
        <v>1</v>
      </c>
      <c r="I548">
        <v>28</v>
      </c>
      <c r="J548">
        <v>9</v>
      </c>
      <c r="K548" t="s">
        <v>8318</v>
      </c>
      <c r="L548">
        <v>1</v>
      </c>
      <c r="M548">
        <v>1</v>
      </c>
      <c r="N548" t="s">
        <v>155</v>
      </c>
      <c r="O548">
        <v>1</v>
      </c>
      <c r="P548">
        <v>1</v>
      </c>
      <c r="Q548" t="s">
        <v>24</v>
      </c>
      <c r="R548">
        <v>0</v>
      </c>
      <c r="S548">
        <v>1</v>
      </c>
      <c r="T548" t="s">
        <v>25</v>
      </c>
      <c r="U548" t="s">
        <v>8332</v>
      </c>
      <c r="V548" t="s">
        <v>8336</v>
      </c>
      <c r="W548" t="s">
        <v>24</v>
      </c>
      <c r="X548">
        <v>44</v>
      </c>
      <c r="Y548">
        <v>7</v>
      </c>
      <c r="Z548">
        <v>1</v>
      </c>
      <c r="AA548">
        <v>1</v>
      </c>
      <c r="AB548">
        <v>1</v>
      </c>
      <c r="AC548">
        <v>2</v>
      </c>
      <c r="AD548" t="s">
        <v>26</v>
      </c>
      <c r="AE548" t="s">
        <v>8348</v>
      </c>
      <c r="AF548">
        <v>2725</v>
      </c>
      <c r="AG548" t="s">
        <v>8352</v>
      </c>
    </row>
    <row r="549" spans="1:33" x14ac:dyDescent="0.25">
      <c r="A549" t="s">
        <v>1306</v>
      </c>
      <c r="B549" t="s">
        <v>1140</v>
      </c>
      <c r="C549" t="s">
        <v>5559</v>
      </c>
      <c r="D549">
        <v>2017</v>
      </c>
      <c r="E549">
        <v>4</v>
      </c>
      <c r="F549">
        <v>1314</v>
      </c>
      <c r="G549" t="s">
        <v>8306</v>
      </c>
      <c r="H549">
        <v>1</v>
      </c>
      <c r="I549">
        <v>27</v>
      </c>
      <c r="J549">
        <v>9</v>
      </c>
      <c r="K549" t="s">
        <v>8318</v>
      </c>
      <c r="L549">
        <v>1</v>
      </c>
      <c r="M549">
        <v>10</v>
      </c>
      <c r="N549" t="s">
        <v>8330</v>
      </c>
      <c r="O549">
        <v>15</v>
      </c>
      <c r="P549">
        <v>1</v>
      </c>
      <c r="Q549" t="s">
        <v>24</v>
      </c>
      <c r="R549">
        <v>0</v>
      </c>
      <c r="S549">
        <v>1</v>
      </c>
      <c r="T549" t="s">
        <v>25</v>
      </c>
      <c r="U549" t="s">
        <v>8332</v>
      </c>
      <c r="V549" t="s">
        <v>8342</v>
      </c>
      <c r="W549" t="s">
        <v>24</v>
      </c>
      <c r="X549">
        <v>26</v>
      </c>
      <c r="Y549">
        <v>4</v>
      </c>
      <c r="Z549">
        <v>10</v>
      </c>
      <c r="AA549">
        <v>6</v>
      </c>
      <c r="AB549">
        <v>15</v>
      </c>
      <c r="AC549">
        <v>3</v>
      </c>
      <c r="AD549" t="s">
        <v>30</v>
      </c>
      <c r="AE549" t="s">
        <v>8347</v>
      </c>
      <c r="AF549">
        <v>2725</v>
      </c>
      <c r="AG549" t="s">
        <v>8352</v>
      </c>
    </row>
    <row r="550" spans="1:33" x14ac:dyDescent="0.25">
      <c r="A550" t="s">
        <v>3488</v>
      </c>
      <c r="B550" t="s">
        <v>603</v>
      </c>
      <c r="C550" t="s">
        <v>7250</v>
      </c>
      <c r="D550">
        <v>2017</v>
      </c>
      <c r="E550">
        <v>6</v>
      </c>
      <c r="F550">
        <v>2310</v>
      </c>
      <c r="G550" t="s">
        <v>8306</v>
      </c>
      <c r="H550">
        <v>1</v>
      </c>
      <c r="I550">
        <v>30</v>
      </c>
      <c r="J550">
        <v>10</v>
      </c>
      <c r="K550" t="s">
        <v>8319</v>
      </c>
      <c r="L550">
        <v>1</v>
      </c>
      <c r="M550">
        <v>1</v>
      </c>
      <c r="N550" t="s">
        <v>155</v>
      </c>
      <c r="O550">
        <v>1</v>
      </c>
      <c r="P550">
        <v>1</v>
      </c>
      <c r="Q550" t="s">
        <v>24</v>
      </c>
      <c r="R550">
        <v>0</v>
      </c>
      <c r="S550">
        <v>1</v>
      </c>
      <c r="T550" t="s">
        <v>37</v>
      </c>
      <c r="U550" t="s">
        <v>8333</v>
      </c>
      <c r="V550" t="s">
        <v>8338</v>
      </c>
      <c r="W550" t="s">
        <v>24</v>
      </c>
      <c r="X550">
        <v>30</v>
      </c>
      <c r="Y550">
        <v>5</v>
      </c>
      <c r="Z550">
        <v>1</v>
      </c>
      <c r="AA550">
        <v>1</v>
      </c>
      <c r="AB550">
        <v>1</v>
      </c>
      <c r="AC550">
        <v>2</v>
      </c>
      <c r="AD550" t="s">
        <v>30</v>
      </c>
      <c r="AE550" t="s">
        <v>8348</v>
      </c>
      <c r="AF550">
        <v>2725</v>
      </c>
      <c r="AG550" t="s">
        <v>8352</v>
      </c>
    </row>
    <row r="551" spans="1:33" x14ac:dyDescent="0.25">
      <c r="A551" t="s">
        <v>5641</v>
      </c>
      <c r="B551" t="s">
        <v>2981</v>
      </c>
      <c r="C551" t="s">
        <v>5642</v>
      </c>
      <c r="D551">
        <v>2017</v>
      </c>
      <c r="E551">
        <v>4</v>
      </c>
      <c r="F551">
        <v>2143</v>
      </c>
      <c r="G551" t="s">
        <v>8306</v>
      </c>
      <c r="H551">
        <v>1</v>
      </c>
      <c r="I551">
        <v>39</v>
      </c>
      <c r="J551">
        <v>11</v>
      </c>
      <c r="K551" t="s">
        <v>8320</v>
      </c>
      <c r="L551">
        <v>1</v>
      </c>
      <c r="M551">
        <v>1</v>
      </c>
      <c r="N551" t="s">
        <v>155</v>
      </c>
      <c r="O551">
        <v>1</v>
      </c>
      <c r="P551">
        <v>1</v>
      </c>
      <c r="Q551" t="s">
        <v>24</v>
      </c>
      <c r="R551">
        <v>0</v>
      </c>
      <c r="S551">
        <v>1</v>
      </c>
      <c r="T551" t="s">
        <v>25</v>
      </c>
      <c r="U551" t="s">
        <v>8332</v>
      </c>
      <c r="V551" t="s">
        <v>8338</v>
      </c>
      <c r="W551" t="s">
        <v>24</v>
      </c>
      <c r="X551">
        <v>38</v>
      </c>
      <c r="Y551">
        <v>6</v>
      </c>
      <c r="Z551">
        <v>4</v>
      </c>
      <c r="AA551">
        <v>4</v>
      </c>
      <c r="AB551">
        <v>10</v>
      </c>
      <c r="AC551">
        <v>5</v>
      </c>
      <c r="AD551" t="s">
        <v>26</v>
      </c>
      <c r="AE551" t="s">
        <v>8348</v>
      </c>
      <c r="AF551">
        <v>2725</v>
      </c>
      <c r="AG551" t="s">
        <v>8352</v>
      </c>
    </row>
    <row r="552" spans="1:33" x14ac:dyDescent="0.25">
      <c r="A552" t="s">
        <v>3148</v>
      </c>
      <c r="B552" t="s">
        <v>87</v>
      </c>
      <c r="C552" t="s">
        <v>3149</v>
      </c>
      <c r="D552">
        <v>2017</v>
      </c>
      <c r="E552">
        <v>2</v>
      </c>
      <c r="F552">
        <v>1705</v>
      </c>
      <c r="G552" t="s">
        <v>8306</v>
      </c>
      <c r="H552">
        <v>1</v>
      </c>
      <c r="I552">
        <v>28</v>
      </c>
      <c r="J552">
        <v>9</v>
      </c>
      <c r="K552" t="s">
        <v>8318</v>
      </c>
      <c r="L552">
        <v>1</v>
      </c>
      <c r="M552">
        <v>2</v>
      </c>
      <c r="N552" t="s">
        <v>8325</v>
      </c>
      <c r="O552">
        <v>2</v>
      </c>
      <c r="P552">
        <v>2</v>
      </c>
      <c r="Q552" t="s">
        <v>24</v>
      </c>
      <c r="R552">
        <v>0</v>
      </c>
      <c r="S552">
        <v>1</v>
      </c>
      <c r="T552" t="s">
        <v>25</v>
      </c>
      <c r="U552" t="s">
        <v>8332</v>
      </c>
      <c r="V552" t="s">
        <v>8343</v>
      </c>
      <c r="W552" t="s">
        <v>24</v>
      </c>
      <c r="X552">
        <v>30</v>
      </c>
      <c r="Y552">
        <v>5</v>
      </c>
      <c r="Z552">
        <v>2</v>
      </c>
      <c r="AA552">
        <v>2</v>
      </c>
      <c r="AB552">
        <v>2</v>
      </c>
      <c r="AC552">
        <v>2</v>
      </c>
      <c r="AD552" t="s">
        <v>26</v>
      </c>
      <c r="AE552" t="s">
        <v>8348</v>
      </c>
      <c r="AF552">
        <v>2727</v>
      </c>
      <c r="AG552" t="s">
        <v>8352</v>
      </c>
    </row>
    <row r="553" spans="1:33" x14ac:dyDescent="0.25">
      <c r="A553" t="s">
        <v>2733</v>
      </c>
      <c r="B553" t="s">
        <v>1488</v>
      </c>
      <c r="C553" t="s">
        <v>7252</v>
      </c>
      <c r="D553">
        <v>2017</v>
      </c>
      <c r="E553">
        <v>5</v>
      </c>
      <c r="F553">
        <v>352</v>
      </c>
      <c r="G553" t="s">
        <v>8306</v>
      </c>
      <c r="H553">
        <v>1</v>
      </c>
      <c r="I553">
        <v>19</v>
      </c>
      <c r="J553">
        <v>7</v>
      </c>
      <c r="K553" t="s">
        <v>8316</v>
      </c>
      <c r="L553">
        <v>1</v>
      </c>
      <c r="M553">
        <v>7</v>
      </c>
      <c r="N553" t="s">
        <v>8330</v>
      </c>
      <c r="O553">
        <v>15</v>
      </c>
      <c r="P553">
        <v>2</v>
      </c>
      <c r="Q553" t="s">
        <v>24</v>
      </c>
      <c r="R553">
        <v>0</v>
      </c>
      <c r="S553">
        <v>1</v>
      </c>
      <c r="T553" t="s">
        <v>37</v>
      </c>
      <c r="U553" t="s">
        <v>8333</v>
      </c>
      <c r="V553" t="s">
        <v>8335</v>
      </c>
      <c r="W553" t="s">
        <v>24</v>
      </c>
      <c r="X553">
        <v>22</v>
      </c>
      <c r="Y553">
        <v>3</v>
      </c>
      <c r="Z553">
        <v>15</v>
      </c>
      <c r="AA553">
        <v>6</v>
      </c>
      <c r="AB553">
        <v>15</v>
      </c>
      <c r="AC553">
        <v>1</v>
      </c>
      <c r="AD553" t="s">
        <v>26</v>
      </c>
      <c r="AE553" t="s">
        <v>8348</v>
      </c>
      <c r="AF553">
        <v>2730</v>
      </c>
      <c r="AG553" t="s">
        <v>8352</v>
      </c>
    </row>
    <row r="554" spans="1:33" x14ac:dyDescent="0.25">
      <c r="A554" t="s">
        <v>850</v>
      </c>
      <c r="B554" t="s">
        <v>851</v>
      </c>
      <c r="C554" t="s">
        <v>852</v>
      </c>
      <c r="D554">
        <v>2017</v>
      </c>
      <c r="E554">
        <v>1</v>
      </c>
      <c r="F554">
        <v>1359</v>
      </c>
      <c r="G554" t="s">
        <v>8306</v>
      </c>
      <c r="H554">
        <v>1</v>
      </c>
      <c r="I554">
        <v>21</v>
      </c>
      <c r="J554">
        <v>8</v>
      </c>
      <c r="K554" t="s">
        <v>8317</v>
      </c>
      <c r="L554">
        <v>1</v>
      </c>
      <c r="M554">
        <v>22</v>
      </c>
      <c r="N554" t="s">
        <v>8330</v>
      </c>
      <c r="O554">
        <v>15</v>
      </c>
      <c r="P554">
        <v>1</v>
      </c>
      <c r="Q554" t="s">
        <v>24</v>
      </c>
      <c r="R554">
        <v>0</v>
      </c>
      <c r="S554">
        <v>1</v>
      </c>
      <c r="T554" t="s">
        <v>37</v>
      </c>
      <c r="U554" t="s">
        <v>8333</v>
      </c>
      <c r="V554" t="s">
        <v>8335</v>
      </c>
      <c r="W554" t="s">
        <v>24</v>
      </c>
      <c r="X554">
        <v>16</v>
      </c>
      <c r="Y554">
        <v>2</v>
      </c>
      <c r="Z554">
        <v>10</v>
      </c>
      <c r="AA554">
        <v>6</v>
      </c>
      <c r="AB554">
        <v>15</v>
      </c>
      <c r="AC554">
        <v>1</v>
      </c>
      <c r="AD554" t="s">
        <v>26</v>
      </c>
      <c r="AE554" t="s">
        <v>8348</v>
      </c>
      <c r="AF554">
        <v>2730</v>
      </c>
      <c r="AG554" t="s">
        <v>8352</v>
      </c>
    </row>
    <row r="555" spans="1:33" x14ac:dyDescent="0.25">
      <c r="A555" t="s">
        <v>1090</v>
      </c>
      <c r="B555" t="s">
        <v>430</v>
      </c>
      <c r="C555" t="s">
        <v>1091</v>
      </c>
      <c r="D555">
        <v>2017</v>
      </c>
      <c r="E555">
        <v>1</v>
      </c>
      <c r="F555">
        <v>117</v>
      </c>
      <c r="G555" t="s">
        <v>8306</v>
      </c>
      <c r="H555">
        <v>1</v>
      </c>
      <c r="I555">
        <v>29</v>
      </c>
      <c r="J555">
        <v>9</v>
      </c>
      <c r="K555" t="s">
        <v>8318</v>
      </c>
      <c r="L555">
        <v>2</v>
      </c>
      <c r="M555">
        <v>1</v>
      </c>
      <c r="N555" t="s">
        <v>155</v>
      </c>
      <c r="O555">
        <v>1</v>
      </c>
      <c r="P555">
        <v>1</v>
      </c>
      <c r="Q555" t="s">
        <v>24</v>
      </c>
      <c r="R555">
        <v>0</v>
      </c>
      <c r="S555">
        <v>1</v>
      </c>
      <c r="T555" t="s">
        <v>25</v>
      </c>
      <c r="U555" t="s">
        <v>8332</v>
      </c>
      <c r="V555" t="s">
        <v>8337</v>
      </c>
      <c r="W555" t="s">
        <v>24</v>
      </c>
      <c r="X555">
        <v>31</v>
      </c>
      <c r="Y555">
        <v>5</v>
      </c>
      <c r="Z555">
        <v>1</v>
      </c>
      <c r="AA555">
        <v>1</v>
      </c>
      <c r="AB555">
        <v>1</v>
      </c>
      <c r="AC555">
        <v>3</v>
      </c>
      <c r="AD555" t="s">
        <v>30</v>
      </c>
      <c r="AE555" t="s">
        <v>8347</v>
      </c>
      <c r="AF555">
        <v>2730</v>
      </c>
      <c r="AG555" t="s">
        <v>8352</v>
      </c>
    </row>
    <row r="556" spans="1:33" x14ac:dyDescent="0.25">
      <c r="A556" t="s">
        <v>1646</v>
      </c>
      <c r="B556" t="s">
        <v>1647</v>
      </c>
      <c r="C556" t="s">
        <v>1648</v>
      </c>
      <c r="D556">
        <v>2017</v>
      </c>
      <c r="E556">
        <v>2</v>
      </c>
      <c r="F556">
        <v>839</v>
      </c>
      <c r="G556" t="s">
        <v>8306</v>
      </c>
      <c r="H556">
        <v>1</v>
      </c>
      <c r="I556">
        <v>28</v>
      </c>
      <c r="J556">
        <v>9</v>
      </c>
      <c r="K556" t="s">
        <v>8318</v>
      </c>
      <c r="L556">
        <v>1</v>
      </c>
      <c r="M556">
        <v>2</v>
      </c>
      <c r="N556" t="s">
        <v>8325</v>
      </c>
      <c r="O556">
        <v>2</v>
      </c>
      <c r="P556">
        <v>2</v>
      </c>
      <c r="Q556" t="s">
        <v>24</v>
      </c>
      <c r="R556">
        <v>0</v>
      </c>
      <c r="S556">
        <v>1</v>
      </c>
      <c r="T556" t="s">
        <v>25</v>
      </c>
      <c r="U556" t="s">
        <v>8332</v>
      </c>
      <c r="V556" t="s">
        <v>8335</v>
      </c>
      <c r="W556" t="s">
        <v>24</v>
      </c>
      <c r="X556">
        <v>28</v>
      </c>
      <c r="Y556">
        <v>4</v>
      </c>
      <c r="Z556">
        <v>10</v>
      </c>
      <c r="AA556">
        <v>6</v>
      </c>
      <c r="AB556">
        <v>15</v>
      </c>
      <c r="AC556">
        <v>2</v>
      </c>
      <c r="AD556" t="s">
        <v>26</v>
      </c>
      <c r="AE556" t="s">
        <v>8348</v>
      </c>
      <c r="AF556">
        <v>2730</v>
      </c>
      <c r="AG556" t="s">
        <v>8352</v>
      </c>
    </row>
    <row r="557" spans="1:33" x14ac:dyDescent="0.25">
      <c r="A557" t="s">
        <v>1303</v>
      </c>
      <c r="B557" t="s">
        <v>1334</v>
      </c>
      <c r="C557" t="s">
        <v>3725</v>
      </c>
      <c r="D557">
        <v>2017</v>
      </c>
      <c r="E557">
        <v>3</v>
      </c>
      <c r="F557">
        <v>317</v>
      </c>
      <c r="G557" t="s">
        <v>8306</v>
      </c>
      <c r="H557">
        <v>1</v>
      </c>
      <c r="I557">
        <v>41</v>
      </c>
      <c r="J557">
        <v>12</v>
      </c>
      <c r="K557" t="s">
        <v>8321</v>
      </c>
      <c r="L557">
        <v>1</v>
      </c>
      <c r="M557">
        <v>4</v>
      </c>
      <c r="N557" t="s">
        <v>8327</v>
      </c>
      <c r="O557">
        <v>6</v>
      </c>
      <c r="P557">
        <v>4</v>
      </c>
      <c r="Q557" t="s">
        <v>24</v>
      </c>
      <c r="R557">
        <v>0</v>
      </c>
      <c r="S557">
        <v>1</v>
      </c>
      <c r="T557" t="s">
        <v>37</v>
      </c>
      <c r="U557" t="s">
        <v>8333</v>
      </c>
      <c r="V557" t="s">
        <v>8335</v>
      </c>
      <c r="W557" t="s">
        <v>24</v>
      </c>
      <c r="X557">
        <v>33</v>
      </c>
      <c r="Y557">
        <v>5</v>
      </c>
      <c r="Z557">
        <v>4</v>
      </c>
      <c r="AA557">
        <v>4</v>
      </c>
      <c r="AB557">
        <v>6</v>
      </c>
      <c r="AC557">
        <v>2</v>
      </c>
      <c r="AD557" t="s">
        <v>26</v>
      </c>
      <c r="AE557" t="s">
        <v>8348</v>
      </c>
      <c r="AF557">
        <v>2730</v>
      </c>
      <c r="AG557" t="s">
        <v>8352</v>
      </c>
    </row>
    <row r="558" spans="1:33" x14ac:dyDescent="0.25">
      <c r="A558" t="s">
        <v>2491</v>
      </c>
      <c r="B558" t="s">
        <v>115</v>
      </c>
      <c r="C558" t="s">
        <v>2492</v>
      </c>
      <c r="D558">
        <v>2017</v>
      </c>
      <c r="E558">
        <v>2</v>
      </c>
      <c r="F558">
        <v>32</v>
      </c>
      <c r="G558" t="s">
        <v>8306</v>
      </c>
      <c r="H558">
        <v>1</v>
      </c>
      <c r="I558">
        <v>27</v>
      </c>
      <c r="J558">
        <v>9</v>
      </c>
      <c r="K558" t="s">
        <v>8318</v>
      </c>
      <c r="L558">
        <v>1</v>
      </c>
      <c r="M558">
        <v>2</v>
      </c>
      <c r="N558" t="s">
        <v>8325</v>
      </c>
      <c r="O558">
        <v>2</v>
      </c>
      <c r="P558">
        <v>2</v>
      </c>
      <c r="Q558">
        <v>1</v>
      </c>
      <c r="R558">
        <v>5</v>
      </c>
      <c r="S558">
        <v>1</v>
      </c>
      <c r="T558" t="s">
        <v>25</v>
      </c>
      <c r="U558" t="s">
        <v>8332</v>
      </c>
      <c r="V558" t="s">
        <v>8338</v>
      </c>
      <c r="W558" t="s">
        <v>24</v>
      </c>
      <c r="X558">
        <v>22</v>
      </c>
      <c r="Y558">
        <v>3</v>
      </c>
      <c r="Z558">
        <v>2</v>
      </c>
      <c r="AA558">
        <v>2</v>
      </c>
      <c r="AB558">
        <v>2</v>
      </c>
      <c r="AC558">
        <v>2</v>
      </c>
      <c r="AD558" t="s">
        <v>26</v>
      </c>
      <c r="AE558" t="s">
        <v>8348</v>
      </c>
      <c r="AF558">
        <v>2731</v>
      </c>
      <c r="AG558" t="s">
        <v>8352</v>
      </c>
    </row>
    <row r="559" spans="1:33" x14ac:dyDescent="0.25">
      <c r="A559" t="s">
        <v>742</v>
      </c>
      <c r="B559" t="s">
        <v>310</v>
      </c>
      <c r="C559" t="s">
        <v>7351</v>
      </c>
      <c r="D559">
        <v>2017</v>
      </c>
      <c r="E559">
        <v>6</v>
      </c>
      <c r="F559">
        <v>2111</v>
      </c>
      <c r="G559" t="s">
        <v>8306</v>
      </c>
      <c r="H559">
        <v>1</v>
      </c>
      <c r="I559">
        <v>23</v>
      </c>
      <c r="J559">
        <v>8</v>
      </c>
      <c r="K559" t="s">
        <v>8317</v>
      </c>
      <c r="L559">
        <v>1</v>
      </c>
      <c r="M559">
        <v>1</v>
      </c>
      <c r="N559" t="s">
        <v>155</v>
      </c>
      <c r="O559">
        <v>1</v>
      </c>
      <c r="P559">
        <v>1</v>
      </c>
      <c r="Q559" t="s">
        <v>24</v>
      </c>
      <c r="R559">
        <v>0</v>
      </c>
      <c r="S559">
        <v>1</v>
      </c>
      <c r="T559" t="s">
        <v>25</v>
      </c>
      <c r="U559" t="s">
        <v>8332</v>
      </c>
      <c r="V559" t="s">
        <v>8337</v>
      </c>
      <c r="W559" t="s">
        <v>24</v>
      </c>
      <c r="X559">
        <v>21</v>
      </c>
      <c r="Y559">
        <v>3</v>
      </c>
      <c r="Z559">
        <v>1</v>
      </c>
      <c r="AA559">
        <v>1</v>
      </c>
      <c r="AB559">
        <v>1</v>
      </c>
      <c r="AC559">
        <v>1</v>
      </c>
      <c r="AD559" t="s">
        <v>30</v>
      </c>
      <c r="AE559" t="s">
        <v>8348</v>
      </c>
      <c r="AF559">
        <v>2732</v>
      </c>
      <c r="AG559" t="s">
        <v>8352</v>
      </c>
    </row>
    <row r="560" spans="1:33" x14ac:dyDescent="0.25">
      <c r="A560" t="s">
        <v>2568</v>
      </c>
      <c r="B560" t="s">
        <v>1283</v>
      </c>
      <c r="C560" t="s">
        <v>4389</v>
      </c>
      <c r="D560">
        <v>2017</v>
      </c>
      <c r="E560">
        <v>3</v>
      </c>
      <c r="F560">
        <v>957</v>
      </c>
      <c r="G560" t="s">
        <v>8306</v>
      </c>
      <c r="H560">
        <v>1</v>
      </c>
      <c r="I560">
        <v>33</v>
      </c>
      <c r="J560">
        <v>10</v>
      </c>
      <c r="K560" t="s">
        <v>8319</v>
      </c>
      <c r="L560">
        <v>1</v>
      </c>
      <c r="M560">
        <v>1</v>
      </c>
      <c r="N560" t="s">
        <v>155</v>
      </c>
      <c r="O560">
        <v>1</v>
      </c>
      <c r="P560">
        <v>1</v>
      </c>
      <c r="Q560" t="s">
        <v>24</v>
      </c>
      <c r="R560">
        <v>0</v>
      </c>
      <c r="S560">
        <v>1</v>
      </c>
      <c r="T560" t="s">
        <v>25</v>
      </c>
      <c r="U560" t="s">
        <v>8332</v>
      </c>
      <c r="V560" t="s">
        <v>8339</v>
      </c>
      <c r="W560" t="s">
        <v>24</v>
      </c>
      <c r="X560">
        <v>35</v>
      </c>
      <c r="Y560">
        <v>6</v>
      </c>
      <c r="Z560">
        <v>2</v>
      </c>
      <c r="AA560">
        <v>2</v>
      </c>
      <c r="AB560">
        <v>2</v>
      </c>
      <c r="AC560">
        <v>3</v>
      </c>
      <c r="AD560" t="s">
        <v>26</v>
      </c>
      <c r="AE560" t="s">
        <v>8348</v>
      </c>
      <c r="AF560">
        <v>2735</v>
      </c>
      <c r="AG560" t="s">
        <v>8352</v>
      </c>
    </row>
    <row r="561" spans="1:33" x14ac:dyDescent="0.25">
      <c r="A561" t="s">
        <v>3695</v>
      </c>
      <c r="B561" t="s">
        <v>2163</v>
      </c>
      <c r="C561" t="s">
        <v>3696</v>
      </c>
      <c r="D561">
        <v>2017</v>
      </c>
      <c r="E561">
        <v>3</v>
      </c>
      <c r="F561">
        <v>1524</v>
      </c>
      <c r="G561" t="s">
        <v>8306</v>
      </c>
      <c r="H561">
        <v>1</v>
      </c>
      <c r="I561">
        <v>21</v>
      </c>
      <c r="J561">
        <v>8</v>
      </c>
      <c r="K561" t="s">
        <v>8317</v>
      </c>
      <c r="L561">
        <v>1</v>
      </c>
      <c r="M561">
        <v>10</v>
      </c>
      <c r="N561" t="s">
        <v>8330</v>
      </c>
      <c r="O561">
        <v>15</v>
      </c>
      <c r="P561">
        <v>1</v>
      </c>
      <c r="Q561" t="s">
        <v>24</v>
      </c>
      <c r="R561">
        <v>0</v>
      </c>
      <c r="S561">
        <v>1</v>
      </c>
      <c r="T561" t="s">
        <v>25</v>
      </c>
      <c r="U561" t="s">
        <v>8332</v>
      </c>
      <c r="V561" t="s">
        <v>8336</v>
      </c>
      <c r="W561" t="s">
        <v>24</v>
      </c>
      <c r="X561">
        <v>26</v>
      </c>
      <c r="Y561">
        <v>4</v>
      </c>
      <c r="Z561">
        <v>3</v>
      </c>
      <c r="AA561">
        <v>3</v>
      </c>
      <c r="AB561">
        <v>3</v>
      </c>
      <c r="AC561">
        <v>1</v>
      </c>
      <c r="AD561" t="s">
        <v>30</v>
      </c>
      <c r="AE561" t="s">
        <v>8348</v>
      </c>
      <c r="AF561">
        <v>2740</v>
      </c>
      <c r="AG561" t="s">
        <v>8352</v>
      </c>
    </row>
    <row r="562" spans="1:33" x14ac:dyDescent="0.25">
      <c r="A562" t="s">
        <v>1798</v>
      </c>
      <c r="B562" t="s">
        <v>603</v>
      </c>
      <c r="C562" t="s">
        <v>1799</v>
      </c>
      <c r="D562">
        <v>2017</v>
      </c>
      <c r="E562">
        <v>1</v>
      </c>
      <c r="F562">
        <v>1003</v>
      </c>
      <c r="G562" t="s">
        <v>8306</v>
      </c>
      <c r="H562">
        <v>1</v>
      </c>
      <c r="I562">
        <v>26</v>
      </c>
      <c r="J562">
        <v>9</v>
      </c>
      <c r="K562" t="s">
        <v>8318</v>
      </c>
      <c r="L562">
        <v>2</v>
      </c>
      <c r="M562">
        <v>3</v>
      </c>
      <c r="N562" t="s">
        <v>8326</v>
      </c>
      <c r="O562">
        <v>3</v>
      </c>
      <c r="P562">
        <v>3</v>
      </c>
      <c r="Q562" t="s">
        <v>24</v>
      </c>
      <c r="R562">
        <v>0</v>
      </c>
      <c r="S562">
        <v>1</v>
      </c>
      <c r="T562" t="s">
        <v>37</v>
      </c>
      <c r="U562" t="s">
        <v>8333</v>
      </c>
      <c r="V562" t="s">
        <v>8335</v>
      </c>
      <c r="W562" t="s">
        <v>24</v>
      </c>
      <c r="X562">
        <v>33</v>
      </c>
      <c r="Y562">
        <v>5</v>
      </c>
      <c r="Z562">
        <v>3</v>
      </c>
      <c r="AA562">
        <v>3</v>
      </c>
      <c r="AB562">
        <v>3</v>
      </c>
      <c r="AC562">
        <v>3</v>
      </c>
      <c r="AD562" t="s">
        <v>26</v>
      </c>
      <c r="AE562" t="s">
        <v>8347</v>
      </c>
      <c r="AF562">
        <v>2740</v>
      </c>
      <c r="AG562" t="s">
        <v>8352</v>
      </c>
    </row>
    <row r="563" spans="1:33" x14ac:dyDescent="0.25">
      <c r="A563" t="s">
        <v>6448</v>
      </c>
      <c r="B563" t="s">
        <v>500</v>
      </c>
      <c r="C563" t="s">
        <v>6449</v>
      </c>
      <c r="D563">
        <v>2017</v>
      </c>
      <c r="E563">
        <v>5</v>
      </c>
      <c r="F563">
        <v>1026</v>
      </c>
      <c r="G563" t="s">
        <v>8306</v>
      </c>
      <c r="H563">
        <v>1</v>
      </c>
      <c r="I563">
        <v>31</v>
      </c>
      <c r="J563">
        <v>10</v>
      </c>
      <c r="K563" t="s">
        <v>8319</v>
      </c>
      <c r="L563">
        <v>1</v>
      </c>
      <c r="M563">
        <v>1</v>
      </c>
      <c r="N563" t="s">
        <v>155</v>
      </c>
      <c r="O563">
        <v>1</v>
      </c>
      <c r="P563">
        <v>1</v>
      </c>
      <c r="Q563" t="s">
        <v>24</v>
      </c>
      <c r="R563">
        <v>0</v>
      </c>
      <c r="S563">
        <v>1</v>
      </c>
      <c r="T563" t="s">
        <v>37</v>
      </c>
      <c r="U563" t="s">
        <v>8333</v>
      </c>
      <c r="V563" t="s">
        <v>8335</v>
      </c>
      <c r="W563" t="s">
        <v>24</v>
      </c>
      <c r="X563">
        <v>34</v>
      </c>
      <c r="Y563">
        <v>5</v>
      </c>
      <c r="Z563">
        <v>1</v>
      </c>
      <c r="AA563">
        <v>1</v>
      </c>
      <c r="AB563">
        <v>1</v>
      </c>
      <c r="AC563">
        <v>2</v>
      </c>
      <c r="AD563" t="s">
        <v>30</v>
      </c>
      <c r="AE563" t="s">
        <v>8348</v>
      </c>
      <c r="AF563">
        <v>2740</v>
      </c>
      <c r="AG563" t="s">
        <v>8352</v>
      </c>
    </row>
    <row r="564" spans="1:33" x14ac:dyDescent="0.25">
      <c r="A564" t="s">
        <v>470</v>
      </c>
      <c r="B564" t="s">
        <v>1539</v>
      </c>
      <c r="C564" t="s">
        <v>6940</v>
      </c>
      <c r="D564">
        <v>2017</v>
      </c>
      <c r="E564">
        <v>5</v>
      </c>
      <c r="F564">
        <v>507</v>
      </c>
      <c r="G564" t="s">
        <v>8306</v>
      </c>
      <c r="H564">
        <v>1</v>
      </c>
      <c r="I564">
        <v>32</v>
      </c>
      <c r="J564">
        <v>10</v>
      </c>
      <c r="K564" t="s">
        <v>8319</v>
      </c>
      <c r="L564">
        <v>2</v>
      </c>
      <c r="M564">
        <v>1</v>
      </c>
      <c r="N564" t="s">
        <v>155</v>
      </c>
      <c r="O564">
        <v>1</v>
      </c>
      <c r="P564">
        <v>1</v>
      </c>
      <c r="Q564" t="s">
        <v>24</v>
      </c>
      <c r="R564">
        <v>2</v>
      </c>
      <c r="S564">
        <v>1</v>
      </c>
      <c r="T564" t="s">
        <v>25</v>
      </c>
      <c r="U564" t="s">
        <v>8332</v>
      </c>
      <c r="V564" t="s">
        <v>8337</v>
      </c>
      <c r="W564" t="s">
        <v>24</v>
      </c>
      <c r="X564">
        <v>34</v>
      </c>
      <c r="Y564">
        <v>5</v>
      </c>
      <c r="Z564">
        <v>1</v>
      </c>
      <c r="AA564">
        <v>1</v>
      </c>
      <c r="AB564">
        <v>1</v>
      </c>
      <c r="AC564">
        <v>3</v>
      </c>
      <c r="AD564" t="s">
        <v>30</v>
      </c>
      <c r="AE564" t="s">
        <v>8348</v>
      </c>
      <c r="AF564">
        <v>2740</v>
      </c>
      <c r="AG564" t="s">
        <v>8352</v>
      </c>
    </row>
    <row r="565" spans="1:33" x14ac:dyDescent="0.25">
      <c r="A565" t="s">
        <v>754</v>
      </c>
      <c r="B565" t="s">
        <v>755</v>
      </c>
      <c r="C565" t="s">
        <v>756</v>
      </c>
      <c r="D565">
        <v>2017</v>
      </c>
      <c r="E565">
        <v>1</v>
      </c>
      <c r="F565">
        <v>623</v>
      </c>
      <c r="G565" t="s">
        <v>8306</v>
      </c>
      <c r="H565">
        <v>1</v>
      </c>
      <c r="I565">
        <v>35</v>
      </c>
      <c r="J565">
        <v>11</v>
      </c>
      <c r="K565" t="s">
        <v>8320</v>
      </c>
      <c r="L565">
        <v>1</v>
      </c>
      <c r="M565">
        <v>1</v>
      </c>
      <c r="N565" t="s">
        <v>155</v>
      </c>
      <c r="O565">
        <v>1</v>
      </c>
      <c r="P565">
        <v>1</v>
      </c>
      <c r="Q565" t="s">
        <v>24</v>
      </c>
      <c r="R565">
        <v>0</v>
      </c>
      <c r="S565">
        <v>1</v>
      </c>
      <c r="T565" t="s">
        <v>37</v>
      </c>
      <c r="U565" t="s">
        <v>8333</v>
      </c>
      <c r="V565" t="s">
        <v>8339</v>
      </c>
      <c r="W565" t="s">
        <v>24</v>
      </c>
      <c r="X565">
        <v>37</v>
      </c>
      <c r="Y565">
        <v>6</v>
      </c>
      <c r="Z565">
        <v>1</v>
      </c>
      <c r="AA565">
        <v>1</v>
      </c>
      <c r="AB565">
        <v>1</v>
      </c>
      <c r="AC565">
        <v>3</v>
      </c>
      <c r="AD565" t="s">
        <v>26</v>
      </c>
      <c r="AE565" t="s">
        <v>8348</v>
      </c>
      <c r="AF565">
        <v>2740</v>
      </c>
      <c r="AG565" t="s">
        <v>8352</v>
      </c>
    </row>
    <row r="566" spans="1:33" x14ac:dyDescent="0.25">
      <c r="A566" t="s">
        <v>5111</v>
      </c>
      <c r="B566" t="s">
        <v>1043</v>
      </c>
      <c r="C566" t="s">
        <v>7291</v>
      </c>
      <c r="D566">
        <v>2017</v>
      </c>
      <c r="E566">
        <v>6</v>
      </c>
      <c r="F566">
        <v>1404</v>
      </c>
      <c r="G566" t="s">
        <v>8306</v>
      </c>
      <c r="H566">
        <v>1</v>
      </c>
      <c r="I566">
        <v>34</v>
      </c>
      <c r="J566">
        <v>10</v>
      </c>
      <c r="K566" t="s">
        <v>8319</v>
      </c>
      <c r="L566">
        <v>1</v>
      </c>
      <c r="M566">
        <v>1</v>
      </c>
      <c r="N566" t="s">
        <v>155</v>
      </c>
      <c r="O566">
        <v>1</v>
      </c>
      <c r="P566">
        <v>1</v>
      </c>
      <c r="Q566" t="s">
        <v>24</v>
      </c>
      <c r="R566">
        <v>0</v>
      </c>
      <c r="S566">
        <v>1</v>
      </c>
      <c r="T566" t="s">
        <v>25</v>
      </c>
      <c r="U566" t="s">
        <v>8332</v>
      </c>
      <c r="V566" t="s">
        <v>8341</v>
      </c>
      <c r="W566" t="s">
        <v>24</v>
      </c>
      <c r="X566">
        <v>39</v>
      </c>
      <c r="Y566">
        <v>6</v>
      </c>
      <c r="Z566">
        <v>1</v>
      </c>
      <c r="AA566">
        <v>1</v>
      </c>
      <c r="AB566">
        <v>1</v>
      </c>
      <c r="AC566">
        <v>1</v>
      </c>
      <c r="AD566" t="s">
        <v>26</v>
      </c>
      <c r="AE566" t="s">
        <v>8348</v>
      </c>
      <c r="AF566">
        <v>2742</v>
      </c>
      <c r="AG566" t="s">
        <v>8352</v>
      </c>
    </row>
    <row r="567" spans="1:33" x14ac:dyDescent="0.25">
      <c r="A567" t="s">
        <v>2907</v>
      </c>
      <c r="B567" t="s">
        <v>1376</v>
      </c>
      <c r="C567" t="s">
        <v>2908</v>
      </c>
      <c r="D567">
        <v>2017</v>
      </c>
      <c r="E567">
        <v>2</v>
      </c>
      <c r="F567">
        <v>1839</v>
      </c>
      <c r="G567" t="s">
        <v>8306</v>
      </c>
      <c r="H567">
        <v>1</v>
      </c>
      <c r="I567">
        <v>28</v>
      </c>
      <c r="J567">
        <v>9</v>
      </c>
      <c r="K567" t="s">
        <v>8318</v>
      </c>
      <c r="L567">
        <v>2</v>
      </c>
      <c r="M567">
        <v>1</v>
      </c>
      <c r="N567" t="s">
        <v>155</v>
      </c>
      <c r="O567">
        <v>1</v>
      </c>
      <c r="P567">
        <v>1</v>
      </c>
      <c r="Q567" t="s">
        <v>24</v>
      </c>
      <c r="R567">
        <v>0</v>
      </c>
      <c r="S567">
        <v>1</v>
      </c>
      <c r="T567" t="s">
        <v>25</v>
      </c>
      <c r="U567" t="s">
        <v>8332</v>
      </c>
      <c r="V567" t="s">
        <v>8336</v>
      </c>
      <c r="W567" t="s">
        <v>24</v>
      </c>
      <c r="X567">
        <v>30</v>
      </c>
      <c r="Y567">
        <v>5</v>
      </c>
      <c r="Z567">
        <v>1</v>
      </c>
      <c r="AA567">
        <v>1</v>
      </c>
      <c r="AB567">
        <v>1</v>
      </c>
      <c r="AC567">
        <v>2</v>
      </c>
      <c r="AD567" t="s">
        <v>26</v>
      </c>
      <c r="AE567" t="s">
        <v>8348</v>
      </c>
      <c r="AF567">
        <v>2745</v>
      </c>
      <c r="AG567" t="s">
        <v>8352</v>
      </c>
    </row>
    <row r="568" spans="1:33" x14ac:dyDescent="0.25">
      <c r="A568" t="s">
        <v>3267</v>
      </c>
      <c r="B568" t="s">
        <v>2749</v>
      </c>
      <c r="C568" t="s">
        <v>3268</v>
      </c>
      <c r="D568">
        <v>2017</v>
      </c>
      <c r="E568">
        <v>3</v>
      </c>
      <c r="F568">
        <v>1513</v>
      </c>
      <c r="G568" t="s">
        <v>8306</v>
      </c>
      <c r="H568">
        <v>1</v>
      </c>
      <c r="I568">
        <v>33</v>
      </c>
      <c r="J568">
        <v>10</v>
      </c>
      <c r="K568" t="s">
        <v>8319</v>
      </c>
      <c r="L568">
        <v>2</v>
      </c>
      <c r="M568">
        <v>1</v>
      </c>
      <c r="N568" t="s">
        <v>155</v>
      </c>
      <c r="O568">
        <v>1</v>
      </c>
      <c r="P568">
        <v>1</v>
      </c>
      <c r="Q568" t="s">
        <v>24</v>
      </c>
      <c r="R568">
        <v>0</v>
      </c>
      <c r="S568">
        <v>1</v>
      </c>
      <c r="T568" t="s">
        <v>25</v>
      </c>
      <c r="U568" t="s">
        <v>8332</v>
      </c>
      <c r="V568" t="s">
        <v>8338</v>
      </c>
      <c r="W568" t="s">
        <v>24</v>
      </c>
      <c r="X568">
        <v>38</v>
      </c>
      <c r="Y568">
        <v>6</v>
      </c>
      <c r="Z568">
        <v>1</v>
      </c>
      <c r="AA568">
        <v>1</v>
      </c>
      <c r="AB568">
        <v>1</v>
      </c>
      <c r="AC568">
        <v>1</v>
      </c>
      <c r="AD568" t="s">
        <v>26</v>
      </c>
      <c r="AE568" t="s">
        <v>8348</v>
      </c>
      <c r="AF568">
        <v>2745</v>
      </c>
      <c r="AG568" t="s">
        <v>8352</v>
      </c>
    </row>
    <row r="569" spans="1:33" x14ac:dyDescent="0.25">
      <c r="A569" t="s">
        <v>1982</v>
      </c>
      <c r="B569" t="s">
        <v>253</v>
      </c>
      <c r="C569" s="1" t="s">
        <v>1983</v>
      </c>
      <c r="D569">
        <v>2017</v>
      </c>
      <c r="E569">
        <v>1</v>
      </c>
      <c r="F569">
        <v>851</v>
      </c>
      <c r="G569" t="s">
        <v>8306</v>
      </c>
      <c r="H569">
        <v>1</v>
      </c>
      <c r="I569">
        <v>24</v>
      </c>
      <c r="J569">
        <v>8</v>
      </c>
      <c r="K569" t="s">
        <v>8317</v>
      </c>
      <c r="L569">
        <v>1</v>
      </c>
      <c r="M569">
        <v>1</v>
      </c>
      <c r="N569" t="s">
        <v>155</v>
      </c>
      <c r="O569">
        <v>1</v>
      </c>
      <c r="P569">
        <v>1</v>
      </c>
      <c r="Q569" t="s">
        <v>24</v>
      </c>
      <c r="R569">
        <v>0</v>
      </c>
      <c r="S569">
        <v>1</v>
      </c>
      <c r="T569" t="s">
        <v>25</v>
      </c>
      <c r="U569" t="s">
        <v>8332</v>
      </c>
      <c r="V569" t="s">
        <v>8337</v>
      </c>
      <c r="W569" t="s">
        <v>24</v>
      </c>
      <c r="X569">
        <v>27</v>
      </c>
      <c r="Y569">
        <v>4</v>
      </c>
      <c r="Z569">
        <v>1</v>
      </c>
      <c r="AA569">
        <v>1</v>
      </c>
      <c r="AB569">
        <v>1</v>
      </c>
      <c r="AC569">
        <v>1</v>
      </c>
      <c r="AD569" t="s">
        <v>26</v>
      </c>
      <c r="AE569" t="s">
        <v>8348</v>
      </c>
      <c r="AF569">
        <v>2747</v>
      </c>
      <c r="AG569" t="s">
        <v>8352</v>
      </c>
    </row>
    <row r="570" spans="1:33" x14ac:dyDescent="0.25">
      <c r="A570" t="s">
        <v>6089</v>
      </c>
      <c r="B570" t="s">
        <v>518</v>
      </c>
      <c r="C570" t="s">
        <v>6090</v>
      </c>
      <c r="D570">
        <v>2017</v>
      </c>
      <c r="E570">
        <v>4</v>
      </c>
      <c r="F570">
        <v>1004</v>
      </c>
      <c r="G570" t="s">
        <v>8306</v>
      </c>
      <c r="H570">
        <v>1</v>
      </c>
      <c r="I570">
        <v>27</v>
      </c>
      <c r="J570">
        <v>9</v>
      </c>
      <c r="K570" t="s">
        <v>8318</v>
      </c>
      <c r="L570">
        <v>1</v>
      </c>
      <c r="M570">
        <v>10</v>
      </c>
      <c r="N570" t="s">
        <v>8330</v>
      </c>
      <c r="O570">
        <v>15</v>
      </c>
      <c r="P570">
        <v>3</v>
      </c>
      <c r="Q570" t="s">
        <v>24</v>
      </c>
      <c r="R570">
        <v>0</v>
      </c>
      <c r="S570">
        <v>1</v>
      </c>
      <c r="T570" t="s">
        <v>79</v>
      </c>
      <c r="U570" t="s">
        <v>8333</v>
      </c>
      <c r="V570" t="s">
        <v>8335</v>
      </c>
      <c r="W570" t="s">
        <v>24</v>
      </c>
      <c r="X570">
        <v>99</v>
      </c>
      <c r="Y570">
        <v>11</v>
      </c>
      <c r="Z570">
        <v>99</v>
      </c>
      <c r="AA570">
        <v>9</v>
      </c>
      <c r="AB570">
        <v>99</v>
      </c>
      <c r="AC570">
        <v>2</v>
      </c>
      <c r="AD570" t="s">
        <v>26</v>
      </c>
      <c r="AE570" t="s">
        <v>8348</v>
      </c>
      <c r="AF570">
        <v>2750</v>
      </c>
      <c r="AG570" t="s">
        <v>8352</v>
      </c>
    </row>
    <row r="571" spans="1:33" x14ac:dyDescent="0.25">
      <c r="A571" t="s">
        <v>2336</v>
      </c>
      <c r="B571" t="s">
        <v>62</v>
      </c>
      <c r="C571" t="s">
        <v>6594</v>
      </c>
      <c r="D571">
        <v>2017</v>
      </c>
      <c r="E571">
        <v>5</v>
      </c>
      <c r="F571">
        <v>2007</v>
      </c>
      <c r="G571" t="s">
        <v>8306</v>
      </c>
      <c r="H571">
        <v>1</v>
      </c>
      <c r="I571">
        <v>25</v>
      </c>
      <c r="J571">
        <v>9</v>
      </c>
      <c r="K571" t="s">
        <v>8318</v>
      </c>
      <c r="L571">
        <v>1</v>
      </c>
      <c r="M571">
        <v>1</v>
      </c>
      <c r="N571" t="s">
        <v>155</v>
      </c>
      <c r="O571">
        <v>1</v>
      </c>
      <c r="P571">
        <v>1</v>
      </c>
      <c r="Q571" t="s">
        <v>24</v>
      </c>
      <c r="R571">
        <v>0</v>
      </c>
      <c r="S571">
        <v>1</v>
      </c>
      <c r="T571" t="s">
        <v>37</v>
      </c>
      <c r="U571" t="s">
        <v>8333</v>
      </c>
      <c r="V571" t="s">
        <v>8336</v>
      </c>
      <c r="W571" t="s">
        <v>24</v>
      </c>
      <c r="X571">
        <v>26</v>
      </c>
      <c r="Y571">
        <v>4</v>
      </c>
      <c r="Z571">
        <v>1</v>
      </c>
      <c r="AA571">
        <v>1</v>
      </c>
      <c r="AB571">
        <v>1</v>
      </c>
      <c r="AC571">
        <v>4</v>
      </c>
      <c r="AD571" t="s">
        <v>26</v>
      </c>
      <c r="AE571" t="s">
        <v>8348</v>
      </c>
      <c r="AF571">
        <v>2750</v>
      </c>
      <c r="AG571" t="s">
        <v>8352</v>
      </c>
    </row>
    <row r="572" spans="1:33" x14ac:dyDescent="0.25">
      <c r="A572" t="s">
        <v>2017</v>
      </c>
      <c r="B572" t="s">
        <v>1275</v>
      </c>
      <c r="C572" t="s">
        <v>2018</v>
      </c>
      <c r="D572">
        <v>2017</v>
      </c>
      <c r="E572">
        <v>2</v>
      </c>
      <c r="F572">
        <v>1423</v>
      </c>
      <c r="G572" t="s">
        <v>8307</v>
      </c>
      <c r="H572">
        <v>2</v>
      </c>
      <c r="I572">
        <v>33</v>
      </c>
      <c r="J572">
        <v>10</v>
      </c>
      <c r="K572" t="s">
        <v>8319</v>
      </c>
      <c r="L572">
        <v>1</v>
      </c>
      <c r="M572">
        <v>1</v>
      </c>
      <c r="N572" t="s">
        <v>155</v>
      </c>
      <c r="O572">
        <v>1</v>
      </c>
      <c r="P572">
        <v>1</v>
      </c>
      <c r="Q572" t="s">
        <v>24</v>
      </c>
      <c r="R572">
        <v>0</v>
      </c>
      <c r="S572">
        <v>1</v>
      </c>
      <c r="T572" t="s">
        <v>25</v>
      </c>
      <c r="U572" t="s">
        <v>8332</v>
      </c>
      <c r="V572" t="s">
        <v>8339</v>
      </c>
      <c r="W572" t="s">
        <v>24</v>
      </c>
      <c r="X572">
        <v>30</v>
      </c>
      <c r="Y572">
        <v>5</v>
      </c>
      <c r="Z572">
        <v>1</v>
      </c>
      <c r="AA572">
        <v>1</v>
      </c>
      <c r="AB572">
        <v>1</v>
      </c>
      <c r="AC572">
        <v>1</v>
      </c>
      <c r="AD572" t="s">
        <v>26</v>
      </c>
      <c r="AE572" t="s">
        <v>8348</v>
      </c>
      <c r="AF572">
        <v>2750</v>
      </c>
      <c r="AG572" t="s">
        <v>8352</v>
      </c>
    </row>
    <row r="573" spans="1:33" x14ac:dyDescent="0.25">
      <c r="A573" t="s">
        <v>763</v>
      </c>
      <c r="B573" t="s">
        <v>755</v>
      </c>
      <c r="C573" t="s">
        <v>2576</v>
      </c>
      <c r="D573">
        <v>2017</v>
      </c>
      <c r="E573">
        <v>2</v>
      </c>
      <c r="F573">
        <v>1049</v>
      </c>
      <c r="G573" t="s">
        <v>8306</v>
      </c>
      <c r="H573">
        <v>1</v>
      </c>
      <c r="I573">
        <v>33</v>
      </c>
      <c r="J573">
        <v>10</v>
      </c>
      <c r="K573" t="s">
        <v>8319</v>
      </c>
      <c r="L573">
        <v>1</v>
      </c>
      <c r="M573">
        <v>1</v>
      </c>
      <c r="N573" t="s">
        <v>155</v>
      </c>
      <c r="O573">
        <v>1</v>
      </c>
      <c r="P573">
        <v>1</v>
      </c>
      <c r="Q573" t="s">
        <v>24</v>
      </c>
      <c r="R573">
        <v>0</v>
      </c>
      <c r="S573">
        <v>1</v>
      </c>
      <c r="T573" t="s">
        <v>25</v>
      </c>
      <c r="U573" t="s">
        <v>8332</v>
      </c>
      <c r="V573" t="s">
        <v>8336</v>
      </c>
      <c r="W573" t="s">
        <v>24</v>
      </c>
      <c r="X573">
        <v>35</v>
      </c>
      <c r="Y573">
        <v>6</v>
      </c>
      <c r="Z573">
        <v>1</v>
      </c>
      <c r="AA573">
        <v>1</v>
      </c>
      <c r="AB573">
        <v>1</v>
      </c>
      <c r="AC573">
        <v>1</v>
      </c>
      <c r="AD573" t="s">
        <v>30</v>
      </c>
      <c r="AE573" t="s">
        <v>8347</v>
      </c>
      <c r="AF573">
        <v>2750</v>
      </c>
      <c r="AG573" t="s">
        <v>8352</v>
      </c>
    </row>
    <row r="574" spans="1:33" x14ac:dyDescent="0.25">
      <c r="A574" t="s">
        <v>2775</v>
      </c>
      <c r="B574" t="s">
        <v>1149</v>
      </c>
      <c r="C574" t="s">
        <v>2776</v>
      </c>
      <c r="D574">
        <v>2017</v>
      </c>
      <c r="E574">
        <v>2</v>
      </c>
      <c r="F574">
        <v>1348</v>
      </c>
      <c r="G574" t="s">
        <v>8311</v>
      </c>
      <c r="H574">
        <v>2</v>
      </c>
      <c r="I574">
        <v>32</v>
      </c>
      <c r="J574">
        <v>10</v>
      </c>
      <c r="K574" t="s">
        <v>8319</v>
      </c>
      <c r="L574">
        <v>1</v>
      </c>
      <c r="M574">
        <v>3</v>
      </c>
      <c r="N574" t="s">
        <v>8326</v>
      </c>
      <c r="O574">
        <v>3</v>
      </c>
      <c r="P574">
        <v>3</v>
      </c>
      <c r="Q574" t="s">
        <v>24</v>
      </c>
      <c r="R574">
        <v>0</v>
      </c>
      <c r="S574">
        <v>1</v>
      </c>
      <c r="T574" t="s">
        <v>79</v>
      </c>
      <c r="U574" t="s">
        <v>8333</v>
      </c>
      <c r="V574" t="s">
        <v>8342</v>
      </c>
      <c r="W574" t="s">
        <v>24</v>
      </c>
      <c r="X574">
        <v>99</v>
      </c>
      <c r="Y574">
        <v>11</v>
      </c>
      <c r="Z574">
        <v>99</v>
      </c>
      <c r="AA574">
        <v>9</v>
      </c>
      <c r="AB574">
        <v>99</v>
      </c>
      <c r="AC574">
        <v>4</v>
      </c>
      <c r="AD574" t="s">
        <v>30</v>
      </c>
      <c r="AE574" t="s">
        <v>8347</v>
      </c>
      <c r="AF574">
        <v>2750</v>
      </c>
      <c r="AG574" t="s">
        <v>8352</v>
      </c>
    </row>
    <row r="575" spans="1:33" x14ac:dyDescent="0.25">
      <c r="A575" t="s">
        <v>6353</v>
      </c>
      <c r="B575" t="s">
        <v>1827</v>
      </c>
      <c r="C575" t="s">
        <v>6354</v>
      </c>
      <c r="D575">
        <v>2017</v>
      </c>
      <c r="E575">
        <v>5</v>
      </c>
      <c r="F575">
        <v>1255</v>
      </c>
      <c r="G575" t="s">
        <v>8306</v>
      </c>
      <c r="H575">
        <v>1</v>
      </c>
      <c r="I575">
        <v>31</v>
      </c>
      <c r="J575">
        <v>10</v>
      </c>
      <c r="K575" t="s">
        <v>8319</v>
      </c>
      <c r="L575">
        <v>1</v>
      </c>
      <c r="M575">
        <v>1</v>
      </c>
      <c r="N575" t="s">
        <v>155</v>
      </c>
      <c r="O575">
        <v>1</v>
      </c>
      <c r="P575">
        <v>1</v>
      </c>
      <c r="Q575" t="s">
        <v>24</v>
      </c>
      <c r="R575">
        <v>0</v>
      </c>
      <c r="S575">
        <v>1</v>
      </c>
      <c r="T575" t="s">
        <v>25</v>
      </c>
      <c r="U575" t="s">
        <v>8332</v>
      </c>
      <c r="V575" t="s">
        <v>8336</v>
      </c>
      <c r="W575" t="s">
        <v>24</v>
      </c>
      <c r="X575">
        <v>35</v>
      </c>
      <c r="Y575">
        <v>6</v>
      </c>
      <c r="Z575">
        <v>1</v>
      </c>
      <c r="AA575">
        <v>1</v>
      </c>
      <c r="AB575">
        <v>1</v>
      </c>
      <c r="AC575">
        <v>6</v>
      </c>
      <c r="AD575" t="s">
        <v>26</v>
      </c>
      <c r="AE575" t="s">
        <v>8348</v>
      </c>
      <c r="AF575">
        <v>2750</v>
      </c>
      <c r="AG575" t="s">
        <v>8352</v>
      </c>
    </row>
    <row r="576" spans="1:33" x14ac:dyDescent="0.25">
      <c r="A576" t="s">
        <v>402</v>
      </c>
      <c r="B576" t="s">
        <v>1939</v>
      </c>
      <c r="C576" t="s">
        <v>7132</v>
      </c>
      <c r="D576">
        <v>2017</v>
      </c>
      <c r="E576">
        <v>6</v>
      </c>
      <c r="F576">
        <v>727</v>
      </c>
      <c r="G576" t="s">
        <v>8306</v>
      </c>
      <c r="H576">
        <v>1</v>
      </c>
      <c r="I576">
        <v>30</v>
      </c>
      <c r="J576">
        <v>10</v>
      </c>
      <c r="K576" t="s">
        <v>8319</v>
      </c>
      <c r="L576">
        <v>1</v>
      </c>
      <c r="M576">
        <v>13</v>
      </c>
      <c r="N576" t="s">
        <v>8330</v>
      </c>
      <c r="O576">
        <v>15</v>
      </c>
      <c r="P576">
        <v>4</v>
      </c>
      <c r="Q576" t="s">
        <v>24</v>
      </c>
      <c r="R576">
        <v>0</v>
      </c>
      <c r="S576">
        <v>1</v>
      </c>
      <c r="T576" t="s">
        <v>25</v>
      </c>
      <c r="U576" t="s">
        <v>8332</v>
      </c>
      <c r="V576" t="s">
        <v>8336</v>
      </c>
      <c r="W576" t="s">
        <v>24</v>
      </c>
      <c r="X576">
        <v>36</v>
      </c>
      <c r="Y576">
        <v>6</v>
      </c>
      <c r="Z576">
        <v>99</v>
      </c>
      <c r="AA576">
        <v>9</v>
      </c>
      <c r="AB576">
        <v>99</v>
      </c>
      <c r="AC576">
        <v>2</v>
      </c>
      <c r="AD576" t="s">
        <v>26</v>
      </c>
      <c r="AE576" t="s">
        <v>8348</v>
      </c>
      <c r="AF576">
        <v>2750</v>
      </c>
      <c r="AG576" t="s">
        <v>8352</v>
      </c>
    </row>
    <row r="577" spans="1:33" x14ac:dyDescent="0.25">
      <c r="A577" t="s">
        <v>6399</v>
      </c>
      <c r="B577" t="s">
        <v>1062</v>
      </c>
      <c r="C577" t="s">
        <v>6400</v>
      </c>
      <c r="D577">
        <v>2017</v>
      </c>
      <c r="E577">
        <v>5</v>
      </c>
      <c r="F577">
        <v>1433</v>
      </c>
      <c r="G577" t="s">
        <v>8306</v>
      </c>
      <c r="H577">
        <v>1</v>
      </c>
      <c r="I577">
        <v>41</v>
      </c>
      <c r="J577">
        <v>12</v>
      </c>
      <c r="K577" t="s">
        <v>8321</v>
      </c>
      <c r="L577">
        <v>1</v>
      </c>
      <c r="M577">
        <v>3</v>
      </c>
      <c r="N577" t="s">
        <v>8326</v>
      </c>
      <c r="O577">
        <v>3</v>
      </c>
      <c r="P577">
        <v>3</v>
      </c>
      <c r="Q577" t="s">
        <v>24</v>
      </c>
      <c r="R577">
        <v>0</v>
      </c>
      <c r="S577">
        <v>1</v>
      </c>
      <c r="T577" t="s">
        <v>25</v>
      </c>
      <c r="U577" t="s">
        <v>8332</v>
      </c>
      <c r="V577" t="s">
        <v>8338</v>
      </c>
      <c r="W577" t="s">
        <v>24</v>
      </c>
      <c r="X577">
        <v>46</v>
      </c>
      <c r="Y577">
        <v>8</v>
      </c>
      <c r="Z577">
        <v>1</v>
      </c>
      <c r="AA577">
        <v>1</v>
      </c>
      <c r="AB577">
        <v>1</v>
      </c>
      <c r="AC577">
        <v>2</v>
      </c>
      <c r="AD577" t="s">
        <v>30</v>
      </c>
      <c r="AE577" t="s">
        <v>8348</v>
      </c>
      <c r="AF577">
        <v>2750</v>
      </c>
      <c r="AG577" t="s">
        <v>8352</v>
      </c>
    </row>
    <row r="578" spans="1:33" x14ac:dyDescent="0.25">
      <c r="A578" t="s">
        <v>984</v>
      </c>
      <c r="B578" t="s">
        <v>84</v>
      </c>
      <c r="C578" t="s">
        <v>985</v>
      </c>
      <c r="D578">
        <v>2017</v>
      </c>
      <c r="E578">
        <v>1</v>
      </c>
      <c r="F578">
        <v>345</v>
      </c>
      <c r="G578" t="s">
        <v>8312</v>
      </c>
      <c r="H578">
        <v>2</v>
      </c>
      <c r="I578">
        <v>23</v>
      </c>
      <c r="J578">
        <v>8</v>
      </c>
      <c r="K578" t="s">
        <v>8317</v>
      </c>
      <c r="L578">
        <v>1</v>
      </c>
      <c r="M578">
        <v>3</v>
      </c>
      <c r="N578" t="s">
        <v>8326</v>
      </c>
      <c r="O578">
        <v>3</v>
      </c>
      <c r="P578">
        <v>3</v>
      </c>
      <c r="Q578" t="s">
        <v>24</v>
      </c>
      <c r="R578">
        <v>0</v>
      </c>
      <c r="S578">
        <v>1</v>
      </c>
      <c r="T578" t="s">
        <v>79</v>
      </c>
      <c r="U578" t="s">
        <v>8333</v>
      </c>
      <c r="V578" t="s">
        <v>8342</v>
      </c>
      <c r="W578" t="s">
        <v>24</v>
      </c>
      <c r="X578">
        <v>99</v>
      </c>
      <c r="Y578">
        <v>11</v>
      </c>
      <c r="Z578">
        <v>99</v>
      </c>
      <c r="AA578">
        <v>9</v>
      </c>
      <c r="AB578">
        <v>99</v>
      </c>
      <c r="AC578">
        <v>3</v>
      </c>
      <c r="AD578" t="s">
        <v>26</v>
      </c>
      <c r="AE578" t="s">
        <v>8348</v>
      </c>
      <c r="AF578">
        <v>2755</v>
      </c>
      <c r="AG578" t="s">
        <v>8352</v>
      </c>
    </row>
    <row r="579" spans="1:33" x14ac:dyDescent="0.25">
      <c r="A579" t="s">
        <v>3197</v>
      </c>
      <c r="B579" t="s">
        <v>1301</v>
      </c>
      <c r="C579" t="s">
        <v>3198</v>
      </c>
      <c r="D579">
        <v>2017</v>
      </c>
      <c r="E579">
        <v>2</v>
      </c>
      <c r="F579">
        <v>2006</v>
      </c>
      <c r="G579" t="s">
        <v>8306</v>
      </c>
      <c r="H579">
        <v>1</v>
      </c>
      <c r="I579">
        <v>21</v>
      </c>
      <c r="J579">
        <v>8</v>
      </c>
      <c r="K579" t="s">
        <v>8317</v>
      </c>
      <c r="L579">
        <v>1</v>
      </c>
      <c r="M579">
        <v>5</v>
      </c>
      <c r="N579" t="s">
        <v>8328</v>
      </c>
      <c r="O579">
        <v>14</v>
      </c>
      <c r="P579">
        <v>4</v>
      </c>
      <c r="Q579" t="s">
        <v>24</v>
      </c>
      <c r="R579">
        <v>0</v>
      </c>
      <c r="S579">
        <v>1</v>
      </c>
      <c r="T579" t="s">
        <v>37</v>
      </c>
      <c r="U579" t="s">
        <v>8333</v>
      </c>
      <c r="V579" t="s">
        <v>8335</v>
      </c>
      <c r="W579" t="s">
        <v>24</v>
      </c>
      <c r="X579">
        <v>20</v>
      </c>
      <c r="Y579">
        <v>3</v>
      </c>
      <c r="Z579">
        <v>5</v>
      </c>
      <c r="AA579">
        <v>5</v>
      </c>
      <c r="AB579">
        <v>13</v>
      </c>
      <c r="AC579">
        <v>1</v>
      </c>
      <c r="AD579" t="s">
        <v>26</v>
      </c>
      <c r="AE579" t="s">
        <v>8348</v>
      </c>
      <c r="AF579">
        <v>2755</v>
      </c>
      <c r="AG579" t="s">
        <v>8352</v>
      </c>
    </row>
    <row r="580" spans="1:33" x14ac:dyDescent="0.25">
      <c r="A580" t="s">
        <v>5234</v>
      </c>
      <c r="B580" t="s">
        <v>455</v>
      </c>
      <c r="C580" t="s">
        <v>5235</v>
      </c>
      <c r="D580">
        <v>2017</v>
      </c>
      <c r="E580">
        <v>4</v>
      </c>
      <c r="F580">
        <v>228</v>
      </c>
      <c r="G580" t="s">
        <v>8306</v>
      </c>
      <c r="H580">
        <v>1</v>
      </c>
      <c r="I580">
        <v>29</v>
      </c>
      <c r="J580">
        <v>9</v>
      </c>
      <c r="K580" t="s">
        <v>8318</v>
      </c>
      <c r="L580">
        <v>1</v>
      </c>
      <c r="M580">
        <v>1</v>
      </c>
      <c r="N580" t="s">
        <v>155</v>
      </c>
      <c r="O580">
        <v>1</v>
      </c>
      <c r="P580">
        <v>1</v>
      </c>
      <c r="Q580" t="s">
        <v>24</v>
      </c>
      <c r="R580">
        <v>1</v>
      </c>
      <c r="S580">
        <v>1</v>
      </c>
      <c r="T580" t="s">
        <v>25</v>
      </c>
      <c r="U580" t="s">
        <v>8332</v>
      </c>
      <c r="V580" t="s">
        <v>8335</v>
      </c>
      <c r="W580" t="s">
        <v>24</v>
      </c>
      <c r="X580">
        <v>30</v>
      </c>
      <c r="Y580">
        <v>5</v>
      </c>
      <c r="Z580">
        <v>1</v>
      </c>
      <c r="AA580">
        <v>1</v>
      </c>
      <c r="AB580">
        <v>1</v>
      </c>
      <c r="AC580">
        <v>3</v>
      </c>
      <c r="AD580" t="s">
        <v>26</v>
      </c>
      <c r="AE580" t="s">
        <v>8347</v>
      </c>
      <c r="AF580">
        <v>2755</v>
      </c>
      <c r="AG580" t="s">
        <v>8352</v>
      </c>
    </row>
    <row r="581" spans="1:33" x14ac:dyDescent="0.25">
      <c r="A581" t="s">
        <v>2205</v>
      </c>
      <c r="B581" t="s">
        <v>901</v>
      </c>
      <c r="C581" t="s">
        <v>3370</v>
      </c>
      <c r="D581">
        <v>2017</v>
      </c>
      <c r="E581">
        <v>3</v>
      </c>
      <c r="F581">
        <v>654</v>
      </c>
      <c r="G581" t="s">
        <v>8306</v>
      </c>
      <c r="H581">
        <v>1</v>
      </c>
      <c r="I581">
        <v>22</v>
      </c>
      <c r="J581">
        <v>8</v>
      </c>
      <c r="K581" t="s">
        <v>8317</v>
      </c>
      <c r="L581">
        <v>1</v>
      </c>
      <c r="M581">
        <v>4</v>
      </c>
      <c r="N581" t="s">
        <v>8327</v>
      </c>
      <c r="O581">
        <v>10</v>
      </c>
      <c r="P581">
        <v>4</v>
      </c>
      <c r="Q581" t="s">
        <v>24</v>
      </c>
      <c r="R581">
        <v>0</v>
      </c>
      <c r="S581">
        <v>1</v>
      </c>
      <c r="T581" t="s">
        <v>37</v>
      </c>
      <c r="U581" t="s">
        <v>8333</v>
      </c>
      <c r="V581" t="s">
        <v>8335</v>
      </c>
      <c r="W581" t="s">
        <v>24</v>
      </c>
      <c r="X581">
        <v>27</v>
      </c>
      <c r="Y581">
        <v>4</v>
      </c>
      <c r="Z581">
        <v>4</v>
      </c>
      <c r="AA581">
        <v>4</v>
      </c>
      <c r="AB581">
        <v>10</v>
      </c>
      <c r="AC581">
        <v>3</v>
      </c>
      <c r="AD581" t="s">
        <v>30</v>
      </c>
      <c r="AE581" t="s">
        <v>8348</v>
      </c>
      <c r="AF581">
        <v>2760</v>
      </c>
      <c r="AG581" t="s">
        <v>8352</v>
      </c>
    </row>
    <row r="582" spans="1:33" x14ac:dyDescent="0.25">
      <c r="A582" t="s">
        <v>4390</v>
      </c>
      <c r="B582" t="s">
        <v>433</v>
      </c>
      <c r="C582" t="s">
        <v>4391</v>
      </c>
      <c r="D582">
        <v>2017</v>
      </c>
      <c r="E582">
        <v>3</v>
      </c>
      <c r="F582">
        <v>1212</v>
      </c>
      <c r="G582" t="s">
        <v>8306</v>
      </c>
      <c r="H582">
        <v>1</v>
      </c>
      <c r="I582">
        <v>25</v>
      </c>
      <c r="J582">
        <v>9</v>
      </c>
      <c r="K582" t="s">
        <v>8318</v>
      </c>
      <c r="L582">
        <v>1</v>
      </c>
      <c r="M582">
        <v>1</v>
      </c>
      <c r="N582" t="s">
        <v>155</v>
      </c>
      <c r="O582">
        <v>1</v>
      </c>
      <c r="P582">
        <v>1</v>
      </c>
      <c r="Q582" t="s">
        <v>24</v>
      </c>
      <c r="R582">
        <v>5</v>
      </c>
      <c r="S582">
        <v>1</v>
      </c>
      <c r="T582" t="s">
        <v>37</v>
      </c>
      <c r="U582" t="s">
        <v>8333</v>
      </c>
      <c r="V582" t="s">
        <v>8335</v>
      </c>
      <c r="W582" t="s">
        <v>24</v>
      </c>
      <c r="X582">
        <v>22</v>
      </c>
      <c r="Y582">
        <v>3</v>
      </c>
      <c r="Z582">
        <v>99</v>
      </c>
      <c r="AA582">
        <v>9</v>
      </c>
      <c r="AB582">
        <v>99</v>
      </c>
      <c r="AC582">
        <v>5</v>
      </c>
      <c r="AD582" t="s">
        <v>30</v>
      </c>
      <c r="AE582" t="s">
        <v>8348</v>
      </c>
      <c r="AF582">
        <v>2760</v>
      </c>
      <c r="AG582" t="s">
        <v>8352</v>
      </c>
    </row>
    <row r="583" spans="1:33" x14ac:dyDescent="0.25">
      <c r="A583" t="s">
        <v>2838</v>
      </c>
      <c r="B583" t="s">
        <v>51</v>
      </c>
      <c r="C583" t="s">
        <v>5431</v>
      </c>
      <c r="D583">
        <v>2017</v>
      </c>
      <c r="E583">
        <v>3</v>
      </c>
      <c r="F583">
        <v>1120</v>
      </c>
      <c r="G583" t="s">
        <v>8306</v>
      </c>
      <c r="H583">
        <v>1</v>
      </c>
      <c r="I583">
        <v>32</v>
      </c>
      <c r="J583">
        <v>10</v>
      </c>
      <c r="K583" t="s">
        <v>8319</v>
      </c>
      <c r="L583">
        <v>2</v>
      </c>
      <c r="M583">
        <v>3</v>
      </c>
      <c r="N583" t="s">
        <v>8326</v>
      </c>
      <c r="O583">
        <v>3</v>
      </c>
      <c r="P583">
        <v>3</v>
      </c>
      <c r="Q583" t="s">
        <v>24</v>
      </c>
      <c r="R583">
        <v>0</v>
      </c>
      <c r="S583">
        <v>1</v>
      </c>
      <c r="T583" t="s">
        <v>79</v>
      </c>
      <c r="U583" t="s">
        <v>8333</v>
      </c>
      <c r="V583" t="s">
        <v>8335</v>
      </c>
      <c r="W583" t="s">
        <v>24</v>
      </c>
      <c r="X583">
        <v>99</v>
      </c>
      <c r="Y583">
        <v>11</v>
      </c>
      <c r="Z583">
        <v>99</v>
      </c>
      <c r="AA583">
        <v>9</v>
      </c>
      <c r="AB583">
        <v>99</v>
      </c>
      <c r="AC583">
        <v>4</v>
      </c>
      <c r="AD583" t="s">
        <v>26</v>
      </c>
      <c r="AE583" t="s">
        <v>8347</v>
      </c>
      <c r="AF583">
        <v>2760</v>
      </c>
      <c r="AG583" t="s">
        <v>8352</v>
      </c>
    </row>
    <row r="584" spans="1:33" x14ac:dyDescent="0.25">
      <c r="A584" t="s">
        <v>2248</v>
      </c>
      <c r="B584" t="s">
        <v>2249</v>
      </c>
      <c r="C584" t="s">
        <v>2250</v>
      </c>
      <c r="D584">
        <v>2017</v>
      </c>
      <c r="E584">
        <v>2</v>
      </c>
      <c r="F584">
        <v>2036</v>
      </c>
      <c r="G584" t="s">
        <v>8306</v>
      </c>
      <c r="H584">
        <v>1</v>
      </c>
      <c r="I584">
        <v>37</v>
      </c>
      <c r="J584">
        <v>11</v>
      </c>
      <c r="K584" t="s">
        <v>8320</v>
      </c>
      <c r="L584">
        <v>2</v>
      </c>
      <c r="M584">
        <v>1</v>
      </c>
      <c r="N584" t="s">
        <v>155</v>
      </c>
      <c r="O584">
        <v>1</v>
      </c>
      <c r="P584">
        <v>1</v>
      </c>
      <c r="Q584" t="s">
        <v>24</v>
      </c>
      <c r="R584">
        <v>0</v>
      </c>
      <c r="S584">
        <v>1</v>
      </c>
      <c r="T584" t="s">
        <v>37</v>
      </c>
      <c r="U584" t="s">
        <v>8333</v>
      </c>
      <c r="V584" t="s">
        <v>8335</v>
      </c>
      <c r="W584" t="s">
        <v>24</v>
      </c>
      <c r="X584">
        <v>34</v>
      </c>
      <c r="Y584">
        <v>5</v>
      </c>
      <c r="Z584">
        <v>1</v>
      </c>
      <c r="AA584">
        <v>1</v>
      </c>
      <c r="AB584">
        <v>1</v>
      </c>
      <c r="AC584">
        <v>2</v>
      </c>
      <c r="AD584" t="s">
        <v>30</v>
      </c>
      <c r="AE584" t="s">
        <v>8347</v>
      </c>
      <c r="AF584">
        <v>2760</v>
      </c>
      <c r="AG584" t="s">
        <v>8352</v>
      </c>
    </row>
    <row r="585" spans="1:33" x14ac:dyDescent="0.25">
      <c r="A585" t="s">
        <v>2568</v>
      </c>
      <c r="B585" t="s">
        <v>1827</v>
      </c>
      <c r="C585" t="s">
        <v>4494</v>
      </c>
      <c r="D585">
        <v>2017</v>
      </c>
      <c r="E585">
        <v>4</v>
      </c>
      <c r="F585">
        <v>1322</v>
      </c>
      <c r="G585" t="s">
        <v>8306</v>
      </c>
      <c r="H585">
        <v>1</v>
      </c>
      <c r="I585">
        <v>35</v>
      </c>
      <c r="J585">
        <v>11</v>
      </c>
      <c r="K585" t="s">
        <v>8320</v>
      </c>
      <c r="L585">
        <v>1</v>
      </c>
      <c r="M585">
        <v>1</v>
      </c>
      <c r="N585" t="s">
        <v>155</v>
      </c>
      <c r="O585">
        <v>1</v>
      </c>
      <c r="P585">
        <v>1</v>
      </c>
      <c r="Q585" t="s">
        <v>24</v>
      </c>
      <c r="R585">
        <v>0</v>
      </c>
      <c r="S585">
        <v>1</v>
      </c>
      <c r="T585" t="s">
        <v>25</v>
      </c>
      <c r="U585" t="s">
        <v>8332</v>
      </c>
      <c r="V585" t="s">
        <v>8339</v>
      </c>
      <c r="W585" t="s">
        <v>24</v>
      </c>
      <c r="X585">
        <v>36</v>
      </c>
      <c r="Y585">
        <v>6</v>
      </c>
      <c r="Z585">
        <v>1</v>
      </c>
      <c r="AA585">
        <v>1</v>
      </c>
      <c r="AB585">
        <v>1</v>
      </c>
      <c r="AC585">
        <v>2</v>
      </c>
      <c r="AD585" t="s">
        <v>26</v>
      </c>
      <c r="AE585" t="s">
        <v>8348</v>
      </c>
      <c r="AF585">
        <v>2760</v>
      </c>
      <c r="AG585" t="s">
        <v>8352</v>
      </c>
    </row>
    <row r="586" spans="1:33" x14ac:dyDescent="0.25">
      <c r="A586" t="s">
        <v>134</v>
      </c>
      <c r="B586" t="s">
        <v>570</v>
      </c>
      <c r="C586" t="s">
        <v>3101</v>
      </c>
      <c r="D586">
        <v>2017</v>
      </c>
      <c r="E586">
        <v>2</v>
      </c>
      <c r="F586">
        <v>514</v>
      </c>
      <c r="G586" t="s">
        <v>8306</v>
      </c>
      <c r="H586">
        <v>1</v>
      </c>
      <c r="I586">
        <v>40</v>
      </c>
      <c r="J586">
        <v>12</v>
      </c>
      <c r="K586" t="s">
        <v>8321</v>
      </c>
      <c r="L586">
        <v>1</v>
      </c>
      <c r="M586">
        <v>4</v>
      </c>
      <c r="N586" t="s">
        <v>8327</v>
      </c>
      <c r="O586">
        <v>10</v>
      </c>
      <c r="P586">
        <v>4</v>
      </c>
      <c r="Q586" t="s">
        <v>24</v>
      </c>
      <c r="R586">
        <v>0</v>
      </c>
      <c r="S586">
        <v>1</v>
      </c>
      <c r="T586" t="s">
        <v>37</v>
      </c>
      <c r="U586" t="s">
        <v>8333</v>
      </c>
      <c r="V586" t="s">
        <v>8340</v>
      </c>
      <c r="W586" t="s">
        <v>24</v>
      </c>
      <c r="X586">
        <v>33</v>
      </c>
      <c r="Y586">
        <v>5</v>
      </c>
      <c r="Z586">
        <v>1</v>
      </c>
      <c r="AA586">
        <v>1</v>
      </c>
      <c r="AB586">
        <v>1</v>
      </c>
      <c r="AC586">
        <v>7</v>
      </c>
      <c r="AD586" t="s">
        <v>30</v>
      </c>
      <c r="AE586" t="s">
        <v>8348</v>
      </c>
      <c r="AF586">
        <v>2760</v>
      </c>
      <c r="AG586" t="s">
        <v>8352</v>
      </c>
    </row>
    <row r="587" spans="1:33" x14ac:dyDescent="0.25">
      <c r="A587" t="s">
        <v>1151</v>
      </c>
      <c r="B587" t="s">
        <v>1116</v>
      </c>
      <c r="C587" t="s">
        <v>2367</v>
      </c>
      <c r="D587">
        <v>2017</v>
      </c>
      <c r="E587">
        <v>2</v>
      </c>
      <c r="F587">
        <v>840</v>
      </c>
      <c r="G587" t="s">
        <v>8306</v>
      </c>
      <c r="H587">
        <v>1</v>
      </c>
      <c r="I587">
        <v>28</v>
      </c>
      <c r="J587">
        <v>9</v>
      </c>
      <c r="K587" t="s">
        <v>8318</v>
      </c>
      <c r="L587">
        <v>1</v>
      </c>
      <c r="M587">
        <v>1</v>
      </c>
      <c r="N587" t="s">
        <v>155</v>
      </c>
      <c r="O587">
        <v>1</v>
      </c>
      <c r="P587">
        <v>1</v>
      </c>
      <c r="Q587" t="s">
        <v>24</v>
      </c>
      <c r="R587">
        <v>0</v>
      </c>
      <c r="S587">
        <v>1</v>
      </c>
      <c r="T587" t="s">
        <v>37</v>
      </c>
      <c r="U587" t="s">
        <v>8333</v>
      </c>
      <c r="V587" t="s">
        <v>8336</v>
      </c>
      <c r="W587" t="s">
        <v>24</v>
      </c>
      <c r="X587">
        <v>26</v>
      </c>
      <c r="Y587">
        <v>4</v>
      </c>
      <c r="Z587">
        <v>4</v>
      </c>
      <c r="AA587">
        <v>4</v>
      </c>
      <c r="AB587">
        <v>6</v>
      </c>
      <c r="AC587">
        <v>2</v>
      </c>
      <c r="AD587" t="s">
        <v>26</v>
      </c>
      <c r="AE587" t="s">
        <v>8348</v>
      </c>
      <c r="AF587">
        <v>2765</v>
      </c>
      <c r="AG587" t="s">
        <v>8352</v>
      </c>
    </row>
    <row r="588" spans="1:33" x14ac:dyDescent="0.25">
      <c r="A588" t="s">
        <v>2748</v>
      </c>
      <c r="B588" t="s">
        <v>2749</v>
      </c>
      <c r="C588" t="s">
        <v>2750</v>
      </c>
      <c r="D588">
        <v>2017</v>
      </c>
      <c r="E588">
        <v>2</v>
      </c>
      <c r="F588">
        <v>727</v>
      </c>
      <c r="G588" t="s">
        <v>8306</v>
      </c>
      <c r="H588">
        <v>1</v>
      </c>
      <c r="I588">
        <v>28</v>
      </c>
      <c r="J588">
        <v>9</v>
      </c>
      <c r="K588" t="s">
        <v>8318</v>
      </c>
      <c r="L588">
        <v>1</v>
      </c>
      <c r="M588">
        <v>2</v>
      </c>
      <c r="N588" t="s">
        <v>8325</v>
      </c>
      <c r="O588">
        <v>2</v>
      </c>
      <c r="P588">
        <v>2</v>
      </c>
      <c r="Q588" t="s">
        <v>24</v>
      </c>
      <c r="R588">
        <v>1</v>
      </c>
      <c r="S588">
        <v>1</v>
      </c>
      <c r="T588" t="s">
        <v>25</v>
      </c>
      <c r="U588" t="s">
        <v>8332</v>
      </c>
      <c r="V588" t="s">
        <v>8335</v>
      </c>
      <c r="W588" t="s">
        <v>24</v>
      </c>
      <c r="X588">
        <v>28</v>
      </c>
      <c r="Y588">
        <v>4</v>
      </c>
      <c r="Z588">
        <v>2</v>
      </c>
      <c r="AA588">
        <v>2</v>
      </c>
      <c r="AB588">
        <v>2</v>
      </c>
      <c r="AC588">
        <v>3</v>
      </c>
      <c r="AD588" t="s">
        <v>30</v>
      </c>
      <c r="AE588" t="s">
        <v>8347</v>
      </c>
      <c r="AF588">
        <v>2765</v>
      </c>
      <c r="AG588" t="s">
        <v>8352</v>
      </c>
    </row>
    <row r="589" spans="1:33" x14ac:dyDescent="0.25">
      <c r="A589" t="s">
        <v>1915</v>
      </c>
      <c r="B589" t="s">
        <v>787</v>
      </c>
      <c r="C589" t="s">
        <v>8135</v>
      </c>
      <c r="D589">
        <v>2017</v>
      </c>
      <c r="E589">
        <v>6</v>
      </c>
      <c r="F589">
        <v>1235</v>
      </c>
      <c r="G589" t="s">
        <v>8306</v>
      </c>
      <c r="H589">
        <v>1</v>
      </c>
      <c r="I589">
        <v>18</v>
      </c>
      <c r="J589">
        <v>6</v>
      </c>
      <c r="K589" t="s">
        <v>8316</v>
      </c>
      <c r="L589">
        <v>1</v>
      </c>
      <c r="M589">
        <v>3</v>
      </c>
      <c r="N589" t="s">
        <v>8326</v>
      </c>
      <c r="O589">
        <v>3</v>
      </c>
      <c r="P589">
        <v>3</v>
      </c>
      <c r="Q589" t="s">
        <v>24</v>
      </c>
      <c r="R589">
        <v>0</v>
      </c>
      <c r="S589">
        <v>1</v>
      </c>
      <c r="T589" t="s">
        <v>37</v>
      </c>
      <c r="U589" t="s">
        <v>8333</v>
      </c>
      <c r="V589" t="s">
        <v>8335</v>
      </c>
      <c r="W589" t="s">
        <v>24</v>
      </c>
      <c r="X589">
        <v>22</v>
      </c>
      <c r="Y589">
        <v>3</v>
      </c>
      <c r="Z589">
        <v>3</v>
      </c>
      <c r="AA589">
        <v>3</v>
      </c>
      <c r="AB589">
        <v>3</v>
      </c>
      <c r="AC589">
        <v>1</v>
      </c>
      <c r="AD589" t="s">
        <v>26</v>
      </c>
      <c r="AE589" t="s">
        <v>8348</v>
      </c>
      <c r="AF589">
        <v>2770</v>
      </c>
      <c r="AG589" t="s">
        <v>8352</v>
      </c>
    </row>
    <row r="590" spans="1:33" x14ac:dyDescent="0.25">
      <c r="A590" t="s">
        <v>755</v>
      </c>
      <c r="B590" t="s">
        <v>84</v>
      </c>
      <c r="C590" t="s">
        <v>3666</v>
      </c>
      <c r="D590">
        <v>2017</v>
      </c>
      <c r="E590">
        <v>3</v>
      </c>
      <c r="F590">
        <v>1838</v>
      </c>
      <c r="G590" t="s">
        <v>8306</v>
      </c>
      <c r="H590">
        <v>1</v>
      </c>
      <c r="I590">
        <v>24</v>
      </c>
      <c r="J590">
        <v>8</v>
      </c>
      <c r="K590" t="s">
        <v>8317</v>
      </c>
      <c r="L590">
        <v>1</v>
      </c>
      <c r="M590">
        <v>1</v>
      </c>
      <c r="N590" t="s">
        <v>155</v>
      </c>
      <c r="O590">
        <v>1</v>
      </c>
      <c r="P590">
        <v>1</v>
      </c>
      <c r="Q590" t="s">
        <v>24</v>
      </c>
      <c r="R590">
        <v>4</v>
      </c>
      <c r="S590">
        <v>1</v>
      </c>
      <c r="T590" t="s">
        <v>37</v>
      </c>
      <c r="U590" t="s">
        <v>8333</v>
      </c>
      <c r="V590" t="s">
        <v>8338</v>
      </c>
      <c r="W590" t="s">
        <v>24</v>
      </c>
      <c r="X590">
        <v>26</v>
      </c>
      <c r="Y590">
        <v>4</v>
      </c>
      <c r="Z590">
        <v>4</v>
      </c>
      <c r="AA590">
        <v>4</v>
      </c>
      <c r="AB590">
        <v>6</v>
      </c>
      <c r="AC590">
        <v>1</v>
      </c>
      <c r="AD590" t="s">
        <v>30</v>
      </c>
      <c r="AE590" t="s">
        <v>8348</v>
      </c>
      <c r="AF590">
        <v>2770</v>
      </c>
      <c r="AG590" t="s">
        <v>8352</v>
      </c>
    </row>
    <row r="591" spans="1:33" x14ac:dyDescent="0.25">
      <c r="A591" t="s">
        <v>3674</v>
      </c>
      <c r="B591" t="s">
        <v>179</v>
      </c>
      <c r="C591" t="s">
        <v>3675</v>
      </c>
      <c r="D591">
        <v>2017</v>
      </c>
      <c r="E591">
        <v>3</v>
      </c>
      <c r="F591">
        <v>1550</v>
      </c>
      <c r="G591" t="s">
        <v>8306</v>
      </c>
      <c r="H591">
        <v>1</v>
      </c>
      <c r="I591">
        <v>23</v>
      </c>
      <c r="J591">
        <v>8</v>
      </c>
      <c r="K591" t="s">
        <v>8317</v>
      </c>
      <c r="L591">
        <v>2</v>
      </c>
      <c r="M591">
        <v>1</v>
      </c>
      <c r="N591" t="s">
        <v>155</v>
      </c>
      <c r="O591">
        <v>1</v>
      </c>
      <c r="P591">
        <v>1</v>
      </c>
      <c r="Q591" t="s">
        <v>24</v>
      </c>
      <c r="R591">
        <v>0</v>
      </c>
      <c r="S591">
        <v>1</v>
      </c>
      <c r="T591" t="s">
        <v>25</v>
      </c>
      <c r="U591" t="s">
        <v>8332</v>
      </c>
      <c r="V591" t="s">
        <v>8342</v>
      </c>
      <c r="W591" t="s">
        <v>24</v>
      </c>
      <c r="X591">
        <v>21</v>
      </c>
      <c r="Y591">
        <v>3</v>
      </c>
      <c r="Z591">
        <v>1</v>
      </c>
      <c r="AA591">
        <v>1</v>
      </c>
      <c r="AB591">
        <v>1</v>
      </c>
      <c r="AC591">
        <v>3</v>
      </c>
      <c r="AD591" t="s">
        <v>30</v>
      </c>
      <c r="AE591" t="s">
        <v>8348</v>
      </c>
      <c r="AF591">
        <v>2770</v>
      </c>
      <c r="AG591" t="s">
        <v>8352</v>
      </c>
    </row>
    <row r="592" spans="1:33" x14ac:dyDescent="0.25">
      <c r="A592" t="s">
        <v>5294</v>
      </c>
      <c r="B592" t="s">
        <v>1224</v>
      </c>
      <c r="C592" t="s">
        <v>5590</v>
      </c>
      <c r="D592">
        <v>2017</v>
      </c>
      <c r="E592">
        <v>4</v>
      </c>
      <c r="F592">
        <v>339</v>
      </c>
      <c r="G592" t="s">
        <v>8306</v>
      </c>
      <c r="H592">
        <v>1</v>
      </c>
      <c r="I592">
        <v>20</v>
      </c>
      <c r="J592">
        <v>8</v>
      </c>
      <c r="K592" t="s">
        <v>8317</v>
      </c>
      <c r="L592">
        <v>2</v>
      </c>
      <c r="M592">
        <v>3</v>
      </c>
      <c r="N592" t="s">
        <v>8326</v>
      </c>
      <c r="O592">
        <v>3</v>
      </c>
      <c r="P592">
        <v>3</v>
      </c>
      <c r="Q592" t="s">
        <v>24</v>
      </c>
      <c r="R592">
        <v>0</v>
      </c>
      <c r="S592">
        <v>1</v>
      </c>
      <c r="T592" t="s">
        <v>37</v>
      </c>
      <c r="U592" t="s">
        <v>8333</v>
      </c>
      <c r="V592" t="s">
        <v>8342</v>
      </c>
      <c r="W592" t="s">
        <v>24</v>
      </c>
      <c r="X592">
        <v>26</v>
      </c>
      <c r="Y592">
        <v>4</v>
      </c>
      <c r="Z592">
        <v>3</v>
      </c>
      <c r="AA592">
        <v>3</v>
      </c>
      <c r="AB592">
        <v>3</v>
      </c>
      <c r="AC592">
        <v>2</v>
      </c>
      <c r="AD592" t="s">
        <v>26</v>
      </c>
      <c r="AE592" t="s">
        <v>8348</v>
      </c>
      <c r="AF592">
        <v>2770</v>
      </c>
      <c r="AG592" t="s">
        <v>8352</v>
      </c>
    </row>
    <row r="593" spans="1:33" x14ac:dyDescent="0.25">
      <c r="A593" t="s">
        <v>2745</v>
      </c>
      <c r="B593" t="s">
        <v>1278</v>
      </c>
      <c r="C593" t="s">
        <v>7289</v>
      </c>
      <c r="D593">
        <v>2017</v>
      </c>
      <c r="E593">
        <v>6</v>
      </c>
      <c r="F593">
        <v>734</v>
      </c>
      <c r="G593" t="s">
        <v>8306</v>
      </c>
      <c r="H593">
        <v>1</v>
      </c>
      <c r="I593">
        <v>24</v>
      </c>
      <c r="J593">
        <v>8</v>
      </c>
      <c r="K593" t="s">
        <v>8317</v>
      </c>
      <c r="L593">
        <v>1</v>
      </c>
      <c r="M593">
        <v>2</v>
      </c>
      <c r="N593" t="s">
        <v>8325</v>
      </c>
      <c r="O593">
        <v>2</v>
      </c>
      <c r="P593">
        <v>2</v>
      </c>
      <c r="Q593" t="s">
        <v>24</v>
      </c>
      <c r="R593">
        <v>0</v>
      </c>
      <c r="S593">
        <v>1</v>
      </c>
      <c r="T593" t="s">
        <v>79</v>
      </c>
      <c r="U593" t="s">
        <v>8333</v>
      </c>
      <c r="V593" t="s">
        <v>8336</v>
      </c>
      <c r="W593" t="s">
        <v>24</v>
      </c>
      <c r="X593">
        <v>27</v>
      </c>
      <c r="Y593">
        <v>4</v>
      </c>
      <c r="Z593">
        <v>99</v>
      </c>
      <c r="AA593">
        <v>9</v>
      </c>
      <c r="AB593">
        <v>99</v>
      </c>
      <c r="AC593">
        <v>1</v>
      </c>
      <c r="AD593" t="s">
        <v>26</v>
      </c>
      <c r="AE593" t="s">
        <v>8348</v>
      </c>
      <c r="AF593">
        <v>2770</v>
      </c>
      <c r="AG593" t="s">
        <v>8352</v>
      </c>
    </row>
    <row r="594" spans="1:33" x14ac:dyDescent="0.25">
      <c r="A594" t="s">
        <v>7896</v>
      </c>
      <c r="B594" t="s">
        <v>605</v>
      </c>
      <c r="C594" t="s">
        <v>7897</v>
      </c>
      <c r="D594">
        <v>2017</v>
      </c>
      <c r="E594">
        <v>6</v>
      </c>
      <c r="F594">
        <v>321</v>
      </c>
      <c r="G594" t="s">
        <v>8306</v>
      </c>
      <c r="H594">
        <v>1</v>
      </c>
      <c r="I594">
        <v>29</v>
      </c>
      <c r="J594">
        <v>9</v>
      </c>
      <c r="K594" t="s">
        <v>8318</v>
      </c>
      <c r="L594">
        <v>1</v>
      </c>
      <c r="M594">
        <v>1</v>
      </c>
      <c r="N594" t="s">
        <v>155</v>
      </c>
      <c r="O594">
        <v>1</v>
      </c>
      <c r="P594">
        <v>1</v>
      </c>
      <c r="Q594" t="s">
        <v>24</v>
      </c>
      <c r="R594">
        <v>0</v>
      </c>
      <c r="S594">
        <v>1</v>
      </c>
      <c r="T594" t="s">
        <v>25</v>
      </c>
      <c r="U594" t="s">
        <v>8332</v>
      </c>
      <c r="V594" t="s">
        <v>8336</v>
      </c>
      <c r="W594" t="s">
        <v>24</v>
      </c>
      <c r="X594">
        <v>31</v>
      </c>
      <c r="Y594">
        <v>5</v>
      </c>
      <c r="Z594">
        <v>1</v>
      </c>
      <c r="AA594">
        <v>1</v>
      </c>
      <c r="AB594">
        <v>1</v>
      </c>
      <c r="AC594">
        <v>3</v>
      </c>
      <c r="AD594" t="s">
        <v>26</v>
      </c>
      <c r="AE594" t="s">
        <v>8348</v>
      </c>
      <c r="AF594">
        <v>2770</v>
      </c>
      <c r="AG594" t="s">
        <v>8352</v>
      </c>
    </row>
    <row r="595" spans="1:33" x14ac:dyDescent="0.25">
      <c r="A595" t="s">
        <v>5751</v>
      </c>
      <c r="B595" t="s">
        <v>748</v>
      </c>
      <c r="C595" t="s">
        <v>6286</v>
      </c>
      <c r="D595">
        <v>2017</v>
      </c>
      <c r="E595">
        <v>5</v>
      </c>
      <c r="F595">
        <v>402</v>
      </c>
      <c r="G595" t="s">
        <v>8306</v>
      </c>
      <c r="H595">
        <v>1</v>
      </c>
      <c r="I595">
        <v>31</v>
      </c>
      <c r="J595">
        <v>10</v>
      </c>
      <c r="K595" t="s">
        <v>8319</v>
      </c>
      <c r="L595">
        <v>1</v>
      </c>
      <c r="M595">
        <v>1</v>
      </c>
      <c r="N595" t="s">
        <v>155</v>
      </c>
      <c r="O595">
        <v>1</v>
      </c>
      <c r="P595">
        <v>1</v>
      </c>
      <c r="Q595" t="s">
        <v>24</v>
      </c>
      <c r="R595">
        <v>1</v>
      </c>
      <c r="S595">
        <v>1</v>
      </c>
      <c r="T595" t="s">
        <v>25</v>
      </c>
      <c r="U595" t="s">
        <v>8332</v>
      </c>
      <c r="V595" t="s">
        <v>8335</v>
      </c>
      <c r="W595" t="s">
        <v>24</v>
      </c>
      <c r="X595">
        <v>38</v>
      </c>
      <c r="Y595">
        <v>6</v>
      </c>
      <c r="Z595">
        <v>1</v>
      </c>
      <c r="AA595">
        <v>1</v>
      </c>
      <c r="AB595">
        <v>1</v>
      </c>
      <c r="AC595">
        <v>4</v>
      </c>
      <c r="AD595" t="s">
        <v>26</v>
      </c>
      <c r="AE595" t="s">
        <v>8348</v>
      </c>
      <c r="AF595">
        <v>2770</v>
      </c>
      <c r="AG595" t="s">
        <v>8352</v>
      </c>
    </row>
    <row r="596" spans="1:33" x14ac:dyDescent="0.25">
      <c r="A596" t="s">
        <v>2054</v>
      </c>
      <c r="B596" t="s">
        <v>1959</v>
      </c>
      <c r="C596" t="s">
        <v>4305</v>
      </c>
      <c r="D596">
        <v>2017</v>
      </c>
      <c r="E596">
        <v>3</v>
      </c>
      <c r="F596">
        <v>2031</v>
      </c>
      <c r="G596" t="s">
        <v>8306</v>
      </c>
      <c r="H596">
        <v>1</v>
      </c>
      <c r="I596">
        <v>29</v>
      </c>
      <c r="J596">
        <v>9</v>
      </c>
      <c r="K596" t="s">
        <v>8318</v>
      </c>
      <c r="L596">
        <v>1</v>
      </c>
      <c r="M596">
        <v>3</v>
      </c>
      <c r="N596" t="s">
        <v>8326</v>
      </c>
      <c r="O596">
        <v>3</v>
      </c>
      <c r="P596">
        <v>3</v>
      </c>
      <c r="Q596" t="s">
        <v>24</v>
      </c>
      <c r="R596">
        <v>0</v>
      </c>
      <c r="S596">
        <v>1</v>
      </c>
      <c r="T596" t="s">
        <v>37</v>
      </c>
      <c r="U596" t="s">
        <v>8333</v>
      </c>
      <c r="V596" t="s">
        <v>8335</v>
      </c>
      <c r="W596" t="s">
        <v>24</v>
      </c>
      <c r="X596">
        <v>28</v>
      </c>
      <c r="Y596">
        <v>4</v>
      </c>
      <c r="Z596">
        <v>3</v>
      </c>
      <c r="AA596">
        <v>3</v>
      </c>
      <c r="AB596">
        <v>3</v>
      </c>
      <c r="AC596">
        <v>3</v>
      </c>
      <c r="AD596" t="s">
        <v>26</v>
      </c>
      <c r="AE596" t="s">
        <v>8348</v>
      </c>
      <c r="AF596">
        <v>2775</v>
      </c>
      <c r="AG596" t="s">
        <v>8352</v>
      </c>
    </row>
    <row r="597" spans="1:33" x14ac:dyDescent="0.25">
      <c r="A597" t="s">
        <v>5676</v>
      </c>
      <c r="B597" t="s">
        <v>1000</v>
      </c>
      <c r="C597" t="s">
        <v>6650</v>
      </c>
      <c r="D597">
        <v>2017</v>
      </c>
      <c r="E597">
        <v>5</v>
      </c>
      <c r="F597">
        <v>1211</v>
      </c>
      <c r="G597" t="s">
        <v>8306</v>
      </c>
      <c r="H597">
        <v>1</v>
      </c>
      <c r="I597">
        <v>28</v>
      </c>
      <c r="J597">
        <v>9</v>
      </c>
      <c r="K597" t="s">
        <v>8318</v>
      </c>
      <c r="L597">
        <v>2</v>
      </c>
      <c r="M597">
        <v>1</v>
      </c>
      <c r="N597" t="s">
        <v>155</v>
      </c>
      <c r="O597">
        <v>1</v>
      </c>
      <c r="P597">
        <v>1</v>
      </c>
      <c r="Q597" t="s">
        <v>24</v>
      </c>
      <c r="R597">
        <v>0</v>
      </c>
      <c r="S597">
        <v>1</v>
      </c>
      <c r="T597" t="s">
        <v>25</v>
      </c>
      <c r="U597" t="s">
        <v>8332</v>
      </c>
      <c r="V597" t="s">
        <v>8336</v>
      </c>
      <c r="W597" t="s">
        <v>24</v>
      </c>
      <c r="X597">
        <v>27</v>
      </c>
      <c r="Y597">
        <v>4</v>
      </c>
      <c r="Z597">
        <v>1</v>
      </c>
      <c r="AA597">
        <v>1</v>
      </c>
      <c r="AB597">
        <v>1</v>
      </c>
      <c r="AC597">
        <v>1</v>
      </c>
      <c r="AD597" t="s">
        <v>30</v>
      </c>
      <c r="AE597" t="s">
        <v>8348</v>
      </c>
      <c r="AF597">
        <v>2775</v>
      </c>
      <c r="AG597" t="s">
        <v>8352</v>
      </c>
    </row>
    <row r="598" spans="1:33" x14ac:dyDescent="0.25">
      <c r="A598" t="s">
        <v>2072</v>
      </c>
      <c r="B598" t="s">
        <v>865</v>
      </c>
      <c r="C598" t="s">
        <v>2073</v>
      </c>
      <c r="D598">
        <v>2017</v>
      </c>
      <c r="E598">
        <v>2</v>
      </c>
      <c r="F598">
        <v>1747</v>
      </c>
      <c r="G598" t="s">
        <v>8306</v>
      </c>
      <c r="H598">
        <v>1</v>
      </c>
      <c r="I598">
        <v>38</v>
      </c>
      <c r="J598">
        <v>11</v>
      </c>
      <c r="K598" t="s">
        <v>8320</v>
      </c>
      <c r="L598">
        <v>1</v>
      </c>
      <c r="M598">
        <v>4</v>
      </c>
      <c r="N598" t="s">
        <v>8327</v>
      </c>
      <c r="O598">
        <v>6</v>
      </c>
      <c r="P598">
        <v>4</v>
      </c>
      <c r="Q598" t="s">
        <v>24</v>
      </c>
      <c r="R598">
        <v>0</v>
      </c>
      <c r="S598">
        <v>1</v>
      </c>
      <c r="T598" t="s">
        <v>25</v>
      </c>
      <c r="U598" t="s">
        <v>8332</v>
      </c>
      <c r="V598" t="s">
        <v>8337</v>
      </c>
      <c r="W598" t="s">
        <v>24</v>
      </c>
      <c r="X598">
        <v>40</v>
      </c>
      <c r="Y598">
        <v>7</v>
      </c>
      <c r="Z598">
        <v>4</v>
      </c>
      <c r="AA598">
        <v>4</v>
      </c>
      <c r="AB598">
        <v>6</v>
      </c>
      <c r="AC598">
        <v>1</v>
      </c>
      <c r="AD598" t="s">
        <v>26</v>
      </c>
      <c r="AE598" t="s">
        <v>8348</v>
      </c>
      <c r="AF598">
        <v>2775</v>
      </c>
      <c r="AG598" t="s">
        <v>8352</v>
      </c>
    </row>
    <row r="599" spans="1:33" x14ac:dyDescent="0.25">
      <c r="A599" t="s">
        <v>648</v>
      </c>
      <c r="B599" t="s">
        <v>2710</v>
      </c>
      <c r="C599" t="s">
        <v>2952</v>
      </c>
      <c r="D599">
        <v>2017</v>
      </c>
      <c r="E599">
        <v>2</v>
      </c>
      <c r="F599">
        <v>404</v>
      </c>
      <c r="G599" t="s">
        <v>8306</v>
      </c>
      <c r="H599">
        <v>1</v>
      </c>
      <c r="I599">
        <v>23</v>
      </c>
      <c r="J599">
        <v>8</v>
      </c>
      <c r="K599" t="s">
        <v>8317</v>
      </c>
      <c r="L599">
        <v>1</v>
      </c>
      <c r="M599">
        <v>1</v>
      </c>
      <c r="N599" t="s">
        <v>155</v>
      </c>
      <c r="O599">
        <v>1</v>
      </c>
      <c r="P599">
        <v>1</v>
      </c>
      <c r="Q599" t="s">
        <v>24</v>
      </c>
      <c r="R599">
        <v>0</v>
      </c>
      <c r="S599">
        <v>1</v>
      </c>
      <c r="T599" t="s">
        <v>25</v>
      </c>
      <c r="U599" t="s">
        <v>8332</v>
      </c>
      <c r="V599" t="s">
        <v>8335</v>
      </c>
      <c r="W599" t="s">
        <v>24</v>
      </c>
      <c r="X599">
        <v>23</v>
      </c>
      <c r="Y599">
        <v>3</v>
      </c>
      <c r="Z599">
        <v>1</v>
      </c>
      <c r="AA599">
        <v>1</v>
      </c>
      <c r="AB599">
        <v>1</v>
      </c>
      <c r="AC599">
        <v>1</v>
      </c>
      <c r="AD599" t="s">
        <v>30</v>
      </c>
      <c r="AE599" t="s">
        <v>8348</v>
      </c>
      <c r="AF599">
        <v>2778</v>
      </c>
      <c r="AG599" t="s">
        <v>8352</v>
      </c>
    </row>
    <row r="600" spans="1:33" x14ac:dyDescent="0.25">
      <c r="A600" t="s">
        <v>4235</v>
      </c>
      <c r="B600" t="s">
        <v>518</v>
      </c>
      <c r="C600" t="s">
        <v>4236</v>
      </c>
      <c r="D600">
        <v>2017</v>
      </c>
      <c r="E600">
        <v>3</v>
      </c>
      <c r="F600">
        <v>335</v>
      </c>
      <c r="G600" t="s">
        <v>8308</v>
      </c>
      <c r="H600">
        <v>2</v>
      </c>
      <c r="I600">
        <v>22</v>
      </c>
      <c r="J600">
        <v>8</v>
      </c>
      <c r="K600" t="s">
        <v>8317</v>
      </c>
      <c r="L600">
        <v>1</v>
      </c>
      <c r="M600">
        <v>1</v>
      </c>
      <c r="N600" t="s">
        <v>155</v>
      </c>
      <c r="O600">
        <v>1</v>
      </c>
      <c r="P600">
        <v>1</v>
      </c>
      <c r="Q600" t="s">
        <v>24</v>
      </c>
      <c r="R600">
        <v>0</v>
      </c>
      <c r="S600">
        <v>1</v>
      </c>
      <c r="T600" t="s">
        <v>25</v>
      </c>
      <c r="U600" t="s">
        <v>8332</v>
      </c>
      <c r="V600" t="s">
        <v>8336</v>
      </c>
      <c r="W600" t="s">
        <v>24</v>
      </c>
      <c r="X600">
        <v>25</v>
      </c>
      <c r="Y600">
        <v>4</v>
      </c>
      <c r="Z600">
        <v>1</v>
      </c>
      <c r="AA600">
        <v>1</v>
      </c>
      <c r="AB600">
        <v>1</v>
      </c>
      <c r="AC600">
        <v>1</v>
      </c>
      <c r="AD600" t="s">
        <v>30</v>
      </c>
      <c r="AE600" t="s">
        <v>8348</v>
      </c>
      <c r="AF600">
        <v>2778</v>
      </c>
      <c r="AG600" t="s">
        <v>8352</v>
      </c>
    </row>
    <row r="601" spans="1:33" x14ac:dyDescent="0.25">
      <c r="A601" t="s">
        <v>109</v>
      </c>
      <c r="B601" t="s">
        <v>4447</v>
      </c>
      <c r="C601" t="s">
        <v>4448</v>
      </c>
      <c r="D601">
        <v>2017</v>
      </c>
      <c r="E601">
        <v>3</v>
      </c>
      <c r="F601">
        <v>1543</v>
      </c>
      <c r="G601" t="s">
        <v>8306</v>
      </c>
      <c r="H601">
        <v>1</v>
      </c>
      <c r="I601">
        <v>23</v>
      </c>
      <c r="J601">
        <v>8</v>
      </c>
      <c r="K601" t="s">
        <v>8317</v>
      </c>
      <c r="L601">
        <v>1</v>
      </c>
      <c r="M601">
        <v>21</v>
      </c>
      <c r="N601" t="s">
        <v>8330</v>
      </c>
      <c r="O601">
        <v>15</v>
      </c>
      <c r="P601">
        <v>4</v>
      </c>
      <c r="Q601" t="s">
        <v>24</v>
      </c>
      <c r="R601">
        <v>0</v>
      </c>
      <c r="S601">
        <v>1</v>
      </c>
      <c r="T601" t="s">
        <v>25</v>
      </c>
      <c r="U601" t="s">
        <v>8332</v>
      </c>
      <c r="V601" t="s">
        <v>8335</v>
      </c>
      <c r="W601" t="s">
        <v>24</v>
      </c>
      <c r="X601">
        <v>28</v>
      </c>
      <c r="Y601">
        <v>4</v>
      </c>
      <c r="Z601">
        <v>1</v>
      </c>
      <c r="AA601">
        <v>1</v>
      </c>
      <c r="AB601">
        <v>1</v>
      </c>
      <c r="AC601">
        <v>3</v>
      </c>
      <c r="AD601" t="s">
        <v>30</v>
      </c>
      <c r="AE601" t="s">
        <v>8347</v>
      </c>
      <c r="AF601">
        <v>2778</v>
      </c>
      <c r="AG601" t="s">
        <v>8352</v>
      </c>
    </row>
    <row r="602" spans="1:33" x14ac:dyDescent="0.25">
      <c r="A602" t="s">
        <v>544</v>
      </c>
      <c r="B602" t="s">
        <v>545</v>
      </c>
      <c r="C602" t="s">
        <v>546</v>
      </c>
      <c r="D602">
        <v>2017</v>
      </c>
      <c r="E602">
        <v>1</v>
      </c>
      <c r="F602">
        <v>1315</v>
      </c>
      <c r="G602" t="s">
        <v>8306</v>
      </c>
      <c r="H602">
        <v>1</v>
      </c>
      <c r="I602">
        <v>28</v>
      </c>
      <c r="J602">
        <v>9</v>
      </c>
      <c r="K602" t="s">
        <v>8318</v>
      </c>
      <c r="L602">
        <v>1</v>
      </c>
      <c r="M602">
        <v>10</v>
      </c>
      <c r="N602" t="s">
        <v>8330</v>
      </c>
      <c r="O602">
        <v>15</v>
      </c>
      <c r="P602">
        <v>1</v>
      </c>
      <c r="Q602" t="s">
        <v>24</v>
      </c>
      <c r="R602">
        <v>0</v>
      </c>
      <c r="S602">
        <v>1</v>
      </c>
      <c r="T602" t="s">
        <v>37</v>
      </c>
      <c r="U602" t="s">
        <v>8333</v>
      </c>
      <c r="V602" t="s">
        <v>8336</v>
      </c>
      <c r="W602">
        <v>1</v>
      </c>
      <c r="X602">
        <v>27</v>
      </c>
      <c r="Y602">
        <v>4</v>
      </c>
      <c r="Z602">
        <v>99</v>
      </c>
      <c r="AA602">
        <v>9</v>
      </c>
      <c r="AB602">
        <v>99</v>
      </c>
      <c r="AC602">
        <v>2</v>
      </c>
      <c r="AD602" t="s">
        <v>26</v>
      </c>
      <c r="AE602" t="s">
        <v>8348</v>
      </c>
      <c r="AF602">
        <v>2778</v>
      </c>
      <c r="AG602" t="s">
        <v>8352</v>
      </c>
    </row>
    <row r="603" spans="1:33" x14ac:dyDescent="0.25">
      <c r="A603" t="s">
        <v>5245</v>
      </c>
      <c r="B603" t="s">
        <v>329</v>
      </c>
      <c r="C603" t="s">
        <v>5246</v>
      </c>
      <c r="D603">
        <v>2017</v>
      </c>
      <c r="E603">
        <v>4</v>
      </c>
      <c r="F603">
        <v>1009</v>
      </c>
      <c r="G603" t="s">
        <v>8306</v>
      </c>
      <c r="H603">
        <v>1</v>
      </c>
      <c r="I603">
        <v>28</v>
      </c>
      <c r="J603">
        <v>9</v>
      </c>
      <c r="K603" t="s">
        <v>8318</v>
      </c>
      <c r="L603">
        <v>1</v>
      </c>
      <c r="M603">
        <v>1</v>
      </c>
      <c r="N603" t="s">
        <v>155</v>
      </c>
      <c r="O603">
        <v>1</v>
      </c>
      <c r="P603">
        <v>1</v>
      </c>
      <c r="Q603" t="s">
        <v>24</v>
      </c>
      <c r="R603">
        <v>0</v>
      </c>
      <c r="S603">
        <v>1</v>
      </c>
      <c r="T603" t="s">
        <v>25</v>
      </c>
      <c r="U603" t="s">
        <v>8332</v>
      </c>
      <c r="V603" t="s">
        <v>8336</v>
      </c>
      <c r="W603" t="s">
        <v>24</v>
      </c>
      <c r="X603">
        <v>32</v>
      </c>
      <c r="Y603">
        <v>5</v>
      </c>
      <c r="Z603">
        <v>1</v>
      </c>
      <c r="AA603">
        <v>1</v>
      </c>
      <c r="AB603">
        <v>1</v>
      </c>
      <c r="AC603">
        <v>2</v>
      </c>
      <c r="AD603" t="s">
        <v>30</v>
      </c>
      <c r="AE603" t="s">
        <v>8348</v>
      </c>
      <c r="AF603">
        <v>2778</v>
      </c>
      <c r="AG603" t="s">
        <v>8352</v>
      </c>
    </row>
    <row r="604" spans="1:33" x14ac:dyDescent="0.25">
      <c r="A604" t="s">
        <v>7157</v>
      </c>
      <c r="B604" t="s">
        <v>538</v>
      </c>
      <c r="C604" t="s">
        <v>7158</v>
      </c>
      <c r="D604">
        <v>2017</v>
      </c>
      <c r="E604">
        <v>6</v>
      </c>
      <c r="F604">
        <v>643</v>
      </c>
      <c r="G604" t="s">
        <v>8306</v>
      </c>
      <c r="H604">
        <v>1</v>
      </c>
      <c r="I604">
        <v>29</v>
      </c>
      <c r="J604">
        <v>9</v>
      </c>
      <c r="K604" t="s">
        <v>8318</v>
      </c>
      <c r="L604">
        <v>1</v>
      </c>
      <c r="M604">
        <v>1</v>
      </c>
      <c r="N604" t="s">
        <v>155</v>
      </c>
      <c r="O604">
        <v>1</v>
      </c>
      <c r="P604">
        <v>1</v>
      </c>
      <c r="Q604" t="s">
        <v>24</v>
      </c>
      <c r="R604">
        <v>0</v>
      </c>
      <c r="S604">
        <v>1</v>
      </c>
      <c r="T604" t="s">
        <v>37</v>
      </c>
      <c r="U604" t="s">
        <v>8333</v>
      </c>
      <c r="V604" t="s">
        <v>8337</v>
      </c>
      <c r="W604" t="s">
        <v>24</v>
      </c>
      <c r="X604">
        <v>27</v>
      </c>
      <c r="Y604">
        <v>4</v>
      </c>
      <c r="Z604">
        <v>1</v>
      </c>
      <c r="AA604">
        <v>1</v>
      </c>
      <c r="AB604">
        <v>1</v>
      </c>
      <c r="AC604">
        <v>2</v>
      </c>
      <c r="AD604" t="s">
        <v>30</v>
      </c>
      <c r="AE604" t="s">
        <v>8348</v>
      </c>
      <c r="AF604">
        <v>2778</v>
      </c>
      <c r="AG604" t="s">
        <v>8352</v>
      </c>
    </row>
    <row r="605" spans="1:33" x14ac:dyDescent="0.25">
      <c r="A605" t="s">
        <v>638</v>
      </c>
      <c r="B605" t="s">
        <v>281</v>
      </c>
      <c r="C605" t="s">
        <v>3915</v>
      </c>
      <c r="D605">
        <v>2017</v>
      </c>
      <c r="E605">
        <v>3</v>
      </c>
      <c r="F605">
        <v>2326</v>
      </c>
      <c r="G605" t="s">
        <v>8306</v>
      </c>
      <c r="H605">
        <v>1</v>
      </c>
      <c r="I605">
        <v>30</v>
      </c>
      <c r="J605">
        <v>10</v>
      </c>
      <c r="K605" t="s">
        <v>8319</v>
      </c>
      <c r="L605">
        <v>2</v>
      </c>
      <c r="M605">
        <v>1</v>
      </c>
      <c r="N605" t="s">
        <v>155</v>
      </c>
      <c r="O605">
        <v>1</v>
      </c>
      <c r="P605">
        <v>1</v>
      </c>
      <c r="Q605" t="s">
        <v>24</v>
      </c>
      <c r="R605">
        <v>0</v>
      </c>
      <c r="S605">
        <v>1</v>
      </c>
      <c r="T605" t="s">
        <v>79</v>
      </c>
      <c r="U605" t="s">
        <v>8333</v>
      </c>
      <c r="V605" t="s">
        <v>8335</v>
      </c>
      <c r="W605" t="s">
        <v>24</v>
      </c>
      <c r="X605">
        <v>99</v>
      </c>
      <c r="Y605">
        <v>11</v>
      </c>
      <c r="Z605">
        <v>99</v>
      </c>
      <c r="AA605">
        <v>9</v>
      </c>
      <c r="AB605">
        <v>99</v>
      </c>
      <c r="AC605">
        <v>2</v>
      </c>
      <c r="AD605" t="s">
        <v>26</v>
      </c>
      <c r="AE605" t="s">
        <v>8348</v>
      </c>
      <c r="AF605">
        <v>2778</v>
      </c>
      <c r="AG605" t="s">
        <v>8352</v>
      </c>
    </row>
    <row r="606" spans="1:33" x14ac:dyDescent="0.25">
      <c r="A606" t="s">
        <v>4188</v>
      </c>
      <c r="B606" t="s">
        <v>150</v>
      </c>
      <c r="C606" t="s">
        <v>4189</v>
      </c>
      <c r="D606">
        <v>2017</v>
      </c>
      <c r="E606">
        <v>3</v>
      </c>
      <c r="F606">
        <v>1541</v>
      </c>
      <c r="G606" t="s">
        <v>8306</v>
      </c>
      <c r="H606">
        <v>1</v>
      </c>
      <c r="I606">
        <v>33</v>
      </c>
      <c r="J606">
        <v>10</v>
      </c>
      <c r="K606" t="s">
        <v>8319</v>
      </c>
      <c r="L606">
        <v>1</v>
      </c>
      <c r="M606">
        <v>1</v>
      </c>
      <c r="N606" t="s">
        <v>155</v>
      </c>
      <c r="O606">
        <v>1</v>
      </c>
      <c r="P606">
        <v>1</v>
      </c>
      <c r="Q606" t="s">
        <v>24</v>
      </c>
      <c r="R606">
        <v>1</v>
      </c>
      <c r="S606">
        <v>1</v>
      </c>
      <c r="T606" t="s">
        <v>25</v>
      </c>
      <c r="U606" t="s">
        <v>8332</v>
      </c>
      <c r="V606" t="s">
        <v>8336</v>
      </c>
      <c r="W606" t="s">
        <v>24</v>
      </c>
      <c r="X606">
        <v>33</v>
      </c>
      <c r="Y606">
        <v>5</v>
      </c>
      <c r="Z606">
        <v>1</v>
      </c>
      <c r="AA606">
        <v>1</v>
      </c>
      <c r="AB606">
        <v>1</v>
      </c>
      <c r="AC606">
        <v>3</v>
      </c>
      <c r="AD606" t="s">
        <v>30</v>
      </c>
      <c r="AE606" t="s">
        <v>8348</v>
      </c>
      <c r="AF606">
        <v>2778</v>
      </c>
      <c r="AG606" t="s">
        <v>8352</v>
      </c>
    </row>
    <row r="607" spans="1:33" x14ac:dyDescent="0.25">
      <c r="A607" t="s">
        <v>123</v>
      </c>
      <c r="B607" t="s">
        <v>170</v>
      </c>
      <c r="C607" t="s">
        <v>5240</v>
      </c>
      <c r="D607">
        <v>2017</v>
      </c>
      <c r="E607">
        <v>3</v>
      </c>
      <c r="F607">
        <v>353</v>
      </c>
      <c r="G607" t="s">
        <v>8306</v>
      </c>
      <c r="H607">
        <v>1</v>
      </c>
      <c r="I607">
        <v>34</v>
      </c>
      <c r="J607">
        <v>10</v>
      </c>
      <c r="K607" t="s">
        <v>8319</v>
      </c>
      <c r="L607">
        <v>1</v>
      </c>
      <c r="M607">
        <v>1</v>
      </c>
      <c r="N607" t="s">
        <v>155</v>
      </c>
      <c r="O607">
        <v>1</v>
      </c>
      <c r="P607">
        <v>1</v>
      </c>
      <c r="Q607" t="s">
        <v>24</v>
      </c>
      <c r="R607">
        <v>0</v>
      </c>
      <c r="S607">
        <v>1</v>
      </c>
      <c r="T607" t="s">
        <v>25</v>
      </c>
      <c r="U607" t="s">
        <v>8332</v>
      </c>
      <c r="V607" t="s">
        <v>8335</v>
      </c>
      <c r="W607" t="s">
        <v>24</v>
      </c>
      <c r="X607">
        <v>37</v>
      </c>
      <c r="Y607">
        <v>6</v>
      </c>
      <c r="Z607">
        <v>2</v>
      </c>
      <c r="AA607">
        <v>2</v>
      </c>
      <c r="AB607">
        <v>2</v>
      </c>
      <c r="AC607">
        <v>3</v>
      </c>
      <c r="AD607" t="s">
        <v>26</v>
      </c>
      <c r="AE607" t="s">
        <v>8348</v>
      </c>
      <c r="AF607">
        <v>2778</v>
      </c>
      <c r="AG607" t="s">
        <v>8352</v>
      </c>
    </row>
    <row r="608" spans="1:33" x14ac:dyDescent="0.25">
      <c r="A608" t="s">
        <v>2381</v>
      </c>
      <c r="B608" t="s">
        <v>1103</v>
      </c>
      <c r="C608" t="s">
        <v>2382</v>
      </c>
      <c r="D608">
        <v>2017</v>
      </c>
      <c r="E608">
        <v>2</v>
      </c>
      <c r="F608">
        <v>1609</v>
      </c>
      <c r="G608" t="s">
        <v>8306</v>
      </c>
      <c r="H608">
        <v>1</v>
      </c>
      <c r="I608">
        <v>27</v>
      </c>
      <c r="J608">
        <v>9</v>
      </c>
      <c r="K608" t="s">
        <v>8318</v>
      </c>
      <c r="L608">
        <v>1</v>
      </c>
      <c r="M608">
        <v>1</v>
      </c>
      <c r="N608" t="s">
        <v>155</v>
      </c>
      <c r="O608">
        <v>1</v>
      </c>
      <c r="P608">
        <v>1</v>
      </c>
      <c r="Q608" t="s">
        <v>24</v>
      </c>
      <c r="R608">
        <v>0</v>
      </c>
      <c r="S608">
        <v>1</v>
      </c>
      <c r="T608" t="s">
        <v>25</v>
      </c>
      <c r="U608" t="s">
        <v>8332</v>
      </c>
      <c r="V608" t="s">
        <v>8335</v>
      </c>
      <c r="W608" t="s">
        <v>24</v>
      </c>
      <c r="X608">
        <v>33</v>
      </c>
      <c r="Y608">
        <v>5</v>
      </c>
      <c r="Z608">
        <v>2</v>
      </c>
      <c r="AA608">
        <v>2</v>
      </c>
      <c r="AB608">
        <v>2</v>
      </c>
      <c r="AC608">
        <v>1</v>
      </c>
      <c r="AD608" t="s">
        <v>30</v>
      </c>
      <c r="AE608" t="s">
        <v>8348</v>
      </c>
      <c r="AF608">
        <v>2779</v>
      </c>
      <c r="AG608" t="s">
        <v>8352</v>
      </c>
    </row>
    <row r="609" spans="1:33" x14ac:dyDescent="0.25">
      <c r="A609" t="s">
        <v>4309</v>
      </c>
      <c r="B609" t="s">
        <v>541</v>
      </c>
      <c r="C609" t="s">
        <v>8270</v>
      </c>
      <c r="D609">
        <v>2017</v>
      </c>
      <c r="E609">
        <v>7</v>
      </c>
      <c r="F609">
        <v>1045</v>
      </c>
      <c r="G609" t="s">
        <v>8306</v>
      </c>
      <c r="H609">
        <v>1</v>
      </c>
      <c r="I609">
        <v>29</v>
      </c>
      <c r="J609">
        <v>9</v>
      </c>
      <c r="K609" t="s">
        <v>8318</v>
      </c>
      <c r="L609">
        <v>1</v>
      </c>
      <c r="M609">
        <v>1</v>
      </c>
      <c r="N609" t="s">
        <v>155</v>
      </c>
      <c r="O609">
        <v>1</v>
      </c>
      <c r="P609">
        <v>1</v>
      </c>
      <c r="Q609" t="s">
        <v>24</v>
      </c>
      <c r="R609">
        <v>0</v>
      </c>
      <c r="S609">
        <v>1</v>
      </c>
      <c r="T609" t="s">
        <v>25</v>
      </c>
      <c r="U609" t="s">
        <v>8332</v>
      </c>
      <c r="V609" t="s">
        <v>8338</v>
      </c>
      <c r="W609" t="s">
        <v>24</v>
      </c>
      <c r="X609">
        <v>30</v>
      </c>
      <c r="Y609">
        <v>5</v>
      </c>
      <c r="Z609">
        <v>1</v>
      </c>
      <c r="AA609">
        <v>1</v>
      </c>
      <c r="AB609">
        <v>1</v>
      </c>
      <c r="AC609">
        <v>4</v>
      </c>
      <c r="AD609" t="s">
        <v>26</v>
      </c>
      <c r="AE609" t="s">
        <v>8347</v>
      </c>
      <c r="AF609">
        <v>2779</v>
      </c>
      <c r="AG609" t="s">
        <v>8352</v>
      </c>
    </row>
    <row r="610" spans="1:33" x14ac:dyDescent="0.25">
      <c r="A610" t="s">
        <v>2887</v>
      </c>
      <c r="B610" t="s">
        <v>941</v>
      </c>
      <c r="C610" t="s">
        <v>2888</v>
      </c>
      <c r="D610">
        <v>2017</v>
      </c>
      <c r="E610">
        <v>2</v>
      </c>
      <c r="F610">
        <v>1517</v>
      </c>
      <c r="G610" t="s">
        <v>8306</v>
      </c>
      <c r="H610">
        <v>1</v>
      </c>
      <c r="I610">
        <v>22</v>
      </c>
      <c r="J610">
        <v>8</v>
      </c>
      <c r="K610" t="s">
        <v>8317</v>
      </c>
      <c r="L610">
        <v>1</v>
      </c>
      <c r="M610">
        <v>3</v>
      </c>
      <c r="N610" t="s">
        <v>8326</v>
      </c>
      <c r="O610">
        <v>3</v>
      </c>
      <c r="P610">
        <v>3</v>
      </c>
      <c r="Q610" t="s">
        <v>24</v>
      </c>
      <c r="R610">
        <v>0</v>
      </c>
      <c r="S610">
        <v>1</v>
      </c>
      <c r="T610" t="s">
        <v>25</v>
      </c>
      <c r="U610" t="s">
        <v>8332</v>
      </c>
      <c r="V610" t="s">
        <v>8335</v>
      </c>
      <c r="W610" t="s">
        <v>24</v>
      </c>
      <c r="X610">
        <v>24</v>
      </c>
      <c r="Y610">
        <v>3</v>
      </c>
      <c r="Z610">
        <v>3</v>
      </c>
      <c r="AA610">
        <v>3</v>
      </c>
      <c r="AB610">
        <v>3</v>
      </c>
      <c r="AC610">
        <v>2</v>
      </c>
      <c r="AD610" t="s">
        <v>26</v>
      </c>
      <c r="AE610" t="s">
        <v>8348</v>
      </c>
      <c r="AF610">
        <v>2780</v>
      </c>
      <c r="AG610" t="s">
        <v>8352</v>
      </c>
    </row>
    <row r="611" spans="1:33" x14ac:dyDescent="0.25">
      <c r="A611" t="s">
        <v>6018</v>
      </c>
      <c r="B611" t="s">
        <v>100</v>
      </c>
      <c r="C611" t="s">
        <v>6019</v>
      </c>
      <c r="D611">
        <v>2017</v>
      </c>
      <c r="E611">
        <v>4</v>
      </c>
      <c r="F611">
        <v>2201</v>
      </c>
      <c r="G611" t="s">
        <v>8306</v>
      </c>
      <c r="H611">
        <v>1</v>
      </c>
      <c r="I611">
        <v>21</v>
      </c>
      <c r="J611">
        <v>8</v>
      </c>
      <c r="K611" t="s">
        <v>8317</v>
      </c>
      <c r="L611">
        <v>2</v>
      </c>
      <c r="M611">
        <v>3</v>
      </c>
      <c r="N611" t="s">
        <v>8326</v>
      </c>
      <c r="O611">
        <v>3</v>
      </c>
      <c r="P611">
        <v>3</v>
      </c>
      <c r="Q611" t="s">
        <v>24</v>
      </c>
      <c r="R611">
        <v>0</v>
      </c>
      <c r="S611">
        <v>1</v>
      </c>
      <c r="T611" t="s">
        <v>37</v>
      </c>
      <c r="U611" t="s">
        <v>8333</v>
      </c>
      <c r="V611" t="s">
        <v>8335</v>
      </c>
      <c r="W611" t="s">
        <v>24</v>
      </c>
      <c r="X611">
        <v>25</v>
      </c>
      <c r="Y611">
        <v>4</v>
      </c>
      <c r="Z611">
        <v>3</v>
      </c>
      <c r="AA611">
        <v>3</v>
      </c>
      <c r="AB611">
        <v>3</v>
      </c>
      <c r="AC611">
        <v>1</v>
      </c>
      <c r="AD611" t="s">
        <v>26</v>
      </c>
      <c r="AE611" t="s">
        <v>8348</v>
      </c>
      <c r="AF611">
        <v>2780</v>
      </c>
      <c r="AG611" t="s">
        <v>8352</v>
      </c>
    </row>
    <row r="612" spans="1:33" x14ac:dyDescent="0.25">
      <c r="A612" t="s">
        <v>3082</v>
      </c>
      <c r="B612" t="s">
        <v>1283</v>
      </c>
      <c r="C612" t="s">
        <v>3083</v>
      </c>
      <c r="D612">
        <v>2017</v>
      </c>
      <c r="E612">
        <v>2</v>
      </c>
      <c r="F612">
        <v>1836</v>
      </c>
      <c r="G612" t="s">
        <v>8306</v>
      </c>
      <c r="H612">
        <v>1</v>
      </c>
      <c r="I612">
        <v>28</v>
      </c>
      <c r="J612">
        <v>9</v>
      </c>
      <c r="K612" t="s">
        <v>8318</v>
      </c>
      <c r="L612">
        <v>2</v>
      </c>
      <c r="M612">
        <v>3</v>
      </c>
      <c r="N612" t="s">
        <v>8326</v>
      </c>
      <c r="O612">
        <v>3</v>
      </c>
      <c r="P612">
        <v>3</v>
      </c>
      <c r="Q612" t="s">
        <v>24</v>
      </c>
      <c r="R612">
        <v>0</v>
      </c>
      <c r="S612">
        <v>1</v>
      </c>
      <c r="T612" t="s">
        <v>79</v>
      </c>
      <c r="U612" t="s">
        <v>8333</v>
      </c>
      <c r="V612" t="s">
        <v>8336</v>
      </c>
      <c r="W612" t="s">
        <v>24</v>
      </c>
      <c r="X612">
        <v>99</v>
      </c>
      <c r="Y612">
        <v>11</v>
      </c>
      <c r="Z612">
        <v>99</v>
      </c>
      <c r="AA612">
        <v>9</v>
      </c>
      <c r="AB612">
        <v>99</v>
      </c>
      <c r="AC612">
        <v>1</v>
      </c>
      <c r="AD612" t="s">
        <v>30</v>
      </c>
      <c r="AE612" t="s">
        <v>8348</v>
      </c>
      <c r="AF612">
        <v>2780</v>
      </c>
      <c r="AG612" t="s">
        <v>8352</v>
      </c>
    </row>
    <row r="613" spans="1:33" x14ac:dyDescent="0.25">
      <c r="A613" t="s">
        <v>3611</v>
      </c>
      <c r="B613" t="s">
        <v>2474</v>
      </c>
      <c r="C613" t="s">
        <v>3612</v>
      </c>
      <c r="D613">
        <v>2017</v>
      </c>
      <c r="E613">
        <v>3</v>
      </c>
      <c r="F613">
        <v>1232</v>
      </c>
      <c r="G613" t="s">
        <v>8306</v>
      </c>
      <c r="H613">
        <v>1</v>
      </c>
      <c r="I613">
        <v>27</v>
      </c>
      <c r="J613">
        <v>9</v>
      </c>
      <c r="K613" t="s">
        <v>8318</v>
      </c>
      <c r="L613">
        <v>2</v>
      </c>
      <c r="M613">
        <v>1</v>
      </c>
      <c r="N613" t="s">
        <v>155</v>
      </c>
      <c r="O613">
        <v>1</v>
      </c>
      <c r="P613">
        <v>1</v>
      </c>
      <c r="Q613" t="s">
        <v>24</v>
      </c>
      <c r="R613">
        <v>0</v>
      </c>
      <c r="S613">
        <v>1</v>
      </c>
      <c r="T613" t="s">
        <v>37</v>
      </c>
      <c r="U613" t="s">
        <v>8333</v>
      </c>
      <c r="V613" t="s">
        <v>8336</v>
      </c>
      <c r="W613" t="s">
        <v>24</v>
      </c>
      <c r="X613">
        <v>25</v>
      </c>
      <c r="Y613">
        <v>4</v>
      </c>
      <c r="Z613">
        <v>1</v>
      </c>
      <c r="AA613">
        <v>1</v>
      </c>
      <c r="AB613">
        <v>1</v>
      </c>
      <c r="AC613">
        <v>3</v>
      </c>
      <c r="AD613" t="s">
        <v>30</v>
      </c>
      <c r="AE613" t="s">
        <v>8348</v>
      </c>
      <c r="AF613">
        <v>2780</v>
      </c>
      <c r="AG613" t="s">
        <v>8352</v>
      </c>
    </row>
    <row r="614" spans="1:33" x14ac:dyDescent="0.25">
      <c r="A614" t="s">
        <v>1070</v>
      </c>
      <c r="B614" t="s">
        <v>1783</v>
      </c>
      <c r="C614" t="s">
        <v>6778</v>
      </c>
      <c r="D614">
        <v>2017</v>
      </c>
      <c r="E614">
        <v>5</v>
      </c>
      <c r="F614">
        <v>2215</v>
      </c>
      <c r="G614" t="s">
        <v>8306</v>
      </c>
      <c r="H614">
        <v>1</v>
      </c>
      <c r="I614">
        <v>29</v>
      </c>
      <c r="J614">
        <v>9</v>
      </c>
      <c r="K614" t="s">
        <v>8318</v>
      </c>
      <c r="L614">
        <v>1</v>
      </c>
      <c r="M614">
        <v>3</v>
      </c>
      <c r="N614" t="s">
        <v>8326</v>
      </c>
      <c r="O614">
        <v>3</v>
      </c>
      <c r="P614">
        <v>3</v>
      </c>
      <c r="Q614" t="s">
        <v>24</v>
      </c>
      <c r="R614">
        <v>0</v>
      </c>
      <c r="S614">
        <v>1</v>
      </c>
      <c r="T614" t="s">
        <v>37</v>
      </c>
      <c r="U614" t="s">
        <v>8333</v>
      </c>
      <c r="V614" t="s">
        <v>8335</v>
      </c>
      <c r="W614" t="s">
        <v>24</v>
      </c>
      <c r="X614">
        <v>42</v>
      </c>
      <c r="Y614">
        <v>7</v>
      </c>
      <c r="Z614">
        <v>10</v>
      </c>
      <c r="AA614">
        <v>6</v>
      </c>
      <c r="AB614">
        <v>15</v>
      </c>
      <c r="AC614">
        <v>1</v>
      </c>
      <c r="AD614" t="s">
        <v>30</v>
      </c>
      <c r="AE614" t="s">
        <v>8348</v>
      </c>
      <c r="AF614">
        <v>2780</v>
      </c>
      <c r="AG614" t="s">
        <v>8352</v>
      </c>
    </row>
    <row r="615" spans="1:33" x14ac:dyDescent="0.25">
      <c r="A615" t="s">
        <v>656</v>
      </c>
      <c r="B615" t="s">
        <v>657</v>
      </c>
      <c r="C615" s="1" t="s">
        <v>658</v>
      </c>
      <c r="D615">
        <v>2017</v>
      </c>
      <c r="E615">
        <v>1</v>
      </c>
      <c r="F615">
        <v>824</v>
      </c>
      <c r="G615" t="s">
        <v>8306</v>
      </c>
      <c r="H615">
        <v>1</v>
      </c>
      <c r="I615">
        <v>34</v>
      </c>
      <c r="J615">
        <v>10</v>
      </c>
      <c r="K615" t="s">
        <v>8319</v>
      </c>
      <c r="L615">
        <v>2</v>
      </c>
      <c r="M615">
        <v>1</v>
      </c>
      <c r="N615" t="s">
        <v>155</v>
      </c>
      <c r="O615">
        <v>1</v>
      </c>
      <c r="P615">
        <v>1</v>
      </c>
      <c r="Q615" t="s">
        <v>24</v>
      </c>
      <c r="R615">
        <v>0</v>
      </c>
      <c r="S615">
        <v>1</v>
      </c>
      <c r="T615" t="s">
        <v>37</v>
      </c>
      <c r="U615" t="s">
        <v>8333</v>
      </c>
      <c r="V615" t="s">
        <v>8335</v>
      </c>
      <c r="W615" t="s">
        <v>24</v>
      </c>
      <c r="X615">
        <v>46</v>
      </c>
      <c r="Y615">
        <v>8</v>
      </c>
      <c r="Z615">
        <v>1</v>
      </c>
      <c r="AA615">
        <v>1</v>
      </c>
      <c r="AB615">
        <v>1</v>
      </c>
      <c r="AC615">
        <v>2</v>
      </c>
      <c r="AD615" t="s">
        <v>30</v>
      </c>
      <c r="AE615" t="s">
        <v>8348</v>
      </c>
      <c r="AF615">
        <v>2780</v>
      </c>
      <c r="AG615" t="s">
        <v>8352</v>
      </c>
    </row>
    <row r="616" spans="1:33" x14ac:dyDescent="0.25">
      <c r="A616" t="s">
        <v>7662</v>
      </c>
      <c r="B616" t="s">
        <v>253</v>
      </c>
      <c r="C616" t="s">
        <v>7663</v>
      </c>
      <c r="D616">
        <v>2017</v>
      </c>
      <c r="E616">
        <v>6</v>
      </c>
      <c r="F616">
        <v>2114</v>
      </c>
      <c r="G616" t="s">
        <v>8306</v>
      </c>
      <c r="H616">
        <v>1</v>
      </c>
      <c r="I616">
        <v>32</v>
      </c>
      <c r="J616">
        <v>10</v>
      </c>
      <c r="K616" t="s">
        <v>8319</v>
      </c>
      <c r="L616">
        <v>1</v>
      </c>
      <c r="M616">
        <v>1</v>
      </c>
      <c r="N616" t="s">
        <v>155</v>
      </c>
      <c r="O616">
        <v>1</v>
      </c>
      <c r="P616">
        <v>1</v>
      </c>
      <c r="Q616" t="s">
        <v>24</v>
      </c>
      <c r="R616">
        <v>0</v>
      </c>
      <c r="S616">
        <v>1</v>
      </c>
      <c r="T616" t="s">
        <v>37</v>
      </c>
      <c r="U616" t="s">
        <v>8333</v>
      </c>
      <c r="V616" t="s">
        <v>8336</v>
      </c>
      <c r="W616" t="s">
        <v>24</v>
      </c>
      <c r="X616">
        <v>27</v>
      </c>
      <c r="Y616">
        <v>4</v>
      </c>
      <c r="Z616">
        <v>1</v>
      </c>
      <c r="AA616">
        <v>1</v>
      </c>
      <c r="AB616">
        <v>1</v>
      </c>
      <c r="AC616">
        <v>4</v>
      </c>
      <c r="AD616" t="s">
        <v>30</v>
      </c>
      <c r="AE616" t="s">
        <v>8348</v>
      </c>
      <c r="AF616">
        <v>2780</v>
      </c>
      <c r="AG616" t="s">
        <v>8352</v>
      </c>
    </row>
    <row r="617" spans="1:33" x14ac:dyDescent="0.25">
      <c r="A617" t="s">
        <v>5886</v>
      </c>
      <c r="B617" t="s">
        <v>229</v>
      </c>
      <c r="C617" t="s">
        <v>8295</v>
      </c>
      <c r="D617">
        <v>2017</v>
      </c>
      <c r="E617">
        <v>7</v>
      </c>
      <c r="F617">
        <v>1613</v>
      </c>
      <c r="G617" t="s">
        <v>8306</v>
      </c>
      <c r="H617">
        <v>1</v>
      </c>
      <c r="I617">
        <v>33</v>
      </c>
      <c r="J617">
        <v>10</v>
      </c>
      <c r="K617" t="s">
        <v>8319</v>
      </c>
      <c r="L617">
        <v>1</v>
      </c>
      <c r="M617">
        <v>1</v>
      </c>
      <c r="N617" t="s">
        <v>155</v>
      </c>
      <c r="O617">
        <v>1</v>
      </c>
      <c r="P617">
        <v>1</v>
      </c>
      <c r="Q617" t="s">
        <v>24</v>
      </c>
      <c r="R617">
        <v>1</v>
      </c>
      <c r="S617">
        <v>1</v>
      </c>
      <c r="T617" t="s">
        <v>25</v>
      </c>
      <c r="U617" t="s">
        <v>8332</v>
      </c>
      <c r="V617" t="s">
        <v>8340</v>
      </c>
      <c r="W617" t="s">
        <v>24</v>
      </c>
      <c r="X617">
        <v>45</v>
      </c>
      <c r="Y617">
        <v>8</v>
      </c>
      <c r="Z617">
        <v>1</v>
      </c>
      <c r="AA617">
        <v>1</v>
      </c>
      <c r="AB617">
        <v>1</v>
      </c>
      <c r="AC617">
        <v>2</v>
      </c>
      <c r="AD617" t="s">
        <v>26</v>
      </c>
      <c r="AE617" t="s">
        <v>8348</v>
      </c>
      <c r="AF617">
        <v>2780</v>
      </c>
      <c r="AG617" t="s">
        <v>8352</v>
      </c>
    </row>
    <row r="618" spans="1:33" x14ac:dyDescent="0.25">
      <c r="A618" t="s">
        <v>3860</v>
      </c>
      <c r="B618" t="s">
        <v>2347</v>
      </c>
      <c r="C618" t="s">
        <v>6179</v>
      </c>
      <c r="D618">
        <v>2017</v>
      </c>
      <c r="E618">
        <v>5</v>
      </c>
      <c r="F618">
        <v>428</v>
      </c>
      <c r="G618" t="s">
        <v>8306</v>
      </c>
      <c r="H618">
        <v>1</v>
      </c>
      <c r="I618">
        <v>37</v>
      </c>
      <c r="J618">
        <v>11</v>
      </c>
      <c r="K618" t="s">
        <v>8320</v>
      </c>
      <c r="L618">
        <v>1</v>
      </c>
      <c r="M618">
        <v>1</v>
      </c>
      <c r="N618" t="s">
        <v>155</v>
      </c>
      <c r="O618">
        <v>1</v>
      </c>
      <c r="P618">
        <v>1</v>
      </c>
      <c r="Q618" t="s">
        <v>24</v>
      </c>
      <c r="R618">
        <v>0</v>
      </c>
      <c r="S618">
        <v>1</v>
      </c>
      <c r="T618" t="s">
        <v>25</v>
      </c>
      <c r="U618" t="s">
        <v>8332</v>
      </c>
      <c r="V618" t="s">
        <v>8339</v>
      </c>
      <c r="W618" t="s">
        <v>24</v>
      </c>
      <c r="X618">
        <v>54</v>
      </c>
      <c r="Y618">
        <v>9</v>
      </c>
      <c r="Z618">
        <v>1</v>
      </c>
      <c r="AA618">
        <v>1</v>
      </c>
      <c r="AB618">
        <v>1</v>
      </c>
      <c r="AC618">
        <v>1</v>
      </c>
      <c r="AD618" t="s">
        <v>30</v>
      </c>
      <c r="AE618" t="s">
        <v>8347</v>
      </c>
      <c r="AF618">
        <v>2780</v>
      </c>
      <c r="AG618" t="s">
        <v>8352</v>
      </c>
    </row>
    <row r="619" spans="1:33" x14ac:dyDescent="0.25">
      <c r="A619" t="s">
        <v>2152</v>
      </c>
      <c r="B619" t="s">
        <v>1098</v>
      </c>
      <c r="C619" t="s">
        <v>2153</v>
      </c>
      <c r="D619">
        <v>2017</v>
      </c>
      <c r="E619">
        <v>2</v>
      </c>
      <c r="F619">
        <v>2147</v>
      </c>
      <c r="G619" t="s">
        <v>8306</v>
      </c>
      <c r="H619">
        <v>1</v>
      </c>
      <c r="I619">
        <v>31</v>
      </c>
      <c r="J619">
        <v>10</v>
      </c>
      <c r="K619" t="s">
        <v>8319</v>
      </c>
      <c r="L619">
        <v>2</v>
      </c>
      <c r="M619">
        <v>1</v>
      </c>
      <c r="N619" t="s">
        <v>155</v>
      </c>
      <c r="O619">
        <v>1</v>
      </c>
      <c r="P619">
        <v>1</v>
      </c>
      <c r="Q619" t="s">
        <v>24</v>
      </c>
      <c r="R619">
        <v>0</v>
      </c>
      <c r="S619">
        <v>1</v>
      </c>
      <c r="T619" t="s">
        <v>79</v>
      </c>
      <c r="U619" t="s">
        <v>8333</v>
      </c>
      <c r="V619" t="s">
        <v>8335</v>
      </c>
      <c r="W619" t="s">
        <v>24</v>
      </c>
      <c r="X619">
        <v>99</v>
      </c>
      <c r="Y619">
        <v>11</v>
      </c>
      <c r="Z619">
        <v>99</v>
      </c>
      <c r="AA619">
        <v>9</v>
      </c>
      <c r="AB619">
        <v>99</v>
      </c>
      <c r="AC619">
        <v>3</v>
      </c>
      <c r="AD619" t="s">
        <v>30</v>
      </c>
      <c r="AE619" t="s">
        <v>8347</v>
      </c>
      <c r="AF619">
        <v>2782</v>
      </c>
      <c r="AG619" t="s">
        <v>8352</v>
      </c>
    </row>
    <row r="620" spans="1:33" x14ac:dyDescent="0.25">
      <c r="A620" t="s">
        <v>5253</v>
      </c>
      <c r="B620" t="s">
        <v>385</v>
      </c>
      <c r="C620" t="s">
        <v>5254</v>
      </c>
      <c r="D620">
        <v>2017</v>
      </c>
      <c r="E620">
        <v>4</v>
      </c>
      <c r="F620">
        <v>848</v>
      </c>
      <c r="G620" t="s">
        <v>8306</v>
      </c>
      <c r="H620">
        <v>1</v>
      </c>
      <c r="I620">
        <v>18</v>
      </c>
      <c r="J620">
        <v>6</v>
      </c>
      <c r="K620" t="s">
        <v>8316</v>
      </c>
      <c r="L620">
        <v>1</v>
      </c>
      <c r="M620">
        <v>4</v>
      </c>
      <c r="N620" t="s">
        <v>8327</v>
      </c>
      <c r="O620">
        <v>10</v>
      </c>
      <c r="P620">
        <v>4</v>
      </c>
      <c r="Q620" t="s">
        <v>24</v>
      </c>
      <c r="R620">
        <v>0</v>
      </c>
      <c r="S620">
        <v>1</v>
      </c>
      <c r="T620" t="s">
        <v>37</v>
      </c>
      <c r="U620" t="s">
        <v>8333</v>
      </c>
      <c r="V620" t="s">
        <v>8336</v>
      </c>
      <c r="W620" t="s">
        <v>24</v>
      </c>
      <c r="X620">
        <v>21</v>
      </c>
      <c r="Y620">
        <v>3</v>
      </c>
      <c r="Z620">
        <v>4</v>
      </c>
      <c r="AA620">
        <v>4</v>
      </c>
      <c r="AB620">
        <v>10</v>
      </c>
      <c r="AC620">
        <v>1</v>
      </c>
      <c r="AD620" t="s">
        <v>26</v>
      </c>
      <c r="AE620" t="s">
        <v>8348</v>
      </c>
      <c r="AF620">
        <v>2785</v>
      </c>
      <c r="AG620" t="s">
        <v>8352</v>
      </c>
    </row>
    <row r="621" spans="1:33" x14ac:dyDescent="0.25">
      <c r="A621" t="s">
        <v>1007</v>
      </c>
      <c r="B621" t="s">
        <v>2229</v>
      </c>
      <c r="C621" t="s">
        <v>7457</v>
      </c>
      <c r="D621">
        <v>2017</v>
      </c>
      <c r="E621">
        <v>6</v>
      </c>
      <c r="F621">
        <v>1323</v>
      </c>
      <c r="G621" t="s">
        <v>8306</v>
      </c>
      <c r="H621">
        <v>1</v>
      </c>
      <c r="I621">
        <v>24</v>
      </c>
      <c r="J621">
        <v>8</v>
      </c>
      <c r="K621" t="s">
        <v>8317</v>
      </c>
      <c r="L621">
        <v>1</v>
      </c>
      <c r="M621">
        <v>4</v>
      </c>
      <c r="N621" t="s">
        <v>8327</v>
      </c>
      <c r="O621">
        <v>10</v>
      </c>
      <c r="P621">
        <v>4</v>
      </c>
      <c r="Q621" t="s">
        <v>24</v>
      </c>
      <c r="R621">
        <v>0</v>
      </c>
      <c r="S621">
        <v>1</v>
      </c>
      <c r="T621" t="s">
        <v>25</v>
      </c>
      <c r="U621" t="s">
        <v>8332</v>
      </c>
      <c r="V621" t="s">
        <v>8336</v>
      </c>
      <c r="W621" t="s">
        <v>24</v>
      </c>
      <c r="X621">
        <v>23</v>
      </c>
      <c r="Y621">
        <v>3</v>
      </c>
      <c r="Z621">
        <v>4</v>
      </c>
      <c r="AA621">
        <v>4</v>
      </c>
      <c r="AB621">
        <v>10</v>
      </c>
      <c r="AC621">
        <v>2</v>
      </c>
      <c r="AD621" t="s">
        <v>30</v>
      </c>
      <c r="AE621" t="s">
        <v>8348</v>
      </c>
      <c r="AF621">
        <v>2785</v>
      </c>
      <c r="AG621" t="s">
        <v>8352</v>
      </c>
    </row>
    <row r="622" spans="1:33" x14ac:dyDescent="0.25">
      <c r="A622" t="s">
        <v>774</v>
      </c>
      <c r="B622" t="s">
        <v>595</v>
      </c>
      <c r="C622" t="s">
        <v>7823</v>
      </c>
      <c r="D622">
        <v>2017</v>
      </c>
      <c r="E622">
        <v>6</v>
      </c>
      <c r="F622">
        <v>800</v>
      </c>
      <c r="G622" t="s">
        <v>8306</v>
      </c>
      <c r="H622">
        <v>1</v>
      </c>
      <c r="I622">
        <v>24</v>
      </c>
      <c r="J622">
        <v>8</v>
      </c>
      <c r="K622" t="s">
        <v>8317</v>
      </c>
      <c r="L622">
        <v>1</v>
      </c>
      <c r="M622">
        <v>1</v>
      </c>
      <c r="N622" t="s">
        <v>155</v>
      </c>
      <c r="O622">
        <v>1</v>
      </c>
      <c r="P622">
        <v>1</v>
      </c>
      <c r="Q622" t="s">
        <v>24</v>
      </c>
      <c r="R622">
        <v>0</v>
      </c>
      <c r="S622">
        <v>1</v>
      </c>
      <c r="T622" t="s">
        <v>25</v>
      </c>
      <c r="U622" t="s">
        <v>8332</v>
      </c>
      <c r="V622" t="s">
        <v>8336</v>
      </c>
      <c r="W622" t="s">
        <v>24</v>
      </c>
      <c r="X622">
        <v>25</v>
      </c>
      <c r="Y622">
        <v>4</v>
      </c>
      <c r="Z622">
        <v>1</v>
      </c>
      <c r="AA622">
        <v>1</v>
      </c>
      <c r="AB622">
        <v>1</v>
      </c>
      <c r="AC622">
        <v>2</v>
      </c>
      <c r="AD622" t="s">
        <v>26</v>
      </c>
      <c r="AE622" t="s">
        <v>8347</v>
      </c>
      <c r="AF622">
        <v>2785</v>
      </c>
      <c r="AG622" t="s">
        <v>8352</v>
      </c>
    </row>
    <row r="623" spans="1:33" x14ac:dyDescent="0.25">
      <c r="A623" t="s">
        <v>774</v>
      </c>
      <c r="B623" t="s">
        <v>1132</v>
      </c>
      <c r="C623" t="s">
        <v>3360</v>
      </c>
      <c r="D623">
        <v>2017</v>
      </c>
      <c r="E623">
        <v>3</v>
      </c>
      <c r="F623">
        <v>1810</v>
      </c>
      <c r="G623" t="s">
        <v>8306</v>
      </c>
      <c r="H623">
        <v>1</v>
      </c>
      <c r="I623">
        <v>27</v>
      </c>
      <c r="J623">
        <v>9</v>
      </c>
      <c r="K623" t="s">
        <v>8318</v>
      </c>
      <c r="L623">
        <v>1</v>
      </c>
      <c r="M623">
        <v>1</v>
      </c>
      <c r="N623" t="s">
        <v>155</v>
      </c>
      <c r="O623">
        <v>1</v>
      </c>
      <c r="P623">
        <v>1</v>
      </c>
      <c r="Q623" t="s">
        <v>24</v>
      </c>
      <c r="R623">
        <v>1</v>
      </c>
      <c r="S623">
        <v>1</v>
      </c>
      <c r="T623" t="s">
        <v>25</v>
      </c>
      <c r="U623" t="s">
        <v>8332</v>
      </c>
      <c r="V623" t="s">
        <v>8335</v>
      </c>
      <c r="W623" t="s">
        <v>24</v>
      </c>
      <c r="X623">
        <v>25</v>
      </c>
      <c r="Y623">
        <v>4</v>
      </c>
      <c r="Z623">
        <v>1</v>
      </c>
      <c r="AA623">
        <v>1</v>
      </c>
      <c r="AB623">
        <v>1</v>
      </c>
      <c r="AC623">
        <v>4</v>
      </c>
      <c r="AD623" t="s">
        <v>30</v>
      </c>
      <c r="AE623" t="s">
        <v>8347</v>
      </c>
      <c r="AF623">
        <v>2785</v>
      </c>
      <c r="AG623" t="s">
        <v>8352</v>
      </c>
    </row>
    <row r="624" spans="1:33" x14ac:dyDescent="0.25">
      <c r="A624" t="s">
        <v>4145</v>
      </c>
      <c r="B624" t="s">
        <v>188</v>
      </c>
      <c r="C624" t="s">
        <v>4146</v>
      </c>
      <c r="D624">
        <v>2017</v>
      </c>
      <c r="E624">
        <v>3</v>
      </c>
      <c r="F624">
        <v>2308</v>
      </c>
      <c r="G624" t="s">
        <v>8306</v>
      </c>
      <c r="H624">
        <v>1</v>
      </c>
      <c r="I624">
        <v>37</v>
      </c>
      <c r="J624">
        <v>11</v>
      </c>
      <c r="K624" t="s">
        <v>8320</v>
      </c>
      <c r="L624">
        <v>1</v>
      </c>
      <c r="M624">
        <v>1</v>
      </c>
      <c r="N624" t="s">
        <v>155</v>
      </c>
      <c r="O624">
        <v>1</v>
      </c>
      <c r="P624">
        <v>1</v>
      </c>
      <c r="Q624" t="s">
        <v>24</v>
      </c>
      <c r="R624">
        <v>0</v>
      </c>
      <c r="S624">
        <v>1</v>
      </c>
      <c r="T624" t="s">
        <v>25</v>
      </c>
      <c r="U624" t="s">
        <v>8332</v>
      </c>
      <c r="V624" t="s">
        <v>8336</v>
      </c>
      <c r="W624" t="s">
        <v>24</v>
      </c>
      <c r="X624">
        <v>42</v>
      </c>
      <c r="Y624">
        <v>7</v>
      </c>
      <c r="Z624">
        <v>1</v>
      </c>
      <c r="AA624">
        <v>1</v>
      </c>
      <c r="AB624">
        <v>1</v>
      </c>
      <c r="AC624">
        <v>2</v>
      </c>
      <c r="AD624" t="s">
        <v>30</v>
      </c>
      <c r="AE624" t="s">
        <v>8347</v>
      </c>
      <c r="AF624">
        <v>2785</v>
      </c>
      <c r="AG624" t="s">
        <v>8352</v>
      </c>
    </row>
    <row r="625" spans="1:33" x14ac:dyDescent="0.25">
      <c r="A625" t="s">
        <v>4279</v>
      </c>
      <c r="B625" t="s">
        <v>334</v>
      </c>
      <c r="C625" t="s">
        <v>4280</v>
      </c>
      <c r="D625">
        <v>2017</v>
      </c>
      <c r="E625">
        <v>3</v>
      </c>
      <c r="F625">
        <v>755</v>
      </c>
      <c r="G625" t="s">
        <v>8306</v>
      </c>
      <c r="H625">
        <v>1</v>
      </c>
      <c r="I625">
        <v>25</v>
      </c>
      <c r="J625">
        <v>9</v>
      </c>
      <c r="K625" t="s">
        <v>8318</v>
      </c>
      <c r="L625">
        <v>1</v>
      </c>
      <c r="M625">
        <v>4</v>
      </c>
      <c r="N625" t="s">
        <v>8327</v>
      </c>
      <c r="O625">
        <v>10</v>
      </c>
      <c r="P625">
        <v>4</v>
      </c>
      <c r="Q625" t="s">
        <v>24</v>
      </c>
      <c r="R625">
        <v>0</v>
      </c>
      <c r="S625">
        <v>1</v>
      </c>
      <c r="T625" t="s">
        <v>25</v>
      </c>
      <c r="U625" t="s">
        <v>8332</v>
      </c>
      <c r="V625" t="s">
        <v>8337</v>
      </c>
      <c r="W625" t="s">
        <v>24</v>
      </c>
      <c r="X625">
        <v>30</v>
      </c>
      <c r="Y625">
        <v>5</v>
      </c>
      <c r="Z625">
        <v>4</v>
      </c>
      <c r="AA625">
        <v>4</v>
      </c>
      <c r="AB625">
        <v>6</v>
      </c>
      <c r="AC625">
        <v>1</v>
      </c>
      <c r="AD625" t="s">
        <v>30</v>
      </c>
      <c r="AE625" t="s">
        <v>8348</v>
      </c>
      <c r="AF625">
        <v>2789</v>
      </c>
      <c r="AG625" t="s">
        <v>8352</v>
      </c>
    </row>
    <row r="626" spans="1:33" x14ac:dyDescent="0.25">
      <c r="A626" t="s">
        <v>1287</v>
      </c>
      <c r="B626" t="s">
        <v>1405</v>
      </c>
      <c r="C626" t="s">
        <v>1452</v>
      </c>
      <c r="D626">
        <v>2017</v>
      </c>
      <c r="E626">
        <v>2</v>
      </c>
      <c r="F626">
        <v>1611</v>
      </c>
      <c r="G626" t="s">
        <v>8306</v>
      </c>
      <c r="H626">
        <v>1</v>
      </c>
      <c r="I626">
        <v>18</v>
      </c>
      <c r="J626">
        <v>6</v>
      </c>
      <c r="K626" t="s">
        <v>8316</v>
      </c>
      <c r="L626">
        <v>1</v>
      </c>
      <c r="M626">
        <v>1</v>
      </c>
      <c r="N626" t="s">
        <v>155</v>
      </c>
      <c r="O626">
        <v>1</v>
      </c>
      <c r="P626">
        <v>1</v>
      </c>
      <c r="Q626" t="s">
        <v>24</v>
      </c>
      <c r="R626">
        <v>4</v>
      </c>
      <c r="S626">
        <v>1</v>
      </c>
      <c r="T626" t="s">
        <v>37</v>
      </c>
      <c r="U626" t="s">
        <v>8333</v>
      </c>
      <c r="V626" t="s">
        <v>8335</v>
      </c>
      <c r="W626" t="s">
        <v>24</v>
      </c>
      <c r="X626">
        <v>19</v>
      </c>
      <c r="Y626">
        <v>2</v>
      </c>
      <c r="Z626">
        <v>10</v>
      </c>
      <c r="AA626">
        <v>6</v>
      </c>
      <c r="AB626">
        <v>15</v>
      </c>
      <c r="AC626">
        <v>1</v>
      </c>
      <c r="AD626" t="s">
        <v>30</v>
      </c>
      <c r="AE626" t="s">
        <v>8348</v>
      </c>
      <c r="AF626">
        <v>2790</v>
      </c>
      <c r="AG626" t="s">
        <v>8352</v>
      </c>
    </row>
    <row r="627" spans="1:33" x14ac:dyDescent="0.25">
      <c r="A627" t="s">
        <v>6476</v>
      </c>
      <c r="B627" t="s">
        <v>567</v>
      </c>
      <c r="C627" t="s">
        <v>6477</v>
      </c>
      <c r="D627">
        <v>2017</v>
      </c>
      <c r="E627">
        <v>5</v>
      </c>
      <c r="F627">
        <v>2330</v>
      </c>
      <c r="G627" t="s">
        <v>8306</v>
      </c>
      <c r="H627">
        <v>1</v>
      </c>
      <c r="I627">
        <v>20</v>
      </c>
      <c r="J627">
        <v>8</v>
      </c>
      <c r="K627" t="s">
        <v>8317</v>
      </c>
      <c r="L627">
        <v>1</v>
      </c>
      <c r="M627">
        <v>6</v>
      </c>
      <c r="N627" t="s">
        <v>8330</v>
      </c>
      <c r="O627">
        <v>15</v>
      </c>
      <c r="P627">
        <v>2</v>
      </c>
      <c r="Q627" t="s">
        <v>24</v>
      </c>
      <c r="R627">
        <v>0</v>
      </c>
      <c r="S627">
        <v>1</v>
      </c>
      <c r="T627" t="s">
        <v>79</v>
      </c>
      <c r="U627" t="s">
        <v>8333</v>
      </c>
      <c r="V627" t="s">
        <v>8335</v>
      </c>
      <c r="W627" t="s">
        <v>24</v>
      </c>
      <c r="X627">
        <v>99</v>
      </c>
      <c r="Y627">
        <v>11</v>
      </c>
      <c r="Z627">
        <v>99</v>
      </c>
      <c r="AA627">
        <v>9</v>
      </c>
      <c r="AB627">
        <v>99</v>
      </c>
      <c r="AC627">
        <v>1</v>
      </c>
      <c r="AD627" t="s">
        <v>26</v>
      </c>
      <c r="AE627" t="s">
        <v>8347</v>
      </c>
      <c r="AF627">
        <v>2790</v>
      </c>
      <c r="AG627" t="s">
        <v>8352</v>
      </c>
    </row>
    <row r="628" spans="1:33" x14ac:dyDescent="0.25">
      <c r="A628" t="s">
        <v>597</v>
      </c>
      <c r="B628" t="s">
        <v>598</v>
      </c>
      <c r="C628" t="s">
        <v>599</v>
      </c>
      <c r="D628">
        <v>2017</v>
      </c>
      <c r="E628">
        <v>1</v>
      </c>
      <c r="F628">
        <v>2020</v>
      </c>
      <c r="G628" t="s">
        <v>8306</v>
      </c>
      <c r="H628">
        <v>1</v>
      </c>
      <c r="I628">
        <v>26</v>
      </c>
      <c r="J628">
        <v>9</v>
      </c>
      <c r="K628" t="s">
        <v>8318</v>
      </c>
      <c r="L628">
        <v>1</v>
      </c>
      <c r="M628">
        <v>1</v>
      </c>
      <c r="N628" t="s">
        <v>155</v>
      </c>
      <c r="O628">
        <v>1</v>
      </c>
      <c r="P628">
        <v>1</v>
      </c>
      <c r="Q628" t="s">
        <v>24</v>
      </c>
      <c r="R628">
        <v>0</v>
      </c>
      <c r="S628">
        <v>1</v>
      </c>
      <c r="T628" t="s">
        <v>25</v>
      </c>
      <c r="U628" t="s">
        <v>8332</v>
      </c>
      <c r="V628" t="s">
        <v>8336</v>
      </c>
      <c r="W628" t="s">
        <v>24</v>
      </c>
      <c r="X628">
        <v>28</v>
      </c>
      <c r="Y628">
        <v>4</v>
      </c>
      <c r="Z628">
        <v>1</v>
      </c>
      <c r="AA628">
        <v>1</v>
      </c>
      <c r="AB628">
        <v>1</v>
      </c>
      <c r="AC628">
        <v>1</v>
      </c>
      <c r="AD628" t="s">
        <v>30</v>
      </c>
      <c r="AE628" t="s">
        <v>8348</v>
      </c>
      <c r="AF628">
        <v>2790</v>
      </c>
      <c r="AG628" t="s">
        <v>8352</v>
      </c>
    </row>
    <row r="629" spans="1:33" x14ac:dyDescent="0.25">
      <c r="A629" t="s">
        <v>2439</v>
      </c>
      <c r="B629" t="s">
        <v>487</v>
      </c>
      <c r="C629" t="s">
        <v>2440</v>
      </c>
      <c r="D629">
        <v>2017</v>
      </c>
      <c r="E629">
        <v>2</v>
      </c>
      <c r="F629">
        <v>1339</v>
      </c>
      <c r="G629" t="s">
        <v>8306</v>
      </c>
      <c r="H629">
        <v>1</v>
      </c>
      <c r="I629">
        <v>31</v>
      </c>
      <c r="J629">
        <v>10</v>
      </c>
      <c r="K629" t="s">
        <v>8319</v>
      </c>
      <c r="L629">
        <v>1</v>
      </c>
      <c r="M629">
        <v>10</v>
      </c>
      <c r="N629" t="s">
        <v>8330</v>
      </c>
      <c r="O629">
        <v>15</v>
      </c>
      <c r="P629">
        <v>1</v>
      </c>
      <c r="Q629" t="s">
        <v>24</v>
      </c>
      <c r="R629">
        <v>0</v>
      </c>
      <c r="S629">
        <v>1</v>
      </c>
      <c r="T629" t="s">
        <v>543</v>
      </c>
      <c r="U629" t="s">
        <v>8333</v>
      </c>
      <c r="V629" t="s">
        <v>8335</v>
      </c>
      <c r="W629" t="s">
        <v>24</v>
      </c>
      <c r="X629">
        <v>99</v>
      </c>
      <c r="Y629">
        <v>11</v>
      </c>
      <c r="Z629">
        <v>99</v>
      </c>
      <c r="AA629">
        <v>9</v>
      </c>
      <c r="AB629">
        <v>99</v>
      </c>
      <c r="AC629">
        <v>5</v>
      </c>
      <c r="AD629" t="s">
        <v>26</v>
      </c>
      <c r="AE629" t="s">
        <v>8347</v>
      </c>
      <c r="AF629">
        <v>2790</v>
      </c>
      <c r="AG629" t="s">
        <v>8352</v>
      </c>
    </row>
    <row r="630" spans="1:33" x14ac:dyDescent="0.25">
      <c r="A630" t="s">
        <v>2592</v>
      </c>
      <c r="B630" t="s">
        <v>1634</v>
      </c>
      <c r="C630" t="s">
        <v>2593</v>
      </c>
      <c r="D630">
        <v>2017</v>
      </c>
      <c r="E630">
        <v>2</v>
      </c>
      <c r="F630">
        <v>2203</v>
      </c>
      <c r="G630" t="s">
        <v>8306</v>
      </c>
      <c r="H630">
        <v>1</v>
      </c>
      <c r="I630">
        <v>30</v>
      </c>
      <c r="J630">
        <v>10</v>
      </c>
      <c r="K630" t="s">
        <v>8319</v>
      </c>
      <c r="L630">
        <v>1</v>
      </c>
      <c r="M630">
        <v>1</v>
      </c>
      <c r="N630" t="s">
        <v>155</v>
      </c>
      <c r="O630">
        <v>1</v>
      </c>
      <c r="P630">
        <v>1</v>
      </c>
      <c r="Q630" t="s">
        <v>24</v>
      </c>
      <c r="R630">
        <v>0</v>
      </c>
      <c r="S630">
        <v>1</v>
      </c>
      <c r="T630" t="s">
        <v>25</v>
      </c>
      <c r="U630" t="s">
        <v>8332</v>
      </c>
      <c r="V630" t="s">
        <v>8336</v>
      </c>
      <c r="W630" t="s">
        <v>24</v>
      </c>
      <c r="X630">
        <v>30</v>
      </c>
      <c r="Y630">
        <v>5</v>
      </c>
      <c r="Z630">
        <v>1</v>
      </c>
      <c r="AA630">
        <v>1</v>
      </c>
      <c r="AB630">
        <v>1</v>
      </c>
      <c r="AC630">
        <v>2</v>
      </c>
      <c r="AD630" t="s">
        <v>26</v>
      </c>
      <c r="AE630" t="s">
        <v>8348</v>
      </c>
      <c r="AF630">
        <v>2790</v>
      </c>
      <c r="AG630" t="s">
        <v>8352</v>
      </c>
    </row>
    <row r="631" spans="1:33" x14ac:dyDescent="0.25">
      <c r="A631" t="s">
        <v>8122</v>
      </c>
      <c r="B631" t="s">
        <v>1651</v>
      </c>
      <c r="C631" t="s">
        <v>8123</v>
      </c>
      <c r="D631">
        <v>2017</v>
      </c>
      <c r="E631">
        <v>6</v>
      </c>
      <c r="F631">
        <v>1434</v>
      </c>
      <c r="G631" t="s">
        <v>8306</v>
      </c>
      <c r="H631">
        <v>1</v>
      </c>
      <c r="I631">
        <v>34</v>
      </c>
      <c r="J631">
        <v>10</v>
      </c>
      <c r="K631" t="s">
        <v>8319</v>
      </c>
      <c r="L631">
        <v>1</v>
      </c>
      <c r="M631">
        <v>4</v>
      </c>
      <c r="N631" t="s">
        <v>8327</v>
      </c>
      <c r="O631">
        <v>10</v>
      </c>
      <c r="P631">
        <v>4</v>
      </c>
      <c r="Q631" t="s">
        <v>24</v>
      </c>
      <c r="R631">
        <v>0</v>
      </c>
      <c r="S631">
        <v>1</v>
      </c>
      <c r="T631" t="s">
        <v>25</v>
      </c>
      <c r="U631" t="s">
        <v>8332</v>
      </c>
      <c r="V631" t="s">
        <v>8335</v>
      </c>
      <c r="W631" t="s">
        <v>24</v>
      </c>
      <c r="X631">
        <v>33</v>
      </c>
      <c r="Y631">
        <v>5</v>
      </c>
      <c r="Z631">
        <v>4</v>
      </c>
      <c r="AA631">
        <v>4</v>
      </c>
      <c r="AB631">
        <v>10</v>
      </c>
      <c r="AC631">
        <v>7</v>
      </c>
      <c r="AD631" t="s">
        <v>26</v>
      </c>
      <c r="AE631" t="s">
        <v>8347</v>
      </c>
      <c r="AF631">
        <v>2790</v>
      </c>
      <c r="AG631" t="s">
        <v>8352</v>
      </c>
    </row>
    <row r="632" spans="1:33" x14ac:dyDescent="0.25">
      <c r="A632" t="s">
        <v>6015</v>
      </c>
      <c r="B632" t="s">
        <v>2727</v>
      </c>
      <c r="C632" t="s">
        <v>6370</v>
      </c>
      <c r="D632">
        <v>2017</v>
      </c>
      <c r="E632">
        <v>5</v>
      </c>
      <c r="F632">
        <v>547</v>
      </c>
      <c r="G632" t="s">
        <v>8306</v>
      </c>
      <c r="H632">
        <v>1</v>
      </c>
      <c r="I632">
        <v>19</v>
      </c>
      <c r="J632">
        <v>7</v>
      </c>
      <c r="K632" t="s">
        <v>8316</v>
      </c>
      <c r="L632">
        <v>2</v>
      </c>
      <c r="M632">
        <v>1</v>
      </c>
      <c r="N632" t="s">
        <v>155</v>
      </c>
      <c r="O632">
        <v>1</v>
      </c>
      <c r="P632">
        <v>1</v>
      </c>
      <c r="Q632" t="s">
        <v>24</v>
      </c>
      <c r="R632">
        <v>0</v>
      </c>
      <c r="S632">
        <v>1</v>
      </c>
      <c r="T632" t="s">
        <v>25</v>
      </c>
      <c r="U632" t="s">
        <v>8332</v>
      </c>
      <c r="V632" t="s">
        <v>8335</v>
      </c>
      <c r="W632" t="s">
        <v>24</v>
      </c>
      <c r="X632">
        <v>21</v>
      </c>
      <c r="Y632">
        <v>3</v>
      </c>
      <c r="Z632">
        <v>1</v>
      </c>
      <c r="AA632">
        <v>1</v>
      </c>
      <c r="AB632">
        <v>1</v>
      </c>
      <c r="AC632">
        <v>1</v>
      </c>
      <c r="AD632" t="s">
        <v>26</v>
      </c>
      <c r="AE632" t="s">
        <v>8348</v>
      </c>
      <c r="AF632">
        <v>2795</v>
      </c>
      <c r="AG632" t="s">
        <v>8352</v>
      </c>
    </row>
    <row r="633" spans="1:33" x14ac:dyDescent="0.25">
      <c r="A633" t="s">
        <v>689</v>
      </c>
      <c r="B633" t="s">
        <v>452</v>
      </c>
      <c r="C633" t="s">
        <v>1986</v>
      </c>
      <c r="D633">
        <v>2017</v>
      </c>
      <c r="E633">
        <v>1</v>
      </c>
      <c r="F633">
        <v>128</v>
      </c>
      <c r="G633" t="s">
        <v>8306</v>
      </c>
      <c r="H633">
        <v>1</v>
      </c>
      <c r="I633">
        <v>23</v>
      </c>
      <c r="J633">
        <v>8</v>
      </c>
      <c r="K633" t="s">
        <v>8317</v>
      </c>
      <c r="L633">
        <v>1</v>
      </c>
      <c r="M633">
        <v>1</v>
      </c>
      <c r="N633" t="s">
        <v>155</v>
      </c>
      <c r="O633">
        <v>1</v>
      </c>
      <c r="P633">
        <v>1</v>
      </c>
      <c r="Q633" t="s">
        <v>24</v>
      </c>
      <c r="R633">
        <v>0</v>
      </c>
      <c r="S633">
        <v>1</v>
      </c>
      <c r="T633" t="s">
        <v>25</v>
      </c>
      <c r="U633" t="s">
        <v>8332</v>
      </c>
      <c r="V633" t="s">
        <v>8336</v>
      </c>
      <c r="W633" t="s">
        <v>24</v>
      </c>
      <c r="X633">
        <v>28</v>
      </c>
      <c r="Y633">
        <v>4</v>
      </c>
      <c r="Z633">
        <v>1</v>
      </c>
      <c r="AA633">
        <v>1</v>
      </c>
      <c r="AB633">
        <v>1</v>
      </c>
      <c r="AC633">
        <v>2</v>
      </c>
      <c r="AD633" t="s">
        <v>26</v>
      </c>
      <c r="AE633" t="s">
        <v>8348</v>
      </c>
      <c r="AF633">
        <v>2795</v>
      </c>
      <c r="AG633" t="s">
        <v>8352</v>
      </c>
    </row>
    <row r="634" spans="1:33" x14ac:dyDescent="0.25">
      <c r="A634" t="s">
        <v>2318</v>
      </c>
      <c r="B634" t="s">
        <v>1539</v>
      </c>
      <c r="C634" t="s">
        <v>3815</v>
      </c>
      <c r="D634">
        <v>2017</v>
      </c>
      <c r="E634">
        <v>3</v>
      </c>
      <c r="F634">
        <v>850</v>
      </c>
      <c r="G634" t="s">
        <v>8306</v>
      </c>
      <c r="H634">
        <v>1</v>
      </c>
      <c r="I634">
        <v>28</v>
      </c>
      <c r="J634">
        <v>9</v>
      </c>
      <c r="K634" t="s">
        <v>8318</v>
      </c>
      <c r="L634">
        <v>1</v>
      </c>
      <c r="M634">
        <v>1</v>
      </c>
      <c r="N634" t="s">
        <v>155</v>
      </c>
      <c r="O634">
        <v>1</v>
      </c>
      <c r="P634">
        <v>1</v>
      </c>
      <c r="Q634" t="s">
        <v>24</v>
      </c>
      <c r="R634">
        <v>0</v>
      </c>
      <c r="S634">
        <v>1</v>
      </c>
      <c r="T634" t="s">
        <v>25</v>
      </c>
      <c r="U634" t="s">
        <v>8332</v>
      </c>
      <c r="V634" t="s">
        <v>8338</v>
      </c>
      <c r="W634" t="s">
        <v>24</v>
      </c>
      <c r="X634">
        <v>29</v>
      </c>
      <c r="Y634">
        <v>4</v>
      </c>
      <c r="Z634">
        <v>1</v>
      </c>
      <c r="AA634">
        <v>1</v>
      </c>
      <c r="AB634">
        <v>1</v>
      </c>
      <c r="AC634">
        <v>1</v>
      </c>
      <c r="AD634" t="s">
        <v>26</v>
      </c>
      <c r="AE634" t="s">
        <v>8348</v>
      </c>
      <c r="AF634">
        <v>2795</v>
      </c>
      <c r="AG634" t="s">
        <v>8352</v>
      </c>
    </row>
    <row r="635" spans="1:33" x14ac:dyDescent="0.25">
      <c r="A635" t="s">
        <v>3513</v>
      </c>
      <c r="B635" t="s">
        <v>28</v>
      </c>
      <c r="C635" t="s">
        <v>3514</v>
      </c>
      <c r="D635">
        <v>2017</v>
      </c>
      <c r="E635">
        <v>3</v>
      </c>
      <c r="F635">
        <v>1726</v>
      </c>
      <c r="G635" t="s">
        <v>8306</v>
      </c>
      <c r="H635">
        <v>1</v>
      </c>
      <c r="I635">
        <v>37</v>
      </c>
      <c r="J635">
        <v>11</v>
      </c>
      <c r="K635" t="s">
        <v>8320</v>
      </c>
      <c r="L635">
        <v>1</v>
      </c>
      <c r="M635">
        <v>4</v>
      </c>
      <c r="N635" t="s">
        <v>8327</v>
      </c>
      <c r="O635">
        <v>10</v>
      </c>
      <c r="P635">
        <v>4</v>
      </c>
      <c r="Q635" t="s">
        <v>24</v>
      </c>
      <c r="R635">
        <v>0</v>
      </c>
      <c r="S635">
        <v>1</v>
      </c>
      <c r="T635" t="s">
        <v>25</v>
      </c>
      <c r="U635" t="s">
        <v>8332</v>
      </c>
      <c r="V635" t="s">
        <v>8343</v>
      </c>
      <c r="W635" t="s">
        <v>24</v>
      </c>
      <c r="X635">
        <v>58</v>
      </c>
      <c r="Y635">
        <v>10</v>
      </c>
      <c r="Z635">
        <v>4</v>
      </c>
      <c r="AA635">
        <v>4</v>
      </c>
      <c r="AB635">
        <v>10</v>
      </c>
      <c r="AC635" t="s">
        <v>8345</v>
      </c>
      <c r="AD635" t="s">
        <v>26</v>
      </c>
      <c r="AE635" t="s">
        <v>8348</v>
      </c>
      <c r="AF635">
        <v>2795</v>
      </c>
      <c r="AG635" t="s">
        <v>8352</v>
      </c>
    </row>
    <row r="636" spans="1:33" x14ac:dyDescent="0.25">
      <c r="A636" t="s">
        <v>3195</v>
      </c>
      <c r="B636" t="s">
        <v>1569</v>
      </c>
      <c r="C636" t="s">
        <v>3196</v>
      </c>
      <c r="D636">
        <v>2017</v>
      </c>
      <c r="E636">
        <v>3</v>
      </c>
      <c r="F636">
        <v>112</v>
      </c>
      <c r="G636" t="s">
        <v>8306</v>
      </c>
      <c r="H636">
        <v>1</v>
      </c>
      <c r="I636">
        <v>30</v>
      </c>
      <c r="J636">
        <v>10</v>
      </c>
      <c r="K636" t="s">
        <v>8319</v>
      </c>
      <c r="L636">
        <v>1</v>
      </c>
      <c r="M636">
        <v>1</v>
      </c>
      <c r="N636" t="s">
        <v>155</v>
      </c>
      <c r="O636">
        <v>1</v>
      </c>
      <c r="P636">
        <v>1</v>
      </c>
      <c r="Q636" t="s">
        <v>24</v>
      </c>
      <c r="R636">
        <v>0</v>
      </c>
      <c r="S636">
        <v>1</v>
      </c>
      <c r="T636" t="s">
        <v>25</v>
      </c>
      <c r="U636" t="s">
        <v>8332</v>
      </c>
      <c r="V636" t="s">
        <v>8337</v>
      </c>
      <c r="W636" t="s">
        <v>24</v>
      </c>
      <c r="X636">
        <v>32</v>
      </c>
      <c r="Y636">
        <v>5</v>
      </c>
      <c r="Z636">
        <v>1</v>
      </c>
      <c r="AA636">
        <v>1</v>
      </c>
      <c r="AB636">
        <v>1</v>
      </c>
      <c r="AC636">
        <v>1</v>
      </c>
      <c r="AD636" t="s">
        <v>26</v>
      </c>
      <c r="AE636" t="s">
        <v>8348</v>
      </c>
      <c r="AF636">
        <v>2800</v>
      </c>
      <c r="AG636" t="s">
        <v>8352</v>
      </c>
    </row>
    <row r="637" spans="1:33" x14ac:dyDescent="0.25">
      <c r="A637" t="s">
        <v>5034</v>
      </c>
      <c r="B637" t="s">
        <v>1198</v>
      </c>
      <c r="C637" t="s">
        <v>5035</v>
      </c>
      <c r="D637">
        <v>2017</v>
      </c>
      <c r="E637">
        <v>4</v>
      </c>
      <c r="F637">
        <v>1617</v>
      </c>
      <c r="G637" t="s">
        <v>8306</v>
      </c>
      <c r="H637">
        <v>1</v>
      </c>
      <c r="I637">
        <v>34</v>
      </c>
      <c r="J637">
        <v>10</v>
      </c>
      <c r="K637" t="s">
        <v>8319</v>
      </c>
      <c r="L637">
        <v>1</v>
      </c>
      <c r="M637">
        <v>3</v>
      </c>
      <c r="N637" t="s">
        <v>8326</v>
      </c>
      <c r="O637">
        <v>3</v>
      </c>
      <c r="P637">
        <v>3</v>
      </c>
      <c r="Q637" t="s">
        <v>24</v>
      </c>
      <c r="R637">
        <v>0</v>
      </c>
      <c r="S637">
        <v>1</v>
      </c>
      <c r="T637" t="s">
        <v>37</v>
      </c>
      <c r="U637" t="s">
        <v>8333</v>
      </c>
      <c r="V637" t="s">
        <v>8336</v>
      </c>
      <c r="W637" t="s">
        <v>24</v>
      </c>
      <c r="X637">
        <v>31</v>
      </c>
      <c r="Y637">
        <v>5</v>
      </c>
      <c r="Z637">
        <v>3</v>
      </c>
      <c r="AA637">
        <v>3</v>
      </c>
      <c r="AB637">
        <v>3</v>
      </c>
      <c r="AC637">
        <v>2</v>
      </c>
      <c r="AD637" t="s">
        <v>26</v>
      </c>
      <c r="AE637" t="s">
        <v>8347</v>
      </c>
      <c r="AF637">
        <v>2800</v>
      </c>
      <c r="AG637" t="s">
        <v>8352</v>
      </c>
    </row>
    <row r="638" spans="1:33" x14ac:dyDescent="0.25">
      <c r="A638" t="s">
        <v>6057</v>
      </c>
      <c r="B638" t="s">
        <v>579</v>
      </c>
      <c r="C638" t="s">
        <v>6058</v>
      </c>
      <c r="D638">
        <v>2017</v>
      </c>
      <c r="E638">
        <v>5</v>
      </c>
      <c r="F638">
        <v>57</v>
      </c>
      <c r="G638" t="s">
        <v>8306</v>
      </c>
      <c r="H638">
        <v>1</v>
      </c>
      <c r="I638">
        <v>39</v>
      </c>
      <c r="J638">
        <v>11</v>
      </c>
      <c r="K638" t="s">
        <v>8320</v>
      </c>
      <c r="L638">
        <v>1</v>
      </c>
      <c r="M638">
        <v>15</v>
      </c>
      <c r="N638" t="s">
        <v>8330</v>
      </c>
      <c r="O638">
        <v>15</v>
      </c>
      <c r="P638">
        <v>1</v>
      </c>
      <c r="Q638" t="s">
        <v>24</v>
      </c>
      <c r="R638">
        <v>0</v>
      </c>
      <c r="S638">
        <v>1</v>
      </c>
      <c r="T638" t="s">
        <v>25</v>
      </c>
      <c r="U638" t="s">
        <v>8332</v>
      </c>
      <c r="V638" t="s">
        <v>8336</v>
      </c>
      <c r="W638" t="s">
        <v>24</v>
      </c>
      <c r="X638">
        <v>39</v>
      </c>
      <c r="Y638">
        <v>6</v>
      </c>
      <c r="Z638">
        <v>1</v>
      </c>
      <c r="AA638">
        <v>1</v>
      </c>
      <c r="AB638">
        <v>1</v>
      </c>
      <c r="AC638">
        <v>7</v>
      </c>
      <c r="AD638" t="s">
        <v>26</v>
      </c>
      <c r="AE638" t="s">
        <v>8348</v>
      </c>
      <c r="AF638">
        <v>2800</v>
      </c>
      <c r="AG638" t="s">
        <v>8352</v>
      </c>
    </row>
    <row r="639" spans="1:33" x14ac:dyDescent="0.25">
      <c r="A639" t="s">
        <v>5801</v>
      </c>
      <c r="B639" t="s">
        <v>663</v>
      </c>
      <c r="C639" t="s">
        <v>5802</v>
      </c>
      <c r="D639">
        <v>2017</v>
      </c>
      <c r="E639">
        <v>4</v>
      </c>
      <c r="F639">
        <v>2055</v>
      </c>
      <c r="G639" t="s">
        <v>8306</v>
      </c>
      <c r="H639">
        <v>1</v>
      </c>
      <c r="I639">
        <v>28</v>
      </c>
      <c r="J639">
        <v>9</v>
      </c>
      <c r="K639" t="s">
        <v>8318</v>
      </c>
      <c r="L639">
        <v>1</v>
      </c>
      <c r="M639">
        <v>2</v>
      </c>
      <c r="N639" t="s">
        <v>8325</v>
      </c>
      <c r="O639">
        <v>2</v>
      </c>
      <c r="P639">
        <v>2</v>
      </c>
      <c r="Q639" t="s">
        <v>24</v>
      </c>
      <c r="R639">
        <v>0</v>
      </c>
      <c r="S639">
        <v>1</v>
      </c>
      <c r="T639" t="s">
        <v>25</v>
      </c>
      <c r="U639" t="s">
        <v>8332</v>
      </c>
      <c r="V639" t="s">
        <v>8336</v>
      </c>
      <c r="W639" t="s">
        <v>24</v>
      </c>
      <c r="X639">
        <v>30</v>
      </c>
      <c r="Y639">
        <v>5</v>
      </c>
      <c r="Z639">
        <v>10</v>
      </c>
      <c r="AA639">
        <v>6</v>
      </c>
      <c r="AB639">
        <v>15</v>
      </c>
      <c r="AC639">
        <v>4</v>
      </c>
      <c r="AD639" t="s">
        <v>30</v>
      </c>
      <c r="AE639" t="s">
        <v>8348</v>
      </c>
      <c r="AF639">
        <v>2801</v>
      </c>
      <c r="AG639" t="s">
        <v>8352</v>
      </c>
    </row>
    <row r="640" spans="1:33" x14ac:dyDescent="0.25">
      <c r="A640" t="s">
        <v>2406</v>
      </c>
      <c r="B640" t="s">
        <v>1753</v>
      </c>
      <c r="C640" t="s">
        <v>7004</v>
      </c>
      <c r="D640">
        <v>2017</v>
      </c>
      <c r="E640">
        <v>4</v>
      </c>
      <c r="F640">
        <v>312</v>
      </c>
      <c r="G640" t="s">
        <v>8306</v>
      </c>
      <c r="H640">
        <v>1</v>
      </c>
      <c r="I640">
        <v>26</v>
      </c>
      <c r="J640">
        <v>9</v>
      </c>
      <c r="K640" t="s">
        <v>8318</v>
      </c>
      <c r="L640">
        <v>1</v>
      </c>
      <c r="M640">
        <v>1</v>
      </c>
      <c r="N640" t="s">
        <v>155</v>
      </c>
      <c r="O640">
        <v>1</v>
      </c>
      <c r="P640">
        <v>1</v>
      </c>
      <c r="Q640" t="s">
        <v>24</v>
      </c>
      <c r="R640">
        <v>0</v>
      </c>
      <c r="S640">
        <v>1</v>
      </c>
      <c r="T640" t="s">
        <v>25</v>
      </c>
      <c r="U640" t="s">
        <v>8332</v>
      </c>
      <c r="V640" t="s">
        <v>8335</v>
      </c>
      <c r="W640" t="s">
        <v>24</v>
      </c>
      <c r="X640">
        <v>25</v>
      </c>
      <c r="Y640">
        <v>4</v>
      </c>
      <c r="Z640">
        <v>1</v>
      </c>
      <c r="AA640">
        <v>1</v>
      </c>
      <c r="AB640">
        <v>1</v>
      </c>
      <c r="AC640">
        <v>3</v>
      </c>
      <c r="AD640" t="s">
        <v>26</v>
      </c>
      <c r="AE640" t="s">
        <v>8348</v>
      </c>
      <c r="AF640">
        <v>2802</v>
      </c>
      <c r="AG640" t="s">
        <v>8352</v>
      </c>
    </row>
    <row r="641" spans="1:33" x14ac:dyDescent="0.25">
      <c r="A641" t="s">
        <v>5593</v>
      </c>
      <c r="B641" t="s">
        <v>100</v>
      </c>
      <c r="C641" t="s">
        <v>6914</v>
      </c>
      <c r="D641">
        <v>2017</v>
      </c>
      <c r="E641">
        <v>5</v>
      </c>
      <c r="F641">
        <v>1755</v>
      </c>
      <c r="G641" t="s">
        <v>8309</v>
      </c>
      <c r="H641">
        <v>2</v>
      </c>
      <c r="I641">
        <v>23</v>
      </c>
      <c r="J641">
        <v>8</v>
      </c>
      <c r="K641" t="s">
        <v>8317</v>
      </c>
      <c r="L641">
        <v>1</v>
      </c>
      <c r="M641">
        <v>1</v>
      </c>
      <c r="N641" t="s">
        <v>155</v>
      </c>
      <c r="O641">
        <v>1</v>
      </c>
      <c r="P641">
        <v>1</v>
      </c>
      <c r="Q641" t="s">
        <v>24</v>
      </c>
      <c r="R641">
        <v>0</v>
      </c>
      <c r="S641">
        <v>1</v>
      </c>
      <c r="T641" t="s">
        <v>37</v>
      </c>
      <c r="U641" t="s">
        <v>8333</v>
      </c>
      <c r="V641" t="s">
        <v>8342</v>
      </c>
      <c r="W641" t="s">
        <v>24</v>
      </c>
      <c r="X641">
        <v>34</v>
      </c>
      <c r="Y641">
        <v>5</v>
      </c>
      <c r="Z641">
        <v>1</v>
      </c>
      <c r="AA641">
        <v>1</v>
      </c>
      <c r="AB641">
        <v>1</v>
      </c>
      <c r="AC641">
        <v>2</v>
      </c>
      <c r="AD641" t="s">
        <v>26</v>
      </c>
      <c r="AE641" t="s">
        <v>8348</v>
      </c>
      <c r="AF641">
        <v>2805</v>
      </c>
      <c r="AG641" t="s">
        <v>8352</v>
      </c>
    </row>
    <row r="642" spans="1:33" x14ac:dyDescent="0.25">
      <c r="A642" t="s">
        <v>6970</v>
      </c>
      <c r="B642" t="s">
        <v>2166</v>
      </c>
      <c r="C642" t="s">
        <v>6971</v>
      </c>
      <c r="D642">
        <v>2017</v>
      </c>
      <c r="E642">
        <v>5</v>
      </c>
      <c r="F642">
        <v>1207</v>
      </c>
      <c r="G642" t="s">
        <v>8306</v>
      </c>
      <c r="H642">
        <v>1</v>
      </c>
      <c r="I642">
        <v>23</v>
      </c>
      <c r="J642">
        <v>8</v>
      </c>
      <c r="K642" t="s">
        <v>8317</v>
      </c>
      <c r="L642">
        <v>2</v>
      </c>
      <c r="M642">
        <v>1</v>
      </c>
      <c r="N642" t="s">
        <v>155</v>
      </c>
      <c r="O642">
        <v>1</v>
      </c>
      <c r="P642">
        <v>1</v>
      </c>
      <c r="Q642" t="s">
        <v>24</v>
      </c>
      <c r="R642">
        <v>0</v>
      </c>
      <c r="S642">
        <v>1</v>
      </c>
      <c r="T642" t="s">
        <v>25</v>
      </c>
      <c r="U642" t="s">
        <v>8332</v>
      </c>
      <c r="V642" t="s">
        <v>8336</v>
      </c>
      <c r="W642" t="s">
        <v>24</v>
      </c>
      <c r="X642">
        <v>25</v>
      </c>
      <c r="Y642">
        <v>4</v>
      </c>
      <c r="Z642">
        <v>1</v>
      </c>
      <c r="AA642">
        <v>1</v>
      </c>
      <c r="AB642">
        <v>1</v>
      </c>
      <c r="AC642">
        <v>2</v>
      </c>
      <c r="AD642" t="s">
        <v>30</v>
      </c>
      <c r="AE642" t="s">
        <v>8347</v>
      </c>
      <c r="AF642">
        <v>2805</v>
      </c>
      <c r="AG642" t="s">
        <v>8352</v>
      </c>
    </row>
    <row r="643" spans="1:33" x14ac:dyDescent="0.25">
      <c r="A643" t="s">
        <v>2227</v>
      </c>
      <c r="B643" t="s">
        <v>1438</v>
      </c>
      <c r="C643" t="s">
        <v>2228</v>
      </c>
      <c r="D643">
        <v>2017</v>
      </c>
      <c r="E643">
        <v>2</v>
      </c>
      <c r="F643">
        <v>1254</v>
      </c>
      <c r="G643" t="s">
        <v>8306</v>
      </c>
      <c r="H643">
        <v>1</v>
      </c>
      <c r="I643">
        <v>28</v>
      </c>
      <c r="J643">
        <v>9</v>
      </c>
      <c r="K643" t="s">
        <v>8318</v>
      </c>
      <c r="L643">
        <v>1</v>
      </c>
      <c r="M643">
        <v>6</v>
      </c>
      <c r="N643" t="s">
        <v>8330</v>
      </c>
      <c r="O643">
        <v>15</v>
      </c>
      <c r="P643">
        <v>2</v>
      </c>
      <c r="Q643" t="s">
        <v>24</v>
      </c>
      <c r="R643">
        <v>0</v>
      </c>
      <c r="S643">
        <v>1</v>
      </c>
      <c r="T643" t="s">
        <v>37</v>
      </c>
      <c r="U643" t="s">
        <v>8333</v>
      </c>
      <c r="V643" t="s">
        <v>8342</v>
      </c>
      <c r="W643" t="s">
        <v>24</v>
      </c>
      <c r="X643">
        <v>31</v>
      </c>
      <c r="Y643">
        <v>5</v>
      </c>
      <c r="Z643">
        <v>2</v>
      </c>
      <c r="AA643">
        <v>2</v>
      </c>
      <c r="AB643">
        <v>2</v>
      </c>
      <c r="AC643">
        <v>2</v>
      </c>
      <c r="AD643" t="s">
        <v>26</v>
      </c>
      <c r="AE643" t="s">
        <v>8348</v>
      </c>
      <c r="AF643">
        <v>2805</v>
      </c>
      <c r="AG643" t="s">
        <v>8352</v>
      </c>
    </row>
    <row r="644" spans="1:33" x14ac:dyDescent="0.25">
      <c r="A644" t="s">
        <v>5708</v>
      </c>
      <c r="B644" t="s">
        <v>158</v>
      </c>
      <c r="C644" t="s">
        <v>5709</v>
      </c>
      <c r="D644">
        <v>2017</v>
      </c>
      <c r="E644">
        <v>4</v>
      </c>
      <c r="F644">
        <v>741</v>
      </c>
      <c r="G644" t="s">
        <v>8306</v>
      </c>
      <c r="H644">
        <v>1</v>
      </c>
      <c r="I644">
        <v>19</v>
      </c>
      <c r="J644">
        <v>7</v>
      </c>
      <c r="K644" t="s">
        <v>8316</v>
      </c>
      <c r="L644">
        <v>1</v>
      </c>
      <c r="M644">
        <v>1</v>
      </c>
      <c r="N644" t="s">
        <v>155</v>
      </c>
      <c r="O644">
        <v>1</v>
      </c>
      <c r="P644">
        <v>1</v>
      </c>
      <c r="Q644" t="s">
        <v>24</v>
      </c>
      <c r="R644">
        <v>0</v>
      </c>
      <c r="S644">
        <v>1</v>
      </c>
      <c r="T644" t="s">
        <v>79</v>
      </c>
      <c r="U644" t="s">
        <v>8333</v>
      </c>
      <c r="V644" t="s">
        <v>8335</v>
      </c>
      <c r="W644" t="s">
        <v>24</v>
      </c>
      <c r="X644">
        <v>99</v>
      </c>
      <c r="Y644">
        <v>11</v>
      </c>
      <c r="Z644">
        <v>99</v>
      </c>
      <c r="AA644">
        <v>9</v>
      </c>
      <c r="AB644">
        <v>99</v>
      </c>
      <c r="AC644">
        <v>2</v>
      </c>
      <c r="AD644" t="s">
        <v>30</v>
      </c>
      <c r="AE644" t="s">
        <v>8348</v>
      </c>
      <c r="AF644">
        <v>2807</v>
      </c>
      <c r="AG644" t="s">
        <v>8352</v>
      </c>
    </row>
    <row r="645" spans="1:33" x14ac:dyDescent="0.25">
      <c r="A645" t="s">
        <v>119</v>
      </c>
      <c r="B645" t="s">
        <v>396</v>
      </c>
      <c r="C645" t="s">
        <v>5718</v>
      </c>
      <c r="D645">
        <v>2017</v>
      </c>
      <c r="E645">
        <v>4</v>
      </c>
      <c r="F645">
        <v>402</v>
      </c>
      <c r="G645" t="s">
        <v>8306</v>
      </c>
      <c r="H645">
        <v>1</v>
      </c>
      <c r="I645">
        <v>19</v>
      </c>
      <c r="J645">
        <v>7</v>
      </c>
      <c r="K645" t="s">
        <v>8316</v>
      </c>
      <c r="L645">
        <v>1</v>
      </c>
      <c r="M645">
        <v>1</v>
      </c>
      <c r="N645" t="s">
        <v>155</v>
      </c>
      <c r="O645">
        <v>1</v>
      </c>
      <c r="P645">
        <v>1</v>
      </c>
      <c r="Q645" t="s">
        <v>24</v>
      </c>
      <c r="R645">
        <v>0</v>
      </c>
      <c r="S645">
        <v>1</v>
      </c>
      <c r="T645" t="s">
        <v>37</v>
      </c>
      <c r="U645" t="s">
        <v>8333</v>
      </c>
      <c r="V645" t="s">
        <v>8342</v>
      </c>
      <c r="W645" t="s">
        <v>24</v>
      </c>
      <c r="X645">
        <v>42</v>
      </c>
      <c r="Y645">
        <v>7</v>
      </c>
      <c r="Z645">
        <v>2</v>
      </c>
      <c r="AA645">
        <v>2</v>
      </c>
      <c r="AB645">
        <v>2</v>
      </c>
      <c r="AC645">
        <v>1</v>
      </c>
      <c r="AD645" t="s">
        <v>26</v>
      </c>
      <c r="AE645" t="s">
        <v>8348</v>
      </c>
      <c r="AF645">
        <v>2807</v>
      </c>
      <c r="AG645" t="s">
        <v>8352</v>
      </c>
    </row>
    <row r="646" spans="1:33" x14ac:dyDescent="0.25">
      <c r="A646" t="s">
        <v>4902</v>
      </c>
      <c r="B646" t="s">
        <v>348</v>
      </c>
      <c r="C646" t="s">
        <v>5796</v>
      </c>
      <c r="D646">
        <v>2017</v>
      </c>
      <c r="E646">
        <v>4</v>
      </c>
      <c r="F646">
        <v>433</v>
      </c>
      <c r="G646" t="s">
        <v>8306</v>
      </c>
      <c r="H646">
        <v>1</v>
      </c>
      <c r="I646">
        <v>29</v>
      </c>
      <c r="J646">
        <v>9</v>
      </c>
      <c r="K646" t="s">
        <v>8318</v>
      </c>
      <c r="L646">
        <v>1</v>
      </c>
      <c r="M646">
        <v>1</v>
      </c>
      <c r="N646" t="s">
        <v>155</v>
      </c>
      <c r="O646">
        <v>1</v>
      </c>
      <c r="P646">
        <v>1</v>
      </c>
      <c r="Q646" t="s">
        <v>24</v>
      </c>
      <c r="R646">
        <v>0</v>
      </c>
      <c r="S646">
        <v>1</v>
      </c>
      <c r="T646" t="s">
        <v>37</v>
      </c>
      <c r="U646" t="s">
        <v>8333</v>
      </c>
      <c r="V646" t="s">
        <v>8342</v>
      </c>
      <c r="W646" t="s">
        <v>24</v>
      </c>
      <c r="X646">
        <v>25</v>
      </c>
      <c r="Y646">
        <v>4</v>
      </c>
      <c r="Z646">
        <v>1</v>
      </c>
      <c r="AA646">
        <v>1</v>
      </c>
      <c r="AB646">
        <v>1</v>
      </c>
      <c r="AC646">
        <v>3</v>
      </c>
      <c r="AD646" t="s">
        <v>30</v>
      </c>
      <c r="AE646" t="s">
        <v>8348</v>
      </c>
      <c r="AF646">
        <v>2807</v>
      </c>
      <c r="AG646" t="s">
        <v>8352</v>
      </c>
    </row>
    <row r="647" spans="1:33" x14ac:dyDescent="0.25">
      <c r="A647" t="s">
        <v>1410</v>
      </c>
      <c r="B647" t="s">
        <v>954</v>
      </c>
      <c r="C647" t="s">
        <v>6679</v>
      </c>
      <c r="D647">
        <v>2017</v>
      </c>
      <c r="E647">
        <v>5</v>
      </c>
      <c r="F647">
        <v>1217</v>
      </c>
      <c r="G647" t="s">
        <v>8306</v>
      </c>
      <c r="H647">
        <v>1</v>
      </c>
      <c r="I647">
        <v>26</v>
      </c>
      <c r="J647">
        <v>9</v>
      </c>
      <c r="K647" t="s">
        <v>8318</v>
      </c>
      <c r="L647">
        <v>1</v>
      </c>
      <c r="M647">
        <v>1</v>
      </c>
      <c r="N647" t="s">
        <v>155</v>
      </c>
      <c r="O647">
        <v>1</v>
      </c>
      <c r="P647">
        <v>1</v>
      </c>
      <c r="Q647" t="s">
        <v>24</v>
      </c>
      <c r="R647">
        <v>0</v>
      </c>
      <c r="S647">
        <v>1</v>
      </c>
      <c r="T647" t="s">
        <v>25</v>
      </c>
      <c r="U647" t="s">
        <v>8332</v>
      </c>
      <c r="V647" t="s">
        <v>8338</v>
      </c>
      <c r="W647" t="s">
        <v>24</v>
      </c>
      <c r="X647">
        <v>29</v>
      </c>
      <c r="Y647">
        <v>4</v>
      </c>
      <c r="Z647">
        <v>1</v>
      </c>
      <c r="AA647">
        <v>1</v>
      </c>
      <c r="AB647">
        <v>1</v>
      </c>
      <c r="AC647">
        <v>2</v>
      </c>
      <c r="AD647" t="s">
        <v>26</v>
      </c>
      <c r="AE647" t="s">
        <v>8348</v>
      </c>
      <c r="AF647">
        <v>2807</v>
      </c>
      <c r="AG647" t="s">
        <v>8352</v>
      </c>
    </row>
    <row r="648" spans="1:33" x14ac:dyDescent="0.25">
      <c r="A648" t="s">
        <v>2441</v>
      </c>
      <c r="B648" t="s">
        <v>2163</v>
      </c>
      <c r="C648" t="s">
        <v>6846</v>
      </c>
      <c r="D648">
        <v>2017</v>
      </c>
      <c r="E648">
        <v>5</v>
      </c>
      <c r="F648">
        <v>1001</v>
      </c>
      <c r="G648" t="s">
        <v>8307</v>
      </c>
      <c r="H648">
        <v>2</v>
      </c>
      <c r="I648">
        <v>25</v>
      </c>
      <c r="J648">
        <v>9</v>
      </c>
      <c r="K648" t="s">
        <v>8318</v>
      </c>
      <c r="L648">
        <v>1</v>
      </c>
      <c r="M648">
        <v>1</v>
      </c>
      <c r="N648" t="s">
        <v>155</v>
      </c>
      <c r="O648">
        <v>1</v>
      </c>
      <c r="P648">
        <v>1</v>
      </c>
      <c r="Q648" t="s">
        <v>24</v>
      </c>
      <c r="R648">
        <v>0</v>
      </c>
      <c r="S648">
        <v>1</v>
      </c>
      <c r="T648" t="s">
        <v>79</v>
      </c>
      <c r="U648" t="s">
        <v>8333</v>
      </c>
      <c r="V648" t="s">
        <v>8336</v>
      </c>
      <c r="W648" t="s">
        <v>24</v>
      </c>
      <c r="X648">
        <v>99</v>
      </c>
      <c r="Y648">
        <v>11</v>
      </c>
      <c r="Z648">
        <v>99</v>
      </c>
      <c r="AA648">
        <v>9</v>
      </c>
      <c r="AB648">
        <v>99</v>
      </c>
      <c r="AC648">
        <v>2</v>
      </c>
      <c r="AD648" t="s">
        <v>26</v>
      </c>
      <c r="AE648" t="s">
        <v>8348</v>
      </c>
      <c r="AF648">
        <v>2807</v>
      </c>
      <c r="AG648" t="s">
        <v>8352</v>
      </c>
    </row>
    <row r="649" spans="1:33" x14ac:dyDescent="0.25">
      <c r="A649" t="s">
        <v>4859</v>
      </c>
      <c r="B649" t="s">
        <v>92</v>
      </c>
      <c r="C649" t="s">
        <v>7055</v>
      </c>
      <c r="D649">
        <v>2017</v>
      </c>
      <c r="E649">
        <v>6</v>
      </c>
      <c r="F649">
        <v>724</v>
      </c>
      <c r="G649" t="s">
        <v>8307</v>
      </c>
      <c r="H649">
        <v>2</v>
      </c>
      <c r="I649">
        <v>25</v>
      </c>
      <c r="J649">
        <v>9</v>
      </c>
      <c r="K649" t="s">
        <v>8318</v>
      </c>
      <c r="L649">
        <v>1</v>
      </c>
      <c r="M649">
        <v>1</v>
      </c>
      <c r="N649" t="s">
        <v>155</v>
      </c>
      <c r="O649">
        <v>1</v>
      </c>
      <c r="P649">
        <v>1</v>
      </c>
      <c r="Q649" t="s">
        <v>24</v>
      </c>
      <c r="R649">
        <v>0</v>
      </c>
      <c r="S649">
        <v>1</v>
      </c>
      <c r="T649" t="s">
        <v>25</v>
      </c>
      <c r="U649" t="s">
        <v>8332</v>
      </c>
      <c r="V649" t="s">
        <v>8335</v>
      </c>
      <c r="W649" t="s">
        <v>24</v>
      </c>
      <c r="X649">
        <v>25</v>
      </c>
      <c r="Y649">
        <v>4</v>
      </c>
      <c r="Z649">
        <v>1</v>
      </c>
      <c r="AA649">
        <v>1</v>
      </c>
      <c r="AB649">
        <v>1</v>
      </c>
      <c r="AC649">
        <v>3</v>
      </c>
      <c r="AD649" t="s">
        <v>26</v>
      </c>
      <c r="AE649" t="s">
        <v>8348</v>
      </c>
      <c r="AF649">
        <v>2807</v>
      </c>
      <c r="AG649" t="s">
        <v>8352</v>
      </c>
    </row>
    <row r="650" spans="1:33" x14ac:dyDescent="0.25">
      <c r="A650" t="s">
        <v>7192</v>
      </c>
      <c r="B650" t="s">
        <v>1362</v>
      </c>
      <c r="C650" t="s">
        <v>7193</v>
      </c>
      <c r="D650">
        <v>2017</v>
      </c>
      <c r="E650">
        <v>5</v>
      </c>
      <c r="F650">
        <v>1205</v>
      </c>
      <c r="G650" t="s">
        <v>8306</v>
      </c>
      <c r="H650">
        <v>1</v>
      </c>
      <c r="I650">
        <v>28</v>
      </c>
      <c r="J650">
        <v>9</v>
      </c>
      <c r="K650" t="s">
        <v>8318</v>
      </c>
      <c r="L650">
        <v>1</v>
      </c>
      <c r="M650">
        <v>1</v>
      </c>
      <c r="N650" t="s">
        <v>155</v>
      </c>
      <c r="O650">
        <v>1</v>
      </c>
      <c r="P650">
        <v>1</v>
      </c>
      <c r="Q650" t="s">
        <v>24</v>
      </c>
      <c r="R650">
        <v>0</v>
      </c>
      <c r="S650">
        <v>1</v>
      </c>
      <c r="T650" t="s">
        <v>25</v>
      </c>
      <c r="U650" t="s">
        <v>8332</v>
      </c>
      <c r="V650" t="s">
        <v>8336</v>
      </c>
      <c r="W650" t="s">
        <v>24</v>
      </c>
      <c r="X650">
        <v>36</v>
      </c>
      <c r="Y650">
        <v>6</v>
      </c>
      <c r="Z650">
        <v>1</v>
      </c>
      <c r="AA650">
        <v>1</v>
      </c>
      <c r="AB650">
        <v>1</v>
      </c>
      <c r="AC650">
        <v>2</v>
      </c>
      <c r="AD650" t="s">
        <v>26</v>
      </c>
      <c r="AE650" t="s">
        <v>8348</v>
      </c>
      <c r="AF650">
        <v>2807</v>
      </c>
      <c r="AG650" t="s">
        <v>8352</v>
      </c>
    </row>
    <row r="651" spans="1:33" x14ac:dyDescent="0.25">
      <c r="A651" t="s">
        <v>1915</v>
      </c>
      <c r="B651" t="s">
        <v>103</v>
      </c>
      <c r="C651" t="s">
        <v>8077</v>
      </c>
      <c r="D651">
        <v>2017</v>
      </c>
      <c r="E651">
        <v>6</v>
      </c>
      <c r="F651">
        <v>311</v>
      </c>
      <c r="G651" t="s">
        <v>8306</v>
      </c>
      <c r="H651">
        <v>1</v>
      </c>
      <c r="I651">
        <v>27</v>
      </c>
      <c r="J651">
        <v>9</v>
      </c>
      <c r="K651" t="s">
        <v>8318</v>
      </c>
      <c r="L651">
        <v>1</v>
      </c>
      <c r="M651">
        <v>1</v>
      </c>
      <c r="N651" t="s">
        <v>155</v>
      </c>
      <c r="O651">
        <v>1</v>
      </c>
      <c r="P651">
        <v>1</v>
      </c>
      <c r="Q651" t="s">
        <v>24</v>
      </c>
      <c r="R651">
        <v>0</v>
      </c>
      <c r="S651">
        <v>1</v>
      </c>
      <c r="T651" t="s">
        <v>25</v>
      </c>
      <c r="U651" t="s">
        <v>8332</v>
      </c>
      <c r="V651" t="s">
        <v>8336</v>
      </c>
      <c r="W651" t="s">
        <v>24</v>
      </c>
      <c r="X651">
        <v>32</v>
      </c>
      <c r="Y651">
        <v>5</v>
      </c>
      <c r="Z651">
        <v>3</v>
      </c>
      <c r="AA651">
        <v>3</v>
      </c>
      <c r="AB651">
        <v>3</v>
      </c>
      <c r="AC651">
        <v>3</v>
      </c>
      <c r="AD651" t="s">
        <v>30</v>
      </c>
      <c r="AE651" t="s">
        <v>8347</v>
      </c>
      <c r="AF651">
        <v>2807</v>
      </c>
      <c r="AG651" t="s">
        <v>8352</v>
      </c>
    </row>
    <row r="652" spans="1:33" x14ac:dyDescent="0.25">
      <c r="A652" t="s">
        <v>1793</v>
      </c>
      <c r="B652" t="s">
        <v>115</v>
      </c>
      <c r="C652" t="s">
        <v>4433</v>
      </c>
      <c r="D652">
        <v>2017</v>
      </c>
      <c r="E652">
        <v>4</v>
      </c>
      <c r="F652">
        <v>837</v>
      </c>
      <c r="G652" t="s">
        <v>8306</v>
      </c>
      <c r="H652">
        <v>1</v>
      </c>
      <c r="I652">
        <v>39</v>
      </c>
      <c r="J652">
        <v>11</v>
      </c>
      <c r="K652" t="s">
        <v>8320</v>
      </c>
      <c r="L652">
        <v>2</v>
      </c>
      <c r="M652">
        <v>2</v>
      </c>
      <c r="N652" t="s">
        <v>8325</v>
      </c>
      <c r="O652">
        <v>2</v>
      </c>
      <c r="P652">
        <v>2</v>
      </c>
      <c r="Q652" t="s">
        <v>24</v>
      </c>
      <c r="R652">
        <v>0</v>
      </c>
      <c r="S652">
        <v>1</v>
      </c>
      <c r="T652" t="s">
        <v>25</v>
      </c>
      <c r="U652" t="s">
        <v>8332</v>
      </c>
      <c r="V652" t="s">
        <v>8338</v>
      </c>
      <c r="W652" t="s">
        <v>24</v>
      </c>
      <c r="X652">
        <v>30</v>
      </c>
      <c r="Y652">
        <v>5</v>
      </c>
      <c r="Z652">
        <v>2</v>
      </c>
      <c r="AA652">
        <v>2</v>
      </c>
      <c r="AB652">
        <v>2</v>
      </c>
      <c r="AC652">
        <v>1</v>
      </c>
      <c r="AD652" t="s">
        <v>26</v>
      </c>
      <c r="AE652" t="s">
        <v>8348</v>
      </c>
      <c r="AF652">
        <v>2807</v>
      </c>
      <c r="AG652" t="s">
        <v>8352</v>
      </c>
    </row>
    <row r="653" spans="1:33" x14ac:dyDescent="0.25">
      <c r="A653" t="s">
        <v>2111</v>
      </c>
      <c r="B653" t="s">
        <v>1608</v>
      </c>
      <c r="C653" t="s">
        <v>5347</v>
      </c>
      <c r="D653">
        <v>2017</v>
      </c>
      <c r="E653">
        <v>4</v>
      </c>
      <c r="F653">
        <v>318</v>
      </c>
      <c r="G653" t="s">
        <v>8307</v>
      </c>
      <c r="H653">
        <v>2</v>
      </c>
      <c r="I653">
        <v>36</v>
      </c>
      <c r="J653">
        <v>11</v>
      </c>
      <c r="K653" t="s">
        <v>8320</v>
      </c>
      <c r="L653">
        <v>1</v>
      </c>
      <c r="M653">
        <v>2</v>
      </c>
      <c r="N653" t="s">
        <v>8325</v>
      </c>
      <c r="O653">
        <v>2</v>
      </c>
      <c r="P653">
        <v>2</v>
      </c>
      <c r="Q653" t="s">
        <v>24</v>
      </c>
      <c r="R653">
        <v>0</v>
      </c>
      <c r="S653">
        <v>1</v>
      </c>
      <c r="T653" t="s">
        <v>25</v>
      </c>
      <c r="U653" t="s">
        <v>8332</v>
      </c>
      <c r="V653" t="s">
        <v>8339</v>
      </c>
      <c r="W653" t="s">
        <v>24</v>
      </c>
      <c r="X653">
        <v>38</v>
      </c>
      <c r="Y653">
        <v>6</v>
      </c>
      <c r="Z653">
        <v>2</v>
      </c>
      <c r="AA653">
        <v>2</v>
      </c>
      <c r="AB653">
        <v>2</v>
      </c>
      <c r="AC653">
        <v>4</v>
      </c>
      <c r="AD653" t="s">
        <v>30</v>
      </c>
      <c r="AE653" t="s">
        <v>8348</v>
      </c>
      <c r="AF653">
        <v>2807</v>
      </c>
      <c r="AG653" t="s">
        <v>8352</v>
      </c>
    </row>
    <row r="654" spans="1:33" x14ac:dyDescent="0.25">
      <c r="A654" t="s">
        <v>1553</v>
      </c>
      <c r="B654" t="s">
        <v>226</v>
      </c>
      <c r="C654" t="s">
        <v>4835</v>
      </c>
      <c r="D654">
        <v>2017</v>
      </c>
      <c r="E654">
        <v>3</v>
      </c>
      <c r="F654">
        <v>816</v>
      </c>
      <c r="G654" t="s">
        <v>8306</v>
      </c>
      <c r="H654">
        <v>1</v>
      </c>
      <c r="I654">
        <v>18</v>
      </c>
      <c r="J654">
        <v>6</v>
      </c>
      <c r="K654" t="s">
        <v>8316</v>
      </c>
      <c r="L654">
        <v>2</v>
      </c>
      <c r="M654">
        <v>3</v>
      </c>
      <c r="N654" t="s">
        <v>8326</v>
      </c>
      <c r="O654">
        <v>3</v>
      </c>
      <c r="P654">
        <v>3</v>
      </c>
      <c r="Q654" t="s">
        <v>24</v>
      </c>
      <c r="R654">
        <v>0</v>
      </c>
      <c r="S654">
        <v>1</v>
      </c>
      <c r="T654" t="s">
        <v>543</v>
      </c>
      <c r="U654" t="s">
        <v>8333</v>
      </c>
      <c r="V654" t="s">
        <v>8342</v>
      </c>
      <c r="W654" t="s">
        <v>24</v>
      </c>
      <c r="X654">
        <v>99</v>
      </c>
      <c r="Y654">
        <v>11</v>
      </c>
      <c r="Z654">
        <v>99</v>
      </c>
      <c r="AA654">
        <v>9</v>
      </c>
      <c r="AB654">
        <v>99</v>
      </c>
      <c r="AC654">
        <v>1</v>
      </c>
      <c r="AD654" t="s">
        <v>30</v>
      </c>
      <c r="AE654" t="s">
        <v>8348</v>
      </c>
      <c r="AF654">
        <v>2810</v>
      </c>
      <c r="AG654" t="s">
        <v>8352</v>
      </c>
    </row>
    <row r="655" spans="1:33" x14ac:dyDescent="0.25">
      <c r="A655" t="s">
        <v>633</v>
      </c>
      <c r="B655" t="s">
        <v>1932</v>
      </c>
      <c r="C655" t="s">
        <v>2032</v>
      </c>
      <c r="D655">
        <v>2017</v>
      </c>
      <c r="E655">
        <v>2</v>
      </c>
      <c r="F655">
        <v>1514</v>
      </c>
      <c r="G655" t="s">
        <v>8306</v>
      </c>
      <c r="H655">
        <v>1</v>
      </c>
      <c r="I655">
        <v>26</v>
      </c>
      <c r="J655">
        <v>9</v>
      </c>
      <c r="K655" t="s">
        <v>8318</v>
      </c>
      <c r="L655">
        <v>1</v>
      </c>
      <c r="M655">
        <v>1</v>
      </c>
      <c r="N655" t="s">
        <v>155</v>
      </c>
      <c r="O655">
        <v>1</v>
      </c>
      <c r="P655">
        <v>1</v>
      </c>
      <c r="Q655" t="s">
        <v>24</v>
      </c>
      <c r="R655">
        <v>0</v>
      </c>
      <c r="S655">
        <v>1</v>
      </c>
      <c r="T655" t="s">
        <v>25</v>
      </c>
      <c r="U655" t="s">
        <v>8332</v>
      </c>
      <c r="V655" t="s">
        <v>8337</v>
      </c>
      <c r="W655" t="s">
        <v>24</v>
      </c>
      <c r="X655">
        <v>28</v>
      </c>
      <c r="Y655">
        <v>4</v>
      </c>
      <c r="Z655">
        <v>4</v>
      </c>
      <c r="AA655">
        <v>4</v>
      </c>
      <c r="AB655">
        <v>6</v>
      </c>
      <c r="AC655">
        <v>2</v>
      </c>
      <c r="AD655" t="s">
        <v>30</v>
      </c>
      <c r="AE655" t="s">
        <v>8348</v>
      </c>
      <c r="AF655">
        <v>2810</v>
      </c>
      <c r="AG655" t="s">
        <v>8352</v>
      </c>
    </row>
    <row r="656" spans="1:33" x14ac:dyDescent="0.25">
      <c r="A656" t="s">
        <v>184</v>
      </c>
      <c r="B656" t="s">
        <v>185</v>
      </c>
      <c r="C656" t="s">
        <v>186</v>
      </c>
      <c r="D656">
        <v>2017</v>
      </c>
      <c r="E656">
        <v>1</v>
      </c>
      <c r="F656">
        <v>2146</v>
      </c>
      <c r="G656" t="s">
        <v>8306</v>
      </c>
      <c r="H656">
        <v>1</v>
      </c>
      <c r="I656">
        <v>30</v>
      </c>
      <c r="J656">
        <v>10</v>
      </c>
      <c r="K656" t="s">
        <v>8319</v>
      </c>
      <c r="L656">
        <v>1</v>
      </c>
      <c r="M656">
        <v>1</v>
      </c>
      <c r="N656" t="s">
        <v>155</v>
      </c>
      <c r="O656">
        <v>1</v>
      </c>
      <c r="P656">
        <v>1</v>
      </c>
      <c r="Q656" t="s">
        <v>24</v>
      </c>
      <c r="R656">
        <v>0</v>
      </c>
      <c r="S656">
        <v>1</v>
      </c>
      <c r="T656" t="s">
        <v>25</v>
      </c>
      <c r="U656" t="s">
        <v>8332</v>
      </c>
      <c r="V656" t="s">
        <v>8338</v>
      </c>
      <c r="W656" t="s">
        <v>24</v>
      </c>
      <c r="X656">
        <v>29</v>
      </c>
      <c r="Y656">
        <v>4</v>
      </c>
      <c r="Z656">
        <v>1</v>
      </c>
      <c r="AA656">
        <v>1</v>
      </c>
      <c r="AB656">
        <v>1</v>
      </c>
      <c r="AC656">
        <v>1</v>
      </c>
      <c r="AD656" t="s">
        <v>26</v>
      </c>
      <c r="AE656" t="s">
        <v>8347</v>
      </c>
      <c r="AF656">
        <v>2810</v>
      </c>
      <c r="AG656" t="s">
        <v>8352</v>
      </c>
    </row>
    <row r="657" spans="1:33" x14ac:dyDescent="0.25">
      <c r="A657" t="s">
        <v>3442</v>
      </c>
      <c r="B657" t="s">
        <v>259</v>
      </c>
      <c r="C657" t="s">
        <v>3443</v>
      </c>
      <c r="D657">
        <v>2017</v>
      </c>
      <c r="E657">
        <v>3</v>
      </c>
      <c r="F657">
        <v>1028</v>
      </c>
      <c r="G657" t="s">
        <v>8306</v>
      </c>
      <c r="H657">
        <v>1</v>
      </c>
      <c r="I657">
        <v>33</v>
      </c>
      <c r="J657">
        <v>10</v>
      </c>
      <c r="K657" t="s">
        <v>8319</v>
      </c>
      <c r="L657">
        <v>1</v>
      </c>
      <c r="M657">
        <v>4</v>
      </c>
      <c r="N657" t="s">
        <v>8327</v>
      </c>
      <c r="O657">
        <v>5</v>
      </c>
      <c r="P657">
        <v>4</v>
      </c>
      <c r="Q657" t="s">
        <v>24</v>
      </c>
      <c r="R657">
        <v>0</v>
      </c>
      <c r="S657">
        <v>1</v>
      </c>
      <c r="T657" t="s">
        <v>25</v>
      </c>
      <c r="U657" t="s">
        <v>8332</v>
      </c>
      <c r="V657" t="s">
        <v>8337</v>
      </c>
      <c r="W657" t="s">
        <v>24</v>
      </c>
      <c r="X657">
        <v>32</v>
      </c>
      <c r="Y657">
        <v>5</v>
      </c>
      <c r="Z657">
        <v>4</v>
      </c>
      <c r="AA657">
        <v>4</v>
      </c>
      <c r="AB657">
        <v>5</v>
      </c>
      <c r="AC657">
        <v>3</v>
      </c>
      <c r="AD657" t="s">
        <v>26</v>
      </c>
      <c r="AE657" t="s">
        <v>8347</v>
      </c>
      <c r="AF657">
        <v>2810</v>
      </c>
      <c r="AG657" t="s">
        <v>8352</v>
      </c>
    </row>
    <row r="658" spans="1:33" x14ac:dyDescent="0.25">
      <c r="A658" t="s">
        <v>4149</v>
      </c>
      <c r="B658" t="s">
        <v>598</v>
      </c>
      <c r="C658" t="s">
        <v>4150</v>
      </c>
      <c r="D658">
        <v>2017</v>
      </c>
      <c r="E658">
        <v>3</v>
      </c>
      <c r="F658">
        <v>800</v>
      </c>
      <c r="G658" t="s">
        <v>8306</v>
      </c>
      <c r="H658">
        <v>1</v>
      </c>
      <c r="I658">
        <v>31</v>
      </c>
      <c r="J658">
        <v>10</v>
      </c>
      <c r="K658" t="s">
        <v>8319</v>
      </c>
      <c r="L658">
        <v>1</v>
      </c>
      <c r="M658">
        <v>2</v>
      </c>
      <c r="N658" t="s">
        <v>8325</v>
      </c>
      <c r="O658">
        <v>2</v>
      </c>
      <c r="P658">
        <v>2</v>
      </c>
      <c r="Q658" t="s">
        <v>24</v>
      </c>
      <c r="R658">
        <v>0</v>
      </c>
      <c r="S658">
        <v>1</v>
      </c>
      <c r="T658" t="s">
        <v>25</v>
      </c>
      <c r="U658" t="s">
        <v>8332</v>
      </c>
      <c r="V658" t="s">
        <v>8337</v>
      </c>
      <c r="W658" t="s">
        <v>24</v>
      </c>
      <c r="X658">
        <v>31</v>
      </c>
      <c r="Y658">
        <v>5</v>
      </c>
      <c r="Z658">
        <v>1</v>
      </c>
      <c r="AA658">
        <v>1</v>
      </c>
      <c r="AB658">
        <v>1</v>
      </c>
      <c r="AC658">
        <v>2</v>
      </c>
      <c r="AD658" t="s">
        <v>30</v>
      </c>
      <c r="AE658" t="s">
        <v>8347</v>
      </c>
      <c r="AF658">
        <v>2810</v>
      </c>
      <c r="AG658" t="s">
        <v>8352</v>
      </c>
    </row>
    <row r="659" spans="1:33" x14ac:dyDescent="0.25">
      <c r="A659" t="s">
        <v>1073</v>
      </c>
      <c r="B659" t="s">
        <v>1074</v>
      </c>
      <c r="C659" t="s">
        <v>1075</v>
      </c>
      <c r="D659">
        <v>2017</v>
      </c>
      <c r="E659">
        <v>1</v>
      </c>
      <c r="F659">
        <v>856</v>
      </c>
      <c r="G659" t="s">
        <v>8306</v>
      </c>
      <c r="H659">
        <v>1</v>
      </c>
      <c r="I659">
        <v>19</v>
      </c>
      <c r="J659">
        <v>7</v>
      </c>
      <c r="K659" t="s">
        <v>8316</v>
      </c>
      <c r="L659">
        <v>1</v>
      </c>
      <c r="M659">
        <v>1</v>
      </c>
      <c r="N659" t="s">
        <v>155</v>
      </c>
      <c r="O659">
        <v>1</v>
      </c>
      <c r="P659">
        <v>1</v>
      </c>
      <c r="Q659" t="s">
        <v>24</v>
      </c>
      <c r="R659">
        <v>0</v>
      </c>
      <c r="S659">
        <v>1</v>
      </c>
      <c r="T659" t="s">
        <v>37</v>
      </c>
      <c r="U659" t="s">
        <v>8333</v>
      </c>
      <c r="V659" t="s">
        <v>8335</v>
      </c>
      <c r="W659" t="s">
        <v>24</v>
      </c>
      <c r="X659">
        <v>22</v>
      </c>
      <c r="Y659">
        <v>3</v>
      </c>
      <c r="Z659">
        <v>1</v>
      </c>
      <c r="AA659">
        <v>1</v>
      </c>
      <c r="AB659">
        <v>1</v>
      </c>
      <c r="AC659">
        <v>1</v>
      </c>
      <c r="AD659" t="s">
        <v>30</v>
      </c>
      <c r="AE659" t="s">
        <v>8348</v>
      </c>
      <c r="AF659">
        <v>2815</v>
      </c>
      <c r="AG659" t="s">
        <v>8352</v>
      </c>
    </row>
    <row r="660" spans="1:33" x14ac:dyDescent="0.25">
      <c r="A660" t="s">
        <v>4303</v>
      </c>
      <c r="B660" t="s">
        <v>848</v>
      </c>
      <c r="C660" t="s">
        <v>7563</v>
      </c>
      <c r="D660">
        <v>2017</v>
      </c>
      <c r="E660">
        <v>6</v>
      </c>
      <c r="F660">
        <v>802</v>
      </c>
      <c r="G660" t="s">
        <v>8306</v>
      </c>
      <c r="H660">
        <v>1</v>
      </c>
      <c r="I660">
        <v>24</v>
      </c>
      <c r="J660">
        <v>8</v>
      </c>
      <c r="K660" t="s">
        <v>8317</v>
      </c>
      <c r="L660">
        <v>2</v>
      </c>
      <c r="M660">
        <v>1</v>
      </c>
      <c r="N660" t="s">
        <v>155</v>
      </c>
      <c r="O660">
        <v>1</v>
      </c>
      <c r="P660">
        <v>1</v>
      </c>
      <c r="Q660" t="s">
        <v>24</v>
      </c>
      <c r="R660">
        <v>0</v>
      </c>
      <c r="S660">
        <v>1</v>
      </c>
      <c r="T660" t="s">
        <v>37</v>
      </c>
      <c r="U660" t="s">
        <v>8333</v>
      </c>
      <c r="V660" t="s">
        <v>8338</v>
      </c>
      <c r="W660" t="s">
        <v>24</v>
      </c>
      <c r="X660">
        <v>25</v>
      </c>
      <c r="Y660">
        <v>4</v>
      </c>
      <c r="Z660">
        <v>1</v>
      </c>
      <c r="AA660">
        <v>1</v>
      </c>
      <c r="AB660">
        <v>1</v>
      </c>
      <c r="AC660">
        <v>1</v>
      </c>
      <c r="AD660" t="s">
        <v>30</v>
      </c>
      <c r="AE660" t="s">
        <v>8348</v>
      </c>
      <c r="AF660">
        <v>2815</v>
      </c>
      <c r="AG660" t="s">
        <v>8352</v>
      </c>
    </row>
    <row r="661" spans="1:33" x14ac:dyDescent="0.25">
      <c r="A661" t="s">
        <v>3730</v>
      </c>
      <c r="B661" t="s">
        <v>1216</v>
      </c>
      <c r="C661" s="1" t="s">
        <v>6555</v>
      </c>
      <c r="D661">
        <v>2017</v>
      </c>
      <c r="E661">
        <v>5</v>
      </c>
      <c r="F661">
        <v>1049</v>
      </c>
      <c r="G661" t="s">
        <v>8306</v>
      </c>
      <c r="H661">
        <v>1</v>
      </c>
      <c r="I661">
        <v>25</v>
      </c>
      <c r="J661">
        <v>9</v>
      </c>
      <c r="K661" t="s">
        <v>8318</v>
      </c>
      <c r="L661">
        <v>1</v>
      </c>
      <c r="M661">
        <v>10</v>
      </c>
      <c r="N661" t="s">
        <v>8330</v>
      </c>
      <c r="O661">
        <v>15</v>
      </c>
      <c r="P661">
        <v>1</v>
      </c>
      <c r="Q661" t="s">
        <v>24</v>
      </c>
      <c r="R661">
        <v>0</v>
      </c>
      <c r="S661">
        <v>1</v>
      </c>
      <c r="T661" t="s">
        <v>37</v>
      </c>
      <c r="U661" t="s">
        <v>8333</v>
      </c>
      <c r="V661" t="s">
        <v>8336</v>
      </c>
      <c r="W661" t="s">
        <v>24</v>
      </c>
      <c r="X661">
        <v>38</v>
      </c>
      <c r="Y661">
        <v>6</v>
      </c>
      <c r="Z661">
        <v>10</v>
      </c>
      <c r="AA661">
        <v>6</v>
      </c>
      <c r="AB661">
        <v>15</v>
      </c>
      <c r="AC661">
        <v>2</v>
      </c>
      <c r="AD661" t="s">
        <v>26</v>
      </c>
      <c r="AE661" t="s">
        <v>8348</v>
      </c>
      <c r="AF661">
        <v>2815</v>
      </c>
      <c r="AG661" t="s">
        <v>8352</v>
      </c>
    </row>
    <row r="662" spans="1:33" x14ac:dyDescent="0.25">
      <c r="A662" t="s">
        <v>2476</v>
      </c>
      <c r="B662" t="s">
        <v>2477</v>
      </c>
      <c r="C662" t="s">
        <v>2478</v>
      </c>
      <c r="D662">
        <v>2017</v>
      </c>
      <c r="E662">
        <v>2</v>
      </c>
      <c r="F662">
        <v>808</v>
      </c>
      <c r="G662" t="s">
        <v>8306</v>
      </c>
      <c r="H662">
        <v>1</v>
      </c>
      <c r="I662">
        <v>32</v>
      </c>
      <c r="J662">
        <v>10</v>
      </c>
      <c r="K662" t="s">
        <v>8319</v>
      </c>
      <c r="L662">
        <v>1</v>
      </c>
      <c r="M662">
        <v>1</v>
      </c>
      <c r="N662" t="s">
        <v>155</v>
      </c>
      <c r="O662">
        <v>1</v>
      </c>
      <c r="P662">
        <v>1</v>
      </c>
      <c r="Q662" t="s">
        <v>24</v>
      </c>
      <c r="R662">
        <v>0</v>
      </c>
      <c r="S662">
        <v>1</v>
      </c>
      <c r="T662" t="s">
        <v>25</v>
      </c>
      <c r="U662" t="s">
        <v>8332</v>
      </c>
      <c r="V662" t="s">
        <v>8337</v>
      </c>
      <c r="W662" t="s">
        <v>24</v>
      </c>
      <c r="X662">
        <v>32</v>
      </c>
      <c r="Y662">
        <v>5</v>
      </c>
      <c r="Z662">
        <v>1</v>
      </c>
      <c r="AA662">
        <v>1</v>
      </c>
      <c r="AB662">
        <v>1</v>
      </c>
      <c r="AC662">
        <v>1</v>
      </c>
      <c r="AD662" t="s">
        <v>26</v>
      </c>
      <c r="AE662" t="s">
        <v>8348</v>
      </c>
      <c r="AF662">
        <v>2815</v>
      </c>
      <c r="AG662" t="s">
        <v>8352</v>
      </c>
    </row>
    <row r="663" spans="1:33" x14ac:dyDescent="0.25">
      <c r="A663" t="s">
        <v>2139</v>
      </c>
      <c r="B663" t="s">
        <v>1281</v>
      </c>
      <c r="C663" t="s">
        <v>3519</v>
      </c>
      <c r="D663">
        <v>2017</v>
      </c>
      <c r="E663">
        <v>3</v>
      </c>
      <c r="F663">
        <v>124</v>
      </c>
      <c r="G663" t="s">
        <v>8306</v>
      </c>
      <c r="H663">
        <v>1</v>
      </c>
      <c r="I663">
        <v>32</v>
      </c>
      <c r="J663">
        <v>10</v>
      </c>
      <c r="K663" t="s">
        <v>8319</v>
      </c>
      <c r="L663">
        <v>1</v>
      </c>
      <c r="M663">
        <v>1</v>
      </c>
      <c r="N663" t="s">
        <v>155</v>
      </c>
      <c r="O663">
        <v>1</v>
      </c>
      <c r="P663">
        <v>1</v>
      </c>
      <c r="Q663" t="s">
        <v>24</v>
      </c>
      <c r="R663">
        <v>0</v>
      </c>
      <c r="S663">
        <v>1</v>
      </c>
      <c r="T663" t="s">
        <v>25</v>
      </c>
      <c r="U663" t="s">
        <v>8332</v>
      </c>
      <c r="V663" t="s">
        <v>8338</v>
      </c>
      <c r="W663" t="s">
        <v>24</v>
      </c>
      <c r="X663">
        <v>34</v>
      </c>
      <c r="Y663">
        <v>5</v>
      </c>
      <c r="Z663">
        <v>1</v>
      </c>
      <c r="AA663">
        <v>1</v>
      </c>
      <c r="AB663">
        <v>1</v>
      </c>
      <c r="AC663">
        <v>2</v>
      </c>
      <c r="AD663" t="s">
        <v>30</v>
      </c>
      <c r="AE663" t="s">
        <v>8348</v>
      </c>
      <c r="AF663">
        <v>2815</v>
      </c>
      <c r="AG663" t="s">
        <v>8352</v>
      </c>
    </row>
    <row r="664" spans="1:33" x14ac:dyDescent="0.25">
      <c r="A664" t="s">
        <v>2517</v>
      </c>
      <c r="B664" t="s">
        <v>555</v>
      </c>
      <c r="C664" t="s">
        <v>6972</v>
      </c>
      <c r="D664">
        <v>2017</v>
      </c>
      <c r="E664">
        <v>5</v>
      </c>
      <c r="F664">
        <v>1624</v>
      </c>
      <c r="G664" t="s">
        <v>8306</v>
      </c>
      <c r="H664">
        <v>1</v>
      </c>
      <c r="I664">
        <v>41</v>
      </c>
      <c r="J664">
        <v>12</v>
      </c>
      <c r="K664" t="s">
        <v>8321</v>
      </c>
      <c r="L664">
        <v>1</v>
      </c>
      <c r="M664">
        <v>4</v>
      </c>
      <c r="N664" t="s">
        <v>8327</v>
      </c>
      <c r="O664">
        <v>8</v>
      </c>
      <c r="P664">
        <v>4</v>
      </c>
      <c r="Q664" t="s">
        <v>24</v>
      </c>
      <c r="R664">
        <v>0</v>
      </c>
      <c r="S664">
        <v>1</v>
      </c>
      <c r="T664" t="s">
        <v>25</v>
      </c>
      <c r="U664" t="s">
        <v>8332</v>
      </c>
      <c r="V664" t="s">
        <v>8335</v>
      </c>
      <c r="W664" t="s">
        <v>24</v>
      </c>
      <c r="X664">
        <v>43</v>
      </c>
      <c r="Y664">
        <v>7</v>
      </c>
      <c r="Z664">
        <v>4</v>
      </c>
      <c r="AA664">
        <v>4</v>
      </c>
      <c r="AB664">
        <v>8</v>
      </c>
      <c r="AC664">
        <v>3</v>
      </c>
      <c r="AD664" t="s">
        <v>30</v>
      </c>
      <c r="AE664" t="s">
        <v>8348</v>
      </c>
      <c r="AF664">
        <v>2815</v>
      </c>
      <c r="AG664" t="s">
        <v>8352</v>
      </c>
    </row>
    <row r="665" spans="1:33" x14ac:dyDescent="0.25">
      <c r="A665" t="s">
        <v>795</v>
      </c>
      <c r="B665" t="s">
        <v>115</v>
      </c>
      <c r="C665" t="s">
        <v>796</v>
      </c>
      <c r="D665">
        <v>2017</v>
      </c>
      <c r="E665">
        <v>1</v>
      </c>
      <c r="F665">
        <v>838</v>
      </c>
      <c r="G665" t="s">
        <v>8306</v>
      </c>
      <c r="H665">
        <v>1</v>
      </c>
      <c r="I665">
        <v>22</v>
      </c>
      <c r="J665">
        <v>8</v>
      </c>
      <c r="K665" t="s">
        <v>8317</v>
      </c>
      <c r="L665">
        <v>2</v>
      </c>
      <c r="M665">
        <v>3</v>
      </c>
      <c r="N665" t="s">
        <v>8326</v>
      </c>
      <c r="O665">
        <v>3</v>
      </c>
      <c r="P665">
        <v>3</v>
      </c>
      <c r="Q665" t="s">
        <v>24</v>
      </c>
      <c r="R665">
        <v>0</v>
      </c>
      <c r="S665">
        <v>1</v>
      </c>
      <c r="T665" t="s">
        <v>37</v>
      </c>
      <c r="U665" t="s">
        <v>8333</v>
      </c>
      <c r="V665" t="s">
        <v>8335</v>
      </c>
      <c r="W665" t="s">
        <v>24</v>
      </c>
      <c r="X665">
        <v>22</v>
      </c>
      <c r="Y665">
        <v>3</v>
      </c>
      <c r="Z665">
        <v>3</v>
      </c>
      <c r="AA665">
        <v>3</v>
      </c>
      <c r="AB665">
        <v>3</v>
      </c>
      <c r="AC665">
        <v>1</v>
      </c>
      <c r="AD665" t="s">
        <v>30</v>
      </c>
      <c r="AE665" t="s">
        <v>8348</v>
      </c>
      <c r="AF665">
        <v>2820</v>
      </c>
      <c r="AG665" t="s">
        <v>8352</v>
      </c>
    </row>
    <row r="666" spans="1:33" x14ac:dyDescent="0.25">
      <c r="A666" t="s">
        <v>5823</v>
      </c>
      <c r="B666" t="s">
        <v>188</v>
      </c>
      <c r="C666" t="s">
        <v>5824</v>
      </c>
      <c r="D666">
        <v>2017</v>
      </c>
      <c r="E666">
        <v>5</v>
      </c>
      <c r="F666">
        <v>1031</v>
      </c>
      <c r="G666" t="s">
        <v>8306</v>
      </c>
      <c r="H666">
        <v>1</v>
      </c>
      <c r="I666">
        <v>24</v>
      </c>
      <c r="J666">
        <v>8</v>
      </c>
      <c r="K666" t="s">
        <v>8317</v>
      </c>
      <c r="L666">
        <v>1</v>
      </c>
      <c r="M666">
        <v>1</v>
      </c>
      <c r="N666" t="s">
        <v>155</v>
      </c>
      <c r="O666">
        <v>1</v>
      </c>
      <c r="P666">
        <v>1</v>
      </c>
      <c r="Q666" t="s">
        <v>24</v>
      </c>
      <c r="R666">
        <v>0</v>
      </c>
      <c r="S666">
        <v>1</v>
      </c>
      <c r="T666" t="s">
        <v>25</v>
      </c>
      <c r="U666" t="s">
        <v>8332</v>
      </c>
      <c r="V666" t="s">
        <v>8336</v>
      </c>
      <c r="W666" t="s">
        <v>24</v>
      </c>
      <c r="X666">
        <v>30</v>
      </c>
      <c r="Y666">
        <v>5</v>
      </c>
      <c r="Z666">
        <v>1</v>
      </c>
      <c r="AA666">
        <v>1</v>
      </c>
      <c r="AB666">
        <v>1</v>
      </c>
      <c r="AC666">
        <v>1</v>
      </c>
      <c r="AD666" t="s">
        <v>26</v>
      </c>
      <c r="AE666" t="s">
        <v>8348</v>
      </c>
      <c r="AF666">
        <v>2820</v>
      </c>
      <c r="AG666" t="s">
        <v>8352</v>
      </c>
    </row>
    <row r="667" spans="1:33" x14ac:dyDescent="0.25">
      <c r="A667" t="s">
        <v>7759</v>
      </c>
      <c r="B667" t="s">
        <v>702</v>
      </c>
      <c r="C667" t="s">
        <v>7760</v>
      </c>
      <c r="D667">
        <v>2017</v>
      </c>
      <c r="E667">
        <v>6</v>
      </c>
      <c r="F667">
        <v>232</v>
      </c>
      <c r="G667" t="s">
        <v>8306</v>
      </c>
      <c r="H667">
        <v>1</v>
      </c>
      <c r="I667">
        <v>24</v>
      </c>
      <c r="J667">
        <v>8</v>
      </c>
      <c r="K667" t="s">
        <v>8317</v>
      </c>
      <c r="L667">
        <v>2</v>
      </c>
      <c r="M667">
        <v>10</v>
      </c>
      <c r="N667" t="s">
        <v>8330</v>
      </c>
      <c r="O667">
        <v>15</v>
      </c>
      <c r="P667">
        <v>3</v>
      </c>
      <c r="Q667" t="s">
        <v>24</v>
      </c>
      <c r="R667">
        <v>0</v>
      </c>
      <c r="S667">
        <v>1</v>
      </c>
      <c r="T667" t="s">
        <v>37</v>
      </c>
      <c r="U667" t="s">
        <v>8333</v>
      </c>
      <c r="V667" t="s">
        <v>8335</v>
      </c>
      <c r="W667" t="s">
        <v>24</v>
      </c>
      <c r="X667">
        <v>44</v>
      </c>
      <c r="Y667">
        <v>7</v>
      </c>
      <c r="Z667">
        <v>1</v>
      </c>
      <c r="AA667">
        <v>1</v>
      </c>
      <c r="AB667">
        <v>1</v>
      </c>
      <c r="AC667">
        <v>5</v>
      </c>
      <c r="AD667" t="s">
        <v>26</v>
      </c>
      <c r="AE667" t="s">
        <v>8348</v>
      </c>
      <c r="AF667">
        <v>2820</v>
      </c>
      <c r="AG667" t="s">
        <v>8352</v>
      </c>
    </row>
    <row r="668" spans="1:33" x14ac:dyDescent="0.25">
      <c r="A668" t="s">
        <v>928</v>
      </c>
      <c r="B668" t="s">
        <v>929</v>
      </c>
      <c r="C668" t="s">
        <v>930</v>
      </c>
      <c r="D668">
        <v>2017</v>
      </c>
      <c r="E668">
        <v>1</v>
      </c>
      <c r="F668">
        <v>1202</v>
      </c>
      <c r="G668" t="s">
        <v>8306</v>
      </c>
      <c r="H668">
        <v>1</v>
      </c>
      <c r="I668">
        <v>26</v>
      </c>
      <c r="J668">
        <v>9</v>
      </c>
      <c r="K668" t="s">
        <v>8318</v>
      </c>
      <c r="L668">
        <v>1</v>
      </c>
      <c r="M668">
        <v>6</v>
      </c>
      <c r="N668" t="s">
        <v>8330</v>
      </c>
      <c r="O668">
        <v>15</v>
      </c>
      <c r="P668">
        <v>2</v>
      </c>
      <c r="Q668" t="s">
        <v>24</v>
      </c>
      <c r="R668">
        <v>0</v>
      </c>
      <c r="S668">
        <v>1</v>
      </c>
      <c r="T668" t="s">
        <v>543</v>
      </c>
      <c r="U668" t="s">
        <v>8333</v>
      </c>
      <c r="V668" t="s">
        <v>8335</v>
      </c>
      <c r="W668" t="s">
        <v>24</v>
      </c>
      <c r="X668">
        <v>99</v>
      </c>
      <c r="Y668">
        <v>11</v>
      </c>
      <c r="Z668">
        <v>99</v>
      </c>
      <c r="AA668">
        <v>9</v>
      </c>
      <c r="AB668">
        <v>99</v>
      </c>
      <c r="AC668">
        <v>1</v>
      </c>
      <c r="AD668" t="s">
        <v>26</v>
      </c>
      <c r="AE668" t="s">
        <v>8348</v>
      </c>
      <c r="AF668">
        <v>2820</v>
      </c>
      <c r="AG668" t="s">
        <v>8352</v>
      </c>
    </row>
    <row r="669" spans="1:33" x14ac:dyDescent="0.25">
      <c r="A669" t="s">
        <v>6844</v>
      </c>
      <c r="B669" t="s">
        <v>1758</v>
      </c>
      <c r="C669" t="s">
        <v>6845</v>
      </c>
      <c r="D669">
        <v>2017</v>
      </c>
      <c r="E669">
        <v>5</v>
      </c>
      <c r="F669">
        <v>814</v>
      </c>
      <c r="G669" t="s">
        <v>8306</v>
      </c>
      <c r="H669">
        <v>1</v>
      </c>
      <c r="I669">
        <v>25</v>
      </c>
      <c r="J669">
        <v>9</v>
      </c>
      <c r="K669" t="s">
        <v>8318</v>
      </c>
      <c r="L669">
        <v>1</v>
      </c>
      <c r="M669">
        <v>1</v>
      </c>
      <c r="N669" t="s">
        <v>155</v>
      </c>
      <c r="O669">
        <v>1</v>
      </c>
      <c r="P669">
        <v>1</v>
      </c>
      <c r="Q669" t="s">
        <v>24</v>
      </c>
      <c r="R669">
        <v>1</v>
      </c>
      <c r="S669">
        <v>1</v>
      </c>
      <c r="T669" t="s">
        <v>25</v>
      </c>
      <c r="U669" t="s">
        <v>8332</v>
      </c>
      <c r="V669" t="s">
        <v>8336</v>
      </c>
      <c r="W669" t="s">
        <v>24</v>
      </c>
      <c r="X669">
        <v>26</v>
      </c>
      <c r="Y669">
        <v>4</v>
      </c>
      <c r="Z669">
        <v>1</v>
      </c>
      <c r="AA669">
        <v>1</v>
      </c>
      <c r="AB669">
        <v>1</v>
      </c>
      <c r="AC669">
        <v>2</v>
      </c>
      <c r="AD669" t="s">
        <v>26</v>
      </c>
      <c r="AE669" t="s">
        <v>8348</v>
      </c>
      <c r="AF669">
        <v>2820</v>
      </c>
      <c r="AG669" t="s">
        <v>8352</v>
      </c>
    </row>
    <row r="670" spans="1:33" x14ac:dyDescent="0.25">
      <c r="A670" t="s">
        <v>742</v>
      </c>
      <c r="B670" t="s">
        <v>281</v>
      </c>
      <c r="C670" t="s">
        <v>743</v>
      </c>
      <c r="D670">
        <v>2017</v>
      </c>
      <c r="E670">
        <v>1</v>
      </c>
      <c r="F670">
        <v>834</v>
      </c>
      <c r="G670" t="s">
        <v>8306</v>
      </c>
      <c r="H670">
        <v>1</v>
      </c>
      <c r="I670">
        <v>31</v>
      </c>
      <c r="J670">
        <v>10</v>
      </c>
      <c r="K670" t="s">
        <v>8319</v>
      </c>
      <c r="L670">
        <v>1</v>
      </c>
      <c r="M670">
        <v>1</v>
      </c>
      <c r="N670" t="s">
        <v>155</v>
      </c>
      <c r="O670">
        <v>1</v>
      </c>
      <c r="P670">
        <v>1</v>
      </c>
      <c r="Q670">
        <v>1</v>
      </c>
      <c r="R670">
        <v>5</v>
      </c>
      <c r="S670">
        <v>1</v>
      </c>
      <c r="T670" t="s">
        <v>25</v>
      </c>
      <c r="U670" t="s">
        <v>8332</v>
      </c>
      <c r="V670" t="s">
        <v>8336</v>
      </c>
      <c r="W670" t="s">
        <v>24</v>
      </c>
      <c r="X670">
        <v>29</v>
      </c>
      <c r="Y670">
        <v>4</v>
      </c>
      <c r="Z670">
        <v>99</v>
      </c>
      <c r="AA670">
        <v>9</v>
      </c>
      <c r="AB670">
        <v>99</v>
      </c>
      <c r="AC670">
        <v>2</v>
      </c>
      <c r="AD670" t="s">
        <v>26</v>
      </c>
      <c r="AE670" t="s">
        <v>8348</v>
      </c>
      <c r="AF670">
        <v>2820</v>
      </c>
      <c r="AG670" t="s">
        <v>8352</v>
      </c>
    </row>
    <row r="671" spans="1:33" x14ac:dyDescent="0.25">
      <c r="A671" t="s">
        <v>8012</v>
      </c>
      <c r="B671" t="s">
        <v>109</v>
      </c>
      <c r="C671" t="s">
        <v>8013</v>
      </c>
      <c r="D671">
        <v>2017</v>
      </c>
      <c r="E671">
        <v>6</v>
      </c>
      <c r="F671">
        <v>109</v>
      </c>
      <c r="G671" t="s">
        <v>8306</v>
      </c>
      <c r="H671">
        <v>1</v>
      </c>
      <c r="I671">
        <v>31</v>
      </c>
      <c r="J671">
        <v>10</v>
      </c>
      <c r="K671" t="s">
        <v>8319</v>
      </c>
      <c r="L671">
        <v>2</v>
      </c>
      <c r="M671">
        <v>3</v>
      </c>
      <c r="N671" t="s">
        <v>8326</v>
      </c>
      <c r="O671">
        <v>3</v>
      </c>
      <c r="P671">
        <v>3</v>
      </c>
      <c r="Q671" t="s">
        <v>24</v>
      </c>
      <c r="R671">
        <v>0</v>
      </c>
      <c r="S671">
        <v>1</v>
      </c>
      <c r="T671" t="s">
        <v>37</v>
      </c>
      <c r="U671" t="s">
        <v>8333</v>
      </c>
      <c r="V671" t="s">
        <v>8342</v>
      </c>
      <c r="W671" t="s">
        <v>24</v>
      </c>
      <c r="X671">
        <v>43</v>
      </c>
      <c r="Y671">
        <v>7</v>
      </c>
      <c r="Z671">
        <v>3</v>
      </c>
      <c r="AA671">
        <v>3</v>
      </c>
      <c r="AB671">
        <v>3</v>
      </c>
      <c r="AC671">
        <v>5</v>
      </c>
      <c r="AD671" t="s">
        <v>26</v>
      </c>
      <c r="AE671" t="s">
        <v>8348</v>
      </c>
      <c r="AF671">
        <v>2820</v>
      </c>
      <c r="AG671" t="s">
        <v>8352</v>
      </c>
    </row>
    <row r="672" spans="1:33" x14ac:dyDescent="0.25">
      <c r="A672" t="s">
        <v>6355</v>
      </c>
      <c r="B672" t="s">
        <v>244</v>
      </c>
      <c r="C672" t="s">
        <v>6356</v>
      </c>
      <c r="D672">
        <v>2017</v>
      </c>
      <c r="E672">
        <v>5</v>
      </c>
      <c r="F672">
        <v>311</v>
      </c>
      <c r="G672" t="s">
        <v>8306</v>
      </c>
      <c r="H672">
        <v>1</v>
      </c>
      <c r="I672">
        <v>38</v>
      </c>
      <c r="J672">
        <v>11</v>
      </c>
      <c r="K672" t="s">
        <v>8320</v>
      </c>
      <c r="L672">
        <v>1</v>
      </c>
      <c r="M672">
        <v>4</v>
      </c>
      <c r="N672" t="s">
        <v>8327</v>
      </c>
      <c r="O672">
        <v>10</v>
      </c>
      <c r="P672">
        <v>4</v>
      </c>
      <c r="Q672" t="s">
        <v>24</v>
      </c>
      <c r="R672">
        <v>0</v>
      </c>
      <c r="S672">
        <v>1</v>
      </c>
      <c r="T672" t="s">
        <v>37</v>
      </c>
      <c r="U672" t="s">
        <v>8333</v>
      </c>
      <c r="V672" t="s">
        <v>8335</v>
      </c>
      <c r="W672" t="s">
        <v>24</v>
      </c>
      <c r="X672">
        <v>52</v>
      </c>
      <c r="Y672">
        <v>9</v>
      </c>
      <c r="Z672">
        <v>1</v>
      </c>
      <c r="AA672">
        <v>1</v>
      </c>
      <c r="AB672">
        <v>1</v>
      </c>
      <c r="AC672">
        <v>3</v>
      </c>
      <c r="AD672" t="s">
        <v>26</v>
      </c>
      <c r="AE672" t="s">
        <v>8347</v>
      </c>
      <c r="AF672">
        <v>2820</v>
      </c>
      <c r="AG672" t="s">
        <v>8352</v>
      </c>
    </row>
    <row r="673" spans="1:33" x14ac:dyDescent="0.25">
      <c r="A673" t="s">
        <v>3036</v>
      </c>
      <c r="B673" t="s">
        <v>106</v>
      </c>
      <c r="C673" t="s">
        <v>3037</v>
      </c>
      <c r="D673">
        <v>2017</v>
      </c>
      <c r="E673">
        <v>3</v>
      </c>
      <c r="F673">
        <v>1424</v>
      </c>
      <c r="G673" t="s">
        <v>8306</v>
      </c>
      <c r="H673">
        <v>1</v>
      </c>
      <c r="I673">
        <v>22</v>
      </c>
      <c r="J673">
        <v>8</v>
      </c>
      <c r="K673" t="s">
        <v>8317</v>
      </c>
      <c r="L673">
        <v>1</v>
      </c>
      <c r="M673">
        <v>1</v>
      </c>
      <c r="N673" t="s">
        <v>155</v>
      </c>
      <c r="O673">
        <v>1</v>
      </c>
      <c r="P673">
        <v>1</v>
      </c>
      <c r="Q673" t="s">
        <v>24</v>
      </c>
      <c r="R673">
        <v>1</v>
      </c>
      <c r="S673">
        <v>1</v>
      </c>
      <c r="T673" t="s">
        <v>79</v>
      </c>
      <c r="U673" t="s">
        <v>8333</v>
      </c>
      <c r="V673" t="s">
        <v>8335</v>
      </c>
      <c r="W673" t="s">
        <v>24</v>
      </c>
      <c r="X673">
        <v>99</v>
      </c>
      <c r="Y673">
        <v>11</v>
      </c>
      <c r="Z673">
        <v>99</v>
      </c>
      <c r="AA673">
        <v>9</v>
      </c>
      <c r="AB673">
        <v>99</v>
      </c>
      <c r="AC673">
        <v>1</v>
      </c>
      <c r="AD673" t="s">
        <v>26</v>
      </c>
      <c r="AE673" t="s">
        <v>8348</v>
      </c>
      <c r="AF673">
        <v>2823</v>
      </c>
      <c r="AG673" t="s">
        <v>8352</v>
      </c>
    </row>
    <row r="674" spans="1:33" x14ac:dyDescent="0.25">
      <c r="A674" t="s">
        <v>2372</v>
      </c>
      <c r="B674" t="s">
        <v>1290</v>
      </c>
      <c r="C674" t="s">
        <v>2373</v>
      </c>
      <c r="D674">
        <v>2017</v>
      </c>
      <c r="E674">
        <v>2</v>
      </c>
      <c r="F674">
        <v>1818</v>
      </c>
      <c r="G674" t="s">
        <v>8306</v>
      </c>
      <c r="H674">
        <v>1</v>
      </c>
      <c r="I674">
        <v>23</v>
      </c>
      <c r="J674">
        <v>8</v>
      </c>
      <c r="K674" t="s">
        <v>8317</v>
      </c>
      <c r="L674">
        <v>1</v>
      </c>
      <c r="M674">
        <v>1</v>
      </c>
      <c r="N674" t="s">
        <v>155</v>
      </c>
      <c r="O674">
        <v>1</v>
      </c>
      <c r="P674">
        <v>1</v>
      </c>
      <c r="Q674" t="s">
        <v>24</v>
      </c>
      <c r="R674">
        <v>0</v>
      </c>
      <c r="S674">
        <v>1</v>
      </c>
      <c r="T674" t="s">
        <v>25</v>
      </c>
      <c r="U674" t="s">
        <v>8332</v>
      </c>
      <c r="V674" t="s">
        <v>8336</v>
      </c>
      <c r="W674" t="s">
        <v>24</v>
      </c>
      <c r="X674">
        <v>22</v>
      </c>
      <c r="Y674">
        <v>3</v>
      </c>
      <c r="Z674">
        <v>1</v>
      </c>
      <c r="AA674">
        <v>1</v>
      </c>
      <c r="AB674">
        <v>1</v>
      </c>
      <c r="AC674">
        <v>2</v>
      </c>
      <c r="AD674" t="s">
        <v>30</v>
      </c>
      <c r="AE674" t="s">
        <v>8348</v>
      </c>
      <c r="AF674">
        <v>2824</v>
      </c>
      <c r="AG674" t="s">
        <v>8352</v>
      </c>
    </row>
    <row r="675" spans="1:33" x14ac:dyDescent="0.25">
      <c r="A675" t="s">
        <v>2974</v>
      </c>
      <c r="B675" t="s">
        <v>445</v>
      </c>
      <c r="C675" t="s">
        <v>3684</v>
      </c>
      <c r="D675">
        <v>2017</v>
      </c>
      <c r="E675">
        <v>3</v>
      </c>
      <c r="F675">
        <v>2300</v>
      </c>
      <c r="G675" t="s">
        <v>8306</v>
      </c>
      <c r="H675">
        <v>1</v>
      </c>
      <c r="I675">
        <v>20</v>
      </c>
      <c r="J675">
        <v>8</v>
      </c>
      <c r="K675" t="s">
        <v>8317</v>
      </c>
      <c r="L675">
        <v>1</v>
      </c>
      <c r="M675">
        <v>2</v>
      </c>
      <c r="N675" t="s">
        <v>8325</v>
      </c>
      <c r="O675">
        <v>2</v>
      </c>
      <c r="P675">
        <v>2</v>
      </c>
      <c r="Q675" t="s">
        <v>24</v>
      </c>
      <c r="R675">
        <v>0</v>
      </c>
      <c r="S675">
        <v>1</v>
      </c>
      <c r="T675" t="s">
        <v>79</v>
      </c>
      <c r="U675" t="s">
        <v>8333</v>
      </c>
      <c r="V675" t="s">
        <v>8336</v>
      </c>
      <c r="W675" t="s">
        <v>24</v>
      </c>
      <c r="X675">
        <v>99</v>
      </c>
      <c r="Y675">
        <v>11</v>
      </c>
      <c r="Z675">
        <v>99</v>
      </c>
      <c r="AA675">
        <v>9</v>
      </c>
      <c r="AB675">
        <v>99</v>
      </c>
      <c r="AC675">
        <v>1</v>
      </c>
      <c r="AD675" t="s">
        <v>30</v>
      </c>
      <c r="AE675" t="s">
        <v>8348</v>
      </c>
      <c r="AF675">
        <v>2825</v>
      </c>
      <c r="AG675" t="s">
        <v>8352</v>
      </c>
    </row>
    <row r="676" spans="1:33" x14ac:dyDescent="0.25">
      <c r="A676" t="s">
        <v>1904</v>
      </c>
      <c r="B676" t="s">
        <v>1905</v>
      </c>
      <c r="C676" t="s">
        <v>1906</v>
      </c>
      <c r="D676">
        <v>2017</v>
      </c>
      <c r="E676">
        <v>2</v>
      </c>
      <c r="F676">
        <v>1930</v>
      </c>
      <c r="G676" t="s">
        <v>8306</v>
      </c>
      <c r="H676">
        <v>1</v>
      </c>
      <c r="I676">
        <v>26</v>
      </c>
      <c r="J676">
        <v>9</v>
      </c>
      <c r="K676" t="s">
        <v>8318</v>
      </c>
      <c r="L676">
        <v>2</v>
      </c>
      <c r="M676">
        <v>1</v>
      </c>
      <c r="N676" t="s">
        <v>155</v>
      </c>
      <c r="O676">
        <v>1</v>
      </c>
      <c r="P676">
        <v>1</v>
      </c>
      <c r="Q676" t="s">
        <v>24</v>
      </c>
      <c r="R676">
        <v>0</v>
      </c>
      <c r="S676">
        <v>1</v>
      </c>
      <c r="T676" t="s">
        <v>25</v>
      </c>
      <c r="U676" t="s">
        <v>8332</v>
      </c>
      <c r="V676" t="s">
        <v>8337</v>
      </c>
      <c r="W676" t="s">
        <v>24</v>
      </c>
      <c r="X676">
        <v>25</v>
      </c>
      <c r="Y676">
        <v>4</v>
      </c>
      <c r="Z676">
        <v>1</v>
      </c>
      <c r="AA676">
        <v>1</v>
      </c>
      <c r="AB676">
        <v>1</v>
      </c>
      <c r="AC676">
        <v>1</v>
      </c>
      <c r="AD676" t="s">
        <v>26</v>
      </c>
      <c r="AE676" t="s">
        <v>8348</v>
      </c>
      <c r="AF676">
        <v>2825</v>
      </c>
      <c r="AG676" t="s">
        <v>8352</v>
      </c>
    </row>
    <row r="677" spans="1:33" x14ac:dyDescent="0.25">
      <c r="A677" t="s">
        <v>3781</v>
      </c>
      <c r="B677" t="s">
        <v>1569</v>
      </c>
      <c r="C677" t="s">
        <v>3782</v>
      </c>
      <c r="D677">
        <v>2017</v>
      </c>
      <c r="E677">
        <v>3</v>
      </c>
      <c r="F677">
        <v>1323</v>
      </c>
      <c r="G677" t="s">
        <v>8306</v>
      </c>
      <c r="H677">
        <v>1</v>
      </c>
      <c r="I677">
        <v>37</v>
      </c>
      <c r="J677">
        <v>11</v>
      </c>
      <c r="K677" t="s">
        <v>8320</v>
      </c>
      <c r="L677">
        <v>1</v>
      </c>
      <c r="M677">
        <v>5</v>
      </c>
      <c r="N677" t="s">
        <v>8328</v>
      </c>
      <c r="O677">
        <v>14</v>
      </c>
      <c r="P677">
        <v>4</v>
      </c>
      <c r="Q677" t="s">
        <v>24</v>
      </c>
      <c r="R677">
        <v>0</v>
      </c>
      <c r="S677">
        <v>1</v>
      </c>
      <c r="T677" t="s">
        <v>37</v>
      </c>
      <c r="U677" t="s">
        <v>8333</v>
      </c>
      <c r="V677" t="s">
        <v>8336</v>
      </c>
      <c r="W677" t="s">
        <v>24</v>
      </c>
      <c r="X677">
        <v>44</v>
      </c>
      <c r="Y677">
        <v>7</v>
      </c>
      <c r="Z677">
        <v>5</v>
      </c>
      <c r="AA677">
        <v>5</v>
      </c>
      <c r="AB677">
        <v>14</v>
      </c>
      <c r="AC677">
        <v>3</v>
      </c>
      <c r="AD677" t="s">
        <v>30</v>
      </c>
      <c r="AE677" t="s">
        <v>8348</v>
      </c>
      <c r="AF677">
        <v>2825</v>
      </c>
      <c r="AG677" t="s">
        <v>8352</v>
      </c>
    </row>
    <row r="678" spans="1:33" x14ac:dyDescent="0.25">
      <c r="A678" t="s">
        <v>7678</v>
      </c>
      <c r="B678" t="s">
        <v>74</v>
      </c>
      <c r="C678" t="s">
        <v>7679</v>
      </c>
      <c r="D678">
        <v>2017</v>
      </c>
      <c r="E678">
        <v>6</v>
      </c>
      <c r="F678">
        <v>432</v>
      </c>
      <c r="G678" t="s">
        <v>8306</v>
      </c>
      <c r="H678">
        <v>1</v>
      </c>
      <c r="I678">
        <v>31</v>
      </c>
      <c r="J678">
        <v>10</v>
      </c>
      <c r="K678" t="s">
        <v>8319</v>
      </c>
      <c r="L678">
        <v>1</v>
      </c>
      <c r="M678">
        <v>1</v>
      </c>
      <c r="N678" t="s">
        <v>155</v>
      </c>
      <c r="O678">
        <v>1</v>
      </c>
      <c r="P678">
        <v>1</v>
      </c>
      <c r="Q678" t="s">
        <v>24</v>
      </c>
      <c r="R678">
        <v>0</v>
      </c>
      <c r="S678">
        <v>1</v>
      </c>
      <c r="T678" t="s">
        <v>25</v>
      </c>
      <c r="U678" t="s">
        <v>8332</v>
      </c>
      <c r="V678" t="s">
        <v>8336</v>
      </c>
      <c r="W678" t="s">
        <v>24</v>
      </c>
      <c r="X678">
        <v>31</v>
      </c>
      <c r="Y678">
        <v>5</v>
      </c>
      <c r="Z678">
        <v>1</v>
      </c>
      <c r="AA678">
        <v>1</v>
      </c>
      <c r="AB678">
        <v>1</v>
      </c>
      <c r="AC678">
        <v>3</v>
      </c>
      <c r="AD678" t="s">
        <v>30</v>
      </c>
      <c r="AE678" t="s">
        <v>8348</v>
      </c>
      <c r="AF678">
        <v>2827</v>
      </c>
      <c r="AG678" t="s">
        <v>8352</v>
      </c>
    </row>
    <row r="679" spans="1:33" x14ac:dyDescent="0.25">
      <c r="A679" t="s">
        <v>2061</v>
      </c>
      <c r="B679" t="s">
        <v>2062</v>
      </c>
      <c r="C679" t="s">
        <v>2063</v>
      </c>
      <c r="D679">
        <v>2017</v>
      </c>
      <c r="E679">
        <v>1</v>
      </c>
      <c r="F679">
        <v>1700</v>
      </c>
      <c r="G679" t="s">
        <v>8306</v>
      </c>
      <c r="H679">
        <v>1</v>
      </c>
      <c r="I679">
        <v>27</v>
      </c>
      <c r="J679">
        <v>9</v>
      </c>
      <c r="K679" t="s">
        <v>8318</v>
      </c>
      <c r="L679">
        <v>1</v>
      </c>
      <c r="M679">
        <v>1</v>
      </c>
      <c r="N679" t="s">
        <v>155</v>
      </c>
      <c r="O679">
        <v>1</v>
      </c>
      <c r="P679">
        <v>1</v>
      </c>
      <c r="Q679" t="s">
        <v>24</v>
      </c>
      <c r="R679">
        <v>0</v>
      </c>
      <c r="S679">
        <v>1</v>
      </c>
      <c r="T679" t="s">
        <v>25</v>
      </c>
      <c r="U679" t="s">
        <v>8332</v>
      </c>
      <c r="V679" t="s">
        <v>8342</v>
      </c>
      <c r="W679" t="s">
        <v>24</v>
      </c>
      <c r="X679">
        <v>27</v>
      </c>
      <c r="Y679">
        <v>4</v>
      </c>
      <c r="Z679">
        <v>1</v>
      </c>
      <c r="AA679">
        <v>1</v>
      </c>
      <c r="AB679">
        <v>1</v>
      </c>
      <c r="AC679">
        <v>3</v>
      </c>
      <c r="AD679" t="s">
        <v>26</v>
      </c>
      <c r="AE679" t="s">
        <v>8348</v>
      </c>
      <c r="AF679">
        <v>2829</v>
      </c>
      <c r="AG679" t="s">
        <v>8352</v>
      </c>
    </row>
    <row r="680" spans="1:33" x14ac:dyDescent="0.25">
      <c r="A680" t="s">
        <v>2025</v>
      </c>
      <c r="B680" t="s">
        <v>1353</v>
      </c>
      <c r="C680" t="s">
        <v>2026</v>
      </c>
      <c r="D680">
        <v>2017</v>
      </c>
      <c r="E680">
        <v>2</v>
      </c>
      <c r="F680">
        <v>2244</v>
      </c>
      <c r="G680" t="s">
        <v>8306</v>
      </c>
      <c r="H680">
        <v>1</v>
      </c>
      <c r="I680">
        <v>32</v>
      </c>
      <c r="J680">
        <v>10</v>
      </c>
      <c r="K680" t="s">
        <v>8319</v>
      </c>
      <c r="L680">
        <v>1</v>
      </c>
      <c r="M680">
        <v>4</v>
      </c>
      <c r="N680" t="s">
        <v>8327</v>
      </c>
      <c r="O680">
        <v>6</v>
      </c>
      <c r="P680">
        <v>4</v>
      </c>
      <c r="Q680" t="s">
        <v>24</v>
      </c>
      <c r="R680">
        <v>0</v>
      </c>
      <c r="S680">
        <v>1</v>
      </c>
      <c r="T680" t="s">
        <v>25</v>
      </c>
      <c r="U680" t="s">
        <v>8332</v>
      </c>
      <c r="V680" t="s">
        <v>8336</v>
      </c>
      <c r="W680" t="s">
        <v>24</v>
      </c>
      <c r="X680">
        <v>37</v>
      </c>
      <c r="Y680">
        <v>6</v>
      </c>
      <c r="Z680">
        <v>4</v>
      </c>
      <c r="AA680">
        <v>4</v>
      </c>
      <c r="AB680">
        <v>6</v>
      </c>
      <c r="AC680">
        <v>2</v>
      </c>
      <c r="AD680" t="s">
        <v>30</v>
      </c>
      <c r="AE680" t="s">
        <v>8347</v>
      </c>
      <c r="AF680">
        <v>2829</v>
      </c>
      <c r="AG680" t="s">
        <v>8352</v>
      </c>
    </row>
    <row r="681" spans="1:33" x14ac:dyDescent="0.25">
      <c r="A681" t="s">
        <v>5610</v>
      </c>
      <c r="B681" t="s">
        <v>354</v>
      </c>
      <c r="C681" t="s">
        <v>5611</v>
      </c>
      <c r="D681">
        <v>2017</v>
      </c>
      <c r="E681">
        <v>4</v>
      </c>
      <c r="F681">
        <v>816</v>
      </c>
      <c r="G681" t="s">
        <v>8306</v>
      </c>
      <c r="H681">
        <v>1</v>
      </c>
      <c r="I681">
        <v>31</v>
      </c>
      <c r="J681">
        <v>10</v>
      </c>
      <c r="K681" t="s">
        <v>8319</v>
      </c>
      <c r="L681">
        <v>1</v>
      </c>
      <c r="M681">
        <v>1</v>
      </c>
      <c r="N681" t="s">
        <v>155</v>
      </c>
      <c r="O681">
        <v>1</v>
      </c>
      <c r="P681">
        <v>1</v>
      </c>
      <c r="Q681" t="s">
        <v>24</v>
      </c>
      <c r="R681">
        <v>0</v>
      </c>
      <c r="S681">
        <v>1</v>
      </c>
      <c r="T681" t="s">
        <v>25</v>
      </c>
      <c r="U681" t="s">
        <v>8332</v>
      </c>
      <c r="V681" t="s">
        <v>8339</v>
      </c>
      <c r="W681" t="s">
        <v>24</v>
      </c>
      <c r="X681">
        <v>27</v>
      </c>
      <c r="Y681">
        <v>4</v>
      </c>
      <c r="Z681">
        <v>1</v>
      </c>
      <c r="AA681">
        <v>1</v>
      </c>
      <c r="AB681">
        <v>1</v>
      </c>
      <c r="AC681">
        <v>2</v>
      </c>
      <c r="AD681" t="s">
        <v>30</v>
      </c>
      <c r="AE681" t="s">
        <v>8348</v>
      </c>
      <c r="AF681">
        <v>2829</v>
      </c>
      <c r="AG681" t="s">
        <v>8352</v>
      </c>
    </row>
    <row r="682" spans="1:33" x14ac:dyDescent="0.25">
      <c r="A682" t="s">
        <v>830</v>
      </c>
      <c r="B682" t="s">
        <v>766</v>
      </c>
      <c r="C682" t="s">
        <v>831</v>
      </c>
      <c r="D682">
        <v>2017</v>
      </c>
      <c r="E682">
        <v>1</v>
      </c>
      <c r="F682">
        <v>501</v>
      </c>
      <c r="G682" t="s">
        <v>8306</v>
      </c>
      <c r="H682">
        <v>1</v>
      </c>
      <c r="I682">
        <v>23</v>
      </c>
      <c r="J682">
        <v>8</v>
      </c>
      <c r="K682" t="s">
        <v>8317</v>
      </c>
      <c r="L682">
        <v>1</v>
      </c>
      <c r="M682">
        <v>3</v>
      </c>
      <c r="N682" t="s">
        <v>8326</v>
      </c>
      <c r="O682">
        <v>3</v>
      </c>
      <c r="P682">
        <v>3</v>
      </c>
      <c r="Q682">
        <v>1</v>
      </c>
      <c r="R682">
        <v>2</v>
      </c>
      <c r="S682">
        <v>1</v>
      </c>
      <c r="T682" t="s">
        <v>37</v>
      </c>
      <c r="U682" t="s">
        <v>8333</v>
      </c>
      <c r="V682" t="s">
        <v>8335</v>
      </c>
      <c r="W682" t="s">
        <v>24</v>
      </c>
      <c r="X682">
        <v>24</v>
      </c>
      <c r="Y682">
        <v>3</v>
      </c>
      <c r="Z682">
        <v>99</v>
      </c>
      <c r="AA682">
        <v>9</v>
      </c>
      <c r="AB682">
        <v>99</v>
      </c>
      <c r="AC682">
        <v>2</v>
      </c>
      <c r="AD682" t="s">
        <v>26</v>
      </c>
      <c r="AE682" t="s">
        <v>8348</v>
      </c>
      <c r="AF682">
        <v>2830</v>
      </c>
      <c r="AG682" t="s">
        <v>8352</v>
      </c>
    </row>
    <row r="683" spans="1:33" x14ac:dyDescent="0.25">
      <c r="A683" t="s">
        <v>2503</v>
      </c>
      <c r="B683" t="s">
        <v>1623</v>
      </c>
      <c r="C683" t="s">
        <v>2504</v>
      </c>
      <c r="D683">
        <v>2017</v>
      </c>
      <c r="E683">
        <v>2</v>
      </c>
      <c r="F683">
        <v>809</v>
      </c>
      <c r="G683" t="s">
        <v>8306</v>
      </c>
      <c r="H683">
        <v>1</v>
      </c>
      <c r="I683">
        <v>23</v>
      </c>
      <c r="J683">
        <v>8</v>
      </c>
      <c r="K683" t="s">
        <v>8317</v>
      </c>
      <c r="L683">
        <v>2</v>
      </c>
      <c r="M683">
        <v>3</v>
      </c>
      <c r="N683" t="s">
        <v>8326</v>
      </c>
      <c r="O683">
        <v>3</v>
      </c>
      <c r="P683">
        <v>3</v>
      </c>
      <c r="Q683" t="s">
        <v>24</v>
      </c>
      <c r="R683">
        <v>0</v>
      </c>
      <c r="S683">
        <v>1</v>
      </c>
      <c r="T683" t="s">
        <v>37</v>
      </c>
      <c r="U683" t="s">
        <v>8333</v>
      </c>
      <c r="V683" t="s">
        <v>8336</v>
      </c>
      <c r="W683" t="s">
        <v>24</v>
      </c>
      <c r="X683">
        <v>23</v>
      </c>
      <c r="Y683">
        <v>3</v>
      </c>
      <c r="Z683">
        <v>3</v>
      </c>
      <c r="AA683">
        <v>3</v>
      </c>
      <c r="AB683">
        <v>3</v>
      </c>
      <c r="AC683">
        <v>1</v>
      </c>
      <c r="AD683" t="s">
        <v>30</v>
      </c>
      <c r="AE683" t="s">
        <v>8348</v>
      </c>
      <c r="AF683">
        <v>2830</v>
      </c>
      <c r="AG683" t="s">
        <v>8352</v>
      </c>
    </row>
    <row r="684" spans="1:33" x14ac:dyDescent="0.25">
      <c r="A684" t="s">
        <v>2183</v>
      </c>
      <c r="B684" t="s">
        <v>605</v>
      </c>
      <c r="C684" t="s">
        <v>6180</v>
      </c>
      <c r="D684">
        <v>2017</v>
      </c>
      <c r="E684">
        <v>5</v>
      </c>
      <c r="F684">
        <v>810</v>
      </c>
      <c r="G684" t="s">
        <v>8306</v>
      </c>
      <c r="H684">
        <v>1</v>
      </c>
      <c r="I684">
        <v>21</v>
      </c>
      <c r="J684">
        <v>8</v>
      </c>
      <c r="K684" t="s">
        <v>8317</v>
      </c>
      <c r="L684">
        <v>1</v>
      </c>
      <c r="M684">
        <v>1</v>
      </c>
      <c r="N684" t="s">
        <v>155</v>
      </c>
      <c r="O684">
        <v>1</v>
      </c>
      <c r="P684">
        <v>1</v>
      </c>
      <c r="Q684" t="s">
        <v>24</v>
      </c>
      <c r="R684">
        <v>0</v>
      </c>
      <c r="S684">
        <v>1</v>
      </c>
      <c r="T684" t="s">
        <v>37</v>
      </c>
      <c r="U684" t="s">
        <v>8333</v>
      </c>
      <c r="V684" t="s">
        <v>8335</v>
      </c>
      <c r="W684" t="s">
        <v>24</v>
      </c>
      <c r="X684">
        <v>25</v>
      </c>
      <c r="Y684">
        <v>4</v>
      </c>
      <c r="Z684">
        <v>16</v>
      </c>
      <c r="AA684">
        <v>6</v>
      </c>
      <c r="AB684">
        <v>15</v>
      </c>
      <c r="AC684">
        <v>1</v>
      </c>
      <c r="AD684" t="s">
        <v>26</v>
      </c>
      <c r="AE684" t="s">
        <v>8348</v>
      </c>
      <c r="AF684">
        <v>2830</v>
      </c>
      <c r="AG684" t="s">
        <v>8352</v>
      </c>
    </row>
    <row r="685" spans="1:33" x14ac:dyDescent="0.25">
      <c r="A685" t="s">
        <v>2197</v>
      </c>
      <c r="B685" t="s">
        <v>334</v>
      </c>
      <c r="C685" t="s">
        <v>4736</v>
      </c>
      <c r="D685">
        <v>2017</v>
      </c>
      <c r="E685">
        <v>4</v>
      </c>
      <c r="F685">
        <v>1259</v>
      </c>
      <c r="G685" t="s">
        <v>8306</v>
      </c>
      <c r="H685">
        <v>1</v>
      </c>
      <c r="I685">
        <v>27</v>
      </c>
      <c r="J685">
        <v>9</v>
      </c>
      <c r="K685" t="s">
        <v>8318</v>
      </c>
      <c r="L685">
        <v>1</v>
      </c>
      <c r="M685">
        <v>1</v>
      </c>
      <c r="N685" t="s">
        <v>155</v>
      </c>
      <c r="O685">
        <v>1</v>
      </c>
      <c r="P685">
        <v>1</v>
      </c>
      <c r="Q685" t="s">
        <v>24</v>
      </c>
      <c r="R685">
        <v>0</v>
      </c>
      <c r="S685">
        <v>1</v>
      </c>
      <c r="T685" t="s">
        <v>25</v>
      </c>
      <c r="U685" t="s">
        <v>8332</v>
      </c>
      <c r="V685" t="s">
        <v>8337</v>
      </c>
      <c r="W685" t="s">
        <v>24</v>
      </c>
      <c r="X685">
        <v>32</v>
      </c>
      <c r="Y685">
        <v>5</v>
      </c>
      <c r="Z685">
        <v>1</v>
      </c>
      <c r="AA685">
        <v>1</v>
      </c>
      <c r="AB685">
        <v>1</v>
      </c>
      <c r="AC685">
        <v>1</v>
      </c>
      <c r="AD685" t="s">
        <v>26</v>
      </c>
      <c r="AE685" t="s">
        <v>8348</v>
      </c>
      <c r="AF685">
        <v>2830</v>
      </c>
      <c r="AG685" t="s">
        <v>8352</v>
      </c>
    </row>
    <row r="686" spans="1:33" x14ac:dyDescent="0.25">
      <c r="A686" t="s">
        <v>6359</v>
      </c>
      <c r="B686" t="s">
        <v>2299</v>
      </c>
      <c r="C686" t="s">
        <v>6360</v>
      </c>
      <c r="D686">
        <v>2017</v>
      </c>
      <c r="E686">
        <v>5</v>
      </c>
      <c r="F686">
        <v>654</v>
      </c>
      <c r="G686" t="s">
        <v>8306</v>
      </c>
      <c r="H686">
        <v>1</v>
      </c>
      <c r="I686">
        <v>25</v>
      </c>
      <c r="J686">
        <v>9</v>
      </c>
      <c r="K686" t="s">
        <v>8318</v>
      </c>
      <c r="L686">
        <v>1</v>
      </c>
      <c r="M686">
        <v>4</v>
      </c>
      <c r="N686" t="s">
        <v>8327</v>
      </c>
      <c r="O686">
        <v>10</v>
      </c>
      <c r="P686">
        <v>4</v>
      </c>
      <c r="Q686" t="s">
        <v>24</v>
      </c>
      <c r="R686">
        <v>0</v>
      </c>
      <c r="S686">
        <v>1</v>
      </c>
      <c r="T686" t="s">
        <v>25</v>
      </c>
      <c r="U686" t="s">
        <v>8332</v>
      </c>
      <c r="V686" t="s">
        <v>8336</v>
      </c>
      <c r="W686" t="s">
        <v>24</v>
      </c>
      <c r="X686">
        <v>29</v>
      </c>
      <c r="Y686">
        <v>4</v>
      </c>
      <c r="Z686">
        <v>4</v>
      </c>
      <c r="AA686">
        <v>4</v>
      </c>
      <c r="AB686">
        <v>10</v>
      </c>
      <c r="AC686">
        <v>1</v>
      </c>
      <c r="AD686" t="s">
        <v>26</v>
      </c>
      <c r="AE686" t="s">
        <v>8348</v>
      </c>
      <c r="AF686">
        <v>2830</v>
      </c>
      <c r="AG686" t="s">
        <v>8352</v>
      </c>
    </row>
    <row r="687" spans="1:33" x14ac:dyDescent="0.25">
      <c r="A687" t="s">
        <v>4795</v>
      </c>
      <c r="B687" t="s">
        <v>790</v>
      </c>
      <c r="C687" t="s">
        <v>6924</v>
      </c>
      <c r="D687">
        <v>2017</v>
      </c>
      <c r="E687">
        <v>5</v>
      </c>
      <c r="F687">
        <v>2259</v>
      </c>
      <c r="G687" t="s">
        <v>8306</v>
      </c>
      <c r="H687">
        <v>1</v>
      </c>
      <c r="I687">
        <v>28</v>
      </c>
      <c r="J687">
        <v>9</v>
      </c>
      <c r="K687" t="s">
        <v>8318</v>
      </c>
      <c r="L687">
        <v>1</v>
      </c>
      <c r="M687">
        <v>10</v>
      </c>
      <c r="N687" t="s">
        <v>8330</v>
      </c>
      <c r="O687">
        <v>15</v>
      </c>
      <c r="P687">
        <v>3</v>
      </c>
      <c r="Q687" t="s">
        <v>24</v>
      </c>
      <c r="R687">
        <v>0</v>
      </c>
      <c r="S687">
        <v>1</v>
      </c>
      <c r="T687" t="s">
        <v>37</v>
      </c>
      <c r="U687" t="s">
        <v>8333</v>
      </c>
      <c r="V687" t="s">
        <v>8336</v>
      </c>
      <c r="W687" t="s">
        <v>24</v>
      </c>
      <c r="X687">
        <v>32</v>
      </c>
      <c r="Y687">
        <v>5</v>
      </c>
      <c r="Z687">
        <v>1</v>
      </c>
      <c r="AA687">
        <v>1</v>
      </c>
      <c r="AB687">
        <v>1</v>
      </c>
      <c r="AC687">
        <v>2</v>
      </c>
      <c r="AD687" t="s">
        <v>26</v>
      </c>
      <c r="AE687" t="s">
        <v>8348</v>
      </c>
      <c r="AF687">
        <v>2830</v>
      </c>
      <c r="AG687" t="s">
        <v>8352</v>
      </c>
    </row>
    <row r="688" spans="1:33" x14ac:dyDescent="0.25">
      <c r="A688" t="s">
        <v>7763</v>
      </c>
      <c r="B688" t="s">
        <v>1129</v>
      </c>
      <c r="C688" t="s">
        <v>7764</v>
      </c>
      <c r="D688">
        <v>2017</v>
      </c>
      <c r="E688">
        <v>6</v>
      </c>
      <c r="F688">
        <v>1822</v>
      </c>
      <c r="G688" t="s">
        <v>8306</v>
      </c>
      <c r="H688">
        <v>1</v>
      </c>
      <c r="I688">
        <v>29</v>
      </c>
      <c r="J688">
        <v>9</v>
      </c>
      <c r="K688" t="s">
        <v>8318</v>
      </c>
      <c r="L688">
        <v>1</v>
      </c>
      <c r="M688">
        <v>1</v>
      </c>
      <c r="N688" t="s">
        <v>155</v>
      </c>
      <c r="O688">
        <v>1</v>
      </c>
      <c r="P688">
        <v>1</v>
      </c>
      <c r="Q688" t="s">
        <v>24</v>
      </c>
      <c r="R688">
        <v>0</v>
      </c>
      <c r="S688">
        <v>1</v>
      </c>
      <c r="T688" t="s">
        <v>25</v>
      </c>
      <c r="U688" t="s">
        <v>8332</v>
      </c>
      <c r="V688" t="s">
        <v>8336</v>
      </c>
      <c r="W688" t="s">
        <v>24</v>
      </c>
      <c r="X688">
        <v>33</v>
      </c>
      <c r="Y688">
        <v>5</v>
      </c>
      <c r="Z688">
        <v>1</v>
      </c>
      <c r="AA688">
        <v>1</v>
      </c>
      <c r="AB688">
        <v>1</v>
      </c>
      <c r="AC688">
        <v>1</v>
      </c>
      <c r="AD688" t="s">
        <v>26</v>
      </c>
      <c r="AE688" t="s">
        <v>8348</v>
      </c>
      <c r="AF688">
        <v>2830</v>
      </c>
      <c r="AG688" t="s">
        <v>8352</v>
      </c>
    </row>
    <row r="689" spans="1:33" x14ac:dyDescent="0.25">
      <c r="A689" t="s">
        <v>629</v>
      </c>
      <c r="B689" t="s">
        <v>630</v>
      </c>
      <c r="C689" t="s">
        <v>631</v>
      </c>
      <c r="D689">
        <v>2017</v>
      </c>
      <c r="E689">
        <v>1</v>
      </c>
      <c r="F689">
        <v>2024</v>
      </c>
      <c r="G689" t="s">
        <v>8306</v>
      </c>
      <c r="H689">
        <v>1</v>
      </c>
      <c r="I689">
        <v>34</v>
      </c>
      <c r="J689">
        <v>10</v>
      </c>
      <c r="K689" t="s">
        <v>8319</v>
      </c>
      <c r="L689">
        <v>2</v>
      </c>
      <c r="M689">
        <v>15</v>
      </c>
      <c r="N689" t="s">
        <v>8330</v>
      </c>
      <c r="O689">
        <v>15</v>
      </c>
      <c r="P689">
        <v>1</v>
      </c>
      <c r="Q689" t="s">
        <v>24</v>
      </c>
      <c r="R689">
        <v>0</v>
      </c>
      <c r="S689">
        <v>1</v>
      </c>
      <c r="T689" t="s">
        <v>37</v>
      </c>
      <c r="U689" t="s">
        <v>8333</v>
      </c>
      <c r="V689" t="s">
        <v>8335</v>
      </c>
      <c r="W689" t="s">
        <v>24</v>
      </c>
      <c r="X689">
        <v>37</v>
      </c>
      <c r="Y689">
        <v>6</v>
      </c>
      <c r="Z689">
        <v>1</v>
      </c>
      <c r="AA689">
        <v>1</v>
      </c>
      <c r="AB689">
        <v>1</v>
      </c>
      <c r="AC689">
        <v>3</v>
      </c>
      <c r="AD689" t="s">
        <v>26</v>
      </c>
      <c r="AE689" t="s">
        <v>8348</v>
      </c>
      <c r="AF689">
        <v>2830</v>
      </c>
      <c r="AG689" t="s">
        <v>8352</v>
      </c>
    </row>
    <row r="690" spans="1:33" x14ac:dyDescent="0.25">
      <c r="A690" t="s">
        <v>2638</v>
      </c>
      <c r="B690" t="s">
        <v>1252</v>
      </c>
      <c r="C690" t="s">
        <v>2639</v>
      </c>
      <c r="D690">
        <v>2017</v>
      </c>
      <c r="E690">
        <v>2</v>
      </c>
      <c r="F690">
        <v>921</v>
      </c>
      <c r="G690" t="s">
        <v>8306</v>
      </c>
      <c r="H690">
        <v>1</v>
      </c>
      <c r="I690">
        <v>33</v>
      </c>
      <c r="J690">
        <v>10</v>
      </c>
      <c r="K690" t="s">
        <v>8319</v>
      </c>
      <c r="L690">
        <v>1</v>
      </c>
      <c r="M690">
        <v>1</v>
      </c>
      <c r="N690" t="s">
        <v>155</v>
      </c>
      <c r="O690">
        <v>1</v>
      </c>
      <c r="P690">
        <v>1</v>
      </c>
      <c r="Q690" t="s">
        <v>24</v>
      </c>
      <c r="R690">
        <v>0</v>
      </c>
      <c r="S690">
        <v>1</v>
      </c>
      <c r="T690" t="s">
        <v>25</v>
      </c>
      <c r="U690" t="s">
        <v>8332</v>
      </c>
      <c r="V690" t="s">
        <v>8338</v>
      </c>
      <c r="W690" t="s">
        <v>24</v>
      </c>
      <c r="X690">
        <v>32</v>
      </c>
      <c r="Y690">
        <v>5</v>
      </c>
      <c r="Z690">
        <v>1</v>
      </c>
      <c r="AA690">
        <v>1</v>
      </c>
      <c r="AB690">
        <v>1</v>
      </c>
      <c r="AC690">
        <v>1</v>
      </c>
      <c r="AD690" t="s">
        <v>26</v>
      </c>
      <c r="AE690" t="s">
        <v>8348</v>
      </c>
      <c r="AF690">
        <v>2830</v>
      </c>
      <c r="AG690" t="s">
        <v>8352</v>
      </c>
    </row>
    <row r="691" spans="1:33" x14ac:dyDescent="0.25">
      <c r="A691" t="s">
        <v>569</v>
      </c>
      <c r="B691" t="s">
        <v>276</v>
      </c>
      <c r="C691" t="s">
        <v>5807</v>
      </c>
      <c r="D691">
        <v>2017</v>
      </c>
      <c r="E691">
        <v>4</v>
      </c>
      <c r="F691">
        <v>2001</v>
      </c>
      <c r="G691" t="s">
        <v>8306</v>
      </c>
      <c r="H691">
        <v>1</v>
      </c>
      <c r="I691">
        <v>34</v>
      </c>
      <c r="J691">
        <v>10</v>
      </c>
      <c r="K691" t="s">
        <v>8319</v>
      </c>
      <c r="L691">
        <v>1</v>
      </c>
      <c r="M691">
        <v>1</v>
      </c>
      <c r="N691" t="s">
        <v>155</v>
      </c>
      <c r="O691">
        <v>1</v>
      </c>
      <c r="P691">
        <v>1</v>
      </c>
      <c r="Q691" t="s">
        <v>24</v>
      </c>
      <c r="R691">
        <v>0</v>
      </c>
      <c r="S691">
        <v>1</v>
      </c>
      <c r="T691" t="s">
        <v>25</v>
      </c>
      <c r="U691" t="s">
        <v>8332</v>
      </c>
      <c r="V691" t="s">
        <v>8336</v>
      </c>
      <c r="W691" t="s">
        <v>24</v>
      </c>
      <c r="X691">
        <v>29</v>
      </c>
      <c r="Y691">
        <v>4</v>
      </c>
      <c r="Z691">
        <v>1</v>
      </c>
      <c r="AA691">
        <v>1</v>
      </c>
      <c r="AB691">
        <v>1</v>
      </c>
      <c r="AC691">
        <v>3</v>
      </c>
      <c r="AD691" t="s">
        <v>26</v>
      </c>
      <c r="AE691" t="s">
        <v>8348</v>
      </c>
      <c r="AF691">
        <v>2830</v>
      </c>
      <c r="AG691" t="s">
        <v>8352</v>
      </c>
    </row>
    <row r="692" spans="1:33" x14ac:dyDescent="0.25">
      <c r="A692" t="s">
        <v>7224</v>
      </c>
      <c r="B692" t="s">
        <v>387</v>
      </c>
      <c r="C692" t="s">
        <v>7225</v>
      </c>
      <c r="D692">
        <v>2017</v>
      </c>
      <c r="E692">
        <v>5</v>
      </c>
      <c r="F692">
        <v>2327</v>
      </c>
      <c r="G692" t="s">
        <v>8306</v>
      </c>
      <c r="H692">
        <v>1</v>
      </c>
      <c r="I692">
        <v>32</v>
      </c>
      <c r="J692">
        <v>10</v>
      </c>
      <c r="K692" t="s">
        <v>8319</v>
      </c>
      <c r="L692">
        <v>2</v>
      </c>
      <c r="M692">
        <v>3</v>
      </c>
      <c r="N692" t="s">
        <v>8326</v>
      </c>
      <c r="O692">
        <v>3</v>
      </c>
      <c r="P692">
        <v>3</v>
      </c>
      <c r="Q692" t="s">
        <v>24</v>
      </c>
      <c r="R692">
        <v>5</v>
      </c>
      <c r="S692">
        <v>1</v>
      </c>
      <c r="T692" t="s">
        <v>37</v>
      </c>
      <c r="U692" t="s">
        <v>8333</v>
      </c>
      <c r="V692" t="s">
        <v>8336</v>
      </c>
      <c r="W692" t="s">
        <v>24</v>
      </c>
      <c r="X692">
        <v>41</v>
      </c>
      <c r="Y692">
        <v>7</v>
      </c>
      <c r="Z692">
        <v>1</v>
      </c>
      <c r="AA692">
        <v>1</v>
      </c>
      <c r="AB692">
        <v>1</v>
      </c>
      <c r="AC692">
        <v>3</v>
      </c>
      <c r="AD692" t="s">
        <v>26</v>
      </c>
      <c r="AE692" t="s">
        <v>8348</v>
      </c>
      <c r="AF692">
        <v>2830</v>
      </c>
      <c r="AG692" t="s">
        <v>8352</v>
      </c>
    </row>
    <row r="693" spans="1:33" x14ac:dyDescent="0.25">
      <c r="A693" t="s">
        <v>7409</v>
      </c>
      <c r="B693" t="s">
        <v>2409</v>
      </c>
      <c r="C693" t="s">
        <v>7410</v>
      </c>
      <c r="D693">
        <v>2017</v>
      </c>
      <c r="E693">
        <v>5</v>
      </c>
      <c r="F693">
        <v>843</v>
      </c>
      <c r="G693" t="s">
        <v>8306</v>
      </c>
      <c r="H693">
        <v>1</v>
      </c>
      <c r="I693">
        <v>33</v>
      </c>
      <c r="J693">
        <v>10</v>
      </c>
      <c r="K693" t="s">
        <v>8319</v>
      </c>
      <c r="L693">
        <v>1</v>
      </c>
      <c r="M693">
        <v>1</v>
      </c>
      <c r="N693" t="s">
        <v>155</v>
      </c>
      <c r="O693">
        <v>1</v>
      </c>
      <c r="P693">
        <v>1</v>
      </c>
      <c r="Q693" t="s">
        <v>24</v>
      </c>
      <c r="R693">
        <v>0</v>
      </c>
      <c r="S693">
        <v>1</v>
      </c>
      <c r="T693" t="s">
        <v>25</v>
      </c>
      <c r="U693" t="s">
        <v>8332</v>
      </c>
      <c r="V693" t="s">
        <v>8339</v>
      </c>
      <c r="W693" t="s">
        <v>24</v>
      </c>
      <c r="X693">
        <v>33</v>
      </c>
      <c r="Y693">
        <v>5</v>
      </c>
      <c r="Z693">
        <v>10</v>
      </c>
      <c r="AA693">
        <v>6</v>
      </c>
      <c r="AB693">
        <v>15</v>
      </c>
      <c r="AC693">
        <v>1</v>
      </c>
      <c r="AD693" t="s">
        <v>26</v>
      </c>
      <c r="AE693" t="s">
        <v>8348</v>
      </c>
      <c r="AF693">
        <v>2830</v>
      </c>
      <c r="AG693" t="s">
        <v>8352</v>
      </c>
    </row>
    <row r="694" spans="1:33" x14ac:dyDescent="0.25">
      <c r="A694" t="s">
        <v>2820</v>
      </c>
      <c r="B694" t="s">
        <v>687</v>
      </c>
      <c r="C694" t="s">
        <v>2821</v>
      </c>
      <c r="D694">
        <v>2017</v>
      </c>
      <c r="E694">
        <v>2</v>
      </c>
      <c r="F694">
        <v>1631</v>
      </c>
      <c r="G694" t="s">
        <v>8306</v>
      </c>
      <c r="H694">
        <v>1</v>
      </c>
      <c r="I694">
        <v>41</v>
      </c>
      <c r="J694">
        <v>12</v>
      </c>
      <c r="K694" t="s">
        <v>8321</v>
      </c>
      <c r="L694">
        <v>1</v>
      </c>
      <c r="M694">
        <v>1</v>
      </c>
      <c r="N694" t="s">
        <v>155</v>
      </c>
      <c r="O694">
        <v>1</v>
      </c>
      <c r="P694">
        <v>1</v>
      </c>
      <c r="Q694" t="s">
        <v>24</v>
      </c>
      <c r="R694">
        <v>0</v>
      </c>
      <c r="S694">
        <v>1</v>
      </c>
      <c r="T694" t="s">
        <v>25</v>
      </c>
      <c r="U694" t="s">
        <v>8332</v>
      </c>
      <c r="V694" t="s">
        <v>8339</v>
      </c>
      <c r="W694" t="s">
        <v>24</v>
      </c>
      <c r="X694">
        <v>44</v>
      </c>
      <c r="Y694">
        <v>7</v>
      </c>
      <c r="Z694">
        <v>13</v>
      </c>
      <c r="AA694">
        <v>6</v>
      </c>
      <c r="AB694">
        <v>15</v>
      </c>
      <c r="AC694">
        <v>1</v>
      </c>
      <c r="AD694" t="s">
        <v>30</v>
      </c>
      <c r="AE694" t="s">
        <v>8348</v>
      </c>
      <c r="AF694">
        <v>2830</v>
      </c>
      <c r="AG694" t="s">
        <v>8352</v>
      </c>
    </row>
    <row r="695" spans="1:33" x14ac:dyDescent="0.25">
      <c r="A695" t="s">
        <v>7999</v>
      </c>
      <c r="B695" t="s">
        <v>2289</v>
      </c>
      <c r="C695" t="s">
        <v>8191</v>
      </c>
      <c r="D695">
        <v>2017</v>
      </c>
      <c r="E695">
        <v>7</v>
      </c>
      <c r="F695">
        <v>432</v>
      </c>
      <c r="G695" t="s">
        <v>8306</v>
      </c>
      <c r="H695">
        <v>1</v>
      </c>
      <c r="I695">
        <v>18</v>
      </c>
      <c r="J695">
        <v>6</v>
      </c>
      <c r="K695" t="s">
        <v>8316</v>
      </c>
      <c r="L695">
        <v>1</v>
      </c>
      <c r="M695">
        <v>4</v>
      </c>
      <c r="N695" t="s">
        <v>8327</v>
      </c>
      <c r="O695">
        <v>10</v>
      </c>
      <c r="P695">
        <v>4</v>
      </c>
      <c r="Q695" t="s">
        <v>24</v>
      </c>
      <c r="R695">
        <v>0</v>
      </c>
      <c r="S695">
        <v>1</v>
      </c>
      <c r="T695" t="s">
        <v>37</v>
      </c>
      <c r="U695" t="s">
        <v>8333</v>
      </c>
      <c r="V695" t="s">
        <v>8342</v>
      </c>
      <c r="W695" t="s">
        <v>24</v>
      </c>
      <c r="X695">
        <v>22</v>
      </c>
      <c r="Y695">
        <v>3</v>
      </c>
      <c r="Z695">
        <v>4</v>
      </c>
      <c r="AA695">
        <v>4</v>
      </c>
      <c r="AB695">
        <v>10</v>
      </c>
      <c r="AC695">
        <v>2</v>
      </c>
      <c r="AD695" t="s">
        <v>26</v>
      </c>
      <c r="AE695" t="s">
        <v>8348</v>
      </c>
      <c r="AF695">
        <v>2835</v>
      </c>
      <c r="AG695" t="s">
        <v>8352</v>
      </c>
    </row>
    <row r="696" spans="1:33" x14ac:dyDescent="0.25">
      <c r="A696" t="s">
        <v>2611</v>
      </c>
      <c r="B696" t="s">
        <v>331</v>
      </c>
      <c r="C696" t="s">
        <v>3352</v>
      </c>
      <c r="D696">
        <v>2017</v>
      </c>
      <c r="E696">
        <v>3</v>
      </c>
      <c r="F696">
        <v>617</v>
      </c>
      <c r="G696" t="s">
        <v>8306</v>
      </c>
      <c r="H696">
        <v>1</v>
      </c>
      <c r="I696">
        <v>19</v>
      </c>
      <c r="J696">
        <v>7</v>
      </c>
      <c r="K696" t="s">
        <v>8316</v>
      </c>
      <c r="L696">
        <v>1</v>
      </c>
      <c r="M696">
        <v>1</v>
      </c>
      <c r="N696" t="s">
        <v>155</v>
      </c>
      <c r="O696">
        <v>1</v>
      </c>
      <c r="P696">
        <v>1</v>
      </c>
      <c r="Q696" t="s">
        <v>24</v>
      </c>
      <c r="R696">
        <v>0</v>
      </c>
      <c r="S696">
        <v>1</v>
      </c>
      <c r="T696" t="s">
        <v>25</v>
      </c>
      <c r="U696" t="s">
        <v>8332</v>
      </c>
      <c r="V696" t="s">
        <v>8342</v>
      </c>
      <c r="W696" t="s">
        <v>24</v>
      </c>
      <c r="X696">
        <v>22</v>
      </c>
      <c r="Y696">
        <v>3</v>
      </c>
      <c r="Z696">
        <v>1</v>
      </c>
      <c r="AA696">
        <v>1</v>
      </c>
      <c r="AB696">
        <v>1</v>
      </c>
      <c r="AC696">
        <v>1</v>
      </c>
      <c r="AD696" t="s">
        <v>26</v>
      </c>
      <c r="AE696" t="s">
        <v>8348</v>
      </c>
      <c r="AF696">
        <v>2835</v>
      </c>
      <c r="AG696" t="s">
        <v>8352</v>
      </c>
    </row>
    <row r="697" spans="1:33" x14ac:dyDescent="0.25">
      <c r="A697" t="s">
        <v>2042</v>
      </c>
      <c r="B697" t="s">
        <v>402</v>
      </c>
      <c r="C697" t="s">
        <v>7139</v>
      </c>
      <c r="D697">
        <v>2017</v>
      </c>
      <c r="E697">
        <v>5</v>
      </c>
      <c r="F697">
        <v>12</v>
      </c>
      <c r="G697" t="s">
        <v>8306</v>
      </c>
      <c r="H697">
        <v>1</v>
      </c>
      <c r="I697">
        <v>23</v>
      </c>
      <c r="J697">
        <v>8</v>
      </c>
      <c r="K697" t="s">
        <v>8317</v>
      </c>
      <c r="L697">
        <v>1</v>
      </c>
      <c r="M697">
        <v>1</v>
      </c>
      <c r="N697" t="s">
        <v>155</v>
      </c>
      <c r="O697">
        <v>1</v>
      </c>
      <c r="P697">
        <v>1</v>
      </c>
      <c r="Q697" t="s">
        <v>24</v>
      </c>
      <c r="R697">
        <v>0</v>
      </c>
      <c r="S697">
        <v>1</v>
      </c>
      <c r="T697" t="s">
        <v>37</v>
      </c>
      <c r="U697" t="s">
        <v>8333</v>
      </c>
      <c r="V697" t="s">
        <v>8336</v>
      </c>
      <c r="W697" t="s">
        <v>24</v>
      </c>
      <c r="X697">
        <v>19</v>
      </c>
      <c r="Y697">
        <v>2</v>
      </c>
      <c r="Z697">
        <v>1</v>
      </c>
      <c r="AA697">
        <v>1</v>
      </c>
      <c r="AB697">
        <v>1</v>
      </c>
      <c r="AC697">
        <v>2</v>
      </c>
      <c r="AD697" t="s">
        <v>30</v>
      </c>
      <c r="AE697" t="s">
        <v>8348</v>
      </c>
      <c r="AF697">
        <v>2835</v>
      </c>
      <c r="AG697" t="s">
        <v>8352</v>
      </c>
    </row>
    <row r="698" spans="1:33" x14ac:dyDescent="0.25">
      <c r="A698" t="s">
        <v>2956</v>
      </c>
      <c r="B698" t="s">
        <v>2957</v>
      </c>
      <c r="C698" t="s">
        <v>2958</v>
      </c>
      <c r="D698">
        <v>2017</v>
      </c>
      <c r="E698">
        <v>2</v>
      </c>
      <c r="F698">
        <v>1611</v>
      </c>
      <c r="G698" t="s">
        <v>8306</v>
      </c>
      <c r="H698">
        <v>1</v>
      </c>
      <c r="I698">
        <v>33</v>
      </c>
      <c r="J698">
        <v>10</v>
      </c>
      <c r="K698" t="s">
        <v>8319</v>
      </c>
      <c r="L698">
        <v>1</v>
      </c>
      <c r="M698">
        <v>4</v>
      </c>
      <c r="N698" t="s">
        <v>8327</v>
      </c>
      <c r="O698">
        <v>9</v>
      </c>
      <c r="P698">
        <v>4</v>
      </c>
      <c r="Q698" t="s">
        <v>24</v>
      </c>
      <c r="R698">
        <v>0</v>
      </c>
      <c r="S698">
        <v>1</v>
      </c>
      <c r="T698" t="s">
        <v>25</v>
      </c>
      <c r="U698" t="s">
        <v>8332</v>
      </c>
      <c r="V698" t="s">
        <v>8339</v>
      </c>
      <c r="W698" t="s">
        <v>24</v>
      </c>
      <c r="X698">
        <v>39</v>
      </c>
      <c r="Y698">
        <v>6</v>
      </c>
      <c r="Z698">
        <v>4</v>
      </c>
      <c r="AA698">
        <v>4</v>
      </c>
      <c r="AB698">
        <v>9</v>
      </c>
      <c r="AC698">
        <v>1</v>
      </c>
      <c r="AD698" t="s">
        <v>30</v>
      </c>
      <c r="AE698" t="s">
        <v>8348</v>
      </c>
      <c r="AF698">
        <v>2835</v>
      </c>
      <c r="AG698" t="s">
        <v>8352</v>
      </c>
    </row>
    <row r="699" spans="1:33" x14ac:dyDescent="0.25">
      <c r="A699" t="s">
        <v>4253</v>
      </c>
      <c r="B699" t="s">
        <v>1753</v>
      </c>
      <c r="C699" t="s">
        <v>4254</v>
      </c>
      <c r="D699">
        <v>2017</v>
      </c>
      <c r="E699">
        <v>3</v>
      </c>
      <c r="F699">
        <v>2158</v>
      </c>
      <c r="G699" t="s">
        <v>8306</v>
      </c>
      <c r="H699">
        <v>1</v>
      </c>
      <c r="I699">
        <v>32</v>
      </c>
      <c r="J699">
        <v>10</v>
      </c>
      <c r="K699" t="s">
        <v>8319</v>
      </c>
      <c r="L699">
        <v>1</v>
      </c>
      <c r="M699">
        <v>1</v>
      </c>
      <c r="N699" t="s">
        <v>155</v>
      </c>
      <c r="O699">
        <v>1</v>
      </c>
      <c r="P699">
        <v>1</v>
      </c>
      <c r="Q699" t="s">
        <v>24</v>
      </c>
      <c r="R699">
        <v>0</v>
      </c>
      <c r="S699">
        <v>1</v>
      </c>
      <c r="T699" t="s">
        <v>25</v>
      </c>
      <c r="U699" t="s">
        <v>8332</v>
      </c>
      <c r="V699" t="s">
        <v>8338</v>
      </c>
      <c r="W699" t="s">
        <v>24</v>
      </c>
      <c r="X699">
        <v>33</v>
      </c>
      <c r="Y699">
        <v>5</v>
      </c>
      <c r="Z699">
        <v>1</v>
      </c>
      <c r="AA699">
        <v>1</v>
      </c>
      <c r="AB699">
        <v>1</v>
      </c>
      <c r="AC699">
        <v>1</v>
      </c>
      <c r="AD699" t="s">
        <v>30</v>
      </c>
      <c r="AE699" t="s">
        <v>8348</v>
      </c>
      <c r="AF699">
        <v>2835</v>
      </c>
      <c r="AG699" t="s">
        <v>8352</v>
      </c>
    </row>
    <row r="700" spans="1:33" x14ac:dyDescent="0.25">
      <c r="A700" t="s">
        <v>404</v>
      </c>
      <c r="B700" t="s">
        <v>405</v>
      </c>
      <c r="C700" t="s">
        <v>406</v>
      </c>
      <c r="D700">
        <v>2017</v>
      </c>
      <c r="E700">
        <v>1</v>
      </c>
      <c r="F700">
        <v>2216</v>
      </c>
      <c r="G700" t="s">
        <v>8306</v>
      </c>
      <c r="H700">
        <v>1</v>
      </c>
      <c r="I700">
        <v>35</v>
      </c>
      <c r="J700">
        <v>11</v>
      </c>
      <c r="K700" t="s">
        <v>8320</v>
      </c>
      <c r="L700">
        <v>1</v>
      </c>
      <c r="M700">
        <v>4</v>
      </c>
      <c r="N700" t="s">
        <v>8327</v>
      </c>
      <c r="O700">
        <v>6</v>
      </c>
      <c r="P700">
        <v>4</v>
      </c>
      <c r="Q700" t="s">
        <v>24</v>
      </c>
      <c r="R700">
        <v>0</v>
      </c>
      <c r="S700">
        <v>1</v>
      </c>
      <c r="T700" t="s">
        <v>25</v>
      </c>
      <c r="U700" t="s">
        <v>8332</v>
      </c>
      <c r="V700" t="s">
        <v>8338</v>
      </c>
      <c r="W700" t="s">
        <v>24</v>
      </c>
      <c r="X700">
        <v>25</v>
      </c>
      <c r="Y700">
        <v>4</v>
      </c>
      <c r="Z700">
        <v>4</v>
      </c>
      <c r="AA700">
        <v>4</v>
      </c>
      <c r="AB700">
        <v>6</v>
      </c>
      <c r="AC700">
        <v>1</v>
      </c>
      <c r="AD700" t="s">
        <v>30</v>
      </c>
      <c r="AE700" t="s">
        <v>8348</v>
      </c>
      <c r="AF700">
        <v>2835</v>
      </c>
      <c r="AG700" t="s">
        <v>8352</v>
      </c>
    </row>
    <row r="701" spans="1:33" x14ac:dyDescent="0.25">
      <c r="A701" t="s">
        <v>2874</v>
      </c>
      <c r="B701" t="s">
        <v>458</v>
      </c>
      <c r="C701" t="s">
        <v>2875</v>
      </c>
      <c r="D701">
        <v>2017</v>
      </c>
      <c r="E701">
        <v>2</v>
      </c>
      <c r="F701">
        <v>1716</v>
      </c>
      <c r="G701" t="s">
        <v>8306</v>
      </c>
      <c r="H701">
        <v>1</v>
      </c>
      <c r="I701">
        <v>35</v>
      </c>
      <c r="J701">
        <v>11</v>
      </c>
      <c r="K701" t="s">
        <v>8320</v>
      </c>
      <c r="L701">
        <v>2</v>
      </c>
      <c r="M701">
        <v>1</v>
      </c>
      <c r="N701" t="s">
        <v>155</v>
      </c>
      <c r="O701">
        <v>1</v>
      </c>
      <c r="P701">
        <v>1</v>
      </c>
      <c r="Q701" t="s">
        <v>24</v>
      </c>
      <c r="R701">
        <v>0</v>
      </c>
      <c r="S701">
        <v>1</v>
      </c>
      <c r="T701" t="s">
        <v>25</v>
      </c>
      <c r="U701" t="s">
        <v>8332</v>
      </c>
      <c r="V701" t="s">
        <v>8339</v>
      </c>
      <c r="W701" t="s">
        <v>24</v>
      </c>
      <c r="X701">
        <v>41</v>
      </c>
      <c r="Y701">
        <v>7</v>
      </c>
      <c r="Z701">
        <v>1</v>
      </c>
      <c r="AA701">
        <v>1</v>
      </c>
      <c r="AB701">
        <v>1</v>
      </c>
      <c r="AC701">
        <v>3</v>
      </c>
      <c r="AD701" t="s">
        <v>26</v>
      </c>
      <c r="AE701" t="s">
        <v>8348</v>
      </c>
      <c r="AF701">
        <v>2835</v>
      </c>
      <c r="AG701" t="s">
        <v>8352</v>
      </c>
    </row>
    <row r="702" spans="1:33" x14ac:dyDescent="0.25">
      <c r="A702" t="s">
        <v>2479</v>
      </c>
      <c r="B702" t="s">
        <v>977</v>
      </c>
      <c r="C702" t="s">
        <v>3981</v>
      </c>
      <c r="D702">
        <v>2017</v>
      </c>
      <c r="E702">
        <v>2</v>
      </c>
      <c r="F702">
        <v>446</v>
      </c>
      <c r="G702" t="s">
        <v>8306</v>
      </c>
      <c r="H702">
        <v>1</v>
      </c>
      <c r="I702">
        <v>36</v>
      </c>
      <c r="J702">
        <v>11</v>
      </c>
      <c r="K702" t="s">
        <v>8320</v>
      </c>
      <c r="L702">
        <v>1</v>
      </c>
      <c r="M702">
        <v>3</v>
      </c>
      <c r="N702" t="s">
        <v>8326</v>
      </c>
      <c r="O702">
        <v>3</v>
      </c>
      <c r="P702">
        <v>3</v>
      </c>
      <c r="Q702" t="s">
        <v>24</v>
      </c>
      <c r="R702">
        <v>0</v>
      </c>
      <c r="S702">
        <v>1</v>
      </c>
      <c r="T702" t="s">
        <v>25</v>
      </c>
      <c r="U702" t="s">
        <v>8332</v>
      </c>
      <c r="V702" t="s">
        <v>8339</v>
      </c>
      <c r="W702" t="s">
        <v>24</v>
      </c>
      <c r="X702">
        <v>37</v>
      </c>
      <c r="Y702">
        <v>6</v>
      </c>
      <c r="Z702">
        <v>1</v>
      </c>
      <c r="AA702">
        <v>1</v>
      </c>
      <c r="AB702">
        <v>1</v>
      </c>
      <c r="AC702">
        <v>4</v>
      </c>
      <c r="AD702" t="s">
        <v>30</v>
      </c>
      <c r="AE702" t="s">
        <v>8348</v>
      </c>
      <c r="AF702">
        <v>2835</v>
      </c>
      <c r="AG702" t="s">
        <v>8352</v>
      </c>
    </row>
    <row r="703" spans="1:33" x14ac:dyDescent="0.25">
      <c r="A703" t="s">
        <v>7287</v>
      </c>
      <c r="B703" t="s">
        <v>427</v>
      </c>
      <c r="C703" t="s">
        <v>7288</v>
      </c>
      <c r="D703">
        <v>2017</v>
      </c>
      <c r="E703">
        <v>6</v>
      </c>
      <c r="F703">
        <v>558</v>
      </c>
      <c r="G703" t="s">
        <v>8306</v>
      </c>
      <c r="H703">
        <v>1</v>
      </c>
      <c r="I703">
        <v>35</v>
      </c>
      <c r="J703">
        <v>11</v>
      </c>
      <c r="K703" t="s">
        <v>8320</v>
      </c>
      <c r="L703">
        <v>1</v>
      </c>
      <c r="M703">
        <v>3</v>
      </c>
      <c r="N703" t="s">
        <v>8326</v>
      </c>
      <c r="O703">
        <v>3</v>
      </c>
      <c r="P703">
        <v>3</v>
      </c>
      <c r="Q703" t="s">
        <v>24</v>
      </c>
      <c r="R703">
        <v>0</v>
      </c>
      <c r="S703">
        <v>1</v>
      </c>
      <c r="T703" t="s">
        <v>37</v>
      </c>
      <c r="U703" t="s">
        <v>8333</v>
      </c>
      <c r="V703" t="s">
        <v>8335</v>
      </c>
      <c r="W703" t="s">
        <v>24</v>
      </c>
      <c r="X703">
        <v>35</v>
      </c>
      <c r="Y703">
        <v>6</v>
      </c>
      <c r="Z703">
        <v>3</v>
      </c>
      <c r="AA703">
        <v>3</v>
      </c>
      <c r="AB703">
        <v>3</v>
      </c>
      <c r="AC703">
        <v>3</v>
      </c>
      <c r="AD703" t="s">
        <v>26</v>
      </c>
      <c r="AE703" t="s">
        <v>8348</v>
      </c>
      <c r="AF703">
        <v>2835</v>
      </c>
      <c r="AG703" t="s">
        <v>8352</v>
      </c>
    </row>
    <row r="704" spans="1:33" x14ac:dyDescent="0.25">
      <c r="A704" t="s">
        <v>1499</v>
      </c>
      <c r="B704" t="s">
        <v>1500</v>
      </c>
      <c r="C704" t="s">
        <v>1501</v>
      </c>
      <c r="D704">
        <v>2017</v>
      </c>
      <c r="E704">
        <v>1</v>
      </c>
      <c r="F704">
        <v>254</v>
      </c>
      <c r="G704" t="s">
        <v>8306</v>
      </c>
      <c r="H704">
        <v>1</v>
      </c>
      <c r="I704">
        <v>25</v>
      </c>
      <c r="J704">
        <v>9</v>
      </c>
      <c r="K704" t="s">
        <v>8318</v>
      </c>
      <c r="L704">
        <v>1</v>
      </c>
      <c r="M704">
        <v>3</v>
      </c>
      <c r="N704" t="s">
        <v>8326</v>
      </c>
      <c r="O704">
        <v>3</v>
      </c>
      <c r="P704">
        <v>3</v>
      </c>
      <c r="Q704" t="s">
        <v>24</v>
      </c>
      <c r="R704">
        <v>0</v>
      </c>
      <c r="S704">
        <v>1</v>
      </c>
      <c r="T704" t="s">
        <v>543</v>
      </c>
      <c r="U704" t="s">
        <v>8333</v>
      </c>
      <c r="V704" t="s">
        <v>8342</v>
      </c>
      <c r="W704" t="s">
        <v>24</v>
      </c>
      <c r="X704">
        <v>99</v>
      </c>
      <c r="Y704">
        <v>11</v>
      </c>
      <c r="Z704">
        <v>99</v>
      </c>
      <c r="AA704">
        <v>9</v>
      </c>
      <c r="AB704">
        <v>99</v>
      </c>
      <c r="AC704">
        <v>4</v>
      </c>
      <c r="AD704" t="s">
        <v>26</v>
      </c>
      <c r="AE704" t="s">
        <v>8348</v>
      </c>
      <c r="AF704">
        <v>2840</v>
      </c>
      <c r="AG704" t="s">
        <v>8352</v>
      </c>
    </row>
    <row r="705" spans="1:33" x14ac:dyDescent="0.25">
      <c r="A705" t="s">
        <v>2008</v>
      </c>
      <c r="B705" t="s">
        <v>576</v>
      </c>
      <c r="C705" t="s">
        <v>6604</v>
      </c>
      <c r="D705">
        <v>2017</v>
      </c>
      <c r="E705">
        <v>5</v>
      </c>
      <c r="F705">
        <v>1016</v>
      </c>
      <c r="G705" t="s">
        <v>8306</v>
      </c>
      <c r="H705">
        <v>1</v>
      </c>
      <c r="I705">
        <v>27</v>
      </c>
      <c r="J705">
        <v>9</v>
      </c>
      <c r="K705" t="s">
        <v>8318</v>
      </c>
      <c r="L705">
        <v>2</v>
      </c>
      <c r="M705">
        <v>3</v>
      </c>
      <c r="N705" t="s">
        <v>8326</v>
      </c>
      <c r="O705">
        <v>3</v>
      </c>
      <c r="P705">
        <v>3</v>
      </c>
      <c r="Q705" t="s">
        <v>24</v>
      </c>
      <c r="R705">
        <v>0</v>
      </c>
      <c r="S705">
        <v>1</v>
      </c>
      <c r="T705" t="s">
        <v>543</v>
      </c>
      <c r="U705" t="s">
        <v>8333</v>
      </c>
      <c r="V705" t="s">
        <v>8335</v>
      </c>
      <c r="W705" t="s">
        <v>24</v>
      </c>
      <c r="X705">
        <v>99</v>
      </c>
      <c r="Y705">
        <v>11</v>
      </c>
      <c r="Z705">
        <v>99</v>
      </c>
      <c r="AA705">
        <v>9</v>
      </c>
      <c r="AB705">
        <v>99</v>
      </c>
      <c r="AC705">
        <v>5</v>
      </c>
      <c r="AD705" t="s">
        <v>26</v>
      </c>
      <c r="AE705" t="s">
        <v>8348</v>
      </c>
      <c r="AF705">
        <v>2840</v>
      </c>
      <c r="AG705" t="s">
        <v>8352</v>
      </c>
    </row>
    <row r="706" spans="1:33" x14ac:dyDescent="0.25">
      <c r="A706" t="s">
        <v>1513</v>
      </c>
      <c r="B706" t="s">
        <v>365</v>
      </c>
      <c r="C706" t="s">
        <v>1514</v>
      </c>
      <c r="D706">
        <v>2017</v>
      </c>
      <c r="E706">
        <v>1</v>
      </c>
      <c r="F706">
        <v>1448</v>
      </c>
      <c r="G706" t="s">
        <v>8306</v>
      </c>
      <c r="H706">
        <v>1</v>
      </c>
      <c r="I706">
        <v>37</v>
      </c>
      <c r="J706">
        <v>11</v>
      </c>
      <c r="K706" t="s">
        <v>8320</v>
      </c>
      <c r="L706">
        <v>1</v>
      </c>
      <c r="M706">
        <v>1</v>
      </c>
      <c r="N706" t="s">
        <v>155</v>
      </c>
      <c r="O706">
        <v>1</v>
      </c>
      <c r="P706">
        <v>1</v>
      </c>
      <c r="Q706" t="s">
        <v>24</v>
      </c>
      <c r="R706">
        <v>0</v>
      </c>
      <c r="S706">
        <v>1</v>
      </c>
      <c r="T706" t="s">
        <v>25</v>
      </c>
      <c r="U706" t="s">
        <v>8332</v>
      </c>
      <c r="V706" t="s">
        <v>8339</v>
      </c>
      <c r="W706" t="s">
        <v>24</v>
      </c>
      <c r="X706">
        <v>46</v>
      </c>
      <c r="Y706">
        <v>8</v>
      </c>
      <c r="Z706">
        <v>1</v>
      </c>
      <c r="AA706">
        <v>1</v>
      </c>
      <c r="AB706">
        <v>1</v>
      </c>
      <c r="AC706">
        <v>3</v>
      </c>
      <c r="AD706" t="s">
        <v>30</v>
      </c>
      <c r="AE706" t="s">
        <v>8348</v>
      </c>
      <c r="AF706">
        <v>2840</v>
      </c>
      <c r="AG706" t="s">
        <v>8352</v>
      </c>
    </row>
    <row r="707" spans="1:33" x14ac:dyDescent="0.25">
      <c r="A707" t="s">
        <v>3905</v>
      </c>
      <c r="B707" t="s">
        <v>430</v>
      </c>
      <c r="C707" t="s">
        <v>3906</v>
      </c>
      <c r="D707">
        <v>2017</v>
      </c>
      <c r="E707">
        <v>3</v>
      </c>
      <c r="F707">
        <v>1120</v>
      </c>
      <c r="G707" t="s">
        <v>8306</v>
      </c>
      <c r="H707">
        <v>1</v>
      </c>
      <c r="I707">
        <v>36</v>
      </c>
      <c r="J707">
        <v>11</v>
      </c>
      <c r="K707" t="s">
        <v>8320</v>
      </c>
      <c r="L707">
        <v>1</v>
      </c>
      <c r="M707">
        <v>3</v>
      </c>
      <c r="N707" t="s">
        <v>8326</v>
      </c>
      <c r="O707">
        <v>3</v>
      </c>
      <c r="P707">
        <v>3</v>
      </c>
      <c r="Q707" t="s">
        <v>24</v>
      </c>
      <c r="R707">
        <v>1</v>
      </c>
      <c r="S707">
        <v>1</v>
      </c>
      <c r="T707" t="s">
        <v>25</v>
      </c>
      <c r="U707" t="s">
        <v>8332</v>
      </c>
      <c r="V707" t="s">
        <v>8336</v>
      </c>
      <c r="W707" t="s">
        <v>24</v>
      </c>
      <c r="X707">
        <v>29</v>
      </c>
      <c r="Y707">
        <v>4</v>
      </c>
      <c r="Z707">
        <v>1</v>
      </c>
      <c r="AA707">
        <v>1</v>
      </c>
      <c r="AB707">
        <v>1</v>
      </c>
      <c r="AC707">
        <v>4</v>
      </c>
      <c r="AD707" t="s">
        <v>30</v>
      </c>
      <c r="AE707" t="s">
        <v>8347</v>
      </c>
      <c r="AF707">
        <v>2840</v>
      </c>
      <c r="AG707" t="s">
        <v>8352</v>
      </c>
    </row>
    <row r="708" spans="1:33" x14ac:dyDescent="0.25">
      <c r="A708" t="s">
        <v>3961</v>
      </c>
      <c r="B708" t="s">
        <v>660</v>
      </c>
      <c r="C708" t="s">
        <v>3962</v>
      </c>
      <c r="D708">
        <v>2017</v>
      </c>
      <c r="E708">
        <v>3</v>
      </c>
      <c r="F708">
        <v>1616</v>
      </c>
      <c r="G708" t="s">
        <v>8306</v>
      </c>
      <c r="H708">
        <v>1</v>
      </c>
      <c r="I708">
        <v>22</v>
      </c>
      <c r="J708">
        <v>8</v>
      </c>
      <c r="K708" t="s">
        <v>8317</v>
      </c>
      <c r="L708">
        <v>1</v>
      </c>
      <c r="M708">
        <v>1</v>
      </c>
      <c r="N708" t="s">
        <v>155</v>
      </c>
      <c r="O708">
        <v>1</v>
      </c>
      <c r="P708">
        <v>1</v>
      </c>
      <c r="Q708" t="s">
        <v>24</v>
      </c>
      <c r="R708">
        <v>0</v>
      </c>
      <c r="S708">
        <v>1</v>
      </c>
      <c r="T708" t="s">
        <v>79</v>
      </c>
      <c r="U708" t="s">
        <v>8333</v>
      </c>
      <c r="V708" t="s">
        <v>8335</v>
      </c>
      <c r="W708" t="s">
        <v>24</v>
      </c>
      <c r="X708">
        <v>99</v>
      </c>
      <c r="Y708">
        <v>11</v>
      </c>
      <c r="Z708">
        <v>99</v>
      </c>
      <c r="AA708">
        <v>9</v>
      </c>
      <c r="AB708">
        <v>99</v>
      </c>
      <c r="AC708">
        <v>3</v>
      </c>
      <c r="AD708" t="s">
        <v>30</v>
      </c>
      <c r="AE708" t="s">
        <v>8348</v>
      </c>
      <c r="AF708">
        <v>2845</v>
      </c>
      <c r="AG708" t="s">
        <v>8352</v>
      </c>
    </row>
    <row r="709" spans="1:33" x14ac:dyDescent="0.25">
      <c r="A709" t="s">
        <v>3892</v>
      </c>
      <c r="B709" t="s">
        <v>919</v>
      </c>
      <c r="C709" t="s">
        <v>4587</v>
      </c>
      <c r="D709">
        <v>2017</v>
      </c>
      <c r="E709">
        <v>3</v>
      </c>
      <c r="F709">
        <v>1245</v>
      </c>
      <c r="G709" t="s">
        <v>8306</v>
      </c>
      <c r="H709">
        <v>1</v>
      </c>
      <c r="I709">
        <v>20</v>
      </c>
      <c r="J709">
        <v>8</v>
      </c>
      <c r="K709" t="s">
        <v>8317</v>
      </c>
      <c r="L709">
        <v>1</v>
      </c>
      <c r="M709">
        <v>3</v>
      </c>
      <c r="N709" t="s">
        <v>8326</v>
      </c>
      <c r="O709">
        <v>3</v>
      </c>
      <c r="P709">
        <v>3</v>
      </c>
      <c r="Q709" t="s">
        <v>24</v>
      </c>
      <c r="R709">
        <v>0</v>
      </c>
      <c r="S709">
        <v>1</v>
      </c>
      <c r="T709" t="s">
        <v>79</v>
      </c>
      <c r="U709" t="s">
        <v>8333</v>
      </c>
      <c r="V709" t="s">
        <v>8335</v>
      </c>
      <c r="W709" t="s">
        <v>24</v>
      </c>
      <c r="X709">
        <v>99</v>
      </c>
      <c r="Y709">
        <v>11</v>
      </c>
      <c r="Z709">
        <v>99</v>
      </c>
      <c r="AA709">
        <v>9</v>
      </c>
      <c r="AB709">
        <v>99</v>
      </c>
      <c r="AC709">
        <v>1</v>
      </c>
      <c r="AD709" t="s">
        <v>26</v>
      </c>
      <c r="AE709" t="s">
        <v>8348</v>
      </c>
      <c r="AF709">
        <v>2845</v>
      </c>
      <c r="AG709" t="s">
        <v>8352</v>
      </c>
    </row>
    <row r="710" spans="1:33" x14ac:dyDescent="0.25">
      <c r="A710" t="s">
        <v>1120</v>
      </c>
      <c r="B710" t="s">
        <v>318</v>
      </c>
      <c r="C710" t="s">
        <v>6426</v>
      </c>
      <c r="D710">
        <v>2017</v>
      </c>
      <c r="E710">
        <v>5</v>
      </c>
      <c r="F710">
        <v>1747</v>
      </c>
      <c r="G710" t="s">
        <v>8306</v>
      </c>
      <c r="H710">
        <v>1</v>
      </c>
      <c r="I710">
        <v>34</v>
      </c>
      <c r="J710">
        <v>10</v>
      </c>
      <c r="K710" t="s">
        <v>8319</v>
      </c>
      <c r="L710">
        <v>2</v>
      </c>
      <c r="M710">
        <v>1</v>
      </c>
      <c r="N710" t="s">
        <v>155</v>
      </c>
      <c r="O710">
        <v>1</v>
      </c>
      <c r="P710">
        <v>1</v>
      </c>
      <c r="Q710" t="s">
        <v>24</v>
      </c>
      <c r="R710">
        <v>0</v>
      </c>
      <c r="S710">
        <v>1</v>
      </c>
      <c r="T710" t="s">
        <v>37</v>
      </c>
      <c r="U710" t="s">
        <v>8333</v>
      </c>
      <c r="V710" t="s">
        <v>8340</v>
      </c>
      <c r="W710" t="s">
        <v>24</v>
      </c>
      <c r="X710">
        <v>42</v>
      </c>
      <c r="Y710">
        <v>7</v>
      </c>
      <c r="Z710">
        <v>1</v>
      </c>
      <c r="AA710">
        <v>1</v>
      </c>
      <c r="AB710">
        <v>1</v>
      </c>
      <c r="AC710">
        <v>5</v>
      </c>
      <c r="AD710" t="s">
        <v>30</v>
      </c>
      <c r="AE710" t="s">
        <v>8348</v>
      </c>
      <c r="AF710">
        <v>2845</v>
      </c>
      <c r="AG710" t="s">
        <v>8352</v>
      </c>
    </row>
    <row r="711" spans="1:33" x14ac:dyDescent="0.25">
      <c r="A711" t="s">
        <v>877</v>
      </c>
      <c r="B711" t="s">
        <v>798</v>
      </c>
      <c r="C711" t="s">
        <v>878</v>
      </c>
      <c r="D711">
        <v>2017</v>
      </c>
      <c r="E711">
        <v>1</v>
      </c>
      <c r="F711">
        <v>2320</v>
      </c>
      <c r="G711" t="s">
        <v>8306</v>
      </c>
      <c r="H711">
        <v>1</v>
      </c>
      <c r="I711">
        <v>22</v>
      </c>
      <c r="J711">
        <v>8</v>
      </c>
      <c r="K711" t="s">
        <v>8317</v>
      </c>
      <c r="L711">
        <v>1</v>
      </c>
      <c r="M711">
        <v>1</v>
      </c>
      <c r="N711" t="s">
        <v>155</v>
      </c>
      <c r="O711">
        <v>1</v>
      </c>
      <c r="P711">
        <v>1</v>
      </c>
      <c r="Q711" t="s">
        <v>24</v>
      </c>
      <c r="R711">
        <v>0</v>
      </c>
      <c r="S711">
        <v>1</v>
      </c>
      <c r="T711" t="s">
        <v>37</v>
      </c>
      <c r="U711" t="s">
        <v>8333</v>
      </c>
      <c r="V711" t="s">
        <v>8335</v>
      </c>
      <c r="W711" t="s">
        <v>24</v>
      </c>
      <c r="X711">
        <v>33</v>
      </c>
      <c r="Y711">
        <v>5</v>
      </c>
      <c r="Z711">
        <v>1</v>
      </c>
      <c r="AA711">
        <v>1</v>
      </c>
      <c r="AB711">
        <v>1</v>
      </c>
      <c r="AC711">
        <v>1</v>
      </c>
      <c r="AD711" t="s">
        <v>30</v>
      </c>
      <c r="AE711" t="s">
        <v>8348</v>
      </c>
      <c r="AF711">
        <v>2848</v>
      </c>
      <c r="AG711" t="s">
        <v>8352</v>
      </c>
    </row>
    <row r="712" spans="1:33" x14ac:dyDescent="0.25">
      <c r="A712" t="s">
        <v>1048</v>
      </c>
      <c r="B712" t="s">
        <v>297</v>
      </c>
      <c r="C712" t="s">
        <v>5199</v>
      </c>
      <c r="D712">
        <v>2017</v>
      </c>
      <c r="E712">
        <v>4</v>
      </c>
      <c r="F712">
        <v>723</v>
      </c>
      <c r="G712" t="s">
        <v>8306</v>
      </c>
      <c r="H712">
        <v>1</v>
      </c>
      <c r="I712">
        <v>23</v>
      </c>
      <c r="J712">
        <v>8</v>
      </c>
      <c r="K712" t="s">
        <v>8317</v>
      </c>
      <c r="L712">
        <v>1</v>
      </c>
      <c r="M712">
        <v>1</v>
      </c>
      <c r="N712" t="s">
        <v>155</v>
      </c>
      <c r="O712">
        <v>1</v>
      </c>
      <c r="P712">
        <v>1</v>
      </c>
      <c r="Q712" t="s">
        <v>24</v>
      </c>
      <c r="R712">
        <v>0</v>
      </c>
      <c r="S712">
        <v>1</v>
      </c>
      <c r="T712" t="s">
        <v>25</v>
      </c>
      <c r="U712" t="s">
        <v>8332</v>
      </c>
      <c r="V712" t="s">
        <v>8335</v>
      </c>
      <c r="W712" t="s">
        <v>24</v>
      </c>
      <c r="X712">
        <v>27</v>
      </c>
      <c r="Y712">
        <v>4</v>
      </c>
      <c r="Z712">
        <v>1</v>
      </c>
      <c r="AA712">
        <v>1</v>
      </c>
      <c r="AB712">
        <v>1</v>
      </c>
      <c r="AC712">
        <v>2</v>
      </c>
      <c r="AD712" t="s">
        <v>26</v>
      </c>
      <c r="AE712" t="s">
        <v>8348</v>
      </c>
      <c r="AF712">
        <v>2850</v>
      </c>
      <c r="AG712" t="s">
        <v>8352</v>
      </c>
    </row>
    <row r="713" spans="1:33" x14ac:dyDescent="0.25">
      <c r="A713" t="s">
        <v>5565</v>
      </c>
      <c r="B713" t="s">
        <v>490</v>
      </c>
      <c r="C713" t="s">
        <v>5566</v>
      </c>
      <c r="D713">
        <v>2017</v>
      </c>
      <c r="E713">
        <v>4</v>
      </c>
      <c r="F713">
        <v>310</v>
      </c>
      <c r="G713" t="s">
        <v>8306</v>
      </c>
      <c r="H713">
        <v>1</v>
      </c>
      <c r="I713">
        <v>20</v>
      </c>
      <c r="J713">
        <v>8</v>
      </c>
      <c r="K713" t="s">
        <v>8317</v>
      </c>
      <c r="L713">
        <v>1</v>
      </c>
      <c r="M713">
        <v>3</v>
      </c>
      <c r="N713" t="s">
        <v>8326</v>
      </c>
      <c r="O713">
        <v>3</v>
      </c>
      <c r="P713">
        <v>3</v>
      </c>
      <c r="Q713" t="s">
        <v>24</v>
      </c>
      <c r="R713">
        <v>0</v>
      </c>
      <c r="S713">
        <v>1</v>
      </c>
      <c r="T713" t="s">
        <v>37</v>
      </c>
      <c r="U713" t="s">
        <v>8333</v>
      </c>
      <c r="V713" t="s">
        <v>8342</v>
      </c>
      <c r="W713" t="s">
        <v>24</v>
      </c>
      <c r="X713">
        <v>24</v>
      </c>
      <c r="Y713">
        <v>3</v>
      </c>
      <c r="Z713">
        <v>2</v>
      </c>
      <c r="AA713">
        <v>2</v>
      </c>
      <c r="AB713">
        <v>2</v>
      </c>
      <c r="AC713">
        <v>2</v>
      </c>
      <c r="AD713" t="s">
        <v>26</v>
      </c>
      <c r="AE713" t="s">
        <v>8348</v>
      </c>
      <c r="AF713">
        <v>2850</v>
      </c>
      <c r="AG713" t="s">
        <v>8352</v>
      </c>
    </row>
    <row r="714" spans="1:33" x14ac:dyDescent="0.25">
      <c r="A714" t="s">
        <v>629</v>
      </c>
      <c r="B714" t="s">
        <v>22</v>
      </c>
      <c r="C714" t="s">
        <v>4418</v>
      </c>
      <c r="D714">
        <v>2017</v>
      </c>
      <c r="E714">
        <v>3</v>
      </c>
      <c r="F714">
        <v>1235</v>
      </c>
      <c r="G714" t="s">
        <v>8306</v>
      </c>
      <c r="H714">
        <v>1</v>
      </c>
      <c r="I714">
        <v>26</v>
      </c>
      <c r="J714">
        <v>9</v>
      </c>
      <c r="K714" t="s">
        <v>8318</v>
      </c>
      <c r="L714">
        <v>1</v>
      </c>
      <c r="M714">
        <v>1</v>
      </c>
      <c r="N714" t="s">
        <v>155</v>
      </c>
      <c r="O714">
        <v>1</v>
      </c>
      <c r="P714">
        <v>1</v>
      </c>
      <c r="Q714" t="s">
        <v>24</v>
      </c>
      <c r="R714">
        <v>0</v>
      </c>
      <c r="S714">
        <v>1</v>
      </c>
      <c r="T714" t="s">
        <v>25</v>
      </c>
      <c r="U714" t="s">
        <v>8332</v>
      </c>
      <c r="V714" t="s">
        <v>8336</v>
      </c>
      <c r="W714" t="s">
        <v>24</v>
      </c>
      <c r="X714">
        <v>29</v>
      </c>
      <c r="Y714">
        <v>4</v>
      </c>
      <c r="Z714">
        <v>1</v>
      </c>
      <c r="AA714">
        <v>1</v>
      </c>
      <c r="AB714">
        <v>1</v>
      </c>
      <c r="AC714">
        <v>2</v>
      </c>
      <c r="AD714" t="s">
        <v>26</v>
      </c>
      <c r="AE714" t="s">
        <v>8348</v>
      </c>
      <c r="AF714">
        <v>2850</v>
      </c>
      <c r="AG714" t="s">
        <v>8352</v>
      </c>
    </row>
    <row r="715" spans="1:33" x14ac:dyDescent="0.25">
      <c r="A715" t="s">
        <v>4460</v>
      </c>
      <c r="B715" t="s">
        <v>1856</v>
      </c>
      <c r="C715" t="s">
        <v>4461</v>
      </c>
      <c r="D715">
        <v>2017</v>
      </c>
      <c r="E715">
        <v>4</v>
      </c>
      <c r="F715">
        <v>1151</v>
      </c>
      <c r="G715" t="s">
        <v>8306</v>
      </c>
      <c r="H715">
        <v>1</v>
      </c>
      <c r="I715">
        <v>26</v>
      </c>
      <c r="J715">
        <v>9</v>
      </c>
      <c r="K715" t="s">
        <v>8318</v>
      </c>
      <c r="L715">
        <v>1</v>
      </c>
      <c r="M715">
        <v>1</v>
      </c>
      <c r="N715" t="s">
        <v>155</v>
      </c>
      <c r="O715">
        <v>1</v>
      </c>
      <c r="P715">
        <v>1</v>
      </c>
      <c r="Q715" t="s">
        <v>24</v>
      </c>
      <c r="R715">
        <v>0</v>
      </c>
      <c r="S715">
        <v>1</v>
      </c>
      <c r="T715" t="s">
        <v>25</v>
      </c>
      <c r="U715" t="s">
        <v>8332</v>
      </c>
      <c r="V715" t="s">
        <v>8341</v>
      </c>
      <c r="W715" t="s">
        <v>24</v>
      </c>
      <c r="X715">
        <v>26</v>
      </c>
      <c r="Y715">
        <v>4</v>
      </c>
      <c r="Z715">
        <v>2</v>
      </c>
      <c r="AA715">
        <v>2</v>
      </c>
      <c r="AB715">
        <v>2</v>
      </c>
      <c r="AC715">
        <v>1</v>
      </c>
      <c r="AD715" t="s">
        <v>26</v>
      </c>
      <c r="AE715" t="s">
        <v>8348</v>
      </c>
      <c r="AF715">
        <v>2850</v>
      </c>
      <c r="AG715" t="s">
        <v>8352</v>
      </c>
    </row>
    <row r="716" spans="1:33" x14ac:dyDescent="0.25">
      <c r="A716" t="s">
        <v>5150</v>
      </c>
      <c r="B716" t="s">
        <v>1554</v>
      </c>
      <c r="C716" t="s">
        <v>5151</v>
      </c>
      <c r="D716">
        <v>2017</v>
      </c>
      <c r="E716">
        <v>4</v>
      </c>
      <c r="F716">
        <v>944</v>
      </c>
      <c r="G716" t="s">
        <v>8306</v>
      </c>
      <c r="H716">
        <v>1</v>
      </c>
      <c r="I716">
        <v>29</v>
      </c>
      <c r="J716">
        <v>9</v>
      </c>
      <c r="K716" t="s">
        <v>8318</v>
      </c>
      <c r="L716">
        <v>2</v>
      </c>
      <c r="M716">
        <v>10</v>
      </c>
      <c r="N716" t="s">
        <v>8330</v>
      </c>
      <c r="O716">
        <v>15</v>
      </c>
      <c r="P716">
        <v>3</v>
      </c>
      <c r="Q716" t="s">
        <v>24</v>
      </c>
      <c r="R716">
        <v>0</v>
      </c>
      <c r="S716">
        <v>1</v>
      </c>
      <c r="T716" t="s">
        <v>543</v>
      </c>
      <c r="U716" t="s">
        <v>8333</v>
      </c>
      <c r="V716" t="s">
        <v>8335</v>
      </c>
      <c r="W716" t="s">
        <v>24</v>
      </c>
      <c r="X716">
        <v>99</v>
      </c>
      <c r="Y716">
        <v>11</v>
      </c>
      <c r="Z716">
        <v>99</v>
      </c>
      <c r="AA716">
        <v>9</v>
      </c>
      <c r="AB716">
        <v>99</v>
      </c>
      <c r="AC716">
        <v>4</v>
      </c>
      <c r="AD716" t="s">
        <v>26</v>
      </c>
      <c r="AE716" t="s">
        <v>8348</v>
      </c>
      <c r="AF716">
        <v>2850</v>
      </c>
      <c r="AG716" t="s">
        <v>8352</v>
      </c>
    </row>
    <row r="717" spans="1:33" x14ac:dyDescent="0.25">
      <c r="A717" t="s">
        <v>4536</v>
      </c>
      <c r="B717" t="s">
        <v>1420</v>
      </c>
      <c r="C717" t="s">
        <v>7933</v>
      </c>
      <c r="D717">
        <v>2017</v>
      </c>
      <c r="E717">
        <v>6</v>
      </c>
      <c r="F717">
        <v>1019</v>
      </c>
      <c r="G717" t="s">
        <v>8308</v>
      </c>
      <c r="H717">
        <v>2</v>
      </c>
      <c r="I717">
        <v>30</v>
      </c>
      <c r="J717">
        <v>10</v>
      </c>
      <c r="K717" t="s">
        <v>8319</v>
      </c>
      <c r="L717">
        <v>2</v>
      </c>
      <c r="M717">
        <v>10</v>
      </c>
      <c r="N717" t="s">
        <v>8330</v>
      </c>
      <c r="O717">
        <v>15</v>
      </c>
      <c r="P717">
        <v>1</v>
      </c>
      <c r="Q717" t="s">
        <v>24</v>
      </c>
      <c r="R717">
        <v>0</v>
      </c>
      <c r="S717">
        <v>1</v>
      </c>
      <c r="T717" t="s">
        <v>25</v>
      </c>
      <c r="U717" t="s">
        <v>8332</v>
      </c>
      <c r="V717" t="s">
        <v>8336</v>
      </c>
      <c r="W717" t="s">
        <v>24</v>
      </c>
      <c r="X717">
        <v>30</v>
      </c>
      <c r="Y717">
        <v>5</v>
      </c>
      <c r="Z717">
        <v>1</v>
      </c>
      <c r="AA717">
        <v>1</v>
      </c>
      <c r="AB717">
        <v>1</v>
      </c>
      <c r="AC717">
        <v>3</v>
      </c>
      <c r="AD717" t="s">
        <v>30</v>
      </c>
      <c r="AE717" t="s">
        <v>8348</v>
      </c>
      <c r="AF717">
        <v>2850</v>
      </c>
      <c r="AG717" t="s">
        <v>8352</v>
      </c>
    </row>
    <row r="718" spans="1:33" x14ac:dyDescent="0.25">
      <c r="A718" t="s">
        <v>5082</v>
      </c>
      <c r="B718" t="s">
        <v>941</v>
      </c>
      <c r="C718" t="s">
        <v>5083</v>
      </c>
      <c r="D718">
        <v>2017</v>
      </c>
      <c r="E718">
        <v>4</v>
      </c>
      <c r="F718">
        <v>111</v>
      </c>
      <c r="G718" t="s">
        <v>8306</v>
      </c>
      <c r="H718">
        <v>1</v>
      </c>
      <c r="I718">
        <v>25</v>
      </c>
      <c r="J718">
        <v>9</v>
      </c>
      <c r="K718" t="s">
        <v>8318</v>
      </c>
      <c r="L718">
        <v>1</v>
      </c>
      <c r="M718">
        <v>4</v>
      </c>
      <c r="N718" t="s">
        <v>8327</v>
      </c>
      <c r="O718">
        <v>10</v>
      </c>
      <c r="P718">
        <v>4</v>
      </c>
      <c r="Q718" t="s">
        <v>24</v>
      </c>
      <c r="R718">
        <v>0</v>
      </c>
      <c r="S718">
        <v>1</v>
      </c>
      <c r="T718" t="s">
        <v>25</v>
      </c>
      <c r="U718" t="s">
        <v>8332</v>
      </c>
      <c r="V718" t="s">
        <v>8336</v>
      </c>
      <c r="W718" t="s">
        <v>24</v>
      </c>
      <c r="X718">
        <v>26</v>
      </c>
      <c r="Y718">
        <v>4</v>
      </c>
      <c r="Z718">
        <v>4</v>
      </c>
      <c r="AA718">
        <v>4</v>
      </c>
      <c r="AB718">
        <v>10</v>
      </c>
      <c r="AC718">
        <v>1</v>
      </c>
      <c r="AD718" t="s">
        <v>30</v>
      </c>
      <c r="AE718" t="s">
        <v>8348</v>
      </c>
      <c r="AF718">
        <v>2854</v>
      </c>
      <c r="AG718" t="s">
        <v>8352</v>
      </c>
    </row>
    <row r="719" spans="1:33" x14ac:dyDescent="0.25">
      <c r="A719" t="s">
        <v>299</v>
      </c>
      <c r="B719" t="s">
        <v>100</v>
      </c>
      <c r="C719" t="s">
        <v>300</v>
      </c>
      <c r="D719">
        <v>2017</v>
      </c>
      <c r="E719">
        <v>1</v>
      </c>
      <c r="F719">
        <v>1847</v>
      </c>
      <c r="G719" t="s">
        <v>8306</v>
      </c>
      <c r="H719">
        <v>1</v>
      </c>
      <c r="I719">
        <v>23</v>
      </c>
      <c r="J719">
        <v>8</v>
      </c>
      <c r="K719" t="s">
        <v>8317</v>
      </c>
      <c r="L719">
        <v>1</v>
      </c>
      <c r="M719">
        <v>1</v>
      </c>
      <c r="N719" t="s">
        <v>155</v>
      </c>
      <c r="O719">
        <v>1</v>
      </c>
      <c r="P719">
        <v>1</v>
      </c>
      <c r="Q719" t="s">
        <v>24</v>
      </c>
      <c r="R719">
        <v>0</v>
      </c>
      <c r="S719">
        <v>1</v>
      </c>
      <c r="T719" t="s">
        <v>25</v>
      </c>
      <c r="U719" t="s">
        <v>8332</v>
      </c>
      <c r="V719" t="s">
        <v>8335</v>
      </c>
      <c r="W719" t="s">
        <v>24</v>
      </c>
      <c r="X719">
        <v>28</v>
      </c>
      <c r="Y719">
        <v>4</v>
      </c>
      <c r="Z719">
        <v>1</v>
      </c>
      <c r="AA719">
        <v>1</v>
      </c>
      <c r="AB719">
        <v>1</v>
      </c>
      <c r="AC719">
        <v>3</v>
      </c>
      <c r="AD719" t="s">
        <v>30</v>
      </c>
      <c r="AE719" t="s">
        <v>8348</v>
      </c>
      <c r="AF719">
        <v>2855</v>
      </c>
      <c r="AG719" t="s">
        <v>8352</v>
      </c>
    </row>
    <row r="720" spans="1:33" x14ac:dyDescent="0.25">
      <c r="A720" t="s">
        <v>797</v>
      </c>
      <c r="B720" t="s">
        <v>1283</v>
      </c>
      <c r="C720" t="s">
        <v>1284</v>
      </c>
      <c r="D720">
        <v>2017</v>
      </c>
      <c r="E720">
        <v>1</v>
      </c>
      <c r="F720">
        <v>1428</v>
      </c>
      <c r="G720" t="s">
        <v>8306</v>
      </c>
      <c r="H720">
        <v>1</v>
      </c>
      <c r="I720">
        <v>26</v>
      </c>
      <c r="J720">
        <v>9</v>
      </c>
      <c r="K720" t="s">
        <v>8318</v>
      </c>
      <c r="L720">
        <v>1</v>
      </c>
      <c r="M720">
        <v>1</v>
      </c>
      <c r="N720" t="s">
        <v>155</v>
      </c>
      <c r="O720">
        <v>1</v>
      </c>
      <c r="P720">
        <v>1</v>
      </c>
      <c r="Q720" t="s">
        <v>24</v>
      </c>
      <c r="R720">
        <v>0</v>
      </c>
      <c r="S720">
        <v>1</v>
      </c>
      <c r="T720" t="s">
        <v>37</v>
      </c>
      <c r="U720" t="s">
        <v>8333</v>
      </c>
      <c r="V720" t="s">
        <v>8335</v>
      </c>
      <c r="W720" t="s">
        <v>24</v>
      </c>
      <c r="X720">
        <v>40</v>
      </c>
      <c r="Y720">
        <v>7</v>
      </c>
      <c r="Z720">
        <v>10</v>
      </c>
      <c r="AA720">
        <v>6</v>
      </c>
      <c r="AB720">
        <v>15</v>
      </c>
      <c r="AC720">
        <v>2</v>
      </c>
      <c r="AD720" t="s">
        <v>30</v>
      </c>
      <c r="AE720" t="s">
        <v>8347</v>
      </c>
      <c r="AF720">
        <v>2855</v>
      </c>
      <c r="AG720" t="s">
        <v>8352</v>
      </c>
    </row>
    <row r="721" spans="1:33" x14ac:dyDescent="0.25">
      <c r="A721" t="s">
        <v>5523</v>
      </c>
      <c r="B721" t="s">
        <v>854</v>
      </c>
      <c r="C721" t="s">
        <v>5524</v>
      </c>
      <c r="D721">
        <v>2017</v>
      </c>
      <c r="E721">
        <v>4</v>
      </c>
      <c r="F721">
        <v>31</v>
      </c>
      <c r="G721" t="s">
        <v>8306</v>
      </c>
      <c r="H721">
        <v>1</v>
      </c>
      <c r="I721">
        <v>31</v>
      </c>
      <c r="J721">
        <v>10</v>
      </c>
      <c r="K721" t="s">
        <v>8319</v>
      </c>
      <c r="L721">
        <v>1</v>
      </c>
      <c r="M721">
        <v>1</v>
      </c>
      <c r="N721" t="s">
        <v>155</v>
      </c>
      <c r="O721">
        <v>1</v>
      </c>
      <c r="P721">
        <v>1</v>
      </c>
      <c r="Q721" t="s">
        <v>24</v>
      </c>
      <c r="R721">
        <v>0</v>
      </c>
      <c r="S721">
        <v>1</v>
      </c>
      <c r="T721" t="s">
        <v>25</v>
      </c>
      <c r="U721" t="s">
        <v>8332</v>
      </c>
      <c r="V721" t="s">
        <v>8337</v>
      </c>
      <c r="W721" t="s">
        <v>24</v>
      </c>
      <c r="X721">
        <v>43</v>
      </c>
      <c r="Y721">
        <v>7</v>
      </c>
      <c r="Z721">
        <v>1</v>
      </c>
      <c r="AA721">
        <v>1</v>
      </c>
      <c r="AB721">
        <v>1</v>
      </c>
      <c r="AC721">
        <v>1</v>
      </c>
      <c r="AD721" t="s">
        <v>30</v>
      </c>
      <c r="AE721" t="s">
        <v>8347</v>
      </c>
      <c r="AF721">
        <v>2855</v>
      </c>
      <c r="AG721" t="s">
        <v>8352</v>
      </c>
    </row>
    <row r="722" spans="1:33" x14ac:dyDescent="0.25">
      <c r="A722" t="s">
        <v>6071</v>
      </c>
      <c r="B722" t="s">
        <v>2981</v>
      </c>
      <c r="C722" t="s">
        <v>6072</v>
      </c>
      <c r="D722">
        <v>2017</v>
      </c>
      <c r="E722">
        <v>5</v>
      </c>
      <c r="F722">
        <v>1543</v>
      </c>
      <c r="G722" t="s">
        <v>8306</v>
      </c>
      <c r="H722">
        <v>1</v>
      </c>
      <c r="I722">
        <v>25</v>
      </c>
      <c r="J722">
        <v>9</v>
      </c>
      <c r="K722" t="s">
        <v>8318</v>
      </c>
      <c r="L722">
        <v>1</v>
      </c>
      <c r="M722">
        <v>1</v>
      </c>
      <c r="N722" t="s">
        <v>155</v>
      </c>
      <c r="O722">
        <v>1</v>
      </c>
      <c r="P722">
        <v>1</v>
      </c>
      <c r="Q722">
        <v>1</v>
      </c>
      <c r="R722">
        <v>2</v>
      </c>
      <c r="S722">
        <v>1</v>
      </c>
      <c r="T722" t="s">
        <v>25</v>
      </c>
      <c r="U722" t="s">
        <v>8332</v>
      </c>
      <c r="V722" t="s">
        <v>8338</v>
      </c>
      <c r="W722" t="s">
        <v>24</v>
      </c>
      <c r="X722">
        <v>29</v>
      </c>
      <c r="Y722">
        <v>4</v>
      </c>
      <c r="Z722">
        <v>1</v>
      </c>
      <c r="AA722">
        <v>1</v>
      </c>
      <c r="AB722">
        <v>1</v>
      </c>
      <c r="AC722">
        <v>1</v>
      </c>
      <c r="AD722" t="s">
        <v>30</v>
      </c>
      <c r="AE722" t="s">
        <v>8348</v>
      </c>
      <c r="AF722">
        <v>2857</v>
      </c>
      <c r="AG722" t="s">
        <v>8352</v>
      </c>
    </row>
    <row r="723" spans="1:33" x14ac:dyDescent="0.25">
      <c r="A723" t="s">
        <v>3515</v>
      </c>
      <c r="B723" t="s">
        <v>302</v>
      </c>
      <c r="C723" t="s">
        <v>6013</v>
      </c>
      <c r="D723">
        <v>2017</v>
      </c>
      <c r="E723">
        <v>5</v>
      </c>
      <c r="F723">
        <v>704</v>
      </c>
      <c r="G723" t="s">
        <v>8306</v>
      </c>
      <c r="H723">
        <v>1</v>
      </c>
      <c r="I723">
        <v>29</v>
      </c>
      <c r="J723">
        <v>9</v>
      </c>
      <c r="K723" t="s">
        <v>8318</v>
      </c>
      <c r="L723">
        <v>1</v>
      </c>
      <c r="M723">
        <v>3</v>
      </c>
      <c r="N723" t="s">
        <v>8326</v>
      </c>
      <c r="O723">
        <v>3</v>
      </c>
      <c r="P723">
        <v>3</v>
      </c>
      <c r="Q723" t="s">
        <v>24</v>
      </c>
      <c r="R723">
        <v>0</v>
      </c>
      <c r="S723">
        <v>1</v>
      </c>
      <c r="T723" t="s">
        <v>79</v>
      </c>
      <c r="U723" t="s">
        <v>8333</v>
      </c>
      <c r="V723" t="s">
        <v>8335</v>
      </c>
      <c r="W723" t="s">
        <v>24</v>
      </c>
      <c r="X723">
        <v>99</v>
      </c>
      <c r="Y723">
        <v>11</v>
      </c>
      <c r="Z723">
        <v>99</v>
      </c>
      <c r="AA723">
        <v>9</v>
      </c>
      <c r="AB723">
        <v>99</v>
      </c>
      <c r="AC723">
        <v>4</v>
      </c>
      <c r="AD723" t="s">
        <v>30</v>
      </c>
      <c r="AE723" t="s">
        <v>8347</v>
      </c>
      <c r="AF723">
        <v>2860</v>
      </c>
      <c r="AG723" t="s">
        <v>8352</v>
      </c>
    </row>
    <row r="724" spans="1:33" x14ac:dyDescent="0.25">
      <c r="A724" t="s">
        <v>6339</v>
      </c>
      <c r="B724" t="s">
        <v>1856</v>
      </c>
      <c r="C724" t="s">
        <v>6340</v>
      </c>
      <c r="D724">
        <v>2017</v>
      </c>
      <c r="E724">
        <v>5</v>
      </c>
      <c r="F724">
        <v>1911</v>
      </c>
      <c r="G724" t="s">
        <v>8306</v>
      </c>
      <c r="H724">
        <v>1</v>
      </c>
      <c r="I724">
        <v>29</v>
      </c>
      <c r="J724">
        <v>9</v>
      </c>
      <c r="K724" t="s">
        <v>8318</v>
      </c>
      <c r="L724">
        <v>2</v>
      </c>
      <c r="M724">
        <v>3</v>
      </c>
      <c r="N724" t="s">
        <v>8326</v>
      </c>
      <c r="O724">
        <v>3</v>
      </c>
      <c r="P724">
        <v>3</v>
      </c>
      <c r="Q724" t="s">
        <v>24</v>
      </c>
      <c r="R724">
        <v>0</v>
      </c>
      <c r="S724">
        <v>1</v>
      </c>
      <c r="T724" t="s">
        <v>79</v>
      </c>
      <c r="U724" t="s">
        <v>8333</v>
      </c>
      <c r="V724" t="s">
        <v>8335</v>
      </c>
      <c r="W724" t="s">
        <v>24</v>
      </c>
      <c r="X724">
        <v>99</v>
      </c>
      <c r="Y724">
        <v>11</v>
      </c>
      <c r="Z724">
        <v>99</v>
      </c>
      <c r="AA724">
        <v>9</v>
      </c>
      <c r="AB724">
        <v>99</v>
      </c>
      <c r="AC724">
        <v>1</v>
      </c>
      <c r="AD724" t="s">
        <v>26</v>
      </c>
      <c r="AE724" t="s">
        <v>8347</v>
      </c>
      <c r="AF724">
        <v>2860</v>
      </c>
      <c r="AG724" t="s">
        <v>8352</v>
      </c>
    </row>
    <row r="725" spans="1:33" x14ac:dyDescent="0.25">
      <c r="A725" t="s">
        <v>2298</v>
      </c>
      <c r="B725" t="s">
        <v>2299</v>
      </c>
      <c r="C725" t="s">
        <v>2300</v>
      </c>
      <c r="D725">
        <v>2017</v>
      </c>
      <c r="E725">
        <v>2</v>
      </c>
      <c r="F725">
        <v>1722</v>
      </c>
      <c r="G725" t="s">
        <v>8306</v>
      </c>
      <c r="H725">
        <v>1</v>
      </c>
      <c r="I725">
        <v>36</v>
      </c>
      <c r="J725">
        <v>11</v>
      </c>
      <c r="K725" t="s">
        <v>8320</v>
      </c>
      <c r="L725">
        <v>1</v>
      </c>
      <c r="M725">
        <v>1</v>
      </c>
      <c r="N725" t="s">
        <v>155</v>
      </c>
      <c r="O725">
        <v>1</v>
      </c>
      <c r="P725">
        <v>1</v>
      </c>
      <c r="Q725" t="s">
        <v>24</v>
      </c>
      <c r="R725">
        <v>0</v>
      </c>
      <c r="S725">
        <v>1</v>
      </c>
      <c r="T725" t="s">
        <v>37</v>
      </c>
      <c r="U725" t="s">
        <v>8333</v>
      </c>
      <c r="V725" t="s">
        <v>8337</v>
      </c>
      <c r="W725" t="s">
        <v>24</v>
      </c>
      <c r="X725">
        <v>36</v>
      </c>
      <c r="Y725">
        <v>6</v>
      </c>
      <c r="Z725">
        <v>1</v>
      </c>
      <c r="AA725">
        <v>1</v>
      </c>
      <c r="AB725">
        <v>1</v>
      </c>
      <c r="AC725">
        <v>5</v>
      </c>
      <c r="AD725" t="s">
        <v>26</v>
      </c>
      <c r="AE725" t="s">
        <v>8347</v>
      </c>
      <c r="AF725">
        <v>2860</v>
      </c>
      <c r="AG725" t="s">
        <v>8352</v>
      </c>
    </row>
    <row r="726" spans="1:33" x14ac:dyDescent="0.25">
      <c r="A726" t="s">
        <v>5791</v>
      </c>
      <c r="B726" t="s">
        <v>2595</v>
      </c>
      <c r="C726" t="s">
        <v>7753</v>
      </c>
      <c r="D726">
        <v>2017</v>
      </c>
      <c r="E726">
        <v>6</v>
      </c>
      <c r="F726">
        <v>453</v>
      </c>
      <c r="G726" t="s">
        <v>8306</v>
      </c>
      <c r="H726">
        <v>1</v>
      </c>
      <c r="I726">
        <v>42</v>
      </c>
      <c r="J726">
        <v>12</v>
      </c>
      <c r="K726" t="s">
        <v>8321</v>
      </c>
      <c r="L726">
        <v>2</v>
      </c>
      <c r="M726">
        <v>4</v>
      </c>
      <c r="N726" t="s">
        <v>8327</v>
      </c>
      <c r="O726">
        <v>6</v>
      </c>
      <c r="P726">
        <v>4</v>
      </c>
      <c r="Q726" t="s">
        <v>24</v>
      </c>
      <c r="R726">
        <v>0</v>
      </c>
      <c r="S726">
        <v>1</v>
      </c>
      <c r="T726" t="s">
        <v>25</v>
      </c>
      <c r="U726" t="s">
        <v>8332</v>
      </c>
      <c r="V726" t="s">
        <v>8338</v>
      </c>
      <c r="W726" t="s">
        <v>24</v>
      </c>
      <c r="X726">
        <v>42</v>
      </c>
      <c r="Y726">
        <v>7</v>
      </c>
      <c r="Z726">
        <v>4</v>
      </c>
      <c r="AA726">
        <v>4</v>
      </c>
      <c r="AB726">
        <v>6</v>
      </c>
      <c r="AC726">
        <v>1</v>
      </c>
      <c r="AD726" t="s">
        <v>26</v>
      </c>
      <c r="AE726" t="s">
        <v>8348</v>
      </c>
      <c r="AF726">
        <v>2860</v>
      </c>
      <c r="AG726" t="s">
        <v>8352</v>
      </c>
    </row>
    <row r="727" spans="1:33" x14ac:dyDescent="0.25">
      <c r="A727" t="s">
        <v>877</v>
      </c>
      <c r="B727" t="s">
        <v>1634</v>
      </c>
      <c r="C727" t="s">
        <v>5039</v>
      </c>
      <c r="D727">
        <v>2017</v>
      </c>
      <c r="E727">
        <v>4</v>
      </c>
      <c r="F727">
        <v>1252</v>
      </c>
      <c r="G727" t="s">
        <v>8307</v>
      </c>
      <c r="H727">
        <v>2</v>
      </c>
      <c r="I727">
        <v>22</v>
      </c>
      <c r="J727">
        <v>8</v>
      </c>
      <c r="K727" t="s">
        <v>8317</v>
      </c>
      <c r="L727">
        <v>1</v>
      </c>
      <c r="M727">
        <v>1</v>
      </c>
      <c r="N727" t="s">
        <v>155</v>
      </c>
      <c r="O727">
        <v>1</v>
      </c>
      <c r="P727">
        <v>1</v>
      </c>
      <c r="Q727" t="s">
        <v>24</v>
      </c>
      <c r="R727">
        <v>0</v>
      </c>
      <c r="S727">
        <v>1</v>
      </c>
      <c r="T727" t="s">
        <v>25</v>
      </c>
      <c r="U727" t="s">
        <v>8332</v>
      </c>
      <c r="V727" t="s">
        <v>8337</v>
      </c>
      <c r="W727" t="s">
        <v>24</v>
      </c>
      <c r="X727">
        <v>23</v>
      </c>
      <c r="Y727">
        <v>3</v>
      </c>
      <c r="Z727">
        <v>1</v>
      </c>
      <c r="AA727">
        <v>1</v>
      </c>
      <c r="AB727">
        <v>1</v>
      </c>
      <c r="AC727">
        <v>2</v>
      </c>
      <c r="AD727" t="s">
        <v>26</v>
      </c>
      <c r="AE727" t="s">
        <v>8348</v>
      </c>
      <c r="AF727">
        <v>2863</v>
      </c>
      <c r="AG727" t="s">
        <v>8352</v>
      </c>
    </row>
    <row r="728" spans="1:33" x14ac:dyDescent="0.25">
      <c r="A728" t="s">
        <v>5478</v>
      </c>
      <c r="B728" t="s">
        <v>3209</v>
      </c>
      <c r="C728" t="s">
        <v>5479</v>
      </c>
      <c r="D728">
        <v>2017</v>
      </c>
      <c r="E728">
        <v>4</v>
      </c>
      <c r="F728">
        <v>829</v>
      </c>
      <c r="G728" t="s">
        <v>8306</v>
      </c>
      <c r="H728">
        <v>1</v>
      </c>
      <c r="I728">
        <v>23</v>
      </c>
      <c r="J728">
        <v>8</v>
      </c>
      <c r="K728" t="s">
        <v>8317</v>
      </c>
      <c r="L728">
        <v>2</v>
      </c>
      <c r="M728">
        <v>1</v>
      </c>
      <c r="N728" t="s">
        <v>155</v>
      </c>
      <c r="O728">
        <v>1</v>
      </c>
      <c r="P728">
        <v>1</v>
      </c>
      <c r="Q728" t="s">
        <v>24</v>
      </c>
      <c r="R728">
        <v>0</v>
      </c>
      <c r="S728">
        <v>1</v>
      </c>
      <c r="T728" t="s">
        <v>25</v>
      </c>
      <c r="U728" t="s">
        <v>8332</v>
      </c>
      <c r="V728" t="s">
        <v>8335</v>
      </c>
      <c r="W728" t="s">
        <v>24</v>
      </c>
      <c r="X728">
        <v>22</v>
      </c>
      <c r="Y728">
        <v>3</v>
      </c>
      <c r="Z728">
        <v>1</v>
      </c>
      <c r="AA728">
        <v>1</v>
      </c>
      <c r="AB728">
        <v>1</v>
      </c>
      <c r="AC728">
        <v>3</v>
      </c>
      <c r="AD728" t="s">
        <v>30</v>
      </c>
      <c r="AE728" t="s">
        <v>8348</v>
      </c>
      <c r="AF728">
        <v>2863</v>
      </c>
      <c r="AG728" t="s">
        <v>8352</v>
      </c>
    </row>
    <row r="729" spans="1:33" x14ac:dyDescent="0.25">
      <c r="A729" t="s">
        <v>2414</v>
      </c>
      <c r="B729" t="s">
        <v>1337</v>
      </c>
      <c r="C729" t="s">
        <v>2415</v>
      </c>
      <c r="D729">
        <v>2017</v>
      </c>
      <c r="E729">
        <v>2</v>
      </c>
      <c r="F729">
        <v>2159</v>
      </c>
      <c r="G729" t="s">
        <v>8308</v>
      </c>
      <c r="H729">
        <v>2</v>
      </c>
      <c r="I729">
        <v>26</v>
      </c>
      <c r="J729">
        <v>9</v>
      </c>
      <c r="K729" t="s">
        <v>8318</v>
      </c>
      <c r="L729">
        <v>1</v>
      </c>
      <c r="M729">
        <v>1</v>
      </c>
      <c r="N729" t="s">
        <v>155</v>
      </c>
      <c r="O729">
        <v>1</v>
      </c>
      <c r="P729">
        <v>1</v>
      </c>
      <c r="Q729" t="s">
        <v>24</v>
      </c>
      <c r="R729">
        <v>0</v>
      </c>
      <c r="S729">
        <v>1</v>
      </c>
      <c r="T729" t="s">
        <v>25</v>
      </c>
      <c r="U729" t="s">
        <v>8332</v>
      </c>
      <c r="V729" t="s">
        <v>8335</v>
      </c>
      <c r="W729" t="s">
        <v>24</v>
      </c>
      <c r="X729">
        <v>27</v>
      </c>
      <c r="Y729">
        <v>4</v>
      </c>
      <c r="Z729">
        <v>1</v>
      </c>
      <c r="AA729">
        <v>1</v>
      </c>
      <c r="AB729">
        <v>1</v>
      </c>
      <c r="AC729">
        <v>2</v>
      </c>
      <c r="AD729" t="s">
        <v>26</v>
      </c>
      <c r="AE729" t="s">
        <v>8348</v>
      </c>
      <c r="AF729">
        <v>2863</v>
      </c>
      <c r="AG729" t="s">
        <v>8352</v>
      </c>
    </row>
    <row r="730" spans="1:33" x14ac:dyDescent="0.25">
      <c r="A730" t="s">
        <v>3858</v>
      </c>
      <c r="B730" t="s">
        <v>232</v>
      </c>
      <c r="C730" t="s">
        <v>3859</v>
      </c>
      <c r="D730">
        <v>2017</v>
      </c>
      <c r="E730">
        <v>3</v>
      </c>
      <c r="F730">
        <v>1247</v>
      </c>
      <c r="G730" t="s">
        <v>8307</v>
      </c>
      <c r="H730">
        <v>2</v>
      </c>
      <c r="I730">
        <v>29</v>
      </c>
      <c r="J730">
        <v>9</v>
      </c>
      <c r="K730" t="s">
        <v>8318</v>
      </c>
      <c r="L730">
        <v>1</v>
      </c>
      <c r="M730">
        <v>1</v>
      </c>
      <c r="N730" t="s">
        <v>155</v>
      </c>
      <c r="O730">
        <v>1</v>
      </c>
      <c r="P730">
        <v>1</v>
      </c>
      <c r="Q730" t="s">
        <v>24</v>
      </c>
      <c r="R730">
        <v>0</v>
      </c>
      <c r="S730">
        <v>1</v>
      </c>
      <c r="T730" t="s">
        <v>25</v>
      </c>
      <c r="U730" t="s">
        <v>8332</v>
      </c>
      <c r="V730" t="s">
        <v>8338</v>
      </c>
      <c r="W730" t="s">
        <v>24</v>
      </c>
      <c r="X730">
        <v>30</v>
      </c>
      <c r="Y730">
        <v>5</v>
      </c>
      <c r="Z730">
        <v>1</v>
      </c>
      <c r="AA730">
        <v>1</v>
      </c>
      <c r="AB730">
        <v>1</v>
      </c>
      <c r="AC730">
        <v>1</v>
      </c>
      <c r="AD730" t="s">
        <v>26</v>
      </c>
      <c r="AE730" t="s">
        <v>8348</v>
      </c>
      <c r="AF730">
        <v>2863</v>
      </c>
      <c r="AG730" t="s">
        <v>8352</v>
      </c>
    </row>
    <row r="731" spans="1:33" x14ac:dyDescent="0.25">
      <c r="A731" t="s">
        <v>288</v>
      </c>
      <c r="B731" t="s">
        <v>1791</v>
      </c>
      <c r="C731" t="s">
        <v>5392</v>
      </c>
      <c r="D731">
        <v>2017</v>
      </c>
      <c r="E731">
        <v>4</v>
      </c>
      <c r="F731">
        <v>1330</v>
      </c>
      <c r="G731" t="s">
        <v>8306</v>
      </c>
      <c r="H731">
        <v>1</v>
      </c>
      <c r="I731">
        <v>28</v>
      </c>
      <c r="J731">
        <v>9</v>
      </c>
      <c r="K731" t="s">
        <v>8318</v>
      </c>
      <c r="L731">
        <v>1</v>
      </c>
      <c r="M731">
        <v>1</v>
      </c>
      <c r="N731" t="s">
        <v>155</v>
      </c>
      <c r="O731">
        <v>1</v>
      </c>
      <c r="P731">
        <v>1</v>
      </c>
      <c r="Q731" t="s">
        <v>24</v>
      </c>
      <c r="R731">
        <v>0</v>
      </c>
      <c r="S731">
        <v>1</v>
      </c>
      <c r="T731" t="s">
        <v>25</v>
      </c>
      <c r="U731" t="s">
        <v>8332</v>
      </c>
      <c r="V731" t="s">
        <v>8338</v>
      </c>
      <c r="W731" t="s">
        <v>24</v>
      </c>
      <c r="X731">
        <v>26</v>
      </c>
      <c r="Y731">
        <v>4</v>
      </c>
      <c r="Z731">
        <v>1</v>
      </c>
      <c r="AA731">
        <v>1</v>
      </c>
      <c r="AB731">
        <v>1</v>
      </c>
      <c r="AC731">
        <v>3</v>
      </c>
      <c r="AD731" t="s">
        <v>30</v>
      </c>
      <c r="AE731" t="s">
        <v>8348</v>
      </c>
      <c r="AF731">
        <v>2863</v>
      </c>
      <c r="AG731" t="s">
        <v>8352</v>
      </c>
    </row>
    <row r="732" spans="1:33" x14ac:dyDescent="0.25">
      <c r="A732" t="s">
        <v>4925</v>
      </c>
      <c r="B732" t="s">
        <v>1610</v>
      </c>
      <c r="C732" t="s">
        <v>6333</v>
      </c>
      <c r="D732">
        <v>2017</v>
      </c>
      <c r="E732">
        <v>4</v>
      </c>
      <c r="F732">
        <v>657</v>
      </c>
      <c r="G732" t="s">
        <v>8306</v>
      </c>
      <c r="H732">
        <v>1</v>
      </c>
      <c r="I732">
        <v>29</v>
      </c>
      <c r="J732">
        <v>9</v>
      </c>
      <c r="K732" t="s">
        <v>8318</v>
      </c>
      <c r="L732">
        <v>1</v>
      </c>
      <c r="M732">
        <v>1</v>
      </c>
      <c r="N732" t="s">
        <v>155</v>
      </c>
      <c r="O732">
        <v>1</v>
      </c>
      <c r="P732">
        <v>1</v>
      </c>
      <c r="Q732" t="s">
        <v>24</v>
      </c>
      <c r="R732">
        <v>0</v>
      </c>
      <c r="S732">
        <v>1</v>
      </c>
      <c r="T732" t="s">
        <v>25</v>
      </c>
      <c r="U732" t="s">
        <v>8332</v>
      </c>
      <c r="V732" t="s">
        <v>8335</v>
      </c>
      <c r="W732" t="s">
        <v>24</v>
      </c>
      <c r="X732">
        <v>29</v>
      </c>
      <c r="Y732">
        <v>4</v>
      </c>
      <c r="Z732">
        <v>1</v>
      </c>
      <c r="AA732">
        <v>1</v>
      </c>
      <c r="AB732">
        <v>1</v>
      </c>
      <c r="AC732">
        <v>3</v>
      </c>
      <c r="AD732" t="s">
        <v>26</v>
      </c>
      <c r="AE732" t="s">
        <v>8348</v>
      </c>
      <c r="AF732">
        <v>2863</v>
      </c>
      <c r="AG732" t="s">
        <v>8352</v>
      </c>
    </row>
    <row r="733" spans="1:33" x14ac:dyDescent="0.25">
      <c r="A733" t="s">
        <v>1483</v>
      </c>
      <c r="B733" t="s">
        <v>235</v>
      </c>
      <c r="C733" t="s">
        <v>6582</v>
      </c>
      <c r="D733">
        <v>2017</v>
      </c>
      <c r="E733">
        <v>5</v>
      </c>
      <c r="F733">
        <v>134</v>
      </c>
      <c r="G733" t="s">
        <v>8306</v>
      </c>
      <c r="H733">
        <v>1</v>
      </c>
      <c r="I733">
        <v>27</v>
      </c>
      <c r="J733">
        <v>9</v>
      </c>
      <c r="K733" t="s">
        <v>8318</v>
      </c>
      <c r="L733">
        <v>1</v>
      </c>
      <c r="M733">
        <v>4</v>
      </c>
      <c r="N733" t="s">
        <v>8327</v>
      </c>
      <c r="O733">
        <v>6</v>
      </c>
      <c r="P733">
        <v>4</v>
      </c>
      <c r="Q733" t="s">
        <v>24</v>
      </c>
      <c r="R733">
        <v>0</v>
      </c>
      <c r="S733">
        <v>1</v>
      </c>
      <c r="T733" t="s">
        <v>37</v>
      </c>
      <c r="U733" t="s">
        <v>8333</v>
      </c>
      <c r="V733" t="s">
        <v>8337</v>
      </c>
      <c r="W733" t="s">
        <v>24</v>
      </c>
      <c r="X733">
        <v>24</v>
      </c>
      <c r="Y733">
        <v>3</v>
      </c>
      <c r="Z733">
        <v>4</v>
      </c>
      <c r="AA733">
        <v>4</v>
      </c>
      <c r="AB733">
        <v>6</v>
      </c>
      <c r="AC733">
        <v>1</v>
      </c>
      <c r="AD733" t="s">
        <v>30</v>
      </c>
      <c r="AE733" t="s">
        <v>8348</v>
      </c>
      <c r="AF733">
        <v>2863</v>
      </c>
      <c r="AG733" t="s">
        <v>8352</v>
      </c>
    </row>
    <row r="734" spans="1:33" x14ac:dyDescent="0.25">
      <c r="A734" t="s">
        <v>6720</v>
      </c>
      <c r="B734" t="s">
        <v>2103</v>
      </c>
      <c r="C734" t="s">
        <v>6721</v>
      </c>
      <c r="D734">
        <v>2017</v>
      </c>
      <c r="E734">
        <v>5</v>
      </c>
      <c r="F734">
        <v>814</v>
      </c>
      <c r="G734" t="s">
        <v>8306</v>
      </c>
      <c r="H734">
        <v>1</v>
      </c>
      <c r="I734">
        <v>29</v>
      </c>
      <c r="J734">
        <v>9</v>
      </c>
      <c r="K734" t="s">
        <v>8318</v>
      </c>
      <c r="L734">
        <v>1</v>
      </c>
      <c r="M734">
        <v>4</v>
      </c>
      <c r="N734" t="s">
        <v>8327</v>
      </c>
      <c r="O734">
        <v>6</v>
      </c>
      <c r="P734">
        <v>4</v>
      </c>
      <c r="Q734" t="s">
        <v>24</v>
      </c>
      <c r="R734">
        <v>0</v>
      </c>
      <c r="S734">
        <v>1</v>
      </c>
      <c r="T734" t="s">
        <v>25</v>
      </c>
      <c r="U734" t="s">
        <v>8332</v>
      </c>
      <c r="V734" t="s">
        <v>8336</v>
      </c>
      <c r="W734" t="s">
        <v>24</v>
      </c>
      <c r="X734">
        <v>36</v>
      </c>
      <c r="Y734">
        <v>6</v>
      </c>
      <c r="Z734">
        <v>1</v>
      </c>
      <c r="AA734">
        <v>1</v>
      </c>
      <c r="AB734">
        <v>1</v>
      </c>
      <c r="AC734">
        <v>2</v>
      </c>
      <c r="AD734" t="s">
        <v>26</v>
      </c>
      <c r="AE734" t="s">
        <v>8348</v>
      </c>
      <c r="AF734">
        <v>2863</v>
      </c>
      <c r="AG734" t="s">
        <v>8352</v>
      </c>
    </row>
    <row r="735" spans="1:33" x14ac:dyDescent="0.25">
      <c r="A735" t="s">
        <v>7503</v>
      </c>
      <c r="B735" t="s">
        <v>331</v>
      </c>
      <c r="C735" t="s">
        <v>7504</v>
      </c>
      <c r="D735">
        <v>2017</v>
      </c>
      <c r="E735">
        <v>6</v>
      </c>
      <c r="F735">
        <v>1745</v>
      </c>
      <c r="G735" t="s">
        <v>8307</v>
      </c>
      <c r="H735">
        <v>2</v>
      </c>
      <c r="I735">
        <v>26</v>
      </c>
      <c r="J735">
        <v>9</v>
      </c>
      <c r="K735" t="s">
        <v>8318</v>
      </c>
      <c r="L735">
        <v>1</v>
      </c>
      <c r="M735">
        <v>1</v>
      </c>
      <c r="N735" t="s">
        <v>155</v>
      </c>
      <c r="O735">
        <v>1</v>
      </c>
      <c r="P735">
        <v>1</v>
      </c>
      <c r="Q735" t="s">
        <v>24</v>
      </c>
      <c r="R735">
        <v>0</v>
      </c>
      <c r="S735">
        <v>1</v>
      </c>
      <c r="T735" t="s">
        <v>25</v>
      </c>
      <c r="U735" t="s">
        <v>8332</v>
      </c>
      <c r="V735" t="s">
        <v>8336</v>
      </c>
      <c r="W735" t="s">
        <v>24</v>
      </c>
      <c r="X735">
        <v>22</v>
      </c>
      <c r="Y735">
        <v>3</v>
      </c>
      <c r="Z735">
        <v>99</v>
      </c>
      <c r="AA735">
        <v>9</v>
      </c>
      <c r="AB735">
        <v>99</v>
      </c>
      <c r="AC735">
        <v>3</v>
      </c>
      <c r="AD735" t="s">
        <v>26</v>
      </c>
      <c r="AE735" t="s">
        <v>8348</v>
      </c>
      <c r="AF735">
        <v>2863</v>
      </c>
      <c r="AG735" t="s">
        <v>8352</v>
      </c>
    </row>
    <row r="736" spans="1:33" x14ac:dyDescent="0.25">
      <c r="A736" t="s">
        <v>566</v>
      </c>
      <c r="B736" t="s">
        <v>564</v>
      </c>
      <c r="C736" t="s">
        <v>1653</v>
      </c>
      <c r="D736">
        <v>2017</v>
      </c>
      <c r="E736">
        <v>1</v>
      </c>
      <c r="F736">
        <v>1200</v>
      </c>
      <c r="G736" t="s">
        <v>8306</v>
      </c>
      <c r="H736">
        <v>1</v>
      </c>
      <c r="I736">
        <v>31</v>
      </c>
      <c r="J736">
        <v>10</v>
      </c>
      <c r="K736" t="s">
        <v>8319</v>
      </c>
      <c r="L736">
        <v>1</v>
      </c>
      <c r="M736">
        <v>1</v>
      </c>
      <c r="N736" t="s">
        <v>155</v>
      </c>
      <c r="O736">
        <v>1</v>
      </c>
      <c r="P736">
        <v>1</v>
      </c>
      <c r="Q736" t="s">
        <v>24</v>
      </c>
      <c r="R736">
        <v>0</v>
      </c>
      <c r="S736">
        <v>1</v>
      </c>
      <c r="T736" t="s">
        <v>37</v>
      </c>
      <c r="U736" t="s">
        <v>8333</v>
      </c>
      <c r="V736" t="s">
        <v>8336</v>
      </c>
      <c r="W736">
        <v>1</v>
      </c>
      <c r="X736">
        <v>27</v>
      </c>
      <c r="Y736">
        <v>4</v>
      </c>
      <c r="Z736">
        <v>99</v>
      </c>
      <c r="AA736">
        <v>9</v>
      </c>
      <c r="AB736">
        <v>99</v>
      </c>
      <c r="AC736">
        <v>4</v>
      </c>
      <c r="AD736" t="s">
        <v>26</v>
      </c>
      <c r="AE736" t="s">
        <v>8348</v>
      </c>
      <c r="AF736">
        <v>2863</v>
      </c>
      <c r="AG736" t="s">
        <v>8352</v>
      </c>
    </row>
    <row r="737" spans="1:33" x14ac:dyDescent="0.25">
      <c r="A737" t="s">
        <v>7995</v>
      </c>
      <c r="B737" t="s">
        <v>726</v>
      </c>
      <c r="C737" t="s">
        <v>7996</v>
      </c>
      <c r="D737">
        <v>2017</v>
      </c>
      <c r="E737">
        <v>6</v>
      </c>
      <c r="F737">
        <v>1152</v>
      </c>
      <c r="G737" t="s">
        <v>8306</v>
      </c>
      <c r="H737">
        <v>1</v>
      </c>
      <c r="I737">
        <v>33</v>
      </c>
      <c r="J737">
        <v>10</v>
      </c>
      <c r="K737" t="s">
        <v>8319</v>
      </c>
      <c r="L737">
        <v>1</v>
      </c>
      <c r="M737">
        <v>1</v>
      </c>
      <c r="N737" t="s">
        <v>155</v>
      </c>
      <c r="O737">
        <v>1</v>
      </c>
      <c r="P737">
        <v>1</v>
      </c>
      <c r="Q737" t="s">
        <v>24</v>
      </c>
      <c r="R737">
        <v>0</v>
      </c>
      <c r="S737">
        <v>1</v>
      </c>
      <c r="T737" t="s">
        <v>25</v>
      </c>
      <c r="U737" t="s">
        <v>8332</v>
      </c>
      <c r="V737" t="s">
        <v>8339</v>
      </c>
      <c r="W737" t="s">
        <v>24</v>
      </c>
      <c r="X737">
        <v>34</v>
      </c>
      <c r="Y737">
        <v>5</v>
      </c>
      <c r="Z737">
        <v>1</v>
      </c>
      <c r="AA737">
        <v>1</v>
      </c>
      <c r="AB737">
        <v>1</v>
      </c>
      <c r="AC737">
        <v>1</v>
      </c>
      <c r="AD737" t="s">
        <v>30</v>
      </c>
      <c r="AE737" t="s">
        <v>8348</v>
      </c>
      <c r="AF737">
        <v>2863</v>
      </c>
      <c r="AG737" t="s">
        <v>8352</v>
      </c>
    </row>
    <row r="738" spans="1:33" x14ac:dyDescent="0.25">
      <c r="A738" t="s">
        <v>163</v>
      </c>
      <c r="B738" t="s">
        <v>164</v>
      </c>
      <c r="C738" t="s">
        <v>165</v>
      </c>
      <c r="D738">
        <v>2017</v>
      </c>
      <c r="E738">
        <v>1</v>
      </c>
      <c r="F738">
        <v>2151</v>
      </c>
      <c r="G738" t="s">
        <v>8306</v>
      </c>
      <c r="H738">
        <v>1</v>
      </c>
      <c r="I738">
        <v>36</v>
      </c>
      <c r="J738">
        <v>11</v>
      </c>
      <c r="K738" t="s">
        <v>8320</v>
      </c>
      <c r="L738">
        <v>1</v>
      </c>
      <c r="M738">
        <v>1</v>
      </c>
      <c r="N738" t="s">
        <v>155</v>
      </c>
      <c r="O738">
        <v>1</v>
      </c>
      <c r="P738">
        <v>1</v>
      </c>
      <c r="Q738" t="s">
        <v>24</v>
      </c>
      <c r="R738">
        <v>0</v>
      </c>
      <c r="S738">
        <v>1</v>
      </c>
      <c r="T738" t="s">
        <v>37</v>
      </c>
      <c r="U738" t="s">
        <v>8333</v>
      </c>
      <c r="V738" t="s">
        <v>8336</v>
      </c>
      <c r="W738" t="s">
        <v>24</v>
      </c>
      <c r="X738">
        <v>41</v>
      </c>
      <c r="Y738">
        <v>7</v>
      </c>
      <c r="Z738">
        <v>13</v>
      </c>
      <c r="AA738">
        <v>6</v>
      </c>
      <c r="AB738">
        <v>15</v>
      </c>
      <c r="AC738">
        <v>1</v>
      </c>
      <c r="AD738" t="s">
        <v>26</v>
      </c>
      <c r="AE738" t="s">
        <v>8348</v>
      </c>
      <c r="AF738">
        <v>2863</v>
      </c>
      <c r="AG738" t="s">
        <v>8352</v>
      </c>
    </row>
    <row r="739" spans="1:33" x14ac:dyDescent="0.25">
      <c r="A739" t="s">
        <v>6215</v>
      </c>
      <c r="B739" t="s">
        <v>4879</v>
      </c>
      <c r="C739" t="s">
        <v>6216</v>
      </c>
      <c r="D739">
        <v>2017</v>
      </c>
      <c r="E739">
        <v>5</v>
      </c>
      <c r="F739">
        <v>435</v>
      </c>
      <c r="G739" t="s">
        <v>8306</v>
      </c>
      <c r="H739">
        <v>1</v>
      </c>
      <c r="I739">
        <v>37</v>
      </c>
      <c r="J739">
        <v>11</v>
      </c>
      <c r="K739" t="s">
        <v>8320</v>
      </c>
      <c r="L739">
        <v>1</v>
      </c>
      <c r="M739">
        <v>1</v>
      </c>
      <c r="N739" t="s">
        <v>155</v>
      </c>
      <c r="O739">
        <v>1</v>
      </c>
      <c r="P739">
        <v>1</v>
      </c>
      <c r="Q739" t="s">
        <v>24</v>
      </c>
      <c r="R739">
        <v>0</v>
      </c>
      <c r="S739">
        <v>1</v>
      </c>
      <c r="T739" t="s">
        <v>25</v>
      </c>
      <c r="U739" t="s">
        <v>8332</v>
      </c>
      <c r="V739" t="s">
        <v>8336</v>
      </c>
      <c r="W739" t="s">
        <v>24</v>
      </c>
      <c r="X739">
        <v>31</v>
      </c>
      <c r="Y739">
        <v>5</v>
      </c>
      <c r="Z739">
        <v>1</v>
      </c>
      <c r="AA739">
        <v>1</v>
      </c>
      <c r="AB739">
        <v>1</v>
      </c>
      <c r="AC739">
        <v>4</v>
      </c>
      <c r="AD739" t="s">
        <v>26</v>
      </c>
      <c r="AE739" t="s">
        <v>8348</v>
      </c>
      <c r="AF739">
        <v>2863</v>
      </c>
      <c r="AG739" t="s">
        <v>8352</v>
      </c>
    </row>
    <row r="740" spans="1:33" x14ac:dyDescent="0.25">
      <c r="A740" t="s">
        <v>8128</v>
      </c>
      <c r="B740" t="s">
        <v>772</v>
      </c>
      <c r="C740" t="s">
        <v>8129</v>
      </c>
      <c r="D740">
        <v>2017</v>
      </c>
      <c r="E740">
        <v>6</v>
      </c>
      <c r="F740">
        <v>607</v>
      </c>
      <c r="G740" t="s">
        <v>8306</v>
      </c>
      <c r="H740">
        <v>1</v>
      </c>
      <c r="I740">
        <v>25</v>
      </c>
      <c r="J740">
        <v>9</v>
      </c>
      <c r="K740" t="s">
        <v>8318</v>
      </c>
      <c r="L740">
        <v>1</v>
      </c>
      <c r="M740">
        <v>1</v>
      </c>
      <c r="N740" t="s">
        <v>155</v>
      </c>
      <c r="O740">
        <v>1</v>
      </c>
      <c r="P740">
        <v>1</v>
      </c>
      <c r="Q740" t="s">
        <v>24</v>
      </c>
      <c r="R740">
        <v>0</v>
      </c>
      <c r="S740">
        <v>1</v>
      </c>
      <c r="T740" t="s">
        <v>25</v>
      </c>
      <c r="U740" t="s">
        <v>8332</v>
      </c>
      <c r="V740" t="s">
        <v>8336</v>
      </c>
      <c r="W740" t="s">
        <v>24</v>
      </c>
      <c r="X740">
        <v>27</v>
      </c>
      <c r="Y740">
        <v>4</v>
      </c>
      <c r="Z740">
        <v>1</v>
      </c>
      <c r="AA740">
        <v>1</v>
      </c>
      <c r="AB740">
        <v>1</v>
      </c>
      <c r="AC740">
        <v>3</v>
      </c>
      <c r="AD740" t="s">
        <v>30</v>
      </c>
      <c r="AE740" t="s">
        <v>8347</v>
      </c>
      <c r="AF740">
        <v>2865</v>
      </c>
      <c r="AG740" t="s">
        <v>8352</v>
      </c>
    </row>
    <row r="741" spans="1:33" x14ac:dyDescent="0.25">
      <c r="A741" t="s">
        <v>4463</v>
      </c>
      <c r="B741" t="s">
        <v>416</v>
      </c>
      <c r="C741" t="s">
        <v>4464</v>
      </c>
      <c r="D741">
        <v>2017</v>
      </c>
      <c r="E741">
        <v>4</v>
      </c>
      <c r="F741">
        <v>359</v>
      </c>
      <c r="G741" t="s">
        <v>8306</v>
      </c>
      <c r="H741">
        <v>1</v>
      </c>
      <c r="I741">
        <v>35</v>
      </c>
      <c r="J741">
        <v>11</v>
      </c>
      <c r="K741" t="s">
        <v>8320</v>
      </c>
      <c r="L741">
        <v>1</v>
      </c>
      <c r="M741">
        <v>1</v>
      </c>
      <c r="N741" t="s">
        <v>155</v>
      </c>
      <c r="O741">
        <v>1</v>
      </c>
      <c r="P741">
        <v>1</v>
      </c>
      <c r="Q741" t="s">
        <v>24</v>
      </c>
      <c r="R741">
        <v>0</v>
      </c>
      <c r="S741">
        <v>1</v>
      </c>
      <c r="T741" t="s">
        <v>25</v>
      </c>
      <c r="U741" t="s">
        <v>8332</v>
      </c>
      <c r="V741" t="s">
        <v>8338</v>
      </c>
      <c r="W741" t="s">
        <v>24</v>
      </c>
      <c r="X741">
        <v>44</v>
      </c>
      <c r="Y741">
        <v>7</v>
      </c>
      <c r="Z741">
        <v>1</v>
      </c>
      <c r="AA741">
        <v>1</v>
      </c>
      <c r="AB741">
        <v>1</v>
      </c>
      <c r="AC741">
        <v>1</v>
      </c>
      <c r="AD741" t="s">
        <v>26</v>
      </c>
      <c r="AE741" t="s">
        <v>8348</v>
      </c>
      <c r="AF741">
        <v>2865</v>
      </c>
      <c r="AG741" t="s">
        <v>8352</v>
      </c>
    </row>
    <row r="742" spans="1:33" x14ac:dyDescent="0.25">
      <c r="A742" t="s">
        <v>5956</v>
      </c>
      <c r="B742" t="s">
        <v>223</v>
      </c>
      <c r="C742" t="s">
        <v>5957</v>
      </c>
      <c r="D742">
        <v>2017</v>
      </c>
      <c r="E742">
        <v>4</v>
      </c>
      <c r="F742">
        <v>1257</v>
      </c>
      <c r="G742" t="s">
        <v>8306</v>
      </c>
      <c r="H742">
        <v>1</v>
      </c>
      <c r="I742">
        <v>19</v>
      </c>
      <c r="J742">
        <v>7</v>
      </c>
      <c r="K742" t="s">
        <v>8316</v>
      </c>
      <c r="L742">
        <v>1</v>
      </c>
      <c r="M742">
        <v>1</v>
      </c>
      <c r="N742" t="s">
        <v>155</v>
      </c>
      <c r="O742">
        <v>1</v>
      </c>
      <c r="P742">
        <v>1</v>
      </c>
      <c r="Q742" t="s">
        <v>24</v>
      </c>
      <c r="R742">
        <v>0</v>
      </c>
      <c r="S742">
        <v>1</v>
      </c>
      <c r="T742" t="s">
        <v>37</v>
      </c>
      <c r="U742" t="s">
        <v>8333</v>
      </c>
      <c r="V742" t="s">
        <v>8335</v>
      </c>
      <c r="W742" t="s">
        <v>24</v>
      </c>
      <c r="X742">
        <v>19</v>
      </c>
      <c r="Y742">
        <v>2</v>
      </c>
      <c r="Z742">
        <v>1</v>
      </c>
      <c r="AA742">
        <v>1</v>
      </c>
      <c r="AB742">
        <v>1</v>
      </c>
      <c r="AC742">
        <v>1</v>
      </c>
      <c r="AD742" t="s">
        <v>30</v>
      </c>
      <c r="AE742" t="s">
        <v>8347</v>
      </c>
      <c r="AF742">
        <v>2866</v>
      </c>
      <c r="AG742" t="s">
        <v>8352</v>
      </c>
    </row>
    <row r="743" spans="1:33" x14ac:dyDescent="0.25">
      <c r="A743" t="s">
        <v>6908</v>
      </c>
      <c r="B743" t="s">
        <v>321</v>
      </c>
      <c r="C743" t="s">
        <v>6909</v>
      </c>
      <c r="D743">
        <v>2017</v>
      </c>
      <c r="E743">
        <v>5</v>
      </c>
      <c r="F743">
        <v>1445</v>
      </c>
      <c r="G743" t="s">
        <v>8306</v>
      </c>
      <c r="H743">
        <v>1</v>
      </c>
      <c r="I743">
        <v>30</v>
      </c>
      <c r="J743">
        <v>10</v>
      </c>
      <c r="K743" t="s">
        <v>8319</v>
      </c>
      <c r="L743">
        <v>2</v>
      </c>
      <c r="M743">
        <v>3</v>
      </c>
      <c r="N743" t="s">
        <v>8326</v>
      </c>
      <c r="O743">
        <v>3</v>
      </c>
      <c r="P743">
        <v>3</v>
      </c>
      <c r="Q743" t="s">
        <v>24</v>
      </c>
      <c r="R743">
        <v>0</v>
      </c>
      <c r="S743">
        <v>1</v>
      </c>
      <c r="T743" t="s">
        <v>25</v>
      </c>
      <c r="U743" t="s">
        <v>8332</v>
      </c>
      <c r="V743" t="s">
        <v>8342</v>
      </c>
      <c r="W743" t="s">
        <v>24</v>
      </c>
      <c r="X743">
        <v>34</v>
      </c>
      <c r="Y743">
        <v>5</v>
      </c>
      <c r="Z743">
        <v>3</v>
      </c>
      <c r="AA743">
        <v>3</v>
      </c>
      <c r="AB743">
        <v>3</v>
      </c>
      <c r="AC743">
        <v>4</v>
      </c>
      <c r="AD743" t="s">
        <v>30</v>
      </c>
      <c r="AE743" t="s">
        <v>8348</v>
      </c>
      <c r="AF743">
        <v>2868</v>
      </c>
      <c r="AG743" t="s">
        <v>8352</v>
      </c>
    </row>
    <row r="744" spans="1:33" x14ac:dyDescent="0.25">
      <c r="A744" t="s">
        <v>286</v>
      </c>
      <c r="B744" t="s">
        <v>595</v>
      </c>
      <c r="C744" t="s">
        <v>596</v>
      </c>
      <c r="D744">
        <v>2017</v>
      </c>
      <c r="E744">
        <v>1</v>
      </c>
      <c r="F744">
        <v>308</v>
      </c>
      <c r="G744" t="s">
        <v>8306</v>
      </c>
      <c r="H744">
        <v>1</v>
      </c>
      <c r="I744">
        <v>23</v>
      </c>
      <c r="J744">
        <v>8</v>
      </c>
      <c r="K744" t="s">
        <v>8317</v>
      </c>
      <c r="L744">
        <v>1</v>
      </c>
      <c r="M744">
        <v>1</v>
      </c>
      <c r="N744" t="s">
        <v>155</v>
      </c>
      <c r="O744">
        <v>1</v>
      </c>
      <c r="P744">
        <v>1</v>
      </c>
      <c r="Q744" t="s">
        <v>24</v>
      </c>
      <c r="R744">
        <v>0</v>
      </c>
      <c r="S744">
        <v>1</v>
      </c>
      <c r="T744" t="s">
        <v>25</v>
      </c>
      <c r="U744" t="s">
        <v>8332</v>
      </c>
      <c r="V744" t="s">
        <v>8336</v>
      </c>
      <c r="W744" t="s">
        <v>24</v>
      </c>
      <c r="X744">
        <v>25</v>
      </c>
      <c r="Y744">
        <v>4</v>
      </c>
      <c r="Z744">
        <v>1</v>
      </c>
      <c r="AA744">
        <v>1</v>
      </c>
      <c r="AB744">
        <v>1</v>
      </c>
      <c r="AC744">
        <v>1</v>
      </c>
      <c r="AD744" t="s">
        <v>30</v>
      </c>
      <c r="AE744" t="s">
        <v>8348</v>
      </c>
      <c r="AF744">
        <v>2870</v>
      </c>
      <c r="AG744" t="s">
        <v>8352</v>
      </c>
    </row>
    <row r="745" spans="1:33" x14ac:dyDescent="0.25">
      <c r="A745" t="s">
        <v>835</v>
      </c>
      <c r="B745" t="s">
        <v>564</v>
      </c>
      <c r="C745" t="s">
        <v>2211</v>
      </c>
      <c r="D745">
        <v>2017</v>
      </c>
      <c r="E745">
        <v>2</v>
      </c>
      <c r="F745">
        <v>944</v>
      </c>
      <c r="G745" t="s">
        <v>8306</v>
      </c>
      <c r="H745">
        <v>1</v>
      </c>
      <c r="I745">
        <v>26</v>
      </c>
      <c r="J745">
        <v>9</v>
      </c>
      <c r="K745" t="s">
        <v>8318</v>
      </c>
      <c r="L745">
        <v>2</v>
      </c>
      <c r="M745">
        <v>3</v>
      </c>
      <c r="N745" t="s">
        <v>8326</v>
      </c>
      <c r="O745">
        <v>3</v>
      </c>
      <c r="P745">
        <v>3</v>
      </c>
      <c r="Q745" t="s">
        <v>24</v>
      </c>
      <c r="R745">
        <v>0</v>
      </c>
      <c r="S745">
        <v>1</v>
      </c>
      <c r="T745" t="s">
        <v>37</v>
      </c>
      <c r="U745" t="s">
        <v>8333</v>
      </c>
      <c r="V745" t="s">
        <v>8335</v>
      </c>
      <c r="W745" t="s">
        <v>24</v>
      </c>
      <c r="X745">
        <v>24</v>
      </c>
      <c r="Y745">
        <v>3</v>
      </c>
      <c r="Z745">
        <v>3</v>
      </c>
      <c r="AA745">
        <v>3</v>
      </c>
      <c r="AB745">
        <v>3</v>
      </c>
      <c r="AC745">
        <v>4</v>
      </c>
      <c r="AD745" t="s">
        <v>26</v>
      </c>
      <c r="AE745" t="s">
        <v>8347</v>
      </c>
      <c r="AF745">
        <v>2870</v>
      </c>
      <c r="AG745" t="s">
        <v>8352</v>
      </c>
    </row>
    <row r="746" spans="1:33" x14ac:dyDescent="0.25">
      <c r="A746" t="s">
        <v>2570</v>
      </c>
      <c r="B746" t="s">
        <v>870</v>
      </c>
      <c r="C746" t="s">
        <v>2571</v>
      </c>
      <c r="D746">
        <v>2017</v>
      </c>
      <c r="E746">
        <v>2</v>
      </c>
      <c r="F746">
        <v>1024</v>
      </c>
      <c r="G746" t="s">
        <v>8306</v>
      </c>
      <c r="H746">
        <v>1</v>
      </c>
      <c r="I746">
        <v>26</v>
      </c>
      <c r="J746">
        <v>9</v>
      </c>
      <c r="K746" t="s">
        <v>8318</v>
      </c>
      <c r="L746">
        <v>2</v>
      </c>
      <c r="M746">
        <v>3</v>
      </c>
      <c r="N746" t="s">
        <v>8326</v>
      </c>
      <c r="O746">
        <v>3</v>
      </c>
      <c r="P746">
        <v>3</v>
      </c>
      <c r="Q746" t="s">
        <v>24</v>
      </c>
      <c r="R746">
        <v>0</v>
      </c>
      <c r="S746">
        <v>1</v>
      </c>
      <c r="T746" t="s">
        <v>37</v>
      </c>
      <c r="U746" t="s">
        <v>8333</v>
      </c>
      <c r="V746" t="s">
        <v>8335</v>
      </c>
      <c r="W746" t="s">
        <v>24</v>
      </c>
      <c r="X746">
        <v>40</v>
      </c>
      <c r="Y746">
        <v>7</v>
      </c>
      <c r="Z746">
        <v>3</v>
      </c>
      <c r="AA746">
        <v>3</v>
      </c>
      <c r="AB746">
        <v>3</v>
      </c>
      <c r="AC746">
        <v>4</v>
      </c>
      <c r="AD746" t="s">
        <v>26</v>
      </c>
      <c r="AE746" t="s">
        <v>8348</v>
      </c>
      <c r="AF746">
        <v>2870</v>
      </c>
      <c r="AG746" t="s">
        <v>8352</v>
      </c>
    </row>
    <row r="747" spans="1:33" x14ac:dyDescent="0.25">
      <c r="A747" t="s">
        <v>4902</v>
      </c>
      <c r="B747" t="s">
        <v>3182</v>
      </c>
      <c r="C747" t="s">
        <v>4903</v>
      </c>
      <c r="D747">
        <v>2017</v>
      </c>
      <c r="E747">
        <v>4</v>
      </c>
      <c r="F747">
        <v>1831</v>
      </c>
      <c r="G747" t="s">
        <v>8306</v>
      </c>
      <c r="H747">
        <v>1</v>
      </c>
      <c r="I747">
        <v>30</v>
      </c>
      <c r="J747">
        <v>10</v>
      </c>
      <c r="K747" t="s">
        <v>8319</v>
      </c>
      <c r="L747">
        <v>1</v>
      </c>
      <c r="M747">
        <v>1</v>
      </c>
      <c r="N747" t="s">
        <v>155</v>
      </c>
      <c r="O747">
        <v>1</v>
      </c>
      <c r="P747">
        <v>1</v>
      </c>
      <c r="Q747" t="s">
        <v>24</v>
      </c>
      <c r="R747">
        <v>0</v>
      </c>
      <c r="S747">
        <v>1</v>
      </c>
      <c r="T747" t="s">
        <v>25</v>
      </c>
      <c r="U747" t="s">
        <v>8332</v>
      </c>
      <c r="V747" t="s">
        <v>8339</v>
      </c>
      <c r="W747" t="s">
        <v>24</v>
      </c>
      <c r="X747">
        <v>28</v>
      </c>
      <c r="Y747">
        <v>4</v>
      </c>
      <c r="Z747">
        <v>1</v>
      </c>
      <c r="AA747">
        <v>1</v>
      </c>
      <c r="AB747">
        <v>1</v>
      </c>
      <c r="AC747">
        <v>1</v>
      </c>
      <c r="AD747" t="s">
        <v>26</v>
      </c>
      <c r="AE747" t="s">
        <v>8348</v>
      </c>
      <c r="AF747">
        <v>2870</v>
      </c>
      <c r="AG747" t="s">
        <v>8352</v>
      </c>
    </row>
    <row r="748" spans="1:33" x14ac:dyDescent="0.25">
      <c r="A748" t="s">
        <v>5107</v>
      </c>
      <c r="B748" t="s">
        <v>92</v>
      </c>
      <c r="C748" t="s">
        <v>5108</v>
      </c>
      <c r="D748">
        <v>2017</v>
      </c>
      <c r="E748">
        <v>4</v>
      </c>
      <c r="F748">
        <v>238</v>
      </c>
      <c r="G748" t="s">
        <v>8306</v>
      </c>
      <c r="H748">
        <v>1</v>
      </c>
      <c r="I748">
        <v>36</v>
      </c>
      <c r="J748">
        <v>11</v>
      </c>
      <c r="K748" t="s">
        <v>8320</v>
      </c>
      <c r="L748">
        <v>1</v>
      </c>
      <c r="M748">
        <v>4</v>
      </c>
      <c r="N748" t="s">
        <v>8327</v>
      </c>
      <c r="O748">
        <v>6</v>
      </c>
      <c r="P748">
        <v>4</v>
      </c>
      <c r="Q748" t="s">
        <v>24</v>
      </c>
      <c r="R748">
        <v>0</v>
      </c>
      <c r="S748">
        <v>1</v>
      </c>
      <c r="T748" t="s">
        <v>25</v>
      </c>
      <c r="U748" t="s">
        <v>8332</v>
      </c>
      <c r="V748" t="s">
        <v>8338</v>
      </c>
      <c r="W748" t="s">
        <v>24</v>
      </c>
      <c r="X748">
        <v>36</v>
      </c>
      <c r="Y748">
        <v>6</v>
      </c>
      <c r="Z748">
        <v>4</v>
      </c>
      <c r="AA748">
        <v>4</v>
      </c>
      <c r="AB748">
        <v>6</v>
      </c>
      <c r="AC748">
        <v>3</v>
      </c>
      <c r="AD748" t="s">
        <v>30</v>
      </c>
      <c r="AE748" t="s">
        <v>8348</v>
      </c>
      <c r="AF748">
        <v>2870</v>
      </c>
      <c r="AG748" t="s">
        <v>8352</v>
      </c>
    </row>
    <row r="749" spans="1:33" x14ac:dyDescent="0.25">
      <c r="A749" t="s">
        <v>41</v>
      </c>
      <c r="B749" t="s">
        <v>42</v>
      </c>
      <c r="C749" t="s">
        <v>43</v>
      </c>
      <c r="D749">
        <v>2017</v>
      </c>
      <c r="E749">
        <v>1</v>
      </c>
      <c r="F749">
        <v>204</v>
      </c>
      <c r="G749" t="s">
        <v>8306</v>
      </c>
      <c r="H749">
        <v>1</v>
      </c>
      <c r="I749">
        <v>20</v>
      </c>
      <c r="J749">
        <v>8</v>
      </c>
      <c r="K749" t="s">
        <v>8317</v>
      </c>
      <c r="L749">
        <v>1</v>
      </c>
      <c r="M749">
        <v>1</v>
      </c>
      <c r="N749" t="s">
        <v>155</v>
      </c>
      <c r="O749">
        <v>1</v>
      </c>
      <c r="P749">
        <v>1</v>
      </c>
      <c r="Q749" t="s">
        <v>24</v>
      </c>
      <c r="R749">
        <v>2</v>
      </c>
      <c r="S749">
        <v>1</v>
      </c>
      <c r="T749" t="s">
        <v>25</v>
      </c>
      <c r="U749" t="s">
        <v>8332</v>
      </c>
      <c r="V749" t="s">
        <v>8335</v>
      </c>
      <c r="W749" t="s">
        <v>24</v>
      </c>
      <c r="X749">
        <v>20</v>
      </c>
      <c r="Y749">
        <v>3</v>
      </c>
      <c r="Z749">
        <v>1</v>
      </c>
      <c r="AA749">
        <v>1</v>
      </c>
      <c r="AB749">
        <v>1</v>
      </c>
      <c r="AC749">
        <v>1</v>
      </c>
      <c r="AD749" t="s">
        <v>26</v>
      </c>
      <c r="AE749" t="s">
        <v>8348</v>
      </c>
      <c r="AF749">
        <v>2875</v>
      </c>
      <c r="AG749" t="s">
        <v>8352</v>
      </c>
    </row>
    <row r="750" spans="1:33" x14ac:dyDescent="0.25">
      <c r="A750" t="s">
        <v>3854</v>
      </c>
      <c r="B750" t="s">
        <v>89</v>
      </c>
      <c r="C750" t="s">
        <v>3855</v>
      </c>
      <c r="D750">
        <v>2017</v>
      </c>
      <c r="E750">
        <v>3</v>
      </c>
      <c r="F750">
        <v>1347</v>
      </c>
      <c r="G750" t="s">
        <v>8306</v>
      </c>
      <c r="H750">
        <v>1</v>
      </c>
      <c r="I750">
        <v>23</v>
      </c>
      <c r="J750">
        <v>8</v>
      </c>
      <c r="K750" t="s">
        <v>8317</v>
      </c>
      <c r="L750">
        <v>1</v>
      </c>
      <c r="M750">
        <v>1</v>
      </c>
      <c r="N750" t="s">
        <v>155</v>
      </c>
      <c r="O750">
        <v>1</v>
      </c>
      <c r="P750">
        <v>1</v>
      </c>
      <c r="Q750" t="s">
        <v>24</v>
      </c>
      <c r="R750">
        <v>0</v>
      </c>
      <c r="S750">
        <v>1</v>
      </c>
      <c r="T750" t="s">
        <v>25</v>
      </c>
      <c r="U750" t="s">
        <v>8332</v>
      </c>
      <c r="V750" t="s">
        <v>8336</v>
      </c>
      <c r="W750" t="s">
        <v>24</v>
      </c>
      <c r="X750">
        <v>34</v>
      </c>
      <c r="Y750">
        <v>5</v>
      </c>
      <c r="Z750">
        <v>1</v>
      </c>
      <c r="AA750">
        <v>1</v>
      </c>
      <c r="AB750">
        <v>1</v>
      </c>
      <c r="AC750">
        <v>1</v>
      </c>
      <c r="AD750" t="s">
        <v>30</v>
      </c>
      <c r="AE750" t="s">
        <v>8348</v>
      </c>
      <c r="AF750">
        <v>2875</v>
      </c>
      <c r="AG750" t="s">
        <v>8352</v>
      </c>
    </row>
    <row r="751" spans="1:33" x14ac:dyDescent="0.25">
      <c r="A751" t="s">
        <v>2223</v>
      </c>
      <c r="B751" t="s">
        <v>1190</v>
      </c>
      <c r="C751" t="s">
        <v>2224</v>
      </c>
      <c r="D751">
        <v>2017</v>
      </c>
      <c r="E751">
        <v>2</v>
      </c>
      <c r="F751">
        <v>2232</v>
      </c>
      <c r="G751" t="s">
        <v>8306</v>
      </c>
      <c r="H751">
        <v>1</v>
      </c>
      <c r="I751">
        <v>28</v>
      </c>
      <c r="J751">
        <v>9</v>
      </c>
      <c r="K751" t="s">
        <v>8318</v>
      </c>
      <c r="L751">
        <v>1</v>
      </c>
      <c r="M751">
        <v>4</v>
      </c>
      <c r="N751" t="s">
        <v>8327</v>
      </c>
      <c r="O751">
        <v>6</v>
      </c>
      <c r="P751">
        <v>4</v>
      </c>
      <c r="Q751" t="s">
        <v>24</v>
      </c>
      <c r="R751">
        <v>0</v>
      </c>
      <c r="S751">
        <v>1</v>
      </c>
      <c r="T751" t="s">
        <v>37</v>
      </c>
      <c r="U751" t="s">
        <v>8333</v>
      </c>
      <c r="V751" t="s">
        <v>8342</v>
      </c>
      <c r="W751" t="s">
        <v>24</v>
      </c>
      <c r="X751">
        <v>28</v>
      </c>
      <c r="Y751">
        <v>4</v>
      </c>
      <c r="Z751">
        <v>4</v>
      </c>
      <c r="AA751">
        <v>4</v>
      </c>
      <c r="AB751">
        <v>6</v>
      </c>
      <c r="AC751">
        <v>2</v>
      </c>
      <c r="AD751" t="s">
        <v>30</v>
      </c>
      <c r="AE751" t="s">
        <v>8348</v>
      </c>
      <c r="AF751">
        <v>2875</v>
      </c>
      <c r="AG751" t="s">
        <v>8352</v>
      </c>
    </row>
    <row r="752" spans="1:33" x14ac:dyDescent="0.25">
      <c r="A752" t="s">
        <v>3115</v>
      </c>
      <c r="B752" t="s">
        <v>1968</v>
      </c>
      <c r="C752" t="s">
        <v>3116</v>
      </c>
      <c r="D752">
        <v>2017</v>
      </c>
      <c r="E752">
        <v>3</v>
      </c>
      <c r="F752">
        <v>316</v>
      </c>
      <c r="G752" t="s">
        <v>8306</v>
      </c>
      <c r="H752">
        <v>1</v>
      </c>
      <c r="I752">
        <v>25</v>
      </c>
      <c r="J752">
        <v>9</v>
      </c>
      <c r="K752" t="s">
        <v>8318</v>
      </c>
      <c r="L752">
        <v>1</v>
      </c>
      <c r="M752">
        <v>1</v>
      </c>
      <c r="N752" t="s">
        <v>155</v>
      </c>
      <c r="O752">
        <v>1</v>
      </c>
      <c r="P752">
        <v>1</v>
      </c>
      <c r="Q752" t="s">
        <v>24</v>
      </c>
      <c r="R752">
        <v>0</v>
      </c>
      <c r="S752">
        <v>1</v>
      </c>
      <c r="T752" t="s">
        <v>25</v>
      </c>
      <c r="U752" t="s">
        <v>8332</v>
      </c>
      <c r="V752" t="s">
        <v>8335</v>
      </c>
      <c r="W752" t="s">
        <v>24</v>
      </c>
      <c r="X752">
        <v>26</v>
      </c>
      <c r="Y752">
        <v>4</v>
      </c>
      <c r="Z752">
        <v>1</v>
      </c>
      <c r="AA752">
        <v>1</v>
      </c>
      <c r="AB752">
        <v>1</v>
      </c>
      <c r="AC752">
        <v>1</v>
      </c>
      <c r="AD752" t="s">
        <v>30</v>
      </c>
      <c r="AE752" t="s">
        <v>8348</v>
      </c>
      <c r="AF752">
        <v>2875</v>
      </c>
      <c r="AG752" t="s">
        <v>8352</v>
      </c>
    </row>
    <row r="753" spans="1:33" x14ac:dyDescent="0.25">
      <c r="A753" t="s">
        <v>1487</v>
      </c>
      <c r="B753" t="s">
        <v>1329</v>
      </c>
      <c r="C753" t="s">
        <v>5269</v>
      </c>
      <c r="D753">
        <v>2017</v>
      </c>
      <c r="E753">
        <v>4</v>
      </c>
      <c r="F753">
        <v>705</v>
      </c>
      <c r="G753" t="s">
        <v>8306</v>
      </c>
      <c r="H753">
        <v>1</v>
      </c>
      <c r="I753">
        <v>28</v>
      </c>
      <c r="J753">
        <v>9</v>
      </c>
      <c r="K753" t="s">
        <v>8318</v>
      </c>
      <c r="L753">
        <v>2</v>
      </c>
      <c r="M753">
        <v>1</v>
      </c>
      <c r="N753" t="s">
        <v>155</v>
      </c>
      <c r="O753">
        <v>1</v>
      </c>
      <c r="P753">
        <v>1</v>
      </c>
      <c r="Q753" t="s">
        <v>24</v>
      </c>
      <c r="R753">
        <v>0</v>
      </c>
      <c r="S753">
        <v>1</v>
      </c>
      <c r="T753" t="s">
        <v>37</v>
      </c>
      <c r="U753" t="s">
        <v>8333</v>
      </c>
      <c r="V753" t="s">
        <v>8336</v>
      </c>
      <c r="W753" t="s">
        <v>24</v>
      </c>
      <c r="X753">
        <v>43</v>
      </c>
      <c r="Y753">
        <v>7</v>
      </c>
      <c r="Z753">
        <v>1</v>
      </c>
      <c r="AA753">
        <v>1</v>
      </c>
      <c r="AB753">
        <v>1</v>
      </c>
      <c r="AC753">
        <v>1</v>
      </c>
      <c r="AD753" t="s">
        <v>26</v>
      </c>
      <c r="AE753" t="s">
        <v>8348</v>
      </c>
      <c r="AF753">
        <v>2875</v>
      </c>
      <c r="AG753" t="s">
        <v>8352</v>
      </c>
    </row>
    <row r="754" spans="1:33" x14ac:dyDescent="0.25">
      <c r="A754" t="s">
        <v>525</v>
      </c>
      <c r="B754" t="s">
        <v>1691</v>
      </c>
      <c r="C754" t="s">
        <v>6240</v>
      </c>
      <c r="D754">
        <v>2017</v>
      </c>
      <c r="E754">
        <v>5</v>
      </c>
      <c r="F754">
        <v>1657</v>
      </c>
      <c r="G754" t="s">
        <v>8306</v>
      </c>
      <c r="H754">
        <v>1</v>
      </c>
      <c r="I754">
        <v>26</v>
      </c>
      <c r="J754">
        <v>9</v>
      </c>
      <c r="K754" t="s">
        <v>8318</v>
      </c>
      <c r="L754">
        <v>1</v>
      </c>
      <c r="M754">
        <v>4</v>
      </c>
      <c r="N754" t="s">
        <v>8327</v>
      </c>
      <c r="O754">
        <v>10</v>
      </c>
      <c r="P754">
        <v>4</v>
      </c>
      <c r="Q754" t="s">
        <v>24</v>
      </c>
      <c r="R754">
        <v>0</v>
      </c>
      <c r="S754">
        <v>1</v>
      </c>
      <c r="T754" t="s">
        <v>25</v>
      </c>
      <c r="U754" t="s">
        <v>8332</v>
      </c>
      <c r="V754" t="s">
        <v>8335</v>
      </c>
      <c r="W754" t="s">
        <v>24</v>
      </c>
      <c r="X754">
        <v>33</v>
      </c>
      <c r="Y754">
        <v>5</v>
      </c>
      <c r="Z754">
        <v>4</v>
      </c>
      <c r="AA754">
        <v>4</v>
      </c>
      <c r="AB754">
        <v>10</v>
      </c>
      <c r="AC754">
        <v>5</v>
      </c>
      <c r="AD754" t="s">
        <v>26</v>
      </c>
      <c r="AE754" t="s">
        <v>8347</v>
      </c>
      <c r="AF754">
        <v>2875</v>
      </c>
      <c r="AG754" t="s">
        <v>8352</v>
      </c>
    </row>
    <row r="755" spans="1:33" x14ac:dyDescent="0.25">
      <c r="A755" t="s">
        <v>5405</v>
      </c>
      <c r="B755" t="s">
        <v>1405</v>
      </c>
      <c r="C755" t="s">
        <v>5406</v>
      </c>
      <c r="D755">
        <v>2017</v>
      </c>
      <c r="E755">
        <v>4</v>
      </c>
      <c r="F755">
        <v>622</v>
      </c>
      <c r="G755" t="s">
        <v>8306</v>
      </c>
      <c r="H755">
        <v>1</v>
      </c>
      <c r="I755">
        <v>34</v>
      </c>
      <c r="J755">
        <v>10</v>
      </c>
      <c r="K755" t="s">
        <v>8319</v>
      </c>
      <c r="L755">
        <v>1</v>
      </c>
      <c r="M755">
        <v>1</v>
      </c>
      <c r="N755" t="s">
        <v>155</v>
      </c>
      <c r="O755">
        <v>1</v>
      </c>
      <c r="P755">
        <v>1</v>
      </c>
      <c r="Q755" t="s">
        <v>24</v>
      </c>
      <c r="R755">
        <v>0</v>
      </c>
      <c r="S755">
        <v>1</v>
      </c>
      <c r="T755" t="s">
        <v>25</v>
      </c>
      <c r="U755" t="s">
        <v>8332</v>
      </c>
      <c r="V755" t="s">
        <v>8339</v>
      </c>
      <c r="W755" t="s">
        <v>24</v>
      </c>
      <c r="X755">
        <v>40</v>
      </c>
      <c r="Y755">
        <v>7</v>
      </c>
      <c r="Z755">
        <v>4</v>
      </c>
      <c r="AA755">
        <v>4</v>
      </c>
      <c r="AB755">
        <v>8</v>
      </c>
      <c r="AC755">
        <v>1</v>
      </c>
      <c r="AD755" t="s">
        <v>30</v>
      </c>
      <c r="AE755" t="s">
        <v>8348</v>
      </c>
      <c r="AF755">
        <v>2875</v>
      </c>
      <c r="AG755" t="s">
        <v>8352</v>
      </c>
    </row>
    <row r="756" spans="1:33" x14ac:dyDescent="0.25">
      <c r="A756" t="s">
        <v>7398</v>
      </c>
      <c r="B756" t="s">
        <v>1387</v>
      </c>
      <c r="C756" t="s">
        <v>7399</v>
      </c>
      <c r="D756">
        <v>2017</v>
      </c>
      <c r="E756">
        <v>6</v>
      </c>
      <c r="F756">
        <v>1235</v>
      </c>
      <c r="G756" t="s">
        <v>8306</v>
      </c>
      <c r="H756">
        <v>1</v>
      </c>
      <c r="I756">
        <v>41</v>
      </c>
      <c r="J756">
        <v>12</v>
      </c>
      <c r="K756" t="s">
        <v>8321</v>
      </c>
      <c r="L756">
        <v>1</v>
      </c>
      <c r="M756">
        <v>1</v>
      </c>
      <c r="N756" t="s">
        <v>155</v>
      </c>
      <c r="O756">
        <v>1</v>
      </c>
      <c r="P756">
        <v>1</v>
      </c>
      <c r="Q756" t="s">
        <v>24</v>
      </c>
      <c r="R756">
        <v>0</v>
      </c>
      <c r="S756">
        <v>1</v>
      </c>
      <c r="T756" t="s">
        <v>25</v>
      </c>
      <c r="U756" t="s">
        <v>8332</v>
      </c>
      <c r="V756" t="s">
        <v>8341</v>
      </c>
      <c r="W756" t="s">
        <v>24</v>
      </c>
      <c r="X756">
        <v>41</v>
      </c>
      <c r="Y756">
        <v>7</v>
      </c>
      <c r="Z756">
        <v>1</v>
      </c>
      <c r="AA756">
        <v>1</v>
      </c>
      <c r="AB756">
        <v>1</v>
      </c>
      <c r="AC756">
        <v>2</v>
      </c>
      <c r="AD756" t="s">
        <v>26</v>
      </c>
      <c r="AE756" t="s">
        <v>8348</v>
      </c>
      <c r="AF756">
        <v>2875</v>
      </c>
      <c r="AG756" t="s">
        <v>8352</v>
      </c>
    </row>
    <row r="757" spans="1:33" x14ac:dyDescent="0.25">
      <c r="A757" t="s">
        <v>4477</v>
      </c>
      <c r="B757" t="s">
        <v>256</v>
      </c>
      <c r="C757" t="s">
        <v>5272</v>
      </c>
      <c r="D757">
        <v>2017</v>
      </c>
      <c r="E757">
        <v>4</v>
      </c>
      <c r="F757">
        <v>1948</v>
      </c>
      <c r="G757" t="s">
        <v>8306</v>
      </c>
      <c r="H757">
        <v>1</v>
      </c>
      <c r="I757">
        <v>33</v>
      </c>
      <c r="J757">
        <v>10</v>
      </c>
      <c r="K757" t="s">
        <v>8319</v>
      </c>
      <c r="L757">
        <v>1</v>
      </c>
      <c r="M757">
        <v>1</v>
      </c>
      <c r="N757" t="s">
        <v>155</v>
      </c>
      <c r="O757">
        <v>1</v>
      </c>
      <c r="P757">
        <v>1</v>
      </c>
      <c r="Q757" t="s">
        <v>24</v>
      </c>
      <c r="R757">
        <v>0</v>
      </c>
      <c r="S757">
        <v>1</v>
      </c>
      <c r="T757" t="s">
        <v>25</v>
      </c>
      <c r="U757" t="s">
        <v>8332</v>
      </c>
      <c r="V757" t="s">
        <v>8339</v>
      </c>
      <c r="W757" t="s">
        <v>24</v>
      </c>
      <c r="X757">
        <v>35</v>
      </c>
      <c r="Y757">
        <v>6</v>
      </c>
      <c r="Z757">
        <v>1</v>
      </c>
      <c r="AA757">
        <v>1</v>
      </c>
      <c r="AB757">
        <v>1</v>
      </c>
      <c r="AC757">
        <v>3</v>
      </c>
      <c r="AD757" t="s">
        <v>26</v>
      </c>
      <c r="AE757" t="s">
        <v>8348</v>
      </c>
      <c r="AF757">
        <v>2879</v>
      </c>
      <c r="AG757" t="s">
        <v>8352</v>
      </c>
    </row>
    <row r="758" spans="1:33" x14ac:dyDescent="0.25">
      <c r="A758" t="s">
        <v>903</v>
      </c>
      <c r="B758" t="s">
        <v>390</v>
      </c>
      <c r="C758" t="s">
        <v>904</v>
      </c>
      <c r="D758">
        <v>2017</v>
      </c>
      <c r="E758">
        <v>1</v>
      </c>
      <c r="F758">
        <v>857</v>
      </c>
      <c r="G758" t="s">
        <v>8306</v>
      </c>
      <c r="H758">
        <v>1</v>
      </c>
      <c r="I758">
        <v>24</v>
      </c>
      <c r="J758">
        <v>8</v>
      </c>
      <c r="K758" t="s">
        <v>8317</v>
      </c>
      <c r="L758">
        <v>1</v>
      </c>
      <c r="M758">
        <v>1</v>
      </c>
      <c r="N758" t="s">
        <v>155</v>
      </c>
      <c r="O758">
        <v>1</v>
      </c>
      <c r="P758">
        <v>1</v>
      </c>
      <c r="Q758" t="s">
        <v>24</v>
      </c>
      <c r="R758">
        <v>5</v>
      </c>
      <c r="S758">
        <v>1</v>
      </c>
      <c r="T758" t="s">
        <v>25</v>
      </c>
      <c r="U758" t="s">
        <v>8332</v>
      </c>
      <c r="V758" t="s">
        <v>8335</v>
      </c>
      <c r="W758" t="s">
        <v>24</v>
      </c>
      <c r="X758">
        <v>25</v>
      </c>
      <c r="Y758">
        <v>4</v>
      </c>
      <c r="Z758">
        <v>1</v>
      </c>
      <c r="AA758">
        <v>1</v>
      </c>
      <c r="AB758">
        <v>1</v>
      </c>
      <c r="AC758">
        <v>2</v>
      </c>
      <c r="AD758" t="s">
        <v>30</v>
      </c>
      <c r="AE758" t="s">
        <v>8348</v>
      </c>
      <c r="AF758">
        <v>2880</v>
      </c>
      <c r="AG758" t="s">
        <v>8352</v>
      </c>
    </row>
    <row r="759" spans="1:33" x14ac:dyDescent="0.25">
      <c r="A759" t="s">
        <v>2208</v>
      </c>
      <c r="B759" t="s">
        <v>1892</v>
      </c>
      <c r="C759" t="s">
        <v>2209</v>
      </c>
      <c r="D759">
        <v>2017</v>
      </c>
      <c r="E759">
        <v>2</v>
      </c>
      <c r="F759">
        <v>1624</v>
      </c>
      <c r="G759" t="s">
        <v>8306</v>
      </c>
      <c r="H759">
        <v>1</v>
      </c>
      <c r="I759">
        <v>20</v>
      </c>
      <c r="J759">
        <v>8</v>
      </c>
      <c r="K759" t="s">
        <v>8317</v>
      </c>
      <c r="L759">
        <v>1</v>
      </c>
      <c r="M759">
        <v>10</v>
      </c>
      <c r="N759" t="s">
        <v>8330</v>
      </c>
      <c r="O759">
        <v>15</v>
      </c>
      <c r="P759">
        <v>1</v>
      </c>
      <c r="Q759" t="s">
        <v>24</v>
      </c>
      <c r="R759">
        <v>0</v>
      </c>
      <c r="S759">
        <v>1</v>
      </c>
      <c r="T759" t="s">
        <v>25</v>
      </c>
      <c r="U759" t="s">
        <v>8332</v>
      </c>
      <c r="V759" t="s">
        <v>8335</v>
      </c>
      <c r="W759" t="s">
        <v>24</v>
      </c>
      <c r="X759">
        <v>31</v>
      </c>
      <c r="Y759">
        <v>5</v>
      </c>
      <c r="Z759">
        <v>1</v>
      </c>
      <c r="AA759">
        <v>1</v>
      </c>
      <c r="AB759">
        <v>1</v>
      </c>
      <c r="AC759">
        <v>1</v>
      </c>
      <c r="AD759" t="s">
        <v>26</v>
      </c>
      <c r="AE759" t="s">
        <v>8348</v>
      </c>
      <c r="AF759">
        <v>2880</v>
      </c>
      <c r="AG759" t="s">
        <v>8352</v>
      </c>
    </row>
    <row r="760" spans="1:33" x14ac:dyDescent="0.25">
      <c r="A760" t="s">
        <v>2695</v>
      </c>
      <c r="B760" t="s">
        <v>302</v>
      </c>
      <c r="C760" t="s">
        <v>3625</v>
      </c>
      <c r="D760">
        <v>2017</v>
      </c>
      <c r="E760">
        <v>3</v>
      </c>
      <c r="F760">
        <v>512</v>
      </c>
      <c r="G760" t="s">
        <v>8306</v>
      </c>
      <c r="H760">
        <v>1</v>
      </c>
      <c r="I760">
        <v>22</v>
      </c>
      <c r="J760">
        <v>8</v>
      </c>
      <c r="K760" t="s">
        <v>8317</v>
      </c>
      <c r="L760">
        <v>2</v>
      </c>
      <c r="M760">
        <v>3</v>
      </c>
      <c r="N760" t="s">
        <v>8326</v>
      </c>
      <c r="O760">
        <v>3</v>
      </c>
      <c r="P760">
        <v>3</v>
      </c>
      <c r="Q760" t="s">
        <v>24</v>
      </c>
      <c r="R760">
        <v>0</v>
      </c>
      <c r="S760">
        <v>1</v>
      </c>
      <c r="T760" t="s">
        <v>79</v>
      </c>
      <c r="U760" t="s">
        <v>8333</v>
      </c>
      <c r="V760" t="s">
        <v>8335</v>
      </c>
      <c r="W760" t="s">
        <v>24</v>
      </c>
      <c r="X760">
        <v>99</v>
      </c>
      <c r="Y760">
        <v>11</v>
      </c>
      <c r="Z760">
        <v>99</v>
      </c>
      <c r="AA760">
        <v>9</v>
      </c>
      <c r="AB760">
        <v>99</v>
      </c>
      <c r="AC760">
        <v>2</v>
      </c>
      <c r="AD760" t="s">
        <v>30</v>
      </c>
      <c r="AE760" t="s">
        <v>8348</v>
      </c>
      <c r="AF760">
        <v>2880</v>
      </c>
      <c r="AG760" t="s">
        <v>8352</v>
      </c>
    </row>
    <row r="761" spans="1:33" x14ac:dyDescent="0.25">
      <c r="A761" t="s">
        <v>1287</v>
      </c>
      <c r="B761" t="s">
        <v>758</v>
      </c>
      <c r="C761" t="s">
        <v>6886</v>
      </c>
      <c r="D761">
        <v>2017</v>
      </c>
      <c r="E761">
        <v>5</v>
      </c>
      <c r="F761">
        <v>37</v>
      </c>
      <c r="G761" t="s">
        <v>8306</v>
      </c>
      <c r="H761">
        <v>1</v>
      </c>
      <c r="I761">
        <v>23</v>
      </c>
      <c r="J761">
        <v>8</v>
      </c>
      <c r="K761" t="s">
        <v>8317</v>
      </c>
      <c r="L761">
        <v>1</v>
      </c>
      <c r="M761">
        <v>4</v>
      </c>
      <c r="N761" t="s">
        <v>8327</v>
      </c>
      <c r="O761">
        <v>6</v>
      </c>
      <c r="P761">
        <v>4</v>
      </c>
      <c r="Q761" t="s">
        <v>24</v>
      </c>
      <c r="R761">
        <v>0</v>
      </c>
      <c r="S761">
        <v>1</v>
      </c>
      <c r="T761" t="s">
        <v>25</v>
      </c>
      <c r="U761" t="s">
        <v>8332</v>
      </c>
      <c r="V761" t="s">
        <v>8342</v>
      </c>
      <c r="W761" t="s">
        <v>24</v>
      </c>
      <c r="X761">
        <v>23</v>
      </c>
      <c r="Y761">
        <v>3</v>
      </c>
      <c r="Z761">
        <v>4</v>
      </c>
      <c r="AA761">
        <v>4</v>
      </c>
      <c r="AB761">
        <v>6</v>
      </c>
      <c r="AC761">
        <v>1</v>
      </c>
      <c r="AD761" t="s">
        <v>30</v>
      </c>
      <c r="AE761" t="s">
        <v>8348</v>
      </c>
      <c r="AF761">
        <v>2880</v>
      </c>
      <c r="AG761" t="s">
        <v>8352</v>
      </c>
    </row>
    <row r="762" spans="1:33" x14ac:dyDescent="0.25">
      <c r="A762" t="s">
        <v>750</v>
      </c>
      <c r="B762" t="s">
        <v>267</v>
      </c>
      <c r="C762" t="s">
        <v>751</v>
      </c>
      <c r="D762">
        <v>2017</v>
      </c>
      <c r="E762">
        <v>1</v>
      </c>
      <c r="F762">
        <v>854</v>
      </c>
      <c r="G762" t="s">
        <v>8306</v>
      </c>
      <c r="H762">
        <v>1</v>
      </c>
      <c r="I762">
        <v>27</v>
      </c>
      <c r="J762">
        <v>9</v>
      </c>
      <c r="K762" t="s">
        <v>8318</v>
      </c>
      <c r="L762">
        <v>1</v>
      </c>
      <c r="M762">
        <v>10</v>
      </c>
      <c r="N762" t="s">
        <v>8330</v>
      </c>
      <c r="O762">
        <v>15</v>
      </c>
      <c r="P762">
        <v>1</v>
      </c>
      <c r="Q762" t="s">
        <v>24</v>
      </c>
      <c r="R762">
        <v>0</v>
      </c>
      <c r="S762">
        <v>1</v>
      </c>
      <c r="T762" t="s">
        <v>79</v>
      </c>
      <c r="U762" t="s">
        <v>8333</v>
      </c>
      <c r="V762" t="s">
        <v>8336</v>
      </c>
      <c r="W762" t="s">
        <v>24</v>
      </c>
      <c r="X762">
        <v>35</v>
      </c>
      <c r="Y762">
        <v>6</v>
      </c>
      <c r="Z762">
        <v>99</v>
      </c>
      <c r="AA762">
        <v>9</v>
      </c>
      <c r="AB762">
        <v>99</v>
      </c>
      <c r="AC762">
        <v>4</v>
      </c>
      <c r="AD762" t="s">
        <v>26</v>
      </c>
      <c r="AE762" t="s">
        <v>8348</v>
      </c>
      <c r="AF762">
        <v>2880</v>
      </c>
      <c r="AG762" t="s">
        <v>8352</v>
      </c>
    </row>
    <row r="763" spans="1:33" x14ac:dyDescent="0.25">
      <c r="A763" t="s">
        <v>2283</v>
      </c>
      <c r="B763" t="s">
        <v>1362</v>
      </c>
      <c r="C763" t="s">
        <v>2284</v>
      </c>
      <c r="D763">
        <v>2017</v>
      </c>
      <c r="E763">
        <v>2</v>
      </c>
      <c r="F763">
        <v>327</v>
      </c>
      <c r="G763" t="s">
        <v>8306</v>
      </c>
      <c r="H763">
        <v>1</v>
      </c>
      <c r="I763">
        <v>25</v>
      </c>
      <c r="J763">
        <v>9</v>
      </c>
      <c r="K763" t="s">
        <v>8318</v>
      </c>
      <c r="L763">
        <v>1</v>
      </c>
      <c r="M763">
        <v>4</v>
      </c>
      <c r="N763" t="s">
        <v>8327</v>
      </c>
      <c r="O763">
        <v>6</v>
      </c>
      <c r="P763">
        <v>4</v>
      </c>
      <c r="Q763" t="s">
        <v>24</v>
      </c>
      <c r="R763">
        <v>0</v>
      </c>
      <c r="S763">
        <v>1</v>
      </c>
      <c r="T763" t="s">
        <v>37</v>
      </c>
      <c r="U763" t="s">
        <v>8333</v>
      </c>
      <c r="V763" t="s">
        <v>8342</v>
      </c>
      <c r="W763" t="s">
        <v>24</v>
      </c>
      <c r="X763">
        <v>26</v>
      </c>
      <c r="Y763">
        <v>4</v>
      </c>
      <c r="Z763">
        <v>4</v>
      </c>
      <c r="AA763">
        <v>4</v>
      </c>
      <c r="AB763">
        <v>6</v>
      </c>
      <c r="AC763">
        <v>3</v>
      </c>
      <c r="AD763" t="s">
        <v>26</v>
      </c>
      <c r="AE763" t="s">
        <v>8347</v>
      </c>
      <c r="AF763">
        <v>2880</v>
      </c>
      <c r="AG763" t="s">
        <v>8352</v>
      </c>
    </row>
    <row r="764" spans="1:33" x14ac:dyDescent="0.25">
      <c r="A764" t="s">
        <v>3317</v>
      </c>
      <c r="B764" t="s">
        <v>51</v>
      </c>
      <c r="C764" t="s">
        <v>3636</v>
      </c>
      <c r="D764">
        <v>2017</v>
      </c>
      <c r="E764">
        <v>3</v>
      </c>
      <c r="F764">
        <v>1112</v>
      </c>
      <c r="G764" t="s">
        <v>8306</v>
      </c>
      <c r="H764">
        <v>1</v>
      </c>
      <c r="I764">
        <v>29</v>
      </c>
      <c r="J764">
        <v>9</v>
      </c>
      <c r="K764" t="s">
        <v>8318</v>
      </c>
      <c r="L764">
        <v>2</v>
      </c>
      <c r="M764">
        <v>3</v>
      </c>
      <c r="N764" t="s">
        <v>8326</v>
      </c>
      <c r="O764">
        <v>3</v>
      </c>
      <c r="P764">
        <v>3</v>
      </c>
      <c r="Q764" t="s">
        <v>24</v>
      </c>
      <c r="R764">
        <v>0</v>
      </c>
      <c r="S764">
        <v>1</v>
      </c>
      <c r="T764" t="s">
        <v>37</v>
      </c>
      <c r="U764" t="s">
        <v>8333</v>
      </c>
      <c r="V764" t="s">
        <v>8342</v>
      </c>
      <c r="W764" t="s">
        <v>24</v>
      </c>
      <c r="X764">
        <v>28</v>
      </c>
      <c r="Y764">
        <v>4</v>
      </c>
      <c r="Z764">
        <v>3</v>
      </c>
      <c r="AA764">
        <v>3</v>
      </c>
      <c r="AB764">
        <v>3</v>
      </c>
      <c r="AC764">
        <v>1</v>
      </c>
      <c r="AD764" t="s">
        <v>30</v>
      </c>
      <c r="AE764" t="s">
        <v>8348</v>
      </c>
      <c r="AF764">
        <v>2880</v>
      </c>
      <c r="AG764" t="s">
        <v>8352</v>
      </c>
    </row>
    <row r="765" spans="1:33" x14ac:dyDescent="0.25">
      <c r="A765" t="s">
        <v>7519</v>
      </c>
      <c r="B765" t="s">
        <v>798</v>
      </c>
      <c r="C765" t="s">
        <v>7520</v>
      </c>
      <c r="D765">
        <v>2017</v>
      </c>
      <c r="E765">
        <v>5</v>
      </c>
      <c r="F765">
        <v>1059</v>
      </c>
      <c r="G765" t="s">
        <v>8306</v>
      </c>
      <c r="H765">
        <v>1</v>
      </c>
      <c r="I765">
        <v>26</v>
      </c>
      <c r="J765">
        <v>9</v>
      </c>
      <c r="K765" t="s">
        <v>8318</v>
      </c>
      <c r="L765">
        <v>2</v>
      </c>
      <c r="M765">
        <v>3</v>
      </c>
      <c r="N765" t="s">
        <v>8326</v>
      </c>
      <c r="O765">
        <v>3</v>
      </c>
      <c r="P765">
        <v>3</v>
      </c>
      <c r="Q765" t="s">
        <v>24</v>
      </c>
      <c r="R765">
        <v>0</v>
      </c>
      <c r="S765">
        <v>1</v>
      </c>
      <c r="T765" t="s">
        <v>25</v>
      </c>
      <c r="U765" t="s">
        <v>8332</v>
      </c>
      <c r="V765" t="s">
        <v>8342</v>
      </c>
      <c r="W765" t="s">
        <v>24</v>
      </c>
      <c r="X765">
        <v>99</v>
      </c>
      <c r="Y765">
        <v>11</v>
      </c>
      <c r="Z765">
        <v>99</v>
      </c>
      <c r="AA765">
        <v>9</v>
      </c>
      <c r="AB765">
        <v>99</v>
      </c>
      <c r="AC765">
        <v>2</v>
      </c>
      <c r="AD765" t="s">
        <v>26</v>
      </c>
      <c r="AE765" t="s">
        <v>8348</v>
      </c>
      <c r="AF765">
        <v>2880</v>
      </c>
      <c r="AG765" t="s">
        <v>8352</v>
      </c>
    </row>
    <row r="766" spans="1:33" x14ac:dyDescent="0.25">
      <c r="A766" t="s">
        <v>8290</v>
      </c>
      <c r="B766" t="s">
        <v>1457</v>
      </c>
      <c r="C766" t="s">
        <v>8291</v>
      </c>
      <c r="D766">
        <v>2017</v>
      </c>
      <c r="E766">
        <v>6</v>
      </c>
      <c r="F766">
        <v>224</v>
      </c>
      <c r="G766" t="s">
        <v>8306</v>
      </c>
      <c r="H766">
        <v>1</v>
      </c>
      <c r="I766">
        <v>32</v>
      </c>
      <c r="J766">
        <v>10</v>
      </c>
      <c r="K766" t="s">
        <v>8319</v>
      </c>
      <c r="L766">
        <v>1</v>
      </c>
      <c r="M766">
        <v>10</v>
      </c>
      <c r="N766" t="s">
        <v>8330</v>
      </c>
      <c r="O766">
        <v>15</v>
      </c>
      <c r="P766">
        <v>1</v>
      </c>
      <c r="Q766" t="s">
        <v>24</v>
      </c>
      <c r="R766">
        <v>0</v>
      </c>
      <c r="S766">
        <v>1</v>
      </c>
      <c r="T766" t="s">
        <v>25</v>
      </c>
      <c r="U766" t="s">
        <v>8332</v>
      </c>
      <c r="V766" t="s">
        <v>8335</v>
      </c>
      <c r="W766" t="s">
        <v>24</v>
      </c>
      <c r="X766">
        <v>35</v>
      </c>
      <c r="Y766">
        <v>6</v>
      </c>
      <c r="Z766">
        <v>1</v>
      </c>
      <c r="AA766">
        <v>1</v>
      </c>
      <c r="AB766">
        <v>1</v>
      </c>
      <c r="AC766">
        <v>2</v>
      </c>
      <c r="AD766" t="s">
        <v>30</v>
      </c>
      <c r="AE766" t="s">
        <v>8348</v>
      </c>
      <c r="AF766">
        <v>2880</v>
      </c>
      <c r="AG766" t="s">
        <v>8352</v>
      </c>
    </row>
    <row r="767" spans="1:33" x14ac:dyDescent="0.25">
      <c r="A767" t="s">
        <v>1920</v>
      </c>
      <c r="B767" t="s">
        <v>1525</v>
      </c>
      <c r="C767" t="s">
        <v>6784</v>
      </c>
      <c r="D767">
        <v>2017</v>
      </c>
      <c r="E767">
        <v>5</v>
      </c>
      <c r="F767">
        <v>1452</v>
      </c>
      <c r="G767" t="s">
        <v>8306</v>
      </c>
      <c r="H767">
        <v>1</v>
      </c>
      <c r="I767">
        <v>36</v>
      </c>
      <c r="J767">
        <v>11</v>
      </c>
      <c r="K767" t="s">
        <v>8320</v>
      </c>
      <c r="L767">
        <v>1</v>
      </c>
      <c r="M767">
        <v>4</v>
      </c>
      <c r="N767" t="s">
        <v>8327</v>
      </c>
      <c r="O767">
        <v>10</v>
      </c>
      <c r="P767">
        <v>4</v>
      </c>
      <c r="Q767" t="s">
        <v>24</v>
      </c>
      <c r="R767">
        <v>0</v>
      </c>
      <c r="S767">
        <v>1</v>
      </c>
      <c r="T767" t="s">
        <v>25</v>
      </c>
      <c r="U767" t="s">
        <v>8332</v>
      </c>
      <c r="V767" t="s">
        <v>8338</v>
      </c>
      <c r="W767" t="s">
        <v>24</v>
      </c>
      <c r="X767">
        <v>43</v>
      </c>
      <c r="Y767">
        <v>7</v>
      </c>
      <c r="Z767">
        <v>4</v>
      </c>
      <c r="AA767">
        <v>4</v>
      </c>
      <c r="AB767">
        <v>8</v>
      </c>
      <c r="AC767">
        <v>3</v>
      </c>
      <c r="AD767" t="s">
        <v>30</v>
      </c>
      <c r="AE767" t="s">
        <v>8348</v>
      </c>
      <c r="AF767">
        <v>2880</v>
      </c>
      <c r="AG767" t="s">
        <v>8352</v>
      </c>
    </row>
    <row r="768" spans="1:33" x14ac:dyDescent="0.25">
      <c r="A768" t="s">
        <v>3581</v>
      </c>
      <c r="B768" t="s">
        <v>2131</v>
      </c>
      <c r="C768" t="s">
        <v>3582</v>
      </c>
      <c r="D768">
        <v>2017</v>
      </c>
      <c r="E768">
        <v>3</v>
      </c>
      <c r="F768">
        <v>555</v>
      </c>
      <c r="G768" t="s">
        <v>8306</v>
      </c>
      <c r="H768">
        <v>1</v>
      </c>
      <c r="I768">
        <v>20</v>
      </c>
      <c r="J768">
        <v>8</v>
      </c>
      <c r="K768" t="s">
        <v>8317</v>
      </c>
      <c r="L768">
        <v>1</v>
      </c>
      <c r="M768">
        <v>1</v>
      </c>
      <c r="N768" t="s">
        <v>155</v>
      </c>
      <c r="O768">
        <v>1</v>
      </c>
      <c r="P768">
        <v>1</v>
      </c>
      <c r="Q768" t="s">
        <v>24</v>
      </c>
      <c r="R768">
        <v>0</v>
      </c>
      <c r="S768">
        <v>1</v>
      </c>
      <c r="T768" t="s">
        <v>25</v>
      </c>
      <c r="U768" t="s">
        <v>8332</v>
      </c>
      <c r="V768" t="s">
        <v>8336</v>
      </c>
      <c r="W768" t="s">
        <v>24</v>
      </c>
      <c r="X768">
        <v>27</v>
      </c>
      <c r="Y768">
        <v>4</v>
      </c>
      <c r="Z768">
        <v>2</v>
      </c>
      <c r="AA768">
        <v>2</v>
      </c>
      <c r="AB768">
        <v>2</v>
      </c>
      <c r="AC768">
        <v>1</v>
      </c>
      <c r="AD768" t="s">
        <v>26</v>
      </c>
      <c r="AE768" t="s">
        <v>8348</v>
      </c>
      <c r="AF768">
        <v>2882</v>
      </c>
      <c r="AG768" t="s">
        <v>8352</v>
      </c>
    </row>
    <row r="769" spans="1:33" x14ac:dyDescent="0.25">
      <c r="A769" t="s">
        <v>4078</v>
      </c>
      <c r="B769" t="s">
        <v>89</v>
      </c>
      <c r="C769" t="s">
        <v>4079</v>
      </c>
      <c r="D769">
        <v>2017</v>
      </c>
      <c r="E769">
        <v>3</v>
      </c>
      <c r="F769">
        <v>2331</v>
      </c>
      <c r="G769" t="s">
        <v>8306</v>
      </c>
      <c r="H769">
        <v>1</v>
      </c>
      <c r="I769">
        <v>14</v>
      </c>
      <c r="J769">
        <v>1</v>
      </c>
      <c r="K769" t="s">
        <v>8315</v>
      </c>
      <c r="L769">
        <v>1</v>
      </c>
      <c r="M769">
        <v>3</v>
      </c>
      <c r="N769" t="s">
        <v>8326</v>
      </c>
      <c r="O769">
        <v>3</v>
      </c>
      <c r="P769">
        <v>3</v>
      </c>
      <c r="Q769" t="s">
        <v>24</v>
      </c>
      <c r="R769">
        <v>0</v>
      </c>
      <c r="S769">
        <v>1</v>
      </c>
      <c r="T769" t="s">
        <v>79</v>
      </c>
      <c r="U769" t="s">
        <v>8333</v>
      </c>
      <c r="V769" t="s">
        <v>8342</v>
      </c>
      <c r="W769" t="s">
        <v>24</v>
      </c>
      <c r="X769">
        <v>99</v>
      </c>
      <c r="Y769">
        <v>11</v>
      </c>
      <c r="Z769">
        <v>99</v>
      </c>
      <c r="AA769">
        <v>9</v>
      </c>
      <c r="AB769">
        <v>99</v>
      </c>
      <c r="AC769">
        <v>1</v>
      </c>
      <c r="AD769" t="s">
        <v>26</v>
      </c>
      <c r="AE769" t="s">
        <v>8348</v>
      </c>
      <c r="AF769">
        <v>2885</v>
      </c>
      <c r="AG769" t="s">
        <v>8352</v>
      </c>
    </row>
    <row r="770" spans="1:33" x14ac:dyDescent="0.25">
      <c r="A770" t="s">
        <v>304</v>
      </c>
      <c r="B770" t="s">
        <v>305</v>
      </c>
      <c r="C770" t="s">
        <v>306</v>
      </c>
      <c r="D770">
        <v>2017</v>
      </c>
      <c r="E770">
        <v>1</v>
      </c>
      <c r="F770">
        <v>411</v>
      </c>
      <c r="G770" t="s">
        <v>8306</v>
      </c>
      <c r="H770">
        <v>1</v>
      </c>
      <c r="I770">
        <v>20</v>
      </c>
      <c r="J770">
        <v>8</v>
      </c>
      <c r="K770" t="s">
        <v>8317</v>
      </c>
      <c r="L770">
        <v>2</v>
      </c>
      <c r="M770">
        <v>10</v>
      </c>
      <c r="N770" t="s">
        <v>8330</v>
      </c>
      <c r="O770">
        <v>15</v>
      </c>
      <c r="P770">
        <v>3</v>
      </c>
      <c r="Q770" t="s">
        <v>24</v>
      </c>
      <c r="R770">
        <v>0</v>
      </c>
      <c r="S770">
        <v>1</v>
      </c>
      <c r="T770" t="s">
        <v>37</v>
      </c>
      <c r="U770" t="s">
        <v>8333</v>
      </c>
      <c r="V770" t="s">
        <v>8335</v>
      </c>
      <c r="W770" t="s">
        <v>24</v>
      </c>
      <c r="X770">
        <v>22</v>
      </c>
      <c r="Y770">
        <v>3</v>
      </c>
      <c r="Z770">
        <v>3</v>
      </c>
      <c r="AA770">
        <v>3</v>
      </c>
      <c r="AB770">
        <v>3</v>
      </c>
      <c r="AC770">
        <v>1</v>
      </c>
      <c r="AD770" t="s">
        <v>30</v>
      </c>
      <c r="AE770" t="s">
        <v>8348</v>
      </c>
      <c r="AF770">
        <v>2885</v>
      </c>
      <c r="AG770" t="s">
        <v>8352</v>
      </c>
    </row>
    <row r="771" spans="1:33" x14ac:dyDescent="0.25">
      <c r="A771" t="s">
        <v>2033</v>
      </c>
      <c r="B771" t="s">
        <v>848</v>
      </c>
      <c r="C771" t="s">
        <v>2034</v>
      </c>
      <c r="D771">
        <v>2017</v>
      </c>
      <c r="E771">
        <v>2</v>
      </c>
      <c r="F771">
        <v>1756</v>
      </c>
      <c r="G771" t="s">
        <v>8306</v>
      </c>
      <c r="H771">
        <v>1</v>
      </c>
      <c r="I771">
        <v>33</v>
      </c>
      <c r="J771">
        <v>10</v>
      </c>
      <c r="K771" t="s">
        <v>8319</v>
      </c>
      <c r="L771">
        <v>4</v>
      </c>
      <c r="M771">
        <v>4</v>
      </c>
      <c r="N771" t="s">
        <v>8327</v>
      </c>
      <c r="O771">
        <v>6</v>
      </c>
      <c r="P771">
        <v>4</v>
      </c>
      <c r="Q771" t="s">
        <v>24</v>
      </c>
      <c r="R771">
        <v>0</v>
      </c>
      <c r="S771">
        <v>0</v>
      </c>
      <c r="T771" t="s">
        <v>25</v>
      </c>
      <c r="U771" t="s">
        <v>8332</v>
      </c>
      <c r="V771" t="s">
        <v>8338</v>
      </c>
      <c r="W771" t="s">
        <v>24</v>
      </c>
      <c r="X771">
        <v>38</v>
      </c>
      <c r="Y771">
        <v>6</v>
      </c>
      <c r="Z771">
        <v>4</v>
      </c>
      <c r="AA771">
        <v>4</v>
      </c>
      <c r="AB771">
        <v>6</v>
      </c>
      <c r="AC771">
        <v>1</v>
      </c>
      <c r="AD771" t="s">
        <v>30</v>
      </c>
      <c r="AE771" t="s">
        <v>8348</v>
      </c>
      <c r="AF771">
        <v>2885</v>
      </c>
      <c r="AG771" t="s">
        <v>8352</v>
      </c>
    </row>
    <row r="772" spans="1:33" x14ac:dyDescent="0.25">
      <c r="A772" t="s">
        <v>6138</v>
      </c>
      <c r="B772" t="s">
        <v>1397</v>
      </c>
      <c r="C772" t="s">
        <v>6487</v>
      </c>
      <c r="D772">
        <v>2017</v>
      </c>
      <c r="E772">
        <v>5</v>
      </c>
      <c r="F772">
        <v>2020</v>
      </c>
      <c r="G772" t="s">
        <v>8306</v>
      </c>
      <c r="H772">
        <v>1</v>
      </c>
      <c r="I772">
        <v>22</v>
      </c>
      <c r="J772">
        <v>8</v>
      </c>
      <c r="K772" t="s">
        <v>8317</v>
      </c>
      <c r="L772">
        <v>2</v>
      </c>
      <c r="M772">
        <v>6</v>
      </c>
      <c r="N772" t="s">
        <v>8330</v>
      </c>
      <c r="O772">
        <v>15</v>
      </c>
      <c r="P772">
        <v>2</v>
      </c>
      <c r="Q772" t="s">
        <v>24</v>
      </c>
      <c r="R772">
        <v>0</v>
      </c>
      <c r="S772">
        <v>1</v>
      </c>
      <c r="T772" t="s">
        <v>37</v>
      </c>
      <c r="U772" t="s">
        <v>8333</v>
      </c>
      <c r="V772" t="s">
        <v>8336</v>
      </c>
      <c r="W772" t="s">
        <v>24</v>
      </c>
      <c r="X772">
        <v>25</v>
      </c>
      <c r="Y772">
        <v>4</v>
      </c>
      <c r="Z772">
        <v>10</v>
      </c>
      <c r="AA772">
        <v>6</v>
      </c>
      <c r="AB772">
        <v>15</v>
      </c>
      <c r="AC772">
        <v>1</v>
      </c>
      <c r="AD772" t="s">
        <v>26</v>
      </c>
      <c r="AE772" t="s">
        <v>8347</v>
      </c>
      <c r="AF772">
        <v>2890</v>
      </c>
      <c r="AG772" t="s">
        <v>8352</v>
      </c>
    </row>
    <row r="773" spans="1:33" x14ac:dyDescent="0.25">
      <c r="A773" t="s">
        <v>7702</v>
      </c>
      <c r="B773" t="s">
        <v>313</v>
      </c>
      <c r="C773" t="s">
        <v>7703</v>
      </c>
      <c r="D773">
        <v>2017</v>
      </c>
      <c r="E773">
        <v>6</v>
      </c>
      <c r="F773">
        <v>855</v>
      </c>
      <c r="G773" t="s">
        <v>8306</v>
      </c>
      <c r="H773">
        <v>1</v>
      </c>
      <c r="I773">
        <v>22</v>
      </c>
      <c r="J773">
        <v>8</v>
      </c>
      <c r="K773" t="s">
        <v>8317</v>
      </c>
      <c r="L773">
        <v>2</v>
      </c>
      <c r="M773">
        <v>1</v>
      </c>
      <c r="N773" t="s">
        <v>155</v>
      </c>
      <c r="O773">
        <v>1</v>
      </c>
      <c r="P773">
        <v>1</v>
      </c>
      <c r="Q773" t="s">
        <v>24</v>
      </c>
      <c r="R773">
        <v>0</v>
      </c>
      <c r="S773">
        <v>1</v>
      </c>
      <c r="T773" t="s">
        <v>25</v>
      </c>
      <c r="U773" t="s">
        <v>8332</v>
      </c>
      <c r="V773" t="s">
        <v>8335</v>
      </c>
      <c r="W773" t="s">
        <v>24</v>
      </c>
      <c r="X773">
        <v>23</v>
      </c>
      <c r="Y773">
        <v>3</v>
      </c>
      <c r="Z773">
        <v>1</v>
      </c>
      <c r="AA773">
        <v>1</v>
      </c>
      <c r="AB773">
        <v>1</v>
      </c>
      <c r="AC773">
        <v>3</v>
      </c>
      <c r="AD773" t="s">
        <v>26</v>
      </c>
      <c r="AE773" t="s">
        <v>8348</v>
      </c>
      <c r="AF773">
        <v>2890</v>
      </c>
      <c r="AG773" t="s">
        <v>8352</v>
      </c>
    </row>
    <row r="774" spans="1:33" x14ac:dyDescent="0.25">
      <c r="A774" t="s">
        <v>2644</v>
      </c>
      <c r="B774" t="s">
        <v>971</v>
      </c>
      <c r="C774" t="s">
        <v>3677</v>
      </c>
      <c r="D774">
        <v>2017</v>
      </c>
      <c r="E774">
        <v>3</v>
      </c>
      <c r="F774">
        <v>814</v>
      </c>
      <c r="G774" t="s">
        <v>8306</v>
      </c>
      <c r="H774">
        <v>1</v>
      </c>
      <c r="I774">
        <v>25</v>
      </c>
      <c r="J774">
        <v>9</v>
      </c>
      <c r="K774" t="s">
        <v>8318</v>
      </c>
      <c r="L774">
        <v>2</v>
      </c>
      <c r="M774">
        <v>1</v>
      </c>
      <c r="N774" t="s">
        <v>155</v>
      </c>
      <c r="O774">
        <v>1</v>
      </c>
      <c r="P774">
        <v>1</v>
      </c>
      <c r="Q774" t="s">
        <v>24</v>
      </c>
      <c r="R774">
        <v>0</v>
      </c>
      <c r="S774">
        <v>1</v>
      </c>
      <c r="T774" t="s">
        <v>37</v>
      </c>
      <c r="U774" t="s">
        <v>8333</v>
      </c>
      <c r="V774" t="s">
        <v>8335</v>
      </c>
      <c r="W774" t="s">
        <v>24</v>
      </c>
      <c r="X774">
        <v>28</v>
      </c>
      <c r="Y774">
        <v>4</v>
      </c>
      <c r="Z774">
        <v>1</v>
      </c>
      <c r="AA774">
        <v>1</v>
      </c>
      <c r="AB774">
        <v>1</v>
      </c>
      <c r="AC774">
        <v>3</v>
      </c>
      <c r="AD774" t="s">
        <v>30</v>
      </c>
      <c r="AE774" t="s">
        <v>8348</v>
      </c>
      <c r="AF774">
        <v>2890</v>
      </c>
      <c r="AG774" t="s">
        <v>8352</v>
      </c>
    </row>
    <row r="775" spans="1:33" x14ac:dyDescent="0.25">
      <c r="A775" t="s">
        <v>5656</v>
      </c>
      <c r="B775" t="s">
        <v>906</v>
      </c>
      <c r="C775" t="s">
        <v>5657</v>
      </c>
      <c r="D775">
        <v>2017</v>
      </c>
      <c r="E775">
        <v>4</v>
      </c>
      <c r="F775">
        <v>1917</v>
      </c>
      <c r="G775" t="s">
        <v>8306</v>
      </c>
      <c r="H775">
        <v>1</v>
      </c>
      <c r="I775">
        <v>28</v>
      </c>
      <c r="J775">
        <v>9</v>
      </c>
      <c r="K775" t="s">
        <v>8318</v>
      </c>
      <c r="L775">
        <v>1</v>
      </c>
      <c r="M775">
        <v>1</v>
      </c>
      <c r="N775" t="s">
        <v>155</v>
      </c>
      <c r="O775">
        <v>1</v>
      </c>
      <c r="P775">
        <v>1</v>
      </c>
      <c r="Q775" t="s">
        <v>24</v>
      </c>
      <c r="R775">
        <v>0</v>
      </c>
      <c r="S775">
        <v>1</v>
      </c>
      <c r="T775" t="s">
        <v>25</v>
      </c>
      <c r="U775" t="s">
        <v>8332</v>
      </c>
      <c r="V775" t="s">
        <v>8337</v>
      </c>
      <c r="W775" t="s">
        <v>24</v>
      </c>
      <c r="X775">
        <v>27</v>
      </c>
      <c r="Y775">
        <v>4</v>
      </c>
      <c r="Z775">
        <v>1</v>
      </c>
      <c r="AA775">
        <v>1</v>
      </c>
      <c r="AB775">
        <v>1</v>
      </c>
      <c r="AC775">
        <v>1</v>
      </c>
      <c r="AD775" t="s">
        <v>26</v>
      </c>
      <c r="AE775" t="s">
        <v>8348</v>
      </c>
      <c r="AF775">
        <v>2890</v>
      </c>
      <c r="AG775" t="s">
        <v>8352</v>
      </c>
    </row>
    <row r="776" spans="1:33" x14ac:dyDescent="0.25">
      <c r="A776" t="s">
        <v>1334</v>
      </c>
      <c r="B776" t="s">
        <v>4680</v>
      </c>
      <c r="C776" t="s">
        <v>6930</v>
      </c>
      <c r="D776">
        <v>2017</v>
      </c>
      <c r="E776">
        <v>5</v>
      </c>
      <c r="F776">
        <v>1349</v>
      </c>
      <c r="G776" t="s">
        <v>8306</v>
      </c>
      <c r="H776">
        <v>1</v>
      </c>
      <c r="I776">
        <v>34</v>
      </c>
      <c r="J776">
        <v>10</v>
      </c>
      <c r="K776" t="s">
        <v>8319</v>
      </c>
      <c r="L776">
        <v>1</v>
      </c>
      <c r="M776">
        <v>2</v>
      </c>
      <c r="N776" t="s">
        <v>8325</v>
      </c>
      <c r="O776">
        <v>2</v>
      </c>
      <c r="P776">
        <v>2</v>
      </c>
      <c r="Q776" t="s">
        <v>24</v>
      </c>
      <c r="R776">
        <v>0</v>
      </c>
      <c r="S776">
        <v>1</v>
      </c>
      <c r="T776" t="s">
        <v>79</v>
      </c>
      <c r="U776" t="s">
        <v>8333</v>
      </c>
      <c r="V776" t="s">
        <v>8336</v>
      </c>
      <c r="W776" t="s">
        <v>24</v>
      </c>
      <c r="X776">
        <v>40</v>
      </c>
      <c r="Y776">
        <v>7</v>
      </c>
      <c r="Z776">
        <v>99</v>
      </c>
      <c r="AA776">
        <v>9</v>
      </c>
      <c r="AB776">
        <v>99</v>
      </c>
      <c r="AC776">
        <v>3</v>
      </c>
      <c r="AD776" t="s">
        <v>26</v>
      </c>
      <c r="AE776" t="s">
        <v>8348</v>
      </c>
      <c r="AF776">
        <v>2890</v>
      </c>
      <c r="AG776" t="s">
        <v>8352</v>
      </c>
    </row>
    <row r="777" spans="1:33" x14ac:dyDescent="0.25">
      <c r="A777" t="s">
        <v>1750</v>
      </c>
      <c r="B777" t="s">
        <v>129</v>
      </c>
      <c r="C777" t="s">
        <v>1751</v>
      </c>
      <c r="D777">
        <v>2017</v>
      </c>
      <c r="E777">
        <v>2</v>
      </c>
      <c r="F777">
        <v>2312</v>
      </c>
      <c r="G777" t="s">
        <v>8306</v>
      </c>
      <c r="H777">
        <v>1</v>
      </c>
      <c r="I777">
        <v>37</v>
      </c>
      <c r="J777">
        <v>11</v>
      </c>
      <c r="K777" t="s">
        <v>8320</v>
      </c>
      <c r="L777">
        <v>1</v>
      </c>
      <c r="M777">
        <v>2</v>
      </c>
      <c r="N777" t="s">
        <v>8325</v>
      </c>
      <c r="O777">
        <v>2</v>
      </c>
      <c r="P777">
        <v>2</v>
      </c>
      <c r="Q777" t="s">
        <v>24</v>
      </c>
      <c r="R777">
        <v>0</v>
      </c>
      <c r="S777">
        <v>1</v>
      </c>
      <c r="T777" t="s">
        <v>25</v>
      </c>
      <c r="U777" t="s">
        <v>8332</v>
      </c>
      <c r="V777" t="s">
        <v>8338</v>
      </c>
      <c r="W777" t="s">
        <v>24</v>
      </c>
      <c r="X777">
        <v>35</v>
      </c>
      <c r="Y777">
        <v>6</v>
      </c>
      <c r="Z777">
        <v>2</v>
      </c>
      <c r="AA777">
        <v>2</v>
      </c>
      <c r="AB777">
        <v>2</v>
      </c>
      <c r="AC777">
        <v>3</v>
      </c>
      <c r="AD777" t="s">
        <v>26</v>
      </c>
      <c r="AE777" t="s">
        <v>8348</v>
      </c>
      <c r="AF777">
        <v>2890</v>
      </c>
      <c r="AG777" t="s">
        <v>8352</v>
      </c>
    </row>
    <row r="778" spans="1:33" x14ac:dyDescent="0.25">
      <c r="A778" t="s">
        <v>4247</v>
      </c>
      <c r="B778" t="s">
        <v>144</v>
      </c>
      <c r="C778" t="s">
        <v>4248</v>
      </c>
      <c r="D778">
        <v>2017</v>
      </c>
      <c r="E778">
        <v>3</v>
      </c>
      <c r="F778">
        <v>1631</v>
      </c>
      <c r="G778" t="s">
        <v>8306</v>
      </c>
      <c r="H778">
        <v>1</v>
      </c>
      <c r="I778">
        <v>37</v>
      </c>
      <c r="J778">
        <v>11</v>
      </c>
      <c r="K778" t="s">
        <v>8320</v>
      </c>
      <c r="L778">
        <v>2</v>
      </c>
      <c r="M778">
        <v>7</v>
      </c>
      <c r="N778" t="s">
        <v>8330</v>
      </c>
      <c r="O778">
        <v>15</v>
      </c>
      <c r="P778">
        <v>2</v>
      </c>
      <c r="Q778" t="s">
        <v>24</v>
      </c>
      <c r="R778">
        <v>0</v>
      </c>
      <c r="S778">
        <v>1</v>
      </c>
      <c r="T778" t="s">
        <v>25</v>
      </c>
      <c r="U778" t="s">
        <v>8332</v>
      </c>
      <c r="V778" t="s">
        <v>8339</v>
      </c>
      <c r="W778" t="s">
        <v>24</v>
      </c>
      <c r="X778">
        <v>40</v>
      </c>
      <c r="Y778">
        <v>7</v>
      </c>
      <c r="Z778">
        <v>3</v>
      </c>
      <c r="AA778">
        <v>3</v>
      </c>
      <c r="AB778">
        <v>3</v>
      </c>
      <c r="AC778">
        <v>2</v>
      </c>
      <c r="AD778" t="s">
        <v>26</v>
      </c>
      <c r="AE778" t="s">
        <v>8348</v>
      </c>
      <c r="AF778">
        <v>2890</v>
      </c>
      <c r="AG778" t="s">
        <v>8352</v>
      </c>
    </row>
    <row r="779" spans="1:33" x14ac:dyDescent="0.25">
      <c r="A779" t="s">
        <v>1833</v>
      </c>
      <c r="B779" t="s">
        <v>385</v>
      </c>
      <c r="C779" t="s">
        <v>1834</v>
      </c>
      <c r="D779">
        <v>2017</v>
      </c>
      <c r="E779">
        <v>2</v>
      </c>
      <c r="F779">
        <v>2326</v>
      </c>
      <c r="G779" t="s">
        <v>8306</v>
      </c>
      <c r="H779">
        <v>1</v>
      </c>
      <c r="I779">
        <v>42</v>
      </c>
      <c r="J779">
        <v>12</v>
      </c>
      <c r="K779" t="s">
        <v>8321</v>
      </c>
      <c r="L779">
        <v>2</v>
      </c>
      <c r="M779">
        <v>1</v>
      </c>
      <c r="N779" t="s">
        <v>155</v>
      </c>
      <c r="O779">
        <v>1</v>
      </c>
      <c r="P779">
        <v>1</v>
      </c>
      <c r="Q779" t="s">
        <v>24</v>
      </c>
      <c r="R779">
        <v>0</v>
      </c>
      <c r="S779">
        <v>1</v>
      </c>
      <c r="T779" t="s">
        <v>25</v>
      </c>
      <c r="U779" t="s">
        <v>8332</v>
      </c>
      <c r="V779" t="s">
        <v>8337</v>
      </c>
      <c r="W779" t="s">
        <v>24</v>
      </c>
      <c r="X779">
        <v>50</v>
      </c>
      <c r="Y779">
        <v>9</v>
      </c>
      <c r="Z779">
        <v>1</v>
      </c>
      <c r="AA779">
        <v>1</v>
      </c>
      <c r="AB779">
        <v>1</v>
      </c>
      <c r="AC779">
        <v>3</v>
      </c>
      <c r="AD779" t="s">
        <v>26</v>
      </c>
      <c r="AE779" t="s">
        <v>8347</v>
      </c>
      <c r="AF779">
        <v>2890</v>
      </c>
      <c r="AG779" t="s">
        <v>8352</v>
      </c>
    </row>
    <row r="780" spans="1:33" x14ac:dyDescent="0.25">
      <c r="A780" t="s">
        <v>638</v>
      </c>
      <c r="B780" t="s">
        <v>2087</v>
      </c>
      <c r="C780" t="s">
        <v>6716</v>
      </c>
      <c r="D780">
        <v>2017</v>
      </c>
      <c r="E780">
        <v>5</v>
      </c>
      <c r="F780">
        <v>1934</v>
      </c>
      <c r="G780" t="s">
        <v>8306</v>
      </c>
      <c r="H780">
        <v>1</v>
      </c>
      <c r="I780">
        <v>44</v>
      </c>
      <c r="J780">
        <v>12</v>
      </c>
      <c r="K780" t="s">
        <v>8321</v>
      </c>
      <c r="L780">
        <v>2</v>
      </c>
      <c r="M780">
        <v>3</v>
      </c>
      <c r="N780" t="s">
        <v>8326</v>
      </c>
      <c r="O780">
        <v>3</v>
      </c>
      <c r="P780">
        <v>3</v>
      </c>
      <c r="Q780" t="s">
        <v>24</v>
      </c>
      <c r="R780">
        <v>0</v>
      </c>
      <c r="S780">
        <v>1</v>
      </c>
      <c r="T780" t="s">
        <v>25</v>
      </c>
      <c r="U780" t="s">
        <v>8332</v>
      </c>
      <c r="V780" t="s">
        <v>8336</v>
      </c>
      <c r="W780" t="s">
        <v>24</v>
      </c>
      <c r="X780">
        <v>32</v>
      </c>
      <c r="Y780">
        <v>5</v>
      </c>
      <c r="Z780">
        <v>99</v>
      </c>
      <c r="AA780">
        <v>9</v>
      </c>
      <c r="AB780">
        <v>99</v>
      </c>
      <c r="AC780">
        <v>3</v>
      </c>
      <c r="AD780" t="s">
        <v>26</v>
      </c>
      <c r="AE780" t="s">
        <v>8348</v>
      </c>
      <c r="AF780">
        <v>2890</v>
      </c>
      <c r="AG780" t="s">
        <v>8352</v>
      </c>
    </row>
    <row r="781" spans="1:33" x14ac:dyDescent="0.25">
      <c r="A781" t="s">
        <v>1321</v>
      </c>
      <c r="B781" t="s">
        <v>3177</v>
      </c>
      <c r="C781" t="s">
        <v>6410</v>
      </c>
      <c r="D781">
        <v>2017</v>
      </c>
      <c r="E781">
        <v>5</v>
      </c>
      <c r="F781">
        <v>144</v>
      </c>
      <c r="G781" t="s">
        <v>8306</v>
      </c>
      <c r="H781">
        <v>1</v>
      </c>
      <c r="I781">
        <v>23</v>
      </c>
      <c r="J781">
        <v>8</v>
      </c>
      <c r="K781" t="s">
        <v>8317</v>
      </c>
      <c r="L781">
        <v>1</v>
      </c>
      <c r="M781">
        <v>4</v>
      </c>
      <c r="N781" t="s">
        <v>8327</v>
      </c>
      <c r="O781">
        <v>6</v>
      </c>
      <c r="P781">
        <v>4</v>
      </c>
      <c r="Q781" t="s">
        <v>24</v>
      </c>
      <c r="R781">
        <v>0</v>
      </c>
      <c r="S781">
        <v>1</v>
      </c>
      <c r="T781" t="s">
        <v>25</v>
      </c>
      <c r="U781" t="s">
        <v>8332</v>
      </c>
      <c r="V781" t="s">
        <v>8336</v>
      </c>
      <c r="W781" t="s">
        <v>24</v>
      </c>
      <c r="X781">
        <v>54</v>
      </c>
      <c r="Y781">
        <v>9</v>
      </c>
      <c r="Z781">
        <v>1</v>
      </c>
      <c r="AA781">
        <v>1</v>
      </c>
      <c r="AB781">
        <v>1</v>
      </c>
      <c r="AC781">
        <v>1</v>
      </c>
      <c r="AD781" t="s">
        <v>30</v>
      </c>
      <c r="AE781" t="s">
        <v>8348</v>
      </c>
      <c r="AF781">
        <v>2891</v>
      </c>
      <c r="AG781" t="s">
        <v>8352</v>
      </c>
    </row>
    <row r="782" spans="1:33" x14ac:dyDescent="0.25">
      <c r="A782" t="s">
        <v>3568</v>
      </c>
      <c r="B782" t="s">
        <v>1651</v>
      </c>
      <c r="C782" t="s">
        <v>3569</v>
      </c>
      <c r="D782">
        <v>2017</v>
      </c>
      <c r="E782">
        <v>3</v>
      </c>
      <c r="F782">
        <v>1638</v>
      </c>
      <c r="G782" t="s">
        <v>8306</v>
      </c>
      <c r="H782">
        <v>1</v>
      </c>
      <c r="I782">
        <v>29</v>
      </c>
      <c r="J782">
        <v>9</v>
      </c>
      <c r="K782" t="s">
        <v>8318</v>
      </c>
      <c r="L782">
        <v>3</v>
      </c>
      <c r="M782">
        <v>1</v>
      </c>
      <c r="N782" t="s">
        <v>155</v>
      </c>
      <c r="O782">
        <v>1</v>
      </c>
      <c r="P782">
        <v>1</v>
      </c>
      <c r="Q782" t="s">
        <v>24</v>
      </c>
      <c r="R782">
        <v>5</v>
      </c>
      <c r="S782">
        <v>1</v>
      </c>
      <c r="T782" t="s">
        <v>79</v>
      </c>
      <c r="U782" t="s">
        <v>8333</v>
      </c>
      <c r="V782" t="s">
        <v>8343</v>
      </c>
      <c r="W782" t="s">
        <v>24</v>
      </c>
      <c r="X782">
        <v>99</v>
      </c>
      <c r="Y782">
        <v>11</v>
      </c>
      <c r="Z782">
        <v>99</v>
      </c>
      <c r="AA782">
        <v>9</v>
      </c>
      <c r="AB782">
        <v>99</v>
      </c>
      <c r="AC782">
        <v>3</v>
      </c>
      <c r="AD782" t="s">
        <v>30</v>
      </c>
      <c r="AE782" t="s">
        <v>8347</v>
      </c>
      <c r="AF782">
        <v>2892</v>
      </c>
      <c r="AG782" t="s">
        <v>8352</v>
      </c>
    </row>
    <row r="783" spans="1:33" x14ac:dyDescent="0.25">
      <c r="A783" t="s">
        <v>2277</v>
      </c>
      <c r="B783" t="s">
        <v>705</v>
      </c>
      <c r="C783" t="s">
        <v>2278</v>
      </c>
      <c r="D783">
        <v>2017</v>
      </c>
      <c r="E783">
        <v>1</v>
      </c>
      <c r="F783">
        <v>1246</v>
      </c>
      <c r="G783" t="s">
        <v>8306</v>
      </c>
      <c r="H783">
        <v>1</v>
      </c>
      <c r="I783">
        <v>32</v>
      </c>
      <c r="J783">
        <v>10</v>
      </c>
      <c r="K783" t="s">
        <v>8319</v>
      </c>
      <c r="L783">
        <v>2</v>
      </c>
      <c r="M783">
        <v>1</v>
      </c>
      <c r="N783" t="s">
        <v>155</v>
      </c>
      <c r="O783">
        <v>1</v>
      </c>
      <c r="P783">
        <v>1</v>
      </c>
      <c r="Q783" t="s">
        <v>24</v>
      </c>
      <c r="R783">
        <v>0</v>
      </c>
      <c r="S783">
        <v>1</v>
      </c>
      <c r="T783" t="s">
        <v>25</v>
      </c>
      <c r="U783" t="s">
        <v>8332</v>
      </c>
      <c r="V783" t="s">
        <v>8335</v>
      </c>
      <c r="W783" t="s">
        <v>24</v>
      </c>
      <c r="X783">
        <v>34</v>
      </c>
      <c r="Y783">
        <v>5</v>
      </c>
      <c r="Z783">
        <v>1</v>
      </c>
      <c r="AA783">
        <v>1</v>
      </c>
      <c r="AB783">
        <v>1</v>
      </c>
      <c r="AC783">
        <v>1</v>
      </c>
      <c r="AD783" t="s">
        <v>26</v>
      </c>
      <c r="AE783" t="s">
        <v>8348</v>
      </c>
      <c r="AF783">
        <v>2892</v>
      </c>
      <c r="AG783" t="s">
        <v>8352</v>
      </c>
    </row>
    <row r="784" spans="1:33" x14ac:dyDescent="0.25">
      <c r="A784" t="s">
        <v>2684</v>
      </c>
      <c r="B784" t="s">
        <v>433</v>
      </c>
      <c r="C784" t="s">
        <v>2699</v>
      </c>
      <c r="D784">
        <v>2017</v>
      </c>
      <c r="E784">
        <v>2</v>
      </c>
      <c r="F784">
        <v>11</v>
      </c>
      <c r="G784" t="s">
        <v>8307</v>
      </c>
      <c r="H784">
        <v>2</v>
      </c>
      <c r="I784">
        <v>32</v>
      </c>
      <c r="J784">
        <v>10</v>
      </c>
      <c r="K784" t="s">
        <v>8319</v>
      </c>
      <c r="L784">
        <v>1</v>
      </c>
      <c r="M784">
        <v>1</v>
      </c>
      <c r="N784" t="s">
        <v>155</v>
      </c>
      <c r="O784">
        <v>1</v>
      </c>
      <c r="P784">
        <v>1</v>
      </c>
      <c r="Q784" t="s">
        <v>24</v>
      </c>
      <c r="R784">
        <v>0</v>
      </c>
      <c r="S784">
        <v>1</v>
      </c>
      <c r="T784" t="s">
        <v>25</v>
      </c>
      <c r="U784" t="s">
        <v>8332</v>
      </c>
      <c r="V784" t="s">
        <v>8338</v>
      </c>
      <c r="W784" t="s">
        <v>24</v>
      </c>
      <c r="X784">
        <v>28</v>
      </c>
      <c r="Y784">
        <v>4</v>
      </c>
      <c r="Z784">
        <v>10</v>
      </c>
      <c r="AA784">
        <v>6</v>
      </c>
      <c r="AB784">
        <v>15</v>
      </c>
      <c r="AC784">
        <v>3</v>
      </c>
      <c r="AD784" t="s">
        <v>26</v>
      </c>
      <c r="AE784" t="s">
        <v>8348</v>
      </c>
      <c r="AF784">
        <v>2892</v>
      </c>
      <c r="AG784" t="s">
        <v>8352</v>
      </c>
    </row>
    <row r="785" spans="1:33" x14ac:dyDescent="0.25">
      <c r="A785" t="s">
        <v>3457</v>
      </c>
      <c r="B785" t="s">
        <v>77</v>
      </c>
      <c r="C785" t="s">
        <v>3458</v>
      </c>
      <c r="D785">
        <v>2017</v>
      </c>
      <c r="E785">
        <v>3</v>
      </c>
      <c r="F785">
        <v>1836</v>
      </c>
      <c r="G785" t="s">
        <v>8306</v>
      </c>
      <c r="H785">
        <v>1</v>
      </c>
      <c r="I785">
        <v>32</v>
      </c>
      <c r="J785">
        <v>10</v>
      </c>
      <c r="K785" t="s">
        <v>8319</v>
      </c>
      <c r="L785">
        <v>1</v>
      </c>
      <c r="M785">
        <v>1</v>
      </c>
      <c r="N785" t="s">
        <v>155</v>
      </c>
      <c r="O785">
        <v>1</v>
      </c>
      <c r="P785">
        <v>1</v>
      </c>
      <c r="Q785">
        <v>1</v>
      </c>
      <c r="R785">
        <v>4</v>
      </c>
      <c r="S785">
        <v>1</v>
      </c>
      <c r="T785" t="s">
        <v>25</v>
      </c>
      <c r="U785" t="s">
        <v>8332</v>
      </c>
      <c r="V785" t="s">
        <v>8339</v>
      </c>
      <c r="W785" t="s">
        <v>24</v>
      </c>
      <c r="X785">
        <v>41</v>
      </c>
      <c r="Y785">
        <v>7</v>
      </c>
      <c r="Z785">
        <v>99</v>
      </c>
      <c r="AA785">
        <v>9</v>
      </c>
      <c r="AB785">
        <v>99</v>
      </c>
      <c r="AC785">
        <v>1</v>
      </c>
      <c r="AD785" t="s">
        <v>26</v>
      </c>
      <c r="AE785" t="s">
        <v>8348</v>
      </c>
      <c r="AF785">
        <v>2892</v>
      </c>
      <c r="AG785" t="s">
        <v>8352</v>
      </c>
    </row>
    <row r="786" spans="1:33" x14ac:dyDescent="0.25">
      <c r="A786" t="s">
        <v>6720</v>
      </c>
      <c r="B786" t="s">
        <v>262</v>
      </c>
      <c r="C786" t="s">
        <v>6975</v>
      </c>
      <c r="D786">
        <v>2017</v>
      </c>
      <c r="E786">
        <v>5</v>
      </c>
      <c r="F786">
        <v>1431</v>
      </c>
      <c r="G786" t="s">
        <v>8306</v>
      </c>
      <c r="H786">
        <v>1</v>
      </c>
      <c r="I786">
        <v>30</v>
      </c>
      <c r="J786">
        <v>10</v>
      </c>
      <c r="K786" t="s">
        <v>8319</v>
      </c>
      <c r="L786">
        <v>1</v>
      </c>
      <c r="M786">
        <v>4</v>
      </c>
      <c r="N786" t="s">
        <v>8327</v>
      </c>
      <c r="O786">
        <v>6</v>
      </c>
      <c r="P786">
        <v>4</v>
      </c>
      <c r="Q786" t="s">
        <v>24</v>
      </c>
      <c r="R786">
        <v>0</v>
      </c>
      <c r="S786">
        <v>1</v>
      </c>
      <c r="T786" t="s">
        <v>25</v>
      </c>
      <c r="U786" t="s">
        <v>8332</v>
      </c>
      <c r="V786" t="s">
        <v>8336</v>
      </c>
      <c r="W786" t="s">
        <v>24</v>
      </c>
      <c r="X786">
        <v>34</v>
      </c>
      <c r="Y786">
        <v>5</v>
      </c>
      <c r="Z786">
        <v>4</v>
      </c>
      <c r="AA786">
        <v>4</v>
      </c>
      <c r="AB786">
        <v>6</v>
      </c>
      <c r="AC786">
        <v>1</v>
      </c>
      <c r="AD786" t="s">
        <v>30</v>
      </c>
      <c r="AE786" t="s">
        <v>8348</v>
      </c>
      <c r="AF786">
        <v>2892</v>
      </c>
      <c r="AG786" t="s">
        <v>8352</v>
      </c>
    </row>
    <row r="787" spans="1:33" x14ac:dyDescent="0.25">
      <c r="A787" t="s">
        <v>4866</v>
      </c>
      <c r="B787" t="s">
        <v>247</v>
      </c>
      <c r="C787" t="s">
        <v>4867</v>
      </c>
      <c r="D787">
        <v>2017</v>
      </c>
      <c r="E787">
        <v>3</v>
      </c>
      <c r="F787">
        <v>451</v>
      </c>
      <c r="G787" t="s">
        <v>8306</v>
      </c>
      <c r="H787">
        <v>1</v>
      </c>
      <c r="I787">
        <v>38</v>
      </c>
      <c r="J787">
        <v>11</v>
      </c>
      <c r="K787" t="s">
        <v>8320</v>
      </c>
      <c r="L787">
        <v>1</v>
      </c>
      <c r="M787">
        <v>1</v>
      </c>
      <c r="N787" t="s">
        <v>155</v>
      </c>
      <c r="O787">
        <v>1</v>
      </c>
      <c r="P787">
        <v>1</v>
      </c>
      <c r="Q787" t="s">
        <v>24</v>
      </c>
      <c r="R787">
        <v>0</v>
      </c>
      <c r="S787">
        <v>1</v>
      </c>
      <c r="T787" t="s">
        <v>25</v>
      </c>
      <c r="U787" t="s">
        <v>8332</v>
      </c>
      <c r="V787" t="s">
        <v>8335</v>
      </c>
      <c r="W787" t="s">
        <v>24</v>
      </c>
      <c r="X787">
        <v>40</v>
      </c>
      <c r="Y787">
        <v>7</v>
      </c>
      <c r="Z787">
        <v>1</v>
      </c>
      <c r="AA787">
        <v>1</v>
      </c>
      <c r="AB787">
        <v>1</v>
      </c>
      <c r="AC787" t="s">
        <v>8345</v>
      </c>
      <c r="AD787" t="s">
        <v>26</v>
      </c>
      <c r="AE787" t="s">
        <v>8348</v>
      </c>
      <c r="AF787">
        <v>2892</v>
      </c>
      <c r="AG787" t="s">
        <v>8352</v>
      </c>
    </row>
    <row r="788" spans="1:33" x14ac:dyDescent="0.25">
      <c r="A788" t="s">
        <v>3695</v>
      </c>
      <c r="B788" t="s">
        <v>1190</v>
      </c>
      <c r="C788" t="s">
        <v>7083</v>
      </c>
      <c r="D788">
        <v>2017</v>
      </c>
      <c r="E788">
        <v>5</v>
      </c>
      <c r="F788">
        <v>2225</v>
      </c>
      <c r="G788" t="s">
        <v>8306</v>
      </c>
      <c r="H788">
        <v>1</v>
      </c>
      <c r="I788">
        <v>35</v>
      </c>
      <c r="J788">
        <v>11</v>
      </c>
      <c r="K788" t="s">
        <v>8320</v>
      </c>
      <c r="L788">
        <v>1</v>
      </c>
      <c r="M788">
        <v>1</v>
      </c>
      <c r="N788" t="s">
        <v>155</v>
      </c>
      <c r="O788">
        <v>1</v>
      </c>
      <c r="P788">
        <v>1</v>
      </c>
      <c r="Q788" t="s">
        <v>24</v>
      </c>
      <c r="R788">
        <v>0</v>
      </c>
      <c r="S788">
        <v>1</v>
      </c>
      <c r="T788" t="s">
        <v>25</v>
      </c>
      <c r="U788" t="s">
        <v>8332</v>
      </c>
      <c r="V788" t="s">
        <v>8341</v>
      </c>
      <c r="W788" t="s">
        <v>24</v>
      </c>
      <c r="X788">
        <v>35</v>
      </c>
      <c r="Y788">
        <v>6</v>
      </c>
      <c r="Z788">
        <v>1</v>
      </c>
      <c r="AA788">
        <v>1</v>
      </c>
      <c r="AB788">
        <v>1</v>
      </c>
      <c r="AC788">
        <v>1</v>
      </c>
      <c r="AD788" t="s">
        <v>26</v>
      </c>
      <c r="AE788" t="s">
        <v>8348</v>
      </c>
      <c r="AF788">
        <v>2892</v>
      </c>
      <c r="AG788" t="s">
        <v>8352</v>
      </c>
    </row>
    <row r="789" spans="1:33" x14ac:dyDescent="0.25">
      <c r="A789" t="s">
        <v>1780</v>
      </c>
      <c r="B789" t="s">
        <v>2341</v>
      </c>
      <c r="C789" t="s">
        <v>4006</v>
      </c>
      <c r="D789">
        <v>2017</v>
      </c>
      <c r="E789">
        <v>3</v>
      </c>
      <c r="F789">
        <v>1007</v>
      </c>
      <c r="G789" t="s">
        <v>8306</v>
      </c>
      <c r="H789">
        <v>1</v>
      </c>
      <c r="I789">
        <v>40</v>
      </c>
      <c r="J789">
        <v>12</v>
      </c>
      <c r="K789" t="s">
        <v>8321</v>
      </c>
      <c r="L789">
        <v>1</v>
      </c>
      <c r="M789">
        <v>4</v>
      </c>
      <c r="N789" t="s">
        <v>8327</v>
      </c>
      <c r="O789">
        <v>10</v>
      </c>
      <c r="P789">
        <v>4</v>
      </c>
      <c r="Q789" t="s">
        <v>24</v>
      </c>
      <c r="R789">
        <v>0</v>
      </c>
      <c r="S789">
        <v>1</v>
      </c>
      <c r="T789" t="s">
        <v>37</v>
      </c>
      <c r="U789" t="s">
        <v>8333</v>
      </c>
      <c r="V789" t="s">
        <v>8337</v>
      </c>
      <c r="W789" t="s">
        <v>24</v>
      </c>
      <c r="X789">
        <v>33</v>
      </c>
      <c r="Y789">
        <v>5</v>
      </c>
      <c r="Z789">
        <v>1</v>
      </c>
      <c r="AA789">
        <v>1</v>
      </c>
      <c r="AB789">
        <v>1</v>
      </c>
      <c r="AC789">
        <v>2</v>
      </c>
      <c r="AD789" t="s">
        <v>26</v>
      </c>
      <c r="AE789" t="s">
        <v>8348</v>
      </c>
      <c r="AF789">
        <v>2892</v>
      </c>
      <c r="AG789" t="s">
        <v>8352</v>
      </c>
    </row>
    <row r="790" spans="1:33" x14ac:dyDescent="0.25">
      <c r="A790" t="s">
        <v>5891</v>
      </c>
      <c r="B790" t="s">
        <v>238</v>
      </c>
      <c r="C790" t="s">
        <v>5892</v>
      </c>
      <c r="D790">
        <v>2017</v>
      </c>
      <c r="E790">
        <v>5</v>
      </c>
      <c r="F790">
        <v>1307</v>
      </c>
      <c r="G790" t="s">
        <v>8306</v>
      </c>
      <c r="H790">
        <v>1</v>
      </c>
      <c r="I790">
        <v>17</v>
      </c>
      <c r="J790">
        <v>5</v>
      </c>
      <c r="K790" t="s">
        <v>8316</v>
      </c>
      <c r="L790">
        <v>1</v>
      </c>
      <c r="M790">
        <v>1</v>
      </c>
      <c r="N790" t="s">
        <v>155</v>
      </c>
      <c r="O790">
        <v>1</v>
      </c>
      <c r="P790">
        <v>1</v>
      </c>
      <c r="Q790" t="s">
        <v>24</v>
      </c>
      <c r="R790">
        <v>0</v>
      </c>
      <c r="S790">
        <v>1</v>
      </c>
      <c r="T790" t="s">
        <v>79</v>
      </c>
      <c r="U790" t="s">
        <v>8333</v>
      </c>
      <c r="V790" t="s">
        <v>8342</v>
      </c>
      <c r="W790" t="s">
        <v>24</v>
      </c>
      <c r="X790">
        <v>99</v>
      </c>
      <c r="Y790">
        <v>11</v>
      </c>
      <c r="Z790">
        <v>99</v>
      </c>
      <c r="AA790">
        <v>9</v>
      </c>
      <c r="AB790">
        <v>99</v>
      </c>
      <c r="AC790">
        <v>1</v>
      </c>
      <c r="AD790" t="s">
        <v>30</v>
      </c>
      <c r="AE790" t="s">
        <v>8347</v>
      </c>
      <c r="AF790">
        <v>2895</v>
      </c>
      <c r="AG790" t="s">
        <v>8352</v>
      </c>
    </row>
    <row r="791" spans="1:33" x14ac:dyDescent="0.25">
      <c r="A791" t="s">
        <v>2823</v>
      </c>
      <c r="B791" t="s">
        <v>1691</v>
      </c>
      <c r="C791" t="s">
        <v>5509</v>
      </c>
      <c r="D791">
        <v>2017</v>
      </c>
      <c r="E791">
        <v>4</v>
      </c>
      <c r="F791">
        <v>1443</v>
      </c>
      <c r="G791" t="s">
        <v>8306</v>
      </c>
      <c r="H791">
        <v>1</v>
      </c>
      <c r="I791">
        <v>23</v>
      </c>
      <c r="J791">
        <v>8</v>
      </c>
      <c r="K791" t="s">
        <v>8317</v>
      </c>
      <c r="L791">
        <v>1</v>
      </c>
      <c r="M791">
        <v>13</v>
      </c>
      <c r="N791" t="s">
        <v>8330</v>
      </c>
      <c r="O791">
        <v>15</v>
      </c>
      <c r="P791">
        <v>4</v>
      </c>
      <c r="Q791" t="s">
        <v>24</v>
      </c>
      <c r="R791">
        <v>0</v>
      </c>
      <c r="S791">
        <v>1</v>
      </c>
      <c r="T791" t="s">
        <v>25</v>
      </c>
      <c r="U791" t="s">
        <v>8332</v>
      </c>
      <c r="V791" t="s">
        <v>8338</v>
      </c>
      <c r="W791" t="s">
        <v>24</v>
      </c>
      <c r="X791">
        <v>22</v>
      </c>
      <c r="Y791">
        <v>3</v>
      </c>
      <c r="Z791">
        <v>13</v>
      </c>
      <c r="AA791">
        <v>6</v>
      </c>
      <c r="AB791">
        <v>15</v>
      </c>
      <c r="AC791">
        <v>1</v>
      </c>
      <c r="AD791" t="s">
        <v>30</v>
      </c>
      <c r="AE791" t="s">
        <v>8347</v>
      </c>
      <c r="AF791">
        <v>2895</v>
      </c>
      <c r="AG791" t="s">
        <v>8352</v>
      </c>
    </row>
    <row r="792" spans="1:33" x14ac:dyDescent="0.25">
      <c r="A792" t="s">
        <v>905</v>
      </c>
      <c r="B792" t="s">
        <v>1252</v>
      </c>
      <c r="C792" t="s">
        <v>1253</v>
      </c>
      <c r="D792">
        <v>2017</v>
      </c>
      <c r="E792">
        <v>1</v>
      </c>
      <c r="F792">
        <v>2358</v>
      </c>
      <c r="G792" t="s">
        <v>8306</v>
      </c>
      <c r="H792">
        <v>1</v>
      </c>
      <c r="I792">
        <v>25</v>
      </c>
      <c r="J792">
        <v>9</v>
      </c>
      <c r="K792" t="s">
        <v>8318</v>
      </c>
      <c r="L792">
        <v>1</v>
      </c>
      <c r="M792">
        <v>1</v>
      </c>
      <c r="N792" t="s">
        <v>155</v>
      </c>
      <c r="O792">
        <v>1</v>
      </c>
      <c r="P792">
        <v>1</v>
      </c>
      <c r="Q792" t="s">
        <v>24</v>
      </c>
      <c r="R792">
        <v>0</v>
      </c>
      <c r="S792">
        <v>1</v>
      </c>
      <c r="T792" t="s">
        <v>37</v>
      </c>
      <c r="U792" t="s">
        <v>8333</v>
      </c>
      <c r="V792" t="s">
        <v>8342</v>
      </c>
      <c r="W792" t="s">
        <v>24</v>
      </c>
      <c r="X792">
        <v>33</v>
      </c>
      <c r="Y792">
        <v>5</v>
      </c>
      <c r="Z792">
        <v>1</v>
      </c>
      <c r="AA792">
        <v>1</v>
      </c>
      <c r="AB792">
        <v>1</v>
      </c>
      <c r="AC792">
        <v>1</v>
      </c>
      <c r="AD792" t="s">
        <v>26</v>
      </c>
      <c r="AE792" t="s">
        <v>8348</v>
      </c>
      <c r="AF792">
        <v>2895</v>
      </c>
      <c r="AG792" t="s">
        <v>8352</v>
      </c>
    </row>
    <row r="793" spans="1:33" x14ac:dyDescent="0.25">
      <c r="A793" t="s">
        <v>2241</v>
      </c>
      <c r="B793" t="s">
        <v>880</v>
      </c>
      <c r="C793" t="s">
        <v>7091</v>
      </c>
      <c r="D793">
        <v>2017</v>
      </c>
      <c r="E793">
        <v>6</v>
      </c>
      <c r="F793">
        <v>931</v>
      </c>
      <c r="G793" t="s">
        <v>8306</v>
      </c>
      <c r="H793">
        <v>1</v>
      </c>
      <c r="I793">
        <v>29</v>
      </c>
      <c r="J793">
        <v>9</v>
      </c>
      <c r="K793" t="s">
        <v>8318</v>
      </c>
      <c r="L793">
        <v>1</v>
      </c>
      <c r="M793">
        <v>1</v>
      </c>
      <c r="N793" t="s">
        <v>155</v>
      </c>
      <c r="O793">
        <v>1</v>
      </c>
      <c r="P793">
        <v>1</v>
      </c>
      <c r="Q793" t="s">
        <v>24</v>
      </c>
      <c r="R793">
        <v>0</v>
      </c>
      <c r="S793">
        <v>1</v>
      </c>
      <c r="T793" t="s">
        <v>25</v>
      </c>
      <c r="U793" t="s">
        <v>8332</v>
      </c>
      <c r="V793" t="s">
        <v>8335</v>
      </c>
      <c r="W793" t="s">
        <v>24</v>
      </c>
      <c r="X793">
        <v>36</v>
      </c>
      <c r="Y793">
        <v>6</v>
      </c>
      <c r="Z793">
        <v>1</v>
      </c>
      <c r="AA793">
        <v>1</v>
      </c>
      <c r="AB793">
        <v>1</v>
      </c>
      <c r="AC793">
        <v>3</v>
      </c>
      <c r="AD793" t="s">
        <v>30</v>
      </c>
      <c r="AE793" t="s">
        <v>8348</v>
      </c>
      <c r="AF793">
        <v>2895</v>
      </c>
      <c r="AG793" t="s">
        <v>8352</v>
      </c>
    </row>
    <row r="794" spans="1:33" x14ac:dyDescent="0.25">
      <c r="A794" t="s">
        <v>2439</v>
      </c>
      <c r="B794" t="s">
        <v>62</v>
      </c>
      <c r="C794" t="s">
        <v>2686</v>
      </c>
      <c r="D794">
        <v>2017</v>
      </c>
      <c r="E794">
        <v>2</v>
      </c>
      <c r="F794">
        <v>1456</v>
      </c>
      <c r="G794" t="s">
        <v>8306</v>
      </c>
      <c r="H794">
        <v>1</v>
      </c>
      <c r="I794">
        <v>37</v>
      </c>
      <c r="J794">
        <v>11</v>
      </c>
      <c r="K794" t="s">
        <v>8320</v>
      </c>
      <c r="L794">
        <v>2</v>
      </c>
      <c r="M794">
        <v>1</v>
      </c>
      <c r="N794" t="s">
        <v>155</v>
      </c>
      <c r="O794">
        <v>1</v>
      </c>
      <c r="P794">
        <v>1</v>
      </c>
      <c r="Q794" t="s">
        <v>24</v>
      </c>
      <c r="R794">
        <v>0</v>
      </c>
      <c r="S794">
        <v>1</v>
      </c>
      <c r="T794" t="s">
        <v>25</v>
      </c>
      <c r="U794" t="s">
        <v>8332</v>
      </c>
      <c r="V794" t="s">
        <v>8336</v>
      </c>
      <c r="W794" t="s">
        <v>24</v>
      </c>
      <c r="X794">
        <v>45</v>
      </c>
      <c r="Y794">
        <v>8</v>
      </c>
      <c r="Z794">
        <v>1</v>
      </c>
      <c r="AA794">
        <v>1</v>
      </c>
      <c r="AB794">
        <v>1</v>
      </c>
      <c r="AC794">
        <v>1</v>
      </c>
      <c r="AD794" t="s">
        <v>30</v>
      </c>
      <c r="AE794" t="s">
        <v>8348</v>
      </c>
      <c r="AF794">
        <v>2895</v>
      </c>
      <c r="AG794" t="s">
        <v>8352</v>
      </c>
    </row>
    <row r="795" spans="1:33" x14ac:dyDescent="0.25">
      <c r="A795" t="s">
        <v>3898</v>
      </c>
      <c r="B795" t="s">
        <v>1301</v>
      </c>
      <c r="C795" t="s">
        <v>3899</v>
      </c>
      <c r="D795">
        <v>2017</v>
      </c>
      <c r="E795">
        <v>3</v>
      </c>
      <c r="F795">
        <v>849</v>
      </c>
      <c r="G795" t="s">
        <v>8306</v>
      </c>
      <c r="H795">
        <v>1</v>
      </c>
      <c r="I795">
        <v>21</v>
      </c>
      <c r="J795">
        <v>8</v>
      </c>
      <c r="K795" t="s">
        <v>8317</v>
      </c>
      <c r="L795">
        <v>1</v>
      </c>
      <c r="M795">
        <v>1</v>
      </c>
      <c r="N795" t="s">
        <v>155</v>
      </c>
      <c r="O795">
        <v>1</v>
      </c>
      <c r="P795">
        <v>1</v>
      </c>
      <c r="Q795" t="s">
        <v>24</v>
      </c>
      <c r="R795">
        <v>0</v>
      </c>
      <c r="S795">
        <v>1</v>
      </c>
      <c r="T795" t="s">
        <v>79</v>
      </c>
      <c r="U795" t="s">
        <v>8333</v>
      </c>
      <c r="V795" t="s">
        <v>8336</v>
      </c>
      <c r="W795" t="s">
        <v>24</v>
      </c>
      <c r="X795">
        <v>99</v>
      </c>
      <c r="Y795">
        <v>11</v>
      </c>
      <c r="Z795">
        <v>99</v>
      </c>
      <c r="AA795">
        <v>9</v>
      </c>
      <c r="AB795">
        <v>99</v>
      </c>
      <c r="AC795">
        <v>1</v>
      </c>
      <c r="AD795" t="s">
        <v>30</v>
      </c>
      <c r="AE795" t="s">
        <v>8348</v>
      </c>
      <c r="AF795">
        <v>2897</v>
      </c>
      <c r="AG795" t="s">
        <v>8352</v>
      </c>
    </row>
    <row r="796" spans="1:33" x14ac:dyDescent="0.25">
      <c r="A796" t="s">
        <v>3232</v>
      </c>
      <c r="B796" t="s">
        <v>528</v>
      </c>
      <c r="C796" t="s">
        <v>3823</v>
      </c>
      <c r="D796">
        <v>2017</v>
      </c>
      <c r="E796">
        <v>3</v>
      </c>
      <c r="F796">
        <v>626</v>
      </c>
      <c r="G796" t="s">
        <v>8306</v>
      </c>
      <c r="H796">
        <v>1</v>
      </c>
      <c r="I796">
        <v>21</v>
      </c>
      <c r="J796">
        <v>8</v>
      </c>
      <c r="K796" t="s">
        <v>8317</v>
      </c>
      <c r="L796">
        <v>1</v>
      </c>
      <c r="M796">
        <v>2</v>
      </c>
      <c r="N796" t="s">
        <v>8325</v>
      </c>
      <c r="O796">
        <v>2</v>
      </c>
      <c r="P796">
        <v>2</v>
      </c>
      <c r="Q796" t="s">
        <v>24</v>
      </c>
      <c r="R796">
        <v>0</v>
      </c>
      <c r="S796">
        <v>1</v>
      </c>
      <c r="T796" t="s">
        <v>25</v>
      </c>
      <c r="U796" t="s">
        <v>8332</v>
      </c>
      <c r="V796" t="s">
        <v>8335</v>
      </c>
      <c r="W796" t="s">
        <v>24</v>
      </c>
      <c r="X796">
        <v>99</v>
      </c>
      <c r="Y796">
        <v>11</v>
      </c>
      <c r="Z796">
        <v>99</v>
      </c>
      <c r="AA796">
        <v>9</v>
      </c>
      <c r="AB796">
        <v>99</v>
      </c>
      <c r="AC796">
        <v>1</v>
      </c>
      <c r="AD796" t="s">
        <v>26</v>
      </c>
      <c r="AE796" t="s">
        <v>8348</v>
      </c>
      <c r="AF796">
        <v>2899</v>
      </c>
      <c r="AG796" t="s">
        <v>8352</v>
      </c>
    </row>
    <row r="797" spans="1:33" x14ac:dyDescent="0.25">
      <c r="A797" t="s">
        <v>2308</v>
      </c>
      <c r="B797" t="s">
        <v>458</v>
      </c>
      <c r="C797" t="s">
        <v>5004</v>
      </c>
      <c r="D797">
        <v>2017</v>
      </c>
      <c r="E797">
        <v>4</v>
      </c>
      <c r="F797">
        <v>415</v>
      </c>
      <c r="G797" t="s">
        <v>8306</v>
      </c>
      <c r="H797">
        <v>1</v>
      </c>
      <c r="I797">
        <v>18</v>
      </c>
      <c r="J797">
        <v>6</v>
      </c>
      <c r="K797" t="s">
        <v>8316</v>
      </c>
      <c r="L797">
        <v>1</v>
      </c>
      <c r="M797">
        <v>5</v>
      </c>
      <c r="N797" t="s">
        <v>8328</v>
      </c>
      <c r="O797">
        <v>14</v>
      </c>
      <c r="P797">
        <v>4</v>
      </c>
      <c r="Q797" t="s">
        <v>24</v>
      </c>
      <c r="R797">
        <v>0</v>
      </c>
      <c r="S797">
        <v>1</v>
      </c>
      <c r="T797" t="s">
        <v>79</v>
      </c>
      <c r="U797" t="s">
        <v>8333</v>
      </c>
      <c r="V797" t="s">
        <v>8335</v>
      </c>
      <c r="W797" t="s">
        <v>24</v>
      </c>
      <c r="X797">
        <v>99</v>
      </c>
      <c r="Y797">
        <v>11</v>
      </c>
      <c r="Z797">
        <v>99</v>
      </c>
      <c r="AA797">
        <v>9</v>
      </c>
      <c r="AB797">
        <v>99</v>
      </c>
      <c r="AC797">
        <v>1</v>
      </c>
      <c r="AD797" t="s">
        <v>30</v>
      </c>
      <c r="AE797" t="s">
        <v>8348</v>
      </c>
      <c r="AF797">
        <v>2900</v>
      </c>
      <c r="AG797" t="s">
        <v>8352</v>
      </c>
    </row>
    <row r="798" spans="1:33" x14ac:dyDescent="0.25">
      <c r="A798" t="s">
        <v>784</v>
      </c>
      <c r="B798" t="s">
        <v>297</v>
      </c>
      <c r="C798" t="s">
        <v>785</v>
      </c>
      <c r="D798">
        <v>2017</v>
      </c>
      <c r="E798">
        <v>1</v>
      </c>
      <c r="F798">
        <v>241</v>
      </c>
      <c r="G798" t="s">
        <v>8306</v>
      </c>
      <c r="H798">
        <v>1</v>
      </c>
      <c r="I798">
        <v>22</v>
      </c>
      <c r="J798">
        <v>8</v>
      </c>
      <c r="K798" t="s">
        <v>8317</v>
      </c>
      <c r="L798">
        <v>1</v>
      </c>
      <c r="M798">
        <v>1</v>
      </c>
      <c r="N798" t="s">
        <v>155</v>
      </c>
      <c r="O798">
        <v>1</v>
      </c>
      <c r="P798">
        <v>1</v>
      </c>
      <c r="Q798" t="s">
        <v>24</v>
      </c>
      <c r="R798">
        <v>0</v>
      </c>
      <c r="S798">
        <v>1</v>
      </c>
      <c r="T798" t="s">
        <v>25</v>
      </c>
      <c r="U798" t="s">
        <v>8332</v>
      </c>
      <c r="V798" t="s">
        <v>8336</v>
      </c>
      <c r="W798" t="s">
        <v>24</v>
      </c>
      <c r="X798">
        <v>21</v>
      </c>
      <c r="Y798">
        <v>3</v>
      </c>
      <c r="Z798">
        <v>1</v>
      </c>
      <c r="AA798">
        <v>1</v>
      </c>
      <c r="AB798">
        <v>1</v>
      </c>
      <c r="AC798">
        <v>1</v>
      </c>
      <c r="AD798" t="s">
        <v>26</v>
      </c>
      <c r="AE798" t="s">
        <v>8347</v>
      </c>
      <c r="AF798">
        <v>2900</v>
      </c>
      <c r="AG798" t="s">
        <v>8352</v>
      </c>
    </row>
    <row r="799" spans="1:33" x14ac:dyDescent="0.25">
      <c r="A799" t="s">
        <v>4722</v>
      </c>
      <c r="B799" t="s">
        <v>1046</v>
      </c>
      <c r="C799" t="s">
        <v>4723</v>
      </c>
      <c r="D799">
        <v>2017</v>
      </c>
      <c r="E799">
        <v>4</v>
      </c>
      <c r="F799">
        <v>203</v>
      </c>
      <c r="G799" t="s">
        <v>8306</v>
      </c>
      <c r="H799">
        <v>1</v>
      </c>
      <c r="I799">
        <v>20</v>
      </c>
      <c r="J799">
        <v>8</v>
      </c>
      <c r="K799" t="s">
        <v>8317</v>
      </c>
      <c r="L799">
        <v>1</v>
      </c>
      <c r="M799">
        <v>1</v>
      </c>
      <c r="N799" t="s">
        <v>155</v>
      </c>
      <c r="O799">
        <v>1</v>
      </c>
      <c r="P799">
        <v>1</v>
      </c>
      <c r="Q799" t="s">
        <v>24</v>
      </c>
      <c r="R799">
        <v>0</v>
      </c>
      <c r="S799">
        <v>1</v>
      </c>
      <c r="T799" t="s">
        <v>25</v>
      </c>
      <c r="U799" t="s">
        <v>8332</v>
      </c>
      <c r="V799" t="s">
        <v>8342</v>
      </c>
      <c r="W799" t="s">
        <v>24</v>
      </c>
      <c r="X799">
        <v>21</v>
      </c>
      <c r="Y799">
        <v>3</v>
      </c>
      <c r="Z799">
        <v>1</v>
      </c>
      <c r="AA799">
        <v>1</v>
      </c>
      <c r="AB799">
        <v>1</v>
      </c>
      <c r="AC799">
        <v>1</v>
      </c>
      <c r="AD799" t="s">
        <v>26</v>
      </c>
      <c r="AE799" t="s">
        <v>8348</v>
      </c>
      <c r="AF799">
        <v>2900</v>
      </c>
      <c r="AG799" t="s">
        <v>8352</v>
      </c>
    </row>
    <row r="800" spans="1:33" x14ac:dyDescent="0.25">
      <c r="A800" t="s">
        <v>2950</v>
      </c>
      <c r="B800" t="s">
        <v>1394</v>
      </c>
      <c r="C800" t="s">
        <v>7834</v>
      </c>
      <c r="D800">
        <v>2017</v>
      </c>
      <c r="E800">
        <v>6</v>
      </c>
      <c r="F800">
        <v>1653</v>
      </c>
      <c r="G800" t="s">
        <v>8306</v>
      </c>
      <c r="H800">
        <v>1</v>
      </c>
      <c r="I800">
        <v>20</v>
      </c>
      <c r="J800">
        <v>8</v>
      </c>
      <c r="K800" t="s">
        <v>8317</v>
      </c>
      <c r="L800">
        <v>2</v>
      </c>
      <c r="M800">
        <v>1</v>
      </c>
      <c r="N800" t="s">
        <v>155</v>
      </c>
      <c r="O800">
        <v>1</v>
      </c>
      <c r="P800">
        <v>1</v>
      </c>
      <c r="Q800" t="s">
        <v>24</v>
      </c>
      <c r="R800">
        <v>0</v>
      </c>
      <c r="S800">
        <v>1</v>
      </c>
      <c r="T800" t="s">
        <v>25</v>
      </c>
      <c r="U800" t="s">
        <v>8332</v>
      </c>
      <c r="V800" t="s">
        <v>8335</v>
      </c>
      <c r="W800" t="s">
        <v>24</v>
      </c>
      <c r="X800">
        <v>21</v>
      </c>
      <c r="Y800">
        <v>3</v>
      </c>
      <c r="Z800">
        <v>1</v>
      </c>
      <c r="AA800">
        <v>1</v>
      </c>
      <c r="AB800">
        <v>1</v>
      </c>
      <c r="AC800">
        <v>1</v>
      </c>
      <c r="AD800" t="s">
        <v>30</v>
      </c>
      <c r="AE800" t="s">
        <v>8348</v>
      </c>
      <c r="AF800">
        <v>2900</v>
      </c>
      <c r="AG800" t="s">
        <v>8352</v>
      </c>
    </row>
    <row r="801" spans="1:33" x14ac:dyDescent="0.25">
      <c r="A801" t="s">
        <v>4490</v>
      </c>
      <c r="B801" t="s">
        <v>633</v>
      </c>
      <c r="C801" s="1" t="s">
        <v>4491</v>
      </c>
      <c r="D801">
        <v>2017</v>
      </c>
      <c r="E801">
        <v>4</v>
      </c>
      <c r="F801">
        <v>521</v>
      </c>
      <c r="G801" t="s">
        <v>8306</v>
      </c>
      <c r="H801">
        <v>1</v>
      </c>
      <c r="I801">
        <v>26</v>
      </c>
      <c r="J801">
        <v>9</v>
      </c>
      <c r="K801" t="s">
        <v>8318</v>
      </c>
      <c r="L801">
        <v>1</v>
      </c>
      <c r="M801">
        <v>1</v>
      </c>
      <c r="N801" t="s">
        <v>155</v>
      </c>
      <c r="O801">
        <v>1</v>
      </c>
      <c r="P801">
        <v>1</v>
      </c>
      <c r="Q801" t="s">
        <v>24</v>
      </c>
      <c r="R801">
        <v>0</v>
      </c>
      <c r="S801">
        <v>1</v>
      </c>
      <c r="T801" t="s">
        <v>37</v>
      </c>
      <c r="U801" t="s">
        <v>8333</v>
      </c>
      <c r="V801" t="s">
        <v>8342</v>
      </c>
      <c r="W801" t="s">
        <v>24</v>
      </c>
      <c r="X801">
        <v>27</v>
      </c>
      <c r="Y801">
        <v>4</v>
      </c>
      <c r="Z801">
        <v>1</v>
      </c>
      <c r="AA801">
        <v>1</v>
      </c>
      <c r="AB801">
        <v>1</v>
      </c>
      <c r="AC801">
        <v>2</v>
      </c>
      <c r="AD801" t="s">
        <v>26</v>
      </c>
      <c r="AE801" t="s">
        <v>8348</v>
      </c>
      <c r="AF801">
        <v>2900</v>
      </c>
      <c r="AG801" t="s">
        <v>8352</v>
      </c>
    </row>
    <row r="802" spans="1:33" x14ac:dyDescent="0.25">
      <c r="A802" t="s">
        <v>728</v>
      </c>
      <c r="B802" t="s">
        <v>729</v>
      </c>
      <c r="C802" t="s">
        <v>730</v>
      </c>
      <c r="D802">
        <v>2017</v>
      </c>
      <c r="E802">
        <v>1</v>
      </c>
      <c r="F802">
        <v>1517</v>
      </c>
      <c r="G802" t="s">
        <v>8306</v>
      </c>
      <c r="H802">
        <v>1</v>
      </c>
      <c r="I802">
        <v>30</v>
      </c>
      <c r="J802">
        <v>10</v>
      </c>
      <c r="K802" t="s">
        <v>8319</v>
      </c>
      <c r="L802">
        <v>1</v>
      </c>
      <c r="M802">
        <v>1</v>
      </c>
      <c r="N802" t="s">
        <v>155</v>
      </c>
      <c r="O802">
        <v>1</v>
      </c>
      <c r="P802">
        <v>1</v>
      </c>
      <c r="Q802" t="s">
        <v>24</v>
      </c>
      <c r="R802">
        <v>0</v>
      </c>
      <c r="S802">
        <v>1</v>
      </c>
      <c r="T802" t="s">
        <v>25</v>
      </c>
      <c r="U802" t="s">
        <v>8332</v>
      </c>
      <c r="V802" t="s">
        <v>8336</v>
      </c>
      <c r="W802" t="s">
        <v>24</v>
      </c>
      <c r="X802">
        <v>32</v>
      </c>
      <c r="Y802">
        <v>5</v>
      </c>
      <c r="Z802">
        <v>1</v>
      </c>
      <c r="AA802">
        <v>1</v>
      </c>
      <c r="AB802">
        <v>1</v>
      </c>
      <c r="AC802">
        <v>1</v>
      </c>
      <c r="AD802" t="s">
        <v>26</v>
      </c>
      <c r="AE802" t="s">
        <v>8348</v>
      </c>
      <c r="AF802">
        <v>2900</v>
      </c>
      <c r="AG802" t="s">
        <v>8352</v>
      </c>
    </row>
    <row r="803" spans="1:33" x14ac:dyDescent="0.25">
      <c r="A803" t="s">
        <v>1789</v>
      </c>
      <c r="B803" t="s">
        <v>1195</v>
      </c>
      <c r="C803" t="s">
        <v>1790</v>
      </c>
      <c r="D803">
        <v>2017</v>
      </c>
      <c r="E803">
        <v>1</v>
      </c>
      <c r="F803">
        <v>126</v>
      </c>
      <c r="G803" t="s">
        <v>8306</v>
      </c>
      <c r="H803">
        <v>1</v>
      </c>
      <c r="I803">
        <v>34</v>
      </c>
      <c r="J803">
        <v>10</v>
      </c>
      <c r="K803" t="s">
        <v>8319</v>
      </c>
      <c r="L803">
        <v>1</v>
      </c>
      <c r="M803">
        <v>4</v>
      </c>
      <c r="N803" t="s">
        <v>8327</v>
      </c>
      <c r="O803">
        <v>6</v>
      </c>
      <c r="P803">
        <v>4</v>
      </c>
      <c r="Q803" t="s">
        <v>24</v>
      </c>
      <c r="R803">
        <v>0</v>
      </c>
      <c r="S803">
        <v>1</v>
      </c>
      <c r="T803" t="s">
        <v>37</v>
      </c>
      <c r="U803" t="s">
        <v>8333</v>
      </c>
      <c r="V803" t="s">
        <v>8337</v>
      </c>
      <c r="W803" t="s">
        <v>24</v>
      </c>
      <c r="X803">
        <v>33</v>
      </c>
      <c r="Y803">
        <v>5</v>
      </c>
      <c r="Z803">
        <v>1</v>
      </c>
      <c r="AA803">
        <v>1</v>
      </c>
      <c r="AB803">
        <v>1</v>
      </c>
      <c r="AC803">
        <v>1</v>
      </c>
      <c r="AD803" t="s">
        <v>26</v>
      </c>
      <c r="AE803" t="s">
        <v>8348</v>
      </c>
      <c r="AF803">
        <v>2900</v>
      </c>
      <c r="AG803" t="s">
        <v>8352</v>
      </c>
    </row>
    <row r="804" spans="1:33" x14ac:dyDescent="0.25">
      <c r="A804" t="s">
        <v>3644</v>
      </c>
      <c r="B804" t="s">
        <v>1106</v>
      </c>
      <c r="C804" t="s">
        <v>3645</v>
      </c>
      <c r="D804">
        <v>2017</v>
      </c>
      <c r="E804">
        <v>3</v>
      </c>
      <c r="F804">
        <v>57</v>
      </c>
      <c r="G804" t="s">
        <v>8306</v>
      </c>
      <c r="H804">
        <v>1</v>
      </c>
      <c r="I804">
        <v>30</v>
      </c>
      <c r="J804">
        <v>10</v>
      </c>
      <c r="K804" t="s">
        <v>8319</v>
      </c>
      <c r="L804">
        <v>1</v>
      </c>
      <c r="M804">
        <v>10</v>
      </c>
      <c r="N804" t="s">
        <v>8330</v>
      </c>
      <c r="O804">
        <v>15</v>
      </c>
      <c r="P804">
        <v>3</v>
      </c>
      <c r="Q804" t="s">
        <v>24</v>
      </c>
      <c r="R804">
        <v>0</v>
      </c>
      <c r="S804">
        <v>1</v>
      </c>
      <c r="T804" t="s">
        <v>79</v>
      </c>
      <c r="U804" t="s">
        <v>8333</v>
      </c>
      <c r="V804" t="s">
        <v>8336</v>
      </c>
      <c r="W804" t="s">
        <v>24</v>
      </c>
      <c r="X804">
        <v>99</v>
      </c>
      <c r="Y804">
        <v>11</v>
      </c>
      <c r="Z804">
        <v>99</v>
      </c>
      <c r="AA804">
        <v>9</v>
      </c>
      <c r="AB804">
        <v>99</v>
      </c>
      <c r="AC804">
        <v>2</v>
      </c>
      <c r="AD804" t="s">
        <v>30</v>
      </c>
      <c r="AE804" t="s">
        <v>8347</v>
      </c>
      <c r="AF804">
        <v>2900</v>
      </c>
      <c r="AG804" t="s">
        <v>8352</v>
      </c>
    </row>
    <row r="805" spans="1:33" x14ac:dyDescent="0.25">
      <c r="A805" t="s">
        <v>7967</v>
      </c>
      <c r="B805" t="s">
        <v>1216</v>
      </c>
      <c r="C805" t="s">
        <v>7968</v>
      </c>
      <c r="D805">
        <v>2017</v>
      </c>
      <c r="E805">
        <v>6</v>
      </c>
      <c r="F805">
        <v>903</v>
      </c>
      <c r="G805" t="s">
        <v>8306</v>
      </c>
      <c r="H805">
        <v>1</v>
      </c>
      <c r="I805">
        <v>31</v>
      </c>
      <c r="J805">
        <v>10</v>
      </c>
      <c r="K805" t="s">
        <v>8319</v>
      </c>
      <c r="L805">
        <v>2</v>
      </c>
      <c r="M805">
        <v>3</v>
      </c>
      <c r="N805" t="s">
        <v>8326</v>
      </c>
      <c r="O805">
        <v>3</v>
      </c>
      <c r="P805">
        <v>3</v>
      </c>
      <c r="Q805" t="s">
        <v>24</v>
      </c>
      <c r="R805">
        <v>0</v>
      </c>
      <c r="S805">
        <v>1</v>
      </c>
      <c r="T805" t="s">
        <v>37</v>
      </c>
      <c r="U805" t="s">
        <v>8333</v>
      </c>
      <c r="V805" t="s">
        <v>8337</v>
      </c>
      <c r="W805" t="s">
        <v>24</v>
      </c>
      <c r="X805">
        <v>34</v>
      </c>
      <c r="Y805">
        <v>5</v>
      </c>
      <c r="Z805">
        <v>3</v>
      </c>
      <c r="AA805">
        <v>3</v>
      </c>
      <c r="AB805">
        <v>3</v>
      </c>
      <c r="AC805">
        <v>2</v>
      </c>
      <c r="AD805" t="s">
        <v>26</v>
      </c>
      <c r="AE805" t="s">
        <v>8348</v>
      </c>
      <c r="AF805">
        <v>2900</v>
      </c>
      <c r="AG805" t="s">
        <v>8352</v>
      </c>
    </row>
    <row r="806" spans="1:33" x14ac:dyDescent="0.25">
      <c r="A806" t="s">
        <v>478</v>
      </c>
      <c r="B806" t="s">
        <v>2749</v>
      </c>
      <c r="C806" t="s">
        <v>7817</v>
      </c>
      <c r="D806">
        <v>2017</v>
      </c>
      <c r="E806">
        <v>6</v>
      </c>
      <c r="F806">
        <v>1204</v>
      </c>
      <c r="G806" t="s">
        <v>8306</v>
      </c>
      <c r="H806">
        <v>1</v>
      </c>
      <c r="I806">
        <v>36</v>
      </c>
      <c r="J806">
        <v>11</v>
      </c>
      <c r="K806" t="s">
        <v>8320</v>
      </c>
      <c r="L806">
        <v>2</v>
      </c>
      <c r="M806">
        <v>1</v>
      </c>
      <c r="N806" t="s">
        <v>155</v>
      </c>
      <c r="O806">
        <v>1</v>
      </c>
      <c r="P806">
        <v>1</v>
      </c>
      <c r="Q806" t="s">
        <v>24</v>
      </c>
      <c r="R806">
        <v>0</v>
      </c>
      <c r="S806">
        <v>1</v>
      </c>
      <c r="T806" t="s">
        <v>79</v>
      </c>
      <c r="U806" t="s">
        <v>8333</v>
      </c>
      <c r="V806" t="s">
        <v>8343</v>
      </c>
      <c r="W806" t="s">
        <v>24</v>
      </c>
      <c r="X806">
        <v>99</v>
      </c>
      <c r="Y806">
        <v>11</v>
      </c>
      <c r="Z806">
        <v>99</v>
      </c>
      <c r="AA806">
        <v>9</v>
      </c>
      <c r="AB806">
        <v>99</v>
      </c>
      <c r="AC806">
        <v>1</v>
      </c>
      <c r="AD806" t="s">
        <v>30</v>
      </c>
      <c r="AE806" t="s">
        <v>8348</v>
      </c>
      <c r="AF806">
        <v>2903</v>
      </c>
      <c r="AG806" t="s">
        <v>8352</v>
      </c>
    </row>
    <row r="807" spans="1:33" x14ac:dyDescent="0.25">
      <c r="A807" t="s">
        <v>7526</v>
      </c>
      <c r="B807" t="s">
        <v>1149</v>
      </c>
      <c r="C807" t="s">
        <v>7527</v>
      </c>
      <c r="D807">
        <v>2017</v>
      </c>
      <c r="E807">
        <v>6</v>
      </c>
      <c r="F807">
        <v>2311</v>
      </c>
      <c r="G807" t="s">
        <v>8306</v>
      </c>
      <c r="H807">
        <v>1</v>
      </c>
      <c r="I807">
        <v>30</v>
      </c>
      <c r="J807">
        <v>10</v>
      </c>
      <c r="K807" t="s">
        <v>8319</v>
      </c>
      <c r="L807">
        <v>2</v>
      </c>
      <c r="M807">
        <v>1</v>
      </c>
      <c r="N807" t="s">
        <v>155</v>
      </c>
      <c r="O807">
        <v>1</v>
      </c>
      <c r="P807">
        <v>1</v>
      </c>
      <c r="Q807" t="s">
        <v>24</v>
      </c>
      <c r="R807">
        <v>0</v>
      </c>
      <c r="S807">
        <v>1</v>
      </c>
      <c r="T807" t="s">
        <v>25</v>
      </c>
      <c r="U807" t="s">
        <v>8332</v>
      </c>
      <c r="V807" t="s">
        <v>8338</v>
      </c>
      <c r="W807" t="s">
        <v>24</v>
      </c>
      <c r="X807">
        <v>33</v>
      </c>
      <c r="Y807">
        <v>5</v>
      </c>
      <c r="Z807">
        <v>1</v>
      </c>
      <c r="AA807">
        <v>1</v>
      </c>
      <c r="AB807">
        <v>1</v>
      </c>
      <c r="AC807">
        <v>1</v>
      </c>
      <c r="AD807" t="s">
        <v>30</v>
      </c>
      <c r="AE807" t="s">
        <v>8348</v>
      </c>
      <c r="AF807">
        <v>2904</v>
      </c>
      <c r="AG807" t="s">
        <v>8352</v>
      </c>
    </row>
    <row r="808" spans="1:33" x14ac:dyDescent="0.25">
      <c r="A808" t="s">
        <v>1519</v>
      </c>
      <c r="B808" t="s">
        <v>651</v>
      </c>
      <c r="C808" t="s">
        <v>6887</v>
      </c>
      <c r="D808">
        <v>2017</v>
      </c>
      <c r="E808">
        <v>5</v>
      </c>
      <c r="F808">
        <v>1229</v>
      </c>
      <c r="G808" t="s">
        <v>8306</v>
      </c>
      <c r="H808">
        <v>1</v>
      </c>
      <c r="I808">
        <v>20</v>
      </c>
      <c r="J808">
        <v>8</v>
      </c>
      <c r="K808" t="s">
        <v>8317</v>
      </c>
      <c r="L808">
        <v>2</v>
      </c>
      <c r="M808">
        <v>1</v>
      </c>
      <c r="N808" t="s">
        <v>155</v>
      </c>
      <c r="O808">
        <v>1</v>
      </c>
      <c r="P808">
        <v>1</v>
      </c>
      <c r="Q808" t="s">
        <v>24</v>
      </c>
      <c r="R808">
        <v>0</v>
      </c>
      <c r="S808">
        <v>1</v>
      </c>
      <c r="T808" t="s">
        <v>25</v>
      </c>
      <c r="U808" t="s">
        <v>8332</v>
      </c>
      <c r="V808" t="s">
        <v>8335</v>
      </c>
      <c r="W808" t="s">
        <v>24</v>
      </c>
      <c r="X808">
        <v>23</v>
      </c>
      <c r="Y808">
        <v>3</v>
      </c>
      <c r="Z808">
        <v>1</v>
      </c>
      <c r="AA808">
        <v>1</v>
      </c>
      <c r="AB808">
        <v>1</v>
      </c>
      <c r="AC808">
        <v>2</v>
      </c>
      <c r="AD808" t="s">
        <v>30</v>
      </c>
      <c r="AE808" t="s">
        <v>8348</v>
      </c>
      <c r="AF808">
        <v>2905</v>
      </c>
      <c r="AG808" t="s">
        <v>8352</v>
      </c>
    </row>
    <row r="809" spans="1:33" x14ac:dyDescent="0.25">
      <c r="A809" t="s">
        <v>1971</v>
      </c>
      <c r="B809" t="s">
        <v>289</v>
      </c>
      <c r="C809" t="s">
        <v>1972</v>
      </c>
      <c r="D809">
        <v>2017</v>
      </c>
      <c r="E809">
        <v>1</v>
      </c>
      <c r="F809">
        <v>2005</v>
      </c>
      <c r="G809" t="s">
        <v>8306</v>
      </c>
      <c r="H809">
        <v>1</v>
      </c>
      <c r="I809">
        <v>32</v>
      </c>
      <c r="J809">
        <v>10</v>
      </c>
      <c r="K809" t="s">
        <v>8319</v>
      </c>
      <c r="L809">
        <v>1</v>
      </c>
      <c r="M809">
        <v>1</v>
      </c>
      <c r="N809" t="s">
        <v>155</v>
      </c>
      <c r="O809">
        <v>1</v>
      </c>
      <c r="P809">
        <v>1</v>
      </c>
      <c r="Q809" t="s">
        <v>24</v>
      </c>
      <c r="R809">
        <v>0</v>
      </c>
      <c r="S809">
        <v>1</v>
      </c>
      <c r="T809" t="s">
        <v>37</v>
      </c>
      <c r="U809" t="s">
        <v>8333</v>
      </c>
      <c r="V809" t="s">
        <v>8336</v>
      </c>
      <c r="W809" t="s">
        <v>24</v>
      </c>
      <c r="X809">
        <v>38</v>
      </c>
      <c r="Y809">
        <v>6</v>
      </c>
      <c r="Z809">
        <v>2</v>
      </c>
      <c r="AA809">
        <v>2</v>
      </c>
      <c r="AB809">
        <v>2</v>
      </c>
      <c r="AC809">
        <v>4</v>
      </c>
      <c r="AD809" t="s">
        <v>26</v>
      </c>
      <c r="AE809" t="s">
        <v>8348</v>
      </c>
      <c r="AF809">
        <v>2905</v>
      </c>
      <c r="AG809" t="s">
        <v>8352</v>
      </c>
    </row>
    <row r="810" spans="1:33" x14ac:dyDescent="0.25">
      <c r="A810" t="s">
        <v>7305</v>
      </c>
      <c r="B810" t="s">
        <v>123</v>
      </c>
      <c r="C810" t="s">
        <v>7306</v>
      </c>
      <c r="D810">
        <v>2017</v>
      </c>
      <c r="E810">
        <v>5</v>
      </c>
      <c r="F810">
        <v>1241</v>
      </c>
      <c r="G810" t="s">
        <v>8306</v>
      </c>
      <c r="H810">
        <v>1</v>
      </c>
      <c r="I810">
        <v>36</v>
      </c>
      <c r="J810">
        <v>11</v>
      </c>
      <c r="K810" t="s">
        <v>8320</v>
      </c>
      <c r="L810">
        <v>2</v>
      </c>
      <c r="M810">
        <v>1</v>
      </c>
      <c r="N810" t="s">
        <v>155</v>
      </c>
      <c r="O810">
        <v>1</v>
      </c>
      <c r="P810">
        <v>1</v>
      </c>
      <c r="Q810" t="s">
        <v>24</v>
      </c>
      <c r="R810">
        <v>0</v>
      </c>
      <c r="S810">
        <v>1</v>
      </c>
      <c r="T810" t="s">
        <v>25</v>
      </c>
      <c r="U810" t="s">
        <v>8332</v>
      </c>
      <c r="V810" t="s">
        <v>8339</v>
      </c>
      <c r="W810" t="s">
        <v>24</v>
      </c>
      <c r="X810">
        <v>37</v>
      </c>
      <c r="Y810">
        <v>6</v>
      </c>
      <c r="Z810">
        <v>1</v>
      </c>
      <c r="AA810">
        <v>1</v>
      </c>
      <c r="AB810">
        <v>1</v>
      </c>
      <c r="AC810">
        <v>5</v>
      </c>
      <c r="AD810" t="s">
        <v>26</v>
      </c>
      <c r="AE810" t="s">
        <v>8348</v>
      </c>
      <c r="AF810">
        <v>2905</v>
      </c>
      <c r="AG810" t="s">
        <v>8352</v>
      </c>
    </row>
    <row r="811" spans="1:33" x14ac:dyDescent="0.25">
      <c r="A811" t="s">
        <v>2550</v>
      </c>
      <c r="B811" t="s">
        <v>468</v>
      </c>
      <c r="C811" t="s">
        <v>6051</v>
      </c>
      <c r="D811">
        <v>2017</v>
      </c>
      <c r="E811">
        <v>5</v>
      </c>
      <c r="F811">
        <v>2306</v>
      </c>
      <c r="G811" t="s">
        <v>8306</v>
      </c>
      <c r="H811">
        <v>1</v>
      </c>
      <c r="I811">
        <v>28</v>
      </c>
      <c r="J811">
        <v>9</v>
      </c>
      <c r="K811" t="s">
        <v>8318</v>
      </c>
      <c r="L811">
        <v>1</v>
      </c>
      <c r="M811">
        <v>1</v>
      </c>
      <c r="N811" t="s">
        <v>155</v>
      </c>
      <c r="O811">
        <v>1</v>
      </c>
      <c r="P811">
        <v>1</v>
      </c>
      <c r="Q811" t="s">
        <v>24</v>
      </c>
      <c r="R811">
        <v>0</v>
      </c>
      <c r="S811">
        <v>1</v>
      </c>
      <c r="T811" t="s">
        <v>25</v>
      </c>
      <c r="U811" t="s">
        <v>8332</v>
      </c>
      <c r="V811" t="s">
        <v>8336</v>
      </c>
      <c r="W811" t="s">
        <v>24</v>
      </c>
      <c r="X811">
        <v>31</v>
      </c>
      <c r="Y811">
        <v>5</v>
      </c>
      <c r="Z811">
        <v>1</v>
      </c>
      <c r="AA811">
        <v>1</v>
      </c>
      <c r="AB811">
        <v>1</v>
      </c>
      <c r="AC811" t="s">
        <v>8345</v>
      </c>
      <c r="AD811" t="s">
        <v>30</v>
      </c>
      <c r="AE811" t="s">
        <v>8347</v>
      </c>
      <c r="AF811">
        <v>2906</v>
      </c>
      <c r="AG811" t="s">
        <v>8352</v>
      </c>
    </row>
    <row r="812" spans="1:33" x14ac:dyDescent="0.25">
      <c r="A812" t="s">
        <v>2853</v>
      </c>
      <c r="B812" t="s">
        <v>2449</v>
      </c>
      <c r="C812" t="s">
        <v>2854</v>
      </c>
      <c r="D812">
        <v>2017</v>
      </c>
      <c r="E812">
        <v>2</v>
      </c>
      <c r="F812">
        <v>605</v>
      </c>
      <c r="G812" t="s">
        <v>8306</v>
      </c>
      <c r="H812">
        <v>1</v>
      </c>
      <c r="I812">
        <v>31</v>
      </c>
      <c r="J812">
        <v>10</v>
      </c>
      <c r="K812" t="s">
        <v>8319</v>
      </c>
      <c r="L812">
        <v>1</v>
      </c>
      <c r="M812">
        <v>6</v>
      </c>
      <c r="N812" t="s">
        <v>8330</v>
      </c>
      <c r="O812">
        <v>15</v>
      </c>
      <c r="P812">
        <v>2</v>
      </c>
      <c r="Q812" t="s">
        <v>24</v>
      </c>
      <c r="R812">
        <v>0</v>
      </c>
      <c r="S812">
        <v>1</v>
      </c>
      <c r="T812" t="s">
        <v>25</v>
      </c>
      <c r="U812" t="s">
        <v>8332</v>
      </c>
      <c r="V812" t="s">
        <v>8336</v>
      </c>
      <c r="W812" t="s">
        <v>24</v>
      </c>
      <c r="X812">
        <v>30</v>
      </c>
      <c r="Y812">
        <v>5</v>
      </c>
      <c r="Z812">
        <v>1</v>
      </c>
      <c r="AA812">
        <v>1</v>
      </c>
      <c r="AB812">
        <v>1</v>
      </c>
      <c r="AC812">
        <v>3</v>
      </c>
      <c r="AD812" t="s">
        <v>30</v>
      </c>
      <c r="AE812" t="s">
        <v>8348</v>
      </c>
      <c r="AF812">
        <v>2908</v>
      </c>
      <c r="AG812" t="s">
        <v>8352</v>
      </c>
    </row>
    <row r="813" spans="1:33" x14ac:dyDescent="0.25">
      <c r="A813" t="s">
        <v>7111</v>
      </c>
      <c r="B813" t="s">
        <v>194</v>
      </c>
      <c r="C813" t="s">
        <v>7112</v>
      </c>
      <c r="D813">
        <v>2017</v>
      </c>
      <c r="E813">
        <v>4</v>
      </c>
      <c r="F813">
        <v>2002</v>
      </c>
      <c r="G813" t="s">
        <v>8306</v>
      </c>
      <c r="H813">
        <v>1</v>
      </c>
      <c r="I813">
        <v>20</v>
      </c>
      <c r="J813">
        <v>8</v>
      </c>
      <c r="K813" t="s">
        <v>8317</v>
      </c>
      <c r="L813">
        <v>1</v>
      </c>
      <c r="M813">
        <v>1</v>
      </c>
      <c r="N813" t="s">
        <v>155</v>
      </c>
      <c r="O813">
        <v>1</v>
      </c>
      <c r="P813">
        <v>1</v>
      </c>
      <c r="Q813" t="s">
        <v>24</v>
      </c>
      <c r="R813">
        <v>1</v>
      </c>
      <c r="S813">
        <v>1</v>
      </c>
      <c r="T813" t="s">
        <v>79</v>
      </c>
      <c r="U813" t="s">
        <v>8333</v>
      </c>
      <c r="V813" t="s">
        <v>8335</v>
      </c>
      <c r="W813" t="s">
        <v>24</v>
      </c>
      <c r="X813">
        <v>99</v>
      </c>
      <c r="Y813">
        <v>11</v>
      </c>
      <c r="Z813">
        <v>99</v>
      </c>
      <c r="AA813">
        <v>9</v>
      </c>
      <c r="AB813">
        <v>99</v>
      </c>
      <c r="AC813">
        <v>1</v>
      </c>
      <c r="AD813" t="s">
        <v>30</v>
      </c>
      <c r="AE813" t="s">
        <v>8348</v>
      </c>
      <c r="AF813">
        <v>2909</v>
      </c>
      <c r="AG813" t="s">
        <v>8352</v>
      </c>
    </row>
    <row r="814" spans="1:33" x14ac:dyDescent="0.25">
      <c r="A814" t="s">
        <v>3284</v>
      </c>
      <c r="B814" t="s">
        <v>1071</v>
      </c>
      <c r="C814" t="s">
        <v>4979</v>
      </c>
      <c r="D814">
        <v>2017</v>
      </c>
      <c r="E814">
        <v>4</v>
      </c>
      <c r="F814">
        <v>235</v>
      </c>
      <c r="G814" t="s">
        <v>8306</v>
      </c>
      <c r="H814">
        <v>1</v>
      </c>
      <c r="I814">
        <v>29</v>
      </c>
      <c r="J814">
        <v>9</v>
      </c>
      <c r="K814" t="s">
        <v>8318</v>
      </c>
      <c r="L814">
        <v>1</v>
      </c>
      <c r="M814">
        <v>1</v>
      </c>
      <c r="N814" t="s">
        <v>155</v>
      </c>
      <c r="O814">
        <v>1</v>
      </c>
      <c r="P814">
        <v>1</v>
      </c>
      <c r="Q814" t="s">
        <v>24</v>
      </c>
      <c r="R814">
        <v>0</v>
      </c>
      <c r="S814">
        <v>1</v>
      </c>
      <c r="T814" t="s">
        <v>25</v>
      </c>
      <c r="U814" t="s">
        <v>8332</v>
      </c>
      <c r="V814" t="s">
        <v>8338</v>
      </c>
      <c r="W814" t="s">
        <v>24</v>
      </c>
      <c r="X814">
        <v>32</v>
      </c>
      <c r="Y814">
        <v>5</v>
      </c>
      <c r="Z814">
        <v>1</v>
      </c>
      <c r="AA814">
        <v>1</v>
      </c>
      <c r="AB814">
        <v>1</v>
      </c>
      <c r="AC814">
        <v>1</v>
      </c>
      <c r="AD814" t="s">
        <v>26</v>
      </c>
      <c r="AE814" t="s">
        <v>8348</v>
      </c>
      <c r="AF814">
        <v>2909</v>
      </c>
      <c r="AG814" t="s">
        <v>8352</v>
      </c>
    </row>
    <row r="815" spans="1:33" x14ac:dyDescent="0.25">
      <c r="A815" t="s">
        <v>3327</v>
      </c>
      <c r="B815" t="s">
        <v>2718</v>
      </c>
      <c r="C815" t="s">
        <v>7754</v>
      </c>
      <c r="D815">
        <v>2017</v>
      </c>
      <c r="E815">
        <v>6</v>
      </c>
      <c r="F815">
        <v>1546</v>
      </c>
      <c r="G815" t="s">
        <v>8306</v>
      </c>
      <c r="H815">
        <v>1</v>
      </c>
      <c r="I815">
        <v>19</v>
      </c>
      <c r="J815">
        <v>7</v>
      </c>
      <c r="K815" t="s">
        <v>8316</v>
      </c>
      <c r="L815">
        <v>2</v>
      </c>
      <c r="M815">
        <v>3</v>
      </c>
      <c r="N815" t="s">
        <v>8326</v>
      </c>
      <c r="O815">
        <v>3</v>
      </c>
      <c r="P815">
        <v>3</v>
      </c>
      <c r="Q815" t="s">
        <v>24</v>
      </c>
      <c r="R815">
        <v>0</v>
      </c>
      <c r="S815">
        <v>1</v>
      </c>
      <c r="T815" t="s">
        <v>79</v>
      </c>
      <c r="U815" t="s">
        <v>8333</v>
      </c>
      <c r="V815" t="s">
        <v>8335</v>
      </c>
      <c r="W815" t="s">
        <v>24</v>
      </c>
      <c r="X815">
        <v>99</v>
      </c>
      <c r="Y815">
        <v>11</v>
      </c>
      <c r="Z815">
        <v>99</v>
      </c>
      <c r="AA815">
        <v>9</v>
      </c>
      <c r="AB815">
        <v>99</v>
      </c>
      <c r="AC815">
        <v>1</v>
      </c>
      <c r="AD815" t="s">
        <v>30</v>
      </c>
      <c r="AE815" t="s">
        <v>8347</v>
      </c>
      <c r="AF815">
        <v>2910</v>
      </c>
      <c r="AG815" t="s">
        <v>8352</v>
      </c>
    </row>
    <row r="816" spans="1:33" x14ac:dyDescent="0.25">
      <c r="A816" t="s">
        <v>1357</v>
      </c>
      <c r="B816" t="s">
        <v>281</v>
      </c>
      <c r="C816" t="s">
        <v>1358</v>
      </c>
      <c r="D816">
        <v>2017</v>
      </c>
      <c r="E816">
        <v>1</v>
      </c>
      <c r="F816">
        <v>1315</v>
      </c>
      <c r="G816" t="s">
        <v>8306</v>
      </c>
      <c r="H816">
        <v>1</v>
      </c>
      <c r="I816">
        <v>24</v>
      </c>
      <c r="J816">
        <v>8</v>
      </c>
      <c r="K816" t="s">
        <v>8317</v>
      </c>
      <c r="L816">
        <v>1</v>
      </c>
      <c r="M816">
        <v>13</v>
      </c>
      <c r="N816" t="s">
        <v>8330</v>
      </c>
      <c r="O816">
        <v>15</v>
      </c>
      <c r="P816">
        <v>1</v>
      </c>
      <c r="Q816" t="s">
        <v>24</v>
      </c>
      <c r="R816">
        <v>0</v>
      </c>
      <c r="S816">
        <v>1</v>
      </c>
      <c r="T816" t="s">
        <v>25</v>
      </c>
      <c r="U816" t="s">
        <v>8332</v>
      </c>
      <c r="V816" t="s">
        <v>8338</v>
      </c>
      <c r="W816" t="s">
        <v>24</v>
      </c>
      <c r="X816">
        <v>25</v>
      </c>
      <c r="Y816">
        <v>4</v>
      </c>
      <c r="Z816">
        <v>1</v>
      </c>
      <c r="AA816">
        <v>1</v>
      </c>
      <c r="AB816">
        <v>1</v>
      </c>
      <c r="AC816">
        <v>1</v>
      </c>
      <c r="AD816" t="s">
        <v>30</v>
      </c>
      <c r="AE816" t="s">
        <v>8348</v>
      </c>
      <c r="AF816">
        <v>2910</v>
      </c>
      <c r="AG816" t="s">
        <v>8352</v>
      </c>
    </row>
    <row r="817" spans="1:33" x14ac:dyDescent="0.25">
      <c r="A817" t="s">
        <v>566</v>
      </c>
      <c r="B817" t="s">
        <v>798</v>
      </c>
      <c r="C817" t="s">
        <v>6861</v>
      </c>
      <c r="D817">
        <v>2017</v>
      </c>
      <c r="E817">
        <v>5</v>
      </c>
      <c r="F817">
        <v>412</v>
      </c>
      <c r="G817" t="s">
        <v>8306</v>
      </c>
      <c r="H817">
        <v>1</v>
      </c>
      <c r="I817">
        <v>23</v>
      </c>
      <c r="J817">
        <v>8</v>
      </c>
      <c r="K817" t="s">
        <v>8317</v>
      </c>
      <c r="L817">
        <v>2</v>
      </c>
      <c r="M817">
        <v>3</v>
      </c>
      <c r="N817" t="s">
        <v>8326</v>
      </c>
      <c r="O817">
        <v>3</v>
      </c>
      <c r="P817">
        <v>3</v>
      </c>
      <c r="Q817" t="s">
        <v>24</v>
      </c>
      <c r="R817">
        <v>0</v>
      </c>
      <c r="S817">
        <v>1</v>
      </c>
      <c r="T817" t="s">
        <v>25</v>
      </c>
      <c r="U817" t="s">
        <v>8332</v>
      </c>
      <c r="V817" t="s">
        <v>8335</v>
      </c>
      <c r="W817" t="s">
        <v>24</v>
      </c>
      <c r="X817">
        <v>24</v>
      </c>
      <c r="Y817">
        <v>3</v>
      </c>
      <c r="Z817">
        <v>3</v>
      </c>
      <c r="AA817">
        <v>3</v>
      </c>
      <c r="AB817">
        <v>3</v>
      </c>
      <c r="AC817">
        <v>2</v>
      </c>
      <c r="AD817" t="s">
        <v>26</v>
      </c>
      <c r="AE817" t="s">
        <v>8348</v>
      </c>
      <c r="AF817">
        <v>2910</v>
      </c>
      <c r="AG817" t="s">
        <v>8352</v>
      </c>
    </row>
    <row r="818" spans="1:33" x14ac:dyDescent="0.25">
      <c r="A818" t="s">
        <v>3440</v>
      </c>
      <c r="B818" t="s">
        <v>334</v>
      </c>
      <c r="C818" t="s">
        <v>3441</v>
      </c>
      <c r="D818">
        <v>2017</v>
      </c>
      <c r="E818">
        <v>3</v>
      </c>
      <c r="F818">
        <v>809</v>
      </c>
      <c r="G818" t="s">
        <v>8306</v>
      </c>
      <c r="H818">
        <v>1</v>
      </c>
      <c r="I818">
        <v>25</v>
      </c>
      <c r="J818">
        <v>9</v>
      </c>
      <c r="K818" t="s">
        <v>8318</v>
      </c>
      <c r="L818">
        <v>2</v>
      </c>
      <c r="M818">
        <v>1</v>
      </c>
      <c r="N818" t="s">
        <v>155</v>
      </c>
      <c r="O818">
        <v>1</v>
      </c>
      <c r="P818">
        <v>1</v>
      </c>
      <c r="Q818" t="s">
        <v>24</v>
      </c>
      <c r="R818">
        <v>0</v>
      </c>
      <c r="S818">
        <v>1</v>
      </c>
      <c r="T818" t="s">
        <v>37</v>
      </c>
      <c r="U818" t="s">
        <v>8333</v>
      </c>
      <c r="V818" t="s">
        <v>8342</v>
      </c>
      <c r="W818" t="s">
        <v>24</v>
      </c>
      <c r="X818">
        <v>29</v>
      </c>
      <c r="Y818">
        <v>4</v>
      </c>
      <c r="Z818">
        <v>1</v>
      </c>
      <c r="AA818">
        <v>1</v>
      </c>
      <c r="AB818">
        <v>1</v>
      </c>
      <c r="AC818">
        <v>2</v>
      </c>
      <c r="AD818" t="s">
        <v>26</v>
      </c>
      <c r="AE818" t="s">
        <v>8348</v>
      </c>
      <c r="AF818">
        <v>2910</v>
      </c>
      <c r="AG818" t="s">
        <v>8352</v>
      </c>
    </row>
    <row r="819" spans="1:33" x14ac:dyDescent="0.25">
      <c r="A819" t="s">
        <v>5441</v>
      </c>
      <c r="B819" t="s">
        <v>294</v>
      </c>
      <c r="C819" t="s">
        <v>5442</v>
      </c>
      <c r="D819">
        <v>2017</v>
      </c>
      <c r="E819">
        <v>4</v>
      </c>
      <c r="F819">
        <v>1625</v>
      </c>
      <c r="G819" t="s">
        <v>8306</v>
      </c>
      <c r="H819">
        <v>1</v>
      </c>
      <c r="I819">
        <v>28</v>
      </c>
      <c r="J819">
        <v>9</v>
      </c>
      <c r="K819" t="s">
        <v>8318</v>
      </c>
      <c r="L819">
        <v>2</v>
      </c>
      <c r="M819">
        <v>3</v>
      </c>
      <c r="N819" t="s">
        <v>8326</v>
      </c>
      <c r="O819">
        <v>3</v>
      </c>
      <c r="P819">
        <v>3</v>
      </c>
      <c r="Q819" t="s">
        <v>24</v>
      </c>
      <c r="R819">
        <v>0</v>
      </c>
      <c r="S819">
        <v>1</v>
      </c>
      <c r="T819" t="s">
        <v>37</v>
      </c>
      <c r="U819" t="s">
        <v>8333</v>
      </c>
      <c r="V819" t="s">
        <v>8335</v>
      </c>
      <c r="W819" t="s">
        <v>24</v>
      </c>
      <c r="X819">
        <v>26</v>
      </c>
      <c r="Y819">
        <v>4</v>
      </c>
      <c r="Z819">
        <v>3</v>
      </c>
      <c r="AA819">
        <v>3</v>
      </c>
      <c r="AB819">
        <v>3</v>
      </c>
      <c r="AC819">
        <v>2</v>
      </c>
      <c r="AD819" t="s">
        <v>26</v>
      </c>
      <c r="AE819" t="s">
        <v>8348</v>
      </c>
      <c r="AF819">
        <v>2910</v>
      </c>
      <c r="AG819" t="s">
        <v>8352</v>
      </c>
    </row>
    <row r="820" spans="1:33" x14ac:dyDescent="0.25">
      <c r="A820" t="s">
        <v>5591</v>
      </c>
      <c r="B820" t="s">
        <v>3734</v>
      </c>
      <c r="C820" t="s">
        <v>5592</v>
      </c>
      <c r="D820">
        <v>2017</v>
      </c>
      <c r="E820">
        <v>4</v>
      </c>
      <c r="F820">
        <v>442</v>
      </c>
      <c r="G820" t="s">
        <v>8306</v>
      </c>
      <c r="H820">
        <v>1</v>
      </c>
      <c r="I820">
        <v>27</v>
      </c>
      <c r="J820">
        <v>9</v>
      </c>
      <c r="K820" t="s">
        <v>8318</v>
      </c>
      <c r="L820">
        <v>2</v>
      </c>
      <c r="M820">
        <v>1</v>
      </c>
      <c r="N820" t="s">
        <v>155</v>
      </c>
      <c r="O820">
        <v>1</v>
      </c>
      <c r="P820">
        <v>1</v>
      </c>
      <c r="Q820" t="s">
        <v>24</v>
      </c>
      <c r="R820">
        <v>0</v>
      </c>
      <c r="S820">
        <v>1</v>
      </c>
      <c r="T820" t="s">
        <v>25</v>
      </c>
      <c r="U820" t="s">
        <v>8332</v>
      </c>
      <c r="V820" t="s">
        <v>8336</v>
      </c>
      <c r="W820" t="s">
        <v>24</v>
      </c>
      <c r="X820">
        <v>31</v>
      </c>
      <c r="Y820">
        <v>5</v>
      </c>
      <c r="Z820">
        <v>1</v>
      </c>
      <c r="AA820">
        <v>1</v>
      </c>
      <c r="AB820">
        <v>1</v>
      </c>
      <c r="AC820">
        <v>1</v>
      </c>
      <c r="AD820" t="s">
        <v>26</v>
      </c>
      <c r="AE820" t="s">
        <v>8348</v>
      </c>
      <c r="AF820">
        <v>2910</v>
      </c>
      <c r="AG820" t="s">
        <v>8352</v>
      </c>
    </row>
    <row r="821" spans="1:33" x14ac:dyDescent="0.25">
      <c r="A821" t="s">
        <v>6401</v>
      </c>
      <c r="B821" t="s">
        <v>748</v>
      </c>
      <c r="C821" t="s">
        <v>6402</v>
      </c>
      <c r="D821">
        <v>2017</v>
      </c>
      <c r="E821">
        <v>5</v>
      </c>
      <c r="F821">
        <v>1918</v>
      </c>
      <c r="G821" t="s">
        <v>8306</v>
      </c>
      <c r="H821">
        <v>1</v>
      </c>
      <c r="I821">
        <v>28</v>
      </c>
      <c r="J821">
        <v>9</v>
      </c>
      <c r="K821" t="s">
        <v>8318</v>
      </c>
      <c r="L821">
        <v>1</v>
      </c>
      <c r="M821">
        <v>3</v>
      </c>
      <c r="N821" t="s">
        <v>8326</v>
      </c>
      <c r="O821">
        <v>3</v>
      </c>
      <c r="P821">
        <v>3</v>
      </c>
      <c r="Q821" t="s">
        <v>24</v>
      </c>
      <c r="R821">
        <v>0</v>
      </c>
      <c r="S821">
        <v>1</v>
      </c>
      <c r="T821" t="s">
        <v>25</v>
      </c>
      <c r="U821" t="s">
        <v>8332</v>
      </c>
      <c r="V821" t="s">
        <v>8338</v>
      </c>
      <c r="W821" t="s">
        <v>24</v>
      </c>
      <c r="X821">
        <v>28</v>
      </c>
      <c r="Y821">
        <v>4</v>
      </c>
      <c r="Z821">
        <v>3</v>
      </c>
      <c r="AA821">
        <v>3</v>
      </c>
      <c r="AB821">
        <v>3</v>
      </c>
      <c r="AC821">
        <v>1</v>
      </c>
      <c r="AD821" t="s">
        <v>26</v>
      </c>
      <c r="AE821" t="s">
        <v>8348</v>
      </c>
      <c r="AF821">
        <v>2910</v>
      </c>
      <c r="AG821" t="s">
        <v>8352</v>
      </c>
    </row>
    <row r="822" spans="1:33" x14ac:dyDescent="0.25">
      <c r="A822" t="s">
        <v>7020</v>
      </c>
      <c r="B822" t="s">
        <v>424</v>
      </c>
      <c r="C822" t="s">
        <v>7021</v>
      </c>
      <c r="D822">
        <v>2017</v>
      </c>
      <c r="E822">
        <v>5</v>
      </c>
      <c r="F822">
        <v>1051</v>
      </c>
      <c r="G822" t="s">
        <v>8306</v>
      </c>
      <c r="H822">
        <v>1</v>
      </c>
      <c r="I822">
        <v>27</v>
      </c>
      <c r="J822">
        <v>9</v>
      </c>
      <c r="K822" t="s">
        <v>8318</v>
      </c>
      <c r="L822">
        <v>1</v>
      </c>
      <c r="M822">
        <v>3</v>
      </c>
      <c r="N822" t="s">
        <v>8326</v>
      </c>
      <c r="O822">
        <v>3</v>
      </c>
      <c r="P822">
        <v>3</v>
      </c>
      <c r="Q822" t="s">
        <v>24</v>
      </c>
      <c r="R822">
        <v>0</v>
      </c>
      <c r="S822">
        <v>1</v>
      </c>
      <c r="T822" t="s">
        <v>37</v>
      </c>
      <c r="U822" t="s">
        <v>8333</v>
      </c>
      <c r="V822" t="s">
        <v>8336</v>
      </c>
      <c r="W822" t="s">
        <v>24</v>
      </c>
      <c r="X822">
        <v>28</v>
      </c>
      <c r="Y822">
        <v>4</v>
      </c>
      <c r="Z822">
        <v>3</v>
      </c>
      <c r="AA822">
        <v>3</v>
      </c>
      <c r="AB822">
        <v>3</v>
      </c>
      <c r="AC822">
        <v>4</v>
      </c>
      <c r="AD822" t="s">
        <v>30</v>
      </c>
      <c r="AE822" t="s">
        <v>8348</v>
      </c>
      <c r="AF822">
        <v>2910</v>
      </c>
      <c r="AG822" t="s">
        <v>8352</v>
      </c>
    </row>
    <row r="823" spans="1:33" x14ac:dyDescent="0.25">
      <c r="A823" t="s">
        <v>2114</v>
      </c>
      <c r="B823" t="s">
        <v>97</v>
      </c>
      <c r="C823" t="s">
        <v>2115</v>
      </c>
      <c r="D823">
        <v>2017</v>
      </c>
      <c r="E823">
        <v>2</v>
      </c>
      <c r="F823">
        <v>2344</v>
      </c>
      <c r="G823" t="s">
        <v>8306</v>
      </c>
      <c r="H823">
        <v>1</v>
      </c>
      <c r="I823">
        <v>31</v>
      </c>
      <c r="J823">
        <v>10</v>
      </c>
      <c r="K823" t="s">
        <v>8319</v>
      </c>
      <c r="L823">
        <v>1</v>
      </c>
      <c r="M823">
        <v>4</v>
      </c>
      <c r="N823" t="s">
        <v>8327</v>
      </c>
      <c r="O823">
        <v>6</v>
      </c>
      <c r="P823">
        <v>4</v>
      </c>
      <c r="Q823" t="s">
        <v>24</v>
      </c>
      <c r="R823">
        <v>0</v>
      </c>
      <c r="S823">
        <v>1</v>
      </c>
      <c r="T823" t="s">
        <v>25</v>
      </c>
      <c r="U823" t="s">
        <v>8332</v>
      </c>
      <c r="V823" t="s">
        <v>8341</v>
      </c>
      <c r="W823" t="s">
        <v>24</v>
      </c>
      <c r="X823">
        <v>31</v>
      </c>
      <c r="Y823">
        <v>5</v>
      </c>
      <c r="Z823">
        <v>4</v>
      </c>
      <c r="AA823">
        <v>4</v>
      </c>
      <c r="AB823">
        <v>6</v>
      </c>
      <c r="AC823">
        <v>1</v>
      </c>
      <c r="AD823" t="s">
        <v>30</v>
      </c>
      <c r="AE823" t="s">
        <v>8348</v>
      </c>
      <c r="AF823">
        <v>2910</v>
      </c>
      <c r="AG823" t="s">
        <v>8352</v>
      </c>
    </row>
    <row r="824" spans="1:33" x14ac:dyDescent="0.25">
      <c r="A824" t="s">
        <v>361</v>
      </c>
      <c r="B824" t="s">
        <v>1554</v>
      </c>
      <c r="C824" t="s">
        <v>3681</v>
      </c>
      <c r="D824">
        <v>2017</v>
      </c>
      <c r="E824">
        <v>3</v>
      </c>
      <c r="F824">
        <v>928</v>
      </c>
      <c r="G824" t="s">
        <v>8306</v>
      </c>
      <c r="H824">
        <v>1</v>
      </c>
      <c r="I824">
        <v>36</v>
      </c>
      <c r="J824">
        <v>11</v>
      </c>
      <c r="K824" t="s">
        <v>8320</v>
      </c>
      <c r="L824">
        <v>1</v>
      </c>
      <c r="M824">
        <v>1</v>
      </c>
      <c r="N824" t="s">
        <v>155</v>
      </c>
      <c r="O824">
        <v>1</v>
      </c>
      <c r="P824">
        <v>1</v>
      </c>
      <c r="Q824" t="s">
        <v>24</v>
      </c>
      <c r="R824">
        <v>0</v>
      </c>
      <c r="S824">
        <v>1</v>
      </c>
      <c r="T824" t="s">
        <v>37</v>
      </c>
      <c r="U824" t="s">
        <v>8333</v>
      </c>
      <c r="V824" t="s">
        <v>8338</v>
      </c>
      <c r="W824" t="s">
        <v>24</v>
      </c>
      <c r="X824">
        <v>29</v>
      </c>
      <c r="Y824">
        <v>4</v>
      </c>
      <c r="Z824">
        <v>10</v>
      </c>
      <c r="AA824">
        <v>6</v>
      </c>
      <c r="AB824">
        <v>15</v>
      </c>
      <c r="AC824">
        <v>1</v>
      </c>
      <c r="AD824" t="s">
        <v>26</v>
      </c>
      <c r="AE824" t="s">
        <v>8348</v>
      </c>
      <c r="AF824">
        <v>2910</v>
      </c>
      <c r="AG824" t="s">
        <v>8352</v>
      </c>
    </row>
    <row r="825" spans="1:33" x14ac:dyDescent="0.25">
      <c r="A825" t="s">
        <v>2748</v>
      </c>
      <c r="B825" t="s">
        <v>1362</v>
      </c>
      <c r="C825" t="s">
        <v>5124</v>
      </c>
      <c r="D825">
        <v>2017</v>
      </c>
      <c r="E825">
        <v>4</v>
      </c>
      <c r="F825">
        <v>1353</v>
      </c>
      <c r="G825" t="s">
        <v>8306</v>
      </c>
      <c r="H825">
        <v>1</v>
      </c>
      <c r="I825">
        <v>37</v>
      </c>
      <c r="J825">
        <v>11</v>
      </c>
      <c r="K825" t="s">
        <v>8320</v>
      </c>
      <c r="L825">
        <v>1</v>
      </c>
      <c r="M825">
        <v>1</v>
      </c>
      <c r="N825" t="s">
        <v>155</v>
      </c>
      <c r="O825">
        <v>1</v>
      </c>
      <c r="P825">
        <v>1</v>
      </c>
      <c r="Q825">
        <v>1</v>
      </c>
      <c r="R825">
        <v>4</v>
      </c>
      <c r="S825">
        <v>1</v>
      </c>
      <c r="T825" t="s">
        <v>37</v>
      </c>
      <c r="U825" t="s">
        <v>8333</v>
      </c>
      <c r="V825" t="s">
        <v>8337</v>
      </c>
      <c r="W825" t="s">
        <v>24</v>
      </c>
      <c r="X825">
        <v>35</v>
      </c>
      <c r="Y825">
        <v>6</v>
      </c>
      <c r="Z825">
        <v>1</v>
      </c>
      <c r="AA825">
        <v>1</v>
      </c>
      <c r="AB825">
        <v>1</v>
      </c>
      <c r="AC825">
        <v>2</v>
      </c>
      <c r="AD825" t="s">
        <v>30</v>
      </c>
      <c r="AE825" t="s">
        <v>8347</v>
      </c>
      <c r="AF825">
        <v>2910</v>
      </c>
      <c r="AG825" t="s">
        <v>8352</v>
      </c>
    </row>
    <row r="826" spans="1:33" x14ac:dyDescent="0.25">
      <c r="A826" t="s">
        <v>5341</v>
      </c>
      <c r="B826" t="s">
        <v>880</v>
      </c>
      <c r="C826" t="s">
        <v>5342</v>
      </c>
      <c r="D826">
        <v>2017</v>
      </c>
      <c r="E826">
        <v>4</v>
      </c>
      <c r="F826">
        <v>1616</v>
      </c>
      <c r="G826" t="s">
        <v>8306</v>
      </c>
      <c r="H826">
        <v>1</v>
      </c>
      <c r="I826">
        <v>25</v>
      </c>
      <c r="J826">
        <v>9</v>
      </c>
      <c r="K826" t="s">
        <v>8318</v>
      </c>
      <c r="L826">
        <v>1</v>
      </c>
      <c r="M826">
        <v>1</v>
      </c>
      <c r="N826" t="s">
        <v>155</v>
      </c>
      <c r="O826">
        <v>1</v>
      </c>
      <c r="P826">
        <v>1</v>
      </c>
      <c r="Q826" t="s">
        <v>24</v>
      </c>
      <c r="R826">
        <v>0</v>
      </c>
      <c r="S826">
        <v>1</v>
      </c>
      <c r="T826" t="s">
        <v>25</v>
      </c>
      <c r="U826" t="s">
        <v>8332</v>
      </c>
      <c r="V826" t="s">
        <v>8342</v>
      </c>
      <c r="W826" t="s">
        <v>24</v>
      </c>
      <c r="X826">
        <v>23</v>
      </c>
      <c r="Y826">
        <v>3</v>
      </c>
      <c r="Z826">
        <v>1</v>
      </c>
      <c r="AA826">
        <v>1</v>
      </c>
      <c r="AB826">
        <v>1</v>
      </c>
      <c r="AC826">
        <v>3</v>
      </c>
      <c r="AD826" t="s">
        <v>30</v>
      </c>
      <c r="AE826" t="s">
        <v>8348</v>
      </c>
      <c r="AF826">
        <v>2911</v>
      </c>
      <c r="AG826" t="s">
        <v>8352</v>
      </c>
    </row>
    <row r="827" spans="1:33" x14ac:dyDescent="0.25">
      <c r="A827" t="s">
        <v>5773</v>
      </c>
      <c r="B827" t="s">
        <v>264</v>
      </c>
      <c r="C827" t="s">
        <v>7904</v>
      </c>
      <c r="D827">
        <v>2017</v>
      </c>
      <c r="E827">
        <v>6</v>
      </c>
      <c r="F827">
        <v>941</v>
      </c>
      <c r="G827" t="s">
        <v>8306</v>
      </c>
      <c r="H827">
        <v>1</v>
      </c>
      <c r="I827">
        <v>22</v>
      </c>
      <c r="J827">
        <v>8</v>
      </c>
      <c r="K827" t="s">
        <v>8317</v>
      </c>
      <c r="L827">
        <v>1</v>
      </c>
      <c r="M827">
        <v>1</v>
      </c>
      <c r="N827" t="s">
        <v>155</v>
      </c>
      <c r="O827">
        <v>1</v>
      </c>
      <c r="P827">
        <v>1</v>
      </c>
      <c r="Q827" t="s">
        <v>24</v>
      </c>
      <c r="R827">
        <v>0</v>
      </c>
      <c r="S827">
        <v>1</v>
      </c>
      <c r="T827" t="s">
        <v>37</v>
      </c>
      <c r="U827" t="s">
        <v>8333</v>
      </c>
      <c r="V827" t="s">
        <v>8335</v>
      </c>
      <c r="W827" t="s">
        <v>24</v>
      </c>
      <c r="X827">
        <v>37</v>
      </c>
      <c r="Y827">
        <v>6</v>
      </c>
      <c r="Z827">
        <v>1</v>
      </c>
      <c r="AA827">
        <v>1</v>
      </c>
      <c r="AB827">
        <v>1</v>
      </c>
      <c r="AC827">
        <v>1</v>
      </c>
      <c r="AD827" t="s">
        <v>26</v>
      </c>
      <c r="AE827" t="s">
        <v>8348</v>
      </c>
      <c r="AF827">
        <v>2915</v>
      </c>
      <c r="AG827" t="s">
        <v>8352</v>
      </c>
    </row>
    <row r="828" spans="1:33" x14ac:dyDescent="0.25">
      <c r="A828" t="s">
        <v>188</v>
      </c>
      <c r="B828" t="s">
        <v>1376</v>
      </c>
      <c r="C828" t="s">
        <v>4354</v>
      </c>
      <c r="D828">
        <v>2017</v>
      </c>
      <c r="E828">
        <v>3</v>
      </c>
      <c r="F828">
        <v>50</v>
      </c>
      <c r="G828" t="s">
        <v>8306</v>
      </c>
      <c r="H828">
        <v>1</v>
      </c>
      <c r="I828">
        <v>27</v>
      </c>
      <c r="J828">
        <v>9</v>
      </c>
      <c r="K828" t="s">
        <v>8318</v>
      </c>
      <c r="L828">
        <v>2</v>
      </c>
      <c r="M828">
        <v>5</v>
      </c>
      <c r="N828" t="s">
        <v>8328</v>
      </c>
      <c r="O828">
        <v>13</v>
      </c>
      <c r="P828">
        <v>4</v>
      </c>
      <c r="Q828" t="s">
        <v>24</v>
      </c>
      <c r="R828">
        <v>0</v>
      </c>
      <c r="S828">
        <v>1</v>
      </c>
      <c r="T828" t="s">
        <v>37</v>
      </c>
      <c r="U828" t="s">
        <v>8333</v>
      </c>
      <c r="V828" t="s">
        <v>8335</v>
      </c>
      <c r="W828">
        <v>1</v>
      </c>
      <c r="X828">
        <v>23</v>
      </c>
      <c r="Y828">
        <v>3</v>
      </c>
      <c r="Z828">
        <v>99</v>
      </c>
      <c r="AA828">
        <v>9</v>
      </c>
      <c r="AB828">
        <v>99</v>
      </c>
      <c r="AC828">
        <v>4</v>
      </c>
      <c r="AD828" t="s">
        <v>26</v>
      </c>
      <c r="AE828" t="s">
        <v>8347</v>
      </c>
      <c r="AF828">
        <v>2915</v>
      </c>
      <c r="AG828" t="s">
        <v>8352</v>
      </c>
    </row>
    <row r="829" spans="1:33" x14ac:dyDescent="0.25">
      <c r="A829" t="s">
        <v>6669</v>
      </c>
      <c r="B829" t="s">
        <v>97</v>
      </c>
      <c r="C829" t="s">
        <v>6670</v>
      </c>
      <c r="D829">
        <v>2017</v>
      </c>
      <c r="E829">
        <v>5</v>
      </c>
      <c r="F829">
        <v>443</v>
      </c>
      <c r="G829" t="s">
        <v>8306</v>
      </c>
      <c r="H829">
        <v>1</v>
      </c>
      <c r="I829">
        <v>25</v>
      </c>
      <c r="J829">
        <v>9</v>
      </c>
      <c r="K829" t="s">
        <v>8318</v>
      </c>
      <c r="L829">
        <v>1</v>
      </c>
      <c r="M829">
        <v>1</v>
      </c>
      <c r="N829" t="s">
        <v>155</v>
      </c>
      <c r="O829">
        <v>1</v>
      </c>
      <c r="P829">
        <v>1</v>
      </c>
      <c r="Q829" t="s">
        <v>24</v>
      </c>
      <c r="R829">
        <v>0</v>
      </c>
      <c r="S829">
        <v>1</v>
      </c>
      <c r="T829" t="s">
        <v>37</v>
      </c>
      <c r="U829" t="s">
        <v>8333</v>
      </c>
      <c r="V829" t="s">
        <v>8335</v>
      </c>
      <c r="W829" t="s">
        <v>24</v>
      </c>
      <c r="X829">
        <v>25</v>
      </c>
      <c r="Y829">
        <v>4</v>
      </c>
      <c r="Z829">
        <v>2</v>
      </c>
      <c r="AA829">
        <v>2</v>
      </c>
      <c r="AB829">
        <v>2</v>
      </c>
      <c r="AC829">
        <v>2</v>
      </c>
      <c r="AD829" t="s">
        <v>26</v>
      </c>
      <c r="AE829" t="s">
        <v>8348</v>
      </c>
      <c r="AF829">
        <v>2915</v>
      </c>
      <c r="AG829" t="s">
        <v>8352</v>
      </c>
    </row>
    <row r="830" spans="1:33" x14ac:dyDescent="0.25">
      <c r="A830" t="s">
        <v>1262</v>
      </c>
      <c r="B830" t="s">
        <v>307</v>
      </c>
      <c r="C830" t="s">
        <v>1263</v>
      </c>
      <c r="D830">
        <v>2017</v>
      </c>
      <c r="E830">
        <v>1</v>
      </c>
      <c r="F830">
        <v>2206</v>
      </c>
      <c r="G830" t="s">
        <v>8306</v>
      </c>
      <c r="H830">
        <v>1</v>
      </c>
      <c r="I830">
        <v>31</v>
      </c>
      <c r="J830">
        <v>10</v>
      </c>
      <c r="K830" t="s">
        <v>8319</v>
      </c>
      <c r="L830">
        <v>2</v>
      </c>
      <c r="M830">
        <v>1</v>
      </c>
      <c r="N830" t="s">
        <v>155</v>
      </c>
      <c r="O830">
        <v>1</v>
      </c>
      <c r="P830">
        <v>1</v>
      </c>
      <c r="Q830" t="s">
        <v>24</v>
      </c>
      <c r="R830">
        <v>0</v>
      </c>
      <c r="S830">
        <v>1</v>
      </c>
      <c r="T830" t="s">
        <v>37</v>
      </c>
      <c r="U830" t="s">
        <v>8333</v>
      </c>
      <c r="V830" t="s">
        <v>8336</v>
      </c>
      <c r="W830" t="s">
        <v>24</v>
      </c>
      <c r="X830">
        <v>28</v>
      </c>
      <c r="Y830">
        <v>4</v>
      </c>
      <c r="Z830">
        <v>4</v>
      </c>
      <c r="AA830">
        <v>4</v>
      </c>
      <c r="AB830">
        <v>10</v>
      </c>
      <c r="AC830">
        <v>2</v>
      </c>
      <c r="AD830" t="s">
        <v>30</v>
      </c>
      <c r="AE830" t="s">
        <v>8348</v>
      </c>
      <c r="AF830">
        <v>2915</v>
      </c>
      <c r="AG830" t="s">
        <v>8352</v>
      </c>
    </row>
    <row r="831" spans="1:33" x14ac:dyDescent="0.25">
      <c r="A831" t="s">
        <v>1894</v>
      </c>
      <c r="B831" t="s">
        <v>273</v>
      </c>
      <c r="C831" t="s">
        <v>1895</v>
      </c>
      <c r="D831">
        <v>2017</v>
      </c>
      <c r="E831">
        <v>1</v>
      </c>
      <c r="F831">
        <v>120</v>
      </c>
      <c r="G831" t="s">
        <v>8306</v>
      </c>
      <c r="H831">
        <v>1</v>
      </c>
      <c r="I831">
        <v>31</v>
      </c>
      <c r="J831">
        <v>10</v>
      </c>
      <c r="K831" t="s">
        <v>8319</v>
      </c>
      <c r="L831">
        <v>2</v>
      </c>
      <c r="M831">
        <v>1</v>
      </c>
      <c r="N831" t="s">
        <v>155</v>
      </c>
      <c r="O831">
        <v>1</v>
      </c>
      <c r="P831">
        <v>1</v>
      </c>
      <c r="Q831" t="s">
        <v>24</v>
      </c>
      <c r="R831">
        <v>0</v>
      </c>
      <c r="S831">
        <v>1</v>
      </c>
      <c r="T831" t="s">
        <v>25</v>
      </c>
      <c r="U831" t="s">
        <v>8332</v>
      </c>
      <c r="V831" t="s">
        <v>8335</v>
      </c>
      <c r="W831" t="s">
        <v>24</v>
      </c>
      <c r="X831">
        <v>33</v>
      </c>
      <c r="Y831">
        <v>5</v>
      </c>
      <c r="Z831">
        <v>1</v>
      </c>
      <c r="AA831">
        <v>1</v>
      </c>
      <c r="AB831">
        <v>1</v>
      </c>
      <c r="AC831">
        <v>3</v>
      </c>
      <c r="AD831" t="s">
        <v>30</v>
      </c>
      <c r="AE831" t="s">
        <v>8348</v>
      </c>
      <c r="AF831">
        <v>2915</v>
      </c>
      <c r="AG831" t="s">
        <v>8352</v>
      </c>
    </row>
    <row r="832" spans="1:33" x14ac:dyDescent="0.25">
      <c r="A832" t="s">
        <v>2533</v>
      </c>
      <c r="B832" t="s">
        <v>828</v>
      </c>
      <c r="C832" t="s">
        <v>2534</v>
      </c>
      <c r="D832">
        <v>2017</v>
      </c>
      <c r="E832">
        <v>2</v>
      </c>
      <c r="F832">
        <v>943</v>
      </c>
      <c r="G832" t="s">
        <v>8306</v>
      </c>
      <c r="H832">
        <v>1</v>
      </c>
      <c r="I832">
        <v>34</v>
      </c>
      <c r="J832">
        <v>10</v>
      </c>
      <c r="K832" t="s">
        <v>8319</v>
      </c>
      <c r="L832">
        <v>1</v>
      </c>
      <c r="M832">
        <v>4</v>
      </c>
      <c r="N832" t="s">
        <v>8327</v>
      </c>
      <c r="O832">
        <v>6</v>
      </c>
      <c r="P832">
        <v>4</v>
      </c>
      <c r="Q832" t="s">
        <v>24</v>
      </c>
      <c r="R832">
        <v>0</v>
      </c>
      <c r="S832">
        <v>1</v>
      </c>
      <c r="T832" t="s">
        <v>25</v>
      </c>
      <c r="U832" t="s">
        <v>8332</v>
      </c>
      <c r="V832" t="s">
        <v>8343</v>
      </c>
      <c r="W832" t="s">
        <v>24</v>
      </c>
      <c r="X832">
        <v>45</v>
      </c>
      <c r="Y832">
        <v>8</v>
      </c>
      <c r="Z832">
        <v>4</v>
      </c>
      <c r="AA832">
        <v>4</v>
      </c>
      <c r="AB832">
        <v>6</v>
      </c>
      <c r="AC832">
        <v>1</v>
      </c>
      <c r="AD832" t="s">
        <v>30</v>
      </c>
      <c r="AE832" t="s">
        <v>8348</v>
      </c>
      <c r="AF832">
        <v>2915</v>
      </c>
      <c r="AG832" t="s">
        <v>8352</v>
      </c>
    </row>
    <row r="833" spans="1:33" x14ac:dyDescent="0.25">
      <c r="A833" t="s">
        <v>5160</v>
      </c>
      <c r="B833" t="s">
        <v>555</v>
      </c>
      <c r="C833" t="s">
        <v>6759</v>
      </c>
      <c r="D833">
        <v>2017</v>
      </c>
      <c r="E833">
        <v>5</v>
      </c>
      <c r="F833">
        <v>1223</v>
      </c>
      <c r="G833" t="s">
        <v>8306</v>
      </c>
      <c r="H833">
        <v>1</v>
      </c>
      <c r="I833">
        <v>31</v>
      </c>
      <c r="J833">
        <v>10</v>
      </c>
      <c r="K833" t="s">
        <v>8319</v>
      </c>
      <c r="L833">
        <v>1</v>
      </c>
      <c r="M833">
        <v>1</v>
      </c>
      <c r="N833" t="s">
        <v>155</v>
      </c>
      <c r="O833">
        <v>1</v>
      </c>
      <c r="P833">
        <v>1</v>
      </c>
      <c r="Q833" t="s">
        <v>24</v>
      </c>
      <c r="R833">
        <v>0</v>
      </c>
      <c r="S833">
        <v>1</v>
      </c>
      <c r="T833" t="s">
        <v>37</v>
      </c>
      <c r="U833" t="s">
        <v>8333</v>
      </c>
      <c r="V833" t="s">
        <v>8336</v>
      </c>
      <c r="W833" t="s">
        <v>24</v>
      </c>
      <c r="X833">
        <v>30</v>
      </c>
      <c r="Y833">
        <v>5</v>
      </c>
      <c r="Z833">
        <v>99</v>
      </c>
      <c r="AA833">
        <v>9</v>
      </c>
      <c r="AB833">
        <v>99</v>
      </c>
      <c r="AC833">
        <v>3</v>
      </c>
      <c r="AD833" t="s">
        <v>30</v>
      </c>
      <c r="AE833" t="s">
        <v>8348</v>
      </c>
      <c r="AF833">
        <v>2915</v>
      </c>
      <c r="AG833" t="s">
        <v>8352</v>
      </c>
    </row>
    <row r="834" spans="1:33" x14ac:dyDescent="0.25">
      <c r="A834" t="s">
        <v>5414</v>
      </c>
      <c r="B834" t="s">
        <v>670</v>
      </c>
      <c r="C834" t="s">
        <v>5561</v>
      </c>
      <c r="D834">
        <v>2017</v>
      </c>
      <c r="E834">
        <v>4</v>
      </c>
      <c r="F834">
        <v>1217</v>
      </c>
      <c r="G834" t="s">
        <v>8306</v>
      </c>
      <c r="H834">
        <v>1</v>
      </c>
      <c r="I834">
        <v>18</v>
      </c>
      <c r="J834">
        <v>6</v>
      </c>
      <c r="K834" t="s">
        <v>8316</v>
      </c>
      <c r="L834">
        <v>1</v>
      </c>
      <c r="M834">
        <v>1</v>
      </c>
      <c r="N834" t="s">
        <v>155</v>
      </c>
      <c r="O834">
        <v>1</v>
      </c>
      <c r="P834">
        <v>1</v>
      </c>
      <c r="Q834" t="s">
        <v>24</v>
      </c>
      <c r="R834">
        <v>0</v>
      </c>
      <c r="S834">
        <v>1</v>
      </c>
      <c r="T834" t="s">
        <v>37</v>
      </c>
      <c r="U834" t="s">
        <v>8333</v>
      </c>
      <c r="V834" t="s">
        <v>8335</v>
      </c>
      <c r="W834" t="s">
        <v>24</v>
      </c>
      <c r="X834">
        <v>20</v>
      </c>
      <c r="Y834">
        <v>3</v>
      </c>
      <c r="Z834">
        <v>1</v>
      </c>
      <c r="AA834">
        <v>1</v>
      </c>
      <c r="AB834">
        <v>1</v>
      </c>
      <c r="AC834">
        <v>1</v>
      </c>
      <c r="AD834" t="s">
        <v>30</v>
      </c>
      <c r="AE834" t="s">
        <v>8348</v>
      </c>
      <c r="AF834">
        <v>2920</v>
      </c>
      <c r="AG834" t="s">
        <v>8352</v>
      </c>
    </row>
    <row r="835" spans="1:33" x14ac:dyDescent="0.25">
      <c r="A835" t="s">
        <v>1300</v>
      </c>
      <c r="B835" t="s">
        <v>1301</v>
      </c>
      <c r="C835" t="s">
        <v>1302</v>
      </c>
      <c r="D835">
        <v>2017</v>
      </c>
      <c r="E835">
        <v>1</v>
      </c>
      <c r="F835">
        <v>654</v>
      </c>
      <c r="G835" t="s">
        <v>8306</v>
      </c>
      <c r="H835">
        <v>1</v>
      </c>
      <c r="I835">
        <v>23</v>
      </c>
      <c r="J835">
        <v>8</v>
      </c>
      <c r="K835" t="s">
        <v>8317</v>
      </c>
      <c r="L835">
        <v>1</v>
      </c>
      <c r="M835">
        <v>1</v>
      </c>
      <c r="N835" t="s">
        <v>155</v>
      </c>
      <c r="O835">
        <v>1</v>
      </c>
      <c r="P835">
        <v>1</v>
      </c>
      <c r="Q835" t="s">
        <v>24</v>
      </c>
      <c r="R835">
        <v>0</v>
      </c>
      <c r="S835">
        <v>1</v>
      </c>
      <c r="T835" t="s">
        <v>25</v>
      </c>
      <c r="U835" t="s">
        <v>8332</v>
      </c>
      <c r="V835" t="s">
        <v>8336</v>
      </c>
      <c r="W835" t="s">
        <v>24</v>
      </c>
      <c r="X835">
        <v>25</v>
      </c>
      <c r="Y835">
        <v>4</v>
      </c>
      <c r="Z835">
        <v>1</v>
      </c>
      <c r="AA835">
        <v>1</v>
      </c>
      <c r="AB835">
        <v>1</v>
      </c>
      <c r="AC835">
        <v>2</v>
      </c>
      <c r="AD835" t="s">
        <v>30</v>
      </c>
      <c r="AE835" t="s">
        <v>8348</v>
      </c>
      <c r="AF835">
        <v>2920</v>
      </c>
      <c r="AG835" t="s">
        <v>8352</v>
      </c>
    </row>
    <row r="836" spans="1:33" x14ac:dyDescent="0.25">
      <c r="A836" t="s">
        <v>1536</v>
      </c>
      <c r="B836" t="s">
        <v>1397</v>
      </c>
      <c r="C836" t="s">
        <v>1537</v>
      </c>
      <c r="D836">
        <v>2017</v>
      </c>
      <c r="E836">
        <v>2</v>
      </c>
      <c r="F836">
        <v>1904</v>
      </c>
      <c r="G836" t="s">
        <v>8306</v>
      </c>
      <c r="H836">
        <v>1</v>
      </c>
      <c r="I836">
        <v>29</v>
      </c>
      <c r="J836">
        <v>9</v>
      </c>
      <c r="K836" t="s">
        <v>8318</v>
      </c>
      <c r="L836">
        <v>2</v>
      </c>
      <c r="M836">
        <v>1</v>
      </c>
      <c r="N836" t="s">
        <v>155</v>
      </c>
      <c r="O836">
        <v>1</v>
      </c>
      <c r="P836">
        <v>1</v>
      </c>
      <c r="Q836" t="s">
        <v>24</v>
      </c>
      <c r="R836">
        <v>0</v>
      </c>
      <c r="S836">
        <v>1</v>
      </c>
      <c r="T836" t="s">
        <v>25</v>
      </c>
      <c r="U836" t="s">
        <v>8332</v>
      </c>
      <c r="V836" t="s">
        <v>8337</v>
      </c>
      <c r="W836" t="s">
        <v>24</v>
      </c>
      <c r="X836">
        <v>30</v>
      </c>
      <c r="Y836">
        <v>5</v>
      </c>
      <c r="Z836">
        <v>1</v>
      </c>
      <c r="AA836">
        <v>1</v>
      </c>
      <c r="AB836">
        <v>1</v>
      </c>
      <c r="AC836">
        <v>1</v>
      </c>
      <c r="AD836" t="s">
        <v>30</v>
      </c>
      <c r="AE836" t="s">
        <v>8348</v>
      </c>
      <c r="AF836">
        <v>2920</v>
      </c>
      <c r="AG836" t="s">
        <v>8352</v>
      </c>
    </row>
    <row r="837" spans="1:33" x14ac:dyDescent="0.25">
      <c r="A837" t="s">
        <v>1292</v>
      </c>
      <c r="B837" t="s">
        <v>755</v>
      </c>
      <c r="C837" t="s">
        <v>2124</v>
      </c>
      <c r="D837">
        <v>2017</v>
      </c>
      <c r="E837">
        <v>2</v>
      </c>
      <c r="F837">
        <v>1550</v>
      </c>
      <c r="G837" t="s">
        <v>8306</v>
      </c>
      <c r="H837">
        <v>1</v>
      </c>
      <c r="I837">
        <v>28</v>
      </c>
      <c r="J837">
        <v>9</v>
      </c>
      <c r="K837" t="s">
        <v>8318</v>
      </c>
      <c r="L837">
        <v>2</v>
      </c>
      <c r="M837">
        <v>3</v>
      </c>
      <c r="N837" t="s">
        <v>8326</v>
      </c>
      <c r="O837">
        <v>3</v>
      </c>
      <c r="P837">
        <v>3</v>
      </c>
      <c r="Q837" t="s">
        <v>24</v>
      </c>
      <c r="R837">
        <v>0</v>
      </c>
      <c r="S837">
        <v>1</v>
      </c>
      <c r="T837" t="s">
        <v>37</v>
      </c>
      <c r="U837" t="s">
        <v>8333</v>
      </c>
      <c r="V837" t="s">
        <v>8335</v>
      </c>
      <c r="W837" t="s">
        <v>24</v>
      </c>
      <c r="X837">
        <v>27</v>
      </c>
      <c r="Y837">
        <v>4</v>
      </c>
      <c r="Z837">
        <v>3</v>
      </c>
      <c r="AA837">
        <v>3</v>
      </c>
      <c r="AB837">
        <v>3</v>
      </c>
      <c r="AC837">
        <v>3</v>
      </c>
      <c r="AD837" t="s">
        <v>26</v>
      </c>
      <c r="AE837" t="s">
        <v>8348</v>
      </c>
      <c r="AF837">
        <v>2920</v>
      </c>
      <c r="AG837" t="s">
        <v>8352</v>
      </c>
    </row>
    <row r="838" spans="1:33" x14ac:dyDescent="0.25">
      <c r="A838" t="s">
        <v>3284</v>
      </c>
      <c r="B838" t="s">
        <v>605</v>
      </c>
      <c r="C838" t="s">
        <v>3285</v>
      </c>
      <c r="D838">
        <v>2017</v>
      </c>
      <c r="E838">
        <v>3</v>
      </c>
      <c r="F838">
        <v>1641</v>
      </c>
      <c r="G838" t="s">
        <v>8306</v>
      </c>
      <c r="H838">
        <v>1</v>
      </c>
      <c r="I838">
        <v>27</v>
      </c>
      <c r="J838">
        <v>9</v>
      </c>
      <c r="K838" t="s">
        <v>8318</v>
      </c>
      <c r="L838">
        <v>1</v>
      </c>
      <c r="M838">
        <v>1</v>
      </c>
      <c r="N838" t="s">
        <v>155</v>
      </c>
      <c r="O838">
        <v>1</v>
      </c>
      <c r="P838">
        <v>1</v>
      </c>
      <c r="Q838" t="s">
        <v>24</v>
      </c>
      <c r="R838">
        <v>0</v>
      </c>
      <c r="S838">
        <v>1</v>
      </c>
      <c r="T838" t="s">
        <v>79</v>
      </c>
      <c r="U838" t="s">
        <v>8333</v>
      </c>
      <c r="V838" t="s">
        <v>8336</v>
      </c>
      <c r="W838" t="s">
        <v>24</v>
      </c>
      <c r="X838">
        <v>99</v>
      </c>
      <c r="Y838">
        <v>11</v>
      </c>
      <c r="Z838">
        <v>99</v>
      </c>
      <c r="AA838">
        <v>9</v>
      </c>
      <c r="AB838">
        <v>99</v>
      </c>
      <c r="AC838">
        <v>4</v>
      </c>
      <c r="AD838" t="s">
        <v>30</v>
      </c>
      <c r="AE838" t="s">
        <v>8348</v>
      </c>
      <c r="AF838">
        <v>2920</v>
      </c>
      <c r="AG838" t="s">
        <v>8352</v>
      </c>
    </row>
    <row r="839" spans="1:33" x14ac:dyDescent="0.25">
      <c r="A839" t="s">
        <v>3459</v>
      </c>
      <c r="B839" t="s">
        <v>1405</v>
      </c>
      <c r="C839" t="s">
        <v>3460</v>
      </c>
      <c r="D839">
        <v>2017</v>
      </c>
      <c r="E839">
        <v>3</v>
      </c>
      <c r="F839">
        <v>853</v>
      </c>
      <c r="G839" t="s">
        <v>8306</v>
      </c>
      <c r="H839">
        <v>1</v>
      </c>
      <c r="I839">
        <v>25</v>
      </c>
      <c r="J839">
        <v>9</v>
      </c>
      <c r="K839" t="s">
        <v>8318</v>
      </c>
      <c r="L839">
        <v>1</v>
      </c>
      <c r="M839">
        <v>1</v>
      </c>
      <c r="N839" t="s">
        <v>155</v>
      </c>
      <c r="O839">
        <v>1</v>
      </c>
      <c r="P839">
        <v>1</v>
      </c>
      <c r="Q839" t="s">
        <v>24</v>
      </c>
      <c r="R839">
        <v>0</v>
      </c>
      <c r="S839">
        <v>1</v>
      </c>
      <c r="T839" t="s">
        <v>79</v>
      </c>
      <c r="U839" t="s">
        <v>8333</v>
      </c>
      <c r="V839" t="s">
        <v>8335</v>
      </c>
      <c r="W839" t="s">
        <v>24</v>
      </c>
      <c r="X839">
        <v>26</v>
      </c>
      <c r="Y839">
        <v>4</v>
      </c>
      <c r="Z839">
        <v>99</v>
      </c>
      <c r="AA839">
        <v>9</v>
      </c>
      <c r="AB839">
        <v>99</v>
      </c>
      <c r="AC839">
        <v>3</v>
      </c>
      <c r="AD839" t="s">
        <v>30</v>
      </c>
      <c r="AE839" t="s">
        <v>8347</v>
      </c>
      <c r="AF839">
        <v>2920</v>
      </c>
      <c r="AG839" t="s">
        <v>8352</v>
      </c>
    </row>
    <row r="840" spans="1:33" x14ac:dyDescent="0.25">
      <c r="A840" t="s">
        <v>1283</v>
      </c>
      <c r="B840" t="s">
        <v>2968</v>
      </c>
      <c r="C840" t="s">
        <v>3767</v>
      </c>
      <c r="D840">
        <v>2017</v>
      </c>
      <c r="E840">
        <v>3</v>
      </c>
      <c r="F840">
        <v>2151</v>
      </c>
      <c r="G840" t="s">
        <v>8306</v>
      </c>
      <c r="H840">
        <v>1</v>
      </c>
      <c r="I840">
        <v>27</v>
      </c>
      <c r="J840">
        <v>9</v>
      </c>
      <c r="K840" t="s">
        <v>8318</v>
      </c>
      <c r="L840">
        <v>1</v>
      </c>
      <c r="M840">
        <v>1</v>
      </c>
      <c r="N840" t="s">
        <v>155</v>
      </c>
      <c r="O840">
        <v>1</v>
      </c>
      <c r="P840">
        <v>1</v>
      </c>
      <c r="Q840" t="s">
        <v>24</v>
      </c>
      <c r="R840">
        <v>0</v>
      </c>
      <c r="S840">
        <v>1</v>
      </c>
      <c r="T840" t="s">
        <v>25</v>
      </c>
      <c r="U840" t="s">
        <v>8332</v>
      </c>
      <c r="V840" t="s">
        <v>8337</v>
      </c>
      <c r="W840" t="s">
        <v>24</v>
      </c>
      <c r="X840">
        <v>36</v>
      </c>
      <c r="Y840">
        <v>6</v>
      </c>
      <c r="Z840">
        <v>13</v>
      </c>
      <c r="AA840">
        <v>6</v>
      </c>
      <c r="AB840">
        <v>15</v>
      </c>
      <c r="AC840">
        <v>3</v>
      </c>
      <c r="AD840" t="s">
        <v>26</v>
      </c>
      <c r="AE840" t="s">
        <v>8348</v>
      </c>
      <c r="AF840">
        <v>2920</v>
      </c>
      <c r="AG840" t="s">
        <v>8352</v>
      </c>
    </row>
    <row r="841" spans="1:33" x14ac:dyDescent="0.25">
      <c r="A841" t="s">
        <v>4209</v>
      </c>
      <c r="B841" t="s">
        <v>2876</v>
      </c>
      <c r="C841" t="s">
        <v>4210</v>
      </c>
      <c r="D841">
        <v>2017</v>
      </c>
      <c r="E841">
        <v>3</v>
      </c>
      <c r="F841">
        <v>857</v>
      </c>
      <c r="G841" t="s">
        <v>8306</v>
      </c>
      <c r="H841">
        <v>1</v>
      </c>
      <c r="I841">
        <v>26</v>
      </c>
      <c r="J841">
        <v>9</v>
      </c>
      <c r="K841" t="s">
        <v>8318</v>
      </c>
      <c r="L841">
        <v>1</v>
      </c>
      <c r="M841">
        <v>1</v>
      </c>
      <c r="N841" t="s">
        <v>155</v>
      </c>
      <c r="O841">
        <v>1</v>
      </c>
      <c r="P841">
        <v>1</v>
      </c>
      <c r="Q841" t="s">
        <v>24</v>
      </c>
      <c r="R841">
        <v>0</v>
      </c>
      <c r="S841">
        <v>1</v>
      </c>
      <c r="T841" t="s">
        <v>79</v>
      </c>
      <c r="U841" t="s">
        <v>8333</v>
      </c>
      <c r="V841" t="s">
        <v>8336</v>
      </c>
      <c r="W841" t="s">
        <v>24</v>
      </c>
      <c r="X841">
        <v>99</v>
      </c>
      <c r="Y841">
        <v>11</v>
      </c>
      <c r="Z841">
        <v>99</v>
      </c>
      <c r="AA841">
        <v>9</v>
      </c>
      <c r="AB841">
        <v>99</v>
      </c>
      <c r="AC841">
        <v>2</v>
      </c>
      <c r="AD841" t="s">
        <v>26</v>
      </c>
      <c r="AE841" t="s">
        <v>8348</v>
      </c>
      <c r="AF841">
        <v>2920</v>
      </c>
      <c r="AG841" t="s">
        <v>8352</v>
      </c>
    </row>
    <row r="842" spans="1:33" x14ac:dyDescent="0.25">
      <c r="A842" t="s">
        <v>2559</v>
      </c>
      <c r="B842" t="s">
        <v>814</v>
      </c>
      <c r="C842" t="s">
        <v>6255</v>
      </c>
      <c r="D842">
        <v>2017</v>
      </c>
      <c r="E842">
        <v>5</v>
      </c>
      <c r="F842">
        <v>344</v>
      </c>
      <c r="G842" t="s">
        <v>8306</v>
      </c>
      <c r="H842">
        <v>1</v>
      </c>
      <c r="I842">
        <v>25</v>
      </c>
      <c r="J842">
        <v>9</v>
      </c>
      <c r="K842" t="s">
        <v>8318</v>
      </c>
      <c r="L842">
        <v>1</v>
      </c>
      <c r="M842">
        <v>1</v>
      </c>
      <c r="N842" t="s">
        <v>155</v>
      </c>
      <c r="O842">
        <v>1</v>
      </c>
      <c r="P842">
        <v>1</v>
      </c>
      <c r="Q842" t="s">
        <v>24</v>
      </c>
      <c r="R842">
        <v>0</v>
      </c>
      <c r="S842">
        <v>1</v>
      </c>
      <c r="T842" t="s">
        <v>25</v>
      </c>
      <c r="U842" t="s">
        <v>8332</v>
      </c>
      <c r="V842" t="s">
        <v>8338</v>
      </c>
      <c r="W842" t="s">
        <v>24</v>
      </c>
      <c r="X842">
        <v>27</v>
      </c>
      <c r="Y842">
        <v>4</v>
      </c>
      <c r="Z842">
        <v>1</v>
      </c>
      <c r="AA842">
        <v>1</v>
      </c>
      <c r="AB842">
        <v>1</v>
      </c>
      <c r="AC842">
        <v>3</v>
      </c>
      <c r="AD842" t="s">
        <v>26</v>
      </c>
      <c r="AE842" t="s">
        <v>8348</v>
      </c>
      <c r="AF842">
        <v>2920</v>
      </c>
      <c r="AG842" t="s">
        <v>8352</v>
      </c>
    </row>
    <row r="843" spans="1:33" x14ac:dyDescent="0.25">
      <c r="A843" t="s">
        <v>6381</v>
      </c>
      <c r="B843" t="s">
        <v>2087</v>
      </c>
      <c r="C843" t="s">
        <v>6382</v>
      </c>
      <c r="D843">
        <v>2017</v>
      </c>
      <c r="E843">
        <v>4</v>
      </c>
      <c r="F843">
        <v>1645</v>
      </c>
      <c r="G843" t="s">
        <v>8306</v>
      </c>
      <c r="H843">
        <v>1</v>
      </c>
      <c r="I843">
        <v>27</v>
      </c>
      <c r="J843">
        <v>9</v>
      </c>
      <c r="K843" t="s">
        <v>8318</v>
      </c>
      <c r="L843">
        <v>1</v>
      </c>
      <c r="M843">
        <v>1</v>
      </c>
      <c r="N843" t="s">
        <v>155</v>
      </c>
      <c r="O843">
        <v>1</v>
      </c>
      <c r="P843">
        <v>1</v>
      </c>
      <c r="Q843" t="s">
        <v>24</v>
      </c>
      <c r="R843">
        <v>0</v>
      </c>
      <c r="S843">
        <v>1</v>
      </c>
      <c r="T843" t="s">
        <v>37</v>
      </c>
      <c r="U843" t="s">
        <v>8333</v>
      </c>
      <c r="V843" t="s">
        <v>8336</v>
      </c>
      <c r="W843" t="s">
        <v>24</v>
      </c>
      <c r="X843">
        <v>25</v>
      </c>
      <c r="Y843">
        <v>4</v>
      </c>
      <c r="Z843">
        <v>1</v>
      </c>
      <c r="AA843">
        <v>1</v>
      </c>
      <c r="AB843">
        <v>1</v>
      </c>
      <c r="AC843">
        <v>3</v>
      </c>
      <c r="AD843" t="s">
        <v>26</v>
      </c>
      <c r="AE843" t="s">
        <v>8348</v>
      </c>
      <c r="AF843">
        <v>2920</v>
      </c>
      <c r="AG843" t="s">
        <v>8352</v>
      </c>
    </row>
    <row r="844" spans="1:33" x14ac:dyDescent="0.25">
      <c r="A844" t="s">
        <v>4566</v>
      </c>
      <c r="B844" t="s">
        <v>1012</v>
      </c>
      <c r="C844" t="s">
        <v>6958</v>
      </c>
      <c r="D844">
        <v>2017</v>
      </c>
      <c r="E844">
        <v>6</v>
      </c>
      <c r="F844">
        <v>2353</v>
      </c>
      <c r="G844" t="s">
        <v>8306</v>
      </c>
      <c r="H844">
        <v>1</v>
      </c>
      <c r="I844">
        <v>28</v>
      </c>
      <c r="J844">
        <v>9</v>
      </c>
      <c r="K844" t="s">
        <v>8318</v>
      </c>
      <c r="L844">
        <v>1</v>
      </c>
      <c r="M844">
        <v>1</v>
      </c>
      <c r="N844" t="s">
        <v>155</v>
      </c>
      <c r="O844">
        <v>1</v>
      </c>
      <c r="P844">
        <v>1</v>
      </c>
      <c r="Q844" t="s">
        <v>24</v>
      </c>
      <c r="R844">
        <v>0</v>
      </c>
      <c r="S844">
        <v>1</v>
      </c>
      <c r="T844" t="s">
        <v>37</v>
      </c>
      <c r="U844" t="s">
        <v>8333</v>
      </c>
      <c r="V844" t="s">
        <v>8336</v>
      </c>
      <c r="W844" t="s">
        <v>24</v>
      </c>
      <c r="X844">
        <v>33</v>
      </c>
      <c r="Y844">
        <v>5</v>
      </c>
      <c r="Z844">
        <v>1</v>
      </c>
      <c r="AA844">
        <v>1</v>
      </c>
      <c r="AB844">
        <v>1</v>
      </c>
      <c r="AC844">
        <v>2</v>
      </c>
      <c r="AD844" t="s">
        <v>26</v>
      </c>
      <c r="AE844" t="s">
        <v>8348</v>
      </c>
      <c r="AF844">
        <v>2920</v>
      </c>
      <c r="AG844" t="s">
        <v>8352</v>
      </c>
    </row>
    <row r="845" spans="1:33" x14ac:dyDescent="0.25">
      <c r="A845" t="s">
        <v>3608</v>
      </c>
      <c r="B845" t="s">
        <v>766</v>
      </c>
      <c r="C845" t="s">
        <v>7617</v>
      </c>
      <c r="D845">
        <v>2017</v>
      </c>
      <c r="E845">
        <v>6</v>
      </c>
      <c r="F845">
        <v>1713</v>
      </c>
      <c r="G845" t="s">
        <v>8306</v>
      </c>
      <c r="H845">
        <v>1</v>
      </c>
      <c r="I845">
        <v>26</v>
      </c>
      <c r="J845">
        <v>9</v>
      </c>
      <c r="K845" t="s">
        <v>8318</v>
      </c>
      <c r="L845">
        <v>1</v>
      </c>
      <c r="M845">
        <v>3</v>
      </c>
      <c r="N845" t="s">
        <v>8326</v>
      </c>
      <c r="O845">
        <v>3</v>
      </c>
      <c r="P845">
        <v>3</v>
      </c>
      <c r="Q845" t="s">
        <v>24</v>
      </c>
      <c r="R845">
        <v>0</v>
      </c>
      <c r="S845">
        <v>1</v>
      </c>
      <c r="T845" t="s">
        <v>79</v>
      </c>
      <c r="U845" t="s">
        <v>8333</v>
      </c>
      <c r="V845" t="s">
        <v>8335</v>
      </c>
      <c r="W845" t="s">
        <v>24</v>
      </c>
      <c r="X845">
        <v>99</v>
      </c>
      <c r="Y845">
        <v>11</v>
      </c>
      <c r="Z845">
        <v>99</v>
      </c>
      <c r="AA845">
        <v>9</v>
      </c>
      <c r="AB845">
        <v>99</v>
      </c>
      <c r="AC845">
        <v>3</v>
      </c>
      <c r="AD845" t="s">
        <v>26</v>
      </c>
      <c r="AE845" t="s">
        <v>8348</v>
      </c>
      <c r="AF845">
        <v>2920</v>
      </c>
      <c r="AG845" t="s">
        <v>8352</v>
      </c>
    </row>
    <row r="846" spans="1:33" x14ac:dyDescent="0.25">
      <c r="A846" t="s">
        <v>7129</v>
      </c>
      <c r="B846" t="s">
        <v>351</v>
      </c>
      <c r="C846" t="s">
        <v>7835</v>
      </c>
      <c r="D846">
        <v>2017</v>
      </c>
      <c r="E846">
        <v>6</v>
      </c>
      <c r="F846">
        <v>1347</v>
      </c>
      <c r="G846" t="s">
        <v>8306</v>
      </c>
      <c r="H846">
        <v>1</v>
      </c>
      <c r="I846">
        <v>27</v>
      </c>
      <c r="J846">
        <v>9</v>
      </c>
      <c r="K846" t="s">
        <v>8318</v>
      </c>
      <c r="L846">
        <v>1</v>
      </c>
      <c r="M846">
        <v>2</v>
      </c>
      <c r="N846" t="s">
        <v>8325</v>
      </c>
      <c r="O846">
        <v>2</v>
      </c>
      <c r="P846">
        <v>2</v>
      </c>
      <c r="Q846" t="s">
        <v>24</v>
      </c>
      <c r="R846">
        <v>0</v>
      </c>
      <c r="S846">
        <v>1</v>
      </c>
      <c r="T846" t="s">
        <v>25</v>
      </c>
      <c r="U846" t="s">
        <v>8332</v>
      </c>
      <c r="V846" t="s">
        <v>8337</v>
      </c>
      <c r="W846" t="s">
        <v>24</v>
      </c>
      <c r="X846">
        <v>21</v>
      </c>
      <c r="Y846">
        <v>3</v>
      </c>
      <c r="Z846">
        <v>2</v>
      </c>
      <c r="AA846">
        <v>2</v>
      </c>
      <c r="AB846">
        <v>2</v>
      </c>
      <c r="AC846">
        <v>1</v>
      </c>
      <c r="AD846" t="s">
        <v>26</v>
      </c>
      <c r="AE846" t="s">
        <v>8348</v>
      </c>
      <c r="AF846">
        <v>2920</v>
      </c>
      <c r="AG846" t="s">
        <v>8352</v>
      </c>
    </row>
    <row r="847" spans="1:33" x14ac:dyDescent="0.25">
      <c r="A847" t="s">
        <v>5593</v>
      </c>
      <c r="B847" t="s">
        <v>2628</v>
      </c>
      <c r="C847" t="s">
        <v>8239</v>
      </c>
      <c r="D847">
        <v>2017</v>
      </c>
      <c r="E847">
        <v>7</v>
      </c>
      <c r="F847">
        <v>105</v>
      </c>
      <c r="G847" t="s">
        <v>8306</v>
      </c>
      <c r="H847">
        <v>1</v>
      </c>
      <c r="I847">
        <v>25</v>
      </c>
      <c r="J847">
        <v>9</v>
      </c>
      <c r="K847" t="s">
        <v>8318</v>
      </c>
      <c r="L847">
        <v>1</v>
      </c>
      <c r="M847">
        <v>2</v>
      </c>
      <c r="N847" t="s">
        <v>8325</v>
      </c>
      <c r="O847">
        <v>2</v>
      </c>
      <c r="P847">
        <v>2</v>
      </c>
      <c r="Q847" t="s">
        <v>24</v>
      </c>
      <c r="R847">
        <v>0</v>
      </c>
      <c r="S847">
        <v>1</v>
      </c>
      <c r="T847" t="s">
        <v>25</v>
      </c>
      <c r="U847" t="s">
        <v>8332</v>
      </c>
      <c r="V847" t="s">
        <v>8340</v>
      </c>
      <c r="W847" t="s">
        <v>24</v>
      </c>
      <c r="X847">
        <v>36</v>
      </c>
      <c r="Y847">
        <v>6</v>
      </c>
      <c r="Z847">
        <v>2</v>
      </c>
      <c r="AA847">
        <v>2</v>
      </c>
      <c r="AB847">
        <v>2</v>
      </c>
      <c r="AC847">
        <v>5</v>
      </c>
      <c r="AD847" t="s">
        <v>30</v>
      </c>
      <c r="AE847" t="s">
        <v>8348</v>
      </c>
      <c r="AF847">
        <v>2920</v>
      </c>
      <c r="AG847" t="s">
        <v>8352</v>
      </c>
    </row>
    <row r="848" spans="1:33" x14ac:dyDescent="0.25">
      <c r="A848" t="s">
        <v>175</v>
      </c>
      <c r="B848" t="s">
        <v>342</v>
      </c>
      <c r="C848" t="s">
        <v>3192</v>
      </c>
      <c r="D848">
        <v>2017</v>
      </c>
      <c r="E848">
        <v>3</v>
      </c>
      <c r="F848">
        <v>803</v>
      </c>
      <c r="G848" t="s">
        <v>8306</v>
      </c>
      <c r="H848">
        <v>1</v>
      </c>
      <c r="I848">
        <v>32</v>
      </c>
      <c r="J848">
        <v>10</v>
      </c>
      <c r="K848" t="s">
        <v>8319</v>
      </c>
      <c r="L848">
        <v>1</v>
      </c>
      <c r="M848">
        <v>1</v>
      </c>
      <c r="N848" t="s">
        <v>155</v>
      </c>
      <c r="O848">
        <v>1</v>
      </c>
      <c r="P848">
        <v>1</v>
      </c>
      <c r="Q848" t="s">
        <v>24</v>
      </c>
      <c r="R848">
        <v>0</v>
      </c>
      <c r="S848">
        <v>1</v>
      </c>
      <c r="T848" t="s">
        <v>25</v>
      </c>
      <c r="U848" t="s">
        <v>8332</v>
      </c>
      <c r="V848" t="s">
        <v>8339</v>
      </c>
      <c r="W848" t="s">
        <v>24</v>
      </c>
      <c r="X848">
        <v>32</v>
      </c>
      <c r="Y848">
        <v>5</v>
      </c>
      <c r="Z848">
        <v>1</v>
      </c>
      <c r="AA848">
        <v>1</v>
      </c>
      <c r="AB848">
        <v>1</v>
      </c>
      <c r="AC848">
        <v>2</v>
      </c>
      <c r="AD848" t="s">
        <v>26</v>
      </c>
      <c r="AE848" t="s">
        <v>8348</v>
      </c>
      <c r="AF848">
        <v>2920</v>
      </c>
      <c r="AG848" t="s">
        <v>8352</v>
      </c>
    </row>
    <row r="849" spans="1:33" x14ac:dyDescent="0.25">
      <c r="A849" t="s">
        <v>1442</v>
      </c>
      <c r="B849" t="s">
        <v>811</v>
      </c>
      <c r="C849" t="s">
        <v>5851</v>
      </c>
      <c r="D849">
        <v>2017</v>
      </c>
      <c r="E849">
        <v>5</v>
      </c>
      <c r="F849">
        <v>2014</v>
      </c>
      <c r="G849" t="s">
        <v>8306</v>
      </c>
      <c r="H849">
        <v>1</v>
      </c>
      <c r="I849">
        <v>30</v>
      </c>
      <c r="J849">
        <v>10</v>
      </c>
      <c r="K849" t="s">
        <v>8319</v>
      </c>
      <c r="L849">
        <v>1</v>
      </c>
      <c r="M849">
        <v>1</v>
      </c>
      <c r="N849" t="s">
        <v>155</v>
      </c>
      <c r="O849">
        <v>1</v>
      </c>
      <c r="P849">
        <v>1</v>
      </c>
      <c r="Q849" t="s">
        <v>24</v>
      </c>
      <c r="R849">
        <v>0</v>
      </c>
      <c r="S849">
        <v>1</v>
      </c>
      <c r="T849" t="s">
        <v>25</v>
      </c>
      <c r="U849" t="s">
        <v>8332</v>
      </c>
      <c r="V849" t="s">
        <v>8341</v>
      </c>
      <c r="W849" t="s">
        <v>24</v>
      </c>
      <c r="X849">
        <v>31</v>
      </c>
      <c r="Y849">
        <v>5</v>
      </c>
      <c r="Z849">
        <v>1</v>
      </c>
      <c r="AA849">
        <v>1</v>
      </c>
      <c r="AB849">
        <v>1</v>
      </c>
      <c r="AC849">
        <v>1</v>
      </c>
      <c r="AD849" t="s">
        <v>26</v>
      </c>
      <c r="AE849" t="s">
        <v>8348</v>
      </c>
      <c r="AF849">
        <v>2920</v>
      </c>
      <c r="AG849" t="s">
        <v>8352</v>
      </c>
    </row>
    <row r="850" spans="1:33" x14ac:dyDescent="0.25">
      <c r="A850" t="s">
        <v>347</v>
      </c>
      <c r="B850" t="s">
        <v>452</v>
      </c>
      <c r="C850" t="s">
        <v>7150</v>
      </c>
      <c r="D850">
        <v>2017</v>
      </c>
      <c r="E850">
        <v>6</v>
      </c>
      <c r="F850">
        <v>1630</v>
      </c>
      <c r="G850" t="s">
        <v>8306</v>
      </c>
      <c r="H850">
        <v>1</v>
      </c>
      <c r="I850">
        <v>33</v>
      </c>
      <c r="J850">
        <v>10</v>
      </c>
      <c r="K850" t="s">
        <v>8319</v>
      </c>
      <c r="L850">
        <v>1</v>
      </c>
      <c r="M850">
        <v>1</v>
      </c>
      <c r="N850" t="s">
        <v>155</v>
      </c>
      <c r="O850">
        <v>1</v>
      </c>
      <c r="P850">
        <v>1</v>
      </c>
      <c r="Q850" t="s">
        <v>24</v>
      </c>
      <c r="R850">
        <v>0</v>
      </c>
      <c r="S850">
        <v>1</v>
      </c>
      <c r="T850" t="s">
        <v>25</v>
      </c>
      <c r="U850" t="s">
        <v>8332</v>
      </c>
      <c r="V850" t="s">
        <v>8336</v>
      </c>
      <c r="W850" t="s">
        <v>24</v>
      </c>
      <c r="X850">
        <v>33</v>
      </c>
      <c r="Y850">
        <v>5</v>
      </c>
      <c r="Z850">
        <v>1</v>
      </c>
      <c r="AA850">
        <v>1</v>
      </c>
      <c r="AB850">
        <v>1</v>
      </c>
      <c r="AC850">
        <v>1</v>
      </c>
      <c r="AD850" t="s">
        <v>26</v>
      </c>
      <c r="AE850" t="s">
        <v>8348</v>
      </c>
      <c r="AF850">
        <v>2920</v>
      </c>
      <c r="AG850" t="s">
        <v>8352</v>
      </c>
    </row>
    <row r="851" spans="1:33" x14ac:dyDescent="0.25">
      <c r="A851" t="s">
        <v>5735</v>
      </c>
      <c r="B851" t="s">
        <v>919</v>
      </c>
      <c r="C851" t="s">
        <v>7205</v>
      </c>
      <c r="D851">
        <v>2017</v>
      </c>
      <c r="E851">
        <v>5</v>
      </c>
      <c r="F851">
        <v>1124</v>
      </c>
      <c r="G851" t="s">
        <v>8306</v>
      </c>
      <c r="H851">
        <v>1</v>
      </c>
      <c r="I851">
        <v>33</v>
      </c>
      <c r="J851">
        <v>10</v>
      </c>
      <c r="K851" t="s">
        <v>8319</v>
      </c>
      <c r="L851">
        <v>1</v>
      </c>
      <c r="M851">
        <v>1</v>
      </c>
      <c r="N851" t="s">
        <v>155</v>
      </c>
      <c r="O851">
        <v>1</v>
      </c>
      <c r="P851">
        <v>1</v>
      </c>
      <c r="Q851" t="s">
        <v>24</v>
      </c>
      <c r="R851">
        <v>0</v>
      </c>
      <c r="S851">
        <v>1</v>
      </c>
      <c r="T851" t="s">
        <v>25</v>
      </c>
      <c r="U851" t="s">
        <v>8332</v>
      </c>
      <c r="V851" t="s">
        <v>8339</v>
      </c>
      <c r="W851" t="s">
        <v>24</v>
      </c>
      <c r="X851">
        <v>32</v>
      </c>
      <c r="Y851">
        <v>5</v>
      </c>
      <c r="Z851">
        <v>1</v>
      </c>
      <c r="AA851">
        <v>1</v>
      </c>
      <c r="AB851">
        <v>1</v>
      </c>
      <c r="AC851">
        <v>3</v>
      </c>
      <c r="AD851" t="s">
        <v>26</v>
      </c>
      <c r="AE851" t="s">
        <v>8348</v>
      </c>
      <c r="AF851">
        <v>2920</v>
      </c>
      <c r="AG851" t="s">
        <v>8352</v>
      </c>
    </row>
    <row r="852" spans="1:33" x14ac:dyDescent="0.25">
      <c r="A852" t="s">
        <v>7391</v>
      </c>
      <c r="B852" t="s">
        <v>576</v>
      </c>
      <c r="C852" t="s">
        <v>7392</v>
      </c>
      <c r="D852">
        <v>2017</v>
      </c>
      <c r="E852">
        <v>5</v>
      </c>
      <c r="F852">
        <v>151</v>
      </c>
      <c r="G852" t="s">
        <v>8306</v>
      </c>
      <c r="H852">
        <v>1</v>
      </c>
      <c r="I852">
        <v>32</v>
      </c>
      <c r="J852">
        <v>10</v>
      </c>
      <c r="K852" t="s">
        <v>8319</v>
      </c>
      <c r="L852">
        <v>2</v>
      </c>
      <c r="M852">
        <v>3</v>
      </c>
      <c r="N852" t="s">
        <v>8326</v>
      </c>
      <c r="O852">
        <v>3</v>
      </c>
      <c r="P852">
        <v>3</v>
      </c>
      <c r="Q852" t="s">
        <v>24</v>
      </c>
      <c r="R852">
        <v>0</v>
      </c>
      <c r="S852">
        <v>1</v>
      </c>
      <c r="T852" t="s">
        <v>543</v>
      </c>
      <c r="U852" t="s">
        <v>8333</v>
      </c>
      <c r="V852" t="s">
        <v>8335</v>
      </c>
      <c r="W852" t="s">
        <v>24</v>
      </c>
      <c r="X852">
        <v>99</v>
      </c>
      <c r="Y852">
        <v>11</v>
      </c>
      <c r="Z852">
        <v>99</v>
      </c>
      <c r="AA852">
        <v>9</v>
      </c>
      <c r="AB852">
        <v>99</v>
      </c>
      <c r="AC852">
        <v>3</v>
      </c>
      <c r="AD852" t="s">
        <v>26</v>
      </c>
      <c r="AE852" t="s">
        <v>8348</v>
      </c>
      <c r="AF852">
        <v>2920</v>
      </c>
      <c r="AG852" t="s">
        <v>8352</v>
      </c>
    </row>
    <row r="853" spans="1:33" x14ac:dyDescent="0.25">
      <c r="A853" t="s">
        <v>7919</v>
      </c>
      <c r="B853" t="s">
        <v>1886</v>
      </c>
      <c r="C853" t="s">
        <v>7920</v>
      </c>
      <c r="D853">
        <v>2017</v>
      </c>
      <c r="E853">
        <v>6</v>
      </c>
      <c r="F853">
        <v>2230</v>
      </c>
      <c r="G853" t="s">
        <v>8306</v>
      </c>
      <c r="H853">
        <v>1</v>
      </c>
      <c r="I853">
        <v>34</v>
      </c>
      <c r="J853">
        <v>10</v>
      </c>
      <c r="K853" t="s">
        <v>8319</v>
      </c>
      <c r="L853">
        <v>2</v>
      </c>
      <c r="M853">
        <v>2</v>
      </c>
      <c r="N853" t="s">
        <v>8325</v>
      </c>
      <c r="O853">
        <v>2</v>
      </c>
      <c r="P853">
        <v>2</v>
      </c>
      <c r="Q853" t="s">
        <v>24</v>
      </c>
      <c r="R853">
        <v>0</v>
      </c>
      <c r="S853">
        <v>1</v>
      </c>
      <c r="T853" t="s">
        <v>25</v>
      </c>
      <c r="U853" t="s">
        <v>8332</v>
      </c>
      <c r="V853" t="s">
        <v>8336</v>
      </c>
      <c r="W853" t="s">
        <v>24</v>
      </c>
      <c r="X853">
        <v>41</v>
      </c>
      <c r="Y853">
        <v>7</v>
      </c>
      <c r="Z853">
        <v>1</v>
      </c>
      <c r="AA853">
        <v>1</v>
      </c>
      <c r="AB853">
        <v>1</v>
      </c>
      <c r="AC853">
        <v>3</v>
      </c>
      <c r="AD853" t="s">
        <v>26</v>
      </c>
      <c r="AE853" t="s">
        <v>8348</v>
      </c>
      <c r="AF853">
        <v>2920</v>
      </c>
      <c r="AG853" t="s">
        <v>8352</v>
      </c>
    </row>
    <row r="854" spans="1:33" x14ac:dyDescent="0.25">
      <c r="A854" t="s">
        <v>5711</v>
      </c>
      <c r="B854" t="s">
        <v>387</v>
      </c>
      <c r="C854" t="s">
        <v>8092</v>
      </c>
      <c r="D854">
        <v>2017</v>
      </c>
      <c r="E854">
        <v>6</v>
      </c>
      <c r="F854">
        <v>2045</v>
      </c>
      <c r="G854" t="s">
        <v>8306</v>
      </c>
      <c r="H854">
        <v>1</v>
      </c>
      <c r="I854">
        <v>32</v>
      </c>
      <c r="J854">
        <v>10</v>
      </c>
      <c r="K854" t="s">
        <v>8319</v>
      </c>
      <c r="L854">
        <v>1</v>
      </c>
      <c r="M854">
        <v>1</v>
      </c>
      <c r="N854" t="s">
        <v>155</v>
      </c>
      <c r="O854">
        <v>1</v>
      </c>
      <c r="P854">
        <v>1</v>
      </c>
      <c r="Q854" t="s">
        <v>24</v>
      </c>
      <c r="R854">
        <v>0</v>
      </c>
      <c r="S854">
        <v>1</v>
      </c>
      <c r="T854" t="s">
        <v>25</v>
      </c>
      <c r="U854" t="s">
        <v>8332</v>
      </c>
      <c r="V854" t="s">
        <v>8335</v>
      </c>
      <c r="W854" t="s">
        <v>24</v>
      </c>
      <c r="X854">
        <v>40</v>
      </c>
      <c r="Y854">
        <v>7</v>
      </c>
      <c r="Z854">
        <v>1</v>
      </c>
      <c r="AA854">
        <v>1</v>
      </c>
      <c r="AB854">
        <v>1</v>
      </c>
      <c r="AC854">
        <v>4</v>
      </c>
      <c r="AD854" t="s">
        <v>30</v>
      </c>
      <c r="AE854" t="s">
        <v>8348</v>
      </c>
      <c r="AF854">
        <v>2920</v>
      </c>
      <c r="AG854" t="s">
        <v>8352</v>
      </c>
    </row>
    <row r="855" spans="1:33" x14ac:dyDescent="0.25">
      <c r="A855" t="s">
        <v>2584</v>
      </c>
      <c r="B855" t="s">
        <v>1017</v>
      </c>
      <c r="C855" t="s">
        <v>4005</v>
      </c>
      <c r="D855">
        <v>2017</v>
      </c>
      <c r="E855">
        <v>3</v>
      </c>
      <c r="F855">
        <v>1420</v>
      </c>
      <c r="G855" t="s">
        <v>8306</v>
      </c>
      <c r="H855">
        <v>1</v>
      </c>
      <c r="I855">
        <v>37</v>
      </c>
      <c r="J855">
        <v>11</v>
      </c>
      <c r="K855" t="s">
        <v>8320</v>
      </c>
      <c r="L855">
        <v>1</v>
      </c>
      <c r="M855">
        <v>1</v>
      </c>
      <c r="N855" t="s">
        <v>155</v>
      </c>
      <c r="O855">
        <v>1</v>
      </c>
      <c r="P855">
        <v>1</v>
      </c>
      <c r="Q855" t="s">
        <v>24</v>
      </c>
      <c r="R855">
        <v>0</v>
      </c>
      <c r="S855">
        <v>1</v>
      </c>
      <c r="T855" t="s">
        <v>25</v>
      </c>
      <c r="U855" t="s">
        <v>8332</v>
      </c>
      <c r="V855" t="s">
        <v>8339</v>
      </c>
      <c r="W855" t="s">
        <v>24</v>
      </c>
      <c r="X855">
        <v>44</v>
      </c>
      <c r="Y855">
        <v>7</v>
      </c>
      <c r="Z855">
        <v>1</v>
      </c>
      <c r="AA855">
        <v>1</v>
      </c>
      <c r="AB855">
        <v>1</v>
      </c>
      <c r="AC855">
        <v>3</v>
      </c>
      <c r="AD855" t="s">
        <v>30</v>
      </c>
      <c r="AE855" t="s">
        <v>8348</v>
      </c>
      <c r="AF855">
        <v>2920</v>
      </c>
      <c r="AG855" t="s">
        <v>8352</v>
      </c>
    </row>
    <row r="856" spans="1:33" x14ac:dyDescent="0.25">
      <c r="A856" t="s">
        <v>2006</v>
      </c>
      <c r="B856" t="s">
        <v>509</v>
      </c>
      <c r="C856" t="s">
        <v>8089</v>
      </c>
      <c r="D856">
        <v>2017</v>
      </c>
      <c r="E856">
        <v>6</v>
      </c>
      <c r="F856">
        <v>1312</v>
      </c>
      <c r="G856" t="s">
        <v>8306</v>
      </c>
      <c r="H856">
        <v>1</v>
      </c>
      <c r="I856">
        <v>37</v>
      </c>
      <c r="J856">
        <v>11</v>
      </c>
      <c r="K856" t="s">
        <v>8320</v>
      </c>
      <c r="L856">
        <v>1</v>
      </c>
      <c r="M856">
        <v>1</v>
      </c>
      <c r="N856" t="s">
        <v>155</v>
      </c>
      <c r="O856">
        <v>1</v>
      </c>
      <c r="P856">
        <v>1</v>
      </c>
      <c r="Q856" t="s">
        <v>24</v>
      </c>
      <c r="R856">
        <v>0</v>
      </c>
      <c r="S856">
        <v>1</v>
      </c>
      <c r="T856" t="s">
        <v>25</v>
      </c>
      <c r="U856" t="s">
        <v>8332</v>
      </c>
      <c r="V856" t="s">
        <v>8335</v>
      </c>
      <c r="W856" t="s">
        <v>24</v>
      </c>
      <c r="X856">
        <v>36</v>
      </c>
      <c r="Y856">
        <v>6</v>
      </c>
      <c r="Z856">
        <v>99</v>
      </c>
      <c r="AA856">
        <v>9</v>
      </c>
      <c r="AB856">
        <v>99</v>
      </c>
      <c r="AC856">
        <v>2</v>
      </c>
      <c r="AD856" t="s">
        <v>26</v>
      </c>
      <c r="AE856" t="s">
        <v>8347</v>
      </c>
      <c r="AF856">
        <v>2920</v>
      </c>
      <c r="AG856" t="s">
        <v>8352</v>
      </c>
    </row>
    <row r="857" spans="1:33" x14ac:dyDescent="0.25">
      <c r="A857" t="s">
        <v>2584</v>
      </c>
      <c r="B857" t="s">
        <v>447</v>
      </c>
      <c r="C857" t="s">
        <v>2585</v>
      </c>
      <c r="D857">
        <v>2017</v>
      </c>
      <c r="E857">
        <v>2</v>
      </c>
      <c r="F857">
        <v>1431</v>
      </c>
      <c r="G857" t="s">
        <v>8306</v>
      </c>
      <c r="H857">
        <v>1</v>
      </c>
      <c r="I857">
        <v>40</v>
      </c>
      <c r="J857">
        <v>12</v>
      </c>
      <c r="K857" t="s">
        <v>8321</v>
      </c>
      <c r="L857">
        <v>1</v>
      </c>
      <c r="M857">
        <v>10</v>
      </c>
      <c r="N857" t="s">
        <v>8330</v>
      </c>
      <c r="O857">
        <v>15</v>
      </c>
      <c r="P857">
        <v>1</v>
      </c>
      <c r="Q857" t="s">
        <v>24</v>
      </c>
      <c r="R857">
        <v>0</v>
      </c>
      <c r="S857">
        <v>1</v>
      </c>
      <c r="T857" t="s">
        <v>37</v>
      </c>
      <c r="U857" t="s">
        <v>8333</v>
      </c>
      <c r="V857" t="s">
        <v>8339</v>
      </c>
      <c r="W857" t="s">
        <v>24</v>
      </c>
      <c r="X857">
        <v>39</v>
      </c>
      <c r="Y857">
        <v>6</v>
      </c>
      <c r="Z857">
        <v>13</v>
      </c>
      <c r="AA857">
        <v>6</v>
      </c>
      <c r="AB857">
        <v>15</v>
      </c>
      <c r="AC857">
        <v>2</v>
      </c>
      <c r="AD857" t="s">
        <v>26</v>
      </c>
      <c r="AE857" t="s">
        <v>8348</v>
      </c>
      <c r="AF857">
        <v>2920</v>
      </c>
      <c r="AG857" t="s">
        <v>8352</v>
      </c>
    </row>
    <row r="858" spans="1:33" x14ac:dyDescent="0.25">
      <c r="A858" t="s">
        <v>1950</v>
      </c>
      <c r="B858" t="s">
        <v>281</v>
      </c>
      <c r="C858" t="s">
        <v>1951</v>
      </c>
      <c r="D858">
        <v>2017</v>
      </c>
      <c r="E858">
        <v>1</v>
      </c>
      <c r="F858">
        <v>1038</v>
      </c>
      <c r="G858" t="s">
        <v>8306</v>
      </c>
      <c r="H858">
        <v>1</v>
      </c>
      <c r="I858">
        <v>29</v>
      </c>
      <c r="J858">
        <v>9</v>
      </c>
      <c r="K858" t="s">
        <v>8318</v>
      </c>
      <c r="L858">
        <v>1</v>
      </c>
      <c r="M858">
        <v>1</v>
      </c>
      <c r="N858" t="s">
        <v>155</v>
      </c>
      <c r="O858">
        <v>1</v>
      </c>
      <c r="P858">
        <v>1</v>
      </c>
      <c r="Q858" t="s">
        <v>24</v>
      </c>
      <c r="R858">
        <v>0</v>
      </c>
      <c r="S858">
        <v>1</v>
      </c>
      <c r="T858" t="s">
        <v>25</v>
      </c>
      <c r="U858" t="s">
        <v>8332</v>
      </c>
      <c r="V858" t="s">
        <v>8339</v>
      </c>
      <c r="W858" t="s">
        <v>24</v>
      </c>
      <c r="X858">
        <v>31</v>
      </c>
      <c r="Y858">
        <v>5</v>
      </c>
      <c r="Z858">
        <v>1</v>
      </c>
      <c r="AA858">
        <v>1</v>
      </c>
      <c r="AB858">
        <v>1</v>
      </c>
      <c r="AC858">
        <v>1</v>
      </c>
      <c r="AD858" t="s">
        <v>30</v>
      </c>
      <c r="AE858" t="s">
        <v>8348</v>
      </c>
      <c r="AF858">
        <v>2921</v>
      </c>
      <c r="AG858" t="s">
        <v>8352</v>
      </c>
    </row>
    <row r="859" spans="1:33" x14ac:dyDescent="0.25">
      <c r="A859" t="s">
        <v>3651</v>
      </c>
      <c r="B859" t="s">
        <v>787</v>
      </c>
      <c r="C859" t="s">
        <v>3652</v>
      </c>
      <c r="D859">
        <v>2017</v>
      </c>
      <c r="E859">
        <v>3</v>
      </c>
      <c r="F859">
        <v>816</v>
      </c>
      <c r="G859" t="s">
        <v>8306</v>
      </c>
      <c r="H859">
        <v>1</v>
      </c>
      <c r="I859">
        <v>27</v>
      </c>
      <c r="J859">
        <v>9</v>
      </c>
      <c r="K859" t="s">
        <v>8318</v>
      </c>
      <c r="L859">
        <v>2</v>
      </c>
      <c r="M859">
        <v>13</v>
      </c>
      <c r="N859" t="s">
        <v>8330</v>
      </c>
      <c r="O859">
        <v>15</v>
      </c>
      <c r="P859">
        <v>1</v>
      </c>
      <c r="Q859" t="s">
        <v>24</v>
      </c>
      <c r="R859">
        <v>0</v>
      </c>
      <c r="S859">
        <v>1</v>
      </c>
      <c r="T859" t="s">
        <v>25</v>
      </c>
      <c r="U859" t="s">
        <v>8332</v>
      </c>
      <c r="V859" t="s">
        <v>8335</v>
      </c>
      <c r="W859" t="s">
        <v>24</v>
      </c>
      <c r="X859">
        <v>30</v>
      </c>
      <c r="Y859">
        <v>5</v>
      </c>
      <c r="Z859">
        <v>1</v>
      </c>
      <c r="AA859">
        <v>1</v>
      </c>
      <c r="AB859">
        <v>1</v>
      </c>
      <c r="AC859">
        <v>3</v>
      </c>
      <c r="AD859" t="s">
        <v>26</v>
      </c>
      <c r="AE859" t="s">
        <v>8348</v>
      </c>
      <c r="AF859">
        <v>2925</v>
      </c>
      <c r="AG859" t="s">
        <v>8352</v>
      </c>
    </row>
    <row r="860" spans="1:33" x14ac:dyDescent="0.25">
      <c r="A860" t="s">
        <v>575</v>
      </c>
      <c r="B860" t="s">
        <v>1569</v>
      </c>
      <c r="C860" t="s">
        <v>1570</v>
      </c>
      <c r="D860">
        <v>2017</v>
      </c>
      <c r="E860">
        <v>1</v>
      </c>
      <c r="F860">
        <v>526</v>
      </c>
      <c r="G860" t="s">
        <v>8306</v>
      </c>
      <c r="H860">
        <v>1</v>
      </c>
      <c r="I860">
        <v>32</v>
      </c>
      <c r="J860">
        <v>10</v>
      </c>
      <c r="K860" t="s">
        <v>8319</v>
      </c>
      <c r="L860">
        <v>2</v>
      </c>
      <c r="M860">
        <v>1</v>
      </c>
      <c r="N860" t="s">
        <v>155</v>
      </c>
      <c r="O860">
        <v>1</v>
      </c>
      <c r="P860">
        <v>1</v>
      </c>
      <c r="Q860" t="s">
        <v>24</v>
      </c>
      <c r="R860">
        <v>0</v>
      </c>
      <c r="S860">
        <v>1</v>
      </c>
      <c r="T860" t="s">
        <v>25</v>
      </c>
      <c r="U860" t="s">
        <v>8332</v>
      </c>
      <c r="V860" t="s">
        <v>8338</v>
      </c>
      <c r="W860" t="s">
        <v>24</v>
      </c>
      <c r="X860">
        <v>28</v>
      </c>
      <c r="Y860">
        <v>4</v>
      </c>
      <c r="Z860">
        <v>1</v>
      </c>
      <c r="AA860">
        <v>1</v>
      </c>
      <c r="AB860">
        <v>1</v>
      </c>
      <c r="AC860">
        <v>3</v>
      </c>
      <c r="AD860" t="s">
        <v>26</v>
      </c>
      <c r="AE860" t="s">
        <v>8348</v>
      </c>
      <c r="AF860">
        <v>2925</v>
      </c>
      <c r="AG860" t="s">
        <v>8352</v>
      </c>
    </row>
    <row r="861" spans="1:33" x14ac:dyDescent="0.25">
      <c r="A861" t="s">
        <v>6872</v>
      </c>
      <c r="B861" t="s">
        <v>1012</v>
      </c>
      <c r="C861" t="s">
        <v>6873</v>
      </c>
      <c r="D861">
        <v>2017</v>
      </c>
      <c r="E861">
        <v>5</v>
      </c>
      <c r="F861">
        <v>206</v>
      </c>
      <c r="G861" t="s">
        <v>8306</v>
      </c>
      <c r="H861">
        <v>1</v>
      </c>
      <c r="I861">
        <v>20</v>
      </c>
      <c r="J861">
        <v>8</v>
      </c>
      <c r="K861" t="s">
        <v>8317</v>
      </c>
      <c r="L861">
        <v>1</v>
      </c>
      <c r="M861">
        <v>1</v>
      </c>
      <c r="N861" t="s">
        <v>155</v>
      </c>
      <c r="O861">
        <v>1</v>
      </c>
      <c r="P861">
        <v>1</v>
      </c>
      <c r="Q861" t="s">
        <v>24</v>
      </c>
      <c r="R861">
        <v>0</v>
      </c>
      <c r="S861">
        <v>1</v>
      </c>
      <c r="T861" t="s">
        <v>25</v>
      </c>
      <c r="U861" t="s">
        <v>8332</v>
      </c>
      <c r="V861" t="s">
        <v>8336</v>
      </c>
      <c r="W861" t="s">
        <v>24</v>
      </c>
      <c r="X861">
        <v>25</v>
      </c>
      <c r="Y861">
        <v>4</v>
      </c>
      <c r="Z861">
        <v>6</v>
      </c>
      <c r="AA861">
        <v>6</v>
      </c>
      <c r="AB861">
        <v>15</v>
      </c>
      <c r="AC861">
        <v>1</v>
      </c>
      <c r="AD861" t="s">
        <v>26</v>
      </c>
      <c r="AE861" t="s">
        <v>8348</v>
      </c>
      <c r="AF861">
        <v>2927</v>
      </c>
      <c r="AG861" t="s">
        <v>8352</v>
      </c>
    </row>
    <row r="862" spans="1:33" x14ac:dyDescent="0.25">
      <c r="A862" t="s">
        <v>1315</v>
      </c>
      <c r="B862" t="s">
        <v>538</v>
      </c>
      <c r="C862" t="s">
        <v>1316</v>
      </c>
      <c r="D862">
        <v>2017</v>
      </c>
      <c r="E862">
        <v>1</v>
      </c>
      <c r="F862">
        <v>2017</v>
      </c>
      <c r="G862" t="s">
        <v>8306</v>
      </c>
      <c r="H862">
        <v>1</v>
      </c>
      <c r="I862">
        <v>22</v>
      </c>
      <c r="J862">
        <v>8</v>
      </c>
      <c r="K862" t="s">
        <v>8317</v>
      </c>
      <c r="L862">
        <v>1</v>
      </c>
      <c r="M862">
        <v>1</v>
      </c>
      <c r="N862" t="s">
        <v>155</v>
      </c>
      <c r="O862">
        <v>1</v>
      </c>
      <c r="P862">
        <v>1</v>
      </c>
      <c r="Q862" t="s">
        <v>24</v>
      </c>
      <c r="R862">
        <v>0</v>
      </c>
      <c r="S862">
        <v>1</v>
      </c>
      <c r="T862" t="s">
        <v>37</v>
      </c>
      <c r="U862" t="s">
        <v>8333</v>
      </c>
      <c r="V862" t="s">
        <v>8336</v>
      </c>
      <c r="W862" t="s">
        <v>24</v>
      </c>
      <c r="X862">
        <v>21</v>
      </c>
      <c r="Y862">
        <v>3</v>
      </c>
      <c r="Z862">
        <v>1</v>
      </c>
      <c r="AA862">
        <v>1</v>
      </c>
      <c r="AB862">
        <v>1</v>
      </c>
      <c r="AC862">
        <v>1</v>
      </c>
      <c r="AD862" t="s">
        <v>26</v>
      </c>
      <c r="AE862" t="s">
        <v>8347</v>
      </c>
      <c r="AF862">
        <v>2928</v>
      </c>
      <c r="AG862" t="s">
        <v>8352</v>
      </c>
    </row>
    <row r="863" spans="1:33" x14ac:dyDescent="0.25">
      <c r="A863" t="s">
        <v>2860</v>
      </c>
      <c r="B863" t="s">
        <v>1219</v>
      </c>
      <c r="C863" t="s">
        <v>2861</v>
      </c>
      <c r="D863">
        <v>2017</v>
      </c>
      <c r="E863">
        <v>2</v>
      </c>
      <c r="F863">
        <v>623</v>
      </c>
      <c r="G863" t="s">
        <v>8306</v>
      </c>
      <c r="H863">
        <v>1</v>
      </c>
      <c r="I863">
        <v>31</v>
      </c>
      <c r="J863">
        <v>10</v>
      </c>
      <c r="K863" t="s">
        <v>8319</v>
      </c>
      <c r="L863">
        <v>1</v>
      </c>
      <c r="M863">
        <v>6</v>
      </c>
      <c r="N863" t="s">
        <v>8330</v>
      </c>
      <c r="O863">
        <v>15</v>
      </c>
      <c r="P863">
        <v>2</v>
      </c>
      <c r="Q863" t="s">
        <v>24</v>
      </c>
      <c r="R863">
        <v>0</v>
      </c>
      <c r="S863">
        <v>1</v>
      </c>
      <c r="T863" t="s">
        <v>25</v>
      </c>
      <c r="U863" t="s">
        <v>8332</v>
      </c>
      <c r="V863" t="s">
        <v>8336</v>
      </c>
      <c r="W863" t="s">
        <v>24</v>
      </c>
      <c r="X863">
        <v>30</v>
      </c>
      <c r="Y863">
        <v>5</v>
      </c>
      <c r="Z863">
        <v>1</v>
      </c>
      <c r="AA863">
        <v>1</v>
      </c>
      <c r="AB863">
        <v>1</v>
      </c>
      <c r="AC863">
        <v>3</v>
      </c>
      <c r="AD863" t="s">
        <v>30</v>
      </c>
      <c r="AE863" t="s">
        <v>8348</v>
      </c>
      <c r="AF863">
        <v>2929</v>
      </c>
      <c r="AG863" t="s">
        <v>8352</v>
      </c>
    </row>
    <row r="864" spans="1:33" x14ac:dyDescent="0.25">
      <c r="A864" t="s">
        <v>2707</v>
      </c>
      <c r="B864" t="s">
        <v>745</v>
      </c>
      <c r="C864" t="s">
        <v>2708</v>
      </c>
      <c r="D864">
        <v>2017</v>
      </c>
      <c r="E864">
        <v>2</v>
      </c>
      <c r="F864">
        <v>13</v>
      </c>
      <c r="G864" t="s">
        <v>8306</v>
      </c>
      <c r="H864">
        <v>1</v>
      </c>
      <c r="I864">
        <v>19</v>
      </c>
      <c r="J864">
        <v>7</v>
      </c>
      <c r="K864" t="s">
        <v>8316</v>
      </c>
      <c r="L864">
        <v>2</v>
      </c>
      <c r="M864">
        <v>3</v>
      </c>
      <c r="N864" t="s">
        <v>8326</v>
      </c>
      <c r="O864">
        <v>3</v>
      </c>
      <c r="P864">
        <v>3</v>
      </c>
      <c r="Q864" t="s">
        <v>24</v>
      </c>
      <c r="R864">
        <v>0</v>
      </c>
      <c r="S864">
        <v>1</v>
      </c>
      <c r="T864" t="s">
        <v>37</v>
      </c>
      <c r="U864" t="s">
        <v>8333</v>
      </c>
      <c r="V864" t="s">
        <v>8342</v>
      </c>
      <c r="W864" t="s">
        <v>24</v>
      </c>
      <c r="X864">
        <v>19</v>
      </c>
      <c r="Y864">
        <v>2</v>
      </c>
      <c r="Z864">
        <v>3</v>
      </c>
      <c r="AA864">
        <v>3</v>
      </c>
      <c r="AB864">
        <v>3</v>
      </c>
      <c r="AC864">
        <v>1</v>
      </c>
      <c r="AD864" t="s">
        <v>26</v>
      </c>
      <c r="AE864" t="s">
        <v>8348</v>
      </c>
      <c r="AF864">
        <v>2930</v>
      </c>
      <c r="AG864" t="s">
        <v>8352</v>
      </c>
    </row>
    <row r="865" spans="1:33" x14ac:dyDescent="0.25">
      <c r="A865" t="s">
        <v>7219</v>
      </c>
      <c r="B865" t="s">
        <v>2103</v>
      </c>
      <c r="C865" t="s">
        <v>7220</v>
      </c>
      <c r="D865">
        <v>2017</v>
      </c>
      <c r="E865">
        <v>5</v>
      </c>
      <c r="F865">
        <v>1501</v>
      </c>
      <c r="G865" t="s">
        <v>8306</v>
      </c>
      <c r="H865">
        <v>1</v>
      </c>
      <c r="I865">
        <v>19</v>
      </c>
      <c r="J865">
        <v>7</v>
      </c>
      <c r="K865" t="s">
        <v>8316</v>
      </c>
      <c r="L865">
        <v>1</v>
      </c>
      <c r="M865">
        <v>3</v>
      </c>
      <c r="N865" t="s">
        <v>8326</v>
      </c>
      <c r="O865">
        <v>3</v>
      </c>
      <c r="P865">
        <v>3</v>
      </c>
      <c r="Q865" t="s">
        <v>24</v>
      </c>
      <c r="R865">
        <v>0</v>
      </c>
      <c r="S865">
        <v>1</v>
      </c>
      <c r="T865" t="s">
        <v>37</v>
      </c>
      <c r="U865" t="s">
        <v>8333</v>
      </c>
      <c r="V865" t="s">
        <v>8335</v>
      </c>
      <c r="W865" t="s">
        <v>24</v>
      </c>
      <c r="X865">
        <v>19</v>
      </c>
      <c r="Y865">
        <v>2</v>
      </c>
      <c r="Z865">
        <v>3</v>
      </c>
      <c r="AA865">
        <v>3</v>
      </c>
      <c r="AB865">
        <v>3</v>
      </c>
      <c r="AC865">
        <v>1</v>
      </c>
      <c r="AD865" t="s">
        <v>26</v>
      </c>
      <c r="AE865" t="s">
        <v>8348</v>
      </c>
      <c r="AF865">
        <v>2930</v>
      </c>
      <c r="AG865" t="s">
        <v>8352</v>
      </c>
    </row>
    <row r="866" spans="1:33" x14ac:dyDescent="0.25">
      <c r="A866" t="s">
        <v>1598</v>
      </c>
      <c r="B866" t="s">
        <v>103</v>
      </c>
      <c r="C866" t="s">
        <v>1890</v>
      </c>
      <c r="D866">
        <v>2017</v>
      </c>
      <c r="E866">
        <v>1</v>
      </c>
      <c r="F866">
        <v>29</v>
      </c>
      <c r="G866" t="s">
        <v>8306</v>
      </c>
      <c r="H866">
        <v>1</v>
      </c>
      <c r="I866">
        <v>22</v>
      </c>
      <c r="J866">
        <v>8</v>
      </c>
      <c r="K866" t="s">
        <v>8317</v>
      </c>
      <c r="L866">
        <v>1</v>
      </c>
      <c r="M866">
        <v>3</v>
      </c>
      <c r="N866" t="s">
        <v>8326</v>
      </c>
      <c r="O866">
        <v>3</v>
      </c>
      <c r="P866">
        <v>3</v>
      </c>
      <c r="Q866" t="s">
        <v>24</v>
      </c>
      <c r="R866">
        <v>0</v>
      </c>
      <c r="S866">
        <v>1</v>
      </c>
      <c r="T866" t="s">
        <v>79</v>
      </c>
      <c r="U866" t="s">
        <v>8333</v>
      </c>
      <c r="V866" t="s">
        <v>8335</v>
      </c>
      <c r="W866" t="s">
        <v>24</v>
      </c>
      <c r="X866">
        <v>99</v>
      </c>
      <c r="Y866">
        <v>11</v>
      </c>
      <c r="Z866">
        <v>99</v>
      </c>
      <c r="AA866">
        <v>9</v>
      </c>
      <c r="AB866">
        <v>99</v>
      </c>
      <c r="AC866">
        <v>1</v>
      </c>
      <c r="AD866" t="s">
        <v>30</v>
      </c>
      <c r="AE866" t="s">
        <v>8348</v>
      </c>
      <c r="AF866">
        <v>2930</v>
      </c>
      <c r="AG866" t="s">
        <v>8352</v>
      </c>
    </row>
    <row r="867" spans="1:33" x14ac:dyDescent="0.25">
      <c r="A867" t="s">
        <v>3426</v>
      </c>
      <c r="B867" t="s">
        <v>1631</v>
      </c>
      <c r="C867" t="s">
        <v>3427</v>
      </c>
      <c r="D867">
        <v>2017</v>
      </c>
      <c r="E867">
        <v>2</v>
      </c>
      <c r="F867">
        <v>1303</v>
      </c>
      <c r="G867" t="s">
        <v>8306</v>
      </c>
      <c r="H867">
        <v>1</v>
      </c>
      <c r="I867">
        <v>22</v>
      </c>
      <c r="J867">
        <v>8</v>
      </c>
      <c r="K867" t="s">
        <v>8317</v>
      </c>
      <c r="L867">
        <v>2</v>
      </c>
      <c r="M867">
        <v>3</v>
      </c>
      <c r="N867" t="s">
        <v>8326</v>
      </c>
      <c r="O867">
        <v>3</v>
      </c>
      <c r="P867">
        <v>3</v>
      </c>
      <c r="Q867" t="s">
        <v>24</v>
      </c>
      <c r="R867">
        <v>0</v>
      </c>
      <c r="S867">
        <v>1</v>
      </c>
      <c r="T867" t="s">
        <v>79</v>
      </c>
      <c r="U867" t="s">
        <v>8333</v>
      </c>
      <c r="V867" t="s">
        <v>8335</v>
      </c>
      <c r="W867" t="s">
        <v>24</v>
      </c>
      <c r="X867">
        <v>99</v>
      </c>
      <c r="Y867">
        <v>11</v>
      </c>
      <c r="Z867">
        <v>99</v>
      </c>
      <c r="AA867">
        <v>9</v>
      </c>
      <c r="AB867">
        <v>99</v>
      </c>
      <c r="AC867">
        <v>1</v>
      </c>
      <c r="AD867" t="s">
        <v>30</v>
      </c>
      <c r="AE867" t="s">
        <v>8348</v>
      </c>
      <c r="AF867">
        <v>2930</v>
      </c>
      <c r="AG867" t="s">
        <v>8352</v>
      </c>
    </row>
    <row r="868" spans="1:33" x14ac:dyDescent="0.25">
      <c r="A868" t="s">
        <v>2994</v>
      </c>
      <c r="B868" t="s">
        <v>694</v>
      </c>
      <c r="C868" t="s">
        <v>4684</v>
      </c>
      <c r="D868">
        <v>2017</v>
      </c>
      <c r="E868">
        <v>3</v>
      </c>
      <c r="F868">
        <v>1826</v>
      </c>
      <c r="G868" t="s">
        <v>8306</v>
      </c>
      <c r="H868">
        <v>1</v>
      </c>
      <c r="I868">
        <v>20</v>
      </c>
      <c r="J868">
        <v>8</v>
      </c>
      <c r="K868" t="s">
        <v>8317</v>
      </c>
      <c r="L868">
        <v>1</v>
      </c>
      <c r="M868">
        <v>1</v>
      </c>
      <c r="N868" t="s">
        <v>155</v>
      </c>
      <c r="O868">
        <v>1</v>
      </c>
      <c r="P868">
        <v>1</v>
      </c>
      <c r="Q868" t="s">
        <v>24</v>
      </c>
      <c r="R868">
        <v>0</v>
      </c>
      <c r="S868">
        <v>1</v>
      </c>
      <c r="T868" t="s">
        <v>37</v>
      </c>
      <c r="U868" t="s">
        <v>8333</v>
      </c>
      <c r="V868" t="s">
        <v>8335</v>
      </c>
      <c r="W868" t="s">
        <v>24</v>
      </c>
      <c r="X868">
        <v>22</v>
      </c>
      <c r="Y868">
        <v>3</v>
      </c>
      <c r="Z868">
        <v>1</v>
      </c>
      <c r="AA868">
        <v>1</v>
      </c>
      <c r="AB868">
        <v>1</v>
      </c>
      <c r="AC868">
        <v>1</v>
      </c>
      <c r="AD868" t="s">
        <v>26</v>
      </c>
      <c r="AE868" t="s">
        <v>8348</v>
      </c>
      <c r="AF868">
        <v>2930</v>
      </c>
      <c r="AG868" t="s">
        <v>8352</v>
      </c>
    </row>
    <row r="869" spans="1:33" x14ac:dyDescent="0.25">
      <c r="A869" t="s">
        <v>5612</v>
      </c>
      <c r="B869" t="s">
        <v>445</v>
      </c>
      <c r="C869" t="s">
        <v>5613</v>
      </c>
      <c r="D869">
        <v>2017</v>
      </c>
      <c r="E869">
        <v>4</v>
      </c>
      <c r="F869">
        <v>1501</v>
      </c>
      <c r="G869" t="s">
        <v>8306</v>
      </c>
      <c r="H869">
        <v>1</v>
      </c>
      <c r="I869">
        <v>22</v>
      </c>
      <c r="J869">
        <v>8</v>
      </c>
      <c r="K869" t="s">
        <v>8317</v>
      </c>
      <c r="L869">
        <v>1</v>
      </c>
      <c r="M869">
        <v>1</v>
      </c>
      <c r="N869" t="s">
        <v>155</v>
      </c>
      <c r="O869">
        <v>1</v>
      </c>
      <c r="P869">
        <v>1</v>
      </c>
      <c r="Q869" t="s">
        <v>24</v>
      </c>
      <c r="R869">
        <v>1</v>
      </c>
      <c r="S869">
        <v>1</v>
      </c>
      <c r="T869" t="s">
        <v>25</v>
      </c>
      <c r="U869" t="s">
        <v>8332</v>
      </c>
      <c r="V869" t="s">
        <v>8336</v>
      </c>
      <c r="W869" t="s">
        <v>24</v>
      </c>
      <c r="X869">
        <v>22</v>
      </c>
      <c r="Y869">
        <v>3</v>
      </c>
      <c r="Z869">
        <v>1</v>
      </c>
      <c r="AA869">
        <v>1</v>
      </c>
      <c r="AB869">
        <v>1</v>
      </c>
      <c r="AC869">
        <v>2</v>
      </c>
      <c r="AD869" t="s">
        <v>26</v>
      </c>
      <c r="AE869" t="s">
        <v>8348</v>
      </c>
      <c r="AF869">
        <v>2930</v>
      </c>
      <c r="AG869" t="s">
        <v>8352</v>
      </c>
    </row>
    <row r="870" spans="1:33" x14ac:dyDescent="0.25">
      <c r="A870" t="s">
        <v>6705</v>
      </c>
      <c r="B870" t="s">
        <v>194</v>
      </c>
      <c r="C870" t="s">
        <v>6706</v>
      </c>
      <c r="D870">
        <v>2017</v>
      </c>
      <c r="E870">
        <v>5</v>
      </c>
      <c r="F870">
        <v>1251</v>
      </c>
      <c r="G870" t="s">
        <v>8306</v>
      </c>
      <c r="H870">
        <v>1</v>
      </c>
      <c r="I870">
        <v>24</v>
      </c>
      <c r="J870">
        <v>8</v>
      </c>
      <c r="K870" t="s">
        <v>8317</v>
      </c>
      <c r="L870">
        <v>1</v>
      </c>
      <c r="M870">
        <v>10</v>
      </c>
      <c r="N870" t="s">
        <v>8330</v>
      </c>
      <c r="O870">
        <v>15</v>
      </c>
      <c r="P870">
        <v>1</v>
      </c>
      <c r="Q870" t="s">
        <v>24</v>
      </c>
      <c r="R870">
        <v>0</v>
      </c>
      <c r="S870">
        <v>1</v>
      </c>
      <c r="T870" t="s">
        <v>79</v>
      </c>
      <c r="U870" t="s">
        <v>8333</v>
      </c>
      <c r="V870" t="s">
        <v>8336</v>
      </c>
      <c r="W870" t="s">
        <v>24</v>
      </c>
      <c r="X870">
        <v>99</v>
      </c>
      <c r="Y870">
        <v>11</v>
      </c>
      <c r="Z870">
        <v>99</v>
      </c>
      <c r="AA870">
        <v>9</v>
      </c>
      <c r="AB870">
        <v>99</v>
      </c>
      <c r="AC870">
        <v>1</v>
      </c>
      <c r="AD870" t="s">
        <v>30</v>
      </c>
      <c r="AE870" t="s">
        <v>8348</v>
      </c>
      <c r="AF870">
        <v>2930</v>
      </c>
      <c r="AG870" t="s">
        <v>8352</v>
      </c>
    </row>
    <row r="871" spans="1:33" x14ac:dyDescent="0.25">
      <c r="A871" t="s">
        <v>711</v>
      </c>
      <c r="B871" t="s">
        <v>712</v>
      </c>
      <c r="C871" t="s">
        <v>713</v>
      </c>
      <c r="D871">
        <v>2017</v>
      </c>
      <c r="E871">
        <v>1</v>
      </c>
      <c r="F871">
        <v>218</v>
      </c>
      <c r="G871" t="s">
        <v>8306</v>
      </c>
      <c r="H871">
        <v>1</v>
      </c>
      <c r="I871">
        <v>28</v>
      </c>
      <c r="J871">
        <v>9</v>
      </c>
      <c r="K871" t="s">
        <v>8318</v>
      </c>
      <c r="L871">
        <v>1</v>
      </c>
      <c r="M871">
        <v>1</v>
      </c>
      <c r="N871" t="s">
        <v>155</v>
      </c>
      <c r="O871">
        <v>1</v>
      </c>
      <c r="P871">
        <v>1</v>
      </c>
      <c r="Q871" t="s">
        <v>24</v>
      </c>
      <c r="R871">
        <v>1</v>
      </c>
      <c r="S871">
        <v>1</v>
      </c>
      <c r="T871" t="s">
        <v>25</v>
      </c>
      <c r="U871" t="s">
        <v>8332</v>
      </c>
      <c r="V871" t="s">
        <v>8337</v>
      </c>
      <c r="W871" t="s">
        <v>24</v>
      </c>
      <c r="X871">
        <v>30</v>
      </c>
      <c r="Y871">
        <v>5</v>
      </c>
      <c r="Z871">
        <v>1</v>
      </c>
      <c r="AA871">
        <v>1</v>
      </c>
      <c r="AB871">
        <v>1</v>
      </c>
      <c r="AC871">
        <v>1</v>
      </c>
      <c r="AD871" t="s">
        <v>30</v>
      </c>
      <c r="AE871" t="s">
        <v>8348</v>
      </c>
      <c r="AF871">
        <v>2930</v>
      </c>
      <c r="AG871" t="s">
        <v>8352</v>
      </c>
    </row>
    <row r="872" spans="1:33" x14ac:dyDescent="0.25">
      <c r="A872" t="s">
        <v>2974</v>
      </c>
      <c r="B872" t="s">
        <v>1337</v>
      </c>
      <c r="C872" t="s">
        <v>2975</v>
      </c>
      <c r="D872">
        <v>2017</v>
      </c>
      <c r="E872">
        <v>2</v>
      </c>
      <c r="F872">
        <v>17</v>
      </c>
      <c r="G872" t="s">
        <v>8306</v>
      </c>
      <c r="H872">
        <v>1</v>
      </c>
      <c r="I872">
        <v>27</v>
      </c>
      <c r="J872">
        <v>9</v>
      </c>
      <c r="K872" t="s">
        <v>8318</v>
      </c>
      <c r="L872">
        <v>2</v>
      </c>
      <c r="M872">
        <v>3</v>
      </c>
      <c r="N872" t="s">
        <v>8326</v>
      </c>
      <c r="O872">
        <v>3</v>
      </c>
      <c r="P872">
        <v>3</v>
      </c>
      <c r="Q872" t="s">
        <v>24</v>
      </c>
      <c r="R872">
        <v>0</v>
      </c>
      <c r="S872">
        <v>1</v>
      </c>
      <c r="T872" t="s">
        <v>37</v>
      </c>
      <c r="U872" t="s">
        <v>8333</v>
      </c>
      <c r="V872" t="s">
        <v>8337</v>
      </c>
      <c r="W872" t="s">
        <v>24</v>
      </c>
      <c r="X872">
        <v>22</v>
      </c>
      <c r="Y872">
        <v>3</v>
      </c>
      <c r="Z872">
        <v>3</v>
      </c>
      <c r="AA872">
        <v>3</v>
      </c>
      <c r="AB872">
        <v>3</v>
      </c>
      <c r="AC872">
        <v>3</v>
      </c>
      <c r="AD872" t="s">
        <v>26</v>
      </c>
      <c r="AE872" t="s">
        <v>8348</v>
      </c>
      <c r="AF872">
        <v>2930</v>
      </c>
      <c r="AG872" t="s">
        <v>8352</v>
      </c>
    </row>
    <row r="873" spans="1:33" x14ac:dyDescent="0.25">
      <c r="A873" t="s">
        <v>1148</v>
      </c>
      <c r="B873" t="s">
        <v>1149</v>
      </c>
      <c r="C873" t="s">
        <v>1150</v>
      </c>
      <c r="D873">
        <v>2017</v>
      </c>
      <c r="E873">
        <v>1</v>
      </c>
      <c r="F873">
        <v>1442</v>
      </c>
      <c r="G873" t="s">
        <v>8306</v>
      </c>
      <c r="H873">
        <v>1</v>
      </c>
      <c r="I873">
        <v>32</v>
      </c>
      <c r="J873">
        <v>10</v>
      </c>
      <c r="K873" t="s">
        <v>8319</v>
      </c>
      <c r="L873">
        <v>2</v>
      </c>
      <c r="M873">
        <v>3</v>
      </c>
      <c r="N873" t="s">
        <v>8326</v>
      </c>
      <c r="O873">
        <v>3</v>
      </c>
      <c r="P873">
        <v>3</v>
      </c>
      <c r="Q873" t="s">
        <v>24</v>
      </c>
      <c r="R873">
        <v>0</v>
      </c>
      <c r="S873">
        <v>1</v>
      </c>
      <c r="T873" t="s">
        <v>37</v>
      </c>
      <c r="U873" t="s">
        <v>8333</v>
      </c>
      <c r="V873" t="s">
        <v>8340</v>
      </c>
      <c r="W873" t="s">
        <v>24</v>
      </c>
      <c r="X873">
        <v>31</v>
      </c>
      <c r="Y873">
        <v>5</v>
      </c>
      <c r="Z873">
        <v>3</v>
      </c>
      <c r="AA873">
        <v>3</v>
      </c>
      <c r="AB873">
        <v>3</v>
      </c>
      <c r="AC873">
        <v>5</v>
      </c>
      <c r="AD873" t="s">
        <v>26</v>
      </c>
      <c r="AE873" t="s">
        <v>8347</v>
      </c>
      <c r="AF873">
        <v>2930</v>
      </c>
      <c r="AG873" t="s">
        <v>8352</v>
      </c>
    </row>
    <row r="874" spans="1:33" x14ac:dyDescent="0.25">
      <c r="A874" t="s">
        <v>2848</v>
      </c>
      <c r="B874" t="s">
        <v>1062</v>
      </c>
      <c r="C874" t="s">
        <v>3655</v>
      </c>
      <c r="D874">
        <v>2017</v>
      </c>
      <c r="E874">
        <v>3</v>
      </c>
      <c r="F874">
        <v>47</v>
      </c>
      <c r="G874" t="s">
        <v>8306</v>
      </c>
      <c r="H874">
        <v>1</v>
      </c>
      <c r="I874">
        <v>32</v>
      </c>
      <c r="J874">
        <v>10</v>
      </c>
      <c r="K874" t="s">
        <v>8319</v>
      </c>
      <c r="L874">
        <v>1</v>
      </c>
      <c r="M874">
        <v>1</v>
      </c>
      <c r="N874" t="s">
        <v>155</v>
      </c>
      <c r="O874">
        <v>1</v>
      </c>
      <c r="P874">
        <v>1</v>
      </c>
      <c r="Q874">
        <v>1</v>
      </c>
      <c r="R874">
        <v>5</v>
      </c>
      <c r="S874">
        <v>1</v>
      </c>
      <c r="T874" t="s">
        <v>25</v>
      </c>
      <c r="U874" t="s">
        <v>8332</v>
      </c>
      <c r="V874" t="s">
        <v>8338</v>
      </c>
      <c r="W874" t="s">
        <v>24</v>
      </c>
      <c r="X874">
        <v>33</v>
      </c>
      <c r="Y874">
        <v>5</v>
      </c>
      <c r="Z874">
        <v>1</v>
      </c>
      <c r="AA874">
        <v>1</v>
      </c>
      <c r="AB874">
        <v>1</v>
      </c>
      <c r="AC874">
        <v>1</v>
      </c>
      <c r="AD874" t="s">
        <v>26</v>
      </c>
      <c r="AE874" t="s">
        <v>8348</v>
      </c>
      <c r="AF874">
        <v>2930</v>
      </c>
      <c r="AG874" t="s">
        <v>8352</v>
      </c>
    </row>
    <row r="875" spans="1:33" x14ac:dyDescent="0.25">
      <c r="A875" t="s">
        <v>1115</v>
      </c>
      <c r="B875" t="s">
        <v>1116</v>
      </c>
      <c r="C875" t="s">
        <v>1117</v>
      </c>
      <c r="D875">
        <v>2017</v>
      </c>
      <c r="E875">
        <v>1</v>
      </c>
      <c r="F875">
        <v>951</v>
      </c>
      <c r="G875" t="s">
        <v>8306</v>
      </c>
      <c r="H875">
        <v>1</v>
      </c>
      <c r="I875">
        <v>35</v>
      </c>
      <c r="J875">
        <v>11</v>
      </c>
      <c r="K875" t="s">
        <v>8320</v>
      </c>
      <c r="L875">
        <v>1</v>
      </c>
      <c r="M875">
        <v>1</v>
      </c>
      <c r="N875" t="s">
        <v>155</v>
      </c>
      <c r="O875">
        <v>1</v>
      </c>
      <c r="P875">
        <v>1</v>
      </c>
      <c r="Q875" t="s">
        <v>24</v>
      </c>
      <c r="R875">
        <v>0</v>
      </c>
      <c r="S875">
        <v>1</v>
      </c>
      <c r="T875" t="s">
        <v>25</v>
      </c>
      <c r="U875" t="s">
        <v>8332</v>
      </c>
      <c r="V875" t="s">
        <v>8339</v>
      </c>
      <c r="W875" t="s">
        <v>24</v>
      </c>
      <c r="X875">
        <v>38</v>
      </c>
      <c r="Y875">
        <v>6</v>
      </c>
      <c r="Z875">
        <v>1</v>
      </c>
      <c r="AA875">
        <v>1</v>
      </c>
      <c r="AB875">
        <v>1</v>
      </c>
      <c r="AC875">
        <v>1</v>
      </c>
      <c r="AD875" t="s">
        <v>26</v>
      </c>
      <c r="AE875" t="s">
        <v>8348</v>
      </c>
      <c r="AF875">
        <v>2930</v>
      </c>
      <c r="AG875" t="s">
        <v>8352</v>
      </c>
    </row>
    <row r="876" spans="1:33" x14ac:dyDescent="0.25">
      <c r="A876" t="s">
        <v>2491</v>
      </c>
      <c r="B876" t="s">
        <v>123</v>
      </c>
      <c r="C876" t="s">
        <v>3676</v>
      </c>
      <c r="D876">
        <v>2017</v>
      </c>
      <c r="E876">
        <v>3</v>
      </c>
      <c r="F876">
        <v>532</v>
      </c>
      <c r="G876" t="s">
        <v>8306</v>
      </c>
      <c r="H876">
        <v>1</v>
      </c>
      <c r="I876">
        <v>35</v>
      </c>
      <c r="J876">
        <v>11</v>
      </c>
      <c r="K876" t="s">
        <v>8320</v>
      </c>
      <c r="L876">
        <v>1</v>
      </c>
      <c r="M876">
        <v>1</v>
      </c>
      <c r="N876" t="s">
        <v>155</v>
      </c>
      <c r="O876">
        <v>1</v>
      </c>
      <c r="P876">
        <v>1</v>
      </c>
      <c r="Q876" t="s">
        <v>24</v>
      </c>
      <c r="R876">
        <v>0</v>
      </c>
      <c r="S876">
        <v>1</v>
      </c>
      <c r="T876" t="s">
        <v>25</v>
      </c>
      <c r="U876" t="s">
        <v>8332</v>
      </c>
      <c r="V876" t="s">
        <v>8338</v>
      </c>
      <c r="W876" t="s">
        <v>24</v>
      </c>
      <c r="X876">
        <v>33</v>
      </c>
      <c r="Y876">
        <v>5</v>
      </c>
      <c r="Z876">
        <v>13</v>
      </c>
      <c r="AA876">
        <v>6</v>
      </c>
      <c r="AB876">
        <v>15</v>
      </c>
      <c r="AC876">
        <v>1</v>
      </c>
      <c r="AD876" t="s">
        <v>30</v>
      </c>
      <c r="AE876" t="s">
        <v>8348</v>
      </c>
      <c r="AF876">
        <v>2930</v>
      </c>
      <c r="AG876" t="s">
        <v>8352</v>
      </c>
    </row>
    <row r="877" spans="1:33" x14ac:dyDescent="0.25">
      <c r="A877" t="s">
        <v>7664</v>
      </c>
      <c r="B877" t="s">
        <v>588</v>
      </c>
      <c r="C877" t="s">
        <v>7665</v>
      </c>
      <c r="D877">
        <v>2017</v>
      </c>
      <c r="E877">
        <v>6</v>
      </c>
      <c r="F877">
        <v>2335</v>
      </c>
      <c r="G877" t="s">
        <v>8306</v>
      </c>
      <c r="H877">
        <v>1</v>
      </c>
      <c r="I877">
        <v>41</v>
      </c>
      <c r="J877">
        <v>12</v>
      </c>
      <c r="K877" t="s">
        <v>8321</v>
      </c>
      <c r="L877">
        <v>2</v>
      </c>
      <c r="M877">
        <v>3</v>
      </c>
      <c r="N877" t="s">
        <v>8326</v>
      </c>
      <c r="O877">
        <v>3</v>
      </c>
      <c r="P877">
        <v>3</v>
      </c>
      <c r="Q877" t="s">
        <v>24</v>
      </c>
      <c r="R877">
        <v>0</v>
      </c>
      <c r="S877">
        <v>1</v>
      </c>
      <c r="T877" t="s">
        <v>543</v>
      </c>
      <c r="U877" t="s">
        <v>8333</v>
      </c>
      <c r="V877" t="s">
        <v>8335</v>
      </c>
      <c r="W877" t="s">
        <v>24</v>
      </c>
      <c r="X877">
        <v>99</v>
      </c>
      <c r="Y877">
        <v>11</v>
      </c>
      <c r="Z877">
        <v>99</v>
      </c>
      <c r="AA877">
        <v>9</v>
      </c>
      <c r="AB877">
        <v>99</v>
      </c>
      <c r="AC877">
        <v>7</v>
      </c>
      <c r="AD877" t="s">
        <v>26</v>
      </c>
      <c r="AE877" t="s">
        <v>8348</v>
      </c>
      <c r="AF877">
        <v>2930</v>
      </c>
      <c r="AG877" t="s">
        <v>8352</v>
      </c>
    </row>
    <row r="878" spans="1:33" x14ac:dyDescent="0.25">
      <c r="A878" t="s">
        <v>1814</v>
      </c>
      <c r="B878" t="s">
        <v>32</v>
      </c>
      <c r="C878" t="s">
        <v>1815</v>
      </c>
      <c r="D878">
        <v>2017</v>
      </c>
      <c r="E878">
        <v>1</v>
      </c>
      <c r="F878">
        <v>333</v>
      </c>
      <c r="G878" t="s">
        <v>8307</v>
      </c>
      <c r="H878">
        <v>2</v>
      </c>
      <c r="I878">
        <v>25</v>
      </c>
      <c r="J878">
        <v>9</v>
      </c>
      <c r="K878" t="s">
        <v>8318</v>
      </c>
      <c r="L878">
        <v>2</v>
      </c>
      <c r="M878">
        <v>13</v>
      </c>
      <c r="N878" t="s">
        <v>8330</v>
      </c>
      <c r="O878">
        <v>15</v>
      </c>
      <c r="P878">
        <v>1</v>
      </c>
      <c r="Q878" t="s">
        <v>24</v>
      </c>
      <c r="R878">
        <v>0</v>
      </c>
      <c r="S878">
        <v>1</v>
      </c>
      <c r="T878" t="s">
        <v>25</v>
      </c>
      <c r="U878" t="s">
        <v>8332</v>
      </c>
      <c r="V878" t="s">
        <v>8338</v>
      </c>
      <c r="W878" t="s">
        <v>24</v>
      </c>
      <c r="X878">
        <v>27</v>
      </c>
      <c r="Y878">
        <v>4</v>
      </c>
      <c r="Z878">
        <v>1</v>
      </c>
      <c r="AA878">
        <v>1</v>
      </c>
      <c r="AB878">
        <v>1</v>
      </c>
      <c r="AC878">
        <v>1</v>
      </c>
      <c r="AD878" t="s">
        <v>30</v>
      </c>
      <c r="AE878" t="s">
        <v>8348</v>
      </c>
      <c r="AF878">
        <v>2934</v>
      </c>
      <c r="AG878" t="s">
        <v>8352</v>
      </c>
    </row>
    <row r="879" spans="1:33" x14ac:dyDescent="0.25">
      <c r="A879" t="s">
        <v>1111</v>
      </c>
      <c r="B879" t="s">
        <v>387</v>
      </c>
      <c r="C879" t="s">
        <v>7167</v>
      </c>
      <c r="D879">
        <v>2017</v>
      </c>
      <c r="E879">
        <v>6</v>
      </c>
      <c r="F879">
        <v>1004</v>
      </c>
      <c r="G879" t="s">
        <v>8306</v>
      </c>
      <c r="H879">
        <v>1</v>
      </c>
      <c r="I879">
        <v>25</v>
      </c>
      <c r="J879">
        <v>9</v>
      </c>
      <c r="K879" t="s">
        <v>8318</v>
      </c>
      <c r="L879">
        <v>1</v>
      </c>
      <c r="M879">
        <v>1</v>
      </c>
      <c r="N879" t="s">
        <v>155</v>
      </c>
      <c r="O879">
        <v>1</v>
      </c>
      <c r="P879">
        <v>1</v>
      </c>
      <c r="Q879" t="s">
        <v>24</v>
      </c>
      <c r="R879">
        <v>0</v>
      </c>
      <c r="S879">
        <v>1</v>
      </c>
      <c r="T879" t="s">
        <v>25</v>
      </c>
      <c r="U879" t="s">
        <v>8332</v>
      </c>
      <c r="V879" t="s">
        <v>8336</v>
      </c>
      <c r="W879" t="s">
        <v>24</v>
      </c>
      <c r="X879">
        <v>25</v>
      </c>
      <c r="Y879">
        <v>4</v>
      </c>
      <c r="Z879">
        <v>1</v>
      </c>
      <c r="AA879">
        <v>1</v>
      </c>
      <c r="AB879">
        <v>1</v>
      </c>
      <c r="AC879">
        <v>2</v>
      </c>
      <c r="AD879" t="s">
        <v>26</v>
      </c>
      <c r="AE879" t="s">
        <v>8348</v>
      </c>
      <c r="AF879">
        <v>2935</v>
      </c>
      <c r="AG879" t="s">
        <v>8352</v>
      </c>
    </row>
    <row r="880" spans="1:33" x14ac:dyDescent="0.25">
      <c r="A880" t="s">
        <v>1494</v>
      </c>
      <c r="B880" t="s">
        <v>1647</v>
      </c>
      <c r="C880" t="s">
        <v>6816</v>
      </c>
      <c r="D880">
        <v>2017</v>
      </c>
      <c r="E880">
        <v>5</v>
      </c>
      <c r="F880">
        <v>349</v>
      </c>
      <c r="G880" t="s">
        <v>8306</v>
      </c>
      <c r="H880">
        <v>1</v>
      </c>
      <c r="I880">
        <v>30</v>
      </c>
      <c r="J880">
        <v>10</v>
      </c>
      <c r="K880" t="s">
        <v>8319</v>
      </c>
      <c r="L880">
        <v>1</v>
      </c>
      <c r="M880">
        <v>3</v>
      </c>
      <c r="N880" t="s">
        <v>8326</v>
      </c>
      <c r="O880">
        <v>3</v>
      </c>
      <c r="P880">
        <v>3</v>
      </c>
      <c r="Q880" t="s">
        <v>24</v>
      </c>
      <c r="R880">
        <v>0</v>
      </c>
      <c r="S880">
        <v>1</v>
      </c>
      <c r="T880" t="s">
        <v>37</v>
      </c>
      <c r="U880" t="s">
        <v>8333</v>
      </c>
      <c r="V880" t="s">
        <v>8335</v>
      </c>
      <c r="W880" t="s">
        <v>24</v>
      </c>
      <c r="X880">
        <v>32</v>
      </c>
      <c r="Y880">
        <v>5</v>
      </c>
      <c r="Z880">
        <v>3</v>
      </c>
      <c r="AA880">
        <v>3</v>
      </c>
      <c r="AB880">
        <v>3</v>
      </c>
      <c r="AC880">
        <v>3</v>
      </c>
      <c r="AD880" t="s">
        <v>30</v>
      </c>
      <c r="AE880" t="s">
        <v>8348</v>
      </c>
      <c r="AF880">
        <v>2935</v>
      </c>
      <c r="AG880" t="s">
        <v>8352</v>
      </c>
    </row>
    <row r="881" spans="1:33" x14ac:dyDescent="0.25">
      <c r="A881" t="s">
        <v>6390</v>
      </c>
      <c r="B881" t="s">
        <v>914</v>
      </c>
      <c r="C881" t="s">
        <v>6391</v>
      </c>
      <c r="D881">
        <v>2017</v>
      </c>
      <c r="E881">
        <v>5</v>
      </c>
      <c r="F881">
        <v>502</v>
      </c>
      <c r="G881" t="s">
        <v>8306</v>
      </c>
      <c r="H881">
        <v>1</v>
      </c>
      <c r="I881">
        <v>20</v>
      </c>
      <c r="J881">
        <v>8</v>
      </c>
      <c r="K881" t="s">
        <v>8317</v>
      </c>
      <c r="L881">
        <v>1</v>
      </c>
      <c r="M881">
        <v>1</v>
      </c>
      <c r="N881" t="s">
        <v>155</v>
      </c>
      <c r="O881">
        <v>1</v>
      </c>
      <c r="P881">
        <v>1</v>
      </c>
      <c r="Q881" t="s">
        <v>24</v>
      </c>
      <c r="R881">
        <v>0</v>
      </c>
      <c r="S881">
        <v>1</v>
      </c>
      <c r="T881" t="s">
        <v>25</v>
      </c>
      <c r="U881" t="s">
        <v>8332</v>
      </c>
      <c r="V881" t="s">
        <v>8335</v>
      </c>
      <c r="W881" t="s">
        <v>24</v>
      </c>
      <c r="X881">
        <v>21</v>
      </c>
      <c r="Y881">
        <v>3</v>
      </c>
      <c r="Z881">
        <v>1</v>
      </c>
      <c r="AA881">
        <v>1</v>
      </c>
      <c r="AB881">
        <v>1</v>
      </c>
      <c r="AC881">
        <v>1</v>
      </c>
      <c r="AD881" t="s">
        <v>26</v>
      </c>
      <c r="AE881" t="s">
        <v>8348</v>
      </c>
      <c r="AF881">
        <v>2937</v>
      </c>
      <c r="AG881" t="s">
        <v>8352</v>
      </c>
    </row>
    <row r="882" spans="1:33" x14ac:dyDescent="0.25">
      <c r="A882" t="s">
        <v>2101</v>
      </c>
      <c r="B882" t="s">
        <v>474</v>
      </c>
      <c r="C882" t="s">
        <v>2102</v>
      </c>
      <c r="D882">
        <v>2017</v>
      </c>
      <c r="E882">
        <v>2</v>
      </c>
      <c r="F882">
        <v>1159</v>
      </c>
      <c r="G882" t="s">
        <v>8306</v>
      </c>
      <c r="H882">
        <v>1</v>
      </c>
      <c r="I882">
        <v>18</v>
      </c>
      <c r="J882">
        <v>6</v>
      </c>
      <c r="K882" t="s">
        <v>8316</v>
      </c>
      <c r="L882">
        <v>2</v>
      </c>
      <c r="M882">
        <v>1</v>
      </c>
      <c r="N882" t="s">
        <v>155</v>
      </c>
      <c r="O882">
        <v>1</v>
      </c>
      <c r="P882">
        <v>1</v>
      </c>
      <c r="Q882" t="s">
        <v>24</v>
      </c>
      <c r="R882">
        <v>0</v>
      </c>
      <c r="S882">
        <v>1</v>
      </c>
      <c r="T882" t="s">
        <v>37</v>
      </c>
      <c r="U882" t="s">
        <v>8333</v>
      </c>
      <c r="V882" t="s">
        <v>8342</v>
      </c>
      <c r="W882" t="s">
        <v>24</v>
      </c>
      <c r="X882">
        <v>21</v>
      </c>
      <c r="Y882">
        <v>3</v>
      </c>
      <c r="Z882">
        <v>16</v>
      </c>
      <c r="AA882">
        <v>6</v>
      </c>
      <c r="AB882">
        <v>15</v>
      </c>
      <c r="AC882">
        <v>1</v>
      </c>
      <c r="AD882" t="s">
        <v>26</v>
      </c>
      <c r="AE882" t="s">
        <v>8348</v>
      </c>
      <c r="AF882">
        <v>2940</v>
      </c>
      <c r="AG882" t="s">
        <v>8352</v>
      </c>
    </row>
    <row r="883" spans="1:33" x14ac:dyDescent="0.25">
      <c r="A883" t="s">
        <v>3317</v>
      </c>
      <c r="B883" t="s">
        <v>1062</v>
      </c>
      <c r="C883" t="s">
        <v>3318</v>
      </c>
      <c r="D883">
        <v>2017</v>
      </c>
      <c r="E883">
        <v>3</v>
      </c>
      <c r="F883">
        <v>806</v>
      </c>
      <c r="G883" t="s">
        <v>8306</v>
      </c>
      <c r="H883">
        <v>1</v>
      </c>
      <c r="I883">
        <v>26</v>
      </c>
      <c r="J883">
        <v>9</v>
      </c>
      <c r="K883" t="s">
        <v>8318</v>
      </c>
      <c r="L883">
        <v>1</v>
      </c>
      <c r="M883">
        <v>2</v>
      </c>
      <c r="N883" t="s">
        <v>8325</v>
      </c>
      <c r="O883">
        <v>2</v>
      </c>
      <c r="P883">
        <v>2</v>
      </c>
      <c r="Q883" t="s">
        <v>24</v>
      </c>
      <c r="R883">
        <v>0</v>
      </c>
      <c r="S883">
        <v>1</v>
      </c>
      <c r="T883" t="s">
        <v>25</v>
      </c>
      <c r="U883" t="s">
        <v>8332</v>
      </c>
      <c r="V883" t="s">
        <v>8342</v>
      </c>
      <c r="W883" t="s">
        <v>24</v>
      </c>
      <c r="X883">
        <v>27</v>
      </c>
      <c r="Y883">
        <v>4</v>
      </c>
      <c r="Z883">
        <v>2</v>
      </c>
      <c r="AA883">
        <v>2</v>
      </c>
      <c r="AB883">
        <v>2</v>
      </c>
      <c r="AC883">
        <v>5</v>
      </c>
      <c r="AD883" t="s">
        <v>26</v>
      </c>
      <c r="AE883" t="s">
        <v>8348</v>
      </c>
      <c r="AF883">
        <v>2940</v>
      </c>
      <c r="AG883" t="s">
        <v>8352</v>
      </c>
    </row>
    <row r="884" spans="1:33" x14ac:dyDescent="0.25">
      <c r="A884" t="s">
        <v>4351</v>
      </c>
      <c r="B884" t="s">
        <v>1224</v>
      </c>
      <c r="C884" t="s">
        <v>5632</v>
      </c>
      <c r="D884">
        <v>2017</v>
      </c>
      <c r="E884">
        <v>4</v>
      </c>
      <c r="F884">
        <v>1719</v>
      </c>
      <c r="G884" t="s">
        <v>8306</v>
      </c>
      <c r="H884">
        <v>1</v>
      </c>
      <c r="I884">
        <v>26</v>
      </c>
      <c r="J884">
        <v>9</v>
      </c>
      <c r="K884" t="s">
        <v>8318</v>
      </c>
      <c r="L884">
        <v>1</v>
      </c>
      <c r="M884">
        <v>1</v>
      </c>
      <c r="N884" t="s">
        <v>155</v>
      </c>
      <c r="O884">
        <v>1</v>
      </c>
      <c r="P884">
        <v>1</v>
      </c>
      <c r="Q884" t="s">
        <v>24</v>
      </c>
      <c r="R884">
        <v>0</v>
      </c>
      <c r="S884">
        <v>1</v>
      </c>
      <c r="T884" t="s">
        <v>25</v>
      </c>
      <c r="U884" t="s">
        <v>8332</v>
      </c>
      <c r="V884" t="s">
        <v>8336</v>
      </c>
      <c r="W884" t="s">
        <v>24</v>
      </c>
      <c r="X884">
        <v>29</v>
      </c>
      <c r="Y884">
        <v>4</v>
      </c>
      <c r="Z884">
        <v>1</v>
      </c>
      <c r="AA884">
        <v>1</v>
      </c>
      <c r="AB884">
        <v>1</v>
      </c>
      <c r="AC884">
        <v>2</v>
      </c>
      <c r="AD884" t="s">
        <v>30</v>
      </c>
      <c r="AE884" t="s">
        <v>8348</v>
      </c>
      <c r="AF884">
        <v>2940</v>
      </c>
      <c r="AG884" t="s">
        <v>8352</v>
      </c>
    </row>
    <row r="885" spans="1:33" x14ac:dyDescent="0.25">
      <c r="A885" t="s">
        <v>7468</v>
      </c>
      <c r="B885" t="s">
        <v>2087</v>
      </c>
      <c r="C885" t="s">
        <v>7469</v>
      </c>
      <c r="D885">
        <v>2017</v>
      </c>
      <c r="E885">
        <v>6</v>
      </c>
      <c r="F885">
        <v>1748</v>
      </c>
      <c r="G885" t="s">
        <v>8306</v>
      </c>
      <c r="H885">
        <v>1</v>
      </c>
      <c r="I885">
        <v>27</v>
      </c>
      <c r="J885">
        <v>9</v>
      </c>
      <c r="K885" t="s">
        <v>8318</v>
      </c>
      <c r="L885">
        <v>1</v>
      </c>
      <c r="M885">
        <v>4</v>
      </c>
      <c r="N885" t="s">
        <v>8327</v>
      </c>
      <c r="O885">
        <v>10</v>
      </c>
      <c r="P885">
        <v>4</v>
      </c>
      <c r="Q885" t="s">
        <v>24</v>
      </c>
      <c r="R885">
        <v>0</v>
      </c>
      <c r="S885">
        <v>1</v>
      </c>
      <c r="T885" t="s">
        <v>25</v>
      </c>
      <c r="U885" t="s">
        <v>8332</v>
      </c>
      <c r="V885" t="s">
        <v>8343</v>
      </c>
      <c r="W885" t="s">
        <v>24</v>
      </c>
      <c r="X885">
        <v>35</v>
      </c>
      <c r="Y885">
        <v>6</v>
      </c>
      <c r="Z885">
        <v>4</v>
      </c>
      <c r="AA885">
        <v>4</v>
      </c>
      <c r="AB885">
        <v>10</v>
      </c>
      <c r="AC885">
        <v>1</v>
      </c>
      <c r="AD885" t="s">
        <v>30</v>
      </c>
      <c r="AE885" t="s">
        <v>8348</v>
      </c>
      <c r="AF885">
        <v>2940</v>
      </c>
      <c r="AG885" t="s">
        <v>8352</v>
      </c>
    </row>
    <row r="886" spans="1:33" x14ac:dyDescent="0.25">
      <c r="A886" t="s">
        <v>3611</v>
      </c>
      <c r="B886" t="s">
        <v>1106</v>
      </c>
      <c r="C886" t="s">
        <v>6145</v>
      </c>
      <c r="D886">
        <v>2017</v>
      </c>
      <c r="E886">
        <v>4</v>
      </c>
      <c r="F886">
        <v>1459</v>
      </c>
      <c r="G886" t="s">
        <v>8306</v>
      </c>
      <c r="H886">
        <v>1</v>
      </c>
      <c r="I886">
        <v>34</v>
      </c>
      <c r="J886">
        <v>10</v>
      </c>
      <c r="K886" t="s">
        <v>8319</v>
      </c>
      <c r="L886">
        <v>2</v>
      </c>
      <c r="M886">
        <v>3</v>
      </c>
      <c r="N886" t="s">
        <v>8326</v>
      </c>
      <c r="O886">
        <v>3</v>
      </c>
      <c r="P886">
        <v>3</v>
      </c>
      <c r="Q886" t="s">
        <v>24</v>
      </c>
      <c r="R886">
        <v>0</v>
      </c>
      <c r="S886">
        <v>1</v>
      </c>
      <c r="T886" t="s">
        <v>37</v>
      </c>
      <c r="U886" t="s">
        <v>8333</v>
      </c>
      <c r="V886" t="s">
        <v>8335</v>
      </c>
      <c r="W886" t="s">
        <v>24</v>
      </c>
      <c r="X886">
        <v>30</v>
      </c>
      <c r="Y886">
        <v>5</v>
      </c>
      <c r="Z886">
        <v>3</v>
      </c>
      <c r="AA886">
        <v>3</v>
      </c>
      <c r="AB886">
        <v>3</v>
      </c>
      <c r="AC886">
        <v>2</v>
      </c>
      <c r="AD886" t="s">
        <v>30</v>
      </c>
      <c r="AE886" t="s">
        <v>8348</v>
      </c>
      <c r="AF886">
        <v>2940</v>
      </c>
      <c r="AG886" t="s">
        <v>8352</v>
      </c>
    </row>
    <row r="887" spans="1:33" x14ac:dyDescent="0.25">
      <c r="A887" t="s">
        <v>3019</v>
      </c>
      <c r="B887" t="s">
        <v>2299</v>
      </c>
      <c r="C887" t="s">
        <v>6802</v>
      </c>
      <c r="D887">
        <v>2017</v>
      </c>
      <c r="E887">
        <v>5</v>
      </c>
      <c r="F887">
        <v>1538</v>
      </c>
      <c r="G887" t="s">
        <v>8306</v>
      </c>
      <c r="H887">
        <v>1</v>
      </c>
      <c r="I887">
        <v>32</v>
      </c>
      <c r="J887">
        <v>10</v>
      </c>
      <c r="K887" t="s">
        <v>8319</v>
      </c>
      <c r="L887">
        <v>1</v>
      </c>
      <c r="M887">
        <v>2</v>
      </c>
      <c r="N887" t="s">
        <v>8325</v>
      </c>
      <c r="O887">
        <v>2</v>
      </c>
      <c r="P887">
        <v>2</v>
      </c>
      <c r="Q887" t="s">
        <v>24</v>
      </c>
      <c r="R887">
        <v>0</v>
      </c>
      <c r="S887">
        <v>1</v>
      </c>
      <c r="T887" t="s">
        <v>25</v>
      </c>
      <c r="U887" t="s">
        <v>8332</v>
      </c>
      <c r="V887" t="s">
        <v>8335</v>
      </c>
      <c r="W887" t="s">
        <v>24</v>
      </c>
      <c r="X887">
        <v>33</v>
      </c>
      <c r="Y887">
        <v>5</v>
      </c>
      <c r="Z887">
        <v>2</v>
      </c>
      <c r="AA887">
        <v>2</v>
      </c>
      <c r="AB887">
        <v>2</v>
      </c>
      <c r="AC887">
        <v>4</v>
      </c>
      <c r="AD887" t="s">
        <v>26</v>
      </c>
      <c r="AE887" t="s">
        <v>8348</v>
      </c>
      <c r="AF887">
        <v>2940</v>
      </c>
      <c r="AG887" t="s">
        <v>8352</v>
      </c>
    </row>
    <row r="888" spans="1:33" x14ac:dyDescent="0.25">
      <c r="A888" t="s">
        <v>7726</v>
      </c>
      <c r="B888" t="s">
        <v>197</v>
      </c>
      <c r="C888" t="s">
        <v>7727</v>
      </c>
      <c r="D888">
        <v>2017</v>
      </c>
      <c r="E888">
        <v>6</v>
      </c>
      <c r="F888">
        <v>1829</v>
      </c>
      <c r="G888" t="s">
        <v>8306</v>
      </c>
      <c r="H888">
        <v>1</v>
      </c>
      <c r="I888">
        <v>32</v>
      </c>
      <c r="J888">
        <v>10</v>
      </c>
      <c r="K888" t="s">
        <v>8319</v>
      </c>
      <c r="L888">
        <v>1</v>
      </c>
      <c r="M888">
        <v>1</v>
      </c>
      <c r="N888" t="s">
        <v>155</v>
      </c>
      <c r="O888">
        <v>1</v>
      </c>
      <c r="P888">
        <v>1</v>
      </c>
      <c r="Q888" t="s">
        <v>24</v>
      </c>
      <c r="R888">
        <v>0</v>
      </c>
      <c r="S888">
        <v>1</v>
      </c>
      <c r="T888" t="s">
        <v>25</v>
      </c>
      <c r="U888" t="s">
        <v>8332</v>
      </c>
      <c r="V888" t="s">
        <v>8336</v>
      </c>
      <c r="W888" t="s">
        <v>24</v>
      </c>
      <c r="X888">
        <v>37</v>
      </c>
      <c r="Y888">
        <v>6</v>
      </c>
      <c r="Z888">
        <v>1</v>
      </c>
      <c r="AA888">
        <v>1</v>
      </c>
      <c r="AB888">
        <v>1</v>
      </c>
      <c r="AC888">
        <v>2</v>
      </c>
      <c r="AD888" t="s">
        <v>30</v>
      </c>
      <c r="AE888" t="s">
        <v>8348</v>
      </c>
      <c r="AF888">
        <v>2940</v>
      </c>
      <c r="AG888" t="s">
        <v>8352</v>
      </c>
    </row>
    <row r="889" spans="1:33" x14ac:dyDescent="0.25">
      <c r="A889" t="s">
        <v>1499</v>
      </c>
      <c r="B889" t="s">
        <v>2341</v>
      </c>
      <c r="C889" t="s">
        <v>6955</v>
      </c>
      <c r="D889">
        <v>2017</v>
      </c>
      <c r="E889">
        <v>5</v>
      </c>
      <c r="F889">
        <v>2046</v>
      </c>
      <c r="G889" t="s">
        <v>8306</v>
      </c>
      <c r="H889">
        <v>1</v>
      </c>
      <c r="I889">
        <v>35</v>
      </c>
      <c r="J889">
        <v>11</v>
      </c>
      <c r="K889" t="s">
        <v>8320</v>
      </c>
      <c r="L889">
        <v>1</v>
      </c>
      <c r="M889">
        <v>1</v>
      </c>
      <c r="N889" t="s">
        <v>155</v>
      </c>
      <c r="O889">
        <v>1</v>
      </c>
      <c r="P889">
        <v>1</v>
      </c>
      <c r="Q889" t="s">
        <v>24</v>
      </c>
      <c r="R889">
        <v>0</v>
      </c>
      <c r="S889">
        <v>1</v>
      </c>
      <c r="T889" t="s">
        <v>25</v>
      </c>
      <c r="U889" t="s">
        <v>8332</v>
      </c>
      <c r="V889" t="s">
        <v>8338</v>
      </c>
      <c r="W889" t="s">
        <v>24</v>
      </c>
      <c r="X889">
        <v>41</v>
      </c>
      <c r="Y889">
        <v>7</v>
      </c>
      <c r="Z889">
        <v>1</v>
      </c>
      <c r="AA889">
        <v>1</v>
      </c>
      <c r="AB889">
        <v>1</v>
      </c>
      <c r="AC889">
        <v>3</v>
      </c>
      <c r="AD889" t="s">
        <v>26</v>
      </c>
      <c r="AE889" t="s">
        <v>8348</v>
      </c>
      <c r="AF889">
        <v>2940</v>
      </c>
      <c r="AG889" t="s">
        <v>8352</v>
      </c>
    </row>
    <row r="890" spans="1:33" x14ac:dyDescent="0.25">
      <c r="A890" t="s">
        <v>1720</v>
      </c>
      <c r="B890" t="s">
        <v>1132</v>
      </c>
      <c r="C890" t="s">
        <v>1721</v>
      </c>
      <c r="D890">
        <v>2017</v>
      </c>
      <c r="E890">
        <v>1</v>
      </c>
      <c r="F890">
        <v>1231</v>
      </c>
      <c r="G890" t="s">
        <v>8306</v>
      </c>
      <c r="H890">
        <v>1</v>
      </c>
      <c r="I890">
        <v>20</v>
      </c>
      <c r="J890">
        <v>8</v>
      </c>
      <c r="K890" t="s">
        <v>8317</v>
      </c>
      <c r="L890">
        <v>1</v>
      </c>
      <c r="M890">
        <v>1</v>
      </c>
      <c r="N890" t="s">
        <v>155</v>
      </c>
      <c r="O890">
        <v>1</v>
      </c>
      <c r="P890">
        <v>1</v>
      </c>
      <c r="Q890" t="s">
        <v>24</v>
      </c>
      <c r="R890">
        <v>0</v>
      </c>
      <c r="S890">
        <v>1</v>
      </c>
      <c r="T890" t="s">
        <v>79</v>
      </c>
      <c r="U890" t="s">
        <v>8333</v>
      </c>
      <c r="V890" t="s">
        <v>8342</v>
      </c>
      <c r="W890" t="s">
        <v>24</v>
      </c>
      <c r="X890">
        <v>99</v>
      </c>
      <c r="Y890">
        <v>11</v>
      </c>
      <c r="Z890">
        <v>99</v>
      </c>
      <c r="AA890">
        <v>9</v>
      </c>
      <c r="AB890">
        <v>99</v>
      </c>
      <c r="AC890">
        <v>2</v>
      </c>
      <c r="AD890" t="s">
        <v>26</v>
      </c>
      <c r="AE890" t="s">
        <v>8347</v>
      </c>
      <c r="AF890">
        <v>2945</v>
      </c>
      <c r="AG890" t="s">
        <v>8352</v>
      </c>
    </row>
    <row r="891" spans="1:33" x14ac:dyDescent="0.25">
      <c r="A891" t="s">
        <v>2759</v>
      </c>
      <c r="B891" t="s">
        <v>1628</v>
      </c>
      <c r="C891" t="s">
        <v>2760</v>
      </c>
      <c r="D891">
        <v>2017</v>
      </c>
      <c r="E891">
        <v>2</v>
      </c>
      <c r="F891">
        <v>1908</v>
      </c>
      <c r="G891" t="s">
        <v>8306</v>
      </c>
      <c r="H891">
        <v>1</v>
      </c>
      <c r="I891">
        <v>21</v>
      </c>
      <c r="J891">
        <v>8</v>
      </c>
      <c r="K891" t="s">
        <v>8317</v>
      </c>
      <c r="L891">
        <v>1</v>
      </c>
      <c r="M891">
        <v>2</v>
      </c>
      <c r="N891" t="s">
        <v>8325</v>
      </c>
      <c r="O891">
        <v>2</v>
      </c>
      <c r="P891">
        <v>2</v>
      </c>
      <c r="Q891" t="s">
        <v>24</v>
      </c>
      <c r="R891">
        <v>0</v>
      </c>
      <c r="S891">
        <v>1</v>
      </c>
      <c r="T891" t="s">
        <v>25</v>
      </c>
      <c r="U891" t="s">
        <v>8332</v>
      </c>
      <c r="V891" t="s">
        <v>8336</v>
      </c>
      <c r="W891" t="s">
        <v>24</v>
      </c>
      <c r="X891">
        <v>30</v>
      </c>
      <c r="Y891">
        <v>5</v>
      </c>
      <c r="Z891">
        <v>2</v>
      </c>
      <c r="AA891">
        <v>2</v>
      </c>
      <c r="AB891">
        <v>2</v>
      </c>
      <c r="AC891">
        <v>2</v>
      </c>
      <c r="AD891" t="s">
        <v>26</v>
      </c>
      <c r="AE891" t="s">
        <v>8348</v>
      </c>
      <c r="AF891">
        <v>2945</v>
      </c>
      <c r="AG891" t="s">
        <v>8352</v>
      </c>
    </row>
    <row r="892" spans="1:33" x14ac:dyDescent="0.25">
      <c r="A892" t="s">
        <v>4818</v>
      </c>
      <c r="B892" t="s">
        <v>1040</v>
      </c>
      <c r="C892" t="s">
        <v>4819</v>
      </c>
      <c r="D892">
        <v>2017</v>
      </c>
      <c r="E892">
        <v>4</v>
      </c>
      <c r="F892">
        <v>959</v>
      </c>
      <c r="G892" t="s">
        <v>8306</v>
      </c>
      <c r="H892">
        <v>1</v>
      </c>
      <c r="I892">
        <v>21</v>
      </c>
      <c r="J892">
        <v>8</v>
      </c>
      <c r="K892" t="s">
        <v>8317</v>
      </c>
      <c r="L892">
        <v>1</v>
      </c>
      <c r="M892">
        <v>4</v>
      </c>
      <c r="N892" t="s">
        <v>8327</v>
      </c>
      <c r="O892">
        <v>10</v>
      </c>
      <c r="P892">
        <v>4</v>
      </c>
      <c r="Q892" t="s">
        <v>24</v>
      </c>
      <c r="R892">
        <v>0</v>
      </c>
      <c r="S892">
        <v>1</v>
      </c>
      <c r="T892" t="s">
        <v>37</v>
      </c>
      <c r="U892" t="s">
        <v>8333</v>
      </c>
      <c r="V892" t="s">
        <v>8340</v>
      </c>
      <c r="W892" t="s">
        <v>24</v>
      </c>
      <c r="X892">
        <v>24</v>
      </c>
      <c r="Y892">
        <v>3</v>
      </c>
      <c r="Z892">
        <v>4</v>
      </c>
      <c r="AA892">
        <v>4</v>
      </c>
      <c r="AB892">
        <v>10</v>
      </c>
      <c r="AC892">
        <v>4</v>
      </c>
      <c r="AD892" t="s">
        <v>26</v>
      </c>
      <c r="AE892" t="s">
        <v>8348</v>
      </c>
      <c r="AF892">
        <v>2945</v>
      </c>
      <c r="AG892" t="s">
        <v>8352</v>
      </c>
    </row>
    <row r="893" spans="1:33" x14ac:dyDescent="0.25">
      <c r="A893" t="s">
        <v>8234</v>
      </c>
      <c r="B893" t="s">
        <v>410</v>
      </c>
      <c r="C893" t="s">
        <v>8235</v>
      </c>
      <c r="D893">
        <v>2017</v>
      </c>
      <c r="E893">
        <v>7</v>
      </c>
      <c r="F893">
        <v>1243</v>
      </c>
      <c r="G893" t="s">
        <v>8306</v>
      </c>
      <c r="H893">
        <v>1</v>
      </c>
      <c r="I893">
        <v>21</v>
      </c>
      <c r="J893">
        <v>8</v>
      </c>
      <c r="K893" t="s">
        <v>8317</v>
      </c>
      <c r="L893">
        <v>2</v>
      </c>
      <c r="M893">
        <v>4</v>
      </c>
      <c r="N893" t="s">
        <v>8327</v>
      </c>
      <c r="O893">
        <v>6</v>
      </c>
      <c r="P893">
        <v>4</v>
      </c>
      <c r="Q893" t="s">
        <v>24</v>
      </c>
      <c r="R893">
        <v>0</v>
      </c>
      <c r="S893">
        <v>1</v>
      </c>
      <c r="T893" t="s">
        <v>37</v>
      </c>
      <c r="U893" t="s">
        <v>8333</v>
      </c>
      <c r="V893" t="s">
        <v>8335</v>
      </c>
      <c r="W893" t="s">
        <v>24</v>
      </c>
      <c r="X893">
        <v>22</v>
      </c>
      <c r="Y893">
        <v>3</v>
      </c>
      <c r="Z893">
        <v>5</v>
      </c>
      <c r="AA893">
        <v>5</v>
      </c>
      <c r="AB893">
        <v>13</v>
      </c>
      <c r="AC893">
        <v>1</v>
      </c>
      <c r="AD893" t="s">
        <v>26</v>
      </c>
      <c r="AE893" t="s">
        <v>8348</v>
      </c>
      <c r="AF893">
        <v>2945</v>
      </c>
      <c r="AG893" t="s">
        <v>8352</v>
      </c>
    </row>
    <row r="894" spans="1:33" x14ac:dyDescent="0.25">
      <c r="A894" t="s">
        <v>2687</v>
      </c>
      <c r="B894" t="s">
        <v>2043</v>
      </c>
      <c r="C894" t="s">
        <v>5658</v>
      </c>
      <c r="D894">
        <v>2017</v>
      </c>
      <c r="E894">
        <v>4</v>
      </c>
      <c r="F894">
        <v>2147</v>
      </c>
      <c r="G894" t="s">
        <v>8306</v>
      </c>
      <c r="H894">
        <v>1</v>
      </c>
      <c r="I894">
        <v>32</v>
      </c>
      <c r="J894">
        <v>10</v>
      </c>
      <c r="K894" t="s">
        <v>8319</v>
      </c>
      <c r="L894">
        <v>2</v>
      </c>
      <c r="M894">
        <v>1</v>
      </c>
      <c r="N894" t="s">
        <v>155</v>
      </c>
      <c r="O894">
        <v>1</v>
      </c>
      <c r="P894">
        <v>1</v>
      </c>
      <c r="Q894" t="s">
        <v>24</v>
      </c>
      <c r="R894">
        <v>0</v>
      </c>
      <c r="S894">
        <v>1</v>
      </c>
      <c r="T894" t="s">
        <v>25</v>
      </c>
      <c r="U894" t="s">
        <v>8332</v>
      </c>
      <c r="V894" t="s">
        <v>8338</v>
      </c>
      <c r="W894" t="s">
        <v>24</v>
      </c>
      <c r="X894">
        <v>29</v>
      </c>
      <c r="Y894">
        <v>4</v>
      </c>
      <c r="Z894">
        <v>1</v>
      </c>
      <c r="AA894">
        <v>1</v>
      </c>
      <c r="AB894">
        <v>1</v>
      </c>
      <c r="AC894">
        <v>3</v>
      </c>
      <c r="AD894" t="s">
        <v>26</v>
      </c>
      <c r="AE894" t="s">
        <v>8348</v>
      </c>
      <c r="AF894">
        <v>2945</v>
      </c>
      <c r="AG894" t="s">
        <v>8352</v>
      </c>
    </row>
    <row r="895" spans="1:33" x14ac:dyDescent="0.25">
      <c r="A895" t="s">
        <v>2451</v>
      </c>
      <c r="B895" t="s">
        <v>1135</v>
      </c>
      <c r="C895" t="s">
        <v>7376</v>
      </c>
      <c r="D895">
        <v>2017</v>
      </c>
      <c r="E895">
        <v>6</v>
      </c>
      <c r="F895">
        <v>1116</v>
      </c>
      <c r="G895" t="s">
        <v>8306</v>
      </c>
      <c r="H895">
        <v>1</v>
      </c>
      <c r="I895">
        <v>32</v>
      </c>
      <c r="J895">
        <v>10</v>
      </c>
      <c r="K895" t="s">
        <v>8319</v>
      </c>
      <c r="L895">
        <v>1</v>
      </c>
      <c r="M895">
        <v>2</v>
      </c>
      <c r="N895" t="s">
        <v>8325</v>
      </c>
      <c r="O895">
        <v>2</v>
      </c>
      <c r="P895">
        <v>2</v>
      </c>
      <c r="Q895" t="s">
        <v>24</v>
      </c>
      <c r="R895">
        <v>0</v>
      </c>
      <c r="S895">
        <v>1</v>
      </c>
      <c r="T895" t="s">
        <v>25</v>
      </c>
      <c r="U895" t="s">
        <v>8332</v>
      </c>
      <c r="V895" t="s">
        <v>8338</v>
      </c>
      <c r="W895" t="s">
        <v>24</v>
      </c>
      <c r="X895">
        <v>42</v>
      </c>
      <c r="Y895">
        <v>7</v>
      </c>
      <c r="Z895">
        <v>10</v>
      </c>
      <c r="AA895">
        <v>6</v>
      </c>
      <c r="AB895">
        <v>15</v>
      </c>
      <c r="AC895">
        <v>1</v>
      </c>
      <c r="AD895" t="s">
        <v>26</v>
      </c>
      <c r="AE895" t="s">
        <v>8348</v>
      </c>
      <c r="AF895">
        <v>2945</v>
      </c>
      <c r="AG895" t="s">
        <v>8352</v>
      </c>
    </row>
    <row r="896" spans="1:33" x14ac:dyDescent="0.25">
      <c r="A896" t="s">
        <v>8057</v>
      </c>
      <c r="B896" t="s">
        <v>1224</v>
      </c>
      <c r="C896" t="s">
        <v>8058</v>
      </c>
      <c r="D896">
        <v>2017</v>
      </c>
      <c r="E896">
        <v>6</v>
      </c>
      <c r="F896">
        <v>1553</v>
      </c>
      <c r="G896" t="s">
        <v>8306</v>
      </c>
      <c r="H896">
        <v>1</v>
      </c>
      <c r="I896">
        <v>30</v>
      </c>
      <c r="J896">
        <v>10</v>
      </c>
      <c r="K896" t="s">
        <v>8319</v>
      </c>
      <c r="L896">
        <v>1</v>
      </c>
      <c r="M896">
        <v>1</v>
      </c>
      <c r="N896" t="s">
        <v>155</v>
      </c>
      <c r="O896">
        <v>1</v>
      </c>
      <c r="P896">
        <v>1</v>
      </c>
      <c r="Q896" t="s">
        <v>24</v>
      </c>
      <c r="R896">
        <v>0</v>
      </c>
      <c r="S896">
        <v>1</v>
      </c>
      <c r="T896" t="s">
        <v>25</v>
      </c>
      <c r="U896" t="s">
        <v>8332</v>
      </c>
      <c r="V896" t="s">
        <v>8338</v>
      </c>
      <c r="W896" t="s">
        <v>24</v>
      </c>
      <c r="X896">
        <v>34</v>
      </c>
      <c r="Y896">
        <v>5</v>
      </c>
      <c r="Z896">
        <v>1</v>
      </c>
      <c r="AA896">
        <v>1</v>
      </c>
      <c r="AB896">
        <v>1</v>
      </c>
      <c r="AC896">
        <v>2</v>
      </c>
      <c r="AD896" t="s">
        <v>30</v>
      </c>
      <c r="AE896" t="s">
        <v>8348</v>
      </c>
      <c r="AF896">
        <v>2945</v>
      </c>
      <c r="AG896" t="s">
        <v>8352</v>
      </c>
    </row>
    <row r="897" spans="1:33" x14ac:dyDescent="0.25">
      <c r="A897" t="s">
        <v>4465</v>
      </c>
      <c r="B897" t="s">
        <v>164</v>
      </c>
      <c r="C897" t="s">
        <v>7572</v>
      </c>
      <c r="D897">
        <v>2017</v>
      </c>
      <c r="E897">
        <v>6</v>
      </c>
      <c r="F897">
        <v>1007</v>
      </c>
      <c r="G897" t="s">
        <v>8306</v>
      </c>
      <c r="H897">
        <v>1</v>
      </c>
      <c r="I897">
        <v>37</v>
      </c>
      <c r="J897">
        <v>11</v>
      </c>
      <c r="K897" t="s">
        <v>8320</v>
      </c>
      <c r="L897">
        <v>1</v>
      </c>
      <c r="M897">
        <v>1</v>
      </c>
      <c r="N897" t="s">
        <v>155</v>
      </c>
      <c r="O897">
        <v>1</v>
      </c>
      <c r="P897">
        <v>1</v>
      </c>
      <c r="Q897" t="s">
        <v>24</v>
      </c>
      <c r="R897">
        <v>0</v>
      </c>
      <c r="S897">
        <v>1</v>
      </c>
      <c r="T897" t="s">
        <v>25</v>
      </c>
      <c r="U897" t="s">
        <v>8332</v>
      </c>
      <c r="V897" t="s">
        <v>8339</v>
      </c>
      <c r="W897" t="s">
        <v>24</v>
      </c>
      <c r="X897">
        <v>41</v>
      </c>
      <c r="Y897">
        <v>7</v>
      </c>
      <c r="Z897">
        <v>1</v>
      </c>
      <c r="AA897">
        <v>1</v>
      </c>
      <c r="AB897">
        <v>1</v>
      </c>
      <c r="AC897">
        <v>3</v>
      </c>
      <c r="AD897" t="s">
        <v>26</v>
      </c>
      <c r="AE897" t="s">
        <v>8348</v>
      </c>
      <c r="AF897">
        <v>2945</v>
      </c>
      <c r="AG897" t="s">
        <v>8352</v>
      </c>
    </row>
    <row r="898" spans="1:33" x14ac:dyDescent="0.25">
      <c r="A898" t="s">
        <v>1313</v>
      </c>
      <c r="B898" t="s">
        <v>424</v>
      </c>
      <c r="C898" t="s">
        <v>1314</v>
      </c>
      <c r="D898">
        <v>2017</v>
      </c>
      <c r="E898">
        <v>1</v>
      </c>
      <c r="F898">
        <v>311</v>
      </c>
      <c r="G898" t="s">
        <v>8306</v>
      </c>
      <c r="H898">
        <v>1</v>
      </c>
      <c r="I898">
        <v>23</v>
      </c>
      <c r="J898">
        <v>8</v>
      </c>
      <c r="K898" t="s">
        <v>8317</v>
      </c>
      <c r="L898">
        <v>2</v>
      </c>
      <c r="M898">
        <v>4</v>
      </c>
      <c r="N898" t="s">
        <v>8327</v>
      </c>
      <c r="O898">
        <v>10</v>
      </c>
      <c r="P898">
        <v>4</v>
      </c>
      <c r="Q898" t="s">
        <v>24</v>
      </c>
      <c r="R898">
        <v>0</v>
      </c>
      <c r="S898">
        <v>1</v>
      </c>
      <c r="T898" t="s">
        <v>37</v>
      </c>
      <c r="U898" t="s">
        <v>8333</v>
      </c>
      <c r="V898" t="s">
        <v>8335</v>
      </c>
      <c r="W898" t="s">
        <v>24</v>
      </c>
      <c r="X898">
        <v>24</v>
      </c>
      <c r="Y898">
        <v>3</v>
      </c>
      <c r="Z898">
        <v>4</v>
      </c>
      <c r="AA898">
        <v>4</v>
      </c>
      <c r="AB898">
        <v>10</v>
      </c>
      <c r="AC898">
        <v>4</v>
      </c>
      <c r="AD898" t="s">
        <v>30</v>
      </c>
      <c r="AE898" t="s">
        <v>8348</v>
      </c>
      <c r="AF898">
        <v>2948</v>
      </c>
      <c r="AG898" t="s">
        <v>8352</v>
      </c>
    </row>
    <row r="899" spans="1:33" x14ac:dyDescent="0.25">
      <c r="A899" t="s">
        <v>462</v>
      </c>
      <c r="B899" t="s">
        <v>307</v>
      </c>
      <c r="C899" t="s">
        <v>7071</v>
      </c>
      <c r="D899">
        <v>2017</v>
      </c>
      <c r="E899">
        <v>5</v>
      </c>
      <c r="F899">
        <v>1544</v>
      </c>
      <c r="G899" t="s">
        <v>8306</v>
      </c>
      <c r="H899">
        <v>1</v>
      </c>
      <c r="I899">
        <v>22</v>
      </c>
      <c r="J899">
        <v>8</v>
      </c>
      <c r="K899" t="s">
        <v>8317</v>
      </c>
      <c r="L899">
        <v>1</v>
      </c>
      <c r="M899">
        <v>1</v>
      </c>
      <c r="N899" t="s">
        <v>155</v>
      </c>
      <c r="O899">
        <v>1</v>
      </c>
      <c r="P899">
        <v>1</v>
      </c>
      <c r="Q899" t="s">
        <v>24</v>
      </c>
      <c r="R899">
        <v>0</v>
      </c>
      <c r="S899">
        <v>1</v>
      </c>
      <c r="T899" t="s">
        <v>37</v>
      </c>
      <c r="U899" t="s">
        <v>8333</v>
      </c>
      <c r="V899" t="s">
        <v>8336</v>
      </c>
      <c r="W899" t="s">
        <v>24</v>
      </c>
      <c r="X899">
        <v>22</v>
      </c>
      <c r="Y899">
        <v>3</v>
      </c>
      <c r="Z899">
        <v>1</v>
      </c>
      <c r="AA899">
        <v>1</v>
      </c>
      <c r="AB899">
        <v>1</v>
      </c>
      <c r="AC899">
        <v>1</v>
      </c>
      <c r="AD899" t="s">
        <v>26</v>
      </c>
      <c r="AE899" t="s">
        <v>8348</v>
      </c>
      <c r="AF899">
        <v>2948</v>
      </c>
      <c r="AG899" t="s">
        <v>8352</v>
      </c>
    </row>
    <row r="900" spans="1:33" x14ac:dyDescent="0.25">
      <c r="A900" t="s">
        <v>662</v>
      </c>
      <c r="B900" t="s">
        <v>663</v>
      </c>
      <c r="C900" t="s">
        <v>664</v>
      </c>
      <c r="D900">
        <v>2017</v>
      </c>
      <c r="E900">
        <v>1</v>
      </c>
      <c r="F900">
        <v>2033</v>
      </c>
      <c r="G900" t="s">
        <v>8308</v>
      </c>
      <c r="H900">
        <v>2</v>
      </c>
      <c r="I900">
        <v>26</v>
      </c>
      <c r="J900">
        <v>9</v>
      </c>
      <c r="K900" t="s">
        <v>8318</v>
      </c>
      <c r="L900">
        <v>1</v>
      </c>
      <c r="M900">
        <v>1</v>
      </c>
      <c r="N900" t="s">
        <v>155</v>
      </c>
      <c r="O900">
        <v>1</v>
      </c>
      <c r="P900">
        <v>1</v>
      </c>
      <c r="Q900" t="s">
        <v>24</v>
      </c>
      <c r="R900">
        <v>0</v>
      </c>
      <c r="S900">
        <v>1</v>
      </c>
      <c r="T900" t="s">
        <v>25</v>
      </c>
      <c r="U900" t="s">
        <v>8332</v>
      </c>
      <c r="V900" t="s">
        <v>8335</v>
      </c>
      <c r="W900" t="s">
        <v>24</v>
      </c>
      <c r="X900">
        <v>29</v>
      </c>
      <c r="Y900">
        <v>4</v>
      </c>
      <c r="Z900">
        <v>1</v>
      </c>
      <c r="AA900">
        <v>1</v>
      </c>
      <c r="AB900">
        <v>1</v>
      </c>
      <c r="AC900">
        <v>1</v>
      </c>
      <c r="AD900" t="s">
        <v>26</v>
      </c>
      <c r="AE900" t="s">
        <v>8348</v>
      </c>
      <c r="AF900">
        <v>2948</v>
      </c>
      <c r="AG900" t="s">
        <v>8352</v>
      </c>
    </row>
    <row r="901" spans="1:33" x14ac:dyDescent="0.25">
      <c r="A901" t="s">
        <v>1192</v>
      </c>
      <c r="B901" t="s">
        <v>161</v>
      </c>
      <c r="C901" t="s">
        <v>1193</v>
      </c>
      <c r="D901">
        <v>2017</v>
      </c>
      <c r="E901">
        <v>1</v>
      </c>
      <c r="F901">
        <v>815</v>
      </c>
      <c r="G901" t="s">
        <v>8306</v>
      </c>
      <c r="H901">
        <v>1</v>
      </c>
      <c r="I901">
        <v>29</v>
      </c>
      <c r="J901">
        <v>9</v>
      </c>
      <c r="K901" t="s">
        <v>8318</v>
      </c>
      <c r="L901">
        <v>1</v>
      </c>
      <c r="M901">
        <v>5</v>
      </c>
      <c r="N901" t="s">
        <v>8328</v>
      </c>
      <c r="O901">
        <v>13</v>
      </c>
      <c r="P901">
        <v>4</v>
      </c>
      <c r="Q901" t="s">
        <v>24</v>
      </c>
      <c r="R901">
        <v>0</v>
      </c>
      <c r="S901">
        <v>1</v>
      </c>
      <c r="T901" t="s">
        <v>37</v>
      </c>
      <c r="U901" t="s">
        <v>8333</v>
      </c>
      <c r="V901" t="s">
        <v>8335</v>
      </c>
      <c r="W901" t="s">
        <v>24</v>
      </c>
      <c r="X901">
        <v>25</v>
      </c>
      <c r="Y901">
        <v>4</v>
      </c>
      <c r="Z901">
        <v>5</v>
      </c>
      <c r="AA901">
        <v>5</v>
      </c>
      <c r="AB901">
        <v>13</v>
      </c>
      <c r="AC901">
        <v>2</v>
      </c>
      <c r="AD901" t="s">
        <v>30</v>
      </c>
      <c r="AE901" t="s">
        <v>8348</v>
      </c>
      <c r="AF901">
        <v>2948</v>
      </c>
      <c r="AG901" t="s">
        <v>8352</v>
      </c>
    </row>
    <row r="902" spans="1:33" x14ac:dyDescent="0.25">
      <c r="A902" t="s">
        <v>3733</v>
      </c>
      <c r="B902" t="s">
        <v>3734</v>
      </c>
      <c r="C902" t="s">
        <v>3735</v>
      </c>
      <c r="D902">
        <v>2017</v>
      </c>
      <c r="E902">
        <v>3</v>
      </c>
      <c r="F902">
        <v>2053</v>
      </c>
      <c r="G902" t="s">
        <v>8306</v>
      </c>
      <c r="H902">
        <v>1</v>
      </c>
      <c r="I902">
        <v>25</v>
      </c>
      <c r="J902">
        <v>9</v>
      </c>
      <c r="K902" t="s">
        <v>8318</v>
      </c>
      <c r="L902">
        <v>1</v>
      </c>
      <c r="M902">
        <v>2</v>
      </c>
      <c r="N902" t="s">
        <v>8325</v>
      </c>
      <c r="O902">
        <v>2</v>
      </c>
      <c r="P902">
        <v>2</v>
      </c>
      <c r="Q902" t="s">
        <v>24</v>
      </c>
      <c r="R902">
        <v>0</v>
      </c>
      <c r="S902">
        <v>1</v>
      </c>
      <c r="T902" t="s">
        <v>79</v>
      </c>
      <c r="U902" t="s">
        <v>8333</v>
      </c>
      <c r="V902" t="s">
        <v>8335</v>
      </c>
      <c r="W902" t="s">
        <v>24</v>
      </c>
      <c r="X902">
        <v>99</v>
      </c>
      <c r="Y902">
        <v>11</v>
      </c>
      <c r="Z902">
        <v>99</v>
      </c>
      <c r="AA902">
        <v>9</v>
      </c>
      <c r="AB902">
        <v>99</v>
      </c>
      <c r="AC902">
        <v>3</v>
      </c>
      <c r="AD902" t="s">
        <v>26</v>
      </c>
      <c r="AE902" t="s">
        <v>8348</v>
      </c>
      <c r="AF902">
        <v>2948</v>
      </c>
      <c r="AG902" t="s">
        <v>8352</v>
      </c>
    </row>
    <row r="903" spans="1:33" x14ac:dyDescent="0.25">
      <c r="A903" t="s">
        <v>4871</v>
      </c>
      <c r="B903" t="s">
        <v>1017</v>
      </c>
      <c r="C903" t="s">
        <v>4872</v>
      </c>
      <c r="D903">
        <v>2017</v>
      </c>
      <c r="E903">
        <v>3</v>
      </c>
      <c r="F903">
        <v>1838</v>
      </c>
      <c r="G903" t="s">
        <v>8306</v>
      </c>
      <c r="H903">
        <v>1</v>
      </c>
      <c r="I903">
        <v>27</v>
      </c>
      <c r="J903">
        <v>9</v>
      </c>
      <c r="K903" t="s">
        <v>8318</v>
      </c>
      <c r="L903">
        <v>1</v>
      </c>
      <c r="M903">
        <v>1</v>
      </c>
      <c r="N903" t="s">
        <v>155</v>
      </c>
      <c r="O903">
        <v>1</v>
      </c>
      <c r="P903">
        <v>1</v>
      </c>
      <c r="Q903" t="s">
        <v>24</v>
      </c>
      <c r="R903">
        <v>0</v>
      </c>
      <c r="S903">
        <v>1</v>
      </c>
      <c r="T903" t="s">
        <v>25</v>
      </c>
      <c r="U903" t="s">
        <v>8332</v>
      </c>
      <c r="V903" t="s">
        <v>8336</v>
      </c>
      <c r="W903" t="s">
        <v>24</v>
      </c>
      <c r="X903">
        <v>30</v>
      </c>
      <c r="Y903">
        <v>5</v>
      </c>
      <c r="Z903">
        <v>1</v>
      </c>
      <c r="AA903">
        <v>1</v>
      </c>
      <c r="AB903">
        <v>1</v>
      </c>
      <c r="AC903">
        <v>4</v>
      </c>
      <c r="AD903" t="s">
        <v>30</v>
      </c>
      <c r="AE903" t="s">
        <v>8348</v>
      </c>
      <c r="AF903">
        <v>2948</v>
      </c>
      <c r="AG903" t="s">
        <v>8352</v>
      </c>
    </row>
    <row r="904" spans="1:33" x14ac:dyDescent="0.25">
      <c r="A904" t="s">
        <v>365</v>
      </c>
      <c r="B904" t="s">
        <v>525</v>
      </c>
      <c r="C904" t="s">
        <v>4909</v>
      </c>
      <c r="D904">
        <v>2017</v>
      </c>
      <c r="E904">
        <v>3</v>
      </c>
      <c r="F904">
        <v>1944</v>
      </c>
      <c r="G904" t="s">
        <v>8306</v>
      </c>
      <c r="H904">
        <v>1</v>
      </c>
      <c r="I904">
        <v>27</v>
      </c>
      <c r="J904">
        <v>9</v>
      </c>
      <c r="K904" t="s">
        <v>8318</v>
      </c>
      <c r="L904">
        <v>1</v>
      </c>
      <c r="M904">
        <v>10</v>
      </c>
      <c r="N904" t="s">
        <v>8330</v>
      </c>
      <c r="O904">
        <v>15</v>
      </c>
      <c r="P904">
        <v>1</v>
      </c>
      <c r="Q904" t="s">
        <v>24</v>
      </c>
      <c r="R904">
        <v>0</v>
      </c>
      <c r="S904">
        <v>1</v>
      </c>
      <c r="T904" t="s">
        <v>37</v>
      </c>
      <c r="U904" t="s">
        <v>8333</v>
      </c>
      <c r="V904" t="s">
        <v>8336</v>
      </c>
      <c r="W904" t="s">
        <v>24</v>
      </c>
      <c r="X904">
        <v>25</v>
      </c>
      <c r="Y904">
        <v>4</v>
      </c>
      <c r="Z904">
        <v>1</v>
      </c>
      <c r="AA904">
        <v>1</v>
      </c>
      <c r="AB904">
        <v>1</v>
      </c>
      <c r="AC904">
        <v>2</v>
      </c>
      <c r="AD904" t="s">
        <v>30</v>
      </c>
      <c r="AE904" t="s">
        <v>8348</v>
      </c>
      <c r="AF904">
        <v>2948</v>
      </c>
      <c r="AG904" t="s">
        <v>8352</v>
      </c>
    </row>
    <row r="905" spans="1:33" x14ac:dyDescent="0.25">
      <c r="A905" t="s">
        <v>7480</v>
      </c>
      <c r="B905" t="s">
        <v>256</v>
      </c>
      <c r="C905" t="s">
        <v>7481</v>
      </c>
      <c r="D905">
        <v>2017</v>
      </c>
      <c r="E905">
        <v>5</v>
      </c>
      <c r="F905">
        <v>942</v>
      </c>
      <c r="G905" t="s">
        <v>8306</v>
      </c>
      <c r="H905">
        <v>1</v>
      </c>
      <c r="I905">
        <v>26</v>
      </c>
      <c r="J905">
        <v>9</v>
      </c>
      <c r="K905" t="s">
        <v>8318</v>
      </c>
      <c r="L905">
        <v>1</v>
      </c>
      <c r="M905">
        <v>10</v>
      </c>
      <c r="N905" t="s">
        <v>8330</v>
      </c>
      <c r="O905">
        <v>15</v>
      </c>
      <c r="P905">
        <v>3</v>
      </c>
      <c r="Q905" t="s">
        <v>24</v>
      </c>
      <c r="R905">
        <v>0</v>
      </c>
      <c r="S905">
        <v>1</v>
      </c>
      <c r="T905" t="s">
        <v>25</v>
      </c>
      <c r="U905" t="s">
        <v>8332</v>
      </c>
      <c r="V905" t="s">
        <v>8342</v>
      </c>
      <c r="W905" t="s">
        <v>24</v>
      </c>
      <c r="X905">
        <v>27</v>
      </c>
      <c r="Y905">
        <v>4</v>
      </c>
      <c r="Z905">
        <v>1</v>
      </c>
      <c r="AA905">
        <v>1</v>
      </c>
      <c r="AB905">
        <v>1</v>
      </c>
      <c r="AC905">
        <v>2</v>
      </c>
      <c r="AD905" t="s">
        <v>26</v>
      </c>
      <c r="AE905" t="s">
        <v>8348</v>
      </c>
      <c r="AF905">
        <v>2948</v>
      </c>
      <c r="AG905" t="s">
        <v>8352</v>
      </c>
    </row>
    <row r="906" spans="1:33" x14ac:dyDescent="0.25">
      <c r="A906" t="s">
        <v>7806</v>
      </c>
      <c r="B906" t="s">
        <v>2299</v>
      </c>
      <c r="C906" t="s">
        <v>7807</v>
      </c>
      <c r="D906">
        <v>2017</v>
      </c>
      <c r="E906">
        <v>6</v>
      </c>
      <c r="F906">
        <v>2</v>
      </c>
      <c r="G906" t="s">
        <v>8306</v>
      </c>
      <c r="H906">
        <v>1</v>
      </c>
      <c r="I906">
        <v>27</v>
      </c>
      <c r="J906">
        <v>9</v>
      </c>
      <c r="K906" t="s">
        <v>8318</v>
      </c>
      <c r="L906">
        <v>1</v>
      </c>
      <c r="M906">
        <v>1</v>
      </c>
      <c r="N906" t="s">
        <v>155</v>
      </c>
      <c r="O906">
        <v>1</v>
      </c>
      <c r="P906">
        <v>1</v>
      </c>
      <c r="Q906" t="s">
        <v>24</v>
      </c>
      <c r="R906">
        <v>0</v>
      </c>
      <c r="S906">
        <v>1</v>
      </c>
      <c r="T906" t="s">
        <v>25</v>
      </c>
      <c r="U906" t="s">
        <v>8332</v>
      </c>
      <c r="V906" t="s">
        <v>8335</v>
      </c>
      <c r="W906" t="s">
        <v>24</v>
      </c>
      <c r="X906">
        <v>28</v>
      </c>
      <c r="Y906">
        <v>4</v>
      </c>
      <c r="Z906">
        <v>1</v>
      </c>
      <c r="AA906">
        <v>1</v>
      </c>
      <c r="AB906">
        <v>1</v>
      </c>
      <c r="AC906">
        <v>5</v>
      </c>
      <c r="AD906" t="s">
        <v>26</v>
      </c>
      <c r="AE906" t="s">
        <v>8348</v>
      </c>
      <c r="AF906">
        <v>2948</v>
      </c>
      <c r="AG906" t="s">
        <v>8352</v>
      </c>
    </row>
    <row r="907" spans="1:33" x14ac:dyDescent="0.25">
      <c r="A907" t="s">
        <v>3401</v>
      </c>
      <c r="B907" t="s">
        <v>1046</v>
      </c>
      <c r="C907" t="s">
        <v>3843</v>
      </c>
      <c r="D907">
        <v>2017</v>
      </c>
      <c r="E907">
        <v>3</v>
      </c>
      <c r="F907">
        <v>826</v>
      </c>
      <c r="G907" t="s">
        <v>8306</v>
      </c>
      <c r="H907">
        <v>1</v>
      </c>
      <c r="I907">
        <v>30</v>
      </c>
      <c r="J907">
        <v>10</v>
      </c>
      <c r="K907" t="s">
        <v>8319</v>
      </c>
      <c r="L907">
        <v>1</v>
      </c>
      <c r="M907">
        <v>11</v>
      </c>
      <c r="N907" t="s">
        <v>8330</v>
      </c>
      <c r="O907">
        <v>15</v>
      </c>
      <c r="P907">
        <v>4</v>
      </c>
      <c r="Q907" t="s">
        <v>24</v>
      </c>
      <c r="R907">
        <v>0</v>
      </c>
      <c r="S907">
        <v>1</v>
      </c>
      <c r="T907" t="s">
        <v>37</v>
      </c>
      <c r="U907" t="s">
        <v>8333</v>
      </c>
      <c r="V907" t="s">
        <v>8335</v>
      </c>
      <c r="W907" t="s">
        <v>24</v>
      </c>
      <c r="X907">
        <v>44</v>
      </c>
      <c r="Y907">
        <v>7</v>
      </c>
      <c r="Z907">
        <v>99</v>
      </c>
      <c r="AA907">
        <v>9</v>
      </c>
      <c r="AB907">
        <v>99</v>
      </c>
      <c r="AC907">
        <v>5</v>
      </c>
      <c r="AD907" t="s">
        <v>26</v>
      </c>
      <c r="AE907" t="s">
        <v>8347</v>
      </c>
      <c r="AF907">
        <v>2948</v>
      </c>
      <c r="AG907" t="s">
        <v>8352</v>
      </c>
    </row>
    <row r="908" spans="1:33" x14ac:dyDescent="0.25">
      <c r="A908" t="s">
        <v>5403</v>
      </c>
      <c r="B908" t="s">
        <v>465</v>
      </c>
      <c r="C908" t="s">
        <v>5404</v>
      </c>
      <c r="D908">
        <v>2017</v>
      </c>
      <c r="E908">
        <v>4</v>
      </c>
      <c r="F908">
        <v>1016</v>
      </c>
      <c r="G908" t="s">
        <v>8306</v>
      </c>
      <c r="H908">
        <v>1</v>
      </c>
      <c r="I908">
        <v>33</v>
      </c>
      <c r="J908">
        <v>10</v>
      </c>
      <c r="K908" t="s">
        <v>8319</v>
      </c>
      <c r="L908">
        <v>1</v>
      </c>
      <c r="M908">
        <v>6</v>
      </c>
      <c r="N908" t="s">
        <v>8330</v>
      </c>
      <c r="O908">
        <v>15</v>
      </c>
      <c r="P908">
        <v>2</v>
      </c>
      <c r="Q908" t="s">
        <v>24</v>
      </c>
      <c r="R908">
        <v>0</v>
      </c>
      <c r="S908">
        <v>1</v>
      </c>
      <c r="T908" t="s">
        <v>25</v>
      </c>
      <c r="U908" t="s">
        <v>8332</v>
      </c>
      <c r="V908" t="s">
        <v>8336</v>
      </c>
      <c r="W908" t="s">
        <v>24</v>
      </c>
      <c r="X908">
        <v>29</v>
      </c>
      <c r="Y908">
        <v>4</v>
      </c>
      <c r="Z908">
        <v>1</v>
      </c>
      <c r="AA908">
        <v>1</v>
      </c>
      <c r="AB908">
        <v>1</v>
      </c>
      <c r="AC908">
        <v>5</v>
      </c>
      <c r="AD908" t="s">
        <v>30</v>
      </c>
      <c r="AE908" t="s">
        <v>8348</v>
      </c>
      <c r="AF908">
        <v>2948</v>
      </c>
      <c r="AG908" t="s">
        <v>8352</v>
      </c>
    </row>
    <row r="909" spans="1:33" x14ac:dyDescent="0.25">
      <c r="A909" t="s">
        <v>6294</v>
      </c>
      <c r="B909" t="s">
        <v>699</v>
      </c>
      <c r="C909" t="s">
        <v>6295</v>
      </c>
      <c r="D909">
        <v>2017</v>
      </c>
      <c r="E909">
        <v>5</v>
      </c>
      <c r="F909">
        <v>532</v>
      </c>
      <c r="G909" t="s">
        <v>8306</v>
      </c>
      <c r="H909">
        <v>1</v>
      </c>
      <c r="I909">
        <v>32</v>
      </c>
      <c r="J909">
        <v>10</v>
      </c>
      <c r="K909" t="s">
        <v>8319</v>
      </c>
      <c r="L909">
        <v>1</v>
      </c>
      <c r="M909">
        <v>1</v>
      </c>
      <c r="N909" t="s">
        <v>155</v>
      </c>
      <c r="O909">
        <v>1</v>
      </c>
      <c r="P909">
        <v>1</v>
      </c>
      <c r="Q909" t="s">
        <v>24</v>
      </c>
      <c r="R909">
        <v>0</v>
      </c>
      <c r="S909">
        <v>1</v>
      </c>
      <c r="T909" t="s">
        <v>25</v>
      </c>
      <c r="U909" t="s">
        <v>8332</v>
      </c>
      <c r="V909" t="s">
        <v>8337</v>
      </c>
      <c r="W909" t="s">
        <v>24</v>
      </c>
      <c r="X909">
        <v>36</v>
      </c>
      <c r="Y909">
        <v>6</v>
      </c>
      <c r="Z909">
        <v>1</v>
      </c>
      <c r="AA909">
        <v>1</v>
      </c>
      <c r="AB909">
        <v>1</v>
      </c>
      <c r="AC909">
        <v>1</v>
      </c>
      <c r="AD909" t="s">
        <v>30</v>
      </c>
      <c r="AE909" t="s">
        <v>8348</v>
      </c>
      <c r="AF909">
        <v>2948</v>
      </c>
      <c r="AG909" t="s">
        <v>8352</v>
      </c>
    </row>
    <row r="910" spans="1:33" x14ac:dyDescent="0.25">
      <c r="A910" t="s">
        <v>3479</v>
      </c>
      <c r="B910" t="s">
        <v>1062</v>
      </c>
      <c r="C910" t="s">
        <v>6429</v>
      </c>
      <c r="D910">
        <v>2017</v>
      </c>
      <c r="E910">
        <v>5</v>
      </c>
      <c r="F910">
        <v>529</v>
      </c>
      <c r="G910" t="s">
        <v>8306</v>
      </c>
      <c r="H910">
        <v>1</v>
      </c>
      <c r="I910">
        <v>33</v>
      </c>
      <c r="J910">
        <v>10</v>
      </c>
      <c r="K910" t="s">
        <v>8319</v>
      </c>
      <c r="L910">
        <v>1</v>
      </c>
      <c r="M910">
        <v>1</v>
      </c>
      <c r="N910" t="s">
        <v>155</v>
      </c>
      <c r="O910">
        <v>1</v>
      </c>
      <c r="P910">
        <v>1</v>
      </c>
      <c r="Q910" t="s">
        <v>24</v>
      </c>
      <c r="R910">
        <v>0</v>
      </c>
      <c r="S910">
        <v>1</v>
      </c>
      <c r="T910" t="s">
        <v>25</v>
      </c>
      <c r="U910" t="s">
        <v>8332</v>
      </c>
      <c r="V910" t="s">
        <v>8338</v>
      </c>
      <c r="W910" t="s">
        <v>24</v>
      </c>
      <c r="X910">
        <v>32</v>
      </c>
      <c r="Y910">
        <v>5</v>
      </c>
      <c r="Z910">
        <v>1</v>
      </c>
      <c r="AA910">
        <v>1</v>
      </c>
      <c r="AB910">
        <v>1</v>
      </c>
      <c r="AC910">
        <v>2</v>
      </c>
      <c r="AD910" t="s">
        <v>26</v>
      </c>
      <c r="AE910" t="s">
        <v>8348</v>
      </c>
      <c r="AF910">
        <v>2948</v>
      </c>
      <c r="AG910" t="s">
        <v>8352</v>
      </c>
    </row>
    <row r="911" spans="1:33" x14ac:dyDescent="0.25">
      <c r="A911" t="s">
        <v>5136</v>
      </c>
      <c r="B911" t="s">
        <v>1086</v>
      </c>
      <c r="C911" t="s">
        <v>7044</v>
      </c>
      <c r="D911">
        <v>2017</v>
      </c>
      <c r="E911">
        <v>5</v>
      </c>
      <c r="F911">
        <v>809</v>
      </c>
      <c r="G911" t="s">
        <v>8306</v>
      </c>
      <c r="H911">
        <v>1</v>
      </c>
      <c r="I911">
        <v>31</v>
      </c>
      <c r="J911">
        <v>10</v>
      </c>
      <c r="K911" t="s">
        <v>8319</v>
      </c>
      <c r="L911">
        <v>1</v>
      </c>
      <c r="M911">
        <v>1</v>
      </c>
      <c r="N911" t="s">
        <v>155</v>
      </c>
      <c r="O911">
        <v>1</v>
      </c>
      <c r="P911">
        <v>1</v>
      </c>
      <c r="Q911" t="s">
        <v>24</v>
      </c>
      <c r="R911">
        <v>0</v>
      </c>
      <c r="S911">
        <v>1</v>
      </c>
      <c r="T911" t="s">
        <v>25</v>
      </c>
      <c r="U911" t="s">
        <v>8332</v>
      </c>
      <c r="V911" t="s">
        <v>8335</v>
      </c>
      <c r="W911" t="s">
        <v>24</v>
      </c>
      <c r="X911">
        <v>33</v>
      </c>
      <c r="Y911">
        <v>5</v>
      </c>
      <c r="Z911">
        <v>1</v>
      </c>
      <c r="AA911">
        <v>1</v>
      </c>
      <c r="AB911">
        <v>1</v>
      </c>
      <c r="AC911">
        <v>2</v>
      </c>
      <c r="AD911" t="s">
        <v>26</v>
      </c>
      <c r="AE911" t="s">
        <v>8348</v>
      </c>
      <c r="AF911">
        <v>2948</v>
      </c>
      <c r="AG911" t="s">
        <v>8352</v>
      </c>
    </row>
    <row r="912" spans="1:33" x14ac:dyDescent="0.25">
      <c r="A912" t="s">
        <v>7079</v>
      </c>
      <c r="B912" t="s">
        <v>2981</v>
      </c>
      <c r="C912" t="s">
        <v>7080</v>
      </c>
      <c r="D912">
        <v>2017</v>
      </c>
      <c r="E912">
        <v>5</v>
      </c>
      <c r="F912">
        <v>1846</v>
      </c>
      <c r="G912" t="s">
        <v>8306</v>
      </c>
      <c r="H912">
        <v>1</v>
      </c>
      <c r="I912">
        <v>31</v>
      </c>
      <c r="J912">
        <v>10</v>
      </c>
      <c r="K912" t="s">
        <v>8319</v>
      </c>
      <c r="L912">
        <v>1</v>
      </c>
      <c r="M912">
        <v>1</v>
      </c>
      <c r="N912" t="s">
        <v>155</v>
      </c>
      <c r="O912">
        <v>1</v>
      </c>
      <c r="P912">
        <v>1</v>
      </c>
      <c r="Q912" t="s">
        <v>24</v>
      </c>
      <c r="R912">
        <v>0</v>
      </c>
      <c r="S912">
        <v>1</v>
      </c>
      <c r="T912" t="s">
        <v>25</v>
      </c>
      <c r="U912" t="s">
        <v>8332</v>
      </c>
      <c r="V912" t="s">
        <v>8336</v>
      </c>
      <c r="W912" t="s">
        <v>24</v>
      </c>
      <c r="X912">
        <v>31</v>
      </c>
      <c r="Y912">
        <v>5</v>
      </c>
      <c r="Z912">
        <v>1</v>
      </c>
      <c r="AA912">
        <v>1</v>
      </c>
      <c r="AB912">
        <v>1</v>
      </c>
      <c r="AC912">
        <v>3</v>
      </c>
      <c r="AD912" t="s">
        <v>30</v>
      </c>
      <c r="AE912" t="s">
        <v>8348</v>
      </c>
      <c r="AF912">
        <v>2948</v>
      </c>
      <c r="AG912" t="s">
        <v>8352</v>
      </c>
    </row>
    <row r="913" spans="1:33" x14ac:dyDescent="0.25">
      <c r="A913" t="s">
        <v>804</v>
      </c>
      <c r="B913" t="s">
        <v>42</v>
      </c>
      <c r="C913" t="s">
        <v>2588</v>
      </c>
      <c r="D913">
        <v>2017</v>
      </c>
      <c r="E913">
        <v>2</v>
      </c>
      <c r="F913">
        <v>1306</v>
      </c>
      <c r="G913" t="s">
        <v>8306</v>
      </c>
      <c r="H913">
        <v>1</v>
      </c>
      <c r="I913">
        <v>39</v>
      </c>
      <c r="J913">
        <v>11</v>
      </c>
      <c r="K913" t="s">
        <v>8320</v>
      </c>
      <c r="L913">
        <v>1</v>
      </c>
      <c r="M913">
        <v>1</v>
      </c>
      <c r="N913" t="s">
        <v>155</v>
      </c>
      <c r="O913">
        <v>1</v>
      </c>
      <c r="P913">
        <v>1</v>
      </c>
      <c r="Q913" t="s">
        <v>24</v>
      </c>
      <c r="R913">
        <v>0</v>
      </c>
      <c r="S913">
        <v>1</v>
      </c>
      <c r="T913" t="s">
        <v>37</v>
      </c>
      <c r="U913" t="s">
        <v>8333</v>
      </c>
      <c r="V913" t="s">
        <v>8337</v>
      </c>
      <c r="W913" t="s">
        <v>24</v>
      </c>
      <c r="X913">
        <v>36</v>
      </c>
      <c r="Y913">
        <v>6</v>
      </c>
      <c r="Z913">
        <v>1</v>
      </c>
      <c r="AA913">
        <v>1</v>
      </c>
      <c r="AB913">
        <v>1</v>
      </c>
      <c r="AC913">
        <v>1</v>
      </c>
      <c r="AD913" t="s">
        <v>26</v>
      </c>
      <c r="AE913" t="s">
        <v>8348</v>
      </c>
      <c r="AF913">
        <v>2948</v>
      </c>
      <c r="AG913" t="s">
        <v>8352</v>
      </c>
    </row>
    <row r="914" spans="1:33" x14ac:dyDescent="0.25">
      <c r="A914" t="s">
        <v>2872</v>
      </c>
      <c r="B914" t="s">
        <v>77</v>
      </c>
      <c r="C914" t="s">
        <v>2873</v>
      </c>
      <c r="D914">
        <v>2017</v>
      </c>
      <c r="E914">
        <v>2</v>
      </c>
      <c r="F914">
        <v>1704</v>
      </c>
      <c r="G914" t="s">
        <v>8306</v>
      </c>
      <c r="H914">
        <v>1</v>
      </c>
      <c r="I914">
        <v>35</v>
      </c>
      <c r="J914">
        <v>11</v>
      </c>
      <c r="K914" t="s">
        <v>8320</v>
      </c>
      <c r="L914">
        <v>2</v>
      </c>
      <c r="M914">
        <v>1</v>
      </c>
      <c r="N914" t="s">
        <v>155</v>
      </c>
      <c r="O914">
        <v>1</v>
      </c>
      <c r="P914">
        <v>1</v>
      </c>
      <c r="Q914" t="s">
        <v>24</v>
      </c>
      <c r="R914">
        <v>0</v>
      </c>
      <c r="S914">
        <v>1</v>
      </c>
      <c r="T914" t="s">
        <v>25</v>
      </c>
      <c r="U914" t="s">
        <v>8332</v>
      </c>
      <c r="V914" t="s">
        <v>8339</v>
      </c>
      <c r="W914" t="s">
        <v>24</v>
      </c>
      <c r="X914">
        <v>41</v>
      </c>
      <c r="Y914">
        <v>7</v>
      </c>
      <c r="Z914">
        <v>1</v>
      </c>
      <c r="AA914">
        <v>1</v>
      </c>
      <c r="AB914">
        <v>1</v>
      </c>
      <c r="AC914">
        <v>2</v>
      </c>
      <c r="AD914" t="s">
        <v>26</v>
      </c>
      <c r="AE914" t="s">
        <v>8348</v>
      </c>
      <c r="AF914">
        <v>2948</v>
      </c>
      <c r="AG914" t="s">
        <v>8352</v>
      </c>
    </row>
    <row r="915" spans="1:33" x14ac:dyDescent="0.25">
      <c r="A915" t="s">
        <v>2393</v>
      </c>
      <c r="B915" t="s">
        <v>2409</v>
      </c>
      <c r="C915" t="s">
        <v>4232</v>
      </c>
      <c r="D915">
        <v>2017</v>
      </c>
      <c r="E915">
        <v>3</v>
      </c>
      <c r="F915">
        <v>1816</v>
      </c>
      <c r="G915" t="s">
        <v>8307</v>
      </c>
      <c r="H915">
        <v>2</v>
      </c>
      <c r="I915">
        <v>37</v>
      </c>
      <c r="J915">
        <v>11</v>
      </c>
      <c r="K915" t="s">
        <v>8320</v>
      </c>
      <c r="L915">
        <v>1</v>
      </c>
      <c r="M915">
        <v>1</v>
      </c>
      <c r="N915" t="s">
        <v>155</v>
      </c>
      <c r="O915">
        <v>1</v>
      </c>
      <c r="P915">
        <v>1</v>
      </c>
      <c r="Q915" t="s">
        <v>24</v>
      </c>
      <c r="R915">
        <v>9</v>
      </c>
      <c r="S915">
        <v>1</v>
      </c>
      <c r="T915" t="s">
        <v>25</v>
      </c>
      <c r="U915" t="s">
        <v>8332</v>
      </c>
      <c r="V915" t="s">
        <v>8335</v>
      </c>
      <c r="W915" t="s">
        <v>24</v>
      </c>
      <c r="X915">
        <v>38</v>
      </c>
      <c r="Y915">
        <v>6</v>
      </c>
      <c r="Z915">
        <v>1</v>
      </c>
      <c r="AA915">
        <v>1</v>
      </c>
      <c r="AB915">
        <v>1</v>
      </c>
      <c r="AC915">
        <v>6</v>
      </c>
      <c r="AD915" t="s">
        <v>30</v>
      </c>
      <c r="AE915" t="s">
        <v>8348</v>
      </c>
      <c r="AF915">
        <v>2948</v>
      </c>
      <c r="AG915" t="s">
        <v>8352</v>
      </c>
    </row>
    <row r="916" spans="1:33" x14ac:dyDescent="0.25">
      <c r="A916" t="s">
        <v>4454</v>
      </c>
      <c r="B916" t="s">
        <v>259</v>
      </c>
      <c r="C916" t="s">
        <v>7706</v>
      </c>
      <c r="D916">
        <v>2017</v>
      </c>
      <c r="E916">
        <v>6</v>
      </c>
      <c r="F916">
        <v>123</v>
      </c>
      <c r="G916" t="s">
        <v>8306</v>
      </c>
      <c r="H916">
        <v>1</v>
      </c>
      <c r="I916">
        <v>19</v>
      </c>
      <c r="J916">
        <v>7</v>
      </c>
      <c r="K916" t="s">
        <v>8316</v>
      </c>
      <c r="L916">
        <v>1</v>
      </c>
      <c r="M916">
        <v>3</v>
      </c>
      <c r="N916" t="s">
        <v>8326</v>
      </c>
      <c r="O916">
        <v>3</v>
      </c>
      <c r="P916">
        <v>3</v>
      </c>
      <c r="Q916" t="s">
        <v>24</v>
      </c>
      <c r="R916">
        <v>0</v>
      </c>
      <c r="S916">
        <v>1</v>
      </c>
      <c r="T916" t="s">
        <v>37</v>
      </c>
      <c r="U916" t="s">
        <v>8333</v>
      </c>
      <c r="V916" t="s">
        <v>8335</v>
      </c>
      <c r="W916" t="s">
        <v>24</v>
      </c>
      <c r="X916">
        <v>24</v>
      </c>
      <c r="Y916">
        <v>3</v>
      </c>
      <c r="Z916">
        <v>4</v>
      </c>
      <c r="AA916">
        <v>4</v>
      </c>
      <c r="AB916">
        <v>10</v>
      </c>
      <c r="AC916">
        <v>1</v>
      </c>
      <c r="AD916" t="s">
        <v>26</v>
      </c>
      <c r="AE916" t="s">
        <v>8348</v>
      </c>
      <c r="AF916">
        <v>2950</v>
      </c>
      <c r="AG916" t="s">
        <v>8352</v>
      </c>
    </row>
    <row r="917" spans="1:33" x14ac:dyDescent="0.25">
      <c r="A917" t="s">
        <v>2122</v>
      </c>
      <c r="B917" t="s">
        <v>836</v>
      </c>
      <c r="C917" t="s">
        <v>2123</v>
      </c>
      <c r="D917">
        <v>2017</v>
      </c>
      <c r="E917">
        <v>2</v>
      </c>
      <c r="F917">
        <v>1342</v>
      </c>
      <c r="G917" t="s">
        <v>8306</v>
      </c>
      <c r="H917">
        <v>1</v>
      </c>
      <c r="I917">
        <v>26</v>
      </c>
      <c r="J917">
        <v>9</v>
      </c>
      <c r="K917" t="s">
        <v>8318</v>
      </c>
      <c r="L917">
        <v>1</v>
      </c>
      <c r="M917">
        <v>10</v>
      </c>
      <c r="N917" t="s">
        <v>8330</v>
      </c>
      <c r="O917">
        <v>15</v>
      </c>
      <c r="P917">
        <v>3</v>
      </c>
      <c r="Q917" t="s">
        <v>24</v>
      </c>
      <c r="R917">
        <v>0</v>
      </c>
      <c r="S917">
        <v>1</v>
      </c>
      <c r="T917" t="s">
        <v>25</v>
      </c>
      <c r="U917" t="s">
        <v>8332</v>
      </c>
      <c r="V917" t="s">
        <v>8335</v>
      </c>
      <c r="W917" t="s">
        <v>24</v>
      </c>
      <c r="X917">
        <v>27</v>
      </c>
      <c r="Y917">
        <v>4</v>
      </c>
      <c r="Z917">
        <v>1</v>
      </c>
      <c r="AA917">
        <v>1</v>
      </c>
      <c r="AB917">
        <v>1</v>
      </c>
      <c r="AC917">
        <v>2</v>
      </c>
      <c r="AD917" t="s">
        <v>26</v>
      </c>
      <c r="AE917" t="s">
        <v>8348</v>
      </c>
      <c r="AF917">
        <v>2950</v>
      </c>
      <c r="AG917" t="s">
        <v>8352</v>
      </c>
    </row>
    <row r="918" spans="1:33" x14ac:dyDescent="0.25">
      <c r="A918" t="s">
        <v>1973</v>
      </c>
      <c r="B918" t="s">
        <v>1252</v>
      </c>
      <c r="C918" t="s">
        <v>4474</v>
      </c>
      <c r="D918">
        <v>2017</v>
      </c>
      <c r="E918">
        <v>3</v>
      </c>
      <c r="F918">
        <v>1946</v>
      </c>
      <c r="G918" t="s">
        <v>8306</v>
      </c>
      <c r="H918">
        <v>1</v>
      </c>
      <c r="I918">
        <v>27</v>
      </c>
      <c r="J918">
        <v>9</v>
      </c>
      <c r="K918" t="s">
        <v>8318</v>
      </c>
      <c r="L918">
        <v>1</v>
      </c>
      <c r="M918">
        <v>11</v>
      </c>
      <c r="N918" t="s">
        <v>8330</v>
      </c>
      <c r="O918">
        <v>15</v>
      </c>
      <c r="P918">
        <v>4</v>
      </c>
      <c r="Q918" t="s">
        <v>24</v>
      </c>
      <c r="R918">
        <v>0</v>
      </c>
      <c r="S918">
        <v>1</v>
      </c>
      <c r="T918" t="s">
        <v>25</v>
      </c>
      <c r="U918" t="s">
        <v>8332</v>
      </c>
      <c r="V918" t="s">
        <v>8335</v>
      </c>
      <c r="W918" t="s">
        <v>24</v>
      </c>
      <c r="X918">
        <v>25</v>
      </c>
      <c r="Y918">
        <v>4</v>
      </c>
      <c r="Z918">
        <v>4</v>
      </c>
      <c r="AA918">
        <v>4</v>
      </c>
      <c r="AB918">
        <v>10</v>
      </c>
      <c r="AC918">
        <v>4</v>
      </c>
      <c r="AD918" t="s">
        <v>26</v>
      </c>
      <c r="AE918" t="s">
        <v>8348</v>
      </c>
      <c r="AF918">
        <v>2950</v>
      </c>
      <c r="AG918" t="s">
        <v>8352</v>
      </c>
    </row>
    <row r="919" spans="1:33" x14ac:dyDescent="0.25">
      <c r="A919" t="s">
        <v>5356</v>
      </c>
      <c r="B919" t="s">
        <v>4447</v>
      </c>
      <c r="C919" t="s">
        <v>5357</v>
      </c>
      <c r="D919">
        <v>2017</v>
      </c>
      <c r="E919">
        <v>4</v>
      </c>
      <c r="F919">
        <v>359</v>
      </c>
      <c r="G919" t="s">
        <v>8306</v>
      </c>
      <c r="H919">
        <v>1</v>
      </c>
      <c r="I919">
        <v>27</v>
      </c>
      <c r="J919">
        <v>9</v>
      </c>
      <c r="K919" t="s">
        <v>8318</v>
      </c>
      <c r="L919">
        <v>2</v>
      </c>
      <c r="M919">
        <v>3</v>
      </c>
      <c r="N919" t="s">
        <v>8326</v>
      </c>
      <c r="O919">
        <v>3</v>
      </c>
      <c r="P919">
        <v>3</v>
      </c>
      <c r="Q919" t="s">
        <v>24</v>
      </c>
      <c r="R919">
        <v>0</v>
      </c>
      <c r="S919">
        <v>1</v>
      </c>
      <c r="T919" t="s">
        <v>37</v>
      </c>
      <c r="U919" t="s">
        <v>8333</v>
      </c>
      <c r="V919" t="s">
        <v>8335</v>
      </c>
      <c r="W919" t="s">
        <v>24</v>
      </c>
      <c r="X919">
        <v>25</v>
      </c>
      <c r="Y919">
        <v>4</v>
      </c>
      <c r="Z919">
        <v>3</v>
      </c>
      <c r="AA919">
        <v>3</v>
      </c>
      <c r="AB919">
        <v>3</v>
      </c>
      <c r="AC919">
        <v>2</v>
      </c>
      <c r="AD919" t="s">
        <v>30</v>
      </c>
      <c r="AE919" t="s">
        <v>8348</v>
      </c>
      <c r="AF919">
        <v>2950</v>
      </c>
      <c r="AG919" t="s">
        <v>8352</v>
      </c>
    </row>
    <row r="920" spans="1:33" x14ac:dyDescent="0.25">
      <c r="A920" t="s">
        <v>7673</v>
      </c>
      <c r="B920" t="s">
        <v>390</v>
      </c>
      <c r="C920" t="s">
        <v>7674</v>
      </c>
      <c r="D920">
        <v>2017</v>
      </c>
      <c r="E920">
        <v>6</v>
      </c>
      <c r="F920">
        <v>502</v>
      </c>
      <c r="G920" t="s">
        <v>8306</v>
      </c>
      <c r="H920">
        <v>1</v>
      </c>
      <c r="I920">
        <v>26</v>
      </c>
      <c r="J920">
        <v>9</v>
      </c>
      <c r="K920" t="s">
        <v>8318</v>
      </c>
      <c r="L920">
        <v>1</v>
      </c>
      <c r="M920">
        <v>1</v>
      </c>
      <c r="N920" t="s">
        <v>155</v>
      </c>
      <c r="O920">
        <v>1</v>
      </c>
      <c r="P920">
        <v>1</v>
      </c>
      <c r="Q920" t="s">
        <v>24</v>
      </c>
      <c r="R920">
        <v>0</v>
      </c>
      <c r="S920">
        <v>1</v>
      </c>
      <c r="T920" t="s">
        <v>25</v>
      </c>
      <c r="U920" t="s">
        <v>8332</v>
      </c>
      <c r="V920" t="s">
        <v>8338</v>
      </c>
      <c r="W920" t="s">
        <v>24</v>
      </c>
      <c r="X920">
        <v>26</v>
      </c>
      <c r="Y920">
        <v>4</v>
      </c>
      <c r="Z920">
        <v>1</v>
      </c>
      <c r="AA920">
        <v>1</v>
      </c>
      <c r="AB920">
        <v>1</v>
      </c>
      <c r="AC920">
        <v>2</v>
      </c>
      <c r="AD920" t="s">
        <v>30</v>
      </c>
      <c r="AE920" t="s">
        <v>8347</v>
      </c>
      <c r="AF920">
        <v>2950</v>
      </c>
      <c r="AG920" t="s">
        <v>8352</v>
      </c>
    </row>
    <row r="921" spans="1:33" x14ac:dyDescent="0.25">
      <c r="A921" t="s">
        <v>684</v>
      </c>
      <c r="B921" t="s">
        <v>402</v>
      </c>
      <c r="C921" t="s">
        <v>685</v>
      </c>
      <c r="D921">
        <v>2017</v>
      </c>
      <c r="E921">
        <v>1</v>
      </c>
      <c r="F921">
        <v>1428</v>
      </c>
      <c r="G921" t="s">
        <v>8306</v>
      </c>
      <c r="H921">
        <v>1</v>
      </c>
      <c r="I921">
        <v>31</v>
      </c>
      <c r="J921">
        <v>10</v>
      </c>
      <c r="K921" t="s">
        <v>8319</v>
      </c>
      <c r="L921">
        <v>1</v>
      </c>
      <c r="M921">
        <v>6</v>
      </c>
      <c r="N921" t="s">
        <v>8330</v>
      </c>
      <c r="O921">
        <v>15</v>
      </c>
      <c r="P921">
        <v>2</v>
      </c>
      <c r="Q921" t="s">
        <v>24</v>
      </c>
      <c r="R921">
        <v>0</v>
      </c>
      <c r="S921">
        <v>1</v>
      </c>
      <c r="T921" t="s">
        <v>25</v>
      </c>
      <c r="U921" t="s">
        <v>8332</v>
      </c>
      <c r="V921" t="s">
        <v>8336</v>
      </c>
      <c r="W921" t="s">
        <v>24</v>
      </c>
      <c r="X921">
        <v>30</v>
      </c>
      <c r="Y921">
        <v>5</v>
      </c>
      <c r="Z921">
        <v>2</v>
      </c>
      <c r="AA921">
        <v>2</v>
      </c>
      <c r="AB921">
        <v>2</v>
      </c>
      <c r="AC921">
        <v>6</v>
      </c>
      <c r="AD921" t="s">
        <v>30</v>
      </c>
      <c r="AE921" t="s">
        <v>8348</v>
      </c>
      <c r="AF921">
        <v>2950</v>
      </c>
      <c r="AG921" t="s">
        <v>8352</v>
      </c>
    </row>
    <row r="922" spans="1:33" x14ac:dyDescent="0.25">
      <c r="A922" t="s">
        <v>650</v>
      </c>
      <c r="B922" t="s">
        <v>132</v>
      </c>
      <c r="C922" t="s">
        <v>3550</v>
      </c>
      <c r="D922">
        <v>2017</v>
      </c>
      <c r="E922">
        <v>3</v>
      </c>
      <c r="F922">
        <v>134</v>
      </c>
      <c r="G922" t="s">
        <v>8306</v>
      </c>
      <c r="H922">
        <v>1</v>
      </c>
      <c r="I922">
        <v>32</v>
      </c>
      <c r="J922">
        <v>10</v>
      </c>
      <c r="K922" t="s">
        <v>8319</v>
      </c>
      <c r="L922">
        <v>1</v>
      </c>
      <c r="M922">
        <v>1</v>
      </c>
      <c r="N922" t="s">
        <v>155</v>
      </c>
      <c r="O922">
        <v>1</v>
      </c>
      <c r="P922">
        <v>1</v>
      </c>
      <c r="Q922" t="s">
        <v>24</v>
      </c>
      <c r="R922">
        <v>0</v>
      </c>
      <c r="S922">
        <v>1</v>
      </c>
      <c r="T922" t="s">
        <v>25</v>
      </c>
      <c r="U922" t="s">
        <v>8332</v>
      </c>
      <c r="V922" t="s">
        <v>8339</v>
      </c>
      <c r="W922" t="s">
        <v>24</v>
      </c>
      <c r="X922">
        <v>31</v>
      </c>
      <c r="Y922">
        <v>5</v>
      </c>
      <c r="Z922">
        <v>22</v>
      </c>
      <c r="AA922">
        <v>6</v>
      </c>
      <c r="AB922">
        <v>15</v>
      </c>
      <c r="AC922">
        <v>1</v>
      </c>
      <c r="AD922" t="s">
        <v>30</v>
      </c>
      <c r="AE922" t="s">
        <v>8348</v>
      </c>
      <c r="AF922">
        <v>2950</v>
      </c>
      <c r="AG922" t="s">
        <v>8352</v>
      </c>
    </row>
    <row r="923" spans="1:33" x14ac:dyDescent="0.25">
      <c r="A923" t="s">
        <v>4932</v>
      </c>
      <c r="B923" t="s">
        <v>276</v>
      </c>
      <c r="C923" t="s">
        <v>4989</v>
      </c>
      <c r="D923">
        <v>2017</v>
      </c>
      <c r="E923">
        <v>4</v>
      </c>
      <c r="F923">
        <v>815</v>
      </c>
      <c r="G923" t="s">
        <v>8306</v>
      </c>
      <c r="H923">
        <v>1</v>
      </c>
      <c r="I923">
        <v>31</v>
      </c>
      <c r="J923">
        <v>10</v>
      </c>
      <c r="K923" t="s">
        <v>8319</v>
      </c>
      <c r="L923">
        <v>2</v>
      </c>
      <c r="M923">
        <v>1</v>
      </c>
      <c r="N923" t="s">
        <v>155</v>
      </c>
      <c r="O923">
        <v>1</v>
      </c>
      <c r="P923">
        <v>1</v>
      </c>
      <c r="Q923" t="s">
        <v>24</v>
      </c>
      <c r="R923">
        <v>0</v>
      </c>
      <c r="S923">
        <v>1</v>
      </c>
      <c r="T923" t="s">
        <v>25</v>
      </c>
      <c r="U923" t="s">
        <v>8332</v>
      </c>
      <c r="V923" t="s">
        <v>8336</v>
      </c>
      <c r="W923" t="s">
        <v>24</v>
      </c>
      <c r="X923">
        <v>27</v>
      </c>
      <c r="Y923">
        <v>4</v>
      </c>
      <c r="Z923">
        <v>1</v>
      </c>
      <c r="AA923">
        <v>1</v>
      </c>
      <c r="AB923">
        <v>1</v>
      </c>
      <c r="AC923">
        <v>2</v>
      </c>
      <c r="AD923" t="s">
        <v>30</v>
      </c>
      <c r="AE923" t="s">
        <v>8348</v>
      </c>
      <c r="AF923">
        <v>2950</v>
      </c>
      <c r="AG923" t="s">
        <v>8352</v>
      </c>
    </row>
    <row r="924" spans="1:33" x14ac:dyDescent="0.25">
      <c r="A924" t="s">
        <v>4268</v>
      </c>
      <c r="B924" t="s">
        <v>1135</v>
      </c>
      <c r="C924" t="s">
        <v>6888</v>
      </c>
      <c r="D924">
        <v>2017</v>
      </c>
      <c r="E924">
        <v>5</v>
      </c>
      <c r="F924">
        <v>524</v>
      </c>
      <c r="G924" t="s">
        <v>8306</v>
      </c>
      <c r="H924">
        <v>1</v>
      </c>
      <c r="I924">
        <v>36</v>
      </c>
      <c r="J924">
        <v>11</v>
      </c>
      <c r="K924" t="s">
        <v>8320</v>
      </c>
      <c r="L924">
        <v>1</v>
      </c>
      <c r="M924">
        <v>1</v>
      </c>
      <c r="N924" t="s">
        <v>155</v>
      </c>
      <c r="O924">
        <v>1</v>
      </c>
      <c r="P924">
        <v>1</v>
      </c>
      <c r="Q924" t="s">
        <v>24</v>
      </c>
      <c r="R924">
        <v>1</v>
      </c>
      <c r="S924">
        <v>1</v>
      </c>
      <c r="T924" t="s">
        <v>37</v>
      </c>
      <c r="U924" t="s">
        <v>8333</v>
      </c>
      <c r="V924" t="s">
        <v>8342</v>
      </c>
      <c r="W924" t="s">
        <v>24</v>
      </c>
      <c r="X924">
        <v>34</v>
      </c>
      <c r="Y924">
        <v>5</v>
      </c>
      <c r="Z924">
        <v>1</v>
      </c>
      <c r="AA924">
        <v>1</v>
      </c>
      <c r="AB924">
        <v>1</v>
      </c>
      <c r="AC924">
        <v>3</v>
      </c>
      <c r="AD924" t="s">
        <v>30</v>
      </c>
      <c r="AE924" t="s">
        <v>8348</v>
      </c>
      <c r="AF924">
        <v>2950</v>
      </c>
      <c r="AG924" t="s">
        <v>8352</v>
      </c>
    </row>
    <row r="925" spans="1:33" x14ac:dyDescent="0.25">
      <c r="A925" t="s">
        <v>5279</v>
      </c>
      <c r="B925" t="s">
        <v>570</v>
      </c>
      <c r="C925" t="s">
        <v>5280</v>
      </c>
      <c r="D925">
        <v>2017</v>
      </c>
      <c r="E925">
        <v>4</v>
      </c>
      <c r="F925">
        <v>1142</v>
      </c>
      <c r="G925" t="s">
        <v>8306</v>
      </c>
      <c r="H925">
        <v>1</v>
      </c>
      <c r="I925">
        <v>26</v>
      </c>
      <c r="J925">
        <v>9</v>
      </c>
      <c r="K925" t="s">
        <v>8318</v>
      </c>
      <c r="L925">
        <v>1</v>
      </c>
      <c r="M925">
        <v>1</v>
      </c>
      <c r="N925" t="s">
        <v>155</v>
      </c>
      <c r="O925">
        <v>1</v>
      </c>
      <c r="P925">
        <v>1</v>
      </c>
      <c r="Q925" t="s">
        <v>24</v>
      </c>
      <c r="R925">
        <v>0</v>
      </c>
      <c r="S925">
        <v>1</v>
      </c>
      <c r="T925" t="s">
        <v>25</v>
      </c>
      <c r="U925" t="s">
        <v>8332</v>
      </c>
      <c r="V925" t="s">
        <v>8336</v>
      </c>
      <c r="W925" t="s">
        <v>24</v>
      </c>
      <c r="X925">
        <v>34</v>
      </c>
      <c r="Y925">
        <v>5</v>
      </c>
      <c r="Z925">
        <v>16</v>
      </c>
      <c r="AA925">
        <v>6</v>
      </c>
      <c r="AB925">
        <v>15</v>
      </c>
      <c r="AC925">
        <v>2</v>
      </c>
      <c r="AD925" t="s">
        <v>30</v>
      </c>
      <c r="AE925" t="s">
        <v>8348</v>
      </c>
      <c r="AF925">
        <v>2953</v>
      </c>
      <c r="AG925" t="s">
        <v>8352</v>
      </c>
    </row>
    <row r="926" spans="1:33" x14ac:dyDescent="0.25">
      <c r="A926" t="s">
        <v>3092</v>
      </c>
      <c r="B926" t="s">
        <v>2957</v>
      </c>
      <c r="C926" t="s">
        <v>6678</v>
      </c>
      <c r="D926">
        <v>2017</v>
      </c>
      <c r="E926">
        <v>5</v>
      </c>
      <c r="F926">
        <v>334</v>
      </c>
      <c r="G926" t="s">
        <v>8306</v>
      </c>
      <c r="H926">
        <v>1</v>
      </c>
      <c r="I926">
        <v>30</v>
      </c>
      <c r="J926">
        <v>10</v>
      </c>
      <c r="K926" t="s">
        <v>8319</v>
      </c>
      <c r="L926">
        <v>1</v>
      </c>
      <c r="M926">
        <v>1</v>
      </c>
      <c r="N926" t="s">
        <v>155</v>
      </c>
      <c r="O926">
        <v>1</v>
      </c>
      <c r="P926">
        <v>1</v>
      </c>
      <c r="Q926" t="s">
        <v>24</v>
      </c>
      <c r="R926">
        <v>0</v>
      </c>
      <c r="S926">
        <v>1</v>
      </c>
      <c r="T926" t="s">
        <v>37</v>
      </c>
      <c r="U926" t="s">
        <v>8333</v>
      </c>
      <c r="V926" t="s">
        <v>8335</v>
      </c>
      <c r="W926" t="s">
        <v>24</v>
      </c>
      <c r="X926">
        <v>30</v>
      </c>
      <c r="Y926">
        <v>5</v>
      </c>
      <c r="Z926">
        <v>1</v>
      </c>
      <c r="AA926">
        <v>1</v>
      </c>
      <c r="AB926">
        <v>1</v>
      </c>
      <c r="AC926">
        <v>3</v>
      </c>
      <c r="AD926" t="s">
        <v>26</v>
      </c>
      <c r="AE926" t="s">
        <v>8348</v>
      </c>
      <c r="AF926">
        <v>2954</v>
      </c>
      <c r="AG926" t="s">
        <v>8352</v>
      </c>
    </row>
    <row r="927" spans="1:33" x14ac:dyDescent="0.25">
      <c r="A927" t="s">
        <v>1596</v>
      </c>
      <c r="B927" t="s">
        <v>348</v>
      </c>
      <c r="C927" t="s">
        <v>1597</v>
      </c>
      <c r="D927">
        <v>2017</v>
      </c>
      <c r="E927">
        <v>2</v>
      </c>
      <c r="F927">
        <v>817</v>
      </c>
      <c r="G927" t="s">
        <v>8306</v>
      </c>
      <c r="H927">
        <v>1</v>
      </c>
      <c r="I927">
        <v>21</v>
      </c>
      <c r="J927">
        <v>8</v>
      </c>
      <c r="K927" t="s">
        <v>8317</v>
      </c>
      <c r="L927">
        <v>1</v>
      </c>
      <c r="M927">
        <v>3</v>
      </c>
      <c r="N927" t="s">
        <v>8326</v>
      </c>
      <c r="O927">
        <v>3</v>
      </c>
      <c r="P927">
        <v>3</v>
      </c>
      <c r="Q927" t="s">
        <v>24</v>
      </c>
      <c r="R927">
        <v>0</v>
      </c>
      <c r="S927">
        <v>1</v>
      </c>
      <c r="T927" t="s">
        <v>25</v>
      </c>
      <c r="U927" t="s">
        <v>8332</v>
      </c>
      <c r="V927" t="s">
        <v>8340</v>
      </c>
      <c r="W927" t="s">
        <v>24</v>
      </c>
      <c r="X927">
        <v>22</v>
      </c>
      <c r="Y927">
        <v>3</v>
      </c>
      <c r="Z927">
        <v>3</v>
      </c>
      <c r="AA927">
        <v>3</v>
      </c>
      <c r="AB927">
        <v>3</v>
      </c>
      <c r="AC927">
        <v>2</v>
      </c>
      <c r="AD927" t="s">
        <v>26</v>
      </c>
      <c r="AE927" t="s">
        <v>8348</v>
      </c>
      <c r="AF927">
        <v>2955</v>
      </c>
      <c r="AG927" t="s">
        <v>8352</v>
      </c>
    </row>
    <row r="928" spans="1:33" x14ac:dyDescent="0.25">
      <c r="A928" t="s">
        <v>1256</v>
      </c>
      <c r="B928" t="s">
        <v>377</v>
      </c>
      <c r="C928" t="s">
        <v>1257</v>
      </c>
      <c r="D928">
        <v>2017</v>
      </c>
      <c r="E928">
        <v>1</v>
      </c>
      <c r="F928">
        <v>813</v>
      </c>
      <c r="G928" t="s">
        <v>8306</v>
      </c>
      <c r="H928">
        <v>1</v>
      </c>
      <c r="I928">
        <v>28</v>
      </c>
      <c r="J928">
        <v>9</v>
      </c>
      <c r="K928" t="s">
        <v>8318</v>
      </c>
      <c r="L928">
        <v>1</v>
      </c>
      <c r="M928">
        <v>1</v>
      </c>
      <c r="N928" t="s">
        <v>155</v>
      </c>
      <c r="O928">
        <v>1</v>
      </c>
      <c r="P928">
        <v>1</v>
      </c>
      <c r="Q928" t="s">
        <v>24</v>
      </c>
      <c r="R928">
        <v>0</v>
      </c>
      <c r="S928">
        <v>1</v>
      </c>
      <c r="T928" t="s">
        <v>79</v>
      </c>
      <c r="U928" t="s">
        <v>8333</v>
      </c>
      <c r="V928" t="s">
        <v>8336</v>
      </c>
      <c r="W928" t="s">
        <v>24</v>
      </c>
      <c r="X928">
        <v>26</v>
      </c>
      <c r="Y928">
        <v>4</v>
      </c>
      <c r="Z928">
        <v>99</v>
      </c>
      <c r="AA928">
        <v>9</v>
      </c>
      <c r="AB928">
        <v>99</v>
      </c>
      <c r="AC928">
        <v>5</v>
      </c>
      <c r="AD928" t="s">
        <v>30</v>
      </c>
      <c r="AE928" t="s">
        <v>8347</v>
      </c>
      <c r="AF928">
        <v>2955</v>
      </c>
      <c r="AG928" t="s">
        <v>8352</v>
      </c>
    </row>
    <row r="929" spans="1:33" x14ac:dyDescent="0.25">
      <c r="A929" t="s">
        <v>1447</v>
      </c>
      <c r="B929" t="s">
        <v>368</v>
      </c>
      <c r="C929" t="s">
        <v>1448</v>
      </c>
      <c r="D929">
        <v>2017</v>
      </c>
      <c r="E929">
        <v>1</v>
      </c>
      <c r="F929">
        <v>1007</v>
      </c>
      <c r="G929" t="s">
        <v>8306</v>
      </c>
      <c r="H929">
        <v>1</v>
      </c>
      <c r="I929">
        <v>26</v>
      </c>
      <c r="J929">
        <v>9</v>
      </c>
      <c r="K929" t="s">
        <v>8318</v>
      </c>
      <c r="L929">
        <v>1</v>
      </c>
      <c r="M929">
        <v>4</v>
      </c>
      <c r="N929" t="s">
        <v>8327</v>
      </c>
      <c r="O929">
        <v>6</v>
      </c>
      <c r="P929">
        <v>4</v>
      </c>
      <c r="Q929" t="s">
        <v>24</v>
      </c>
      <c r="R929">
        <v>0</v>
      </c>
      <c r="S929">
        <v>1</v>
      </c>
      <c r="T929" t="s">
        <v>25</v>
      </c>
      <c r="U929" t="s">
        <v>8332</v>
      </c>
      <c r="V929" t="s">
        <v>8338</v>
      </c>
      <c r="W929" t="s">
        <v>24</v>
      </c>
      <c r="X929">
        <v>25</v>
      </c>
      <c r="Y929">
        <v>4</v>
      </c>
      <c r="Z929">
        <v>4</v>
      </c>
      <c r="AA929">
        <v>4</v>
      </c>
      <c r="AB929">
        <v>6</v>
      </c>
      <c r="AC929">
        <v>1</v>
      </c>
      <c r="AD929" t="s">
        <v>26</v>
      </c>
      <c r="AE929" t="s">
        <v>8348</v>
      </c>
      <c r="AF929">
        <v>2955</v>
      </c>
      <c r="AG929" t="s">
        <v>8352</v>
      </c>
    </row>
    <row r="930" spans="1:33" x14ac:dyDescent="0.25">
      <c r="A930" t="s">
        <v>4291</v>
      </c>
      <c r="B930" t="s">
        <v>35</v>
      </c>
      <c r="C930" t="s">
        <v>7123</v>
      </c>
      <c r="D930">
        <v>2017</v>
      </c>
      <c r="E930">
        <v>6</v>
      </c>
      <c r="F930">
        <v>1137</v>
      </c>
      <c r="G930" t="s">
        <v>8306</v>
      </c>
      <c r="H930">
        <v>1</v>
      </c>
      <c r="I930">
        <v>28</v>
      </c>
      <c r="J930">
        <v>9</v>
      </c>
      <c r="K930" t="s">
        <v>8318</v>
      </c>
      <c r="L930">
        <v>1</v>
      </c>
      <c r="M930">
        <v>1</v>
      </c>
      <c r="N930" t="s">
        <v>155</v>
      </c>
      <c r="O930">
        <v>1</v>
      </c>
      <c r="P930">
        <v>1</v>
      </c>
      <c r="Q930" t="s">
        <v>24</v>
      </c>
      <c r="R930">
        <v>0</v>
      </c>
      <c r="S930">
        <v>1</v>
      </c>
      <c r="T930" t="s">
        <v>25</v>
      </c>
      <c r="U930" t="s">
        <v>8332</v>
      </c>
      <c r="V930" t="s">
        <v>8336</v>
      </c>
      <c r="W930" t="s">
        <v>24</v>
      </c>
      <c r="X930">
        <v>34</v>
      </c>
      <c r="Y930">
        <v>5</v>
      </c>
      <c r="Z930">
        <v>1</v>
      </c>
      <c r="AA930">
        <v>1</v>
      </c>
      <c r="AB930">
        <v>1</v>
      </c>
      <c r="AC930">
        <v>2</v>
      </c>
      <c r="AD930" t="s">
        <v>26</v>
      </c>
      <c r="AE930" t="s">
        <v>8348</v>
      </c>
      <c r="AF930">
        <v>2955</v>
      </c>
      <c r="AG930" t="s">
        <v>8352</v>
      </c>
    </row>
    <row r="931" spans="1:33" x14ac:dyDescent="0.25">
      <c r="A931" t="s">
        <v>6639</v>
      </c>
      <c r="B931" t="s">
        <v>1871</v>
      </c>
      <c r="C931" t="s">
        <v>6640</v>
      </c>
      <c r="D931">
        <v>2017</v>
      </c>
      <c r="E931">
        <v>5</v>
      </c>
      <c r="F931">
        <v>807</v>
      </c>
      <c r="G931" t="s">
        <v>8306</v>
      </c>
      <c r="H931">
        <v>1</v>
      </c>
      <c r="I931">
        <v>37</v>
      </c>
      <c r="J931">
        <v>11</v>
      </c>
      <c r="K931" t="s">
        <v>8320</v>
      </c>
      <c r="L931">
        <v>2</v>
      </c>
      <c r="M931">
        <v>6</v>
      </c>
      <c r="N931" t="s">
        <v>8330</v>
      </c>
      <c r="O931">
        <v>15</v>
      </c>
      <c r="P931">
        <v>2</v>
      </c>
      <c r="Q931" t="s">
        <v>24</v>
      </c>
      <c r="R931">
        <v>0</v>
      </c>
      <c r="S931">
        <v>1</v>
      </c>
      <c r="T931" t="s">
        <v>37</v>
      </c>
      <c r="U931" t="s">
        <v>8333</v>
      </c>
      <c r="V931" t="s">
        <v>8335</v>
      </c>
      <c r="W931" t="s">
        <v>24</v>
      </c>
      <c r="X931">
        <v>39</v>
      </c>
      <c r="Y931">
        <v>6</v>
      </c>
      <c r="Z931">
        <v>10</v>
      </c>
      <c r="AA931">
        <v>6</v>
      </c>
      <c r="AB931">
        <v>15</v>
      </c>
      <c r="AC931">
        <v>4</v>
      </c>
      <c r="AD931" t="s">
        <v>26</v>
      </c>
      <c r="AE931" t="s">
        <v>8348</v>
      </c>
      <c r="AF931">
        <v>2955</v>
      </c>
      <c r="AG931" t="s">
        <v>8352</v>
      </c>
    </row>
    <row r="932" spans="1:33" x14ac:dyDescent="0.25">
      <c r="A932" t="s">
        <v>7567</v>
      </c>
      <c r="B932" t="s">
        <v>2229</v>
      </c>
      <c r="C932" t="s">
        <v>7568</v>
      </c>
      <c r="D932">
        <v>2017</v>
      </c>
      <c r="E932">
        <v>6</v>
      </c>
      <c r="F932">
        <v>1740</v>
      </c>
      <c r="G932" t="s">
        <v>8306</v>
      </c>
      <c r="H932">
        <v>1</v>
      </c>
      <c r="I932">
        <v>44</v>
      </c>
      <c r="J932">
        <v>12</v>
      </c>
      <c r="K932" t="s">
        <v>8321</v>
      </c>
      <c r="L932">
        <v>2</v>
      </c>
      <c r="M932">
        <v>1</v>
      </c>
      <c r="N932" t="s">
        <v>155</v>
      </c>
      <c r="O932">
        <v>1</v>
      </c>
      <c r="P932">
        <v>1</v>
      </c>
      <c r="Q932" t="s">
        <v>24</v>
      </c>
      <c r="R932">
        <v>0</v>
      </c>
      <c r="S932">
        <v>1</v>
      </c>
      <c r="T932" t="s">
        <v>25</v>
      </c>
      <c r="U932" t="s">
        <v>8332</v>
      </c>
      <c r="V932" t="s">
        <v>8339</v>
      </c>
      <c r="W932" t="s">
        <v>24</v>
      </c>
      <c r="X932">
        <v>47</v>
      </c>
      <c r="Y932">
        <v>8</v>
      </c>
      <c r="Z932">
        <v>1</v>
      </c>
      <c r="AA932">
        <v>1</v>
      </c>
      <c r="AB932">
        <v>1</v>
      </c>
      <c r="AC932" t="s">
        <v>8345</v>
      </c>
      <c r="AD932" t="s">
        <v>26</v>
      </c>
      <c r="AE932" t="s">
        <v>8348</v>
      </c>
      <c r="AF932">
        <v>2955</v>
      </c>
      <c r="AG932" t="s">
        <v>8352</v>
      </c>
    </row>
    <row r="933" spans="1:33" x14ac:dyDescent="0.25">
      <c r="A933" t="s">
        <v>590</v>
      </c>
      <c r="B933" t="s">
        <v>591</v>
      </c>
      <c r="C933" t="s">
        <v>592</v>
      </c>
      <c r="D933">
        <v>2017</v>
      </c>
      <c r="E933">
        <v>1</v>
      </c>
      <c r="F933">
        <v>1723</v>
      </c>
      <c r="G933" t="s">
        <v>8306</v>
      </c>
      <c r="H933">
        <v>1</v>
      </c>
      <c r="I933">
        <v>26</v>
      </c>
      <c r="J933">
        <v>9</v>
      </c>
      <c r="K933" t="s">
        <v>8318</v>
      </c>
      <c r="L933">
        <v>1</v>
      </c>
      <c r="M933">
        <v>1</v>
      </c>
      <c r="N933" t="s">
        <v>155</v>
      </c>
      <c r="O933">
        <v>1</v>
      </c>
      <c r="P933">
        <v>1</v>
      </c>
      <c r="Q933" t="s">
        <v>24</v>
      </c>
      <c r="R933">
        <v>0</v>
      </c>
      <c r="S933">
        <v>1</v>
      </c>
      <c r="T933" t="s">
        <v>25</v>
      </c>
      <c r="U933" t="s">
        <v>8332</v>
      </c>
      <c r="V933" t="s">
        <v>8336</v>
      </c>
      <c r="W933" t="s">
        <v>24</v>
      </c>
      <c r="X933">
        <v>24</v>
      </c>
      <c r="Y933">
        <v>3</v>
      </c>
      <c r="Z933">
        <v>1</v>
      </c>
      <c r="AA933">
        <v>1</v>
      </c>
      <c r="AB933">
        <v>1</v>
      </c>
      <c r="AC933">
        <v>3</v>
      </c>
      <c r="AD933" t="s">
        <v>30</v>
      </c>
      <c r="AE933" t="s">
        <v>8347</v>
      </c>
      <c r="AF933">
        <v>2957</v>
      </c>
      <c r="AG933" t="s">
        <v>8352</v>
      </c>
    </row>
    <row r="934" spans="1:33" x14ac:dyDescent="0.25">
      <c r="A934" t="s">
        <v>2781</v>
      </c>
      <c r="B934" t="s">
        <v>487</v>
      </c>
      <c r="C934" t="s">
        <v>2782</v>
      </c>
      <c r="D934">
        <v>2017</v>
      </c>
      <c r="E934">
        <v>2</v>
      </c>
      <c r="F934">
        <v>1701</v>
      </c>
      <c r="G934" t="s">
        <v>8306</v>
      </c>
      <c r="H934">
        <v>1</v>
      </c>
      <c r="I934">
        <v>21</v>
      </c>
      <c r="J934">
        <v>8</v>
      </c>
      <c r="K934" t="s">
        <v>8317</v>
      </c>
      <c r="L934">
        <v>1</v>
      </c>
      <c r="M934">
        <v>3</v>
      </c>
      <c r="N934" t="s">
        <v>8326</v>
      </c>
      <c r="O934">
        <v>3</v>
      </c>
      <c r="P934">
        <v>3</v>
      </c>
      <c r="Q934" t="s">
        <v>24</v>
      </c>
      <c r="R934">
        <v>0</v>
      </c>
      <c r="S934">
        <v>1</v>
      </c>
      <c r="T934" t="s">
        <v>25</v>
      </c>
      <c r="U934" t="s">
        <v>8332</v>
      </c>
      <c r="V934" t="s">
        <v>8336</v>
      </c>
      <c r="W934" t="s">
        <v>24</v>
      </c>
      <c r="X934">
        <v>24</v>
      </c>
      <c r="Y934">
        <v>3</v>
      </c>
      <c r="Z934">
        <v>3</v>
      </c>
      <c r="AA934">
        <v>3</v>
      </c>
      <c r="AB934">
        <v>3</v>
      </c>
      <c r="AC934">
        <v>1</v>
      </c>
      <c r="AD934" t="s">
        <v>26</v>
      </c>
      <c r="AE934" t="s">
        <v>8348</v>
      </c>
      <c r="AF934">
        <v>2960</v>
      </c>
      <c r="AG934" t="s">
        <v>8352</v>
      </c>
    </row>
    <row r="935" spans="1:33" x14ac:dyDescent="0.25">
      <c r="A935" t="s">
        <v>5139</v>
      </c>
      <c r="B935" t="s">
        <v>232</v>
      </c>
      <c r="C935" t="s">
        <v>5140</v>
      </c>
      <c r="D935">
        <v>2017</v>
      </c>
      <c r="E935">
        <v>4</v>
      </c>
      <c r="F935">
        <v>1234</v>
      </c>
      <c r="G935" t="s">
        <v>8306</v>
      </c>
      <c r="H935">
        <v>1</v>
      </c>
      <c r="I935">
        <v>21</v>
      </c>
      <c r="J935">
        <v>8</v>
      </c>
      <c r="K935" t="s">
        <v>8317</v>
      </c>
      <c r="L935">
        <v>1</v>
      </c>
      <c r="M935">
        <v>1</v>
      </c>
      <c r="N935" t="s">
        <v>155</v>
      </c>
      <c r="O935">
        <v>1</v>
      </c>
      <c r="P935">
        <v>1</v>
      </c>
      <c r="Q935" t="s">
        <v>24</v>
      </c>
      <c r="R935">
        <v>1</v>
      </c>
      <c r="S935">
        <v>1</v>
      </c>
      <c r="T935" t="s">
        <v>25</v>
      </c>
      <c r="U935" t="s">
        <v>8332</v>
      </c>
      <c r="V935" t="s">
        <v>8335</v>
      </c>
      <c r="W935" t="s">
        <v>24</v>
      </c>
      <c r="X935">
        <v>24</v>
      </c>
      <c r="Y935">
        <v>3</v>
      </c>
      <c r="Z935">
        <v>99</v>
      </c>
      <c r="AA935">
        <v>9</v>
      </c>
      <c r="AB935">
        <v>99</v>
      </c>
      <c r="AC935">
        <v>1</v>
      </c>
      <c r="AD935" t="s">
        <v>26</v>
      </c>
      <c r="AE935" t="s">
        <v>8348</v>
      </c>
      <c r="AF935">
        <v>2960</v>
      </c>
      <c r="AG935" t="s">
        <v>8352</v>
      </c>
    </row>
    <row r="936" spans="1:33" x14ac:dyDescent="0.25">
      <c r="A936" t="s">
        <v>953</v>
      </c>
      <c r="B936" t="s">
        <v>200</v>
      </c>
      <c r="C936" t="s">
        <v>5573</v>
      </c>
      <c r="D936">
        <v>2017</v>
      </c>
      <c r="E936">
        <v>4</v>
      </c>
      <c r="F936">
        <v>431</v>
      </c>
      <c r="G936" t="s">
        <v>8306</v>
      </c>
      <c r="H936">
        <v>1</v>
      </c>
      <c r="I936">
        <v>21</v>
      </c>
      <c r="J936">
        <v>8</v>
      </c>
      <c r="K936" t="s">
        <v>8317</v>
      </c>
      <c r="L936">
        <v>2</v>
      </c>
      <c r="M936">
        <v>3</v>
      </c>
      <c r="N936" t="s">
        <v>8326</v>
      </c>
      <c r="O936">
        <v>3</v>
      </c>
      <c r="P936">
        <v>3</v>
      </c>
      <c r="Q936" t="s">
        <v>24</v>
      </c>
      <c r="R936">
        <v>0</v>
      </c>
      <c r="S936">
        <v>1</v>
      </c>
      <c r="T936" t="s">
        <v>25</v>
      </c>
      <c r="U936" t="s">
        <v>8332</v>
      </c>
      <c r="V936" t="s">
        <v>8336</v>
      </c>
      <c r="W936" t="s">
        <v>24</v>
      </c>
      <c r="X936">
        <v>30</v>
      </c>
      <c r="Y936">
        <v>5</v>
      </c>
      <c r="Z936">
        <v>1</v>
      </c>
      <c r="AA936">
        <v>1</v>
      </c>
      <c r="AB936">
        <v>1</v>
      </c>
      <c r="AC936">
        <v>1</v>
      </c>
      <c r="AD936" t="s">
        <v>26</v>
      </c>
      <c r="AE936" t="s">
        <v>8348</v>
      </c>
      <c r="AF936">
        <v>2960</v>
      </c>
      <c r="AG936" t="s">
        <v>8352</v>
      </c>
    </row>
    <row r="937" spans="1:33" x14ac:dyDescent="0.25">
      <c r="A937" t="s">
        <v>629</v>
      </c>
      <c r="B937" t="s">
        <v>32</v>
      </c>
      <c r="C937" t="s">
        <v>2669</v>
      </c>
      <c r="D937">
        <v>2017</v>
      </c>
      <c r="E937">
        <v>2</v>
      </c>
      <c r="F937">
        <v>115</v>
      </c>
      <c r="G937" t="s">
        <v>8306</v>
      </c>
      <c r="H937">
        <v>1</v>
      </c>
      <c r="I937">
        <v>29</v>
      </c>
      <c r="J937">
        <v>9</v>
      </c>
      <c r="K937" t="s">
        <v>8318</v>
      </c>
      <c r="L937">
        <v>1</v>
      </c>
      <c r="M937">
        <v>1</v>
      </c>
      <c r="N937" t="s">
        <v>155</v>
      </c>
      <c r="O937">
        <v>1</v>
      </c>
      <c r="P937">
        <v>1</v>
      </c>
      <c r="Q937" t="s">
        <v>24</v>
      </c>
      <c r="R937">
        <v>0</v>
      </c>
      <c r="S937">
        <v>1</v>
      </c>
      <c r="T937" t="s">
        <v>37</v>
      </c>
      <c r="U937" t="s">
        <v>8333</v>
      </c>
      <c r="V937" t="s">
        <v>8336</v>
      </c>
      <c r="W937" t="s">
        <v>24</v>
      </c>
      <c r="X937">
        <v>33</v>
      </c>
      <c r="Y937">
        <v>5</v>
      </c>
      <c r="Z937">
        <v>1</v>
      </c>
      <c r="AA937">
        <v>1</v>
      </c>
      <c r="AB937">
        <v>1</v>
      </c>
      <c r="AC937">
        <v>1</v>
      </c>
      <c r="AD937" t="s">
        <v>30</v>
      </c>
      <c r="AE937" t="s">
        <v>8347</v>
      </c>
      <c r="AF937">
        <v>2960</v>
      </c>
      <c r="AG937" t="s">
        <v>8352</v>
      </c>
    </row>
    <row r="938" spans="1:33" x14ac:dyDescent="0.25">
      <c r="A938" t="s">
        <v>6500</v>
      </c>
      <c r="B938" t="s">
        <v>2457</v>
      </c>
      <c r="C938" t="s">
        <v>6553</v>
      </c>
      <c r="D938">
        <v>2017</v>
      </c>
      <c r="E938">
        <v>5</v>
      </c>
      <c r="F938">
        <v>1430</v>
      </c>
      <c r="G938" t="s">
        <v>8306</v>
      </c>
      <c r="H938">
        <v>1</v>
      </c>
      <c r="I938">
        <v>27</v>
      </c>
      <c r="J938">
        <v>9</v>
      </c>
      <c r="K938" t="s">
        <v>8318</v>
      </c>
      <c r="L938">
        <v>1</v>
      </c>
      <c r="M938">
        <v>2</v>
      </c>
      <c r="N938" t="s">
        <v>8325</v>
      </c>
      <c r="O938">
        <v>2</v>
      </c>
      <c r="P938">
        <v>2</v>
      </c>
      <c r="Q938" t="s">
        <v>24</v>
      </c>
      <c r="R938">
        <v>0</v>
      </c>
      <c r="S938">
        <v>1</v>
      </c>
      <c r="T938" t="s">
        <v>25</v>
      </c>
      <c r="U938" t="s">
        <v>8332</v>
      </c>
      <c r="V938" t="s">
        <v>8336</v>
      </c>
      <c r="W938" t="s">
        <v>24</v>
      </c>
      <c r="X938">
        <v>37</v>
      </c>
      <c r="Y938">
        <v>6</v>
      </c>
      <c r="Z938">
        <v>2</v>
      </c>
      <c r="AA938">
        <v>2</v>
      </c>
      <c r="AB938">
        <v>2</v>
      </c>
      <c r="AC938">
        <v>4</v>
      </c>
      <c r="AD938" t="s">
        <v>30</v>
      </c>
      <c r="AE938" t="s">
        <v>8348</v>
      </c>
      <c r="AF938">
        <v>2960</v>
      </c>
      <c r="AG938" t="s">
        <v>8352</v>
      </c>
    </row>
    <row r="939" spans="1:33" x14ac:dyDescent="0.25">
      <c r="A939" t="s">
        <v>2120</v>
      </c>
      <c r="B939" t="s">
        <v>331</v>
      </c>
      <c r="C939" s="1" t="s">
        <v>7265</v>
      </c>
      <c r="D939">
        <v>2017</v>
      </c>
      <c r="E939">
        <v>5</v>
      </c>
      <c r="F939">
        <v>1847</v>
      </c>
      <c r="G939" t="s">
        <v>8306</v>
      </c>
      <c r="H939">
        <v>1</v>
      </c>
      <c r="I939">
        <v>27</v>
      </c>
      <c r="J939">
        <v>9</v>
      </c>
      <c r="K939" t="s">
        <v>8318</v>
      </c>
      <c r="L939">
        <v>1</v>
      </c>
      <c r="M939">
        <v>10</v>
      </c>
      <c r="N939" t="s">
        <v>8330</v>
      </c>
      <c r="O939">
        <v>15</v>
      </c>
      <c r="P939">
        <v>3</v>
      </c>
      <c r="Q939" t="s">
        <v>24</v>
      </c>
      <c r="R939">
        <v>0</v>
      </c>
      <c r="S939">
        <v>1</v>
      </c>
      <c r="T939" t="s">
        <v>79</v>
      </c>
      <c r="U939" t="s">
        <v>8333</v>
      </c>
      <c r="V939" t="s">
        <v>8335</v>
      </c>
      <c r="W939" t="s">
        <v>24</v>
      </c>
      <c r="X939">
        <v>99</v>
      </c>
      <c r="Y939">
        <v>11</v>
      </c>
      <c r="Z939">
        <v>99</v>
      </c>
      <c r="AA939">
        <v>9</v>
      </c>
      <c r="AB939">
        <v>99</v>
      </c>
      <c r="AC939">
        <v>3</v>
      </c>
      <c r="AD939" t="s">
        <v>30</v>
      </c>
      <c r="AE939" t="s">
        <v>8348</v>
      </c>
      <c r="AF939">
        <v>2960</v>
      </c>
      <c r="AG939" t="s">
        <v>8352</v>
      </c>
    </row>
    <row r="940" spans="1:33" x14ac:dyDescent="0.25">
      <c r="A940" t="s">
        <v>1426</v>
      </c>
      <c r="B940" t="s">
        <v>402</v>
      </c>
      <c r="C940" t="s">
        <v>1427</v>
      </c>
      <c r="D940">
        <v>2017</v>
      </c>
      <c r="E940">
        <v>1</v>
      </c>
      <c r="F940">
        <v>2021</v>
      </c>
      <c r="G940" t="s">
        <v>8306</v>
      </c>
      <c r="H940">
        <v>1</v>
      </c>
      <c r="I940">
        <v>31</v>
      </c>
      <c r="J940">
        <v>10</v>
      </c>
      <c r="K940" t="s">
        <v>8319</v>
      </c>
      <c r="L940">
        <v>1</v>
      </c>
      <c r="M940">
        <v>1</v>
      </c>
      <c r="N940" t="s">
        <v>155</v>
      </c>
      <c r="O940">
        <v>1</v>
      </c>
      <c r="P940">
        <v>1</v>
      </c>
      <c r="Q940" t="s">
        <v>24</v>
      </c>
      <c r="R940">
        <v>0</v>
      </c>
      <c r="S940">
        <v>1</v>
      </c>
      <c r="T940" t="s">
        <v>25</v>
      </c>
      <c r="U940" t="s">
        <v>8332</v>
      </c>
      <c r="V940" t="s">
        <v>8338</v>
      </c>
      <c r="W940" t="s">
        <v>24</v>
      </c>
      <c r="X940">
        <v>34</v>
      </c>
      <c r="Y940">
        <v>5</v>
      </c>
      <c r="Z940">
        <v>13</v>
      </c>
      <c r="AA940">
        <v>6</v>
      </c>
      <c r="AB940">
        <v>15</v>
      </c>
      <c r="AC940">
        <v>3</v>
      </c>
      <c r="AD940" t="s">
        <v>26</v>
      </c>
      <c r="AE940" t="s">
        <v>8348</v>
      </c>
      <c r="AF940">
        <v>2960</v>
      </c>
      <c r="AG940" t="s">
        <v>8352</v>
      </c>
    </row>
    <row r="941" spans="1:33" x14ac:dyDescent="0.25">
      <c r="A941" t="s">
        <v>3023</v>
      </c>
      <c r="B941" t="s">
        <v>2654</v>
      </c>
      <c r="C941" t="s">
        <v>6841</v>
      </c>
      <c r="D941">
        <v>2017</v>
      </c>
      <c r="E941">
        <v>5</v>
      </c>
      <c r="F941">
        <v>2232</v>
      </c>
      <c r="G941" t="s">
        <v>8306</v>
      </c>
      <c r="H941">
        <v>1</v>
      </c>
      <c r="I941">
        <v>35</v>
      </c>
      <c r="J941">
        <v>11</v>
      </c>
      <c r="K941" t="s">
        <v>8320</v>
      </c>
      <c r="L941">
        <v>1</v>
      </c>
      <c r="M941">
        <v>1</v>
      </c>
      <c r="N941" t="s">
        <v>155</v>
      </c>
      <c r="O941">
        <v>1</v>
      </c>
      <c r="P941">
        <v>1</v>
      </c>
      <c r="Q941" t="s">
        <v>24</v>
      </c>
      <c r="R941">
        <v>0</v>
      </c>
      <c r="S941">
        <v>1</v>
      </c>
      <c r="T941" t="s">
        <v>37</v>
      </c>
      <c r="U941" t="s">
        <v>8333</v>
      </c>
      <c r="V941" t="s">
        <v>8343</v>
      </c>
      <c r="W941" t="s">
        <v>24</v>
      </c>
      <c r="X941">
        <v>36</v>
      </c>
      <c r="Y941">
        <v>6</v>
      </c>
      <c r="Z941">
        <v>2</v>
      </c>
      <c r="AA941">
        <v>2</v>
      </c>
      <c r="AB941">
        <v>2</v>
      </c>
      <c r="AC941">
        <v>2</v>
      </c>
      <c r="AD941" t="s">
        <v>30</v>
      </c>
      <c r="AE941" t="s">
        <v>8348</v>
      </c>
      <c r="AF941">
        <v>2960</v>
      </c>
      <c r="AG941" t="s">
        <v>8352</v>
      </c>
    </row>
    <row r="942" spans="1:33" x14ac:dyDescent="0.25">
      <c r="A942" t="s">
        <v>633</v>
      </c>
      <c r="B942" t="s">
        <v>3054</v>
      </c>
      <c r="C942" t="s">
        <v>3481</v>
      </c>
      <c r="D942">
        <v>2017</v>
      </c>
      <c r="E942">
        <v>3</v>
      </c>
      <c r="F942">
        <v>1414</v>
      </c>
      <c r="G942" t="s">
        <v>8306</v>
      </c>
      <c r="H942">
        <v>1</v>
      </c>
      <c r="I942">
        <v>30</v>
      </c>
      <c r="J942">
        <v>10</v>
      </c>
      <c r="K942" t="s">
        <v>8319</v>
      </c>
      <c r="L942">
        <v>1</v>
      </c>
      <c r="M942">
        <v>1</v>
      </c>
      <c r="N942" t="s">
        <v>155</v>
      </c>
      <c r="O942">
        <v>1</v>
      </c>
      <c r="P942">
        <v>1</v>
      </c>
      <c r="Q942" t="s">
        <v>24</v>
      </c>
      <c r="R942">
        <v>0</v>
      </c>
      <c r="S942">
        <v>1</v>
      </c>
      <c r="T942" t="s">
        <v>25</v>
      </c>
      <c r="U942" t="s">
        <v>8332</v>
      </c>
      <c r="V942" t="s">
        <v>8336</v>
      </c>
      <c r="W942" t="s">
        <v>24</v>
      </c>
      <c r="X942">
        <v>21</v>
      </c>
      <c r="Y942">
        <v>3</v>
      </c>
      <c r="Z942">
        <v>1</v>
      </c>
      <c r="AA942">
        <v>1</v>
      </c>
      <c r="AB942">
        <v>1</v>
      </c>
      <c r="AC942">
        <v>1</v>
      </c>
      <c r="AD942" t="s">
        <v>30</v>
      </c>
      <c r="AE942" t="s">
        <v>8348</v>
      </c>
      <c r="AF942">
        <v>2961</v>
      </c>
      <c r="AG942" t="s">
        <v>8352</v>
      </c>
    </row>
    <row r="943" spans="1:33" x14ac:dyDescent="0.25">
      <c r="A943" t="s">
        <v>2632</v>
      </c>
      <c r="B943" t="s">
        <v>365</v>
      </c>
      <c r="C943" t="s">
        <v>2633</v>
      </c>
      <c r="D943">
        <v>2017</v>
      </c>
      <c r="E943">
        <v>2</v>
      </c>
      <c r="F943">
        <v>1213</v>
      </c>
      <c r="G943" t="s">
        <v>8306</v>
      </c>
      <c r="H943">
        <v>1</v>
      </c>
      <c r="I943">
        <v>24</v>
      </c>
      <c r="J943">
        <v>8</v>
      </c>
      <c r="K943" t="s">
        <v>8317</v>
      </c>
      <c r="L943">
        <v>1</v>
      </c>
      <c r="M943">
        <v>6</v>
      </c>
      <c r="N943" t="s">
        <v>8330</v>
      </c>
      <c r="O943">
        <v>15</v>
      </c>
      <c r="P943">
        <v>2</v>
      </c>
      <c r="Q943" t="s">
        <v>24</v>
      </c>
      <c r="R943">
        <v>0</v>
      </c>
      <c r="S943">
        <v>1</v>
      </c>
      <c r="T943" t="s">
        <v>79</v>
      </c>
      <c r="U943" t="s">
        <v>8333</v>
      </c>
      <c r="V943" t="s">
        <v>8335</v>
      </c>
      <c r="W943" t="s">
        <v>24</v>
      </c>
      <c r="X943">
        <v>26</v>
      </c>
      <c r="Y943">
        <v>4</v>
      </c>
      <c r="Z943">
        <v>99</v>
      </c>
      <c r="AA943">
        <v>9</v>
      </c>
      <c r="AB943">
        <v>99</v>
      </c>
      <c r="AC943">
        <v>1</v>
      </c>
      <c r="AD943" t="s">
        <v>26</v>
      </c>
      <c r="AE943" t="s">
        <v>8348</v>
      </c>
      <c r="AF943">
        <v>2965</v>
      </c>
      <c r="AG943" t="s">
        <v>8352</v>
      </c>
    </row>
    <row r="944" spans="1:33" x14ac:dyDescent="0.25">
      <c r="A944" t="s">
        <v>5864</v>
      </c>
      <c r="B944" t="s">
        <v>851</v>
      </c>
      <c r="C944" t="s">
        <v>5865</v>
      </c>
      <c r="D944">
        <v>2017</v>
      </c>
      <c r="E944">
        <v>5</v>
      </c>
      <c r="F944">
        <v>1410</v>
      </c>
      <c r="G944" t="s">
        <v>8306</v>
      </c>
      <c r="H944">
        <v>1</v>
      </c>
      <c r="I944">
        <v>20</v>
      </c>
      <c r="J944">
        <v>8</v>
      </c>
      <c r="K944" t="s">
        <v>8317</v>
      </c>
      <c r="L944">
        <v>1</v>
      </c>
      <c r="M944">
        <v>1</v>
      </c>
      <c r="N944" t="s">
        <v>155</v>
      </c>
      <c r="O944">
        <v>1</v>
      </c>
      <c r="P944">
        <v>1</v>
      </c>
      <c r="Q944" t="s">
        <v>24</v>
      </c>
      <c r="R944">
        <v>0</v>
      </c>
      <c r="S944">
        <v>1</v>
      </c>
      <c r="T944" t="s">
        <v>37</v>
      </c>
      <c r="U944" t="s">
        <v>8333</v>
      </c>
      <c r="V944" t="s">
        <v>8342</v>
      </c>
      <c r="W944" t="s">
        <v>24</v>
      </c>
      <c r="X944">
        <v>24</v>
      </c>
      <c r="Y944">
        <v>3</v>
      </c>
      <c r="Z944">
        <v>1</v>
      </c>
      <c r="AA944">
        <v>1</v>
      </c>
      <c r="AB944">
        <v>1</v>
      </c>
      <c r="AC944">
        <v>1</v>
      </c>
      <c r="AD944" t="s">
        <v>26</v>
      </c>
      <c r="AE944" t="s">
        <v>8348</v>
      </c>
      <c r="AF944">
        <v>2965</v>
      </c>
      <c r="AG944" t="s">
        <v>8352</v>
      </c>
    </row>
    <row r="945" spans="1:33" x14ac:dyDescent="0.25">
      <c r="A945" t="s">
        <v>299</v>
      </c>
      <c r="B945" t="s">
        <v>197</v>
      </c>
      <c r="C945" t="s">
        <v>6312</v>
      </c>
      <c r="D945">
        <v>2017</v>
      </c>
      <c r="E945">
        <v>5</v>
      </c>
      <c r="F945">
        <v>1324</v>
      </c>
      <c r="G945" t="s">
        <v>8306</v>
      </c>
      <c r="H945">
        <v>1</v>
      </c>
      <c r="I945">
        <v>20</v>
      </c>
      <c r="J945">
        <v>8</v>
      </c>
      <c r="K945" t="s">
        <v>8317</v>
      </c>
      <c r="L945">
        <v>1</v>
      </c>
      <c r="M945">
        <v>4</v>
      </c>
      <c r="N945" t="s">
        <v>8327</v>
      </c>
      <c r="O945">
        <v>4</v>
      </c>
      <c r="P945">
        <v>4</v>
      </c>
      <c r="Q945" t="s">
        <v>24</v>
      </c>
      <c r="R945">
        <v>0</v>
      </c>
      <c r="S945">
        <v>1</v>
      </c>
      <c r="T945" t="s">
        <v>25</v>
      </c>
      <c r="U945" t="s">
        <v>8332</v>
      </c>
      <c r="V945" t="s">
        <v>8336</v>
      </c>
      <c r="W945" t="s">
        <v>24</v>
      </c>
      <c r="X945">
        <v>21</v>
      </c>
      <c r="Y945">
        <v>3</v>
      </c>
      <c r="Z945">
        <v>1</v>
      </c>
      <c r="AA945">
        <v>1</v>
      </c>
      <c r="AB945">
        <v>1</v>
      </c>
      <c r="AC945">
        <v>1</v>
      </c>
      <c r="AD945" t="s">
        <v>30</v>
      </c>
      <c r="AE945" t="s">
        <v>8348</v>
      </c>
      <c r="AF945">
        <v>2965</v>
      </c>
      <c r="AG945" t="s">
        <v>8352</v>
      </c>
    </row>
    <row r="946" spans="1:33" x14ac:dyDescent="0.25">
      <c r="A946" t="s">
        <v>4600</v>
      </c>
      <c r="B946" t="s">
        <v>3998</v>
      </c>
      <c r="C946" t="s">
        <v>7667</v>
      </c>
      <c r="D946">
        <v>2017</v>
      </c>
      <c r="E946">
        <v>6</v>
      </c>
      <c r="F946">
        <v>1318</v>
      </c>
      <c r="G946" t="s">
        <v>8306</v>
      </c>
      <c r="H946">
        <v>1</v>
      </c>
      <c r="I946">
        <v>27</v>
      </c>
      <c r="J946">
        <v>9</v>
      </c>
      <c r="K946" t="s">
        <v>8318</v>
      </c>
      <c r="L946">
        <v>1</v>
      </c>
      <c r="M946">
        <v>1</v>
      </c>
      <c r="N946" t="s">
        <v>155</v>
      </c>
      <c r="O946">
        <v>1</v>
      </c>
      <c r="P946">
        <v>1</v>
      </c>
      <c r="Q946" t="s">
        <v>24</v>
      </c>
      <c r="R946">
        <v>0</v>
      </c>
      <c r="S946">
        <v>1</v>
      </c>
      <c r="T946" t="s">
        <v>25</v>
      </c>
      <c r="U946" t="s">
        <v>8332</v>
      </c>
      <c r="V946" t="s">
        <v>8335</v>
      </c>
      <c r="W946" t="s">
        <v>24</v>
      </c>
      <c r="X946">
        <v>29</v>
      </c>
      <c r="Y946">
        <v>4</v>
      </c>
      <c r="Z946">
        <v>1</v>
      </c>
      <c r="AA946">
        <v>1</v>
      </c>
      <c r="AB946">
        <v>1</v>
      </c>
      <c r="AC946">
        <v>1</v>
      </c>
      <c r="AD946" t="s">
        <v>26</v>
      </c>
      <c r="AE946" t="s">
        <v>8348</v>
      </c>
      <c r="AF946">
        <v>2965</v>
      </c>
      <c r="AG946" t="s">
        <v>8352</v>
      </c>
    </row>
    <row r="947" spans="1:33" x14ac:dyDescent="0.25">
      <c r="A947" t="s">
        <v>2801</v>
      </c>
      <c r="B947" t="s">
        <v>109</v>
      </c>
      <c r="C947" s="1" t="s">
        <v>5597</v>
      </c>
      <c r="D947">
        <v>2017</v>
      </c>
      <c r="E947">
        <v>4</v>
      </c>
      <c r="F947">
        <v>1606</v>
      </c>
      <c r="G947" t="s">
        <v>8306</v>
      </c>
      <c r="H947">
        <v>1</v>
      </c>
      <c r="I947">
        <v>34</v>
      </c>
      <c r="J947">
        <v>10</v>
      </c>
      <c r="K947" t="s">
        <v>8319</v>
      </c>
      <c r="L947">
        <v>1</v>
      </c>
      <c r="M947">
        <v>5</v>
      </c>
      <c r="N947" t="s">
        <v>8328</v>
      </c>
      <c r="O947">
        <v>11</v>
      </c>
      <c r="P947">
        <v>4</v>
      </c>
      <c r="Q947" t="s">
        <v>24</v>
      </c>
      <c r="R947">
        <v>0</v>
      </c>
      <c r="S947">
        <v>1</v>
      </c>
      <c r="T947" t="s">
        <v>37</v>
      </c>
      <c r="U947" t="s">
        <v>8333</v>
      </c>
      <c r="V947" t="s">
        <v>8342</v>
      </c>
      <c r="W947" t="s">
        <v>24</v>
      </c>
      <c r="X947">
        <v>53</v>
      </c>
      <c r="Y947">
        <v>9</v>
      </c>
      <c r="Z947">
        <v>2</v>
      </c>
      <c r="AA947">
        <v>2</v>
      </c>
      <c r="AB947">
        <v>2</v>
      </c>
      <c r="AC947">
        <v>3</v>
      </c>
      <c r="AD947" t="s">
        <v>26</v>
      </c>
      <c r="AE947" t="s">
        <v>8348</v>
      </c>
      <c r="AF947">
        <v>2965</v>
      </c>
      <c r="AG947" t="s">
        <v>8352</v>
      </c>
    </row>
    <row r="948" spans="1:33" x14ac:dyDescent="0.25">
      <c r="A948" t="s">
        <v>735</v>
      </c>
      <c r="B948" t="s">
        <v>748</v>
      </c>
      <c r="C948" t="s">
        <v>6220</v>
      </c>
      <c r="D948">
        <v>2017</v>
      </c>
      <c r="E948">
        <v>5</v>
      </c>
      <c r="F948">
        <v>2044</v>
      </c>
      <c r="G948" t="s">
        <v>8306</v>
      </c>
      <c r="H948">
        <v>1</v>
      </c>
      <c r="I948">
        <v>31</v>
      </c>
      <c r="J948">
        <v>10</v>
      </c>
      <c r="K948" t="s">
        <v>8319</v>
      </c>
      <c r="L948">
        <v>1</v>
      </c>
      <c r="M948">
        <v>1</v>
      </c>
      <c r="N948" t="s">
        <v>155</v>
      </c>
      <c r="O948">
        <v>1</v>
      </c>
      <c r="P948">
        <v>1</v>
      </c>
      <c r="Q948" t="s">
        <v>24</v>
      </c>
      <c r="R948">
        <v>0</v>
      </c>
      <c r="S948">
        <v>1</v>
      </c>
      <c r="T948" t="s">
        <v>37</v>
      </c>
      <c r="U948" t="s">
        <v>8333</v>
      </c>
      <c r="V948" t="s">
        <v>8338</v>
      </c>
      <c r="W948" t="s">
        <v>24</v>
      </c>
      <c r="X948">
        <v>28</v>
      </c>
      <c r="Y948">
        <v>4</v>
      </c>
      <c r="Z948">
        <v>2</v>
      </c>
      <c r="AA948">
        <v>2</v>
      </c>
      <c r="AB948">
        <v>2</v>
      </c>
      <c r="AC948">
        <v>4</v>
      </c>
      <c r="AD948" t="s">
        <v>30</v>
      </c>
      <c r="AE948" t="s">
        <v>8347</v>
      </c>
      <c r="AF948">
        <v>2965</v>
      </c>
      <c r="AG948" t="s">
        <v>8352</v>
      </c>
    </row>
    <row r="949" spans="1:33" x14ac:dyDescent="0.25">
      <c r="A949" t="s">
        <v>3393</v>
      </c>
      <c r="B949" t="s">
        <v>1443</v>
      </c>
      <c r="C949" t="s">
        <v>7010</v>
      </c>
      <c r="D949">
        <v>2017</v>
      </c>
      <c r="E949">
        <v>6</v>
      </c>
      <c r="F949">
        <v>1630</v>
      </c>
      <c r="G949" t="s">
        <v>8306</v>
      </c>
      <c r="H949">
        <v>1</v>
      </c>
      <c r="I949">
        <v>26</v>
      </c>
      <c r="J949">
        <v>9</v>
      </c>
      <c r="K949" t="s">
        <v>8318</v>
      </c>
      <c r="L949">
        <v>2</v>
      </c>
      <c r="M949">
        <v>3</v>
      </c>
      <c r="N949" t="s">
        <v>8326</v>
      </c>
      <c r="O949">
        <v>3</v>
      </c>
      <c r="P949">
        <v>3</v>
      </c>
      <c r="Q949" t="s">
        <v>24</v>
      </c>
      <c r="R949">
        <v>0</v>
      </c>
      <c r="S949">
        <v>1</v>
      </c>
      <c r="T949" t="s">
        <v>37</v>
      </c>
      <c r="U949" t="s">
        <v>8333</v>
      </c>
      <c r="V949" t="s">
        <v>8342</v>
      </c>
      <c r="W949">
        <v>1</v>
      </c>
      <c r="X949">
        <v>33</v>
      </c>
      <c r="Y949">
        <v>5</v>
      </c>
      <c r="Z949">
        <v>99</v>
      </c>
      <c r="AA949">
        <v>9</v>
      </c>
      <c r="AB949">
        <v>99</v>
      </c>
      <c r="AC949">
        <v>2</v>
      </c>
      <c r="AD949" t="s">
        <v>30</v>
      </c>
      <c r="AE949" t="s">
        <v>8348</v>
      </c>
      <c r="AF949">
        <v>2966</v>
      </c>
      <c r="AG949" t="s">
        <v>8352</v>
      </c>
    </row>
    <row r="950" spans="1:33" x14ac:dyDescent="0.25">
      <c r="A950" t="s">
        <v>3011</v>
      </c>
      <c r="B950" t="s">
        <v>595</v>
      </c>
      <c r="C950" t="s">
        <v>6875</v>
      </c>
      <c r="D950">
        <v>2017</v>
      </c>
      <c r="E950">
        <v>5</v>
      </c>
      <c r="F950">
        <v>1128</v>
      </c>
      <c r="G950" t="s">
        <v>8306</v>
      </c>
      <c r="H950">
        <v>1</v>
      </c>
      <c r="I950">
        <v>21</v>
      </c>
      <c r="J950">
        <v>8</v>
      </c>
      <c r="K950" t="s">
        <v>8317</v>
      </c>
      <c r="L950">
        <v>1</v>
      </c>
      <c r="M950">
        <v>1</v>
      </c>
      <c r="N950" t="s">
        <v>155</v>
      </c>
      <c r="O950">
        <v>1</v>
      </c>
      <c r="P950">
        <v>1</v>
      </c>
      <c r="Q950" t="s">
        <v>24</v>
      </c>
      <c r="R950">
        <v>0</v>
      </c>
      <c r="S950">
        <v>1</v>
      </c>
      <c r="T950" t="s">
        <v>37</v>
      </c>
      <c r="U950" t="s">
        <v>8333</v>
      </c>
      <c r="V950" t="s">
        <v>8342</v>
      </c>
      <c r="W950" t="s">
        <v>24</v>
      </c>
      <c r="X950">
        <v>24</v>
      </c>
      <c r="Y950">
        <v>3</v>
      </c>
      <c r="Z950">
        <v>1</v>
      </c>
      <c r="AA950">
        <v>1</v>
      </c>
      <c r="AB950">
        <v>1</v>
      </c>
      <c r="AC950">
        <v>2</v>
      </c>
      <c r="AD950" t="s">
        <v>30</v>
      </c>
      <c r="AE950" t="s">
        <v>8348</v>
      </c>
      <c r="AF950">
        <v>2968</v>
      </c>
      <c r="AG950" t="s">
        <v>8352</v>
      </c>
    </row>
    <row r="951" spans="1:33" x14ac:dyDescent="0.25">
      <c r="A951" t="s">
        <v>2145</v>
      </c>
      <c r="B951" t="s">
        <v>880</v>
      </c>
      <c r="C951" t="s">
        <v>2146</v>
      </c>
      <c r="D951">
        <v>2017</v>
      </c>
      <c r="E951">
        <v>2</v>
      </c>
      <c r="F951">
        <v>1326</v>
      </c>
      <c r="G951" t="s">
        <v>8306</v>
      </c>
      <c r="H951">
        <v>1</v>
      </c>
      <c r="I951">
        <v>30</v>
      </c>
      <c r="J951">
        <v>10</v>
      </c>
      <c r="K951" t="s">
        <v>8319</v>
      </c>
      <c r="L951">
        <v>1</v>
      </c>
      <c r="M951">
        <v>2</v>
      </c>
      <c r="N951" t="s">
        <v>8325</v>
      </c>
      <c r="O951">
        <v>2</v>
      </c>
      <c r="P951">
        <v>2</v>
      </c>
      <c r="Q951" t="s">
        <v>24</v>
      </c>
      <c r="R951">
        <v>0</v>
      </c>
      <c r="S951">
        <v>1</v>
      </c>
      <c r="T951" t="s">
        <v>25</v>
      </c>
      <c r="U951" t="s">
        <v>8332</v>
      </c>
      <c r="V951" t="s">
        <v>8338</v>
      </c>
      <c r="W951" t="s">
        <v>24</v>
      </c>
      <c r="X951">
        <v>37</v>
      </c>
      <c r="Y951">
        <v>6</v>
      </c>
      <c r="Z951">
        <v>2</v>
      </c>
      <c r="AA951">
        <v>2</v>
      </c>
      <c r="AB951">
        <v>2</v>
      </c>
      <c r="AC951">
        <v>3</v>
      </c>
      <c r="AD951" t="s">
        <v>26</v>
      </c>
      <c r="AE951" t="s">
        <v>8348</v>
      </c>
      <c r="AF951">
        <v>2968</v>
      </c>
      <c r="AG951" t="s">
        <v>8352</v>
      </c>
    </row>
    <row r="952" spans="1:33" x14ac:dyDescent="0.25">
      <c r="A952" t="s">
        <v>5436</v>
      </c>
      <c r="B952" t="s">
        <v>365</v>
      </c>
      <c r="C952" t="s">
        <v>5437</v>
      </c>
      <c r="D952">
        <v>2017</v>
      </c>
      <c r="E952">
        <v>4</v>
      </c>
      <c r="F952">
        <v>701</v>
      </c>
      <c r="G952" t="s">
        <v>8306</v>
      </c>
      <c r="H952">
        <v>1</v>
      </c>
      <c r="I952">
        <v>21</v>
      </c>
      <c r="J952">
        <v>8</v>
      </c>
      <c r="K952" t="s">
        <v>8317</v>
      </c>
      <c r="L952">
        <v>1</v>
      </c>
      <c r="M952">
        <v>2</v>
      </c>
      <c r="N952" t="s">
        <v>8325</v>
      </c>
      <c r="O952">
        <v>2</v>
      </c>
      <c r="P952">
        <v>2</v>
      </c>
      <c r="Q952" t="s">
        <v>24</v>
      </c>
      <c r="R952">
        <v>0</v>
      </c>
      <c r="S952">
        <v>1</v>
      </c>
      <c r="T952" t="s">
        <v>25</v>
      </c>
      <c r="U952" t="s">
        <v>8332</v>
      </c>
      <c r="V952" t="s">
        <v>8335</v>
      </c>
      <c r="W952" t="s">
        <v>24</v>
      </c>
      <c r="X952">
        <v>22</v>
      </c>
      <c r="Y952">
        <v>3</v>
      </c>
      <c r="Z952">
        <v>2</v>
      </c>
      <c r="AA952">
        <v>2</v>
      </c>
      <c r="AB952">
        <v>2</v>
      </c>
      <c r="AC952">
        <v>1</v>
      </c>
      <c r="AD952" t="s">
        <v>26</v>
      </c>
      <c r="AE952" t="s">
        <v>8348</v>
      </c>
      <c r="AF952">
        <v>2969</v>
      </c>
      <c r="AG952" t="s">
        <v>8352</v>
      </c>
    </row>
    <row r="953" spans="1:33" x14ac:dyDescent="0.25">
      <c r="A953" t="s">
        <v>2147</v>
      </c>
      <c r="B953" t="s">
        <v>2148</v>
      </c>
      <c r="C953" t="s">
        <v>2149</v>
      </c>
      <c r="D953">
        <v>2017</v>
      </c>
      <c r="E953">
        <v>2</v>
      </c>
      <c r="F953">
        <v>1822</v>
      </c>
      <c r="G953" t="s">
        <v>8306</v>
      </c>
      <c r="H953">
        <v>1</v>
      </c>
      <c r="I953">
        <v>18</v>
      </c>
      <c r="J953">
        <v>6</v>
      </c>
      <c r="K953" t="s">
        <v>8316</v>
      </c>
      <c r="L953">
        <v>1</v>
      </c>
      <c r="M953">
        <v>10</v>
      </c>
      <c r="N953" t="s">
        <v>8330</v>
      </c>
      <c r="O953">
        <v>15</v>
      </c>
      <c r="P953">
        <v>1</v>
      </c>
      <c r="Q953" t="s">
        <v>24</v>
      </c>
      <c r="R953">
        <v>0</v>
      </c>
      <c r="S953">
        <v>1</v>
      </c>
      <c r="T953" t="s">
        <v>37</v>
      </c>
      <c r="U953" t="s">
        <v>8333</v>
      </c>
      <c r="V953" t="s">
        <v>8335</v>
      </c>
      <c r="W953" t="s">
        <v>24</v>
      </c>
      <c r="X953">
        <v>28</v>
      </c>
      <c r="Y953">
        <v>4</v>
      </c>
      <c r="Z953">
        <v>1</v>
      </c>
      <c r="AA953">
        <v>1</v>
      </c>
      <c r="AB953">
        <v>1</v>
      </c>
      <c r="AC953">
        <v>1</v>
      </c>
      <c r="AD953" t="s">
        <v>26</v>
      </c>
      <c r="AE953" t="s">
        <v>8348</v>
      </c>
      <c r="AF953">
        <v>2970</v>
      </c>
      <c r="AG953" t="s">
        <v>8352</v>
      </c>
    </row>
    <row r="954" spans="1:33" x14ac:dyDescent="0.25">
      <c r="A954" t="s">
        <v>5706</v>
      </c>
      <c r="B954" t="s">
        <v>954</v>
      </c>
      <c r="C954" t="s">
        <v>5707</v>
      </c>
      <c r="D954">
        <v>2017</v>
      </c>
      <c r="E954">
        <v>4</v>
      </c>
      <c r="F954">
        <v>544</v>
      </c>
      <c r="G954" t="s">
        <v>8306</v>
      </c>
      <c r="H954">
        <v>1</v>
      </c>
      <c r="I954">
        <v>18</v>
      </c>
      <c r="J954">
        <v>6</v>
      </c>
      <c r="K954" t="s">
        <v>8316</v>
      </c>
      <c r="L954">
        <v>1</v>
      </c>
      <c r="M954">
        <v>1</v>
      </c>
      <c r="N954" t="s">
        <v>155</v>
      </c>
      <c r="O954">
        <v>1</v>
      </c>
      <c r="P954">
        <v>1</v>
      </c>
      <c r="Q954" t="s">
        <v>24</v>
      </c>
      <c r="R954">
        <v>1</v>
      </c>
      <c r="S954">
        <v>1</v>
      </c>
      <c r="T954" t="s">
        <v>37</v>
      </c>
      <c r="U954" t="s">
        <v>8333</v>
      </c>
      <c r="V954" t="s">
        <v>8342</v>
      </c>
      <c r="W954" t="s">
        <v>24</v>
      </c>
      <c r="X954">
        <v>20</v>
      </c>
      <c r="Y954">
        <v>3</v>
      </c>
      <c r="Z954">
        <v>99</v>
      </c>
      <c r="AA954">
        <v>9</v>
      </c>
      <c r="AB954">
        <v>99</v>
      </c>
      <c r="AC954">
        <v>1</v>
      </c>
      <c r="AD954" t="s">
        <v>30</v>
      </c>
      <c r="AE954" t="s">
        <v>8348</v>
      </c>
      <c r="AF954">
        <v>2970</v>
      </c>
      <c r="AG954" t="s">
        <v>8352</v>
      </c>
    </row>
    <row r="955" spans="1:33" x14ac:dyDescent="0.25">
      <c r="A955" t="s">
        <v>5488</v>
      </c>
      <c r="B955" t="s">
        <v>1248</v>
      </c>
      <c r="C955" t="s">
        <v>5489</v>
      </c>
      <c r="D955">
        <v>2017</v>
      </c>
      <c r="E955">
        <v>4</v>
      </c>
      <c r="F955">
        <v>110</v>
      </c>
      <c r="G955" t="s">
        <v>8306</v>
      </c>
      <c r="H955">
        <v>1</v>
      </c>
      <c r="I955">
        <v>24</v>
      </c>
      <c r="J955">
        <v>8</v>
      </c>
      <c r="K955" t="s">
        <v>8317</v>
      </c>
      <c r="L955">
        <v>2</v>
      </c>
      <c r="M955">
        <v>3</v>
      </c>
      <c r="N955" t="s">
        <v>8326</v>
      </c>
      <c r="O955">
        <v>3</v>
      </c>
      <c r="P955">
        <v>3</v>
      </c>
      <c r="Q955" t="s">
        <v>24</v>
      </c>
      <c r="R955">
        <v>0</v>
      </c>
      <c r="S955">
        <v>1</v>
      </c>
      <c r="T955" t="s">
        <v>79</v>
      </c>
      <c r="U955" t="s">
        <v>8333</v>
      </c>
      <c r="V955" t="s">
        <v>8342</v>
      </c>
      <c r="W955" t="s">
        <v>24</v>
      </c>
      <c r="X955">
        <v>99</v>
      </c>
      <c r="Y955">
        <v>11</v>
      </c>
      <c r="Z955">
        <v>99</v>
      </c>
      <c r="AA955">
        <v>9</v>
      </c>
      <c r="AB955">
        <v>99</v>
      </c>
      <c r="AC955">
        <v>4</v>
      </c>
      <c r="AD955" t="s">
        <v>30</v>
      </c>
      <c r="AE955" t="s">
        <v>8348</v>
      </c>
      <c r="AF955">
        <v>2970</v>
      </c>
      <c r="AG955" t="s">
        <v>8352</v>
      </c>
    </row>
    <row r="956" spans="1:33" x14ac:dyDescent="0.25">
      <c r="A956" t="s">
        <v>7774</v>
      </c>
      <c r="B956" t="s">
        <v>179</v>
      </c>
      <c r="C956" t="s">
        <v>7775</v>
      </c>
      <c r="D956">
        <v>2017</v>
      </c>
      <c r="E956">
        <v>6</v>
      </c>
      <c r="F956">
        <v>239</v>
      </c>
      <c r="G956" t="s">
        <v>8306</v>
      </c>
      <c r="H956">
        <v>1</v>
      </c>
      <c r="I956">
        <v>24</v>
      </c>
      <c r="J956">
        <v>8</v>
      </c>
      <c r="K956" t="s">
        <v>8317</v>
      </c>
      <c r="L956">
        <v>2</v>
      </c>
      <c r="M956">
        <v>10</v>
      </c>
      <c r="N956" t="s">
        <v>8330</v>
      </c>
      <c r="O956">
        <v>15</v>
      </c>
      <c r="P956">
        <v>3</v>
      </c>
      <c r="Q956" t="s">
        <v>24</v>
      </c>
      <c r="R956">
        <v>0</v>
      </c>
      <c r="S956">
        <v>1</v>
      </c>
      <c r="T956" t="s">
        <v>37</v>
      </c>
      <c r="U956" t="s">
        <v>8333</v>
      </c>
      <c r="V956" t="s">
        <v>8335</v>
      </c>
      <c r="W956" t="s">
        <v>24</v>
      </c>
      <c r="X956">
        <v>44</v>
      </c>
      <c r="Y956">
        <v>7</v>
      </c>
      <c r="Z956">
        <v>1</v>
      </c>
      <c r="AA956">
        <v>1</v>
      </c>
      <c r="AB956">
        <v>1</v>
      </c>
      <c r="AC956">
        <v>6</v>
      </c>
      <c r="AD956" t="s">
        <v>26</v>
      </c>
      <c r="AE956" t="s">
        <v>8348</v>
      </c>
      <c r="AF956">
        <v>2970</v>
      </c>
      <c r="AG956" t="s">
        <v>8352</v>
      </c>
    </row>
    <row r="957" spans="1:33" x14ac:dyDescent="0.25">
      <c r="A957" t="s">
        <v>659</v>
      </c>
      <c r="B957" t="s">
        <v>660</v>
      </c>
      <c r="C957" t="s">
        <v>661</v>
      </c>
      <c r="D957">
        <v>2017</v>
      </c>
      <c r="E957">
        <v>1</v>
      </c>
      <c r="F957">
        <v>843</v>
      </c>
      <c r="G957" t="s">
        <v>8306</v>
      </c>
      <c r="H957">
        <v>1</v>
      </c>
      <c r="I957">
        <v>28</v>
      </c>
      <c r="J957">
        <v>9</v>
      </c>
      <c r="K957" t="s">
        <v>8318</v>
      </c>
      <c r="L957">
        <v>1</v>
      </c>
      <c r="M957">
        <v>1</v>
      </c>
      <c r="N957" t="s">
        <v>155</v>
      </c>
      <c r="O957">
        <v>1</v>
      </c>
      <c r="P957">
        <v>1</v>
      </c>
      <c r="Q957" t="s">
        <v>24</v>
      </c>
      <c r="R957">
        <v>0</v>
      </c>
      <c r="S957">
        <v>1</v>
      </c>
      <c r="T957" t="s">
        <v>79</v>
      </c>
      <c r="U957" t="s">
        <v>8333</v>
      </c>
      <c r="V957" t="s">
        <v>8336</v>
      </c>
      <c r="W957" t="s">
        <v>24</v>
      </c>
      <c r="X957">
        <v>99</v>
      </c>
      <c r="Y957">
        <v>11</v>
      </c>
      <c r="Z957">
        <v>99</v>
      </c>
      <c r="AA957">
        <v>9</v>
      </c>
      <c r="AB957">
        <v>99</v>
      </c>
      <c r="AC957">
        <v>1</v>
      </c>
      <c r="AD957" t="s">
        <v>26</v>
      </c>
      <c r="AE957" t="s">
        <v>8348</v>
      </c>
      <c r="AF957">
        <v>2970</v>
      </c>
      <c r="AG957" t="s">
        <v>8352</v>
      </c>
    </row>
    <row r="958" spans="1:33" x14ac:dyDescent="0.25">
      <c r="A958" t="s">
        <v>937</v>
      </c>
      <c r="B958" t="s">
        <v>938</v>
      </c>
      <c r="C958" t="s">
        <v>939</v>
      </c>
      <c r="D958">
        <v>2017</v>
      </c>
      <c r="E958">
        <v>1</v>
      </c>
      <c r="F958">
        <v>208</v>
      </c>
      <c r="G958" t="s">
        <v>8306</v>
      </c>
      <c r="H958">
        <v>1</v>
      </c>
      <c r="I958">
        <v>28</v>
      </c>
      <c r="J958">
        <v>9</v>
      </c>
      <c r="K958" t="s">
        <v>8318</v>
      </c>
      <c r="L958">
        <v>1</v>
      </c>
      <c r="M958">
        <v>1</v>
      </c>
      <c r="N958" t="s">
        <v>155</v>
      </c>
      <c r="O958">
        <v>1</v>
      </c>
      <c r="P958">
        <v>1</v>
      </c>
      <c r="Q958" t="s">
        <v>24</v>
      </c>
      <c r="R958">
        <v>0</v>
      </c>
      <c r="S958">
        <v>1</v>
      </c>
      <c r="T958" t="s">
        <v>25</v>
      </c>
      <c r="U958" t="s">
        <v>8332</v>
      </c>
      <c r="V958" t="s">
        <v>8338</v>
      </c>
      <c r="W958" t="s">
        <v>24</v>
      </c>
      <c r="X958">
        <v>32</v>
      </c>
      <c r="Y958">
        <v>5</v>
      </c>
      <c r="Z958">
        <v>1</v>
      </c>
      <c r="AA958">
        <v>1</v>
      </c>
      <c r="AB958">
        <v>1</v>
      </c>
      <c r="AC958">
        <v>3</v>
      </c>
      <c r="AD958" t="s">
        <v>26</v>
      </c>
      <c r="AE958" t="s">
        <v>8348</v>
      </c>
      <c r="AF958">
        <v>2970</v>
      </c>
      <c r="AG958" t="s">
        <v>8352</v>
      </c>
    </row>
    <row r="959" spans="1:33" x14ac:dyDescent="0.25">
      <c r="A959" t="s">
        <v>8285</v>
      </c>
      <c r="B959" t="s">
        <v>3026</v>
      </c>
      <c r="C959" t="s">
        <v>8286</v>
      </c>
      <c r="D959">
        <v>2017</v>
      </c>
      <c r="E959">
        <v>7</v>
      </c>
      <c r="F959">
        <v>558</v>
      </c>
      <c r="G959" t="s">
        <v>8306</v>
      </c>
      <c r="H959">
        <v>1</v>
      </c>
      <c r="I959">
        <v>25</v>
      </c>
      <c r="J959">
        <v>9</v>
      </c>
      <c r="K959" t="s">
        <v>8318</v>
      </c>
      <c r="L959">
        <v>1</v>
      </c>
      <c r="M959">
        <v>4</v>
      </c>
      <c r="N959" t="s">
        <v>8327</v>
      </c>
      <c r="O959">
        <v>6</v>
      </c>
      <c r="P959">
        <v>4</v>
      </c>
      <c r="Q959" t="s">
        <v>24</v>
      </c>
      <c r="R959">
        <v>0</v>
      </c>
      <c r="S959">
        <v>1</v>
      </c>
      <c r="T959" t="s">
        <v>25</v>
      </c>
      <c r="U959" t="s">
        <v>8332</v>
      </c>
      <c r="V959" t="s">
        <v>8338</v>
      </c>
      <c r="W959" t="s">
        <v>24</v>
      </c>
      <c r="X959">
        <v>27</v>
      </c>
      <c r="Y959">
        <v>4</v>
      </c>
      <c r="Z959">
        <v>4</v>
      </c>
      <c r="AA959">
        <v>4</v>
      </c>
      <c r="AB959">
        <v>6</v>
      </c>
      <c r="AC959">
        <v>2</v>
      </c>
      <c r="AD959" t="s">
        <v>26</v>
      </c>
      <c r="AE959" t="s">
        <v>8348</v>
      </c>
      <c r="AF959">
        <v>2970</v>
      </c>
      <c r="AG959" t="s">
        <v>8352</v>
      </c>
    </row>
    <row r="960" spans="1:33" x14ac:dyDescent="0.25">
      <c r="A960" t="s">
        <v>584</v>
      </c>
      <c r="B960" t="s">
        <v>585</v>
      </c>
      <c r="C960" t="s">
        <v>586</v>
      </c>
      <c r="D960">
        <v>2017</v>
      </c>
      <c r="E960">
        <v>1</v>
      </c>
      <c r="F960">
        <v>1249</v>
      </c>
      <c r="G960" t="s">
        <v>8306</v>
      </c>
      <c r="H960">
        <v>1</v>
      </c>
      <c r="I960">
        <v>31</v>
      </c>
      <c r="J960">
        <v>10</v>
      </c>
      <c r="K960" t="s">
        <v>8319</v>
      </c>
      <c r="L960">
        <v>2</v>
      </c>
      <c r="M960">
        <v>1</v>
      </c>
      <c r="N960" t="s">
        <v>155</v>
      </c>
      <c r="O960">
        <v>1</v>
      </c>
      <c r="P960">
        <v>1</v>
      </c>
      <c r="Q960" t="s">
        <v>24</v>
      </c>
      <c r="R960">
        <v>0</v>
      </c>
      <c r="S960">
        <v>1</v>
      </c>
      <c r="T960" t="s">
        <v>79</v>
      </c>
      <c r="U960" t="s">
        <v>8333</v>
      </c>
      <c r="V960" t="s">
        <v>8335</v>
      </c>
      <c r="W960" t="s">
        <v>24</v>
      </c>
      <c r="X960">
        <v>99</v>
      </c>
      <c r="Y960">
        <v>11</v>
      </c>
      <c r="Z960">
        <v>99</v>
      </c>
      <c r="AA960">
        <v>9</v>
      </c>
      <c r="AB960">
        <v>99</v>
      </c>
      <c r="AC960">
        <v>3</v>
      </c>
      <c r="AD960" t="s">
        <v>26</v>
      </c>
      <c r="AE960" t="s">
        <v>8348</v>
      </c>
      <c r="AF960">
        <v>2970</v>
      </c>
      <c r="AG960" t="s">
        <v>8352</v>
      </c>
    </row>
    <row r="961" spans="1:33" x14ac:dyDescent="0.25">
      <c r="A961" t="s">
        <v>478</v>
      </c>
      <c r="B961" t="s">
        <v>2457</v>
      </c>
      <c r="C961" t="s">
        <v>4263</v>
      </c>
      <c r="D961">
        <v>2017</v>
      </c>
      <c r="E961">
        <v>3</v>
      </c>
      <c r="F961">
        <v>1205</v>
      </c>
      <c r="G961" t="s">
        <v>8306</v>
      </c>
      <c r="H961">
        <v>1</v>
      </c>
      <c r="I961">
        <v>33</v>
      </c>
      <c r="J961">
        <v>10</v>
      </c>
      <c r="K961" t="s">
        <v>8319</v>
      </c>
      <c r="L961">
        <v>2</v>
      </c>
      <c r="M961">
        <v>3</v>
      </c>
      <c r="N961" t="s">
        <v>8326</v>
      </c>
      <c r="O961">
        <v>3</v>
      </c>
      <c r="P961">
        <v>3</v>
      </c>
      <c r="Q961" t="s">
        <v>24</v>
      </c>
      <c r="R961">
        <v>0</v>
      </c>
      <c r="S961">
        <v>1</v>
      </c>
      <c r="T961" t="s">
        <v>37</v>
      </c>
      <c r="U961" t="s">
        <v>8333</v>
      </c>
      <c r="V961" t="s">
        <v>8336</v>
      </c>
      <c r="W961" t="s">
        <v>24</v>
      </c>
      <c r="X961">
        <v>32</v>
      </c>
      <c r="Y961">
        <v>5</v>
      </c>
      <c r="Z961">
        <v>3</v>
      </c>
      <c r="AA961">
        <v>3</v>
      </c>
      <c r="AB961">
        <v>3</v>
      </c>
      <c r="AC961">
        <v>5</v>
      </c>
      <c r="AD961" t="s">
        <v>30</v>
      </c>
      <c r="AE961" t="s">
        <v>8348</v>
      </c>
      <c r="AF961">
        <v>2970</v>
      </c>
      <c r="AG961" t="s">
        <v>8352</v>
      </c>
    </row>
    <row r="962" spans="1:33" x14ac:dyDescent="0.25">
      <c r="A962" t="s">
        <v>5735</v>
      </c>
      <c r="B962" t="s">
        <v>232</v>
      </c>
      <c r="C962" t="s">
        <v>7446</v>
      </c>
      <c r="D962">
        <v>2017</v>
      </c>
      <c r="E962">
        <v>5</v>
      </c>
      <c r="F962">
        <v>918</v>
      </c>
      <c r="G962" t="s">
        <v>8306</v>
      </c>
      <c r="H962">
        <v>1</v>
      </c>
      <c r="I962">
        <v>33</v>
      </c>
      <c r="J962">
        <v>10</v>
      </c>
      <c r="K962" t="s">
        <v>8319</v>
      </c>
      <c r="L962">
        <v>2</v>
      </c>
      <c r="M962">
        <v>10</v>
      </c>
      <c r="N962" t="s">
        <v>8330</v>
      </c>
      <c r="O962">
        <v>15</v>
      </c>
      <c r="P962">
        <v>1</v>
      </c>
      <c r="Q962" t="s">
        <v>24</v>
      </c>
      <c r="R962">
        <v>0</v>
      </c>
      <c r="S962">
        <v>1</v>
      </c>
      <c r="T962" t="s">
        <v>79</v>
      </c>
      <c r="U962" t="s">
        <v>8333</v>
      </c>
      <c r="V962" t="s">
        <v>8335</v>
      </c>
      <c r="W962" t="s">
        <v>24</v>
      </c>
      <c r="X962">
        <v>99</v>
      </c>
      <c r="Y962">
        <v>11</v>
      </c>
      <c r="Z962">
        <v>99</v>
      </c>
      <c r="AA962">
        <v>9</v>
      </c>
      <c r="AB962">
        <v>99</v>
      </c>
      <c r="AC962">
        <v>5</v>
      </c>
      <c r="AD962" t="s">
        <v>26</v>
      </c>
      <c r="AE962" t="s">
        <v>8348</v>
      </c>
      <c r="AF962">
        <v>2970</v>
      </c>
      <c r="AG962" t="s">
        <v>8352</v>
      </c>
    </row>
    <row r="963" spans="1:33" x14ac:dyDescent="0.25">
      <c r="A963" t="s">
        <v>7986</v>
      </c>
      <c r="B963" t="s">
        <v>1488</v>
      </c>
      <c r="C963" t="s">
        <v>7987</v>
      </c>
      <c r="D963">
        <v>2017</v>
      </c>
      <c r="E963">
        <v>6</v>
      </c>
      <c r="F963">
        <v>13</v>
      </c>
      <c r="G963" t="s">
        <v>8306</v>
      </c>
      <c r="H963">
        <v>1</v>
      </c>
      <c r="I963">
        <v>32</v>
      </c>
      <c r="J963">
        <v>10</v>
      </c>
      <c r="K963" t="s">
        <v>8319</v>
      </c>
      <c r="L963">
        <v>1</v>
      </c>
      <c r="M963">
        <v>1</v>
      </c>
      <c r="N963" t="s">
        <v>155</v>
      </c>
      <c r="O963">
        <v>1</v>
      </c>
      <c r="P963">
        <v>1</v>
      </c>
      <c r="Q963" t="s">
        <v>24</v>
      </c>
      <c r="R963">
        <v>0</v>
      </c>
      <c r="S963">
        <v>1</v>
      </c>
      <c r="T963" t="s">
        <v>37</v>
      </c>
      <c r="U963" t="s">
        <v>8333</v>
      </c>
      <c r="V963" t="s">
        <v>8336</v>
      </c>
      <c r="W963" t="s">
        <v>24</v>
      </c>
      <c r="X963">
        <v>36</v>
      </c>
      <c r="Y963">
        <v>6</v>
      </c>
      <c r="Z963">
        <v>1</v>
      </c>
      <c r="AA963">
        <v>1</v>
      </c>
      <c r="AB963">
        <v>1</v>
      </c>
      <c r="AC963">
        <v>3</v>
      </c>
      <c r="AD963" t="s">
        <v>30</v>
      </c>
      <c r="AE963" t="s">
        <v>8348</v>
      </c>
      <c r="AF963">
        <v>2970</v>
      </c>
      <c r="AG963" t="s">
        <v>8352</v>
      </c>
    </row>
    <row r="964" spans="1:33" x14ac:dyDescent="0.25">
      <c r="A964" t="s">
        <v>6432</v>
      </c>
      <c r="B964" t="s">
        <v>253</v>
      </c>
      <c r="C964" t="s">
        <v>7259</v>
      </c>
      <c r="D964">
        <v>2017</v>
      </c>
      <c r="E964">
        <v>5</v>
      </c>
      <c r="F964">
        <v>1107</v>
      </c>
      <c r="G964" t="s">
        <v>8306</v>
      </c>
      <c r="H964">
        <v>1</v>
      </c>
      <c r="I964">
        <v>36</v>
      </c>
      <c r="J964">
        <v>11</v>
      </c>
      <c r="K964" t="s">
        <v>8320</v>
      </c>
      <c r="L964">
        <v>1</v>
      </c>
      <c r="M964">
        <v>3</v>
      </c>
      <c r="N964" t="s">
        <v>8326</v>
      </c>
      <c r="O964">
        <v>3</v>
      </c>
      <c r="P964">
        <v>3</v>
      </c>
      <c r="Q964" t="s">
        <v>24</v>
      </c>
      <c r="R964">
        <v>0</v>
      </c>
      <c r="S964">
        <v>1</v>
      </c>
      <c r="T964" t="s">
        <v>37</v>
      </c>
      <c r="U964" t="s">
        <v>8333</v>
      </c>
      <c r="V964" t="s">
        <v>8335</v>
      </c>
      <c r="W964" t="s">
        <v>24</v>
      </c>
      <c r="X964">
        <v>38</v>
      </c>
      <c r="Y964">
        <v>6</v>
      </c>
      <c r="Z964">
        <v>3</v>
      </c>
      <c r="AA964">
        <v>3</v>
      </c>
      <c r="AB964">
        <v>3</v>
      </c>
      <c r="AC964">
        <v>4</v>
      </c>
      <c r="AD964" t="s">
        <v>30</v>
      </c>
      <c r="AE964" t="s">
        <v>8348</v>
      </c>
      <c r="AF964">
        <v>2970</v>
      </c>
      <c r="AG964" t="s">
        <v>8352</v>
      </c>
    </row>
    <row r="965" spans="1:33" x14ac:dyDescent="0.25">
      <c r="A965" t="s">
        <v>50</v>
      </c>
      <c r="B965" t="s">
        <v>51</v>
      </c>
      <c r="C965" t="s">
        <v>52</v>
      </c>
      <c r="D965">
        <v>2017</v>
      </c>
      <c r="E965">
        <v>1</v>
      </c>
      <c r="F965">
        <v>1655</v>
      </c>
      <c r="G965" t="s">
        <v>8306</v>
      </c>
      <c r="H965">
        <v>1</v>
      </c>
      <c r="I965">
        <v>41</v>
      </c>
      <c r="J965">
        <v>12</v>
      </c>
      <c r="K965" t="s">
        <v>8321</v>
      </c>
      <c r="L965">
        <v>2</v>
      </c>
      <c r="M965">
        <v>1</v>
      </c>
      <c r="N965" t="s">
        <v>155</v>
      </c>
      <c r="O965">
        <v>1</v>
      </c>
      <c r="P965">
        <v>1</v>
      </c>
      <c r="Q965" t="s">
        <v>24</v>
      </c>
      <c r="R965">
        <v>0</v>
      </c>
      <c r="S965">
        <v>1</v>
      </c>
      <c r="T965" t="s">
        <v>25</v>
      </c>
      <c r="U965" t="s">
        <v>8332</v>
      </c>
      <c r="V965" t="s">
        <v>8342</v>
      </c>
      <c r="W965" t="s">
        <v>24</v>
      </c>
      <c r="X965">
        <v>32</v>
      </c>
      <c r="Y965">
        <v>5</v>
      </c>
      <c r="Z965">
        <v>1</v>
      </c>
      <c r="AA965">
        <v>1</v>
      </c>
      <c r="AB965">
        <v>1</v>
      </c>
      <c r="AC965">
        <v>5</v>
      </c>
      <c r="AD965" t="s">
        <v>30</v>
      </c>
      <c r="AE965" t="s">
        <v>8348</v>
      </c>
      <c r="AF965">
        <v>2970</v>
      </c>
      <c r="AG965" t="s">
        <v>8352</v>
      </c>
    </row>
    <row r="966" spans="1:33" x14ac:dyDescent="0.25">
      <c r="A966" t="s">
        <v>3716</v>
      </c>
      <c r="B966" t="s">
        <v>641</v>
      </c>
      <c r="C966" t="s">
        <v>3717</v>
      </c>
      <c r="D966">
        <v>2017</v>
      </c>
      <c r="E966">
        <v>3</v>
      </c>
      <c r="F966">
        <v>952</v>
      </c>
      <c r="G966" t="s">
        <v>8306</v>
      </c>
      <c r="H966">
        <v>1</v>
      </c>
      <c r="I966">
        <v>24</v>
      </c>
      <c r="J966">
        <v>8</v>
      </c>
      <c r="K966" t="s">
        <v>8317</v>
      </c>
      <c r="L966">
        <v>2</v>
      </c>
      <c r="M966">
        <v>4</v>
      </c>
      <c r="N966" t="s">
        <v>8327</v>
      </c>
      <c r="O966">
        <v>6</v>
      </c>
      <c r="P966">
        <v>4</v>
      </c>
      <c r="Q966" t="s">
        <v>24</v>
      </c>
      <c r="R966">
        <v>0</v>
      </c>
      <c r="S966">
        <v>1</v>
      </c>
      <c r="T966" t="s">
        <v>37</v>
      </c>
      <c r="U966" t="s">
        <v>8333</v>
      </c>
      <c r="V966" t="s">
        <v>8342</v>
      </c>
      <c r="W966" t="s">
        <v>24</v>
      </c>
      <c r="X966">
        <v>29</v>
      </c>
      <c r="Y966">
        <v>4</v>
      </c>
      <c r="Z966">
        <v>5</v>
      </c>
      <c r="AA966">
        <v>5</v>
      </c>
      <c r="AB966">
        <v>13</v>
      </c>
      <c r="AC966">
        <v>5</v>
      </c>
      <c r="AD966" t="s">
        <v>26</v>
      </c>
      <c r="AE966" t="s">
        <v>8347</v>
      </c>
      <c r="AF966">
        <v>2975</v>
      </c>
      <c r="AG966" t="s">
        <v>8352</v>
      </c>
    </row>
    <row r="967" spans="1:33" x14ac:dyDescent="0.25">
      <c r="A967" t="s">
        <v>2013</v>
      </c>
      <c r="B967" t="s">
        <v>359</v>
      </c>
      <c r="C967" t="s">
        <v>4085</v>
      </c>
      <c r="D967">
        <v>2017</v>
      </c>
      <c r="E967">
        <v>3</v>
      </c>
      <c r="F967">
        <v>314</v>
      </c>
      <c r="G967" t="s">
        <v>8306</v>
      </c>
      <c r="H967">
        <v>1</v>
      </c>
      <c r="I967">
        <v>24</v>
      </c>
      <c r="J967">
        <v>8</v>
      </c>
      <c r="K967" t="s">
        <v>8317</v>
      </c>
      <c r="L967">
        <v>2</v>
      </c>
      <c r="M967">
        <v>3</v>
      </c>
      <c r="N967" t="s">
        <v>8326</v>
      </c>
      <c r="O967">
        <v>3</v>
      </c>
      <c r="P967">
        <v>3</v>
      </c>
      <c r="Q967" t="s">
        <v>24</v>
      </c>
      <c r="R967">
        <v>0</v>
      </c>
      <c r="S967">
        <v>1</v>
      </c>
      <c r="T967" t="s">
        <v>79</v>
      </c>
      <c r="U967" t="s">
        <v>8333</v>
      </c>
      <c r="V967" t="s">
        <v>8342</v>
      </c>
      <c r="W967" t="s">
        <v>24</v>
      </c>
      <c r="X967">
        <v>99</v>
      </c>
      <c r="Y967">
        <v>11</v>
      </c>
      <c r="Z967">
        <v>99</v>
      </c>
      <c r="AA967">
        <v>9</v>
      </c>
      <c r="AB967">
        <v>99</v>
      </c>
      <c r="AC967">
        <v>2</v>
      </c>
      <c r="AD967" t="s">
        <v>30</v>
      </c>
      <c r="AE967" t="s">
        <v>8348</v>
      </c>
      <c r="AF967">
        <v>2975</v>
      </c>
      <c r="AG967" t="s">
        <v>8352</v>
      </c>
    </row>
    <row r="968" spans="1:33" x14ac:dyDescent="0.25">
      <c r="A968" t="s">
        <v>4677</v>
      </c>
      <c r="B968" t="s">
        <v>250</v>
      </c>
      <c r="C968" t="s">
        <v>4678</v>
      </c>
      <c r="D968">
        <v>2017</v>
      </c>
      <c r="E968">
        <v>3</v>
      </c>
      <c r="F968">
        <v>1548</v>
      </c>
      <c r="G968" t="s">
        <v>8306</v>
      </c>
      <c r="H968">
        <v>1</v>
      </c>
      <c r="I968">
        <v>23</v>
      </c>
      <c r="J968">
        <v>8</v>
      </c>
      <c r="K968" t="s">
        <v>8317</v>
      </c>
      <c r="L968">
        <v>1</v>
      </c>
      <c r="M968">
        <v>1</v>
      </c>
      <c r="N968" t="s">
        <v>155</v>
      </c>
      <c r="O968">
        <v>1</v>
      </c>
      <c r="P968">
        <v>1</v>
      </c>
      <c r="Q968" t="s">
        <v>24</v>
      </c>
      <c r="R968">
        <v>0</v>
      </c>
      <c r="S968">
        <v>1</v>
      </c>
      <c r="T968" t="s">
        <v>37</v>
      </c>
      <c r="U968" t="s">
        <v>8333</v>
      </c>
      <c r="V968" t="s">
        <v>8342</v>
      </c>
      <c r="W968" t="s">
        <v>24</v>
      </c>
      <c r="X968">
        <v>23</v>
      </c>
      <c r="Y968">
        <v>3</v>
      </c>
      <c r="Z968">
        <v>1</v>
      </c>
      <c r="AA968">
        <v>1</v>
      </c>
      <c r="AB968">
        <v>1</v>
      </c>
      <c r="AC968">
        <v>2</v>
      </c>
      <c r="AD968" t="s">
        <v>30</v>
      </c>
      <c r="AE968" t="s">
        <v>8347</v>
      </c>
      <c r="AF968">
        <v>2975</v>
      </c>
      <c r="AG968" t="s">
        <v>8352</v>
      </c>
    </row>
    <row r="969" spans="1:33" x14ac:dyDescent="0.25">
      <c r="A969" t="s">
        <v>2050</v>
      </c>
      <c r="B969" t="s">
        <v>1856</v>
      </c>
      <c r="C969" t="s">
        <v>5952</v>
      </c>
      <c r="D969">
        <v>2017</v>
      </c>
      <c r="E969">
        <v>5</v>
      </c>
      <c r="F969">
        <v>1403</v>
      </c>
      <c r="G969" t="s">
        <v>8306</v>
      </c>
      <c r="H969">
        <v>1</v>
      </c>
      <c r="I969">
        <v>25</v>
      </c>
      <c r="J969">
        <v>9</v>
      </c>
      <c r="K969" t="s">
        <v>8318</v>
      </c>
      <c r="L969">
        <v>1</v>
      </c>
      <c r="M969">
        <v>16</v>
      </c>
      <c r="N969" t="s">
        <v>8330</v>
      </c>
      <c r="O969">
        <v>15</v>
      </c>
      <c r="P969">
        <v>3</v>
      </c>
      <c r="Q969" t="s">
        <v>24</v>
      </c>
      <c r="R969">
        <v>0</v>
      </c>
      <c r="S969">
        <v>1</v>
      </c>
      <c r="T969" t="s">
        <v>37</v>
      </c>
      <c r="U969" t="s">
        <v>8333</v>
      </c>
      <c r="V969" t="s">
        <v>8335</v>
      </c>
      <c r="W969" t="s">
        <v>24</v>
      </c>
      <c r="X969">
        <v>35</v>
      </c>
      <c r="Y969">
        <v>6</v>
      </c>
      <c r="Z969">
        <v>3</v>
      </c>
      <c r="AA969">
        <v>3</v>
      </c>
      <c r="AB969">
        <v>3</v>
      </c>
      <c r="AC969">
        <v>2</v>
      </c>
      <c r="AD969" t="s">
        <v>30</v>
      </c>
      <c r="AE969" t="s">
        <v>8348</v>
      </c>
      <c r="AF969">
        <v>2975</v>
      </c>
      <c r="AG969" t="s">
        <v>8352</v>
      </c>
    </row>
    <row r="970" spans="1:33" x14ac:dyDescent="0.25">
      <c r="A970" t="s">
        <v>6641</v>
      </c>
      <c r="B970" t="s">
        <v>860</v>
      </c>
      <c r="C970" t="s">
        <v>6642</v>
      </c>
      <c r="D970">
        <v>2017</v>
      </c>
      <c r="E970">
        <v>5</v>
      </c>
      <c r="F970">
        <v>854</v>
      </c>
      <c r="G970" t="s">
        <v>8306</v>
      </c>
      <c r="H970">
        <v>1</v>
      </c>
      <c r="I970">
        <v>25</v>
      </c>
      <c r="J970">
        <v>9</v>
      </c>
      <c r="K970" t="s">
        <v>8318</v>
      </c>
      <c r="L970">
        <v>1</v>
      </c>
      <c r="M970">
        <v>6</v>
      </c>
      <c r="N970" t="s">
        <v>8330</v>
      </c>
      <c r="O970">
        <v>15</v>
      </c>
      <c r="P970">
        <v>2</v>
      </c>
      <c r="Q970" t="s">
        <v>24</v>
      </c>
      <c r="R970">
        <v>0</v>
      </c>
      <c r="S970">
        <v>1</v>
      </c>
      <c r="T970" t="s">
        <v>25</v>
      </c>
      <c r="U970" t="s">
        <v>8332</v>
      </c>
      <c r="V970" t="s">
        <v>8336</v>
      </c>
      <c r="W970" t="s">
        <v>24</v>
      </c>
      <c r="X970">
        <v>25</v>
      </c>
      <c r="Y970">
        <v>4</v>
      </c>
      <c r="Z970">
        <v>1</v>
      </c>
      <c r="AA970">
        <v>1</v>
      </c>
      <c r="AB970">
        <v>1</v>
      </c>
      <c r="AC970">
        <v>1</v>
      </c>
      <c r="AD970" t="s">
        <v>30</v>
      </c>
      <c r="AE970" t="s">
        <v>8348</v>
      </c>
      <c r="AF970">
        <v>2975</v>
      </c>
      <c r="AG970" t="s">
        <v>8352</v>
      </c>
    </row>
    <row r="971" spans="1:33" x14ac:dyDescent="0.25">
      <c r="A971" t="s">
        <v>2212</v>
      </c>
      <c r="B971" t="s">
        <v>2727</v>
      </c>
      <c r="C971" t="s">
        <v>4117</v>
      </c>
      <c r="D971">
        <v>2017</v>
      </c>
      <c r="E971">
        <v>3</v>
      </c>
      <c r="F971">
        <v>1417</v>
      </c>
      <c r="G971" t="s">
        <v>8306</v>
      </c>
      <c r="H971">
        <v>1</v>
      </c>
      <c r="I971">
        <v>32</v>
      </c>
      <c r="J971">
        <v>10</v>
      </c>
      <c r="K971" t="s">
        <v>8319</v>
      </c>
      <c r="L971">
        <v>1</v>
      </c>
      <c r="M971">
        <v>4</v>
      </c>
      <c r="N971" t="s">
        <v>8327</v>
      </c>
      <c r="O971">
        <v>10</v>
      </c>
      <c r="P971">
        <v>4</v>
      </c>
      <c r="Q971" t="s">
        <v>24</v>
      </c>
      <c r="R971">
        <v>0</v>
      </c>
      <c r="S971">
        <v>1</v>
      </c>
      <c r="T971" t="s">
        <v>25</v>
      </c>
      <c r="U971" t="s">
        <v>8332</v>
      </c>
      <c r="V971" t="s">
        <v>8335</v>
      </c>
      <c r="W971" t="s">
        <v>24</v>
      </c>
      <c r="X971">
        <v>35</v>
      </c>
      <c r="Y971">
        <v>6</v>
      </c>
      <c r="Z971">
        <v>4</v>
      </c>
      <c r="AA971">
        <v>4</v>
      </c>
      <c r="AB971">
        <v>10</v>
      </c>
      <c r="AC971">
        <v>6</v>
      </c>
      <c r="AD971" t="s">
        <v>26</v>
      </c>
      <c r="AE971" t="s">
        <v>8348</v>
      </c>
      <c r="AF971">
        <v>2975</v>
      </c>
      <c r="AG971" t="s">
        <v>8352</v>
      </c>
    </row>
    <row r="972" spans="1:33" x14ac:dyDescent="0.25">
      <c r="A972" t="s">
        <v>2420</v>
      </c>
      <c r="B972" t="s">
        <v>778</v>
      </c>
      <c r="C972" t="s">
        <v>7315</v>
      </c>
      <c r="D972">
        <v>2017</v>
      </c>
      <c r="E972">
        <v>5</v>
      </c>
      <c r="F972">
        <v>256</v>
      </c>
      <c r="G972" t="s">
        <v>8306</v>
      </c>
      <c r="H972">
        <v>1</v>
      </c>
      <c r="I972">
        <v>32</v>
      </c>
      <c r="J972">
        <v>10</v>
      </c>
      <c r="K972" t="s">
        <v>8319</v>
      </c>
      <c r="L972">
        <v>1</v>
      </c>
      <c r="M972">
        <v>1</v>
      </c>
      <c r="N972" t="s">
        <v>155</v>
      </c>
      <c r="O972">
        <v>1</v>
      </c>
      <c r="P972">
        <v>1</v>
      </c>
      <c r="Q972" t="s">
        <v>24</v>
      </c>
      <c r="R972">
        <v>0</v>
      </c>
      <c r="S972">
        <v>1</v>
      </c>
      <c r="T972" t="s">
        <v>25</v>
      </c>
      <c r="U972" t="s">
        <v>8332</v>
      </c>
      <c r="V972" t="s">
        <v>8338</v>
      </c>
      <c r="W972" t="s">
        <v>24</v>
      </c>
      <c r="X972">
        <v>31</v>
      </c>
      <c r="Y972">
        <v>5</v>
      </c>
      <c r="Z972">
        <v>1</v>
      </c>
      <c r="AA972">
        <v>1</v>
      </c>
      <c r="AB972">
        <v>1</v>
      </c>
      <c r="AC972">
        <v>1</v>
      </c>
      <c r="AD972" t="s">
        <v>26</v>
      </c>
      <c r="AE972" t="s">
        <v>8348</v>
      </c>
      <c r="AF972">
        <v>2975</v>
      </c>
      <c r="AG972" t="s">
        <v>8352</v>
      </c>
    </row>
    <row r="973" spans="1:33" x14ac:dyDescent="0.25">
      <c r="A973" t="s">
        <v>3252</v>
      </c>
      <c r="B973" t="s">
        <v>1224</v>
      </c>
      <c r="C973" t="s">
        <v>7323</v>
      </c>
      <c r="D973">
        <v>2017</v>
      </c>
      <c r="E973">
        <v>5</v>
      </c>
      <c r="F973">
        <v>342</v>
      </c>
      <c r="G973" t="s">
        <v>8306</v>
      </c>
      <c r="H973">
        <v>1</v>
      </c>
      <c r="I973">
        <v>30</v>
      </c>
      <c r="J973">
        <v>10</v>
      </c>
      <c r="K973" t="s">
        <v>8319</v>
      </c>
      <c r="L973">
        <v>1</v>
      </c>
      <c r="M973">
        <v>2</v>
      </c>
      <c r="N973" t="s">
        <v>8325</v>
      </c>
      <c r="O973">
        <v>2</v>
      </c>
      <c r="P973">
        <v>2</v>
      </c>
      <c r="Q973" t="s">
        <v>24</v>
      </c>
      <c r="R973">
        <v>0</v>
      </c>
      <c r="S973">
        <v>1</v>
      </c>
      <c r="T973" t="s">
        <v>25</v>
      </c>
      <c r="U973" t="s">
        <v>8332</v>
      </c>
      <c r="V973" t="s">
        <v>8335</v>
      </c>
      <c r="W973" t="s">
        <v>24</v>
      </c>
      <c r="X973">
        <v>30</v>
      </c>
      <c r="Y973">
        <v>5</v>
      </c>
      <c r="Z973">
        <v>2</v>
      </c>
      <c r="AA973">
        <v>2</v>
      </c>
      <c r="AB973">
        <v>2</v>
      </c>
      <c r="AC973">
        <v>1</v>
      </c>
      <c r="AD973" t="s">
        <v>30</v>
      </c>
      <c r="AE973" t="s">
        <v>8348</v>
      </c>
      <c r="AF973">
        <v>2975</v>
      </c>
      <c r="AG973" t="s">
        <v>8352</v>
      </c>
    </row>
    <row r="974" spans="1:33" x14ac:dyDescent="0.25">
      <c r="A974" t="s">
        <v>2520</v>
      </c>
      <c r="B974" t="s">
        <v>396</v>
      </c>
      <c r="C974" t="s">
        <v>5872</v>
      </c>
      <c r="D974">
        <v>2017</v>
      </c>
      <c r="E974">
        <v>5</v>
      </c>
      <c r="F974">
        <v>205</v>
      </c>
      <c r="G974" t="s">
        <v>8306</v>
      </c>
      <c r="H974">
        <v>1</v>
      </c>
      <c r="I974">
        <v>42</v>
      </c>
      <c r="J974">
        <v>12</v>
      </c>
      <c r="K974" t="s">
        <v>8321</v>
      </c>
      <c r="L974">
        <v>1</v>
      </c>
      <c r="M974">
        <v>1</v>
      </c>
      <c r="N974" t="s">
        <v>155</v>
      </c>
      <c r="O974">
        <v>1</v>
      </c>
      <c r="P974">
        <v>1</v>
      </c>
      <c r="Q974" t="s">
        <v>24</v>
      </c>
      <c r="R974">
        <v>0</v>
      </c>
      <c r="S974">
        <v>1</v>
      </c>
      <c r="T974" t="s">
        <v>25</v>
      </c>
      <c r="U974" t="s">
        <v>8332</v>
      </c>
      <c r="V974" t="s">
        <v>8339</v>
      </c>
      <c r="W974" t="s">
        <v>24</v>
      </c>
      <c r="X974">
        <v>45</v>
      </c>
      <c r="Y974">
        <v>8</v>
      </c>
      <c r="Z974">
        <v>1</v>
      </c>
      <c r="AA974">
        <v>1</v>
      </c>
      <c r="AB974">
        <v>1</v>
      </c>
      <c r="AC974">
        <v>2</v>
      </c>
      <c r="AD974" t="s">
        <v>26</v>
      </c>
      <c r="AE974" t="s">
        <v>8348</v>
      </c>
      <c r="AF974">
        <v>2975</v>
      </c>
      <c r="AG974" t="s">
        <v>8352</v>
      </c>
    </row>
    <row r="975" spans="1:33" x14ac:dyDescent="0.25">
      <c r="A975" t="s">
        <v>2513</v>
      </c>
      <c r="B975" t="s">
        <v>2127</v>
      </c>
      <c r="C975" t="s">
        <v>8145</v>
      </c>
      <c r="D975">
        <v>2017</v>
      </c>
      <c r="E975">
        <v>6</v>
      </c>
      <c r="F975">
        <v>2347</v>
      </c>
      <c r="G975" t="s">
        <v>8306</v>
      </c>
      <c r="H975">
        <v>1</v>
      </c>
      <c r="I975">
        <v>19</v>
      </c>
      <c r="J975">
        <v>7</v>
      </c>
      <c r="K975" t="s">
        <v>8316</v>
      </c>
      <c r="L975">
        <v>1</v>
      </c>
      <c r="M975">
        <v>1</v>
      </c>
      <c r="N975" t="s">
        <v>155</v>
      </c>
      <c r="O975">
        <v>1</v>
      </c>
      <c r="P975">
        <v>1</v>
      </c>
      <c r="Q975" t="s">
        <v>24</v>
      </c>
      <c r="R975">
        <v>0</v>
      </c>
      <c r="S975">
        <v>1</v>
      </c>
      <c r="T975" t="s">
        <v>37</v>
      </c>
      <c r="U975" t="s">
        <v>8333</v>
      </c>
      <c r="V975" t="s">
        <v>8335</v>
      </c>
      <c r="W975" t="s">
        <v>24</v>
      </c>
      <c r="X975">
        <v>18</v>
      </c>
      <c r="Y975">
        <v>2</v>
      </c>
      <c r="Z975">
        <v>10</v>
      </c>
      <c r="AA975">
        <v>6</v>
      </c>
      <c r="AB975">
        <v>15</v>
      </c>
      <c r="AC975">
        <v>1</v>
      </c>
      <c r="AD975" t="s">
        <v>26</v>
      </c>
      <c r="AE975" t="s">
        <v>8348</v>
      </c>
      <c r="AF975">
        <v>2977</v>
      </c>
      <c r="AG975" t="s">
        <v>8352</v>
      </c>
    </row>
    <row r="976" spans="1:33" x14ac:dyDescent="0.25">
      <c r="A976" t="s">
        <v>4558</v>
      </c>
      <c r="B976" t="s">
        <v>449</v>
      </c>
      <c r="C976" t="s">
        <v>4559</v>
      </c>
      <c r="D976">
        <v>2017</v>
      </c>
      <c r="E976">
        <v>3</v>
      </c>
      <c r="F976">
        <v>2317</v>
      </c>
      <c r="G976" t="s">
        <v>8306</v>
      </c>
      <c r="H976">
        <v>1</v>
      </c>
      <c r="I976">
        <v>22</v>
      </c>
      <c r="J976">
        <v>8</v>
      </c>
      <c r="K976" t="s">
        <v>8317</v>
      </c>
      <c r="L976">
        <v>1</v>
      </c>
      <c r="M976">
        <v>4</v>
      </c>
      <c r="N976" t="s">
        <v>8327</v>
      </c>
      <c r="O976">
        <v>10</v>
      </c>
      <c r="P976">
        <v>4</v>
      </c>
      <c r="Q976" t="s">
        <v>24</v>
      </c>
      <c r="R976">
        <v>0</v>
      </c>
      <c r="S976">
        <v>1</v>
      </c>
      <c r="T976" t="s">
        <v>25</v>
      </c>
      <c r="U976" t="s">
        <v>8332</v>
      </c>
      <c r="V976" t="s">
        <v>8337</v>
      </c>
      <c r="W976" t="s">
        <v>24</v>
      </c>
      <c r="X976">
        <v>25</v>
      </c>
      <c r="Y976">
        <v>4</v>
      </c>
      <c r="Z976">
        <v>4</v>
      </c>
      <c r="AA976">
        <v>4</v>
      </c>
      <c r="AB976">
        <v>10</v>
      </c>
      <c r="AC976">
        <v>1</v>
      </c>
      <c r="AD976" t="s">
        <v>30</v>
      </c>
      <c r="AE976" t="s">
        <v>8348</v>
      </c>
      <c r="AF976">
        <v>2977</v>
      </c>
      <c r="AG976" t="s">
        <v>8352</v>
      </c>
    </row>
    <row r="977" spans="1:33" x14ac:dyDescent="0.25">
      <c r="A977" t="s">
        <v>3586</v>
      </c>
      <c r="B977" t="s">
        <v>1457</v>
      </c>
      <c r="C977" t="s">
        <v>3587</v>
      </c>
      <c r="D977">
        <v>2017</v>
      </c>
      <c r="E977">
        <v>2</v>
      </c>
      <c r="F977">
        <v>301</v>
      </c>
      <c r="G977" t="s">
        <v>8306</v>
      </c>
      <c r="H977">
        <v>1</v>
      </c>
      <c r="I977">
        <v>29</v>
      </c>
      <c r="J977">
        <v>9</v>
      </c>
      <c r="K977" t="s">
        <v>8318</v>
      </c>
      <c r="L977">
        <v>1</v>
      </c>
      <c r="M977">
        <v>1</v>
      </c>
      <c r="N977" t="s">
        <v>155</v>
      </c>
      <c r="O977">
        <v>1</v>
      </c>
      <c r="P977">
        <v>1</v>
      </c>
      <c r="Q977" t="s">
        <v>24</v>
      </c>
      <c r="R977">
        <v>0</v>
      </c>
      <c r="S977">
        <v>1</v>
      </c>
      <c r="T977" t="s">
        <v>25</v>
      </c>
      <c r="U977" t="s">
        <v>8332</v>
      </c>
      <c r="V977" t="s">
        <v>8338</v>
      </c>
      <c r="W977" t="s">
        <v>24</v>
      </c>
      <c r="X977">
        <v>29</v>
      </c>
      <c r="Y977">
        <v>4</v>
      </c>
      <c r="Z977">
        <v>1</v>
      </c>
      <c r="AA977">
        <v>1</v>
      </c>
      <c r="AB977">
        <v>1</v>
      </c>
      <c r="AC977">
        <v>1</v>
      </c>
      <c r="AD977" t="s">
        <v>26</v>
      </c>
      <c r="AE977" t="s">
        <v>8348</v>
      </c>
      <c r="AF977">
        <v>2977</v>
      </c>
      <c r="AG977" t="s">
        <v>8352</v>
      </c>
    </row>
    <row r="978" spans="1:33" x14ac:dyDescent="0.25">
      <c r="A978" t="s">
        <v>5583</v>
      </c>
      <c r="B978" t="s">
        <v>433</v>
      </c>
      <c r="C978" t="s">
        <v>5584</v>
      </c>
      <c r="D978">
        <v>2017</v>
      </c>
      <c r="E978">
        <v>4</v>
      </c>
      <c r="F978">
        <v>133</v>
      </c>
      <c r="G978" t="s">
        <v>8307</v>
      </c>
      <c r="H978">
        <v>2</v>
      </c>
      <c r="I978">
        <v>25</v>
      </c>
      <c r="J978">
        <v>9</v>
      </c>
      <c r="K978" t="s">
        <v>8318</v>
      </c>
      <c r="L978">
        <v>1</v>
      </c>
      <c r="M978">
        <v>1</v>
      </c>
      <c r="N978" t="s">
        <v>155</v>
      </c>
      <c r="O978">
        <v>1</v>
      </c>
      <c r="P978">
        <v>1</v>
      </c>
      <c r="Q978" t="s">
        <v>24</v>
      </c>
      <c r="R978">
        <v>0</v>
      </c>
      <c r="S978">
        <v>1</v>
      </c>
      <c r="T978" t="s">
        <v>37</v>
      </c>
      <c r="U978" t="s">
        <v>8333</v>
      </c>
      <c r="V978" t="s">
        <v>8336</v>
      </c>
      <c r="W978" t="s">
        <v>24</v>
      </c>
      <c r="X978">
        <v>25</v>
      </c>
      <c r="Y978">
        <v>4</v>
      </c>
      <c r="Z978">
        <v>1</v>
      </c>
      <c r="AA978">
        <v>1</v>
      </c>
      <c r="AB978">
        <v>1</v>
      </c>
      <c r="AC978">
        <v>1</v>
      </c>
      <c r="AD978" t="s">
        <v>30</v>
      </c>
      <c r="AE978" t="s">
        <v>8348</v>
      </c>
      <c r="AF978">
        <v>2977</v>
      </c>
      <c r="AG978" t="s">
        <v>8352</v>
      </c>
    </row>
    <row r="979" spans="1:33" x14ac:dyDescent="0.25">
      <c r="A979" t="s">
        <v>4454</v>
      </c>
      <c r="B979" t="s">
        <v>1637</v>
      </c>
      <c r="C979" t="s">
        <v>7621</v>
      </c>
      <c r="D979">
        <v>2017</v>
      </c>
      <c r="E979">
        <v>6</v>
      </c>
      <c r="F979">
        <v>1010</v>
      </c>
      <c r="G979" t="s">
        <v>8306</v>
      </c>
      <c r="H979">
        <v>1</v>
      </c>
      <c r="I979">
        <v>29</v>
      </c>
      <c r="J979">
        <v>9</v>
      </c>
      <c r="K979" t="s">
        <v>8318</v>
      </c>
      <c r="L979">
        <v>1</v>
      </c>
      <c r="M979">
        <v>10</v>
      </c>
      <c r="N979" t="s">
        <v>8330</v>
      </c>
      <c r="O979">
        <v>15</v>
      </c>
      <c r="P979">
        <v>3</v>
      </c>
      <c r="Q979" t="s">
        <v>24</v>
      </c>
      <c r="R979">
        <v>0</v>
      </c>
      <c r="S979">
        <v>1</v>
      </c>
      <c r="T979" t="s">
        <v>25</v>
      </c>
      <c r="U979" t="s">
        <v>8332</v>
      </c>
      <c r="V979" t="s">
        <v>8338</v>
      </c>
      <c r="W979" t="s">
        <v>24</v>
      </c>
      <c r="X979">
        <v>36</v>
      </c>
      <c r="Y979">
        <v>6</v>
      </c>
      <c r="Z979">
        <v>3</v>
      </c>
      <c r="AA979">
        <v>3</v>
      </c>
      <c r="AB979">
        <v>3</v>
      </c>
      <c r="AC979">
        <v>1</v>
      </c>
      <c r="AD979" t="s">
        <v>30</v>
      </c>
      <c r="AE979" t="s">
        <v>8348</v>
      </c>
      <c r="AF979">
        <v>2977</v>
      </c>
      <c r="AG979" t="s">
        <v>8352</v>
      </c>
    </row>
    <row r="980" spans="1:33" x14ac:dyDescent="0.25">
      <c r="A980" t="s">
        <v>8209</v>
      </c>
      <c r="B980" t="s">
        <v>836</v>
      </c>
      <c r="C980" t="s">
        <v>8210</v>
      </c>
      <c r="D980">
        <v>2017</v>
      </c>
      <c r="E980">
        <v>7</v>
      </c>
      <c r="F980">
        <v>1211</v>
      </c>
      <c r="G980" t="s">
        <v>8306</v>
      </c>
      <c r="H980">
        <v>1</v>
      </c>
      <c r="I980">
        <v>29</v>
      </c>
      <c r="J980">
        <v>9</v>
      </c>
      <c r="K980" t="s">
        <v>8318</v>
      </c>
      <c r="L980">
        <v>1</v>
      </c>
      <c r="M980">
        <v>1</v>
      </c>
      <c r="N980" t="s">
        <v>155</v>
      </c>
      <c r="O980">
        <v>1</v>
      </c>
      <c r="P980">
        <v>1</v>
      </c>
      <c r="Q980" t="s">
        <v>24</v>
      </c>
      <c r="R980">
        <v>0</v>
      </c>
      <c r="S980">
        <v>1</v>
      </c>
      <c r="T980" t="s">
        <v>25</v>
      </c>
      <c r="U980" t="s">
        <v>8332</v>
      </c>
      <c r="V980" t="s">
        <v>8339</v>
      </c>
      <c r="W980" t="s">
        <v>24</v>
      </c>
      <c r="X980">
        <v>46</v>
      </c>
      <c r="Y980">
        <v>8</v>
      </c>
      <c r="Z980">
        <v>10</v>
      </c>
      <c r="AA980">
        <v>6</v>
      </c>
      <c r="AB980">
        <v>15</v>
      </c>
      <c r="AC980">
        <v>1</v>
      </c>
      <c r="AD980" t="s">
        <v>26</v>
      </c>
      <c r="AE980" t="s">
        <v>8347</v>
      </c>
      <c r="AF980">
        <v>2977</v>
      </c>
      <c r="AG980" t="s">
        <v>8352</v>
      </c>
    </row>
    <row r="981" spans="1:33" x14ac:dyDescent="0.25">
      <c r="A981" t="s">
        <v>1598</v>
      </c>
      <c r="B981" t="s">
        <v>484</v>
      </c>
      <c r="C981" t="s">
        <v>1980</v>
      </c>
      <c r="D981">
        <v>2017</v>
      </c>
      <c r="E981">
        <v>2</v>
      </c>
      <c r="F981">
        <v>1645</v>
      </c>
      <c r="G981" t="s">
        <v>8307</v>
      </c>
      <c r="H981">
        <v>2</v>
      </c>
      <c r="I981">
        <v>33</v>
      </c>
      <c r="J981">
        <v>10</v>
      </c>
      <c r="K981" t="s">
        <v>8319</v>
      </c>
      <c r="L981">
        <v>1</v>
      </c>
      <c r="M981">
        <v>1</v>
      </c>
      <c r="N981" t="s">
        <v>155</v>
      </c>
      <c r="O981">
        <v>1</v>
      </c>
      <c r="P981">
        <v>1</v>
      </c>
      <c r="Q981" t="s">
        <v>24</v>
      </c>
      <c r="R981">
        <v>0</v>
      </c>
      <c r="S981">
        <v>1</v>
      </c>
      <c r="T981" t="s">
        <v>25</v>
      </c>
      <c r="U981" t="s">
        <v>8332</v>
      </c>
      <c r="V981" t="s">
        <v>8337</v>
      </c>
      <c r="W981" t="s">
        <v>24</v>
      </c>
      <c r="X981">
        <v>37</v>
      </c>
      <c r="Y981">
        <v>6</v>
      </c>
      <c r="Z981">
        <v>1</v>
      </c>
      <c r="AA981">
        <v>1</v>
      </c>
      <c r="AB981">
        <v>1</v>
      </c>
      <c r="AC981">
        <v>1</v>
      </c>
      <c r="AD981" t="s">
        <v>26</v>
      </c>
      <c r="AE981" t="s">
        <v>8348</v>
      </c>
      <c r="AF981">
        <v>2977</v>
      </c>
      <c r="AG981" t="s">
        <v>8352</v>
      </c>
    </row>
    <row r="982" spans="1:33" x14ac:dyDescent="0.25">
      <c r="A982" t="s">
        <v>3600</v>
      </c>
      <c r="B982" t="s">
        <v>845</v>
      </c>
      <c r="C982" t="s">
        <v>3601</v>
      </c>
      <c r="D982">
        <v>2017</v>
      </c>
      <c r="E982">
        <v>2</v>
      </c>
      <c r="F982">
        <v>1642</v>
      </c>
      <c r="G982" t="s">
        <v>8306</v>
      </c>
      <c r="H982">
        <v>1</v>
      </c>
      <c r="I982">
        <v>38</v>
      </c>
      <c r="J982">
        <v>11</v>
      </c>
      <c r="K982" t="s">
        <v>8320</v>
      </c>
      <c r="L982">
        <v>1</v>
      </c>
      <c r="M982">
        <v>1</v>
      </c>
      <c r="N982" t="s">
        <v>155</v>
      </c>
      <c r="O982">
        <v>1</v>
      </c>
      <c r="P982">
        <v>1</v>
      </c>
      <c r="Q982" t="s">
        <v>24</v>
      </c>
      <c r="R982">
        <v>0</v>
      </c>
      <c r="S982">
        <v>1</v>
      </c>
      <c r="T982" t="s">
        <v>79</v>
      </c>
      <c r="U982" t="s">
        <v>8333</v>
      </c>
      <c r="V982" t="s">
        <v>8336</v>
      </c>
      <c r="W982" t="s">
        <v>24</v>
      </c>
      <c r="X982">
        <v>99</v>
      </c>
      <c r="Y982">
        <v>11</v>
      </c>
      <c r="Z982">
        <v>99</v>
      </c>
      <c r="AA982">
        <v>9</v>
      </c>
      <c r="AB982">
        <v>99</v>
      </c>
      <c r="AC982">
        <v>1</v>
      </c>
      <c r="AD982" t="s">
        <v>26</v>
      </c>
      <c r="AE982" t="s">
        <v>8348</v>
      </c>
      <c r="AF982">
        <v>2977</v>
      </c>
      <c r="AG982" t="s">
        <v>8352</v>
      </c>
    </row>
    <row r="983" spans="1:33" x14ac:dyDescent="0.25">
      <c r="A983" t="s">
        <v>3706</v>
      </c>
      <c r="B983" t="s">
        <v>235</v>
      </c>
      <c r="C983" t="s">
        <v>3707</v>
      </c>
      <c r="D983">
        <v>2017</v>
      </c>
      <c r="E983">
        <v>3</v>
      </c>
      <c r="F983">
        <v>335</v>
      </c>
      <c r="G983" t="s">
        <v>8306</v>
      </c>
      <c r="H983">
        <v>1</v>
      </c>
      <c r="I983">
        <v>37</v>
      </c>
      <c r="J983">
        <v>11</v>
      </c>
      <c r="K983" t="s">
        <v>8320</v>
      </c>
      <c r="L983">
        <v>1</v>
      </c>
      <c r="M983">
        <v>7</v>
      </c>
      <c r="N983" t="s">
        <v>8330</v>
      </c>
      <c r="O983">
        <v>15</v>
      </c>
      <c r="P983">
        <v>2</v>
      </c>
      <c r="Q983" t="s">
        <v>24</v>
      </c>
      <c r="R983">
        <v>0</v>
      </c>
      <c r="S983">
        <v>1</v>
      </c>
      <c r="T983" t="s">
        <v>25</v>
      </c>
      <c r="U983" t="s">
        <v>8332</v>
      </c>
      <c r="V983" t="s">
        <v>8335</v>
      </c>
      <c r="W983" t="s">
        <v>24</v>
      </c>
      <c r="X983">
        <v>37</v>
      </c>
      <c r="Y983">
        <v>6</v>
      </c>
      <c r="Z983">
        <v>2</v>
      </c>
      <c r="AA983">
        <v>2</v>
      </c>
      <c r="AB983">
        <v>2</v>
      </c>
      <c r="AC983">
        <v>5</v>
      </c>
      <c r="AD983" t="s">
        <v>26</v>
      </c>
      <c r="AE983" t="s">
        <v>8348</v>
      </c>
      <c r="AF983">
        <v>2977</v>
      </c>
      <c r="AG983" t="s">
        <v>8352</v>
      </c>
    </row>
    <row r="984" spans="1:33" x14ac:dyDescent="0.25">
      <c r="A984" t="s">
        <v>2868</v>
      </c>
      <c r="B984" t="s">
        <v>538</v>
      </c>
      <c r="C984" t="s">
        <v>3879</v>
      </c>
      <c r="D984">
        <v>2017</v>
      </c>
      <c r="E984">
        <v>3</v>
      </c>
      <c r="F984">
        <v>442</v>
      </c>
      <c r="G984" t="s">
        <v>8306</v>
      </c>
      <c r="H984">
        <v>1</v>
      </c>
      <c r="I984">
        <v>35</v>
      </c>
      <c r="J984">
        <v>11</v>
      </c>
      <c r="K984" t="s">
        <v>8320</v>
      </c>
      <c r="L984">
        <v>1</v>
      </c>
      <c r="M984">
        <v>5</v>
      </c>
      <c r="N984" t="s">
        <v>8328</v>
      </c>
      <c r="O984">
        <v>13</v>
      </c>
      <c r="P984">
        <v>4</v>
      </c>
      <c r="Q984" t="s">
        <v>24</v>
      </c>
      <c r="R984">
        <v>0</v>
      </c>
      <c r="S984">
        <v>1</v>
      </c>
      <c r="T984" t="s">
        <v>25</v>
      </c>
      <c r="U984" t="s">
        <v>8332</v>
      </c>
      <c r="V984" t="s">
        <v>8337</v>
      </c>
      <c r="W984" t="s">
        <v>24</v>
      </c>
      <c r="X984">
        <v>36</v>
      </c>
      <c r="Y984">
        <v>6</v>
      </c>
      <c r="Z984">
        <v>5</v>
      </c>
      <c r="AA984">
        <v>5</v>
      </c>
      <c r="AB984">
        <v>13</v>
      </c>
      <c r="AC984">
        <v>2</v>
      </c>
      <c r="AD984" t="s">
        <v>26</v>
      </c>
      <c r="AE984" t="s">
        <v>8348</v>
      </c>
      <c r="AF984">
        <v>2977</v>
      </c>
      <c r="AG984" t="s">
        <v>8352</v>
      </c>
    </row>
    <row r="985" spans="1:33" x14ac:dyDescent="0.25">
      <c r="A985" t="s">
        <v>3551</v>
      </c>
      <c r="B985" t="s">
        <v>2449</v>
      </c>
      <c r="C985" t="s">
        <v>6591</v>
      </c>
      <c r="D985">
        <v>2017</v>
      </c>
      <c r="E985">
        <v>5</v>
      </c>
      <c r="F985">
        <v>634</v>
      </c>
      <c r="G985" t="s">
        <v>8306</v>
      </c>
      <c r="H985">
        <v>1</v>
      </c>
      <c r="I985">
        <v>36</v>
      </c>
      <c r="J985">
        <v>11</v>
      </c>
      <c r="K985" t="s">
        <v>8320</v>
      </c>
      <c r="L985">
        <v>1</v>
      </c>
      <c r="M985">
        <v>1</v>
      </c>
      <c r="N985" t="s">
        <v>155</v>
      </c>
      <c r="O985">
        <v>1</v>
      </c>
      <c r="P985">
        <v>1</v>
      </c>
      <c r="Q985" t="s">
        <v>24</v>
      </c>
      <c r="R985">
        <v>0</v>
      </c>
      <c r="S985">
        <v>1</v>
      </c>
      <c r="T985" t="s">
        <v>79</v>
      </c>
      <c r="U985" t="s">
        <v>8333</v>
      </c>
      <c r="V985" t="s">
        <v>8335</v>
      </c>
      <c r="W985" t="s">
        <v>24</v>
      </c>
      <c r="X985">
        <v>99</v>
      </c>
      <c r="Y985">
        <v>11</v>
      </c>
      <c r="Z985">
        <v>99</v>
      </c>
      <c r="AA985">
        <v>9</v>
      </c>
      <c r="AB985">
        <v>99</v>
      </c>
      <c r="AC985">
        <v>6</v>
      </c>
      <c r="AD985" t="s">
        <v>26</v>
      </c>
      <c r="AE985" t="s">
        <v>8347</v>
      </c>
      <c r="AF985">
        <v>2977</v>
      </c>
      <c r="AG985" t="s">
        <v>8352</v>
      </c>
    </row>
    <row r="986" spans="1:33" x14ac:dyDescent="0.25">
      <c r="A986" t="s">
        <v>5111</v>
      </c>
      <c r="B986" t="s">
        <v>2043</v>
      </c>
      <c r="C986" t="s">
        <v>6199</v>
      </c>
      <c r="D986">
        <v>2017</v>
      </c>
      <c r="E986">
        <v>4</v>
      </c>
      <c r="F986">
        <v>840</v>
      </c>
      <c r="G986" t="s">
        <v>8306</v>
      </c>
      <c r="H986">
        <v>1</v>
      </c>
      <c r="I986">
        <v>18</v>
      </c>
      <c r="J986">
        <v>6</v>
      </c>
      <c r="K986" t="s">
        <v>8316</v>
      </c>
      <c r="L986">
        <v>1</v>
      </c>
      <c r="M986">
        <v>7</v>
      </c>
      <c r="N986" t="s">
        <v>8330</v>
      </c>
      <c r="O986">
        <v>15</v>
      </c>
      <c r="P986">
        <v>2</v>
      </c>
      <c r="Q986" t="s">
        <v>24</v>
      </c>
      <c r="R986">
        <v>0</v>
      </c>
      <c r="S986">
        <v>1</v>
      </c>
      <c r="T986" t="s">
        <v>37</v>
      </c>
      <c r="U986" t="s">
        <v>8333</v>
      </c>
      <c r="V986" t="s">
        <v>8342</v>
      </c>
      <c r="W986" t="s">
        <v>24</v>
      </c>
      <c r="X986">
        <v>21</v>
      </c>
      <c r="Y986">
        <v>3</v>
      </c>
      <c r="Z986">
        <v>2</v>
      </c>
      <c r="AA986">
        <v>2</v>
      </c>
      <c r="AB986">
        <v>2</v>
      </c>
      <c r="AC986">
        <v>1</v>
      </c>
      <c r="AD986" t="s">
        <v>26</v>
      </c>
      <c r="AE986" t="s">
        <v>8348</v>
      </c>
      <c r="AF986">
        <v>2980</v>
      </c>
      <c r="AG986" t="s">
        <v>8352</v>
      </c>
    </row>
    <row r="987" spans="1:33" x14ac:dyDescent="0.25">
      <c r="A987" t="s">
        <v>1412</v>
      </c>
      <c r="B987" t="s">
        <v>68</v>
      </c>
      <c r="C987" t="s">
        <v>1413</v>
      </c>
      <c r="D987">
        <v>2017</v>
      </c>
      <c r="E987">
        <v>1</v>
      </c>
      <c r="F987">
        <v>2137</v>
      </c>
      <c r="G987" t="s">
        <v>8306</v>
      </c>
      <c r="H987">
        <v>1</v>
      </c>
      <c r="I987">
        <v>20</v>
      </c>
      <c r="J987">
        <v>8</v>
      </c>
      <c r="K987" t="s">
        <v>8317</v>
      </c>
      <c r="L987">
        <v>1</v>
      </c>
      <c r="M987">
        <v>10</v>
      </c>
      <c r="N987" t="s">
        <v>8330</v>
      </c>
      <c r="O987">
        <v>15</v>
      </c>
      <c r="P987">
        <v>1</v>
      </c>
      <c r="Q987" t="s">
        <v>24</v>
      </c>
      <c r="R987">
        <v>0</v>
      </c>
      <c r="S987">
        <v>1</v>
      </c>
      <c r="T987" t="s">
        <v>79</v>
      </c>
      <c r="U987" t="s">
        <v>8333</v>
      </c>
      <c r="V987" t="s">
        <v>8335</v>
      </c>
      <c r="W987" t="s">
        <v>24</v>
      </c>
      <c r="X987">
        <v>99</v>
      </c>
      <c r="Y987">
        <v>11</v>
      </c>
      <c r="Z987">
        <v>99</v>
      </c>
      <c r="AA987">
        <v>9</v>
      </c>
      <c r="AB987">
        <v>99</v>
      </c>
      <c r="AC987">
        <v>1</v>
      </c>
      <c r="AD987" t="s">
        <v>30</v>
      </c>
      <c r="AE987" t="s">
        <v>8347</v>
      </c>
      <c r="AF987">
        <v>2980</v>
      </c>
      <c r="AG987" t="s">
        <v>8352</v>
      </c>
    </row>
    <row r="988" spans="1:33" x14ac:dyDescent="0.25">
      <c r="A988" t="s">
        <v>1693</v>
      </c>
      <c r="B988" t="s">
        <v>848</v>
      </c>
      <c r="C988" t="s">
        <v>1694</v>
      </c>
      <c r="D988">
        <v>2017</v>
      </c>
      <c r="E988">
        <v>1</v>
      </c>
      <c r="F988">
        <v>2055</v>
      </c>
      <c r="G988" t="s">
        <v>8306</v>
      </c>
      <c r="H988">
        <v>1</v>
      </c>
      <c r="I988">
        <v>25</v>
      </c>
      <c r="J988">
        <v>9</v>
      </c>
      <c r="K988" t="s">
        <v>8318</v>
      </c>
      <c r="L988">
        <v>1</v>
      </c>
      <c r="M988">
        <v>1</v>
      </c>
      <c r="N988" t="s">
        <v>155</v>
      </c>
      <c r="O988">
        <v>1</v>
      </c>
      <c r="P988">
        <v>1</v>
      </c>
      <c r="Q988" t="s">
        <v>24</v>
      </c>
      <c r="R988">
        <v>0</v>
      </c>
      <c r="S988">
        <v>1</v>
      </c>
      <c r="T988" t="s">
        <v>37</v>
      </c>
      <c r="U988" t="s">
        <v>8333</v>
      </c>
      <c r="V988" t="s">
        <v>8336</v>
      </c>
      <c r="W988" t="s">
        <v>24</v>
      </c>
      <c r="X988">
        <v>35</v>
      </c>
      <c r="Y988">
        <v>6</v>
      </c>
      <c r="Z988">
        <v>3</v>
      </c>
      <c r="AA988">
        <v>3</v>
      </c>
      <c r="AB988">
        <v>3</v>
      </c>
      <c r="AC988">
        <v>2</v>
      </c>
      <c r="AD988" t="s">
        <v>30</v>
      </c>
      <c r="AE988" t="s">
        <v>8348</v>
      </c>
      <c r="AF988">
        <v>2980</v>
      </c>
      <c r="AG988" t="s">
        <v>8352</v>
      </c>
    </row>
    <row r="989" spans="1:33" x14ac:dyDescent="0.25">
      <c r="A989" t="s">
        <v>2459</v>
      </c>
      <c r="B989" t="s">
        <v>772</v>
      </c>
      <c r="C989" t="s">
        <v>2460</v>
      </c>
      <c r="D989">
        <v>2017</v>
      </c>
      <c r="E989">
        <v>1</v>
      </c>
      <c r="F989">
        <v>130</v>
      </c>
      <c r="G989" t="s">
        <v>8306</v>
      </c>
      <c r="H989">
        <v>1</v>
      </c>
      <c r="I989">
        <v>32</v>
      </c>
      <c r="J989">
        <v>10</v>
      </c>
      <c r="K989" t="s">
        <v>8319</v>
      </c>
      <c r="L989">
        <v>1</v>
      </c>
      <c r="M989">
        <v>3</v>
      </c>
      <c r="N989" t="s">
        <v>8326</v>
      </c>
      <c r="O989">
        <v>3</v>
      </c>
      <c r="P989">
        <v>3</v>
      </c>
      <c r="Q989" t="s">
        <v>24</v>
      </c>
      <c r="R989">
        <v>0</v>
      </c>
      <c r="S989">
        <v>1</v>
      </c>
      <c r="T989" t="s">
        <v>79</v>
      </c>
      <c r="U989" t="s">
        <v>8333</v>
      </c>
      <c r="V989" t="s">
        <v>8335</v>
      </c>
      <c r="W989" t="s">
        <v>24</v>
      </c>
      <c r="X989">
        <v>99</v>
      </c>
      <c r="Y989">
        <v>11</v>
      </c>
      <c r="Z989">
        <v>99</v>
      </c>
      <c r="AA989">
        <v>9</v>
      </c>
      <c r="AB989">
        <v>99</v>
      </c>
      <c r="AC989">
        <v>7</v>
      </c>
      <c r="AD989" t="s">
        <v>26</v>
      </c>
      <c r="AE989" t="s">
        <v>8347</v>
      </c>
      <c r="AF989">
        <v>2980</v>
      </c>
      <c r="AG989" t="s">
        <v>8352</v>
      </c>
    </row>
    <row r="990" spans="1:33" x14ac:dyDescent="0.25">
      <c r="A990" t="s">
        <v>4941</v>
      </c>
      <c r="B990" t="s">
        <v>883</v>
      </c>
      <c r="C990" t="s">
        <v>4942</v>
      </c>
      <c r="D990">
        <v>2017</v>
      </c>
      <c r="E990">
        <v>4</v>
      </c>
      <c r="F990">
        <v>2003</v>
      </c>
      <c r="G990" t="s">
        <v>8306</v>
      </c>
      <c r="H990">
        <v>1</v>
      </c>
      <c r="I990">
        <v>30</v>
      </c>
      <c r="J990">
        <v>10</v>
      </c>
      <c r="K990" t="s">
        <v>8319</v>
      </c>
      <c r="L990">
        <v>1</v>
      </c>
      <c r="M990">
        <v>7</v>
      </c>
      <c r="N990" t="s">
        <v>8330</v>
      </c>
      <c r="O990">
        <v>15</v>
      </c>
      <c r="P990">
        <v>2</v>
      </c>
      <c r="Q990" t="s">
        <v>24</v>
      </c>
      <c r="R990">
        <v>0</v>
      </c>
      <c r="S990">
        <v>1</v>
      </c>
      <c r="T990" t="s">
        <v>25</v>
      </c>
      <c r="U990" t="s">
        <v>8332</v>
      </c>
      <c r="V990" t="s">
        <v>8335</v>
      </c>
      <c r="W990" t="s">
        <v>24</v>
      </c>
      <c r="X990">
        <v>44</v>
      </c>
      <c r="Y990">
        <v>7</v>
      </c>
      <c r="Z990">
        <v>1</v>
      </c>
      <c r="AA990">
        <v>1</v>
      </c>
      <c r="AB990">
        <v>1</v>
      </c>
      <c r="AC990">
        <v>3</v>
      </c>
      <c r="AD990" t="s">
        <v>26</v>
      </c>
      <c r="AE990" t="s">
        <v>8348</v>
      </c>
      <c r="AF990">
        <v>2980</v>
      </c>
      <c r="AG990" t="s">
        <v>8352</v>
      </c>
    </row>
    <row r="991" spans="1:33" x14ac:dyDescent="0.25">
      <c r="A991" t="s">
        <v>1780</v>
      </c>
      <c r="B991" t="s">
        <v>2791</v>
      </c>
      <c r="C991" t="s">
        <v>5673</v>
      </c>
      <c r="D991">
        <v>2017</v>
      </c>
      <c r="E991">
        <v>4</v>
      </c>
      <c r="F991">
        <v>2025</v>
      </c>
      <c r="G991" t="s">
        <v>8306</v>
      </c>
      <c r="H991">
        <v>1</v>
      </c>
      <c r="I991">
        <v>32</v>
      </c>
      <c r="J991">
        <v>10</v>
      </c>
      <c r="K991" t="s">
        <v>8319</v>
      </c>
      <c r="L991">
        <v>1</v>
      </c>
      <c r="M991">
        <v>13</v>
      </c>
      <c r="N991" t="s">
        <v>8330</v>
      </c>
      <c r="O991">
        <v>15</v>
      </c>
      <c r="P991">
        <v>4</v>
      </c>
      <c r="Q991" t="s">
        <v>24</v>
      </c>
      <c r="R991">
        <v>0</v>
      </c>
      <c r="S991">
        <v>1</v>
      </c>
      <c r="T991" t="s">
        <v>25</v>
      </c>
      <c r="U991" t="s">
        <v>8332</v>
      </c>
      <c r="V991" t="s">
        <v>8336</v>
      </c>
      <c r="W991" t="s">
        <v>24</v>
      </c>
      <c r="X991">
        <v>39</v>
      </c>
      <c r="Y991">
        <v>6</v>
      </c>
      <c r="Z991">
        <v>19</v>
      </c>
      <c r="AA991">
        <v>6</v>
      </c>
      <c r="AB991">
        <v>15</v>
      </c>
      <c r="AC991">
        <v>4</v>
      </c>
      <c r="AD991" t="s">
        <v>30</v>
      </c>
      <c r="AE991" t="s">
        <v>8347</v>
      </c>
      <c r="AF991">
        <v>2980</v>
      </c>
      <c r="AG991" t="s">
        <v>8352</v>
      </c>
    </row>
    <row r="992" spans="1:33" x14ac:dyDescent="0.25">
      <c r="A992" t="s">
        <v>3808</v>
      </c>
      <c r="B992" t="s">
        <v>1765</v>
      </c>
      <c r="C992" t="s">
        <v>6330</v>
      </c>
      <c r="D992">
        <v>2017</v>
      </c>
      <c r="E992">
        <v>5</v>
      </c>
      <c r="F992">
        <v>1918</v>
      </c>
      <c r="G992" t="s">
        <v>8306</v>
      </c>
      <c r="H992">
        <v>1</v>
      </c>
      <c r="I992">
        <v>32</v>
      </c>
      <c r="J992">
        <v>10</v>
      </c>
      <c r="K992" t="s">
        <v>8319</v>
      </c>
      <c r="L992">
        <v>2</v>
      </c>
      <c r="M992">
        <v>3</v>
      </c>
      <c r="N992" t="s">
        <v>8326</v>
      </c>
      <c r="O992">
        <v>3</v>
      </c>
      <c r="P992">
        <v>3</v>
      </c>
      <c r="Q992" t="s">
        <v>24</v>
      </c>
      <c r="R992">
        <v>0</v>
      </c>
      <c r="S992">
        <v>1</v>
      </c>
      <c r="T992" t="s">
        <v>37</v>
      </c>
      <c r="U992" t="s">
        <v>8333</v>
      </c>
      <c r="V992" t="s">
        <v>8335</v>
      </c>
      <c r="W992" t="s">
        <v>24</v>
      </c>
      <c r="X992">
        <v>38</v>
      </c>
      <c r="Y992">
        <v>6</v>
      </c>
      <c r="Z992">
        <v>3</v>
      </c>
      <c r="AA992">
        <v>3</v>
      </c>
      <c r="AB992">
        <v>3</v>
      </c>
      <c r="AC992">
        <v>6</v>
      </c>
      <c r="AD992" t="s">
        <v>26</v>
      </c>
      <c r="AE992" t="s">
        <v>8348</v>
      </c>
      <c r="AF992">
        <v>2980</v>
      </c>
      <c r="AG992" t="s">
        <v>8352</v>
      </c>
    </row>
    <row r="993" spans="1:33" x14ac:dyDescent="0.25">
      <c r="A993" t="s">
        <v>3152</v>
      </c>
      <c r="B993" t="s">
        <v>48</v>
      </c>
      <c r="C993" t="s">
        <v>8299</v>
      </c>
      <c r="D993">
        <v>2017</v>
      </c>
      <c r="E993">
        <v>6</v>
      </c>
      <c r="F993">
        <v>326</v>
      </c>
      <c r="G993" t="s">
        <v>8306</v>
      </c>
      <c r="H993">
        <v>1</v>
      </c>
      <c r="I993">
        <v>32</v>
      </c>
      <c r="J993">
        <v>10</v>
      </c>
      <c r="K993" t="s">
        <v>8319</v>
      </c>
      <c r="L993">
        <v>1</v>
      </c>
      <c r="M993">
        <v>3</v>
      </c>
      <c r="N993" t="s">
        <v>8326</v>
      </c>
      <c r="O993">
        <v>3</v>
      </c>
      <c r="P993">
        <v>3</v>
      </c>
      <c r="Q993" t="s">
        <v>24</v>
      </c>
      <c r="R993">
        <v>0</v>
      </c>
      <c r="S993">
        <v>1</v>
      </c>
      <c r="T993" t="s">
        <v>25</v>
      </c>
      <c r="U993" t="s">
        <v>8332</v>
      </c>
      <c r="V993" t="s">
        <v>8342</v>
      </c>
      <c r="W993" t="s">
        <v>24</v>
      </c>
      <c r="X993">
        <v>36</v>
      </c>
      <c r="Y993">
        <v>6</v>
      </c>
      <c r="Z993">
        <v>3</v>
      </c>
      <c r="AA993">
        <v>3</v>
      </c>
      <c r="AB993">
        <v>3</v>
      </c>
      <c r="AC993">
        <v>5</v>
      </c>
      <c r="AD993" t="s">
        <v>26</v>
      </c>
      <c r="AE993" t="s">
        <v>8348</v>
      </c>
      <c r="AF993">
        <v>2980</v>
      </c>
      <c r="AG993" t="s">
        <v>8352</v>
      </c>
    </row>
    <row r="994" spans="1:33" x14ac:dyDescent="0.25">
      <c r="A994" t="s">
        <v>1059</v>
      </c>
      <c r="B994" t="s">
        <v>126</v>
      </c>
      <c r="C994" t="s">
        <v>1060</v>
      </c>
      <c r="D994">
        <v>2017</v>
      </c>
      <c r="E994">
        <v>1</v>
      </c>
      <c r="F994">
        <v>126</v>
      </c>
      <c r="G994" t="s">
        <v>8306</v>
      </c>
      <c r="H994">
        <v>1</v>
      </c>
      <c r="I994">
        <v>37</v>
      </c>
      <c r="J994">
        <v>11</v>
      </c>
      <c r="K994" t="s">
        <v>8320</v>
      </c>
      <c r="L994">
        <v>2</v>
      </c>
      <c r="M994">
        <v>10</v>
      </c>
      <c r="N994" t="s">
        <v>8330</v>
      </c>
      <c r="O994">
        <v>15</v>
      </c>
      <c r="P994">
        <v>1</v>
      </c>
      <c r="Q994" t="s">
        <v>24</v>
      </c>
      <c r="R994">
        <v>0</v>
      </c>
      <c r="S994">
        <v>1</v>
      </c>
      <c r="T994" t="s">
        <v>543</v>
      </c>
      <c r="U994" t="s">
        <v>8333</v>
      </c>
      <c r="V994" t="s">
        <v>8336</v>
      </c>
      <c r="W994" t="s">
        <v>24</v>
      </c>
      <c r="X994">
        <v>99</v>
      </c>
      <c r="Y994">
        <v>11</v>
      </c>
      <c r="Z994">
        <v>99</v>
      </c>
      <c r="AA994">
        <v>9</v>
      </c>
      <c r="AB994">
        <v>99</v>
      </c>
      <c r="AC994" t="s">
        <v>8345</v>
      </c>
      <c r="AD994" t="s">
        <v>26</v>
      </c>
      <c r="AE994" t="s">
        <v>8348</v>
      </c>
      <c r="AF994">
        <v>2980</v>
      </c>
      <c r="AG994" t="s">
        <v>8352</v>
      </c>
    </row>
    <row r="995" spans="1:33" x14ac:dyDescent="0.25">
      <c r="A995" t="s">
        <v>2178</v>
      </c>
      <c r="B995" t="s">
        <v>387</v>
      </c>
      <c r="C995" t="s">
        <v>7350</v>
      </c>
      <c r="D995">
        <v>2017</v>
      </c>
      <c r="E995">
        <v>5</v>
      </c>
      <c r="F995">
        <v>815</v>
      </c>
      <c r="G995" t="s">
        <v>8306</v>
      </c>
      <c r="H995">
        <v>1</v>
      </c>
      <c r="I995">
        <v>37</v>
      </c>
      <c r="J995">
        <v>11</v>
      </c>
      <c r="K995" t="s">
        <v>8320</v>
      </c>
      <c r="L995">
        <v>1</v>
      </c>
      <c r="M995">
        <v>1</v>
      </c>
      <c r="N995" t="s">
        <v>155</v>
      </c>
      <c r="O995">
        <v>1</v>
      </c>
      <c r="P995">
        <v>1</v>
      </c>
      <c r="Q995" t="s">
        <v>24</v>
      </c>
      <c r="R995">
        <v>0</v>
      </c>
      <c r="S995">
        <v>1</v>
      </c>
      <c r="T995" t="s">
        <v>25</v>
      </c>
      <c r="U995" t="s">
        <v>8332</v>
      </c>
      <c r="V995" t="s">
        <v>8335</v>
      </c>
      <c r="W995" t="s">
        <v>24</v>
      </c>
      <c r="X995">
        <v>38</v>
      </c>
      <c r="Y995">
        <v>6</v>
      </c>
      <c r="Z995">
        <v>1</v>
      </c>
      <c r="AA995">
        <v>1</v>
      </c>
      <c r="AB995">
        <v>1</v>
      </c>
      <c r="AC995">
        <v>7</v>
      </c>
      <c r="AD995" t="s">
        <v>30</v>
      </c>
      <c r="AE995" t="s">
        <v>8348</v>
      </c>
      <c r="AF995">
        <v>2980</v>
      </c>
      <c r="AG995" t="s">
        <v>8352</v>
      </c>
    </row>
    <row r="996" spans="1:33" x14ac:dyDescent="0.25">
      <c r="A996" t="s">
        <v>4289</v>
      </c>
      <c r="B996" t="s">
        <v>528</v>
      </c>
      <c r="C996" t="s">
        <v>4290</v>
      </c>
      <c r="D996">
        <v>2017</v>
      </c>
      <c r="E996">
        <v>3</v>
      </c>
      <c r="F996">
        <v>2258</v>
      </c>
      <c r="G996" t="s">
        <v>8306</v>
      </c>
      <c r="H996">
        <v>1</v>
      </c>
      <c r="I996">
        <v>21</v>
      </c>
      <c r="J996">
        <v>8</v>
      </c>
      <c r="K996" t="s">
        <v>8317</v>
      </c>
      <c r="L996">
        <v>1</v>
      </c>
      <c r="M996">
        <v>1</v>
      </c>
      <c r="N996" t="s">
        <v>155</v>
      </c>
      <c r="O996">
        <v>1</v>
      </c>
      <c r="P996">
        <v>1</v>
      </c>
      <c r="Q996" t="s">
        <v>24</v>
      </c>
      <c r="R996">
        <v>0</v>
      </c>
      <c r="S996">
        <v>1</v>
      </c>
      <c r="T996" t="s">
        <v>25</v>
      </c>
      <c r="U996" t="s">
        <v>8332</v>
      </c>
      <c r="V996" t="s">
        <v>8336</v>
      </c>
      <c r="W996" t="s">
        <v>24</v>
      </c>
      <c r="X996">
        <v>21</v>
      </c>
      <c r="Y996">
        <v>3</v>
      </c>
      <c r="Z996">
        <v>1</v>
      </c>
      <c r="AA996">
        <v>1</v>
      </c>
      <c r="AB996">
        <v>1</v>
      </c>
      <c r="AC996">
        <v>1</v>
      </c>
      <c r="AD996" t="s">
        <v>26</v>
      </c>
      <c r="AE996" t="s">
        <v>8348</v>
      </c>
      <c r="AF996">
        <v>2981</v>
      </c>
      <c r="AG996" t="s">
        <v>8352</v>
      </c>
    </row>
    <row r="997" spans="1:33" x14ac:dyDescent="0.25">
      <c r="A997" t="s">
        <v>5466</v>
      </c>
      <c r="B997" t="s">
        <v>141</v>
      </c>
      <c r="C997" t="s">
        <v>7593</v>
      </c>
      <c r="D997">
        <v>2017</v>
      </c>
      <c r="E997">
        <v>6</v>
      </c>
      <c r="F997">
        <v>228</v>
      </c>
      <c r="G997" t="s">
        <v>8306</v>
      </c>
      <c r="H997">
        <v>1</v>
      </c>
      <c r="I997">
        <v>21</v>
      </c>
      <c r="J997">
        <v>8</v>
      </c>
      <c r="K997" t="s">
        <v>8317</v>
      </c>
      <c r="L997">
        <v>1</v>
      </c>
      <c r="M997">
        <v>1</v>
      </c>
      <c r="N997" t="s">
        <v>155</v>
      </c>
      <c r="O997">
        <v>1</v>
      </c>
      <c r="P997">
        <v>1</v>
      </c>
      <c r="Q997" t="s">
        <v>24</v>
      </c>
      <c r="R997">
        <v>0</v>
      </c>
      <c r="S997">
        <v>1</v>
      </c>
      <c r="T997" t="s">
        <v>25</v>
      </c>
      <c r="U997" t="s">
        <v>8332</v>
      </c>
      <c r="V997" t="s">
        <v>8336</v>
      </c>
      <c r="W997" t="s">
        <v>24</v>
      </c>
      <c r="X997">
        <v>22</v>
      </c>
      <c r="Y997">
        <v>3</v>
      </c>
      <c r="Z997">
        <v>1</v>
      </c>
      <c r="AA997">
        <v>1</v>
      </c>
      <c r="AB997">
        <v>1</v>
      </c>
      <c r="AC997">
        <v>1</v>
      </c>
      <c r="AD997" t="s">
        <v>26</v>
      </c>
      <c r="AE997" t="s">
        <v>8348</v>
      </c>
      <c r="AF997">
        <v>2983</v>
      </c>
      <c r="AG997" t="s">
        <v>8352</v>
      </c>
    </row>
    <row r="998" spans="1:33" x14ac:dyDescent="0.25">
      <c r="A998" t="s">
        <v>2111</v>
      </c>
      <c r="B998" t="s">
        <v>1539</v>
      </c>
      <c r="C998" t="s">
        <v>2112</v>
      </c>
      <c r="D998">
        <v>2017</v>
      </c>
      <c r="E998">
        <v>2</v>
      </c>
      <c r="F998">
        <v>732</v>
      </c>
      <c r="G998" t="s">
        <v>8306</v>
      </c>
      <c r="H998">
        <v>1</v>
      </c>
      <c r="I998">
        <v>26</v>
      </c>
      <c r="J998">
        <v>9</v>
      </c>
      <c r="K998" t="s">
        <v>8318</v>
      </c>
      <c r="L998">
        <v>1</v>
      </c>
      <c r="M998">
        <v>4</v>
      </c>
      <c r="N998" t="s">
        <v>8327</v>
      </c>
      <c r="O998">
        <v>10</v>
      </c>
      <c r="P998">
        <v>4</v>
      </c>
      <c r="Q998" t="s">
        <v>24</v>
      </c>
      <c r="R998">
        <v>0</v>
      </c>
      <c r="S998">
        <v>1</v>
      </c>
      <c r="T998" t="s">
        <v>37</v>
      </c>
      <c r="U998" t="s">
        <v>8333</v>
      </c>
      <c r="V998" t="s">
        <v>8335</v>
      </c>
      <c r="W998" t="s">
        <v>24</v>
      </c>
      <c r="X998">
        <v>23</v>
      </c>
      <c r="Y998">
        <v>3</v>
      </c>
      <c r="Z998">
        <v>4</v>
      </c>
      <c r="AA998">
        <v>4</v>
      </c>
      <c r="AB998">
        <v>10</v>
      </c>
      <c r="AC998">
        <v>5</v>
      </c>
      <c r="AD998" t="s">
        <v>26</v>
      </c>
      <c r="AE998" t="s">
        <v>8348</v>
      </c>
      <c r="AF998">
        <v>2985</v>
      </c>
      <c r="AG998" t="s">
        <v>8352</v>
      </c>
    </row>
    <row r="999" spans="1:33" x14ac:dyDescent="0.25">
      <c r="A999" t="s">
        <v>3306</v>
      </c>
      <c r="B999" t="s">
        <v>1140</v>
      </c>
      <c r="C999" t="s">
        <v>3789</v>
      </c>
      <c r="D999">
        <v>2017</v>
      </c>
      <c r="E999">
        <v>3</v>
      </c>
      <c r="F999">
        <v>1910</v>
      </c>
      <c r="G999" t="s">
        <v>8306</v>
      </c>
      <c r="H999">
        <v>1</v>
      </c>
      <c r="I999">
        <v>29</v>
      </c>
      <c r="J999">
        <v>9</v>
      </c>
      <c r="K999" t="s">
        <v>8318</v>
      </c>
      <c r="L999">
        <v>1</v>
      </c>
      <c r="M999">
        <v>2</v>
      </c>
      <c r="N999" t="s">
        <v>8325</v>
      </c>
      <c r="O999">
        <v>2</v>
      </c>
      <c r="P999">
        <v>2</v>
      </c>
      <c r="Q999" t="s">
        <v>24</v>
      </c>
      <c r="R999">
        <v>0</v>
      </c>
      <c r="S999">
        <v>1</v>
      </c>
      <c r="T999" t="s">
        <v>37</v>
      </c>
      <c r="U999" t="s">
        <v>8333</v>
      </c>
      <c r="V999" t="s">
        <v>8337</v>
      </c>
      <c r="W999" t="s">
        <v>24</v>
      </c>
      <c r="X999">
        <v>36</v>
      </c>
      <c r="Y999">
        <v>6</v>
      </c>
      <c r="Z999">
        <v>2</v>
      </c>
      <c r="AA999">
        <v>2</v>
      </c>
      <c r="AB999">
        <v>2</v>
      </c>
      <c r="AC999">
        <v>3</v>
      </c>
      <c r="AD999" t="s">
        <v>26</v>
      </c>
      <c r="AE999" t="s">
        <v>8348</v>
      </c>
      <c r="AF999">
        <v>2985</v>
      </c>
      <c r="AG999" t="s">
        <v>8352</v>
      </c>
    </row>
    <row r="1000" spans="1:33" x14ac:dyDescent="0.25">
      <c r="A1000" t="s">
        <v>4888</v>
      </c>
      <c r="B1000" t="s">
        <v>1936</v>
      </c>
      <c r="C1000" t="s">
        <v>7918</v>
      </c>
      <c r="D1000">
        <v>2017</v>
      </c>
      <c r="E1000">
        <v>6</v>
      </c>
      <c r="F1000">
        <v>1653</v>
      </c>
      <c r="G1000" t="s">
        <v>8306</v>
      </c>
      <c r="H1000">
        <v>1</v>
      </c>
      <c r="I1000">
        <v>25</v>
      </c>
      <c r="J1000">
        <v>9</v>
      </c>
      <c r="K1000" t="s">
        <v>8318</v>
      </c>
      <c r="L1000">
        <v>1</v>
      </c>
      <c r="M1000">
        <v>1</v>
      </c>
      <c r="N1000" t="s">
        <v>155</v>
      </c>
      <c r="O1000">
        <v>1</v>
      </c>
      <c r="P1000">
        <v>1</v>
      </c>
      <c r="Q1000" t="s">
        <v>24</v>
      </c>
      <c r="R1000">
        <v>0</v>
      </c>
      <c r="S1000">
        <v>1</v>
      </c>
      <c r="T1000" t="s">
        <v>37</v>
      </c>
      <c r="U1000" t="s">
        <v>8333</v>
      </c>
      <c r="V1000" t="s">
        <v>8339</v>
      </c>
      <c r="W1000" t="s">
        <v>24</v>
      </c>
      <c r="X1000">
        <v>29</v>
      </c>
      <c r="Y1000">
        <v>4</v>
      </c>
      <c r="Z1000">
        <v>1</v>
      </c>
      <c r="AA1000">
        <v>1</v>
      </c>
      <c r="AB1000">
        <v>1</v>
      </c>
      <c r="AC1000">
        <v>1</v>
      </c>
      <c r="AD1000" t="s">
        <v>30</v>
      </c>
      <c r="AE1000" t="s">
        <v>8348</v>
      </c>
      <c r="AF1000">
        <v>2985</v>
      </c>
      <c r="AG1000" t="s">
        <v>8352</v>
      </c>
    </row>
    <row r="1001" spans="1:33" x14ac:dyDescent="0.25">
      <c r="A1001" t="s">
        <v>640</v>
      </c>
      <c r="B1001" t="s">
        <v>641</v>
      </c>
      <c r="C1001" t="s">
        <v>642</v>
      </c>
      <c r="D1001">
        <v>2017</v>
      </c>
      <c r="E1001">
        <v>1</v>
      </c>
      <c r="F1001">
        <v>847</v>
      </c>
      <c r="G1001" t="s">
        <v>8306</v>
      </c>
      <c r="H1001">
        <v>1</v>
      </c>
      <c r="I1001">
        <v>34</v>
      </c>
      <c r="J1001">
        <v>10</v>
      </c>
      <c r="K1001" t="s">
        <v>8319</v>
      </c>
      <c r="L1001">
        <v>1</v>
      </c>
      <c r="M1001">
        <v>10</v>
      </c>
      <c r="N1001" t="s">
        <v>8330</v>
      </c>
      <c r="O1001">
        <v>15</v>
      </c>
      <c r="P1001">
        <v>1</v>
      </c>
      <c r="Q1001" t="s">
        <v>24</v>
      </c>
      <c r="R1001">
        <v>0</v>
      </c>
      <c r="S1001">
        <v>1</v>
      </c>
      <c r="T1001" t="s">
        <v>25</v>
      </c>
      <c r="U1001" t="s">
        <v>8332</v>
      </c>
      <c r="V1001" t="s">
        <v>8338</v>
      </c>
      <c r="W1001" t="s">
        <v>24</v>
      </c>
      <c r="X1001">
        <v>36</v>
      </c>
      <c r="Y1001">
        <v>6</v>
      </c>
      <c r="Z1001">
        <v>13</v>
      </c>
      <c r="AA1001">
        <v>6</v>
      </c>
      <c r="AB1001">
        <v>15</v>
      </c>
      <c r="AC1001">
        <v>3</v>
      </c>
      <c r="AD1001" t="s">
        <v>30</v>
      </c>
      <c r="AE1001" t="s">
        <v>8348</v>
      </c>
      <c r="AF1001">
        <v>2985</v>
      </c>
      <c r="AG1001" t="s">
        <v>8352</v>
      </c>
    </row>
    <row r="1002" spans="1:33" x14ac:dyDescent="0.25">
      <c r="A1002" t="s">
        <v>732</v>
      </c>
      <c r="B1002" t="s">
        <v>857</v>
      </c>
      <c r="C1002" t="s">
        <v>6648</v>
      </c>
      <c r="D1002">
        <v>2017</v>
      </c>
      <c r="E1002">
        <v>5</v>
      </c>
      <c r="F1002">
        <v>1915</v>
      </c>
      <c r="G1002" t="s">
        <v>8306</v>
      </c>
      <c r="H1002">
        <v>1</v>
      </c>
      <c r="I1002">
        <v>31</v>
      </c>
      <c r="J1002">
        <v>10</v>
      </c>
      <c r="K1002" t="s">
        <v>8319</v>
      </c>
      <c r="L1002">
        <v>1</v>
      </c>
      <c r="M1002">
        <v>1</v>
      </c>
      <c r="N1002" t="s">
        <v>155</v>
      </c>
      <c r="O1002">
        <v>1</v>
      </c>
      <c r="P1002">
        <v>1</v>
      </c>
      <c r="Q1002" t="s">
        <v>24</v>
      </c>
      <c r="R1002">
        <v>0</v>
      </c>
      <c r="S1002">
        <v>1</v>
      </c>
      <c r="T1002" t="s">
        <v>25</v>
      </c>
      <c r="U1002" t="s">
        <v>8332</v>
      </c>
      <c r="V1002" t="s">
        <v>8339</v>
      </c>
      <c r="W1002" t="s">
        <v>24</v>
      </c>
      <c r="X1002">
        <v>37</v>
      </c>
      <c r="Y1002">
        <v>6</v>
      </c>
      <c r="Z1002">
        <v>1</v>
      </c>
      <c r="AA1002">
        <v>1</v>
      </c>
      <c r="AB1002">
        <v>1</v>
      </c>
      <c r="AC1002">
        <v>1</v>
      </c>
      <c r="AD1002" t="s">
        <v>26</v>
      </c>
      <c r="AE1002" t="s">
        <v>8348</v>
      </c>
      <c r="AF1002">
        <v>2985</v>
      </c>
      <c r="AG1002" t="s">
        <v>8352</v>
      </c>
    </row>
    <row r="1003" spans="1:33" x14ac:dyDescent="0.25">
      <c r="A1003" t="s">
        <v>2564</v>
      </c>
      <c r="B1003" t="s">
        <v>179</v>
      </c>
      <c r="C1003" t="s">
        <v>7907</v>
      </c>
      <c r="D1003">
        <v>2017</v>
      </c>
      <c r="E1003">
        <v>6</v>
      </c>
      <c r="F1003">
        <v>150</v>
      </c>
      <c r="G1003" t="s">
        <v>8306</v>
      </c>
      <c r="H1003">
        <v>1</v>
      </c>
      <c r="I1003">
        <v>32</v>
      </c>
      <c r="J1003">
        <v>10</v>
      </c>
      <c r="K1003" t="s">
        <v>8319</v>
      </c>
      <c r="L1003">
        <v>1</v>
      </c>
      <c r="M1003">
        <v>4</v>
      </c>
      <c r="N1003" t="s">
        <v>8327</v>
      </c>
      <c r="O1003">
        <v>10</v>
      </c>
      <c r="P1003">
        <v>4</v>
      </c>
      <c r="Q1003" t="s">
        <v>24</v>
      </c>
      <c r="R1003">
        <v>0</v>
      </c>
      <c r="S1003">
        <v>1</v>
      </c>
      <c r="T1003" t="s">
        <v>37</v>
      </c>
      <c r="U1003" t="s">
        <v>8333</v>
      </c>
      <c r="V1003" t="s">
        <v>8336</v>
      </c>
      <c r="W1003" t="s">
        <v>24</v>
      </c>
      <c r="X1003">
        <v>33</v>
      </c>
      <c r="Y1003">
        <v>5</v>
      </c>
      <c r="Z1003">
        <v>4</v>
      </c>
      <c r="AA1003">
        <v>4</v>
      </c>
      <c r="AB1003">
        <v>10</v>
      </c>
      <c r="AC1003">
        <v>5</v>
      </c>
      <c r="AD1003" t="s">
        <v>26</v>
      </c>
      <c r="AE1003" t="s">
        <v>8348</v>
      </c>
      <c r="AF1003">
        <v>2985</v>
      </c>
      <c r="AG1003" t="s">
        <v>8352</v>
      </c>
    </row>
    <row r="1004" spans="1:33" x14ac:dyDescent="0.25">
      <c r="A1004" t="s">
        <v>4362</v>
      </c>
      <c r="B1004" t="s">
        <v>854</v>
      </c>
      <c r="C1004" t="s">
        <v>5049</v>
      </c>
      <c r="D1004">
        <v>2017</v>
      </c>
      <c r="E1004">
        <v>4</v>
      </c>
      <c r="F1004">
        <v>1002</v>
      </c>
      <c r="G1004" t="s">
        <v>8306</v>
      </c>
      <c r="H1004">
        <v>1</v>
      </c>
      <c r="I1004">
        <v>36</v>
      </c>
      <c r="J1004">
        <v>11</v>
      </c>
      <c r="K1004" t="s">
        <v>8320</v>
      </c>
      <c r="L1004">
        <v>1</v>
      </c>
      <c r="M1004">
        <v>4</v>
      </c>
      <c r="N1004" t="s">
        <v>8327</v>
      </c>
      <c r="O1004">
        <v>5</v>
      </c>
      <c r="P1004">
        <v>4</v>
      </c>
      <c r="Q1004" t="s">
        <v>24</v>
      </c>
      <c r="R1004">
        <v>0</v>
      </c>
      <c r="S1004">
        <v>1</v>
      </c>
      <c r="T1004" t="s">
        <v>25</v>
      </c>
      <c r="U1004" t="s">
        <v>8332</v>
      </c>
      <c r="V1004" t="s">
        <v>8338</v>
      </c>
      <c r="W1004" t="s">
        <v>24</v>
      </c>
      <c r="X1004">
        <v>40</v>
      </c>
      <c r="Y1004">
        <v>7</v>
      </c>
      <c r="Z1004">
        <v>4</v>
      </c>
      <c r="AA1004">
        <v>4</v>
      </c>
      <c r="AB1004">
        <v>5</v>
      </c>
      <c r="AC1004">
        <v>2</v>
      </c>
      <c r="AD1004" t="s">
        <v>26</v>
      </c>
      <c r="AE1004" t="s">
        <v>8348</v>
      </c>
      <c r="AF1004">
        <v>2985</v>
      </c>
      <c r="AG1004" t="s">
        <v>8352</v>
      </c>
    </row>
    <row r="1005" spans="1:33" x14ac:dyDescent="0.25">
      <c r="A1005" t="s">
        <v>27</v>
      </c>
      <c r="B1005" t="s">
        <v>28</v>
      </c>
      <c r="C1005" t="s">
        <v>29</v>
      </c>
      <c r="D1005">
        <v>2017</v>
      </c>
      <c r="E1005">
        <v>1</v>
      </c>
      <c r="F1005">
        <v>2358</v>
      </c>
      <c r="G1005" t="s">
        <v>8306</v>
      </c>
      <c r="H1005">
        <v>1</v>
      </c>
      <c r="I1005">
        <v>33</v>
      </c>
      <c r="J1005">
        <v>10</v>
      </c>
      <c r="K1005" t="s">
        <v>8319</v>
      </c>
      <c r="L1005">
        <v>1</v>
      </c>
      <c r="M1005">
        <v>1</v>
      </c>
      <c r="N1005" t="s">
        <v>155</v>
      </c>
      <c r="O1005">
        <v>1</v>
      </c>
      <c r="P1005">
        <v>1</v>
      </c>
      <c r="Q1005" t="s">
        <v>24</v>
      </c>
      <c r="R1005">
        <v>0</v>
      </c>
      <c r="S1005">
        <v>1</v>
      </c>
      <c r="T1005" t="s">
        <v>25</v>
      </c>
      <c r="U1005" t="s">
        <v>8332</v>
      </c>
      <c r="V1005" t="s">
        <v>8341</v>
      </c>
      <c r="W1005" t="s">
        <v>24</v>
      </c>
      <c r="X1005">
        <v>33</v>
      </c>
      <c r="Y1005">
        <v>5</v>
      </c>
      <c r="Z1005">
        <v>1</v>
      </c>
      <c r="AA1005">
        <v>1</v>
      </c>
      <c r="AB1005">
        <v>1</v>
      </c>
      <c r="AC1005">
        <v>3</v>
      </c>
      <c r="AD1005" t="s">
        <v>30</v>
      </c>
      <c r="AE1005" t="s">
        <v>8348</v>
      </c>
      <c r="AF1005">
        <v>2987</v>
      </c>
      <c r="AG1005" t="s">
        <v>8352</v>
      </c>
    </row>
    <row r="1006" spans="1:33" x14ac:dyDescent="0.25">
      <c r="A1006" t="s">
        <v>6657</v>
      </c>
      <c r="B1006" t="s">
        <v>1116</v>
      </c>
      <c r="C1006" t="s">
        <v>7570</v>
      </c>
      <c r="D1006">
        <v>2017</v>
      </c>
      <c r="E1006">
        <v>6</v>
      </c>
      <c r="F1006">
        <v>1012</v>
      </c>
      <c r="G1006" t="s">
        <v>8306</v>
      </c>
      <c r="H1006">
        <v>1</v>
      </c>
      <c r="I1006">
        <v>24</v>
      </c>
      <c r="J1006">
        <v>8</v>
      </c>
      <c r="K1006" t="s">
        <v>8317</v>
      </c>
      <c r="L1006">
        <v>1</v>
      </c>
      <c r="M1006">
        <v>1</v>
      </c>
      <c r="N1006" t="s">
        <v>155</v>
      </c>
      <c r="O1006">
        <v>1</v>
      </c>
      <c r="P1006">
        <v>1</v>
      </c>
      <c r="Q1006" t="s">
        <v>24</v>
      </c>
      <c r="R1006">
        <v>1</v>
      </c>
      <c r="S1006">
        <v>1</v>
      </c>
      <c r="T1006" t="s">
        <v>25</v>
      </c>
      <c r="U1006" t="s">
        <v>8332</v>
      </c>
      <c r="V1006" t="s">
        <v>8335</v>
      </c>
      <c r="W1006" t="s">
        <v>24</v>
      </c>
      <c r="X1006">
        <v>23</v>
      </c>
      <c r="Y1006">
        <v>3</v>
      </c>
      <c r="Z1006">
        <v>1</v>
      </c>
      <c r="AA1006">
        <v>1</v>
      </c>
      <c r="AB1006">
        <v>1</v>
      </c>
      <c r="AC1006">
        <v>2</v>
      </c>
      <c r="AD1006" t="s">
        <v>30</v>
      </c>
      <c r="AE1006" t="s">
        <v>8348</v>
      </c>
      <c r="AF1006">
        <v>2990</v>
      </c>
      <c r="AG1006" t="s">
        <v>8352</v>
      </c>
    </row>
    <row r="1007" spans="1:33" x14ac:dyDescent="0.25">
      <c r="A1007" t="s">
        <v>635</v>
      </c>
      <c r="B1007" t="s">
        <v>59</v>
      </c>
      <c r="C1007" t="s">
        <v>7736</v>
      </c>
      <c r="D1007">
        <v>2017</v>
      </c>
      <c r="E1007">
        <v>6</v>
      </c>
      <c r="F1007">
        <v>1245</v>
      </c>
      <c r="G1007" t="s">
        <v>8306</v>
      </c>
      <c r="H1007">
        <v>1</v>
      </c>
      <c r="I1007">
        <v>22</v>
      </c>
      <c r="J1007">
        <v>8</v>
      </c>
      <c r="K1007" t="s">
        <v>8317</v>
      </c>
      <c r="L1007">
        <v>1</v>
      </c>
      <c r="M1007">
        <v>1</v>
      </c>
      <c r="N1007" t="s">
        <v>155</v>
      </c>
      <c r="O1007">
        <v>1</v>
      </c>
      <c r="P1007">
        <v>1</v>
      </c>
      <c r="Q1007" t="s">
        <v>24</v>
      </c>
      <c r="R1007">
        <v>1</v>
      </c>
      <c r="S1007">
        <v>1</v>
      </c>
      <c r="T1007" t="s">
        <v>37</v>
      </c>
      <c r="U1007" t="s">
        <v>8333</v>
      </c>
      <c r="V1007" t="s">
        <v>8335</v>
      </c>
      <c r="W1007" t="s">
        <v>24</v>
      </c>
      <c r="X1007">
        <v>23</v>
      </c>
      <c r="Y1007">
        <v>3</v>
      </c>
      <c r="Z1007">
        <v>1</v>
      </c>
      <c r="AA1007">
        <v>1</v>
      </c>
      <c r="AB1007">
        <v>1</v>
      </c>
      <c r="AC1007">
        <v>2</v>
      </c>
      <c r="AD1007" t="s">
        <v>26</v>
      </c>
      <c r="AE1007" t="s">
        <v>8348</v>
      </c>
      <c r="AF1007">
        <v>2990</v>
      </c>
      <c r="AG1007" t="s">
        <v>8352</v>
      </c>
    </row>
    <row r="1008" spans="1:33" x14ac:dyDescent="0.25">
      <c r="A1008" t="s">
        <v>2054</v>
      </c>
      <c r="B1008" t="s">
        <v>129</v>
      </c>
      <c r="C1008" t="s">
        <v>2055</v>
      </c>
      <c r="D1008">
        <v>2017</v>
      </c>
      <c r="E1008">
        <v>2</v>
      </c>
      <c r="F1008">
        <v>548</v>
      </c>
      <c r="G1008" t="s">
        <v>8306</v>
      </c>
      <c r="H1008">
        <v>1</v>
      </c>
      <c r="I1008">
        <v>27</v>
      </c>
      <c r="J1008">
        <v>9</v>
      </c>
      <c r="K1008" t="s">
        <v>8318</v>
      </c>
      <c r="L1008">
        <v>1</v>
      </c>
      <c r="M1008">
        <v>4</v>
      </c>
      <c r="N1008" t="s">
        <v>8327</v>
      </c>
      <c r="O1008">
        <v>9</v>
      </c>
      <c r="P1008">
        <v>4</v>
      </c>
      <c r="Q1008" t="s">
        <v>24</v>
      </c>
      <c r="R1008">
        <v>0</v>
      </c>
      <c r="S1008">
        <v>1</v>
      </c>
      <c r="T1008" t="s">
        <v>25</v>
      </c>
      <c r="U1008" t="s">
        <v>8332</v>
      </c>
      <c r="V1008" t="s">
        <v>8335</v>
      </c>
      <c r="W1008" t="s">
        <v>24</v>
      </c>
      <c r="X1008">
        <v>26</v>
      </c>
      <c r="Y1008">
        <v>4</v>
      </c>
      <c r="Z1008">
        <v>4</v>
      </c>
      <c r="AA1008">
        <v>4</v>
      </c>
      <c r="AB1008">
        <v>10</v>
      </c>
      <c r="AC1008">
        <v>3</v>
      </c>
      <c r="AD1008" t="s">
        <v>30</v>
      </c>
      <c r="AE1008" t="s">
        <v>8348</v>
      </c>
      <c r="AF1008">
        <v>2990</v>
      </c>
      <c r="AG1008" t="s">
        <v>8352</v>
      </c>
    </row>
    <row r="1009" spans="1:33" x14ac:dyDescent="0.25">
      <c r="A1009" t="s">
        <v>4458</v>
      </c>
      <c r="B1009" t="s">
        <v>567</v>
      </c>
      <c r="C1009" t="s">
        <v>4459</v>
      </c>
      <c r="D1009">
        <v>2017</v>
      </c>
      <c r="E1009">
        <v>4</v>
      </c>
      <c r="F1009">
        <v>1233</v>
      </c>
      <c r="G1009" t="s">
        <v>8306</v>
      </c>
      <c r="H1009">
        <v>1</v>
      </c>
      <c r="I1009">
        <v>28</v>
      </c>
      <c r="J1009">
        <v>9</v>
      </c>
      <c r="K1009" t="s">
        <v>8318</v>
      </c>
      <c r="L1009">
        <v>1</v>
      </c>
      <c r="M1009">
        <v>2</v>
      </c>
      <c r="N1009" t="s">
        <v>8325</v>
      </c>
      <c r="O1009">
        <v>2</v>
      </c>
      <c r="P1009">
        <v>2</v>
      </c>
      <c r="Q1009" t="s">
        <v>24</v>
      </c>
      <c r="R1009">
        <v>0</v>
      </c>
      <c r="S1009">
        <v>1</v>
      </c>
      <c r="T1009" t="s">
        <v>37</v>
      </c>
      <c r="U1009" t="s">
        <v>8333</v>
      </c>
      <c r="V1009" t="s">
        <v>8336</v>
      </c>
      <c r="W1009" t="s">
        <v>24</v>
      </c>
      <c r="X1009">
        <v>28</v>
      </c>
      <c r="Y1009">
        <v>4</v>
      </c>
      <c r="Z1009">
        <v>2</v>
      </c>
      <c r="AA1009">
        <v>2</v>
      </c>
      <c r="AB1009">
        <v>2</v>
      </c>
      <c r="AC1009">
        <v>1</v>
      </c>
      <c r="AD1009" t="s">
        <v>30</v>
      </c>
      <c r="AE1009" t="s">
        <v>8348</v>
      </c>
      <c r="AF1009">
        <v>2990</v>
      </c>
      <c r="AG1009" t="s">
        <v>8352</v>
      </c>
    </row>
    <row r="1010" spans="1:33" x14ac:dyDescent="0.25">
      <c r="A1010" t="s">
        <v>376</v>
      </c>
      <c r="B1010" t="s">
        <v>1331</v>
      </c>
      <c r="C1010" t="s">
        <v>6247</v>
      </c>
      <c r="D1010">
        <v>2017</v>
      </c>
      <c r="E1010">
        <v>5</v>
      </c>
      <c r="F1010">
        <v>831</v>
      </c>
      <c r="G1010" t="s">
        <v>8306</v>
      </c>
      <c r="H1010">
        <v>1</v>
      </c>
      <c r="I1010">
        <v>27</v>
      </c>
      <c r="J1010">
        <v>9</v>
      </c>
      <c r="K1010" t="s">
        <v>8318</v>
      </c>
      <c r="L1010">
        <v>1</v>
      </c>
      <c r="M1010">
        <v>1</v>
      </c>
      <c r="N1010" t="s">
        <v>155</v>
      </c>
      <c r="O1010">
        <v>1</v>
      </c>
      <c r="P1010">
        <v>1</v>
      </c>
      <c r="Q1010" t="s">
        <v>24</v>
      </c>
      <c r="R1010">
        <v>0</v>
      </c>
      <c r="S1010">
        <v>1</v>
      </c>
      <c r="T1010" t="s">
        <v>25</v>
      </c>
      <c r="U1010" t="s">
        <v>8332</v>
      </c>
      <c r="V1010" t="s">
        <v>8336</v>
      </c>
      <c r="W1010" t="s">
        <v>24</v>
      </c>
      <c r="X1010">
        <v>27</v>
      </c>
      <c r="Y1010">
        <v>4</v>
      </c>
      <c r="Z1010">
        <v>1</v>
      </c>
      <c r="AA1010">
        <v>1</v>
      </c>
      <c r="AB1010">
        <v>1</v>
      </c>
      <c r="AC1010">
        <v>4</v>
      </c>
      <c r="AD1010" t="s">
        <v>26</v>
      </c>
      <c r="AE1010" t="s">
        <v>8348</v>
      </c>
      <c r="AF1010">
        <v>2990</v>
      </c>
      <c r="AG1010" t="s">
        <v>8352</v>
      </c>
    </row>
    <row r="1011" spans="1:33" x14ac:dyDescent="0.25">
      <c r="A1011" t="s">
        <v>1502</v>
      </c>
      <c r="B1011" t="s">
        <v>811</v>
      </c>
      <c r="C1011" t="s">
        <v>6276</v>
      </c>
      <c r="D1011">
        <v>2017</v>
      </c>
      <c r="E1011">
        <v>5</v>
      </c>
      <c r="F1011">
        <v>5</v>
      </c>
      <c r="G1011" t="s">
        <v>8306</v>
      </c>
      <c r="H1011">
        <v>1</v>
      </c>
      <c r="I1011">
        <v>27</v>
      </c>
      <c r="J1011">
        <v>9</v>
      </c>
      <c r="K1011" t="s">
        <v>8318</v>
      </c>
      <c r="L1011">
        <v>2</v>
      </c>
      <c r="M1011">
        <v>3</v>
      </c>
      <c r="N1011" t="s">
        <v>8326</v>
      </c>
      <c r="O1011">
        <v>3</v>
      </c>
      <c r="P1011">
        <v>3</v>
      </c>
      <c r="Q1011" t="s">
        <v>24</v>
      </c>
      <c r="R1011">
        <v>0</v>
      </c>
      <c r="S1011">
        <v>1</v>
      </c>
      <c r="T1011" t="s">
        <v>25</v>
      </c>
      <c r="U1011" t="s">
        <v>8332</v>
      </c>
      <c r="V1011" t="s">
        <v>8336</v>
      </c>
      <c r="W1011" t="s">
        <v>24</v>
      </c>
      <c r="X1011">
        <v>29</v>
      </c>
      <c r="Y1011">
        <v>4</v>
      </c>
      <c r="Z1011">
        <v>1</v>
      </c>
      <c r="AA1011">
        <v>1</v>
      </c>
      <c r="AB1011">
        <v>1</v>
      </c>
      <c r="AC1011">
        <v>3</v>
      </c>
      <c r="AD1011" t="s">
        <v>26</v>
      </c>
      <c r="AE1011" t="s">
        <v>8348</v>
      </c>
      <c r="AF1011">
        <v>2990</v>
      </c>
      <c r="AG1011" t="s">
        <v>8352</v>
      </c>
    </row>
    <row r="1012" spans="1:33" x14ac:dyDescent="0.25">
      <c r="A1012" t="s">
        <v>4923</v>
      </c>
      <c r="B1012" t="s">
        <v>273</v>
      </c>
      <c r="C1012" t="s">
        <v>7309</v>
      </c>
      <c r="D1012">
        <v>2017</v>
      </c>
      <c r="E1012">
        <v>5</v>
      </c>
      <c r="F1012">
        <v>528</v>
      </c>
      <c r="G1012" t="s">
        <v>8306</v>
      </c>
      <c r="H1012">
        <v>1</v>
      </c>
      <c r="I1012">
        <v>29</v>
      </c>
      <c r="J1012">
        <v>9</v>
      </c>
      <c r="K1012" t="s">
        <v>8318</v>
      </c>
      <c r="L1012">
        <v>1</v>
      </c>
      <c r="M1012">
        <v>4</v>
      </c>
      <c r="N1012" t="s">
        <v>8327</v>
      </c>
      <c r="O1012">
        <v>6</v>
      </c>
      <c r="P1012">
        <v>4</v>
      </c>
      <c r="Q1012" t="s">
        <v>24</v>
      </c>
      <c r="R1012">
        <v>0</v>
      </c>
      <c r="S1012">
        <v>1</v>
      </c>
      <c r="T1012" t="s">
        <v>25</v>
      </c>
      <c r="U1012" t="s">
        <v>8332</v>
      </c>
      <c r="V1012" t="s">
        <v>8338</v>
      </c>
      <c r="W1012" t="s">
        <v>24</v>
      </c>
      <c r="X1012">
        <v>29</v>
      </c>
      <c r="Y1012">
        <v>4</v>
      </c>
      <c r="Z1012">
        <v>4</v>
      </c>
      <c r="AA1012">
        <v>4</v>
      </c>
      <c r="AB1012">
        <v>6</v>
      </c>
      <c r="AC1012">
        <v>2</v>
      </c>
      <c r="AD1012" t="s">
        <v>30</v>
      </c>
      <c r="AE1012" t="s">
        <v>8348</v>
      </c>
      <c r="AF1012">
        <v>2990</v>
      </c>
      <c r="AG1012" t="s">
        <v>8352</v>
      </c>
    </row>
    <row r="1013" spans="1:33" x14ac:dyDescent="0.25">
      <c r="A1013" t="s">
        <v>5669</v>
      </c>
      <c r="B1013" t="s">
        <v>2876</v>
      </c>
      <c r="C1013" t="s">
        <v>5670</v>
      </c>
      <c r="D1013">
        <v>2017</v>
      </c>
      <c r="E1013">
        <v>4</v>
      </c>
      <c r="F1013">
        <v>1023</v>
      </c>
      <c r="G1013" t="s">
        <v>8306</v>
      </c>
      <c r="H1013">
        <v>1</v>
      </c>
      <c r="I1013">
        <v>31</v>
      </c>
      <c r="J1013">
        <v>10</v>
      </c>
      <c r="K1013" t="s">
        <v>8319</v>
      </c>
      <c r="L1013">
        <v>2</v>
      </c>
      <c r="M1013">
        <v>1</v>
      </c>
      <c r="N1013" t="s">
        <v>155</v>
      </c>
      <c r="O1013">
        <v>1</v>
      </c>
      <c r="P1013">
        <v>1</v>
      </c>
      <c r="Q1013" t="s">
        <v>24</v>
      </c>
      <c r="R1013">
        <v>0</v>
      </c>
      <c r="S1013">
        <v>1</v>
      </c>
      <c r="T1013" t="s">
        <v>37</v>
      </c>
      <c r="U1013" t="s">
        <v>8333</v>
      </c>
      <c r="V1013" t="s">
        <v>8342</v>
      </c>
      <c r="W1013" t="s">
        <v>24</v>
      </c>
      <c r="X1013">
        <v>26</v>
      </c>
      <c r="Y1013">
        <v>4</v>
      </c>
      <c r="Z1013">
        <v>1</v>
      </c>
      <c r="AA1013">
        <v>1</v>
      </c>
      <c r="AB1013">
        <v>1</v>
      </c>
      <c r="AC1013">
        <v>2</v>
      </c>
      <c r="AD1013" t="s">
        <v>30</v>
      </c>
      <c r="AE1013" t="s">
        <v>8348</v>
      </c>
      <c r="AF1013">
        <v>2990</v>
      </c>
      <c r="AG1013" t="s">
        <v>8352</v>
      </c>
    </row>
    <row r="1014" spans="1:33" x14ac:dyDescent="0.25">
      <c r="A1014" t="s">
        <v>709</v>
      </c>
      <c r="B1014" t="s">
        <v>2229</v>
      </c>
      <c r="C1014" t="s">
        <v>6421</v>
      </c>
      <c r="D1014">
        <v>2017</v>
      </c>
      <c r="E1014">
        <v>5</v>
      </c>
      <c r="F1014">
        <v>407</v>
      </c>
      <c r="G1014" t="s">
        <v>8306</v>
      </c>
      <c r="H1014">
        <v>1</v>
      </c>
      <c r="I1014">
        <v>31</v>
      </c>
      <c r="J1014">
        <v>10</v>
      </c>
      <c r="K1014" t="s">
        <v>8319</v>
      </c>
      <c r="L1014">
        <v>2</v>
      </c>
      <c r="M1014">
        <v>3</v>
      </c>
      <c r="N1014" t="s">
        <v>8326</v>
      </c>
      <c r="O1014">
        <v>3</v>
      </c>
      <c r="P1014">
        <v>3</v>
      </c>
      <c r="Q1014" t="s">
        <v>24</v>
      </c>
      <c r="R1014">
        <v>0</v>
      </c>
      <c r="S1014">
        <v>1</v>
      </c>
      <c r="T1014" t="s">
        <v>25</v>
      </c>
      <c r="U1014" t="s">
        <v>8332</v>
      </c>
      <c r="V1014" t="s">
        <v>8335</v>
      </c>
      <c r="W1014" t="s">
        <v>24</v>
      </c>
      <c r="X1014">
        <v>39</v>
      </c>
      <c r="Y1014">
        <v>6</v>
      </c>
      <c r="Z1014">
        <v>3</v>
      </c>
      <c r="AA1014">
        <v>3</v>
      </c>
      <c r="AB1014">
        <v>3</v>
      </c>
      <c r="AC1014">
        <v>5</v>
      </c>
      <c r="AD1014" t="s">
        <v>26</v>
      </c>
      <c r="AE1014" t="s">
        <v>8347</v>
      </c>
      <c r="AF1014">
        <v>2990</v>
      </c>
      <c r="AG1014" t="s">
        <v>8352</v>
      </c>
    </row>
    <row r="1015" spans="1:33" x14ac:dyDescent="0.25">
      <c r="A1015" t="s">
        <v>3551</v>
      </c>
      <c r="B1015" t="s">
        <v>1702</v>
      </c>
      <c r="C1015" t="s">
        <v>7210</v>
      </c>
      <c r="D1015">
        <v>2017</v>
      </c>
      <c r="E1015">
        <v>5</v>
      </c>
      <c r="F1015">
        <v>952</v>
      </c>
      <c r="G1015" t="s">
        <v>8306</v>
      </c>
      <c r="H1015">
        <v>1</v>
      </c>
      <c r="I1015">
        <v>34</v>
      </c>
      <c r="J1015">
        <v>10</v>
      </c>
      <c r="K1015" t="s">
        <v>8319</v>
      </c>
      <c r="L1015">
        <v>1</v>
      </c>
      <c r="M1015">
        <v>1</v>
      </c>
      <c r="N1015" t="s">
        <v>155</v>
      </c>
      <c r="O1015">
        <v>1</v>
      </c>
      <c r="P1015">
        <v>1</v>
      </c>
      <c r="Q1015" t="s">
        <v>24</v>
      </c>
      <c r="R1015">
        <v>0</v>
      </c>
      <c r="S1015">
        <v>1</v>
      </c>
      <c r="T1015" t="s">
        <v>37</v>
      </c>
      <c r="U1015" t="s">
        <v>8333</v>
      </c>
      <c r="V1015" t="s">
        <v>8342</v>
      </c>
      <c r="W1015" t="s">
        <v>24</v>
      </c>
      <c r="X1015">
        <v>24</v>
      </c>
      <c r="Y1015">
        <v>3</v>
      </c>
      <c r="Z1015">
        <v>1</v>
      </c>
      <c r="AA1015">
        <v>1</v>
      </c>
      <c r="AB1015">
        <v>1</v>
      </c>
      <c r="AC1015">
        <v>4</v>
      </c>
      <c r="AD1015" t="s">
        <v>26</v>
      </c>
      <c r="AE1015" t="s">
        <v>8348</v>
      </c>
      <c r="AF1015">
        <v>2990</v>
      </c>
      <c r="AG1015" t="s">
        <v>8352</v>
      </c>
    </row>
    <row r="1016" spans="1:33" x14ac:dyDescent="0.25">
      <c r="A1016" t="s">
        <v>859</v>
      </c>
      <c r="B1016" t="s">
        <v>439</v>
      </c>
      <c r="C1016" t="s">
        <v>1473</v>
      </c>
      <c r="D1016">
        <v>2017</v>
      </c>
      <c r="E1016">
        <v>1</v>
      </c>
      <c r="F1016">
        <v>2357</v>
      </c>
      <c r="G1016" t="s">
        <v>8306</v>
      </c>
      <c r="H1016">
        <v>1</v>
      </c>
      <c r="I1016">
        <v>39</v>
      </c>
      <c r="J1016">
        <v>11</v>
      </c>
      <c r="K1016" t="s">
        <v>8320</v>
      </c>
      <c r="L1016">
        <v>1</v>
      </c>
      <c r="M1016">
        <v>3</v>
      </c>
      <c r="N1016" t="s">
        <v>8326</v>
      </c>
      <c r="O1016">
        <v>3</v>
      </c>
      <c r="P1016">
        <v>3</v>
      </c>
      <c r="Q1016" t="s">
        <v>24</v>
      </c>
      <c r="R1016">
        <v>0</v>
      </c>
      <c r="S1016">
        <v>1</v>
      </c>
      <c r="T1016" t="s">
        <v>79</v>
      </c>
      <c r="U1016" t="s">
        <v>8333</v>
      </c>
      <c r="V1016" t="s">
        <v>8342</v>
      </c>
      <c r="W1016" t="s">
        <v>24</v>
      </c>
      <c r="X1016">
        <v>99</v>
      </c>
      <c r="Y1016">
        <v>11</v>
      </c>
      <c r="Z1016">
        <v>99</v>
      </c>
      <c r="AA1016">
        <v>9</v>
      </c>
      <c r="AB1016">
        <v>99</v>
      </c>
      <c r="AC1016" t="s">
        <v>8345</v>
      </c>
      <c r="AD1016" t="s">
        <v>26</v>
      </c>
      <c r="AE1016" t="s">
        <v>8347</v>
      </c>
      <c r="AF1016">
        <v>2990</v>
      </c>
      <c r="AG1016" t="s">
        <v>8352</v>
      </c>
    </row>
    <row r="1017" spans="1:33" x14ac:dyDescent="0.25">
      <c r="A1017" t="s">
        <v>1843</v>
      </c>
      <c r="B1017" t="s">
        <v>1454</v>
      </c>
      <c r="C1017" t="s">
        <v>3572</v>
      </c>
      <c r="D1017">
        <v>2017</v>
      </c>
      <c r="E1017">
        <v>3</v>
      </c>
      <c r="F1017">
        <v>2243</v>
      </c>
      <c r="G1017" t="s">
        <v>8307</v>
      </c>
      <c r="H1017">
        <v>2</v>
      </c>
      <c r="I1017">
        <v>25</v>
      </c>
      <c r="J1017">
        <v>9</v>
      </c>
      <c r="K1017" t="s">
        <v>8318</v>
      </c>
      <c r="L1017">
        <v>1</v>
      </c>
      <c r="M1017">
        <v>1</v>
      </c>
      <c r="N1017" t="s">
        <v>155</v>
      </c>
      <c r="O1017">
        <v>1</v>
      </c>
      <c r="P1017">
        <v>1</v>
      </c>
      <c r="Q1017" t="s">
        <v>24</v>
      </c>
      <c r="R1017">
        <v>0</v>
      </c>
      <c r="S1017">
        <v>1</v>
      </c>
      <c r="T1017" t="s">
        <v>25</v>
      </c>
      <c r="U1017" t="s">
        <v>8332</v>
      </c>
      <c r="V1017" t="s">
        <v>8335</v>
      </c>
      <c r="W1017" t="s">
        <v>24</v>
      </c>
      <c r="X1017">
        <v>23</v>
      </c>
      <c r="Y1017">
        <v>3</v>
      </c>
      <c r="Z1017">
        <v>1</v>
      </c>
      <c r="AA1017">
        <v>1</v>
      </c>
      <c r="AB1017">
        <v>1</v>
      </c>
      <c r="AC1017">
        <v>2</v>
      </c>
      <c r="AD1017" t="s">
        <v>26</v>
      </c>
      <c r="AE1017" t="s">
        <v>8348</v>
      </c>
      <c r="AF1017">
        <v>2991</v>
      </c>
      <c r="AG1017" t="s">
        <v>8352</v>
      </c>
    </row>
    <row r="1018" spans="1:33" x14ac:dyDescent="0.25">
      <c r="A1018" t="s">
        <v>2717</v>
      </c>
      <c r="B1018" t="s">
        <v>2718</v>
      </c>
      <c r="C1018" t="s">
        <v>2719</v>
      </c>
      <c r="D1018">
        <v>2017</v>
      </c>
      <c r="E1018">
        <v>1</v>
      </c>
      <c r="F1018">
        <v>2000</v>
      </c>
      <c r="G1018" t="s">
        <v>8306</v>
      </c>
      <c r="H1018">
        <v>1</v>
      </c>
      <c r="I1018">
        <v>22</v>
      </c>
      <c r="J1018">
        <v>8</v>
      </c>
      <c r="K1018" t="s">
        <v>8317</v>
      </c>
      <c r="L1018">
        <v>1</v>
      </c>
      <c r="M1018">
        <v>1</v>
      </c>
      <c r="N1018" t="s">
        <v>155</v>
      </c>
      <c r="O1018">
        <v>1</v>
      </c>
      <c r="P1018">
        <v>1</v>
      </c>
      <c r="Q1018" t="s">
        <v>24</v>
      </c>
      <c r="R1018">
        <v>0</v>
      </c>
      <c r="S1018">
        <v>1</v>
      </c>
      <c r="T1018" t="s">
        <v>37</v>
      </c>
      <c r="U1018" t="s">
        <v>8333</v>
      </c>
      <c r="V1018" t="s">
        <v>8335</v>
      </c>
      <c r="W1018" t="s">
        <v>24</v>
      </c>
      <c r="X1018">
        <v>22</v>
      </c>
      <c r="Y1018">
        <v>3</v>
      </c>
      <c r="Z1018">
        <v>12</v>
      </c>
      <c r="AA1018">
        <v>6</v>
      </c>
      <c r="AB1018">
        <v>15</v>
      </c>
      <c r="AC1018">
        <v>4</v>
      </c>
      <c r="AD1018" t="s">
        <v>26</v>
      </c>
      <c r="AE1018" t="s">
        <v>8348</v>
      </c>
      <c r="AF1018">
        <v>2992</v>
      </c>
      <c r="AG1018" t="s">
        <v>8352</v>
      </c>
    </row>
    <row r="1019" spans="1:33" x14ac:dyDescent="0.25">
      <c r="A1019" t="s">
        <v>2601</v>
      </c>
      <c r="B1019" t="s">
        <v>39</v>
      </c>
      <c r="C1019" t="s">
        <v>7911</v>
      </c>
      <c r="D1019">
        <v>2017</v>
      </c>
      <c r="E1019">
        <v>6</v>
      </c>
      <c r="F1019">
        <v>2244</v>
      </c>
      <c r="G1019" t="s">
        <v>8306</v>
      </c>
      <c r="H1019">
        <v>1</v>
      </c>
      <c r="I1019">
        <v>17</v>
      </c>
      <c r="J1019">
        <v>5</v>
      </c>
      <c r="K1019" t="s">
        <v>8316</v>
      </c>
      <c r="L1019">
        <v>1</v>
      </c>
      <c r="M1019">
        <v>3</v>
      </c>
      <c r="N1019" t="s">
        <v>8326</v>
      </c>
      <c r="O1019">
        <v>3</v>
      </c>
      <c r="P1019">
        <v>3</v>
      </c>
      <c r="Q1019" t="s">
        <v>24</v>
      </c>
      <c r="R1019">
        <v>0</v>
      </c>
      <c r="S1019">
        <v>1</v>
      </c>
      <c r="T1019" t="s">
        <v>37</v>
      </c>
      <c r="U1019" t="s">
        <v>8333</v>
      </c>
      <c r="V1019" t="s">
        <v>8342</v>
      </c>
      <c r="W1019" t="s">
        <v>24</v>
      </c>
      <c r="X1019">
        <v>19</v>
      </c>
      <c r="Y1019">
        <v>2</v>
      </c>
      <c r="Z1019">
        <v>3</v>
      </c>
      <c r="AA1019">
        <v>3</v>
      </c>
      <c r="AB1019">
        <v>3</v>
      </c>
      <c r="AC1019">
        <v>1</v>
      </c>
      <c r="AD1019" t="s">
        <v>26</v>
      </c>
      <c r="AE1019" t="s">
        <v>8348</v>
      </c>
      <c r="AF1019">
        <v>2993</v>
      </c>
      <c r="AG1019" t="s">
        <v>8352</v>
      </c>
    </row>
    <row r="1020" spans="1:33" x14ac:dyDescent="0.25">
      <c r="A1020" t="s">
        <v>6574</v>
      </c>
      <c r="B1020" t="s">
        <v>758</v>
      </c>
      <c r="C1020" t="s">
        <v>6575</v>
      </c>
      <c r="D1020">
        <v>2017</v>
      </c>
      <c r="E1020">
        <v>5</v>
      </c>
      <c r="F1020">
        <v>1847</v>
      </c>
      <c r="G1020" t="s">
        <v>8306</v>
      </c>
      <c r="H1020">
        <v>1</v>
      </c>
      <c r="I1020">
        <v>23</v>
      </c>
      <c r="J1020">
        <v>8</v>
      </c>
      <c r="K1020" t="s">
        <v>8317</v>
      </c>
      <c r="L1020">
        <v>1</v>
      </c>
      <c r="M1020">
        <v>1</v>
      </c>
      <c r="N1020" t="s">
        <v>155</v>
      </c>
      <c r="O1020">
        <v>1</v>
      </c>
      <c r="P1020">
        <v>1</v>
      </c>
      <c r="Q1020" t="s">
        <v>24</v>
      </c>
      <c r="R1020">
        <v>0</v>
      </c>
      <c r="S1020">
        <v>1</v>
      </c>
      <c r="T1020" t="s">
        <v>25</v>
      </c>
      <c r="U1020" t="s">
        <v>8332</v>
      </c>
      <c r="V1020" t="s">
        <v>8336</v>
      </c>
      <c r="W1020" t="s">
        <v>24</v>
      </c>
      <c r="X1020">
        <v>24</v>
      </c>
      <c r="Y1020">
        <v>3</v>
      </c>
      <c r="Z1020">
        <v>1</v>
      </c>
      <c r="AA1020">
        <v>1</v>
      </c>
      <c r="AB1020">
        <v>1</v>
      </c>
      <c r="AC1020">
        <v>1</v>
      </c>
      <c r="AD1020" t="s">
        <v>26</v>
      </c>
      <c r="AE1020" t="s">
        <v>8348</v>
      </c>
      <c r="AF1020">
        <v>2994</v>
      </c>
      <c r="AG1020" t="s">
        <v>8352</v>
      </c>
    </row>
    <row r="1021" spans="1:33" x14ac:dyDescent="0.25">
      <c r="A1021" t="s">
        <v>4434</v>
      </c>
      <c r="B1021" t="s">
        <v>1219</v>
      </c>
      <c r="C1021" t="s">
        <v>4435</v>
      </c>
      <c r="D1021">
        <v>2017</v>
      </c>
      <c r="E1021">
        <v>4</v>
      </c>
      <c r="F1021">
        <v>2357</v>
      </c>
      <c r="G1021" t="s">
        <v>8306</v>
      </c>
      <c r="H1021">
        <v>1</v>
      </c>
      <c r="I1021">
        <v>23</v>
      </c>
      <c r="J1021">
        <v>8</v>
      </c>
      <c r="K1021" t="s">
        <v>8317</v>
      </c>
      <c r="L1021">
        <v>1</v>
      </c>
      <c r="M1021">
        <v>4</v>
      </c>
      <c r="N1021" t="s">
        <v>8327</v>
      </c>
      <c r="O1021">
        <v>10</v>
      </c>
      <c r="P1021">
        <v>4</v>
      </c>
      <c r="Q1021" t="s">
        <v>24</v>
      </c>
      <c r="R1021">
        <v>0</v>
      </c>
      <c r="S1021">
        <v>1</v>
      </c>
      <c r="T1021" t="s">
        <v>25</v>
      </c>
      <c r="U1021" t="s">
        <v>8332</v>
      </c>
      <c r="V1021" t="s">
        <v>8343</v>
      </c>
      <c r="W1021" t="s">
        <v>24</v>
      </c>
      <c r="X1021">
        <v>34</v>
      </c>
      <c r="Y1021">
        <v>5</v>
      </c>
      <c r="Z1021">
        <v>4</v>
      </c>
      <c r="AA1021">
        <v>4</v>
      </c>
      <c r="AB1021">
        <v>10</v>
      </c>
      <c r="AC1021">
        <v>2</v>
      </c>
      <c r="AD1021" t="s">
        <v>26</v>
      </c>
      <c r="AE1021" t="s">
        <v>8348</v>
      </c>
      <c r="AF1021">
        <v>2995</v>
      </c>
      <c r="AG1021" t="s">
        <v>8352</v>
      </c>
    </row>
    <row r="1022" spans="1:33" x14ac:dyDescent="0.25">
      <c r="A1022" t="s">
        <v>1521</v>
      </c>
      <c r="B1022" t="s">
        <v>1522</v>
      </c>
      <c r="C1022" t="s">
        <v>1523</v>
      </c>
      <c r="D1022">
        <v>2017</v>
      </c>
      <c r="E1022">
        <v>1</v>
      </c>
      <c r="F1022">
        <v>1457</v>
      </c>
      <c r="G1022" t="s">
        <v>8306</v>
      </c>
      <c r="H1022">
        <v>1</v>
      </c>
      <c r="I1022">
        <v>26</v>
      </c>
      <c r="J1022">
        <v>9</v>
      </c>
      <c r="K1022" t="s">
        <v>8318</v>
      </c>
      <c r="L1022">
        <v>1</v>
      </c>
      <c r="M1022">
        <v>4</v>
      </c>
      <c r="N1022" t="s">
        <v>8327</v>
      </c>
      <c r="O1022">
        <v>10</v>
      </c>
      <c r="P1022">
        <v>4</v>
      </c>
      <c r="Q1022" t="s">
        <v>24</v>
      </c>
      <c r="R1022">
        <v>0</v>
      </c>
      <c r="S1022">
        <v>1</v>
      </c>
      <c r="T1022" t="s">
        <v>37</v>
      </c>
      <c r="U1022" t="s">
        <v>8333</v>
      </c>
      <c r="V1022" t="s">
        <v>8335</v>
      </c>
      <c r="W1022" t="s">
        <v>24</v>
      </c>
      <c r="X1022">
        <v>30</v>
      </c>
      <c r="Y1022">
        <v>5</v>
      </c>
      <c r="Z1022">
        <v>4</v>
      </c>
      <c r="AA1022">
        <v>4</v>
      </c>
      <c r="AB1022">
        <v>10</v>
      </c>
      <c r="AC1022">
        <v>1</v>
      </c>
      <c r="AD1022" t="s">
        <v>26</v>
      </c>
      <c r="AE1022" t="s">
        <v>8347</v>
      </c>
      <c r="AF1022">
        <v>2995</v>
      </c>
      <c r="AG1022" t="s">
        <v>8352</v>
      </c>
    </row>
    <row r="1023" spans="1:33" x14ac:dyDescent="0.25">
      <c r="A1023" t="s">
        <v>1715</v>
      </c>
      <c r="B1023" t="s">
        <v>87</v>
      </c>
      <c r="C1023" t="s">
        <v>1716</v>
      </c>
      <c r="D1023">
        <v>2017</v>
      </c>
      <c r="E1023">
        <v>2</v>
      </c>
      <c r="F1023">
        <v>1416</v>
      </c>
      <c r="G1023" t="s">
        <v>8306</v>
      </c>
      <c r="H1023">
        <v>1</v>
      </c>
      <c r="I1023">
        <v>27</v>
      </c>
      <c r="J1023">
        <v>9</v>
      </c>
      <c r="K1023" t="s">
        <v>8318</v>
      </c>
      <c r="L1023">
        <v>1</v>
      </c>
      <c r="M1023">
        <v>4</v>
      </c>
      <c r="N1023" t="s">
        <v>8327</v>
      </c>
      <c r="O1023">
        <v>6</v>
      </c>
      <c r="P1023">
        <v>4</v>
      </c>
      <c r="Q1023" t="s">
        <v>24</v>
      </c>
      <c r="R1023">
        <v>0</v>
      </c>
      <c r="S1023">
        <v>1</v>
      </c>
      <c r="T1023" t="s">
        <v>25</v>
      </c>
      <c r="U1023" t="s">
        <v>8332</v>
      </c>
      <c r="V1023" t="s">
        <v>8336</v>
      </c>
      <c r="W1023" t="s">
        <v>24</v>
      </c>
      <c r="X1023">
        <v>22</v>
      </c>
      <c r="Y1023">
        <v>3</v>
      </c>
      <c r="Z1023">
        <v>1</v>
      </c>
      <c r="AA1023">
        <v>1</v>
      </c>
      <c r="AB1023">
        <v>1</v>
      </c>
      <c r="AC1023">
        <v>1</v>
      </c>
      <c r="AD1023" t="s">
        <v>30</v>
      </c>
      <c r="AE1023" t="s">
        <v>8348</v>
      </c>
      <c r="AF1023">
        <v>2995</v>
      </c>
      <c r="AG1023" t="s">
        <v>8352</v>
      </c>
    </row>
    <row r="1024" spans="1:33" x14ac:dyDescent="0.25">
      <c r="A1024" t="s">
        <v>5622</v>
      </c>
      <c r="B1024" t="s">
        <v>836</v>
      </c>
      <c r="C1024" t="s">
        <v>5623</v>
      </c>
      <c r="D1024">
        <v>2017</v>
      </c>
      <c r="E1024">
        <v>1</v>
      </c>
      <c r="F1024">
        <v>2036</v>
      </c>
      <c r="G1024" t="s">
        <v>8306</v>
      </c>
      <c r="H1024">
        <v>1</v>
      </c>
      <c r="I1024">
        <v>28</v>
      </c>
      <c r="J1024">
        <v>9</v>
      </c>
      <c r="K1024" t="s">
        <v>8318</v>
      </c>
      <c r="L1024">
        <v>1</v>
      </c>
      <c r="M1024">
        <v>1</v>
      </c>
      <c r="N1024" t="s">
        <v>155</v>
      </c>
      <c r="O1024">
        <v>1</v>
      </c>
      <c r="P1024">
        <v>1</v>
      </c>
      <c r="Q1024" t="s">
        <v>24</v>
      </c>
      <c r="R1024">
        <v>0</v>
      </c>
      <c r="S1024">
        <v>1</v>
      </c>
      <c r="T1024" t="s">
        <v>25</v>
      </c>
      <c r="U1024" t="s">
        <v>8332</v>
      </c>
      <c r="V1024" t="s">
        <v>8336</v>
      </c>
      <c r="W1024" t="s">
        <v>24</v>
      </c>
      <c r="X1024">
        <v>29</v>
      </c>
      <c r="Y1024">
        <v>4</v>
      </c>
      <c r="Z1024">
        <v>1</v>
      </c>
      <c r="AA1024">
        <v>1</v>
      </c>
      <c r="AB1024">
        <v>1</v>
      </c>
      <c r="AC1024">
        <v>4</v>
      </c>
      <c r="AD1024" t="s">
        <v>30</v>
      </c>
      <c r="AE1024" t="s">
        <v>8348</v>
      </c>
      <c r="AF1024">
        <v>2995</v>
      </c>
      <c r="AG1024" t="s">
        <v>8352</v>
      </c>
    </row>
    <row r="1025" spans="1:33" x14ac:dyDescent="0.25">
      <c r="A1025" t="s">
        <v>6301</v>
      </c>
      <c r="B1025" t="s">
        <v>161</v>
      </c>
      <c r="C1025" t="s">
        <v>6302</v>
      </c>
      <c r="D1025">
        <v>2017</v>
      </c>
      <c r="E1025">
        <v>5</v>
      </c>
      <c r="F1025">
        <v>1329</v>
      </c>
      <c r="G1025" t="s">
        <v>8306</v>
      </c>
      <c r="H1025">
        <v>1</v>
      </c>
      <c r="I1025">
        <v>35</v>
      </c>
      <c r="J1025">
        <v>11</v>
      </c>
      <c r="K1025" t="s">
        <v>8320</v>
      </c>
      <c r="L1025">
        <v>1</v>
      </c>
      <c r="M1025">
        <v>3</v>
      </c>
      <c r="N1025" t="s">
        <v>8326</v>
      </c>
      <c r="O1025">
        <v>3</v>
      </c>
      <c r="P1025">
        <v>3</v>
      </c>
      <c r="Q1025" t="s">
        <v>24</v>
      </c>
      <c r="R1025">
        <v>0</v>
      </c>
      <c r="S1025">
        <v>1</v>
      </c>
      <c r="T1025" t="s">
        <v>25</v>
      </c>
      <c r="U1025" t="s">
        <v>8332</v>
      </c>
      <c r="V1025" t="s">
        <v>8337</v>
      </c>
      <c r="W1025" t="s">
        <v>24</v>
      </c>
      <c r="X1025">
        <v>38</v>
      </c>
      <c r="Y1025">
        <v>6</v>
      </c>
      <c r="Z1025">
        <v>3</v>
      </c>
      <c r="AA1025">
        <v>3</v>
      </c>
      <c r="AB1025">
        <v>3</v>
      </c>
      <c r="AC1025">
        <v>2</v>
      </c>
      <c r="AD1025" t="s">
        <v>26</v>
      </c>
      <c r="AE1025" t="s">
        <v>8348</v>
      </c>
      <c r="AF1025">
        <v>2995</v>
      </c>
      <c r="AG1025" t="s">
        <v>8352</v>
      </c>
    </row>
    <row r="1026" spans="1:33" x14ac:dyDescent="0.25">
      <c r="A1026" t="s">
        <v>2823</v>
      </c>
      <c r="B1026" t="s">
        <v>1331</v>
      </c>
      <c r="C1026" t="s">
        <v>2824</v>
      </c>
      <c r="D1026">
        <v>2017</v>
      </c>
      <c r="E1026">
        <v>2</v>
      </c>
      <c r="F1026">
        <v>1209</v>
      </c>
      <c r="G1026" t="s">
        <v>8306</v>
      </c>
      <c r="H1026">
        <v>1</v>
      </c>
      <c r="I1026">
        <v>42</v>
      </c>
      <c r="J1026">
        <v>12</v>
      </c>
      <c r="K1026" t="s">
        <v>8321</v>
      </c>
      <c r="L1026">
        <v>1</v>
      </c>
      <c r="M1026">
        <v>5</v>
      </c>
      <c r="N1026" t="s">
        <v>8328</v>
      </c>
      <c r="O1026">
        <v>13</v>
      </c>
      <c r="P1026">
        <v>4</v>
      </c>
      <c r="Q1026" t="s">
        <v>24</v>
      </c>
      <c r="R1026">
        <v>0</v>
      </c>
      <c r="S1026">
        <v>1</v>
      </c>
      <c r="T1026" t="s">
        <v>25</v>
      </c>
      <c r="U1026" t="s">
        <v>8332</v>
      </c>
      <c r="V1026" t="s">
        <v>8336</v>
      </c>
      <c r="W1026" t="s">
        <v>24</v>
      </c>
      <c r="X1026">
        <v>44</v>
      </c>
      <c r="Y1026">
        <v>7</v>
      </c>
      <c r="Z1026">
        <v>1</v>
      </c>
      <c r="AA1026">
        <v>1</v>
      </c>
      <c r="AB1026">
        <v>1</v>
      </c>
      <c r="AC1026">
        <v>6</v>
      </c>
      <c r="AD1026" t="s">
        <v>30</v>
      </c>
      <c r="AE1026" t="s">
        <v>8348</v>
      </c>
      <c r="AF1026">
        <v>2995</v>
      </c>
      <c r="AG1026" t="s">
        <v>8352</v>
      </c>
    </row>
    <row r="1027" spans="1:33" x14ac:dyDescent="0.25">
      <c r="A1027" t="s">
        <v>2453</v>
      </c>
      <c r="B1027" t="s">
        <v>845</v>
      </c>
      <c r="C1027" t="s">
        <v>2454</v>
      </c>
      <c r="D1027">
        <v>2017</v>
      </c>
      <c r="E1027">
        <v>2</v>
      </c>
      <c r="F1027">
        <v>1224</v>
      </c>
      <c r="G1027" t="s">
        <v>8306</v>
      </c>
      <c r="H1027">
        <v>1</v>
      </c>
      <c r="I1027">
        <v>20</v>
      </c>
      <c r="J1027">
        <v>8</v>
      </c>
      <c r="K1027" t="s">
        <v>8317</v>
      </c>
      <c r="L1027">
        <v>1</v>
      </c>
      <c r="M1027">
        <v>3</v>
      </c>
      <c r="N1027" t="s">
        <v>8326</v>
      </c>
      <c r="O1027">
        <v>3</v>
      </c>
      <c r="P1027">
        <v>3</v>
      </c>
      <c r="Q1027" t="s">
        <v>24</v>
      </c>
      <c r="R1027">
        <v>0</v>
      </c>
      <c r="S1027">
        <v>1</v>
      </c>
      <c r="T1027" t="s">
        <v>37</v>
      </c>
      <c r="U1027" t="s">
        <v>8333</v>
      </c>
      <c r="V1027" t="s">
        <v>8335</v>
      </c>
      <c r="W1027" t="s">
        <v>24</v>
      </c>
      <c r="X1027">
        <v>24</v>
      </c>
      <c r="Y1027">
        <v>3</v>
      </c>
      <c r="Z1027">
        <v>3</v>
      </c>
      <c r="AA1027">
        <v>3</v>
      </c>
      <c r="AB1027">
        <v>3</v>
      </c>
      <c r="AC1027">
        <v>1</v>
      </c>
      <c r="AD1027" t="s">
        <v>30</v>
      </c>
      <c r="AE1027" t="s">
        <v>8348</v>
      </c>
      <c r="AF1027">
        <v>2999</v>
      </c>
      <c r="AG1027" t="s">
        <v>8352</v>
      </c>
    </row>
    <row r="1028" spans="1:33" x14ac:dyDescent="0.25">
      <c r="A1028" t="s">
        <v>4528</v>
      </c>
      <c r="B1028" t="s">
        <v>1290</v>
      </c>
      <c r="C1028" t="s">
        <v>4529</v>
      </c>
      <c r="D1028">
        <v>2017</v>
      </c>
      <c r="E1028">
        <v>4</v>
      </c>
      <c r="F1028">
        <v>848</v>
      </c>
      <c r="G1028" t="s">
        <v>8306</v>
      </c>
      <c r="H1028">
        <v>1</v>
      </c>
      <c r="I1028">
        <v>22</v>
      </c>
      <c r="J1028">
        <v>8</v>
      </c>
      <c r="K1028" t="s">
        <v>8317</v>
      </c>
      <c r="L1028">
        <v>1</v>
      </c>
      <c r="M1028">
        <v>1</v>
      </c>
      <c r="N1028" t="s">
        <v>155</v>
      </c>
      <c r="O1028">
        <v>1</v>
      </c>
      <c r="P1028">
        <v>1</v>
      </c>
      <c r="Q1028" t="s">
        <v>24</v>
      </c>
      <c r="R1028">
        <v>0</v>
      </c>
      <c r="S1028">
        <v>1</v>
      </c>
      <c r="T1028" t="s">
        <v>25</v>
      </c>
      <c r="U1028" t="s">
        <v>8332</v>
      </c>
      <c r="V1028" t="s">
        <v>8337</v>
      </c>
      <c r="W1028" t="s">
        <v>24</v>
      </c>
      <c r="X1028">
        <v>24</v>
      </c>
      <c r="Y1028">
        <v>3</v>
      </c>
      <c r="Z1028">
        <v>1</v>
      </c>
      <c r="AA1028">
        <v>1</v>
      </c>
      <c r="AB1028">
        <v>1</v>
      </c>
      <c r="AC1028">
        <v>1</v>
      </c>
      <c r="AD1028" t="s">
        <v>26</v>
      </c>
      <c r="AE1028" t="s">
        <v>8348</v>
      </c>
      <c r="AF1028">
        <v>3000</v>
      </c>
      <c r="AG1028" t="s">
        <v>8352</v>
      </c>
    </row>
    <row r="1029" spans="1:33" x14ac:dyDescent="0.25">
      <c r="A1029" t="s">
        <v>4546</v>
      </c>
      <c r="B1029" t="s">
        <v>865</v>
      </c>
      <c r="C1029" t="s">
        <v>4547</v>
      </c>
      <c r="D1029">
        <v>2017</v>
      </c>
      <c r="E1029">
        <v>3</v>
      </c>
      <c r="F1029">
        <v>1037</v>
      </c>
      <c r="G1029" t="s">
        <v>8306</v>
      </c>
      <c r="H1029">
        <v>1</v>
      </c>
      <c r="I1029">
        <v>23</v>
      </c>
      <c r="J1029">
        <v>8</v>
      </c>
      <c r="K1029" t="s">
        <v>8317</v>
      </c>
      <c r="L1029">
        <v>1</v>
      </c>
      <c r="M1029">
        <v>1</v>
      </c>
      <c r="N1029" t="s">
        <v>155</v>
      </c>
      <c r="O1029">
        <v>1</v>
      </c>
      <c r="P1029">
        <v>1</v>
      </c>
      <c r="Q1029" t="s">
        <v>24</v>
      </c>
      <c r="R1029">
        <v>0</v>
      </c>
      <c r="S1029">
        <v>1</v>
      </c>
      <c r="T1029" t="s">
        <v>25</v>
      </c>
      <c r="U1029" t="s">
        <v>8332</v>
      </c>
      <c r="V1029" t="s">
        <v>8342</v>
      </c>
      <c r="W1029" t="s">
        <v>24</v>
      </c>
      <c r="X1029">
        <v>27</v>
      </c>
      <c r="Y1029">
        <v>4</v>
      </c>
      <c r="Z1029">
        <v>1</v>
      </c>
      <c r="AA1029">
        <v>1</v>
      </c>
      <c r="AB1029">
        <v>1</v>
      </c>
      <c r="AC1029">
        <v>3</v>
      </c>
      <c r="AD1029" t="s">
        <v>26</v>
      </c>
      <c r="AE1029" t="s">
        <v>8348</v>
      </c>
      <c r="AF1029">
        <v>3000</v>
      </c>
      <c r="AG1029" t="s">
        <v>8352</v>
      </c>
    </row>
    <row r="1030" spans="1:33" x14ac:dyDescent="0.25">
      <c r="A1030" t="s">
        <v>5934</v>
      </c>
      <c r="B1030" t="s">
        <v>1651</v>
      </c>
      <c r="C1030" t="s">
        <v>5935</v>
      </c>
      <c r="D1030">
        <v>2017</v>
      </c>
      <c r="E1030">
        <v>5</v>
      </c>
      <c r="F1030">
        <v>549</v>
      </c>
      <c r="G1030" t="s">
        <v>8306</v>
      </c>
      <c r="H1030">
        <v>1</v>
      </c>
      <c r="I1030">
        <v>27</v>
      </c>
      <c r="J1030">
        <v>9</v>
      </c>
      <c r="K1030" t="s">
        <v>8318</v>
      </c>
      <c r="L1030">
        <v>1</v>
      </c>
      <c r="M1030">
        <v>1</v>
      </c>
      <c r="N1030" t="s">
        <v>155</v>
      </c>
      <c r="O1030">
        <v>1</v>
      </c>
      <c r="P1030">
        <v>1</v>
      </c>
      <c r="Q1030" t="s">
        <v>24</v>
      </c>
      <c r="R1030">
        <v>0</v>
      </c>
      <c r="S1030">
        <v>1</v>
      </c>
      <c r="T1030" t="s">
        <v>25</v>
      </c>
      <c r="U1030" t="s">
        <v>8332</v>
      </c>
      <c r="V1030" t="s">
        <v>8337</v>
      </c>
      <c r="W1030" t="s">
        <v>24</v>
      </c>
      <c r="X1030">
        <v>32</v>
      </c>
      <c r="Y1030">
        <v>5</v>
      </c>
      <c r="Z1030">
        <v>1</v>
      </c>
      <c r="AA1030">
        <v>1</v>
      </c>
      <c r="AB1030">
        <v>1</v>
      </c>
      <c r="AC1030">
        <v>1</v>
      </c>
      <c r="AD1030" t="s">
        <v>26</v>
      </c>
      <c r="AE1030" t="s">
        <v>8347</v>
      </c>
      <c r="AF1030">
        <v>3000</v>
      </c>
      <c r="AG1030" t="s">
        <v>8352</v>
      </c>
    </row>
    <row r="1031" spans="1:33" x14ac:dyDescent="0.25">
      <c r="A1031" t="s">
        <v>2601</v>
      </c>
      <c r="B1031" t="s">
        <v>141</v>
      </c>
      <c r="C1031" t="s">
        <v>7171</v>
      </c>
      <c r="D1031">
        <v>2017</v>
      </c>
      <c r="E1031">
        <v>6</v>
      </c>
      <c r="F1031">
        <v>1254</v>
      </c>
      <c r="G1031" t="s">
        <v>8306</v>
      </c>
      <c r="H1031">
        <v>1</v>
      </c>
      <c r="I1031">
        <v>28</v>
      </c>
      <c r="J1031">
        <v>9</v>
      </c>
      <c r="K1031" t="s">
        <v>8318</v>
      </c>
      <c r="L1031">
        <v>1</v>
      </c>
      <c r="M1031">
        <v>1</v>
      </c>
      <c r="N1031" t="s">
        <v>155</v>
      </c>
      <c r="O1031">
        <v>1</v>
      </c>
      <c r="P1031">
        <v>1</v>
      </c>
      <c r="Q1031" t="s">
        <v>24</v>
      </c>
      <c r="R1031">
        <v>0</v>
      </c>
      <c r="S1031">
        <v>1</v>
      </c>
      <c r="T1031" t="s">
        <v>25</v>
      </c>
      <c r="U1031" t="s">
        <v>8332</v>
      </c>
      <c r="V1031" t="s">
        <v>8339</v>
      </c>
      <c r="W1031" t="s">
        <v>24</v>
      </c>
      <c r="X1031">
        <v>30</v>
      </c>
      <c r="Y1031">
        <v>5</v>
      </c>
      <c r="Z1031">
        <v>1</v>
      </c>
      <c r="AA1031">
        <v>1</v>
      </c>
      <c r="AB1031">
        <v>1</v>
      </c>
      <c r="AC1031">
        <v>1</v>
      </c>
      <c r="AD1031" t="s">
        <v>26</v>
      </c>
      <c r="AE1031" t="s">
        <v>8348</v>
      </c>
      <c r="AF1031">
        <v>3000</v>
      </c>
      <c r="AG1031" t="s">
        <v>8352</v>
      </c>
    </row>
    <row r="1032" spans="1:33" x14ac:dyDescent="0.25">
      <c r="A1032" t="s">
        <v>7715</v>
      </c>
      <c r="B1032" t="s">
        <v>2066</v>
      </c>
      <c r="C1032" t="s">
        <v>7716</v>
      </c>
      <c r="D1032">
        <v>2017</v>
      </c>
      <c r="E1032">
        <v>6</v>
      </c>
      <c r="F1032">
        <v>1818</v>
      </c>
      <c r="G1032" t="s">
        <v>8306</v>
      </c>
      <c r="H1032">
        <v>1</v>
      </c>
      <c r="I1032">
        <v>29</v>
      </c>
      <c r="J1032">
        <v>9</v>
      </c>
      <c r="K1032" t="s">
        <v>8318</v>
      </c>
      <c r="L1032">
        <v>1</v>
      </c>
      <c r="M1032">
        <v>1</v>
      </c>
      <c r="N1032" t="s">
        <v>155</v>
      </c>
      <c r="O1032">
        <v>1</v>
      </c>
      <c r="P1032">
        <v>1</v>
      </c>
      <c r="Q1032" t="s">
        <v>24</v>
      </c>
      <c r="R1032">
        <v>0</v>
      </c>
      <c r="S1032">
        <v>1</v>
      </c>
      <c r="T1032" t="s">
        <v>79</v>
      </c>
      <c r="U1032" t="s">
        <v>8333</v>
      </c>
      <c r="V1032" t="s">
        <v>8340</v>
      </c>
      <c r="W1032" t="s">
        <v>24</v>
      </c>
      <c r="X1032">
        <v>99</v>
      </c>
      <c r="Y1032">
        <v>11</v>
      </c>
      <c r="Z1032">
        <v>99</v>
      </c>
      <c r="AA1032">
        <v>9</v>
      </c>
      <c r="AB1032">
        <v>99</v>
      </c>
      <c r="AC1032">
        <v>2</v>
      </c>
      <c r="AD1032" t="s">
        <v>26</v>
      </c>
      <c r="AE1032" t="s">
        <v>8348</v>
      </c>
      <c r="AF1032">
        <v>3000</v>
      </c>
      <c r="AG1032" t="s">
        <v>8352</v>
      </c>
    </row>
    <row r="1033" spans="1:33" x14ac:dyDescent="0.25">
      <c r="A1033" t="s">
        <v>1920</v>
      </c>
      <c r="B1033" t="s">
        <v>1765</v>
      </c>
      <c r="C1033" t="s">
        <v>1921</v>
      </c>
      <c r="D1033">
        <v>2017</v>
      </c>
      <c r="E1033">
        <v>1</v>
      </c>
      <c r="F1033">
        <v>1726</v>
      </c>
      <c r="G1033" t="s">
        <v>8306</v>
      </c>
      <c r="H1033">
        <v>1</v>
      </c>
      <c r="I1033">
        <v>32</v>
      </c>
      <c r="J1033">
        <v>10</v>
      </c>
      <c r="K1033" t="s">
        <v>8319</v>
      </c>
      <c r="L1033">
        <v>1</v>
      </c>
      <c r="M1033">
        <v>2</v>
      </c>
      <c r="N1033" t="s">
        <v>8325</v>
      </c>
      <c r="O1033">
        <v>2</v>
      </c>
      <c r="P1033">
        <v>2</v>
      </c>
      <c r="Q1033" t="s">
        <v>24</v>
      </c>
      <c r="R1033">
        <v>0</v>
      </c>
      <c r="S1033">
        <v>1</v>
      </c>
      <c r="T1033" t="s">
        <v>25</v>
      </c>
      <c r="U1033" t="s">
        <v>8332</v>
      </c>
      <c r="V1033" t="s">
        <v>8335</v>
      </c>
      <c r="W1033" t="s">
        <v>24</v>
      </c>
      <c r="X1033">
        <v>34</v>
      </c>
      <c r="Y1033">
        <v>5</v>
      </c>
      <c r="Z1033">
        <v>1</v>
      </c>
      <c r="AA1033">
        <v>1</v>
      </c>
      <c r="AB1033">
        <v>1</v>
      </c>
      <c r="AC1033">
        <v>1</v>
      </c>
      <c r="AD1033" t="s">
        <v>26</v>
      </c>
      <c r="AE1033" t="s">
        <v>8348</v>
      </c>
      <c r="AF1033">
        <v>3000</v>
      </c>
      <c r="AG1033" t="s">
        <v>8352</v>
      </c>
    </row>
    <row r="1034" spans="1:33" x14ac:dyDescent="0.25">
      <c r="A1034" t="s">
        <v>5317</v>
      </c>
      <c r="B1034" t="s">
        <v>447</v>
      </c>
      <c r="C1034" t="s">
        <v>5318</v>
      </c>
      <c r="D1034">
        <v>2017</v>
      </c>
      <c r="E1034">
        <v>4</v>
      </c>
      <c r="F1034">
        <v>1318</v>
      </c>
      <c r="G1034" t="s">
        <v>8306</v>
      </c>
      <c r="H1034">
        <v>1</v>
      </c>
      <c r="I1034">
        <v>32</v>
      </c>
      <c r="J1034">
        <v>10</v>
      </c>
      <c r="K1034" t="s">
        <v>8319</v>
      </c>
      <c r="L1034">
        <v>1</v>
      </c>
      <c r="M1034">
        <v>2</v>
      </c>
      <c r="N1034" t="s">
        <v>8325</v>
      </c>
      <c r="O1034">
        <v>2</v>
      </c>
      <c r="P1034">
        <v>2</v>
      </c>
      <c r="Q1034" t="s">
        <v>24</v>
      </c>
      <c r="R1034">
        <v>0</v>
      </c>
      <c r="S1034">
        <v>1</v>
      </c>
      <c r="T1034" t="s">
        <v>25</v>
      </c>
      <c r="U1034" t="s">
        <v>8332</v>
      </c>
      <c r="V1034" t="s">
        <v>8338</v>
      </c>
      <c r="W1034" t="s">
        <v>24</v>
      </c>
      <c r="X1034">
        <v>37</v>
      </c>
      <c r="Y1034">
        <v>6</v>
      </c>
      <c r="Z1034">
        <v>2</v>
      </c>
      <c r="AA1034">
        <v>2</v>
      </c>
      <c r="AB1034">
        <v>2</v>
      </c>
      <c r="AC1034">
        <v>1</v>
      </c>
      <c r="AD1034" t="s">
        <v>30</v>
      </c>
      <c r="AE1034" t="s">
        <v>8348</v>
      </c>
      <c r="AF1034">
        <v>3000</v>
      </c>
      <c r="AG1034" t="s">
        <v>8352</v>
      </c>
    </row>
    <row r="1035" spans="1:33" x14ac:dyDescent="0.25">
      <c r="A1035" t="s">
        <v>1934</v>
      </c>
      <c r="B1035" t="s">
        <v>636</v>
      </c>
      <c r="C1035" t="s">
        <v>1935</v>
      </c>
      <c r="D1035">
        <v>2017</v>
      </c>
      <c r="E1035">
        <v>1</v>
      </c>
      <c r="F1035">
        <v>202</v>
      </c>
      <c r="G1035" t="s">
        <v>8306</v>
      </c>
      <c r="H1035">
        <v>1</v>
      </c>
      <c r="I1035">
        <v>24</v>
      </c>
      <c r="J1035">
        <v>8</v>
      </c>
      <c r="K1035" t="s">
        <v>8317</v>
      </c>
      <c r="L1035">
        <v>1</v>
      </c>
      <c r="M1035">
        <v>1</v>
      </c>
      <c r="N1035" t="s">
        <v>155</v>
      </c>
      <c r="O1035">
        <v>1</v>
      </c>
      <c r="P1035">
        <v>1</v>
      </c>
      <c r="Q1035" t="s">
        <v>24</v>
      </c>
      <c r="R1035">
        <v>0</v>
      </c>
      <c r="S1035">
        <v>1</v>
      </c>
      <c r="T1035" t="s">
        <v>25</v>
      </c>
      <c r="U1035" t="s">
        <v>8332</v>
      </c>
      <c r="V1035" t="s">
        <v>8336</v>
      </c>
      <c r="W1035" t="s">
        <v>24</v>
      </c>
      <c r="X1035">
        <v>26</v>
      </c>
      <c r="Y1035">
        <v>4</v>
      </c>
      <c r="Z1035">
        <v>6</v>
      </c>
      <c r="AA1035">
        <v>6</v>
      </c>
      <c r="AB1035">
        <v>15</v>
      </c>
      <c r="AC1035">
        <v>1</v>
      </c>
      <c r="AD1035" t="s">
        <v>26</v>
      </c>
      <c r="AE1035" t="s">
        <v>8348</v>
      </c>
      <c r="AF1035">
        <v>3002</v>
      </c>
      <c r="AG1035" t="s">
        <v>8352</v>
      </c>
    </row>
    <row r="1036" spans="1:33" x14ac:dyDescent="0.25">
      <c r="A1036" t="s">
        <v>1686</v>
      </c>
      <c r="B1036" t="s">
        <v>170</v>
      </c>
      <c r="C1036" t="s">
        <v>1687</v>
      </c>
      <c r="D1036">
        <v>2017</v>
      </c>
      <c r="E1036">
        <v>1</v>
      </c>
      <c r="F1036">
        <v>1023</v>
      </c>
      <c r="G1036" t="s">
        <v>8306</v>
      </c>
      <c r="H1036">
        <v>1</v>
      </c>
      <c r="I1036">
        <v>24</v>
      </c>
      <c r="J1036">
        <v>8</v>
      </c>
      <c r="K1036" t="s">
        <v>8317</v>
      </c>
      <c r="L1036">
        <v>1</v>
      </c>
      <c r="M1036">
        <v>1</v>
      </c>
      <c r="N1036" t="s">
        <v>155</v>
      </c>
      <c r="O1036">
        <v>1</v>
      </c>
      <c r="P1036">
        <v>1</v>
      </c>
      <c r="Q1036" t="s">
        <v>24</v>
      </c>
      <c r="R1036">
        <v>0</v>
      </c>
      <c r="S1036">
        <v>1</v>
      </c>
      <c r="T1036" t="s">
        <v>25</v>
      </c>
      <c r="U1036" t="s">
        <v>8332</v>
      </c>
      <c r="V1036" t="s">
        <v>8335</v>
      </c>
      <c r="W1036" t="s">
        <v>24</v>
      </c>
      <c r="X1036">
        <v>24</v>
      </c>
      <c r="Y1036">
        <v>3</v>
      </c>
      <c r="Z1036">
        <v>1</v>
      </c>
      <c r="AA1036">
        <v>1</v>
      </c>
      <c r="AB1036">
        <v>1</v>
      </c>
      <c r="AC1036">
        <v>2</v>
      </c>
      <c r="AD1036" t="s">
        <v>30</v>
      </c>
      <c r="AE1036" t="s">
        <v>8348</v>
      </c>
      <c r="AF1036">
        <v>3004</v>
      </c>
      <c r="AG1036" t="s">
        <v>8352</v>
      </c>
    </row>
    <row r="1037" spans="1:33" x14ac:dyDescent="0.25">
      <c r="A1037" t="s">
        <v>5119</v>
      </c>
      <c r="B1037" t="s">
        <v>2727</v>
      </c>
      <c r="C1037" t="s">
        <v>5120</v>
      </c>
      <c r="D1037">
        <v>2017</v>
      </c>
      <c r="E1037">
        <v>4</v>
      </c>
      <c r="F1037">
        <v>757</v>
      </c>
      <c r="G1037" t="s">
        <v>8306</v>
      </c>
      <c r="H1037">
        <v>1</v>
      </c>
      <c r="I1037">
        <v>16</v>
      </c>
      <c r="J1037">
        <v>4</v>
      </c>
      <c r="K1037" t="s">
        <v>8316</v>
      </c>
      <c r="L1037">
        <v>1</v>
      </c>
      <c r="M1037">
        <v>4</v>
      </c>
      <c r="N1037" t="s">
        <v>8327</v>
      </c>
      <c r="O1037">
        <v>10</v>
      </c>
      <c r="P1037">
        <v>4</v>
      </c>
      <c r="Q1037" t="s">
        <v>24</v>
      </c>
      <c r="R1037">
        <v>0</v>
      </c>
      <c r="S1037">
        <v>1</v>
      </c>
      <c r="T1037" t="s">
        <v>37</v>
      </c>
      <c r="U1037" t="s">
        <v>8333</v>
      </c>
      <c r="V1037" t="s">
        <v>8342</v>
      </c>
      <c r="W1037" t="s">
        <v>24</v>
      </c>
      <c r="X1037">
        <v>16</v>
      </c>
      <c r="Y1037">
        <v>2</v>
      </c>
      <c r="Z1037">
        <v>4</v>
      </c>
      <c r="AA1037">
        <v>4</v>
      </c>
      <c r="AB1037">
        <v>10</v>
      </c>
      <c r="AC1037">
        <v>1</v>
      </c>
      <c r="AD1037" t="s">
        <v>30</v>
      </c>
      <c r="AE1037" t="s">
        <v>8348</v>
      </c>
      <c r="AF1037">
        <v>3005</v>
      </c>
      <c r="AG1037" t="s">
        <v>8352</v>
      </c>
    </row>
    <row r="1038" spans="1:33" x14ac:dyDescent="0.25">
      <c r="A1038" t="s">
        <v>2813</v>
      </c>
      <c r="B1038" t="s">
        <v>1198</v>
      </c>
      <c r="C1038" t="s">
        <v>2814</v>
      </c>
      <c r="D1038">
        <v>2017</v>
      </c>
      <c r="E1038">
        <v>2</v>
      </c>
      <c r="F1038">
        <v>1214</v>
      </c>
      <c r="G1038" t="s">
        <v>8306</v>
      </c>
      <c r="H1038">
        <v>1</v>
      </c>
      <c r="I1038">
        <v>18</v>
      </c>
      <c r="J1038">
        <v>6</v>
      </c>
      <c r="K1038" t="s">
        <v>8316</v>
      </c>
      <c r="L1038">
        <v>1</v>
      </c>
      <c r="M1038">
        <v>1</v>
      </c>
      <c r="N1038" t="s">
        <v>155</v>
      </c>
      <c r="O1038">
        <v>1</v>
      </c>
      <c r="P1038">
        <v>1</v>
      </c>
      <c r="Q1038" t="s">
        <v>24</v>
      </c>
      <c r="R1038">
        <v>0</v>
      </c>
      <c r="S1038">
        <v>1</v>
      </c>
      <c r="T1038" t="s">
        <v>79</v>
      </c>
      <c r="U1038" t="s">
        <v>8333</v>
      </c>
      <c r="V1038" t="s">
        <v>8335</v>
      </c>
      <c r="W1038" t="s">
        <v>24</v>
      </c>
      <c r="X1038">
        <v>99</v>
      </c>
      <c r="Y1038">
        <v>11</v>
      </c>
      <c r="Z1038">
        <v>99</v>
      </c>
      <c r="AA1038">
        <v>9</v>
      </c>
      <c r="AB1038">
        <v>99</v>
      </c>
      <c r="AC1038">
        <v>1</v>
      </c>
      <c r="AD1038" t="s">
        <v>26</v>
      </c>
      <c r="AE1038" t="s">
        <v>8348</v>
      </c>
      <c r="AF1038">
        <v>3005</v>
      </c>
      <c r="AG1038" t="s">
        <v>8352</v>
      </c>
    </row>
    <row r="1039" spans="1:33" x14ac:dyDescent="0.25">
      <c r="A1039" t="s">
        <v>3234</v>
      </c>
      <c r="B1039" t="s">
        <v>579</v>
      </c>
      <c r="C1039" t="s">
        <v>5250</v>
      </c>
      <c r="D1039">
        <v>2017</v>
      </c>
      <c r="E1039">
        <v>3</v>
      </c>
      <c r="F1039">
        <v>1812</v>
      </c>
      <c r="G1039" t="s">
        <v>8306</v>
      </c>
      <c r="H1039">
        <v>1</v>
      </c>
      <c r="I1039">
        <v>19</v>
      </c>
      <c r="J1039">
        <v>7</v>
      </c>
      <c r="K1039" t="s">
        <v>8316</v>
      </c>
      <c r="L1039">
        <v>1</v>
      </c>
      <c r="M1039">
        <v>1</v>
      </c>
      <c r="N1039" t="s">
        <v>155</v>
      </c>
      <c r="O1039">
        <v>1</v>
      </c>
      <c r="P1039">
        <v>1</v>
      </c>
      <c r="Q1039" t="s">
        <v>24</v>
      </c>
      <c r="R1039">
        <v>0</v>
      </c>
      <c r="S1039">
        <v>1</v>
      </c>
      <c r="T1039" t="s">
        <v>79</v>
      </c>
      <c r="U1039" t="s">
        <v>8333</v>
      </c>
      <c r="V1039" t="s">
        <v>8342</v>
      </c>
      <c r="W1039" t="s">
        <v>24</v>
      </c>
      <c r="X1039">
        <v>99</v>
      </c>
      <c r="Y1039">
        <v>11</v>
      </c>
      <c r="Z1039">
        <v>99</v>
      </c>
      <c r="AA1039">
        <v>9</v>
      </c>
      <c r="AB1039">
        <v>99</v>
      </c>
      <c r="AC1039">
        <v>1</v>
      </c>
      <c r="AD1039" t="s">
        <v>26</v>
      </c>
      <c r="AE1039" t="s">
        <v>8348</v>
      </c>
      <c r="AF1039">
        <v>3005</v>
      </c>
      <c r="AG1039" t="s">
        <v>8352</v>
      </c>
    </row>
    <row r="1040" spans="1:33" x14ac:dyDescent="0.25">
      <c r="A1040" t="s">
        <v>3319</v>
      </c>
      <c r="B1040" t="s">
        <v>607</v>
      </c>
      <c r="C1040" t="s">
        <v>3320</v>
      </c>
      <c r="D1040">
        <v>2017</v>
      </c>
      <c r="E1040">
        <v>2</v>
      </c>
      <c r="F1040">
        <v>724</v>
      </c>
      <c r="G1040" t="s">
        <v>8307</v>
      </c>
      <c r="H1040">
        <v>2</v>
      </c>
      <c r="I1040">
        <v>23</v>
      </c>
      <c r="J1040">
        <v>8</v>
      </c>
      <c r="K1040" t="s">
        <v>8317</v>
      </c>
      <c r="L1040">
        <v>1</v>
      </c>
      <c r="M1040">
        <v>1</v>
      </c>
      <c r="N1040" t="s">
        <v>155</v>
      </c>
      <c r="O1040">
        <v>1</v>
      </c>
      <c r="P1040">
        <v>1</v>
      </c>
      <c r="Q1040" t="s">
        <v>24</v>
      </c>
      <c r="R1040">
        <v>0</v>
      </c>
      <c r="S1040">
        <v>1</v>
      </c>
      <c r="T1040" t="s">
        <v>25</v>
      </c>
      <c r="U1040" t="s">
        <v>8332</v>
      </c>
      <c r="V1040" t="s">
        <v>8335</v>
      </c>
      <c r="W1040" t="s">
        <v>24</v>
      </c>
      <c r="X1040">
        <v>24</v>
      </c>
      <c r="Y1040">
        <v>3</v>
      </c>
      <c r="Z1040">
        <v>1</v>
      </c>
      <c r="AA1040">
        <v>1</v>
      </c>
      <c r="AB1040">
        <v>1</v>
      </c>
      <c r="AC1040">
        <v>1</v>
      </c>
      <c r="AD1040" t="s">
        <v>26</v>
      </c>
      <c r="AE1040" t="s">
        <v>8348</v>
      </c>
      <c r="AF1040">
        <v>3005</v>
      </c>
      <c r="AG1040" t="s">
        <v>8352</v>
      </c>
    </row>
    <row r="1041" spans="1:33" x14ac:dyDescent="0.25">
      <c r="A1041" t="s">
        <v>1078</v>
      </c>
      <c r="B1041" t="s">
        <v>173</v>
      </c>
      <c r="C1041" t="s">
        <v>3524</v>
      </c>
      <c r="D1041">
        <v>2017</v>
      </c>
      <c r="E1041">
        <v>3</v>
      </c>
      <c r="F1041">
        <v>1154</v>
      </c>
      <c r="G1041" t="s">
        <v>8306</v>
      </c>
      <c r="H1041">
        <v>1</v>
      </c>
      <c r="I1041">
        <v>21</v>
      </c>
      <c r="J1041">
        <v>8</v>
      </c>
      <c r="K1041" t="s">
        <v>8317</v>
      </c>
      <c r="L1041">
        <v>1</v>
      </c>
      <c r="M1041">
        <v>1</v>
      </c>
      <c r="N1041" t="s">
        <v>155</v>
      </c>
      <c r="O1041">
        <v>1</v>
      </c>
      <c r="P1041">
        <v>1</v>
      </c>
      <c r="Q1041" t="s">
        <v>24</v>
      </c>
      <c r="R1041">
        <v>0</v>
      </c>
      <c r="S1041">
        <v>1</v>
      </c>
      <c r="T1041" t="s">
        <v>25</v>
      </c>
      <c r="U1041" t="s">
        <v>8332</v>
      </c>
      <c r="V1041" t="s">
        <v>8336</v>
      </c>
      <c r="W1041" t="s">
        <v>24</v>
      </c>
      <c r="X1041">
        <v>26</v>
      </c>
      <c r="Y1041">
        <v>4</v>
      </c>
      <c r="Z1041">
        <v>1</v>
      </c>
      <c r="AA1041">
        <v>1</v>
      </c>
      <c r="AB1041">
        <v>1</v>
      </c>
      <c r="AC1041">
        <v>1</v>
      </c>
      <c r="AD1041" t="s">
        <v>30</v>
      </c>
      <c r="AE1041" t="s">
        <v>8348</v>
      </c>
      <c r="AF1041">
        <v>3005</v>
      </c>
      <c r="AG1041" t="s">
        <v>8352</v>
      </c>
    </row>
    <row r="1042" spans="1:33" x14ac:dyDescent="0.25">
      <c r="A1042" t="s">
        <v>5782</v>
      </c>
      <c r="B1042" t="s">
        <v>1959</v>
      </c>
      <c r="C1042" t="s">
        <v>5783</v>
      </c>
      <c r="D1042">
        <v>2017</v>
      </c>
      <c r="E1042">
        <v>4</v>
      </c>
      <c r="F1042">
        <v>2159</v>
      </c>
      <c r="G1042" t="s">
        <v>8306</v>
      </c>
      <c r="H1042">
        <v>1</v>
      </c>
      <c r="I1042">
        <v>20</v>
      </c>
      <c r="J1042">
        <v>8</v>
      </c>
      <c r="K1042" t="s">
        <v>8317</v>
      </c>
      <c r="L1042">
        <v>1</v>
      </c>
      <c r="M1042">
        <v>5</v>
      </c>
      <c r="N1042" t="s">
        <v>8328</v>
      </c>
      <c r="O1042">
        <v>14</v>
      </c>
      <c r="P1042">
        <v>4</v>
      </c>
      <c r="Q1042" t="s">
        <v>24</v>
      </c>
      <c r="R1042">
        <v>0</v>
      </c>
      <c r="S1042">
        <v>1</v>
      </c>
      <c r="T1042" t="s">
        <v>25</v>
      </c>
      <c r="U1042" t="s">
        <v>8332</v>
      </c>
      <c r="V1042" t="s">
        <v>8342</v>
      </c>
      <c r="W1042" t="s">
        <v>24</v>
      </c>
      <c r="X1042">
        <v>26</v>
      </c>
      <c r="Y1042">
        <v>4</v>
      </c>
      <c r="Z1042">
        <v>15</v>
      </c>
      <c r="AA1042">
        <v>6</v>
      </c>
      <c r="AB1042">
        <v>15</v>
      </c>
      <c r="AC1042">
        <v>1</v>
      </c>
      <c r="AD1042" t="s">
        <v>30</v>
      </c>
      <c r="AE1042" t="s">
        <v>8348</v>
      </c>
      <c r="AF1042">
        <v>3005</v>
      </c>
      <c r="AG1042" t="s">
        <v>8352</v>
      </c>
    </row>
    <row r="1043" spans="1:33" x14ac:dyDescent="0.25">
      <c r="A1043" t="s">
        <v>5829</v>
      </c>
      <c r="B1043" t="s">
        <v>1827</v>
      </c>
      <c r="C1043" t="s">
        <v>5830</v>
      </c>
      <c r="D1043">
        <v>2017</v>
      </c>
      <c r="E1043">
        <v>5</v>
      </c>
      <c r="F1043">
        <v>1312</v>
      </c>
      <c r="G1043" t="s">
        <v>8306</v>
      </c>
      <c r="H1043">
        <v>1</v>
      </c>
      <c r="I1043">
        <v>23</v>
      </c>
      <c r="J1043">
        <v>8</v>
      </c>
      <c r="K1043" t="s">
        <v>8317</v>
      </c>
      <c r="L1043">
        <v>1</v>
      </c>
      <c r="M1043">
        <v>1</v>
      </c>
      <c r="N1043" t="s">
        <v>155</v>
      </c>
      <c r="O1043">
        <v>1</v>
      </c>
      <c r="P1043">
        <v>1</v>
      </c>
      <c r="Q1043" t="s">
        <v>24</v>
      </c>
      <c r="R1043">
        <v>0</v>
      </c>
      <c r="S1043">
        <v>1</v>
      </c>
      <c r="T1043" t="s">
        <v>25</v>
      </c>
      <c r="U1043" t="s">
        <v>8332</v>
      </c>
      <c r="V1043" t="s">
        <v>8335</v>
      </c>
      <c r="W1043" t="s">
        <v>24</v>
      </c>
      <c r="X1043">
        <v>26</v>
      </c>
      <c r="Y1043">
        <v>4</v>
      </c>
      <c r="Z1043">
        <v>1</v>
      </c>
      <c r="AA1043">
        <v>1</v>
      </c>
      <c r="AB1043">
        <v>1</v>
      </c>
      <c r="AC1043">
        <v>1</v>
      </c>
      <c r="AD1043" t="s">
        <v>30</v>
      </c>
      <c r="AE1043" t="s">
        <v>8347</v>
      </c>
      <c r="AF1043">
        <v>3005</v>
      </c>
      <c r="AG1043" t="s">
        <v>8352</v>
      </c>
    </row>
    <row r="1044" spans="1:33" x14ac:dyDescent="0.25">
      <c r="A1044" t="s">
        <v>5063</v>
      </c>
      <c r="B1044" t="s">
        <v>906</v>
      </c>
      <c r="C1044" t="s">
        <v>6730</v>
      </c>
      <c r="D1044">
        <v>2017</v>
      </c>
      <c r="E1044">
        <v>5</v>
      </c>
      <c r="F1044">
        <v>1453</v>
      </c>
      <c r="G1044" t="s">
        <v>8306</v>
      </c>
      <c r="H1044">
        <v>1</v>
      </c>
      <c r="I1044">
        <v>21</v>
      </c>
      <c r="J1044">
        <v>8</v>
      </c>
      <c r="K1044" t="s">
        <v>8317</v>
      </c>
      <c r="L1044">
        <v>1</v>
      </c>
      <c r="M1044">
        <v>22</v>
      </c>
      <c r="N1044" t="s">
        <v>8330</v>
      </c>
      <c r="O1044">
        <v>15</v>
      </c>
      <c r="P1044">
        <v>1</v>
      </c>
      <c r="Q1044" t="s">
        <v>24</v>
      </c>
      <c r="R1044">
        <v>0</v>
      </c>
      <c r="S1044">
        <v>1</v>
      </c>
      <c r="T1044" t="s">
        <v>37</v>
      </c>
      <c r="U1044" t="s">
        <v>8333</v>
      </c>
      <c r="V1044" t="s">
        <v>8335</v>
      </c>
      <c r="W1044" t="s">
        <v>24</v>
      </c>
      <c r="X1044">
        <v>27</v>
      </c>
      <c r="Y1044">
        <v>4</v>
      </c>
      <c r="Z1044">
        <v>1</v>
      </c>
      <c r="AA1044">
        <v>1</v>
      </c>
      <c r="AB1044">
        <v>1</v>
      </c>
      <c r="AC1044">
        <v>1</v>
      </c>
      <c r="AD1044" t="s">
        <v>26</v>
      </c>
      <c r="AE1044" t="s">
        <v>8348</v>
      </c>
      <c r="AF1044">
        <v>3005</v>
      </c>
      <c r="AG1044" t="s">
        <v>8352</v>
      </c>
    </row>
    <row r="1045" spans="1:33" x14ac:dyDescent="0.25">
      <c r="A1045" t="s">
        <v>1736</v>
      </c>
      <c r="B1045" t="s">
        <v>2791</v>
      </c>
      <c r="C1045" t="s">
        <v>3456</v>
      </c>
      <c r="D1045">
        <v>2017</v>
      </c>
      <c r="E1045">
        <v>3</v>
      </c>
      <c r="F1045">
        <v>2235</v>
      </c>
      <c r="G1045" t="s">
        <v>8306</v>
      </c>
      <c r="H1045">
        <v>1</v>
      </c>
      <c r="I1045">
        <v>27</v>
      </c>
      <c r="J1045">
        <v>9</v>
      </c>
      <c r="K1045" t="s">
        <v>8318</v>
      </c>
      <c r="L1045">
        <v>1</v>
      </c>
      <c r="M1045">
        <v>10</v>
      </c>
      <c r="N1045" t="s">
        <v>8330</v>
      </c>
      <c r="O1045">
        <v>15</v>
      </c>
      <c r="P1045">
        <v>1</v>
      </c>
      <c r="Q1045" t="s">
        <v>24</v>
      </c>
      <c r="R1045">
        <v>0</v>
      </c>
      <c r="S1045">
        <v>1</v>
      </c>
      <c r="T1045" t="s">
        <v>37</v>
      </c>
      <c r="U1045" t="s">
        <v>8333</v>
      </c>
      <c r="V1045" t="s">
        <v>8335</v>
      </c>
      <c r="W1045" t="s">
        <v>24</v>
      </c>
      <c r="X1045">
        <v>26</v>
      </c>
      <c r="Y1045">
        <v>4</v>
      </c>
      <c r="Z1045">
        <v>1</v>
      </c>
      <c r="AA1045">
        <v>1</v>
      </c>
      <c r="AB1045">
        <v>1</v>
      </c>
      <c r="AC1045">
        <v>2</v>
      </c>
      <c r="AD1045" t="s">
        <v>26</v>
      </c>
      <c r="AE1045" t="s">
        <v>8348</v>
      </c>
      <c r="AF1045">
        <v>3005</v>
      </c>
      <c r="AG1045" t="s">
        <v>8352</v>
      </c>
    </row>
    <row r="1046" spans="1:33" x14ac:dyDescent="0.25">
      <c r="A1046" t="s">
        <v>1319</v>
      </c>
      <c r="B1046" t="s">
        <v>167</v>
      </c>
      <c r="C1046" t="s">
        <v>3874</v>
      </c>
      <c r="D1046">
        <v>2017</v>
      </c>
      <c r="E1046">
        <v>3</v>
      </c>
      <c r="F1046">
        <v>1414</v>
      </c>
      <c r="G1046" t="s">
        <v>8306</v>
      </c>
      <c r="H1046">
        <v>1</v>
      </c>
      <c r="I1046">
        <v>25</v>
      </c>
      <c r="J1046">
        <v>9</v>
      </c>
      <c r="K1046" t="s">
        <v>8318</v>
      </c>
      <c r="L1046">
        <v>1</v>
      </c>
      <c r="M1046">
        <v>1</v>
      </c>
      <c r="N1046" t="s">
        <v>155</v>
      </c>
      <c r="O1046">
        <v>1</v>
      </c>
      <c r="P1046">
        <v>1</v>
      </c>
      <c r="Q1046" t="s">
        <v>24</v>
      </c>
      <c r="R1046">
        <v>0</v>
      </c>
      <c r="S1046">
        <v>1</v>
      </c>
      <c r="T1046" t="s">
        <v>25</v>
      </c>
      <c r="U1046" t="s">
        <v>8332</v>
      </c>
      <c r="V1046" t="s">
        <v>8336</v>
      </c>
      <c r="W1046" t="s">
        <v>24</v>
      </c>
      <c r="X1046">
        <v>26</v>
      </c>
      <c r="Y1046">
        <v>4</v>
      </c>
      <c r="Z1046">
        <v>1</v>
      </c>
      <c r="AA1046">
        <v>1</v>
      </c>
      <c r="AB1046">
        <v>1</v>
      </c>
      <c r="AC1046">
        <v>2</v>
      </c>
      <c r="AD1046" t="s">
        <v>30</v>
      </c>
      <c r="AE1046" t="s">
        <v>8348</v>
      </c>
      <c r="AF1046">
        <v>3005</v>
      </c>
      <c r="AG1046" t="s">
        <v>8352</v>
      </c>
    </row>
    <row r="1047" spans="1:33" x14ac:dyDescent="0.25">
      <c r="A1047" t="s">
        <v>5754</v>
      </c>
      <c r="B1047" t="s">
        <v>1466</v>
      </c>
      <c r="C1047" t="s">
        <v>5755</v>
      </c>
      <c r="D1047">
        <v>2017</v>
      </c>
      <c r="E1047">
        <v>4</v>
      </c>
      <c r="F1047">
        <v>424</v>
      </c>
      <c r="G1047" t="s">
        <v>8307</v>
      </c>
      <c r="H1047">
        <v>2</v>
      </c>
      <c r="I1047">
        <v>26</v>
      </c>
      <c r="J1047">
        <v>9</v>
      </c>
      <c r="K1047" t="s">
        <v>8318</v>
      </c>
      <c r="L1047">
        <v>1</v>
      </c>
      <c r="M1047">
        <v>1</v>
      </c>
      <c r="N1047" t="s">
        <v>155</v>
      </c>
      <c r="O1047">
        <v>1</v>
      </c>
      <c r="P1047">
        <v>1</v>
      </c>
      <c r="Q1047" t="s">
        <v>24</v>
      </c>
      <c r="R1047">
        <v>0</v>
      </c>
      <c r="S1047">
        <v>1</v>
      </c>
      <c r="T1047" t="s">
        <v>25</v>
      </c>
      <c r="U1047" t="s">
        <v>8332</v>
      </c>
      <c r="V1047" t="s">
        <v>8335</v>
      </c>
      <c r="W1047" t="s">
        <v>24</v>
      </c>
      <c r="X1047">
        <v>34</v>
      </c>
      <c r="Y1047">
        <v>5</v>
      </c>
      <c r="Z1047">
        <v>1</v>
      </c>
      <c r="AA1047">
        <v>1</v>
      </c>
      <c r="AB1047">
        <v>1</v>
      </c>
      <c r="AC1047">
        <v>3</v>
      </c>
      <c r="AD1047" t="s">
        <v>26</v>
      </c>
      <c r="AE1047" t="s">
        <v>8348</v>
      </c>
      <c r="AF1047">
        <v>3005</v>
      </c>
      <c r="AG1047" t="s">
        <v>8352</v>
      </c>
    </row>
    <row r="1048" spans="1:33" x14ac:dyDescent="0.25">
      <c r="A1048" t="s">
        <v>5884</v>
      </c>
      <c r="B1048" t="s">
        <v>598</v>
      </c>
      <c r="C1048" t="s">
        <v>5885</v>
      </c>
      <c r="D1048">
        <v>2017</v>
      </c>
      <c r="E1048">
        <v>5</v>
      </c>
      <c r="F1048">
        <v>2019</v>
      </c>
      <c r="G1048" t="s">
        <v>8306</v>
      </c>
      <c r="H1048">
        <v>1</v>
      </c>
      <c r="I1048">
        <v>27</v>
      </c>
      <c r="J1048">
        <v>9</v>
      </c>
      <c r="K1048" t="s">
        <v>8318</v>
      </c>
      <c r="L1048">
        <v>2</v>
      </c>
      <c r="M1048">
        <v>1</v>
      </c>
      <c r="N1048" t="s">
        <v>155</v>
      </c>
      <c r="O1048">
        <v>1</v>
      </c>
      <c r="P1048">
        <v>1</v>
      </c>
      <c r="Q1048" t="s">
        <v>24</v>
      </c>
      <c r="R1048">
        <v>0</v>
      </c>
      <c r="S1048">
        <v>1</v>
      </c>
      <c r="T1048" t="s">
        <v>37</v>
      </c>
      <c r="U1048" t="s">
        <v>8333</v>
      </c>
      <c r="V1048" t="s">
        <v>8337</v>
      </c>
      <c r="W1048" t="s">
        <v>24</v>
      </c>
      <c r="X1048">
        <v>25</v>
      </c>
      <c r="Y1048">
        <v>4</v>
      </c>
      <c r="Z1048">
        <v>1</v>
      </c>
      <c r="AA1048">
        <v>1</v>
      </c>
      <c r="AB1048">
        <v>1</v>
      </c>
      <c r="AC1048">
        <v>1</v>
      </c>
      <c r="AD1048" t="s">
        <v>26</v>
      </c>
      <c r="AE1048" t="s">
        <v>8348</v>
      </c>
      <c r="AF1048">
        <v>3005</v>
      </c>
      <c r="AG1048" t="s">
        <v>8352</v>
      </c>
    </row>
    <row r="1049" spans="1:33" x14ac:dyDescent="0.25">
      <c r="A1049" t="s">
        <v>6880</v>
      </c>
      <c r="B1049" t="s">
        <v>954</v>
      </c>
      <c r="C1049" t="s">
        <v>6881</v>
      </c>
      <c r="D1049">
        <v>2017</v>
      </c>
      <c r="E1049">
        <v>5</v>
      </c>
      <c r="F1049">
        <v>254</v>
      </c>
      <c r="G1049" t="s">
        <v>8306</v>
      </c>
      <c r="H1049">
        <v>1</v>
      </c>
      <c r="I1049">
        <v>27</v>
      </c>
      <c r="J1049">
        <v>9</v>
      </c>
      <c r="K1049" t="s">
        <v>8318</v>
      </c>
      <c r="L1049">
        <v>2</v>
      </c>
      <c r="M1049">
        <v>3</v>
      </c>
      <c r="N1049" t="s">
        <v>8326</v>
      </c>
      <c r="O1049">
        <v>3</v>
      </c>
      <c r="P1049">
        <v>3</v>
      </c>
      <c r="Q1049" t="s">
        <v>24</v>
      </c>
      <c r="R1049">
        <v>0</v>
      </c>
      <c r="S1049">
        <v>1</v>
      </c>
      <c r="T1049" t="s">
        <v>25</v>
      </c>
      <c r="U1049" t="s">
        <v>8332</v>
      </c>
      <c r="V1049" t="s">
        <v>8335</v>
      </c>
      <c r="W1049" t="s">
        <v>24</v>
      </c>
      <c r="X1049">
        <v>27</v>
      </c>
      <c r="Y1049">
        <v>4</v>
      </c>
      <c r="Z1049">
        <v>1</v>
      </c>
      <c r="AA1049">
        <v>1</v>
      </c>
      <c r="AB1049">
        <v>1</v>
      </c>
      <c r="AC1049">
        <v>4</v>
      </c>
      <c r="AD1049" t="s">
        <v>26</v>
      </c>
      <c r="AE1049" t="s">
        <v>8348</v>
      </c>
      <c r="AF1049">
        <v>3005</v>
      </c>
      <c r="AG1049" t="s">
        <v>8352</v>
      </c>
    </row>
    <row r="1050" spans="1:33" x14ac:dyDescent="0.25">
      <c r="A1050" t="s">
        <v>7682</v>
      </c>
      <c r="B1050" t="s">
        <v>1283</v>
      </c>
      <c r="C1050" t="s">
        <v>7683</v>
      </c>
      <c r="D1050">
        <v>2017</v>
      </c>
      <c r="E1050">
        <v>5</v>
      </c>
      <c r="F1050">
        <v>137</v>
      </c>
      <c r="G1050" t="s">
        <v>8306</v>
      </c>
      <c r="H1050">
        <v>1</v>
      </c>
      <c r="I1050">
        <v>28</v>
      </c>
      <c r="J1050">
        <v>9</v>
      </c>
      <c r="K1050" t="s">
        <v>8318</v>
      </c>
      <c r="L1050">
        <v>1</v>
      </c>
      <c r="M1050">
        <v>1</v>
      </c>
      <c r="N1050" t="s">
        <v>155</v>
      </c>
      <c r="O1050">
        <v>1</v>
      </c>
      <c r="P1050">
        <v>1</v>
      </c>
      <c r="Q1050" t="s">
        <v>24</v>
      </c>
      <c r="R1050">
        <v>0</v>
      </c>
      <c r="S1050">
        <v>1</v>
      </c>
      <c r="T1050" t="s">
        <v>25</v>
      </c>
      <c r="U1050" t="s">
        <v>8332</v>
      </c>
      <c r="V1050" t="s">
        <v>8338</v>
      </c>
      <c r="W1050" t="s">
        <v>24</v>
      </c>
      <c r="X1050">
        <v>28</v>
      </c>
      <c r="Y1050">
        <v>4</v>
      </c>
      <c r="Z1050">
        <v>1</v>
      </c>
      <c r="AA1050">
        <v>1</v>
      </c>
      <c r="AB1050">
        <v>1</v>
      </c>
      <c r="AC1050">
        <v>1</v>
      </c>
      <c r="AD1050" t="s">
        <v>30</v>
      </c>
      <c r="AE1050" t="s">
        <v>8347</v>
      </c>
      <c r="AF1050">
        <v>3005</v>
      </c>
      <c r="AG1050" t="s">
        <v>8352</v>
      </c>
    </row>
    <row r="1051" spans="1:33" x14ac:dyDescent="0.25">
      <c r="A1051" t="s">
        <v>3202</v>
      </c>
      <c r="B1051" t="s">
        <v>100</v>
      </c>
      <c r="C1051" t="s">
        <v>7893</v>
      </c>
      <c r="D1051">
        <v>2017</v>
      </c>
      <c r="E1051">
        <v>6</v>
      </c>
      <c r="F1051">
        <v>359</v>
      </c>
      <c r="G1051" t="s">
        <v>8306</v>
      </c>
      <c r="H1051">
        <v>1</v>
      </c>
      <c r="I1051">
        <v>29</v>
      </c>
      <c r="J1051">
        <v>9</v>
      </c>
      <c r="K1051" t="s">
        <v>8318</v>
      </c>
      <c r="L1051">
        <v>1</v>
      </c>
      <c r="M1051">
        <v>1</v>
      </c>
      <c r="N1051" t="s">
        <v>155</v>
      </c>
      <c r="O1051">
        <v>1</v>
      </c>
      <c r="P1051">
        <v>1</v>
      </c>
      <c r="Q1051" t="s">
        <v>24</v>
      </c>
      <c r="R1051">
        <v>0</v>
      </c>
      <c r="S1051">
        <v>1</v>
      </c>
      <c r="T1051" t="s">
        <v>25</v>
      </c>
      <c r="U1051" t="s">
        <v>8332</v>
      </c>
      <c r="V1051" t="s">
        <v>8336</v>
      </c>
      <c r="W1051" t="s">
        <v>24</v>
      </c>
      <c r="X1051">
        <v>36</v>
      </c>
      <c r="Y1051">
        <v>6</v>
      </c>
      <c r="Z1051">
        <v>1</v>
      </c>
      <c r="AA1051">
        <v>1</v>
      </c>
      <c r="AB1051">
        <v>1</v>
      </c>
      <c r="AC1051">
        <v>1</v>
      </c>
      <c r="AD1051" t="s">
        <v>26</v>
      </c>
      <c r="AE1051" t="s">
        <v>8348</v>
      </c>
      <c r="AF1051">
        <v>3005</v>
      </c>
      <c r="AG1051" t="s">
        <v>8352</v>
      </c>
    </row>
    <row r="1052" spans="1:33" x14ac:dyDescent="0.25">
      <c r="A1052" t="s">
        <v>8279</v>
      </c>
      <c r="B1052" t="s">
        <v>331</v>
      </c>
      <c r="C1052" t="s">
        <v>8280</v>
      </c>
      <c r="D1052">
        <v>2017</v>
      </c>
      <c r="E1052">
        <v>6</v>
      </c>
      <c r="F1052">
        <v>1830</v>
      </c>
      <c r="G1052" t="s">
        <v>8306</v>
      </c>
      <c r="H1052">
        <v>1</v>
      </c>
      <c r="I1052">
        <v>29</v>
      </c>
      <c r="J1052">
        <v>9</v>
      </c>
      <c r="K1052" t="s">
        <v>8318</v>
      </c>
      <c r="L1052">
        <v>1</v>
      </c>
      <c r="M1052">
        <v>1</v>
      </c>
      <c r="N1052" t="s">
        <v>155</v>
      </c>
      <c r="O1052">
        <v>1</v>
      </c>
      <c r="P1052">
        <v>1</v>
      </c>
      <c r="Q1052" t="s">
        <v>24</v>
      </c>
      <c r="R1052">
        <v>1</v>
      </c>
      <c r="S1052">
        <v>1</v>
      </c>
      <c r="T1052" t="s">
        <v>25</v>
      </c>
      <c r="U1052" t="s">
        <v>8332</v>
      </c>
      <c r="V1052" t="s">
        <v>8335</v>
      </c>
      <c r="W1052" t="s">
        <v>24</v>
      </c>
      <c r="X1052">
        <v>37</v>
      </c>
      <c r="Y1052">
        <v>6</v>
      </c>
      <c r="Z1052">
        <v>1</v>
      </c>
      <c r="AA1052">
        <v>1</v>
      </c>
      <c r="AB1052">
        <v>1</v>
      </c>
      <c r="AC1052" t="s">
        <v>8345</v>
      </c>
      <c r="AD1052" t="s">
        <v>26</v>
      </c>
      <c r="AE1052" t="s">
        <v>8347</v>
      </c>
      <c r="AF1052">
        <v>3005</v>
      </c>
      <c r="AG1052" t="s">
        <v>8352</v>
      </c>
    </row>
    <row r="1053" spans="1:33" x14ac:dyDescent="0.25">
      <c r="A1053" t="s">
        <v>1372</v>
      </c>
      <c r="B1053" t="s">
        <v>1373</v>
      </c>
      <c r="C1053" t="s">
        <v>1374</v>
      </c>
      <c r="D1053">
        <v>2017</v>
      </c>
      <c r="E1053">
        <v>1</v>
      </c>
      <c r="F1053">
        <v>723</v>
      </c>
      <c r="G1053" t="s">
        <v>8308</v>
      </c>
      <c r="H1053">
        <v>2</v>
      </c>
      <c r="I1053">
        <v>31</v>
      </c>
      <c r="J1053">
        <v>10</v>
      </c>
      <c r="K1053" t="s">
        <v>8319</v>
      </c>
      <c r="L1053">
        <v>1</v>
      </c>
      <c r="M1053">
        <v>1</v>
      </c>
      <c r="N1053" t="s">
        <v>155</v>
      </c>
      <c r="O1053">
        <v>1</v>
      </c>
      <c r="P1053">
        <v>1</v>
      </c>
      <c r="Q1053" t="s">
        <v>24</v>
      </c>
      <c r="R1053">
        <v>0</v>
      </c>
      <c r="S1053">
        <v>1</v>
      </c>
      <c r="T1053" t="s">
        <v>37</v>
      </c>
      <c r="U1053" t="s">
        <v>8333</v>
      </c>
      <c r="V1053" t="s">
        <v>8338</v>
      </c>
      <c r="W1053" t="s">
        <v>24</v>
      </c>
      <c r="X1053">
        <v>29</v>
      </c>
      <c r="Y1053">
        <v>4</v>
      </c>
      <c r="Z1053">
        <v>10</v>
      </c>
      <c r="AA1053">
        <v>6</v>
      </c>
      <c r="AB1053">
        <v>15</v>
      </c>
      <c r="AC1053">
        <v>2</v>
      </c>
      <c r="AD1053" t="s">
        <v>30</v>
      </c>
      <c r="AE1053" t="s">
        <v>8348</v>
      </c>
      <c r="AF1053">
        <v>3005</v>
      </c>
      <c r="AG1053" t="s">
        <v>8352</v>
      </c>
    </row>
    <row r="1054" spans="1:33" x14ac:dyDescent="0.25">
      <c r="A1054" t="s">
        <v>4583</v>
      </c>
      <c r="B1054" t="s">
        <v>1634</v>
      </c>
      <c r="C1054" t="s">
        <v>4584</v>
      </c>
      <c r="D1054">
        <v>2017</v>
      </c>
      <c r="E1054">
        <v>3</v>
      </c>
      <c r="F1054">
        <v>226</v>
      </c>
      <c r="G1054" t="s">
        <v>8306</v>
      </c>
      <c r="H1054">
        <v>1</v>
      </c>
      <c r="I1054">
        <v>30</v>
      </c>
      <c r="J1054">
        <v>10</v>
      </c>
      <c r="K1054" t="s">
        <v>8319</v>
      </c>
      <c r="L1054">
        <v>1</v>
      </c>
      <c r="M1054">
        <v>1</v>
      </c>
      <c r="N1054" t="s">
        <v>155</v>
      </c>
      <c r="O1054">
        <v>1</v>
      </c>
      <c r="P1054">
        <v>1</v>
      </c>
      <c r="Q1054" t="s">
        <v>24</v>
      </c>
      <c r="R1054">
        <v>0</v>
      </c>
      <c r="S1054">
        <v>1</v>
      </c>
      <c r="T1054" t="s">
        <v>25</v>
      </c>
      <c r="U1054" t="s">
        <v>8332</v>
      </c>
      <c r="V1054" t="s">
        <v>8338</v>
      </c>
      <c r="W1054" t="s">
        <v>24</v>
      </c>
      <c r="X1054">
        <v>30</v>
      </c>
      <c r="Y1054">
        <v>5</v>
      </c>
      <c r="Z1054">
        <v>1</v>
      </c>
      <c r="AA1054">
        <v>1</v>
      </c>
      <c r="AB1054">
        <v>1</v>
      </c>
      <c r="AC1054">
        <v>1</v>
      </c>
      <c r="AD1054" t="s">
        <v>26</v>
      </c>
      <c r="AE1054" t="s">
        <v>8348</v>
      </c>
      <c r="AF1054">
        <v>3005</v>
      </c>
      <c r="AG1054" t="s">
        <v>8352</v>
      </c>
    </row>
    <row r="1055" spans="1:33" x14ac:dyDescent="0.25">
      <c r="A1055" t="s">
        <v>4761</v>
      </c>
      <c r="B1055" t="s">
        <v>244</v>
      </c>
      <c r="C1055" t="s">
        <v>4762</v>
      </c>
      <c r="D1055">
        <v>2017</v>
      </c>
      <c r="E1055">
        <v>4</v>
      </c>
      <c r="F1055">
        <v>2109</v>
      </c>
      <c r="G1055" t="s">
        <v>8311</v>
      </c>
      <c r="H1055">
        <v>2</v>
      </c>
      <c r="I1055">
        <v>30</v>
      </c>
      <c r="J1055">
        <v>10</v>
      </c>
      <c r="K1055" t="s">
        <v>8319</v>
      </c>
      <c r="L1055">
        <v>1</v>
      </c>
      <c r="M1055">
        <v>22</v>
      </c>
      <c r="N1055" t="s">
        <v>8330</v>
      </c>
      <c r="O1055">
        <v>15</v>
      </c>
      <c r="P1055">
        <v>1</v>
      </c>
      <c r="Q1055" t="s">
        <v>24</v>
      </c>
      <c r="R1055">
        <v>9</v>
      </c>
      <c r="S1055">
        <v>1</v>
      </c>
      <c r="T1055" t="s">
        <v>25</v>
      </c>
      <c r="U1055" t="s">
        <v>8332</v>
      </c>
      <c r="V1055" t="s">
        <v>8336</v>
      </c>
      <c r="W1055" t="s">
        <v>24</v>
      </c>
      <c r="X1055">
        <v>43</v>
      </c>
      <c r="Y1055">
        <v>7</v>
      </c>
      <c r="Z1055">
        <v>4</v>
      </c>
      <c r="AA1055">
        <v>4</v>
      </c>
      <c r="AB1055">
        <v>10</v>
      </c>
      <c r="AC1055">
        <v>7</v>
      </c>
      <c r="AD1055" t="s">
        <v>26</v>
      </c>
      <c r="AE1055" t="s">
        <v>8348</v>
      </c>
      <c r="AF1055">
        <v>3005</v>
      </c>
      <c r="AG1055" t="s">
        <v>8352</v>
      </c>
    </row>
    <row r="1056" spans="1:33" x14ac:dyDescent="0.25">
      <c r="A1056" t="s">
        <v>4311</v>
      </c>
      <c r="B1056" t="s">
        <v>1129</v>
      </c>
      <c r="C1056" t="s">
        <v>6112</v>
      </c>
      <c r="D1056">
        <v>2017</v>
      </c>
      <c r="E1056">
        <v>5</v>
      </c>
      <c r="F1056">
        <v>2005</v>
      </c>
      <c r="G1056" t="s">
        <v>8306</v>
      </c>
      <c r="H1056">
        <v>1</v>
      </c>
      <c r="I1056">
        <v>30</v>
      </c>
      <c r="J1056">
        <v>10</v>
      </c>
      <c r="K1056" t="s">
        <v>8319</v>
      </c>
      <c r="L1056">
        <v>1</v>
      </c>
      <c r="M1056">
        <v>1</v>
      </c>
      <c r="N1056" t="s">
        <v>155</v>
      </c>
      <c r="O1056">
        <v>1</v>
      </c>
      <c r="P1056">
        <v>1</v>
      </c>
      <c r="Q1056" t="s">
        <v>24</v>
      </c>
      <c r="R1056">
        <v>0</v>
      </c>
      <c r="S1056">
        <v>1</v>
      </c>
      <c r="T1056" t="s">
        <v>25</v>
      </c>
      <c r="U1056" t="s">
        <v>8332</v>
      </c>
      <c r="V1056" t="s">
        <v>8336</v>
      </c>
      <c r="W1056" t="s">
        <v>24</v>
      </c>
      <c r="X1056">
        <v>22</v>
      </c>
      <c r="Y1056">
        <v>3</v>
      </c>
      <c r="Z1056">
        <v>4</v>
      </c>
      <c r="AA1056">
        <v>4</v>
      </c>
      <c r="AB1056">
        <v>6</v>
      </c>
      <c r="AC1056">
        <v>3</v>
      </c>
      <c r="AD1056" t="s">
        <v>30</v>
      </c>
      <c r="AE1056" t="s">
        <v>8348</v>
      </c>
      <c r="AF1056">
        <v>3005</v>
      </c>
      <c r="AG1056" t="s">
        <v>8352</v>
      </c>
    </row>
    <row r="1057" spans="1:33" x14ac:dyDescent="0.25">
      <c r="A1057" t="s">
        <v>4598</v>
      </c>
      <c r="B1057" t="s">
        <v>1278</v>
      </c>
      <c r="C1057" t="s">
        <v>7251</v>
      </c>
      <c r="D1057">
        <v>2017</v>
      </c>
      <c r="E1057">
        <v>6</v>
      </c>
      <c r="F1057">
        <v>2322</v>
      </c>
      <c r="G1057" t="s">
        <v>8306</v>
      </c>
      <c r="H1057">
        <v>1</v>
      </c>
      <c r="I1057">
        <v>32</v>
      </c>
      <c r="J1057">
        <v>10</v>
      </c>
      <c r="K1057" t="s">
        <v>8319</v>
      </c>
      <c r="L1057">
        <v>1</v>
      </c>
      <c r="M1057">
        <v>1</v>
      </c>
      <c r="N1057" t="s">
        <v>155</v>
      </c>
      <c r="O1057">
        <v>1</v>
      </c>
      <c r="P1057">
        <v>1</v>
      </c>
      <c r="Q1057" t="s">
        <v>24</v>
      </c>
      <c r="R1057">
        <v>0</v>
      </c>
      <c r="S1057">
        <v>1</v>
      </c>
      <c r="T1057" t="s">
        <v>25</v>
      </c>
      <c r="U1057" t="s">
        <v>8332</v>
      </c>
      <c r="V1057" t="s">
        <v>8338</v>
      </c>
      <c r="W1057" t="s">
        <v>24</v>
      </c>
      <c r="X1057">
        <v>38</v>
      </c>
      <c r="Y1057">
        <v>6</v>
      </c>
      <c r="Z1057">
        <v>1</v>
      </c>
      <c r="AA1057">
        <v>1</v>
      </c>
      <c r="AB1057">
        <v>1</v>
      </c>
      <c r="AC1057">
        <v>1</v>
      </c>
      <c r="AD1057" t="s">
        <v>26</v>
      </c>
      <c r="AE1057" t="s">
        <v>8348</v>
      </c>
      <c r="AF1057">
        <v>3005</v>
      </c>
      <c r="AG1057" t="s">
        <v>8352</v>
      </c>
    </row>
    <row r="1058" spans="1:33" x14ac:dyDescent="0.25">
      <c r="A1058" t="s">
        <v>2625</v>
      </c>
      <c r="B1058" t="s">
        <v>3811</v>
      </c>
      <c r="C1058" t="s">
        <v>8079</v>
      </c>
      <c r="D1058">
        <v>2017</v>
      </c>
      <c r="E1058">
        <v>6</v>
      </c>
      <c r="F1058">
        <v>2234</v>
      </c>
      <c r="G1058" t="s">
        <v>8306</v>
      </c>
      <c r="H1058">
        <v>1</v>
      </c>
      <c r="I1058">
        <v>32</v>
      </c>
      <c r="J1058">
        <v>10</v>
      </c>
      <c r="K1058" t="s">
        <v>8319</v>
      </c>
      <c r="L1058">
        <v>1</v>
      </c>
      <c r="M1058">
        <v>1</v>
      </c>
      <c r="N1058" t="s">
        <v>155</v>
      </c>
      <c r="O1058">
        <v>1</v>
      </c>
      <c r="P1058">
        <v>1</v>
      </c>
      <c r="Q1058" t="s">
        <v>24</v>
      </c>
      <c r="R1058">
        <v>0</v>
      </c>
      <c r="S1058">
        <v>1</v>
      </c>
      <c r="T1058" t="s">
        <v>25</v>
      </c>
      <c r="U1058" t="s">
        <v>8332</v>
      </c>
      <c r="V1058" t="s">
        <v>8337</v>
      </c>
      <c r="W1058" t="s">
        <v>24</v>
      </c>
      <c r="X1058">
        <v>33</v>
      </c>
      <c r="Y1058">
        <v>5</v>
      </c>
      <c r="Z1058">
        <v>1</v>
      </c>
      <c r="AA1058">
        <v>1</v>
      </c>
      <c r="AB1058">
        <v>1</v>
      </c>
      <c r="AC1058">
        <v>3</v>
      </c>
      <c r="AD1058" t="s">
        <v>26</v>
      </c>
      <c r="AE1058" t="s">
        <v>8348</v>
      </c>
      <c r="AF1058">
        <v>3005</v>
      </c>
      <c r="AG1058" t="s">
        <v>8352</v>
      </c>
    </row>
    <row r="1059" spans="1:33" x14ac:dyDescent="0.25">
      <c r="A1059" t="s">
        <v>557</v>
      </c>
      <c r="B1059" t="s">
        <v>558</v>
      </c>
      <c r="C1059" t="s">
        <v>559</v>
      </c>
      <c r="D1059">
        <v>2017</v>
      </c>
      <c r="E1059">
        <v>1</v>
      </c>
      <c r="F1059">
        <v>140</v>
      </c>
      <c r="G1059" t="s">
        <v>8306</v>
      </c>
      <c r="H1059">
        <v>1</v>
      </c>
      <c r="I1059">
        <v>37</v>
      </c>
      <c r="J1059">
        <v>11</v>
      </c>
      <c r="K1059" t="s">
        <v>8320</v>
      </c>
      <c r="L1059">
        <v>1</v>
      </c>
      <c r="M1059">
        <v>5</v>
      </c>
      <c r="N1059" t="s">
        <v>8328</v>
      </c>
      <c r="O1059">
        <v>12</v>
      </c>
      <c r="P1059">
        <v>4</v>
      </c>
      <c r="Q1059" t="s">
        <v>24</v>
      </c>
      <c r="R1059">
        <v>0</v>
      </c>
      <c r="S1059">
        <v>1</v>
      </c>
      <c r="T1059" t="s">
        <v>25</v>
      </c>
      <c r="U1059" t="s">
        <v>8332</v>
      </c>
      <c r="V1059" t="s">
        <v>8335</v>
      </c>
      <c r="W1059" t="s">
        <v>24</v>
      </c>
      <c r="X1059">
        <v>39</v>
      </c>
      <c r="Y1059">
        <v>6</v>
      </c>
      <c r="Z1059">
        <v>5</v>
      </c>
      <c r="AA1059">
        <v>5</v>
      </c>
      <c r="AB1059">
        <v>12</v>
      </c>
      <c r="AC1059">
        <v>4</v>
      </c>
      <c r="AD1059" t="s">
        <v>30</v>
      </c>
      <c r="AE1059" t="s">
        <v>8348</v>
      </c>
      <c r="AF1059">
        <v>3005</v>
      </c>
      <c r="AG1059" t="s">
        <v>8352</v>
      </c>
    </row>
    <row r="1060" spans="1:33" x14ac:dyDescent="0.25">
      <c r="A1060" t="s">
        <v>1646</v>
      </c>
      <c r="B1060" t="s">
        <v>1443</v>
      </c>
      <c r="C1060" s="1" t="s">
        <v>7049</v>
      </c>
      <c r="D1060">
        <v>2017</v>
      </c>
      <c r="E1060">
        <v>5</v>
      </c>
      <c r="F1060">
        <v>2054</v>
      </c>
      <c r="G1060" t="s">
        <v>8306</v>
      </c>
      <c r="H1060">
        <v>1</v>
      </c>
      <c r="I1060">
        <v>36</v>
      </c>
      <c r="J1060">
        <v>11</v>
      </c>
      <c r="K1060" t="s">
        <v>8320</v>
      </c>
      <c r="L1060">
        <v>1</v>
      </c>
      <c r="M1060">
        <v>1</v>
      </c>
      <c r="N1060" t="s">
        <v>155</v>
      </c>
      <c r="O1060">
        <v>1</v>
      </c>
      <c r="P1060">
        <v>1</v>
      </c>
      <c r="Q1060" t="s">
        <v>24</v>
      </c>
      <c r="R1060">
        <v>0</v>
      </c>
      <c r="S1060">
        <v>1</v>
      </c>
      <c r="T1060" t="s">
        <v>25</v>
      </c>
      <c r="U1060" t="s">
        <v>8332</v>
      </c>
      <c r="V1060" t="s">
        <v>8341</v>
      </c>
      <c r="W1060" t="s">
        <v>24</v>
      </c>
      <c r="X1060">
        <v>38</v>
      </c>
      <c r="Y1060">
        <v>6</v>
      </c>
      <c r="Z1060">
        <v>1</v>
      </c>
      <c r="AA1060">
        <v>1</v>
      </c>
      <c r="AB1060">
        <v>1</v>
      </c>
      <c r="AC1060">
        <v>2</v>
      </c>
      <c r="AD1060" t="s">
        <v>26</v>
      </c>
      <c r="AE1060" t="s">
        <v>8348</v>
      </c>
      <c r="AF1060">
        <v>3005</v>
      </c>
      <c r="AG1060" t="s">
        <v>8352</v>
      </c>
    </row>
    <row r="1061" spans="1:33" x14ac:dyDescent="0.25">
      <c r="A1061" t="s">
        <v>5610</v>
      </c>
      <c r="B1061" t="s">
        <v>329</v>
      </c>
      <c r="C1061" t="s">
        <v>7065</v>
      </c>
      <c r="D1061">
        <v>2017</v>
      </c>
      <c r="E1061">
        <v>5</v>
      </c>
      <c r="F1061">
        <v>346</v>
      </c>
      <c r="G1061" t="s">
        <v>8306</v>
      </c>
      <c r="H1061">
        <v>1</v>
      </c>
      <c r="I1061">
        <v>37</v>
      </c>
      <c r="J1061">
        <v>11</v>
      </c>
      <c r="K1061" t="s">
        <v>8320</v>
      </c>
      <c r="L1061">
        <v>1</v>
      </c>
      <c r="M1061">
        <v>10</v>
      </c>
      <c r="N1061" t="s">
        <v>8330</v>
      </c>
      <c r="O1061">
        <v>15</v>
      </c>
      <c r="P1061">
        <v>3</v>
      </c>
      <c r="Q1061" t="s">
        <v>24</v>
      </c>
      <c r="R1061">
        <v>0</v>
      </c>
      <c r="S1061">
        <v>1</v>
      </c>
      <c r="T1061" t="s">
        <v>25</v>
      </c>
      <c r="U1061" t="s">
        <v>8332</v>
      </c>
      <c r="V1061" t="s">
        <v>8339</v>
      </c>
      <c r="W1061" t="s">
        <v>24</v>
      </c>
      <c r="X1061">
        <v>39</v>
      </c>
      <c r="Y1061">
        <v>6</v>
      </c>
      <c r="Z1061">
        <v>1</v>
      </c>
      <c r="AA1061">
        <v>1</v>
      </c>
      <c r="AB1061">
        <v>1</v>
      </c>
      <c r="AC1061">
        <v>6</v>
      </c>
      <c r="AD1061" t="s">
        <v>26</v>
      </c>
      <c r="AE1061" t="s">
        <v>8348</v>
      </c>
      <c r="AF1061">
        <v>3005</v>
      </c>
      <c r="AG1061" t="s">
        <v>8352</v>
      </c>
    </row>
    <row r="1062" spans="1:33" x14ac:dyDescent="0.25">
      <c r="A1062" t="s">
        <v>2183</v>
      </c>
      <c r="B1062" t="s">
        <v>1438</v>
      </c>
      <c r="C1062" t="s">
        <v>2744</v>
      </c>
      <c r="D1062">
        <v>2017</v>
      </c>
      <c r="E1062">
        <v>2</v>
      </c>
      <c r="F1062">
        <v>1302</v>
      </c>
      <c r="G1062" t="s">
        <v>8306</v>
      </c>
      <c r="H1062">
        <v>1</v>
      </c>
      <c r="I1062">
        <v>40</v>
      </c>
      <c r="J1062">
        <v>12</v>
      </c>
      <c r="K1062" t="s">
        <v>8321</v>
      </c>
      <c r="L1062">
        <v>1</v>
      </c>
      <c r="M1062">
        <v>1</v>
      </c>
      <c r="N1062" t="s">
        <v>155</v>
      </c>
      <c r="O1062">
        <v>1</v>
      </c>
      <c r="P1062">
        <v>1</v>
      </c>
      <c r="Q1062" t="s">
        <v>24</v>
      </c>
      <c r="R1062">
        <v>1</v>
      </c>
      <c r="S1062">
        <v>1</v>
      </c>
      <c r="T1062" t="s">
        <v>37</v>
      </c>
      <c r="U1062" t="s">
        <v>8333</v>
      </c>
      <c r="V1062" t="s">
        <v>8336</v>
      </c>
      <c r="W1062" t="s">
        <v>24</v>
      </c>
      <c r="X1062">
        <v>35</v>
      </c>
      <c r="Y1062">
        <v>6</v>
      </c>
      <c r="Z1062">
        <v>1</v>
      </c>
      <c r="AA1062">
        <v>1</v>
      </c>
      <c r="AB1062">
        <v>1</v>
      </c>
      <c r="AC1062">
        <v>3</v>
      </c>
      <c r="AD1062" t="s">
        <v>30</v>
      </c>
      <c r="AE1062" t="s">
        <v>8347</v>
      </c>
      <c r="AF1062">
        <v>3005</v>
      </c>
      <c r="AG1062" t="s">
        <v>8352</v>
      </c>
    </row>
    <row r="1063" spans="1:33" x14ac:dyDescent="0.25">
      <c r="A1063" t="s">
        <v>3992</v>
      </c>
      <c r="B1063" t="s">
        <v>860</v>
      </c>
      <c r="C1063" t="s">
        <v>3993</v>
      </c>
      <c r="D1063">
        <v>2017</v>
      </c>
      <c r="E1063">
        <v>3</v>
      </c>
      <c r="F1063">
        <v>130</v>
      </c>
      <c r="G1063" t="s">
        <v>8306</v>
      </c>
      <c r="H1063">
        <v>1</v>
      </c>
      <c r="I1063">
        <v>40</v>
      </c>
      <c r="J1063">
        <v>12</v>
      </c>
      <c r="K1063" t="s">
        <v>8321</v>
      </c>
      <c r="L1063">
        <v>1</v>
      </c>
      <c r="M1063">
        <v>3</v>
      </c>
      <c r="N1063" t="s">
        <v>8326</v>
      </c>
      <c r="O1063">
        <v>3</v>
      </c>
      <c r="P1063">
        <v>3</v>
      </c>
      <c r="Q1063" t="s">
        <v>24</v>
      </c>
      <c r="R1063">
        <v>0</v>
      </c>
      <c r="S1063">
        <v>1</v>
      </c>
      <c r="T1063" t="s">
        <v>25</v>
      </c>
      <c r="U1063" t="s">
        <v>8332</v>
      </c>
      <c r="V1063" t="s">
        <v>8335</v>
      </c>
      <c r="W1063" t="s">
        <v>24</v>
      </c>
      <c r="X1063">
        <v>40</v>
      </c>
      <c r="Y1063">
        <v>7</v>
      </c>
      <c r="Z1063">
        <v>3</v>
      </c>
      <c r="AA1063">
        <v>3</v>
      </c>
      <c r="AB1063">
        <v>3</v>
      </c>
      <c r="AC1063">
        <v>7</v>
      </c>
      <c r="AD1063" t="s">
        <v>26</v>
      </c>
      <c r="AE1063" t="s">
        <v>8348</v>
      </c>
      <c r="AF1063">
        <v>3005</v>
      </c>
      <c r="AG1063" t="s">
        <v>8352</v>
      </c>
    </row>
    <row r="1064" spans="1:33" x14ac:dyDescent="0.25">
      <c r="A1064" t="s">
        <v>5639</v>
      </c>
      <c r="B1064" t="s">
        <v>2249</v>
      </c>
      <c r="C1064" t="s">
        <v>5640</v>
      </c>
      <c r="D1064">
        <v>2017</v>
      </c>
      <c r="E1064">
        <v>4</v>
      </c>
      <c r="F1064">
        <v>833</v>
      </c>
      <c r="G1064" t="s">
        <v>8306</v>
      </c>
      <c r="H1064">
        <v>1</v>
      </c>
      <c r="I1064">
        <v>27</v>
      </c>
      <c r="J1064">
        <v>9</v>
      </c>
      <c r="K1064" t="s">
        <v>8318</v>
      </c>
      <c r="L1064">
        <v>1</v>
      </c>
      <c r="M1064">
        <v>4</v>
      </c>
      <c r="N1064" t="s">
        <v>8327</v>
      </c>
      <c r="O1064">
        <v>6</v>
      </c>
      <c r="P1064">
        <v>4</v>
      </c>
      <c r="Q1064" t="s">
        <v>24</v>
      </c>
      <c r="R1064">
        <v>0</v>
      </c>
      <c r="S1064">
        <v>1</v>
      </c>
      <c r="T1064" t="s">
        <v>37</v>
      </c>
      <c r="U1064" t="s">
        <v>8333</v>
      </c>
      <c r="V1064" t="s">
        <v>8337</v>
      </c>
      <c r="W1064" t="s">
        <v>24</v>
      </c>
      <c r="X1064">
        <v>32</v>
      </c>
      <c r="Y1064">
        <v>5</v>
      </c>
      <c r="Z1064">
        <v>13</v>
      </c>
      <c r="AA1064">
        <v>6</v>
      </c>
      <c r="AB1064">
        <v>15</v>
      </c>
      <c r="AC1064">
        <v>2</v>
      </c>
      <c r="AD1064" t="s">
        <v>26</v>
      </c>
      <c r="AE1064" t="s">
        <v>8348</v>
      </c>
      <c r="AF1064">
        <v>3006</v>
      </c>
      <c r="AG1064" t="s">
        <v>8352</v>
      </c>
    </row>
    <row r="1065" spans="1:33" x14ac:dyDescent="0.25">
      <c r="A1065" t="s">
        <v>1080</v>
      </c>
      <c r="B1065" t="s">
        <v>1081</v>
      </c>
      <c r="C1065" t="s">
        <v>1082</v>
      </c>
      <c r="D1065">
        <v>2017</v>
      </c>
      <c r="E1065">
        <v>1</v>
      </c>
      <c r="F1065">
        <v>937</v>
      </c>
      <c r="G1065" t="s">
        <v>8306</v>
      </c>
      <c r="H1065">
        <v>1</v>
      </c>
      <c r="I1065">
        <v>18</v>
      </c>
      <c r="J1065">
        <v>6</v>
      </c>
      <c r="K1065" t="s">
        <v>8316</v>
      </c>
      <c r="L1065">
        <v>2</v>
      </c>
      <c r="M1065">
        <v>3</v>
      </c>
      <c r="N1065" t="s">
        <v>8326</v>
      </c>
      <c r="O1065">
        <v>3</v>
      </c>
      <c r="P1065">
        <v>3</v>
      </c>
      <c r="Q1065" t="s">
        <v>24</v>
      </c>
      <c r="R1065">
        <v>0</v>
      </c>
      <c r="S1065">
        <v>1</v>
      </c>
      <c r="T1065" t="s">
        <v>37</v>
      </c>
      <c r="U1065" t="s">
        <v>8333</v>
      </c>
      <c r="V1065" t="s">
        <v>8342</v>
      </c>
      <c r="W1065" t="s">
        <v>24</v>
      </c>
      <c r="X1065">
        <v>22</v>
      </c>
      <c r="Y1065">
        <v>3</v>
      </c>
      <c r="Z1065">
        <v>3</v>
      </c>
      <c r="AA1065">
        <v>3</v>
      </c>
      <c r="AB1065">
        <v>3</v>
      </c>
      <c r="AC1065">
        <v>1</v>
      </c>
      <c r="AD1065" t="s">
        <v>26</v>
      </c>
      <c r="AE1065" t="s">
        <v>8348</v>
      </c>
      <c r="AF1065">
        <v>3010</v>
      </c>
      <c r="AG1065" t="s">
        <v>8352</v>
      </c>
    </row>
    <row r="1066" spans="1:33" x14ac:dyDescent="0.25">
      <c r="A1066" t="s">
        <v>5962</v>
      </c>
      <c r="B1066" t="s">
        <v>4879</v>
      </c>
      <c r="C1066" t="s">
        <v>5963</v>
      </c>
      <c r="D1066">
        <v>2017</v>
      </c>
      <c r="E1066">
        <v>4</v>
      </c>
      <c r="F1066">
        <v>858</v>
      </c>
      <c r="G1066" t="s">
        <v>8306</v>
      </c>
      <c r="H1066">
        <v>1</v>
      </c>
      <c r="I1066">
        <v>19</v>
      </c>
      <c r="J1066">
        <v>7</v>
      </c>
      <c r="K1066" t="s">
        <v>8316</v>
      </c>
      <c r="L1066">
        <v>2</v>
      </c>
      <c r="M1066">
        <v>3</v>
      </c>
      <c r="N1066" t="s">
        <v>8326</v>
      </c>
      <c r="O1066">
        <v>3</v>
      </c>
      <c r="P1066">
        <v>3</v>
      </c>
      <c r="Q1066" t="s">
        <v>24</v>
      </c>
      <c r="R1066">
        <v>0</v>
      </c>
      <c r="S1066">
        <v>1</v>
      </c>
      <c r="T1066" t="s">
        <v>79</v>
      </c>
      <c r="U1066" t="s">
        <v>8333</v>
      </c>
      <c r="V1066" t="s">
        <v>8335</v>
      </c>
      <c r="W1066" t="s">
        <v>24</v>
      </c>
      <c r="X1066">
        <v>99</v>
      </c>
      <c r="Y1066">
        <v>11</v>
      </c>
      <c r="Z1066">
        <v>99</v>
      </c>
      <c r="AA1066">
        <v>9</v>
      </c>
      <c r="AB1066">
        <v>99</v>
      </c>
      <c r="AC1066">
        <v>1</v>
      </c>
      <c r="AD1066" t="s">
        <v>26</v>
      </c>
      <c r="AE1066" t="s">
        <v>8347</v>
      </c>
      <c r="AF1066">
        <v>3010</v>
      </c>
      <c r="AG1066" t="s">
        <v>8352</v>
      </c>
    </row>
    <row r="1067" spans="1:33" x14ac:dyDescent="0.25">
      <c r="A1067" t="s">
        <v>219</v>
      </c>
      <c r="B1067" t="s">
        <v>220</v>
      </c>
      <c r="C1067" t="s">
        <v>221</v>
      </c>
      <c r="D1067">
        <v>2017</v>
      </c>
      <c r="E1067">
        <v>1</v>
      </c>
      <c r="F1067">
        <v>1030</v>
      </c>
      <c r="G1067" t="s">
        <v>8306</v>
      </c>
      <c r="H1067">
        <v>1</v>
      </c>
      <c r="I1067">
        <v>21</v>
      </c>
      <c r="J1067">
        <v>8</v>
      </c>
      <c r="K1067" t="s">
        <v>8317</v>
      </c>
      <c r="L1067">
        <v>2</v>
      </c>
      <c r="M1067">
        <v>3</v>
      </c>
      <c r="N1067" t="s">
        <v>8326</v>
      </c>
      <c r="O1067">
        <v>3</v>
      </c>
      <c r="P1067">
        <v>3</v>
      </c>
      <c r="Q1067" t="s">
        <v>24</v>
      </c>
      <c r="R1067">
        <v>0</v>
      </c>
      <c r="S1067">
        <v>1</v>
      </c>
      <c r="T1067" t="s">
        <v>79</v>
      </c>
      <c r="U1067" t="s">
        <v>8333</v>
      </c>
      <c r="V1067" t="s">
        <v>8342</v>
      </c>
      <c r="W1067" t="s">
        <v>24</v>
      </c>
      <c r="X1067">
        <v>99</v>
      </c>
      <c r="Y1067">
        <v>11</v>
      </c>
      <c r="Z1067">
        <v>99</v>
      </c>
      <c r="AA1067">
        <v>9</v>
      </c>
      <c r="AB1067">
        <v>99</v>
      </c>
      <c r="AC1067">
        <v>4</v>
      </c>
      <c r="AD1067" t="s">
        <v>26</v>
      </c>
      <c r="AE1067" t="s">
        <v>8348</v>
      </c>
      <c r="AF1067">
        <v>3010</v>
      </c>
      <c r="AG1067" t="s">
        <v>8352</v>
      </c>
    </row>
    <row r="1068" spans="1:33" x14ac:dyDescent="0.25">
      <c r="A1068" t="s">
        <v>3158</v>
      </c>
      <c r="B1068" t="s">
        <v>761</v>
      </c>
      <c r="C1068" t="s">
        <v>4011</v>
      </c>
      <c r="D1068">
        <v>2017</v>
      </c>
      <c r="E1068">
        <v>3</v>
      </c>
      <c r="F1068">
        <v>1304</v>
      </c>
      <c r="G1068" t="s">
        <v>8306</v>
      </c>
      <c r="H1068">
        <v>1</v>
      </c>
      <c r="I1068">
        <v>24</v>
      </c>
      <c r="J1068">
        <v>8</v>
      </c>
      <c r="K1068" t="s">
        <v>8317</v>
      </c>
      <c r="L1068">
        <v>2</v>
      </c>
      <c r="M1068">
        <v>6</v>
      </c>
      <c r="N1068" t="s">
        <v>8330</v>
      </c>
      <c r="O1068">
        <v>15</v>
      </c>
      <c r="P1068">
        <v>2</v>
      </c>
      <c r="Q1068" t="s">
        <v>24</v>
      </c>
      <c r="R1068">
        <v>0</v>
      </c>
      <c r="S1068">
        <v>1</v>
      </c>
      <c r="T1068" t="s">
        <v>25</v>
      </c>
      <c r="U1068" t="s">
        <v>8332</v>
      </c>
      <c r="V1068" t="s">
        <v>8336</v>
      </c>
      <c r="W1068" t="s">
        <v>24</v>
      </c>
      <c r="X1068">
        <v>34</v>
      </c>
      <c r="Y1068">
        <v>5</v>
      </c>
      <c r="Z1068">
        <v>1</v>
      </c>
      <c r="AA1068">
        <v>1</v>
      </c>
      <c r="AB1068">
        <v>1</v>
      </c>
      <c r="AC1068">
        <v>2</v>
      </c>
      <c r="AD1068" t="s">
        <v>26</v>
      </c>
      <c r="AE1068" t="s">
        <v>8348</v>
      </c>
      <c r="AF1068">
        <v>3010</v>
      </c>
      <c r="AG1068" t="s">
        <v>8352</v>
      </c>
    </row>
    <row r="1069" spans="1:33" x14ac:dyDescent="0.25">
      <c r="A1069" t="s">
        <v>5679</v>
      </c>
      <c r="B1069" t="s">
        <v>657</v>
      </c>
      <c r="C1069" t="s">
        <v>5680</v>
      </c>
      <c r="D1069">
        <v>2017</v>
      </c>
      <c r="E1069">
        <v>4</v>
      </c>
      <c r="F1069">
        <v>2218</v>
      </c>
      <c r="G1069" t="s">
        <v>8306</v>
      </c>
      <c r="H1069">
        <v>1</v>
      </c>
      <c r="I1069">
        <v>29</v>
      </c>
      <c r="J1069">
        <v>9</v>
      </c>
      <c r="K1069" t="s">
        <v>8318</v>
      </c>
      <c r="L1069">
        <v>2</v>
      </c>
      <c r="M1069">
        <v>3</v>
      </c>
      <c r="N1069" t="s">
        <v>8326</v>
      </c>
      <c r="O1069">
        <v>3</v>
      </c>
      <c r="P1069">
        <v>3</v>
      </c>
      <c r="Q1069" t="s">
        <v>24</v>
      </c>
      <c r="R1069">
        <v>0</v>
      </c>
      <c r="S1069">
        <v>1</v>
      </c>
      <c r="T1069" t="s">
        <v>37</v>
      </c>
      <c r="U1069" t="s">
        <v>8333</v>
      </c>
      <c r="V1069" t="s">
        <v>8335</v>
      </c>
      <c r="W1069" t="s">
        <v>24</v>
      </c>
      <c r="X1069">
        <v>28</v>
      </c>
      <c r="Y1069">
        <v>4</v>
      </c>
      <c r="Z1069">
        <v>3</v>
      </c>
      <c r="AA1069">
        <v>3</v>
      </c>
      <c r="AB1069">
        <v>3</v>
      </c>
      <c r="AC1069">
        <v>2</v>
      </c>
      <c r="AD1069" t="s">
        <v>26</v>
      </c>
      <c r="AE1069" t="s">
        <v>8348</v>
      </c>
      <c r="AF1069">
        <v>3010</v>
      </c>
      <c r="AG1069" t="s">
        <v>8352</v>
      </c>
    </row>
    <row r="1070" spans="1:33" x14ac:dyDescent="0.25">
      <c r="A1070" t="s">
        <v>7343</v>
      </c>
      <c r="B1070" t="s">
        <v>84</v>
      </c>
      <c r="C1070" t="s">
        <v>7344</v>
      </c>
      <c r="D1070">
        <v>2017</v>
      </c>
      <c r="E1070">
        <v>6</v>
      </c>
      <c r="F1070">
        <v>1949</v>
      </c>
      <c r="G1070" t="s">
        <v>8306</v>
      </c>
      <c r="H1070">
        <v>1</v>
      </c>
      <c r="I1070">
        <v>29</v>
      </c>
      <c r="J1070">
        <v>9</v>
      </c>
      <c r="K1070" t="s">
        <v>8318</v>
      </c>
      <c r="L1070">
        <v>1</v>
      </c>
      <c r="M1070">
        <v>1</v>
      </c>
      <c r="N1070" t="s">
        <v>155</v>
      </c>
      <c r="O1070">
        <v>1</v>
      </c>
      <c r="P1070">
        <v>1</v>
      </c>
      <c r="Q1070" t="s">
        <v>24</v>
      </c>
      <c r="R1070">
        <v>0</v>
      </c>
      <c r="S1070">
        <v>1</v>
      </c>
      <c r="T1070" t="s">
        <v>25</v>
      </c>
      <c r="U1070" t="s">
        <v>8332</v>
      </c>
      <c r="V1070" t="s">
        <v>8338</v>
      </c>
      <c r="W1070" t="s">
        <v>24</v>
      </c>
      <c r="X1070">
        <v>32</v>
      </c>
      <c r="Y1070">
        <v>5</v>
      </c>
      <c r="Z1070">
        <v>1</v>
      </c>
      <c r="AA1070">
        <v>1</v>
      </c>
      <c r="AB1070">
        <v>1</v>
      </c>
      <c r="AC1070">
        <v>1</v>
      </c>
      <c r="AD1070" t="s">
        <v>30</v>
      </c>
      <c r="AE1070" t="s">
        <v>8348</v>
      </c>
      <c r="AF1070">
        <v>3010</v>
      </c>
      <c r="AG1070" t="s">
        <v>8352</v>
      </c>
    </row>
    <row r="1071" spans="1:33" x14ac:dyDescent="0.25">
      <c r="A1071" t="s">
        <v>3602</v>
      </c>
      <c r="B1071" t="s">
        <v>528</v>
      </c>
      <c r="C1071" t="s">
        <v>4144</v>
      </c>
      <c r="D1071">
        <v>2017</v>
      </c>
      <c r="E1071">
        <v>3</v>
      </c>
      <c r="F1071">
        <v>657</v>
      </c>
      <c r="G1071" t="s">
        <v>8306</v>
      </c>
      <c r="H1071">
        <v>1</v>
      </c>
      <c r="I1071">
        <v>33</v>
      </c>
      <c r="J1071">
        <v>10</v>
      </c>
      <c r="K1071" t="s">
        <v>8319</v>
      </c>
      <c r="L1071">
        <v>2</v>
      </c>
      <c r="M1071">
        <v>3</v>
      </c>
      <c r="N1071" t="s">
        <v>8326</v>
      </c>
      <c r="O1071">
        <v>3</v>
      </c>
      <c r="P1071">
        <v>3</v>
      </c>
      <c r="Q1071" t="s">
        <v>24</v>
      </c>
      <c r="R1071">
        <v>0</v>
      </c>
      <c r="S1071">
        <v>1</v>
      </c>
      <c r="T1071" t="s">
        <v>37</v>
      </c>
      <c r="U1071" t="s">
        <v>8333</v>
      </c>
      <c r="V1071" t="s">
        <v>8336</v>
      </c>
      <c r="W1071" t="s">
        <v>24</v>
      </c>
      <c r="X1071">
        <v>37</v>
      </c>
      <c r="Y1071">
        <v>6</v>
      </c>
      <c r="Z1071">
        <v>3</v>
      </c>
      <c r="AA1071">
        <v>3</v>
      </c>
      <c r="AB1071">
        <v>3</v>
      </c>
      <c r="AC1071">
        <v>4</v>
      </c>
      <c r="AD1071" t="s">
        <v>26</v>
      </c>
      <c r="AE1071" t="s">
        <v>8347</v>
      </c>
      <c r="AF1071">
        <v>3010</v>
      </c>
      <c r="AG1071" t="s">
        <v>8352</v>
      </c>
    </row>
    <row r="1072" spans="1:33" x14ac:dyDescent="0.25">
      <c r="A1072" t="s">
        <v>3306</v>
      </c>
      <c r="B1072" t="s">
        <v>430</v>
      </c>
      <c r="C1072" t="s">
        <v>4186</v>
      </c>
      <c r="D1072">
        <v>2017</v>
      </c>
      <c r="E1072">
        <v>3</v>
      </c>
      <c r="F1072">
        <v>1243</v>
      </c>
      <c r="G1072" t="s">
        <v>8306</v>
      </c>
      <c r="H1072">
        <v>1</v>
      </c>
      <c r="I1072">
        <v>31</v>
      </c>
      <c r="J1072">
        <v>10</v>
      </c>
      <c r="K1072" t="s">
        <v>8319</v>
      </c>
      <c r="L1072">
        <v>2</v>
      </c>
      <c r="M1072">
        <v>3</v>
      </c>
      <c r="N1072" t="s">
        <v>8326</v>
      </c>
      <c r="O1072">
        <v>3</v>
      </c>
      <c r="P1072">
        <v>3</v>
      </c>
      <c r="Q1072" t="s">
        <v>24</v>
      </c>
      <c r="R1072">
        <v>0</v>
      </c>
      <c r="S1072">
        <v>1</v>
      </c>
      <c r="T1072" t="s">
        <v>25</v>
      </c>
      <c r="U1072" t="s">
        <v>8332</v>
      </c>
      <c r="V1072" t="s">
        <v>8335</v>
      </c>
      <c r="W1072" t="s">
        <v>24</v>
      </c>
      <c r="X1072">
        <v>37</v>
      </c>
      <c r="Y1072">
        <v>6</v>
      </c>
      <c r="Z1072">
        <v>4</v>
      </c>
      <c r="AA1072">
        <v>4</v>
      </c>
      <c r="AB1072">
        <v>8</v>
      </c>
      <c r="AC1072">
        <v>2</v>
      </c>
      <c r="AD1072" t="s">
        <v>30</v>
      </c>
      <c r="AE1072" t="s">
        <v>8348</v>
      </c>
      <c r="AF1072">
        <v>3010</v>
      </c>
      <c r="AG1072" t="s">
        <v>8352</v>
      </c>
    </row>
    <row r="1073" spans="1:33" x14ac:dyDescent="0.25">
      <c r="A1073" t="s">
        <v>2974</v>
      </c>
      <c r="B1073" t="s">
        <v>962</v>
      </c>
      <c r="C1073" t="s">
        <v>7659</v>
      </c>
      <c r="D1073">
        <v>2017</v>
      </c>
      <c r="E1073">
        <v>6</v>
      </c>
      <c r="F1073">
        <v>2103</v>
      </c>
      <c r="G1073" t="s">
        <v>8306</v>
      </c>
      <c r="H1073">
        <v>1</v>
      </c>
      <c r="I1073">
        <v>32</v>
      </c>
      <c r="J1073">
        <v>10</v>
      </c>
      <c r="K1073" t="s">
        <v>8319</v>
      </c>
      <c r="L1073">
        <v>1</v>
      </c>
      <c r="M1073">
        <v>1</v>
      </c>
      <c r="N1073" t="s">
        <v>155</v>
      </c>
      <c r="O1073">
        <v>1</v>
      </c>
      <c r="P1073">
        <v>1</v>
      </c>
      <c r="Q1073" t="s">
        <v>24</v>
      </c>
      <c r="R1073">
        <v>0</v>
      </c>
      <c r="S1073">
        <v>1</v>
      </c>
      <c r="T1073" t="s">
        <v>37</v>
      </c>
      <c r="U1073" t="s">
        <v>8333</v>
      </c>
      <c r="V1073" t="s">
        <v>8336</v>
      </c>
      <c r="W1073" t="s">
        <v>24</v>
      </c>
      <c r="X1073">
        <v>27</v>
      </c>
      <c r="Y1073">
        <v>4</v>
      </c>
      <c r="Z1073">
        <v>1</v>
      </c>
      <c r="AA1073">
        <v>1</v>
      </c>
      <c r="AB1073">
        <v>1</v>
      </c>
      <c r="AC1073">
        <v>3</v>
      </c>
      <c r="AD1073" t="s">
        <v>30</v>
      </c>
      <c r="AE1073" t="s">
        <v>8348</v>
      </c>
      <c r="AF1073">
        <v>3010</v>
      </c>
      <c r="AG1073" t="s">
        <v>8352</v>
      </c>
    </row>
    <row r="1074" spans="1:33" x14ac:dyDescent="0.25">
      <c r="A1074" t="s">
        <v>1898</v>
      </c>
      <c r="B1074" t="s">
        <v>845</v>
      </c>
      <c r="C1074" t="s">
        <v>1899</v>
      </c>
      <c r="D1074">
        <v>2017</v>
      </c>
      <c r="E1074">
        <v>1</v>
      </c>
      <c r="F1074">
        <v>242</v>
      </c>
      <c r="G1074" t="s">
        <v>8306</v>
      </c>
      <c r="H1074">
        <v>1</v>
      </c>
      <c r="I1074">
        <v>35</v>
      </c>
      <c r="J1074">
        <v>11</v>
      </c>
      <c r="K1074" t="s">
        <v>8320</v>
      </c>
      <c r="L1074">
        <v>1</v>
      </c>
      <c r="M1074">
        <v>3</v>
      </c>
      <c r="N1074" t="s">
        <v>8326</v>
      </c>
      <c r="O1074">
        <v>3</v>
      </c>
      <c r="P1074">
        <v>3</v>
      </c>
      <c r="Q1074" t="s">
        <v>24</v>
      </c>
      <c r="R1074">
        <v>0</v>
      </c>
      <c r="S1074">
        <v>1</v>
      </c>
      <c r="T1074" t="s">
        <v>37</v>
      </c>
      <c r="U1074" t="s">
        <v>8333</v>
      </c>
      <c r="V1074" t="s">
        <v>8335</v>
      </c>
      <c r="W1074" t="s">
        <v>24</v>
      </c>
      <c r="X1074">
        <v>44</v>
      </c>
      <c r="Y1074">
        <v>7</v>
      </c>
      <c r="Z1074">
        <v>3</v>
      </c>
      <c r="AA1074">
        <v>3</v>
      </c>
      <c r="AB1074">
        <v>3</v>
      </c>
      <c r="AC1074">
        <v>2</v>
      </c>
      <c r="AD1074" t="s">
        <v>30</v>
      </c>
      <c r="AE1074" t="s">
        <v>8348</v>
      </c>
      <c r="AF1074">
        <v>3010</v>
      </c>
      <c r="AG1074" t="s">
        <v>8352</v>
      </c>
    </row>
    <row r="1075" spans="1:33" x14ac:dyDescent="0.25">
      <c r="A1075" t="s">
        <v>364</v>
      </c>
      <c r="B1075" t="s">
        <v>758</v>
      </c>
      <c r="C1075" t="s">
        <v>8256</v>
      </c>
      <c r="D1075">
        <v>2017</v>
      </c>
      <c r="E1075">
        <v>6</v>
      </c>
      <c r="F1075">
        <v>145</v>
      </c>
      <c r="G1075" t="s">
        <v>8306</v>
      </c>
      <c r="H1075">
        <v>1</v>
      </c>
      <c r="I1075">
        <v>20</v>
      </c>
      <c r="J1075">
        <v>8</v>
      </c>
      <c r="K1075" t="s">
        <v>8317</v>
      </c>
      <c r="L1075">
        <v>1</v>
      </c>
      <c r="M1075">
        <v>6</v>
      </c>
      <c r="N1075" t="s">
        <v>8330</v>
      </c>
      <c r="O1075">
        <v>15</v>
      </c>
      <c r="P1075">
        <v>2</v>
      </c>
      <c r="Q1075" t="s">
        <v>24</v>
      </c>
      <c r="R1075">
        <v>0</v>
      </c>
      <c r="S1075">
        <v>1</v>
      </c>
      <c r="T1075" t="s">
        <v>37</v>
      </c>
      <c r="U1075" t="s">
        <v>8333</v>
      </c>
      <c r="V1075" t="s">
        <v>8335</v>
      </c>
      <c r="W1075">
        <v>1</v>
      </c>
      <c r="X1075">
        <v>20</v>
      </c>
      <c r="Y1075">
        <v>3</v>
      </c>
      <c r="Z1075">
        <v>99</v>
      </c>
      <c r="AA1075">
        <v>9</v>
      </c>
      <c r="AB1075">
        <v>99</v>
      </c>
      <c r="AC1075">
        <v>1</v>
      </c>
      <c r="AD1075" t="s">
        <v>26</v>
      </c>
      <c r="AE1075" t="s">
        <v>8348</v>
      </c>
      <c r="AF1075">
        <v>3011</v>
      </c>
      <c r="AG1075" t="s">
        <v>8352</v>
      </c>
    </row>
    <row r="1076" spans="1:33" x14ac:dyDescent="0.25">
      <c r="A1076" t="s">
        <v>8010</v>
      </c>
      <c r="B1076" t="s">
        <v>1365</v>
      </c>
      <c r="C1076" t="s">
        <v>8011</v>
      </c>
      <c r="D1076">
        <v>2017</v>
      </c>
      <c r="E1076">
        <v>6</v>
      </c>
      <c r="F1076">
        <v>718</v>
      </c>
      <c r="G1076" t="s">
        <v>8306</v>
      </c>
      <c r="H1076">
        <v>1</v>
      </c>
      <c r="I1076">
        <v>28</v>
      </c>
      <c r="J1076">
        <v>9</v>
      </c>
      <c r="K1076" t="s">
        <v>8318</v>
      </c>
      <c r="L1076">
        <v>1</v>
      </c>
      <c r="M1076">
        <v>3</v>
      </c>
      <c r="N1076" t="s">
        <v>8326</v>
      </c>
      <c r="O1076">
        <v>3</v>
      </c>
      <c r="P1076">
        <v>3</v>
      </c>
      <c r="Q1076" t="s">
        <v>24</v>
      </c>
      <c r="R1076">
        <v>0</v>
      </c>
      <c r="S1076">
        <v>1</v>
      </c>
      <c r="T1076" t="s">
        <v>37</v>
      </c>
      <c r="U1076" t="s">
        <v>8333</v>
      </c>
      <c r="V1076" t="s">
        <v>8336</v>
      </c>
      <c r="W1076" t="s">
        <v>24</v>
      </c>
      <c r="X1076">
        <v>29</v>
      </c>
      <c r="Y1076">
        <v>4</v>
      </c>
      <c r="Z1076">
        <v>99</v>
      </c>
      <c r="AA1076">
        <v>9</v>
      </c>
      <c r="AB1076">
        <v>99</v>
      </c>
      <c r="AC1076">
        <v>1</v>
      </c>
      <c r="AD1076" t="s">
        <v>26</v>
      </c>
      <c r="AE1076" t="s">
        <v>8348</v>
      </c>
      <c r="AF1076">
        <v>3011</v>
      </c>
      <c r="AG1076" t="s">
        <v>8352</v>
      </c>
    </row>
    <row r="1077" spans="1:33" x14ac:dyDescent="0.25">
      <c r="A1077" t="s">
        <v>744</v>
      </c>
      <c r="B1077" t="s">
        <v>745</v>
      </c>
      <c r="C1077" t="s">
        <v>746</v>
      </c>
      <c r="D1077">
        <v>2017</v>
      </c>
      <c r="E1077">
        <v>1</v>
      </c>
      <c r="F1077">
        <v>943</v>
      </c>
      <c r="G1077" t="s">
        <v>8306</v>
      </c>
      <c r="H1077">
        <v>1</v>
      </c>
      <c r="I1077">
        <v>24</v>
      </c>
      <c r="J1077">
        <v>8</v>
      </c>
      <c r="K1077" t="s">
        <v>8317</v>
      </c>
      <c r="L1077">
        <v>1</v>
      </c>
      <c r="M1077">
        <v>1</v>
      </c>
      <c r="N1077" t="s">
        <v>155</v>
      </c>
      <c r="O1077">
        <v>1</v>
      </c>
      <c r="P1077">
        <v>1</v>
      </c>
      <c r="Q1077" t="s">
        <v>24</v>
      </c>
      <c r="R1077">
        <v>0</v>
      </c>
      <c r="S1077">
        <v>1</v>
      </c>
      <c r="T1077" t="s">
        <v>79</v>
      </c>
      <c r="U1077" t="s">
        <v>8333</v>
      </c>
      <c r="V1077" t="s">
        <v>8336</v>
      </c>
      <c r="W1077" t="s">
        <v>24</v>
      </c>
      <c r="X1077">
        <v>99</v>
      </c>
      <c r="Y1077">
        <v>11</v>
      </c>
      <c r="Z1077">
        <v>99</v>
      </c>
      <c r="AA1077">
        <v>9</v>
      </c>
      <c r="AB1077">
        <v>99</v>
      </c>
      <c r="AC1077">
        <v>3</v>
      </c>
      <c r="AD1077" t="s">
        <v>26</v>
      </c>
      <c r="AE1077" t="s">
        <v>8348</v>
      </c>
      <c r="AF1077">
        <v>3012</v>
      </c>
      <c r="AG1077" t="s">
        <v>8352</v>
      </c>
    </row>
    <row r="1078" spans="1:33" x14ac:dyDescent="0.25">
      <c r="A1078" t="s">
        <v>2021</v>
      </c>
      <c r="B1078" t="s">
        <v>1758</v>
      </c>
      <c r="C1078" t="s">
        <v>2022</v>
      </c>
      <c r="D1078">
        <v>2017</v>
      </c>
      <c r="E1078">
        <v>1</v>
      </c>
      <c r="F1078">
        <v>711</v>
      </c>
      <c r="G1078" t="s">
        <v>8306</v>
      </c>
      <c r="H1078">
        <v>1</v>
      </c>
      <c r="I1078">
        <v>20</v>
      </c>
      <c r="J1078">
        <v>8</v>
      </c>
      <c r="K1078" t="s">
        <v>8317</v>
      </c>
      <c r="L1078">
        <v>1</v>
      </c>
      <c r="M1078">
        <v>2</v>
      </c>
      <c r="N1078" t="s">
        <v>8325</v>
      </c>
      <c r="O1078">
        <v>2</v>
      </c>
      <c r="P1078">
        <v>2</v>
      </c>
      <c r="Q1078" t="s">
        <v>24</v>
      </c>
      <c r="R1078">
        <v>0</v>
      </c>
      <c r="S1078">
        <v>1</v>
      </c>
      <c r="T1078" t="s">
        <v>25</v>
      </c>
      <c r="U1078" t="s">
        <v>8332</v>
      </c>
      <c r="V1078" t="s">
        <v>8335</v>
      </c>
      <c r="W1078" t="s">
        <v>24</v>
      </c>
      <c r="X1078">
        <v>20</v>
      </c>
      <c r="Y1078">
        <v>3</v>
      </c>
      <c r="Z1078">
        <v>99</v>
      </c>
      <c r="AA1078">
        <v>9</v>
      </c>
      <c r="AB1078">
        <v>99</v>
      </c>
      <c r="AC1078">
        <v>1</v>
      </c>
      <c r="AD1078" t="s">
        <v>30</v>
      </c>
      <c r="AE1078" t="s">
        <v>8348</v>
      </c>
      <c r="AF1078">
        <v>3013</v>
      </c>
      <c r="AG1078" t="s">
        <v>8352</v>
      </c>
    </row>
    <row r="1079" spans="1:33" x14ac:dyDescent="0.25">
      <c r="A1079" t="s">
        <v>6411</v>
      </c>
      <c r="B1079" t="s">
        <v>1207</v>
      </c>
      <c r="C1079" t="s">
        <v>7816</v>
      </c>
      <c r="D1079">
        <v>2017</v>
      </c>
      <c r="E1079">
        <v>6</v>
      </c>
      <c r="F1079">
        <v>2341</v>
      </c>
      <c r="G1079" t="s">
        <v>8306</v>
      </c>
      <c r="H1079">
        <v>1</v>
      </c>
      <c r="I1079">
        <v>19</v>
      </c>
      <c r="J1079">
        <v>7</v>
      </c>
      <c r="K1079" t="s">
        <v>8316</v>
      </c>
      <c r="L1079">
        <v>1</v>
      </c>
      <c r="M1079">
        <v>2</v>
      </c>
      <c r="N1079" t="s">
        <v>8325</v>
      </c>
      <c r="O1079">
        <v>2</v>
      </c>
      <c r="P1079">
        <v>2</v>
      </c>
      <c r="Q1079" t="s">
        <v>24</v>
      </c>
      <c r="R1079">
        <v>0</v>
      </c>
      <c r="S1079">
        <v>1</v>
      </c>
      <c r="T1079" t="s">
        <v>79</v>
      </c>
      <c r="U1079" t="s">
        <v>8333</v>
      </c>
      <c r="V1079" t="s">
        <v>8342</v>
      </c>
      <c r="W1079" t="s">
        <v>24</v>
      </c>
      <c r="X1079">
        <v>99</v>
      </c>
      <c r="Y1079">
        <v>11</v>
      </c>
      <c r="Z1079">
        <v>99</v>
      </c>
      <c r="AA1079">
        <v>9</v>
      </c>
      <c r="AB1079">
        <v>99</v>
      </c>
      <c r="AC1079">
        <v>1</v>
      </c>
      <c r="AD1079" t="s">
        <v>30</v>
      </c>
      <c r="AE1079" t="s">
        <v>8348</v>
      </c>
      <c r="AF1079">
        <v>3015</v>
      </c>
      <c r="AG1079" t="s">
        <v>8352</v>
      </c>
    </row>
    <row r="1080" spans="1:33" x14ac:dyDescent="0.25">
      <c r="A1080" t="s">
        <v>1724</v>
      </c>
      <c r="B1080" t="s">
        <v>331</v>
      </c>
      <c r="C1080" t="s">
        <v>1725</v>
      </c>
      <c r="D1080">
        <v>2017</v>
      </c>
      <c r="E1080">
        <v>1</v>
      </c>
      <c r="F1080">
        <v>1948</v>
      </c>
      <c r="G1080" t="s">
        <v>8306</v>
      </c>
      <c r="H1080">
        <v>1</v>
      </c>
      <c r="I1080">
        <v>22</v>
      </c>
      <c r="J1080">
        <v>8</v>
      </c>
      <c r="K1080" t="s">
        <v>8317</v>
      </c>
      <c r="L1080">
        <v>1</v>
      </c>
      <c r="M1080">
        <v>10</v>
      </c>
      <c r="N1080" t="s">
        <v>8330</v>
      </c>
      <c r="O1080">
        <v>15</v>
      </c>
      <c r="P1080">
        <v>3</v>
      </c>
      <c r="Q1080" t="s">
        <v>24</v>
      </c>
      <c r="R1080">
        <v>0</v>
      </c>
      <c r="S1080">
        <v>1</v>
      </c>
      <c r="T1080" t="s">
        <v>37</v>
      </c>
      <c r="U1080" t="s">
        <v>8333</v>
      </c>
      <c r="V1080" t="s">
        <v>8336</v>
      </c>
      <c r="W1080" t="s">
        <v>24</v>
      </c>
      <c r="X1080">
        <v>44</v>
      </c>
      <c r="Y1080">
        <v>7</v>
      </c>
      <c r="Z1080">
        <v>13</v>
      </c>
      <c r="AA1080">
        <v>6</v>
      </c>
      <c r="AB1080">
        <v>15</v>
      </c>
      <c r="AC1080">
        <v>2</v>
      </c>
      <c r="AD1080" t="s">
        <v>26</v>
      </c>
      <c r="AE1080" t="s">
        <v>8348</v>
      </c>
      <c r="AF1080">
        <v>3015</v>
      </c>
      <c r="AG1080" t="s">
        <v>8352</v>
      </c>
    </row>
    <row r="1081" spans="1:33" x14ac:dyDescent="0.25">
      <c r="A1081" t="s">
        <v>2807</v>
      </c>
      <c r="B1081" t="s">
        <v>919</v>
      </c>
      <c r="C1081" t="s">
        <v>2808</v>
      </c>
      <c r="D1081">
        <v>2017</v>
      </c>
      <c r="E1081">
        <v>2</v>
      </c>
      <c r="F1081">
        <v>530</v>
      </c>
      <c r="G1081" t="s">
        <v>8306</v>
      </c>
      <c r="H1081">
        <v>1</v>
      </c>
      <c r="I1081">
        <v>25</v>
      </c>
      <c r="J1081">
        <v>9</v>
      </c>
      <c r="K1081" t="s">
        <v>8318</v>
      </c>
      <c r="L1081">
        <v>1</v>
      </c>
      <c r="M1081">
        <v>5</v>
      </c>
      <c r="N1081" t="s">
        <v>8328</v>
      </c>
      <c r="O1081">
        <v>13</v>
      </c>
      <c r="P1081">
        <v>4</v>
      </c>
      <c r="Q1081" t="s">
        <v>24</v>
      </c>
      <c r="R1081">
        <v>0</v>
      </c>
      <c r="S1081">
        <v>1</v>
      </c>
      <c r="T1081" t="s">
        <v>79</v>
      </c>
      <c r="U1081" t="s">
        <v>8333</v>
      </c>
      <c r="V1081" t="s">
        <v>8336</v>
      </c>
      <c r="W1081" t="s">
        <v>24</v>
      </c>
      <c r="X1081">
        <v>99</v>
      </c>
      <c r="Y1081">
        <v>11</v>
      </c>
      <c r="Z1081">
        <v>99</v>
      </c>
      <c r="AA1081">
        <v>9</v>
      </c>
      <c r="AB1081">
        <v>99</v>
      </c>
      <c r="AC1081">
        <v>1</v>
      </c>
      <c r="AD1081" t="s">
        <v>26</v>
      </c>
      <c r="AE1081" t="s">
        <v>8348</v>
      </c>
      <c r="AF1081">
        <v>3015</v>
      </c>
      <c r="AG1081" t="s">
        <v>8352</v>
      </c>
    </row>
    <row r="1082" spans="1:33" x14ac:dyDescent="0.25">
      <c r="A1082" t="s">
        <v>5099</v>
      </c>
      <c r="B1082" t="s">
        <v>1049</v>
      </c>
      <c r="C1082" t="s">
        <v>5100</v>
      </c>
      <c r="D1082">
        <v>2017</v>
      </c>
      <c r="E1082">
        <v>4</v>
      </c>
      <c r="F1082">
        <v>820</v>
      </c>
      <c r="G1082" t="s">
        <v>8306</v>
      </c>
      <c r="H1082">
        <v>1</v>
      </c>
      <c r="I1082">
        <v>26</v>
      </c>
      <c r="J1082">
        <v>9</v>
      </c>
      <c r="K1082" t="s">
        <v>8318</v>
      </c>
      <c r="L1082">
        <v>1</v>
      </c>
      <c r="M1082">
        <v>1</v>
      </c>
      <c r="N1082" t="s">
        <v>155</v>
      </c>
      <c r="O1082">
        <v>1</v>
      </c>
      <c r="P1082">
        <v>1</v>
      </c>
      <c r="Q1082" t="s">
        <v>24</v>
      </c>
      <c r="R1082">
        <v>0</v>
      </c>
      <c r="S1082">
        <v>1</v>
      </c>
      <c r="T1082" t="s">
        <v>37</v>
      </c>
      <c r="U1082" t="s">
        <v>8333</v>
      </c>
      <c r="V1082" t="s">
        <v>8340</v>
      </c>
      <c r="W1082" t="s">
        <v>24</v>
      </c>
      <c r="X1082">
        <v>25</v>
      </c>
      <c r="Y1082">
        <v>4</v>
      </c>
      <c r="Z1082">
        <v>4</v>
      </c>
      <c r="AA1082">
        <v>4</v>
      </c>
      <c r="AB1082">
        <v>6</v>
      </c>
      <c r="AC1082">
        <v>3</v>
      </c>
      <c r="AD1082" t="s">
        <v>26</v>
      </c>
      <c r="AE1082" t="s">
        <v>8348</v>
      </c>
      <c r="AF1082">
        <v>3015</v>
      </c>
      <c r="AG1082" t="s">
        <v>8352</v>
      </c>
    </row>
    <row r="1083" spans="1:33" x14ac:dyDescent="0.25">
      <c r="A1083" t="s">
        <v>5261</v>
      </c>
      <c r="B1083" t="s">
        <v>1507</v>
      </c>
      <c r="C1083" t="s">
        <v>6536</v>
      </c>
      <c r="D1083">
        <v>2017</v>
      </c>
      <c r="E1083">
        <v>5</v>
      </c>
      <c r="F1083">
        <v>1813</v>
      </c>
      <c r="G1083" t="s">
        <v>8306</v>
      </c>
      <c r="H1083">
        <v>1</v>
      </c>
      <c r="I1083">
        <v>28</v>
      </c>
      <c r="J1083">
        <v>9</v>
      </c>
      <c r="K1083" t="s">
        <v>8318</v>
      </c>
      <c r="L1083">
        <v>1</v>
      </c>
      <c r="M1083">
        <v>1</v>
      </c>
      <c r="N1083" t="s">
        <v>155</v>
      </c>
      <c r="O1083">
        <v>1</v>
      </c>
      <c r="P1083">
        <v>1</v>
      </c>
      <c r="Q1083" t="s">
        <v>24</v>
      </c>
      <c r="R1083">
        <v>0</v>
      </c>
      <c r="S1083">
        <v>1</v>
      </c>
      <c r="T1083" t="s">
        <v>25</v>
      </c>
      <c r="U1083" t="s">
        <v>8332</v>
      </c>
      <c r="V1083" t="s">
        <v>8336</v>
      </c>
      <c r="W1083" t="s">
        <v>24</v>
      </c>
      <c r="X1083">
        <v>31</v>
      </c>
      <c r="Y1083">
        <v>5</v>
      </c>
      <c r="Z1083">
        <v>1</v>
      </c>
      <c r="AA1083">
        <v>1</v>
      </c>
      <c r="AB1083">
        <v>1</v>
      </c>
      <c r="AC1083">
        <v>2</v>
      </c>
      <c r="AD1083" t="s">
        <v>26</v>
      </c>
      <c r="AE1083" t="s">
        <v>8348</v>
      </c>
      <c r="AF1083">
        <v>3015</v>
      </c>
      <c r="AG1083" t="s">
        <v>8352</v>
      </c>
    </row>
    <row r="1084" spans="1:33" x14ac:dyDescent="0.25">
      <c r="A1084" t="s">
        <v>921</v>
      </c>
      <c r="B1084" t="s">
        <v>2289</v>
      </c>
      <c r="C1084" t="s">
        <v>6495</v>
      </c>
      <c r="D1084">
        <v>2017</v>
      </c>
      <c r="E1084">
        <v>5</v>
      </c>
      <c r="F1084">
        <v>1152</v>
      </c>
      <c r="G1084" t="s">
        <v>8306</v>
      </c>
      <c r="H1084">
        <v>1</v>
      </c>
      <c r="I1084">
        <v>30</v>
      </c>
      <c r="J1084">
        <v>10</v>
      </c>
      <c r="K1084" t="s">
        <v>8319</v>
      </c>
      <c r="L1084">
        <v>1</v>
      </c>
      <c r="M1084">
        <v>1</v>
      </c>
      <c r="N1084" t="s">
        <v>155</v>
      </c>
      <c r="O1084">
        <v>1</v>
      </c>
      <c r="P1084">
        <v>1</v>
      </c>
      <c r="Q1084" t="s">
        <v>24</v>
      </c>
      <c r="R1084">
        <v>0</v>
      </c>
      <c r="S1084">
        <v>1</v>
      </c>
      <c r="T1084" t="s">
        <v>25</v>
      </c>
      <c r="U1084" t="s">
        <v>8332</v>
      </c>
      <c r="V1084" t="s">
        <v>8338</v>
      </c>
      <c r="W1084" t="s">
        <v>24</v>
      </c>
      <c r="X1084">
        <v>33</v>
      </c>
      <c r="Y1084">
        <v>5</v>
      </c>
      <c r="Z1084">
        <v>13</v>
      </c>
      <c r="AA1084">
        <v>6</v>
      </c>
      <c r="AB1084">
        <v>15</v>
      </c>
      <c r="AC1084">
        <v>1</v>
      </c>
      <c r="AD1084" t="s">
        <v>30</v>
      </c>
      <c r="AE1084" t="s">
        <v>8348</v>
      </c>
      <c r="AF1084">
        <v>3015</v>
      </c>
      <c r="AG1084" t="s">
        <v>8352</v>
      </c>
    </row>
    <row r="1085" spans="1:33" x14ac:dyDescent="0.25">
      <c r="A1085" t="s">
        <v>4007</v>
      </c>
      <c r="B1085" t="s">
        <v>778</v>
      </c>
      <c r="C1085" t="s">
        <v>8213</v>
      </c>
      <c r="D1085">
        <v>2017</v>
      </c>
      <c r="E1085">
        <v>7</v>
      </c>
      <c r="F1085">
        <v>1554</v>
      </c>
      <c r="G1085" t="s">
        <v>8306</v>
      </c>
      <c r="H1085">
        <v>1</v>
      </c>
      <c r="I1085">
        <v>31</v>
      </c>
      <c r="J1085">
        <v>10</v>
      </c>
      <c r="K1085" t="s">
        <v>8319</v>
      </c>
      <c r="L1085">
        <v>1</v>
      </c>
      <c r="M1085">
        <v>1</v>
      </c>
      <c r="N1085" t="s">
        <v>155</v>
      </c>
      <c r="O1085">
        <v>1</v>
      </c>
      <c r="P1085">
        <v>1</v>
      </c>
      <c r="Q1085" t="s">
        <v>24</v>
      </c>
      <c r="R1085">
        <v>0</v>
      </c>
      <c r="S1085">
        <v>1</v>
      </c>
      <c r="T1085" t="s">
        <v>25</v>
      </c>
      <c r="U1085" t="s">
        <v>8332</v>
      </c>
      <c r="V1085" t="s">
        <v>8338</v>
      </c>
      <c r="W1085" t="s">
        <v>24</v>
      </c>
      <c r="X1085">
        <v>32</v>
      </c>
      <c r="Y1085">
        <v>5</v>
      </c>
      <c r="Z1085">
        <v>1</v>
      </c>
      <c r="AA1085">
        <v>1</v>
      </c>
      <c r="AB1085">
        <v>1</v>
      </c>
      <c r="AC1085">
        <v>2</v>
      </c>
      <c r="AD1085" t="s">
        <v>26</v>
      </c>
      <c r="AE1085" t="s">
        <v>8348</v>
      </c>
      <c r="AF1085">
        <v>3015</v>
      </c>
      <c r="AG1085" t="s">
        <v>8352</v>
      </c>
    </row>
    <row r="1086" spans="1:33" x14ac:dyDescent="0.25">
      <c r="A1086" t="s">
        <v>6737</v>
      </c>
      <c r="B1086" t="s">
        <v>851</v>
      </c>
      <c r="C1086" t="s">
        <v>6738</v>
      </c>
      <c r="D1086">
        <v>2017</v>
      </c>
      <c r="E1086">
        <v>5</v>
      </c>
      <c r="F1086">
        <v>452</v>
      </c>
      <c r="G1086" t="s">
        <v>8307</v>
      </c>
      <c r="H1086">
        <v>2</v>
      </c>
      <c r="I1086">
        <v>35</v>
      </c>
      <c r="J1086">
        <v>11</v>
      </c>
      <c r="K1086" t="s">
        <v>8320</v>
      </c>
      <c r="L1086">
        <v>1</v>
      </c>
      <c r="M1086">
        <v>1</v>
      </c>
      <c r="N1086" t="s">
        <v>155</v>
      </c>
      <c r="O1086">
        <v>1</v>
      </c>
      <c r="P1086">
        <v>1</v>
      </c>
      <c r="Q1086" t="s">
        <v>24</v>
      </c>
      <c r="R1086">
        <v>0</v>
      </c>
      <c r="S1086">
        <v>1</v>
      </c>
      <c r="T1086" t="s">
        <v>25</v>
      </c>
      <c r="U1086" t="s">
        <v>8332</v>
      </c>
      <c r="V1086" t="s">
        <v>8338</v>
      </c>
      <c r="W1086" t="s">
        <v>24</v>
      </c>
      <c r="X1086">
        <v>32</v>
      </c>
      <c r="Y1086">
        <v>5</v>
      </c>
      <c r="Z1086">
        <v>1</v>
      </c>
      <c r="AA1086">
        <v>1</v>
      </c>
      <c r="AB1086">
        <v>1</v>
      </c>
      <c r="AC1086">
        <v>2</v>
      </c>
      <c r="AD1086" t="s">
        <v>30</v>
      </c>
      <c r="AE1086" t="s">
        <v>8348</v>
      </c>
      <c r="AF1086">
        <v>3019</v>
      </c>
      <c r="AG1086" t="s">
        <v>8352</v>
      </c>
    </row>
    <row r="1087" spans="1:33" x14ac:dyDescent="0.25">
      <c r="A1087" t="s">
        <v>754</v>
      </c>
      <c r="B1087" t="s">
        <v>1029</v>
      </c>
      <c r="C1087" t="s">
        <v>6383</v>
      </c>
      <c r="D1087">
        <v>2017</v>
      </c>
      <c r="E1087">
        <v>5</v>
      </c>
      <c r="F1087">
        <v>739</v>
      </c>
      <c r="G1087" t="s">
        <v>8306</v>
      </c>
      <c r="H1087">
        <v>1</v>
      </c>
      <c r="I1087">
        <v>17</v>
      </c>
      <c r="J1087">
        <v>5</v>
      </c>
      <c r="K1087" t="s">
        <v>8316</v>
      </c>
      <c r="L1087">
        <v>2</v>
      </c>
      <c r="M1087">
        <v>3</v>
      </c>
      <c r="N1087" t="s">
        <v>8326</v>
      </c>
      <c r="O1087">
        <v>3</v>
      </c>
      <c r="P1087">
        <v>3</v>
      </c>
      <c r="Q1087" t="s">
        <v>24</v>
      </c>
      <c r="R1087">
        <v>0</v>
      </c>
      <c r="S1087">
        <v>1</v>
      </c>
      <c r="T1087" t="s">
        <v>79</v>
      </c>
      <c r="U1087" t="s">
        <v>8333</v>
      </c>
      <c r="V1087" t="s">
        <v>8342</v>
      </c>
      <c r="W1087" t="s">
        <v>24</v>
      </c>
      <c r="X1087">
        <v>99</v>
      </c>
      <c r="Y1087">
        <v>11</v>
      </c>
      <c r="Z1087">
        <v>99</v>
      </c>
      <c r="AA1087">
        <v>9</v>
      </c>
      <c r="AB1087">
        <v>99</v>
      </c>
      <c r="AC1087">
        <v>1</v>
      </c>
      <c r="AD1087" t="s">
        <v>26</v>
      </c>
      <c r="AE1087" t="s">
        <v>8348</v>
      </c>
      <c r="AF1087">
        <v>3020</v>
      </c>
      <c r="AG1087" t="s">
        <v>8352</v>
      </c>
    </row>
    <row r="1088" spans="1:33" x14ac:dyDescent="0.25">
      <c r="A1088" t="s">
        <v>3254</v>
      </c>
      <c r="B1088" t="s">
        <v>1856</v>
      </c>
      <c r="C1088" t="s">
        <v>3255</v>
      </c>
      <c r="D1088">
        <v>2017</v>
      </c>
      <c r="E1088">
        <v>3</v>
      </c>
      <c r="F1088">
        <v>1924</v>
      </c>
      <c r="G1088" t="s">
        <v>8306</v>
      </c>
      <c r="H1088">
        <v>1</v>
      </c>
      <c r="I1088">
        <v>21</v>
      </c>
      <c r="J1088">
        <v>8</v>
      </c>
      <c r="K1088" t="s">
        <v>8317</v>
      </c>
      <c r="L1088">
        <v>1</v>
      </c>
      <c r="M1088">
        <v>1</v>
      </c>
      <c r="N1088" t="s">
        <v>155</v>
      </c>
      <c r="O1088">
        <v>1</v>
      </c>
      <c r="P1088">
        <v>1</v>
      </c>
      <c r="Q1088">
        <v>1</v>
      </c>
      <c r="R1088">
        <v>2</v>
      </c>
      <c r="S1088">
        <v>1</v>
      </c>
      <c r="T1088" t="s">
        <v>79</v>
      </c>
      <c r="U1088" t="s">
        <v>8333</v>
      </c>
      <c r="V1088" t="s">
        <v>8340</v>
      </c>
      <c r="W1088" t="s">
        <v>24</v>
      </c>
      <c r="X1088">
        <v>99</v>
      </c>
      <c r="Y1088">
        <v>11</v>
      </c>
      <c r="Z1088">
        <v>99</v>
      </c>
      <c r="AA1088">
        <v>9</v>
      </c>
      <c r="AB1088">
        <v>99</v>
      </c>
      <c r="AC1088">
        <v>2</v>
      </c>
      <c r="AD1088" t="s">
        <v>26</v>
      </c>
      <c r="AE1088" t="s">
        <v>8348</v>
      </c>
      <c r="AF1088">
        <v>3020</v>
      </c>
      <c r="AG1088" t="s">
        <v>8352</v>
      </c>
    </row>
    <row r="1089" spans="1:33" x14ac:dyDescent="0.25">
      <c r="A1089" t="s">
        <v>3613</v>
      </c>
      <c r="B1089" t="s">
        <v>567</v>
      </c>
      <c r="C1089" t="s">
        <v>3614</v>
      </c>
      <c r="D1089">
        <v>2017</v>
      </c>
      <c r="E1089">
        <v>3</v>
      </c>
      <c r="F1089">
        <v>1208</v>
      </c>
      <c r="G1089" t="s">
        <v>8306</v>
      </c>
      <c r="H1089">
        <v>1</v>
      </c>
      <c r="I1089">
        <v>29</v>
      </c>
      <c r="J1089">
        <v>9</v>
      </c>
      <c r="K1089" t="s">
        <v>8318</v>
      </c>
      <c r="L1089">
        <v>1</v>
      </c>
      <c r="M1089">
        <v>1</v>
      </c>
      <c r="N1089" t="s">
        <v>155</v>
      </c>
      <c r="O1089">
        <v>1</v>
      </c>
      <c r="P1089">
        <v>1</v>
      </c>
      <c r="Q1089" t="s">
        <v>24</v>
      </c>
      <c r="R1089">
        <v>0</v>
      </c>
      <c r="S1089">
        <v>1</v>
      </c>
      <c r="T1089" t="s">
        <v>37</v>
      </c>
      <c r="U1089" t="s">
        <v>8333</v>
      </c>
      <c r="V1089" t="s">
        <v>8336</v>
      </c>
      <c r="W1089" t="s">
        <v>24</v>
      </c>
      <c r="X1089">
        <v>30</v>
      </c>
      <c r="Y1089">
        <v>5</v>
      </c>
      <c r="Z1089">
        <v>1</v>
      </c>
      <c r="AA1089">
        <v>1</v>
      </c>
      <c r="AB1089">
        <v>1</v>
      </c>
      <c r="AC1089">
        <v>2</v>
      </c>
      <c r="AD1089" t="s">
        <v>30</v>
      </c>
      <c r="AE1089" t="s">
        <v>8348</v>
      </c>
      <c r="AF1089">
        <v>3020</v>
      </c>
      <c r="AG1089" t="s">
        <v>8352</v>
      </c>
    </row>
    <row r="1090" spans="1:33" x14ac:dyDescent="0.25">
      <c r="A1090" t="s">
        <v>4025</v>
      </c>
      <c r="B1090" t="s">
        <v>509</v>
      </c>
      <c r="C1090" t="s">
        <v>4026</v>
      </c>
      <c r="D1090">
        <v>2017</v>
      </c>
      <c r="E1090">
        <v>2</v>
      </c>
      <c r="F1090">
        <v>1616</v>
      </c>
      <c r="G1090" t="s">
        <v>8306</v>
      </c>
      <c r="H1090">
        <v>1</v>
      </c>
      <c r="I1090">
        <v>29</v>
      </c>
      <c r="J1090">
        <v>9</v>
      </c>
      <c r="K1090" t="s">
        <v>8318</v>
      </c>
      <c r="L1090">
        <v>1</v>
      </c>
      <c r="M1090">
        <v>1</v>
      </c>
      <c r="N1090" t="s">
        <v>155</v>
      </c>
      <c r="O1090">
        <v>1</v>
      </c>
      <c r="P1090">
        <v>1</v>
      </c>
      <c r="Q1090" t="s">
        <v>24</v>
      </c>
      <c r="R1090">
        <v>0</v>
      </c>
      <c r="S1090">
        <v>1</v>
      </c>
      <c r="T1090" t="s">
        <v>25</v>
      </c>
      <c r="U1090" t="s">
        <v>8332</v>
      </c>
      <c r="V1090" t="s">
        <v>8337</v>
      </c>
      <c r="W1090" t="s">
        <v>24</v>
      </c>
      <c r="X1090">
        <v>30</v>
      </c>
      <c r="Y1090">
        <v>5</v>
      </c>
      <c r="Z1090">
        <v>1</v>
      </c>
      <c r="AA1090">
        <v>1</v>
      </c>
      <c r="AB1090">
        <v>1</v>
      </c>
      <c r="AC1090">
        <v>2</v>
      </c>
      <c r="AD1090" t="s">
        <v>26</v>
      </c>
      <c r="AE1090" t="s">
        <v>8348</v>
      </c>
      <c r="AF1090">
        <v>3020</v>
      </c>
      <c r="AG1090" t="s">
        <v>8352</v>
      </c>
    </row>
    <row r="1091" spans="1:33" x14ac:dyDescent="0.25">
      <c r="A1091" t="s">
        <v>540</v>
      </c>
      <c r="B1091" t="s">
        <v>641</v>
      </c>
      <c r="C1091" t="s">
        <v>6780</v>
      </c>
      <c r="D1091">
        <v>2017</v>
      </c>
      <c r="E1091">
        <v>5</v>
      </c>
      <c r="F1091">
        <v>523</v>
      </c>
      <c r="G1091" t="s">
        <v>8306</v>
      </c>
      <c r="H1091">
        <v>1</v>
      </c>
      <c r="I1091">
        <v>34</v>
      </c>
      <c r="J1091">
        <v>10</v>
      </c>
      <c r="K1091" t="s">
        <v>8319</v>
      </c>
      <c r="L1091">
        <v>2</v>
      </c>
      <c r="M1091">
        <v>3</v>
      </c>
      <c r="N1091" t="s">
        <v>8326</v>
      </c>
      <c r="O1091">
        <v>3</v>
      </c>
      <c r="P1091">
        <v>3</v>
      </c>
      <c r="Q1091" t="s">
        <v>24</v>
      </c>
      <c r="R1091">
        <v>0</v>
      </c>
      <c r="S1091">
        <v>1</v>
      </c>
      <c r="T1091" t="s">
        <v>25</v>
      </c>
      <c r="U1091" t="s">
        <v>8332</v>
      </c>
      <c r="V1091" t="s">
        <v>8335</v>
      </c>
      <c r="W1091" t="s">
        <v>24</v>
      </c>
      <c r="X1091">
        <v>40</v>
      </c>
      <c r="Y1091">
        <v>7</v>
      </c>
      <c r="Z1091">
        <v>99</v>
      </c>
      <c r="AA1091">
        <v>9</v>
      </c>
      <c r="AB1091">
        <v>99</v>
      </c>
      <c r="AC1091" t="s">
        <v>8345</v>
      </c>
      <c r="AD1091" t="s">
        <v>30</v>
      </c>
      <c r="AE1091" t="s">
        <v>8348</v>
      </c>
      <c r="AF1091">
        <v>3020</v>
      </c>
      <c r="AG1091" t="s">
        <v>8352</v>
      </c>
    </row>
    <row r="1092" spans="1:33" x14ac:dyDescent="0.25">
      <c r="A1092" t="s">
        <v>7723</v>
      </c>
      <c r="B1092" t="s">
        <v>766</v>
      </c>
      <c r="C1092" t="s">
        <v>7724</v>
      </c>
      <c r="D1092">
        <v>2017</v>
      </c>
      <c r="E1092">
        <v>6</v>
      </c>
      <c r="F1092">
        <v>1030</v>
      </c>
      <c r="G1092" t="s">
        <v>8306</v>
      </c>
      <c r="H1092">
        <v>1</v>
      </c>
      <c r="I1092">
        <v>31</v>
      </c>
      <c r="J1092">
        <v>10</v>
      </c>
      <c r="K1092" t="s">
        <v>8319</v>
      </c>
      <c r="L1092">
        <v>1</v>
      </c>
      <c r="M1092">
        <v>1</v>
      </c>
      <c r="N1092" t="s">
        <v>155</v>
      </c>
      <c r="O1092">
        <v>1</v>
      </c>
      <c r="P1092">
        <v>1</v>
      </c>
      <c r="Q1092" t="s">
        <v>24</v>
      </c>
      <c r="R1092">
        <v>0</v>
      </c>
      <c r="S1092">
        <v>1</v>
      </c>
      <c r="T1092" t="s">
        <v>25</v>
      </c>
      <c r="U1092" t="s">
        <v>8332</v>
      </c>
      <c r="V1092" t="s">
        <v>8336</v>
      </c>
      <c r="W1092" t="s">
        <v>24</v>
      </c>
      <c r="X1092">
        <v>32</v>
      </c>
      <c r="Y1092">
        <v>5</v>
      </c>
      <c r="Z1092">
        <v>1</v>
      </c>
      <c r="AA1092">
        <v>1</v>
      </c>
      <c r="AB1092">
        <v>1</v>
      </c>
      <c r="AC1092">
        <v>2</v>
      </c>
      <c r="AD1092" t="s">
        <v>26</v>
      </c>
      <c r="AE1092" t="s">
        <v>8348</v>
      </c>
      <c r="AF1092">
        <v>3020</v>
      </c>
      <c r="AG1092" t="s">
        <v>8352</v>
      </c>
    </row>
    <row r="1093" spans="1:33" x14ac:dyDescent="0.25">
      <c r="A1093" t="s">
        <v>4083</v>
      </c>
      <c r="B1093" t="s">
        <v>200</v>
      </c>
      <c r="C1093" t="s">
        <v>4084</v>
      </c>
      <c r="D1093">
        <v>2017</v>
      </c>
      <c r="E1093">
        <v>3</v>
      </c>
      <c r="F1093">
        <v>715</v>
      </c>
      <c r="G1093" t="s">
        <v>8306</v>
      </c>
      <c r="H1093">
        <v>1</v>
      </c>
      <c r="I1093">
        <v>35</v>
      </c>
      <c r="J1093">
        <v>11</v>
      </c>
      <c r="K1093" t="s">
        <v>8320</v>
      </c>
      <c r="L1093">
        <v>1</v>
      </c>
      <c r="M1093">
        <v>1</v>
      </c>
      <c r="N1093" t="s">
        <v>155</v>
      </c>
      <c r="O1093">
        <v>1</v>
      </c>
      <c r="P1093">
        <v>1</v>
      </c>
      <c r="Q1093" t="s">
        <v>24</v>
      </c>
      <c r="R1093">
        <v>0</v>
      </c>
      <c r="S1093">
        <v>1</v>
      </c>
      <c r="T1093" t="s">
        <v>25</v>
      </c>
      <c r="U1093" t="s">
        <v>8332</v>
      </c>
      <c r="V1093" t="s">
        <v>8339</v>
      </c>
      <c r="W1093" t="s">
        <v>24</v>
      </c>
      <c r="X1093">
        <v>34</v>
      </c>
      <c r="Y1093">
        <v>5</v>
      </c>
      <c r="Z1093">
        <v>1</v>
      </c>
      <c r="AA1093">
        <v>1</v>
      </c>
      <c r="AB1093">
        <v>1</v>
      </c>
      <c r="AC1093">
        <v>2</v>
      </c>
      <c r="AD1093" t="s">
        <v>30</v>
      </c>
      <c r="AE1093" t="s">
        <v>8348</v>
      </c>
      <c r="AF1093">
        <v>3020</v>
      </c>
      <c r="AG1093" t="s">
        <v>8352</v>
      </c>
    </row>
    <row r="1094" spans="1:33" x14ac:dyDescent="0.25">
      <c r="A1094" t="s">
        <v>5970</v>
      </c>
      <c r="B1094" t="s">
        <v>1207</v>
      </c>
      <c r="C1094" t="s">
        <v>7467</v>
      </c>
      <c r="D1094">
        <v>2017</v>
      </c>
      <c r="E1094">
        <v>6</v>
      </c>
      <c r="F1094">
        <v>1414</v>
      </c>
      <c r="G1094" t="s">
        <v>8306</v>
      </c>
      <c r="H1094">
        <v>1</v>
      </c>
      <c r="I1094">
        <v>37</v>
      </c>
      <c r="J1094">
        <v>11</v>
      </c>
      <c r="K1094" t="s">
        <v>8320</v>
      </c>
      <c r="L1094">
        <v>1</v>
      </c>
      <c r="M1094">
        <v>1</v>
      </c>
      <c r="N1094" t="s">
        <v>155</v>
      </c>
      <c r="O1094">
        <v>1</v>
      </c>
      <c r="P1094">
        <v>1</v>
      </c>
      <c r="Q1094" t="s">
        <v>24</v>
      </c>
      <c r="R1094">
        <v>0</v>
      </c>
      <c r="S1094">
        <v>1</v>
      </c>
      <c r="T1094" t="s">
        <v>25</v>
      </c>
      <c r="U1094" t="s">
        <v>8332</v>
      </c>
      <c r="V1094" t="s">
        <v>8337</v>
      </c>
      <c r="W1094" t="s">
        <v>24</v>
      </c>
      <c r="X1094">
        <v>32</v>
      </c>
      <c r="Y1094">
        <v>5</v>
      </c>
      <c r="Z1094">
        <v>1</v>
      </c>
      <c r="AA1094">
        <v>1</v>
      </c>
      <c r="AB1094">
        <v>1</v>
      </c>
      <c r="AC1094">
        <v>1</v>
      </c>
      <c r="AD1094" t="s">
        <v>26</v>
      </c>
      <c r="AE1094" t="s">
        <v>8348</v>
      </c>
      <c r="AF1094">
        <v>3020</v>
      </c>
      <c r="AG1094" t="s">
        <v>8352</v>
      </c>
    </row>
    <row r="1095" spans="1:33" x14ac:dyDescent="0.25">
      <c r="A1095" t="s">
        <v>7477</v>
      </c>
      <c r="B1095" t="s">
        <v>793</v>
      </c>
      <c r="C1095" t="s">
        <v>7478</v>
      </c>
      <c r="D1095">
        <v>2017</v>
      </c>
      <c r="E1095">
        <v>6</v>
      </c>
      <c r="F1095">
        <v>2005</v>
      </c>
      <c r="G1095" t="s">
        <v>8306</v>
      </c>
      <c r="H1095">
        <v>1</v>
      </c>
      <c r="I1095">
        <v>36</v>
      </c>
      <c r="J1095">
        <v>11</v>
      </c>
      <c r="K1095" t="s">
        <v>8320</v>
      </c>
      <c r="L1095">
        <v>1</v>
      </c>
      <c r="M1095">
        <v>1</v>
      </c>
      <c r="N1095" t="s">
        <v>155</v>
      </c>
      <c r="O1095">
        <v>1</v>
      </c>
      <c r="P1095">
        <v>1</v>
      </c>
      <c r="Q1095" t="s">
        <v>24</v>
      </c>
      <c r="R1095">
        <v>0</v>
      </c>
      <c r="S1095">
        <v>1</v>
      </c>
      <c r="T1095" t="s">
        <v>25</v>
      </c>
      <c r="U1095" t="s">
        <v>8332</v>
      </c>
      <c r="V1095" t="s">
        <v>8336</v>
      </c>
      <c r="W1095" t="s">
        <v>24</v>
      </c>
      <c r="X1095">
        <v>38</v>
      </c>
      <c r="Y1095">
        <v>6</v>
      </c>
      <c r="Z1095">
        <v>1</v>
      </c>
      <c r="AA1095">
        <v>1</v>
      </c>
      <c r="AB1095">
        <v>1</v>
      </c>
      <c r="AC1095">
        <v>6</v>
      </c>
      <c r="AD1095" t="s">
        <v>30</v>
      </c>
      <c r="AE1095" t="s">
        <v>8348</v>
      </c>
      <c r="AF1095">
        <v>3020</v>
      </c>
      <c r="AG1095" t="s">
        <v>8352</v>
      </c>
    </row>
    <row r="1096" spans="1:33" x14ac:dyDescent="0.25">
      <c r="A1096" t="s">
        <v>367</v>
      </c>
      <c r="B1096" t="s">
        <v>339</v>
      </c>
      <c r="C1096" t="s">
        <v>7088</v>
      </c>
      <c r="D1096">
        <v>2017</v>
      </c>
      <c r="E1096">
        <v>4</v>
      </c>
      <c r="F1096">
        <v>908</v>
      </c>
      <c r="G1096" t="s">
        <v>8306</v>
      </c>
      <c r="H1096">
        <v>1</v>
      </c>
      <c r="I1096">
        <v>40</v>
      </c>
      <c r="J1096">
        <v>12</v>
      </c>
      <c r="K1096" t="s">
        <v>8321</v>
      </c>
      <c r="L1096">
        <v>1</v>
      </c>
      <c r="M1096">
        <v>1</v>
      </c>
      <c r="N1096" t="s">
        <v>155</v>
      </c>
      <c r="O1096">
        <v>1</v>
      </c>
      <c r="P1096">
        <v>1</v>
      </c>
      <c r="Q1096" t="s">
        <v>24</v>
      </c>
      <c r="R1096">
        <v>0</v>
      </c>
      <c r="S1096">
        <v>1</v>
      </c>
      <c r="T1096" t="s">
        <v>25</v>
      </c>
      <c r="U1096" t="s">
        <v>8332</v>
      </c>
      <c r="V1096" t="s">
        <v>8339</v>
      </c>
      <c r="W1096" t="s">
        <v>24</v>
      </c>
      <c r="X1096">
        <v>41</v>
      </c>
      <c r="Y1096">
        <v>7</v>
      </c>
      <c r="Z1096">
        <v>1</v>
      </c>
      <c r="AA1096">
        <v>1</v>
      </c>
      <c r="AB1096">
        <v>1</v>
      </c>
      <c r="AC1096">
        <v>3</v>
      </c>
      <c r="AD1096" t="s">
        <v>30</v>
      </c>
      <c r="AE1096" t="s">
        <v>8348</v>
      </c>
      <c r="AF1096">
        <v>3020</v>
      </c>
      <c r="AG1096" t="s">
        <v>8352</v>
      </c>
    </row>
    <row r="1097" spans="1:33" x14ac:dyDescent="0.25">
      <c r="A1097" t="s">
        <v>612</v>
      </c>
      <c r="B1097" t="s">
        <v>2457</v>
      </c>
      <c r="C1097" t="s">
        <v>4137</v>
      </c>
      <c r="D1097">
        <v>2017</v>
      </c>
      <c r="E1097">
        <v>3</v>
      </c>
      <c r="F1097">
        <v>1800</v>
      </c>
      <c r="G1097" t="s">
        <v>8306</v>
      </c>
      <c r="H1097">
        <v>1</v>
      </c>
      <c r="I1097">
        <v>19</v>
      </c>
      <c r="J1097">
        <v>7</v>
      </c>
      <c r="K1097" t="s">
        <v>8316</v>
      </c>
      <c r="L1097">
        <v>1</v>
      </c>
      <c r="M1097">
        <v>1</v>
      </c>
      <c r="N1097" t="s">
        <v>155</v>
      </c>
      <c r="O1097">
        <v>1</v>
      </c>
      <c r="P1097">
        <v>1</v>
      </c>
      <c r="Q1097" t="s">
        <v>24</v>
      </c>
      <c r="R1097">
        <v>0</v>
      </c>
      <c r="S1097">
        <v>1</v>
      </c>
      <c r="T1097" t="s">
        <v>25</v>
      </c>
      <c r="U1097" t="s">
        <v>8332</v>
      </c>
      <c r="V1097" t="s">
        <v>8335</v>
      </c>
      <c r="W1097" t="s">
        <v>24</v>
      </c>
      <c r="X1097">
        <v>20</v>
      </c>
      <c r="Y1097">
        <v>3</v>
      </c>
      <c r="Z1097">
        <v>1</v>
      </c>
      <c r="AA1097">
        <v>1</v>
      </c>
      <c r="AB1097">
        <v>1</v>
      </c>
      <c r="AC1097">
        <v>1</v>
      </c>
      <c r="AD1097" t="s">
        <v>26</v>
      </c>
      <c r="AE1097" t="s">
        <v>8348</v>
      </c>
      <c r="AF1097">
        <v>3021</v>
      </c>
      <c r="AG1097" t="s">
        <v>8352</v>
      </c>
    </row>
    <row r="1098" spans="1:33" x14ac:dyDescent="0.25">
      <c r="A1098" t="s">
        <v>4451</v>
      </c>
      <c r="B1098" t="s">
        <v>1827</v>
      </c>
      <c r="C1098" t="s">
        <v>4452</v>
      </c>
      <c r="D1098">
        <v>2017</v>
      </c>
      <c r="E1098">
        <v>3</v>
      </c>
      <c r="F1098">
        <v>2230</v>
      </c>
      <c r="G1098" t="s">
        <v>8306</v>
      </c>
      <c r="H1098">
        <v>1</v>
      </c>
      <c r="I1098">
        <v>35</v>
      </c>
      <c r="J1098">
        <v>11</v>
      </c>
      <c r="K1098" t="s">
        <v>8320</v>
      </c>
      <c r="L1098">
        <v>1</v>
      </c>
      <c r="M1098">
        <v>1</v>
      </c>
      <c r="N1098" t="s">
        <v>155</v>
      </c>
      <c r="O1098">
        <v>1</v>
      </c>
      <c r="P1098">
        <v>1</v>
      </c>
      <c r="Q1098" t="s">
        <v>24</v>
      </c>
      <c r="R1098">
        <v>0</v>
      </c>
      <c r="S1098">
        <v>1</v>
      </c>
      <c r="T1098" t="s">
        <v>25</v>
      </c>
      <c r="U1098" t="s">
        <v>8332</v>
      </c>
      <c r="V1098" t="s">
        <v>8338</v>
      </c>
      <c r="W1098" t="s">
        <v>24</v>
      </c>
      <c r="X1098">
        <v>45</v>
      </c>
      <c r="Y1098">
        <v>8</v>
      </c>
      <c r="Z1098">
        <v>1</v>
      </c>
      <c r="AA1098">
        <v>1</v>
      </c>
      <c r="AB1098">
        <v>1</v>
      </c>
      <c r="AC1098">
        <v>1</v>
      </c>
      <c r="AD1098" t="s">
        <v>26</v>
      </c>
      <c r="AE1098" t="s">
        <v>8348</v>
      </c>
      <c r="AF1098">
        <v>3022</v>
      </c>
      <c r="AG1098" t="s">
        <v>8352</v>
      </c>
    </row>
    <row r="1099" spans="1:33" x14ac:dyDescent="0.25">
      <c r="A1099" t="s">
        <v>2644</v>
      </c>
      <c r="B1099" t="s">
        <v>1029</v>
      </c>
      <c r="C1099" t="s">
        <v>2645</v>
      </c>
      <c r="D1099">
        <v>2017</v>
      </c>
      <c r="E1099">
        <v>2</v>
      </c>
      <c r="F1099">
        <v>417</v>
      </c>
      <c r="G1099" t="s">
        <v>8306</v>
      </c>
      <c r="H1099">
        <v>1</v>
      </c>
      <c r="I1099">
        <v>32</v>
      </c>
      <c r="J1099">
        <v>10</v>
      </c>
      <c r="K1099" t="s">
        <v>8319</v>
      </c>
      <c r="L1099">
        <v>1</v>
      </c>
      <c r="M1099">
        <v>1</v>
      </c>
      <c r="N1099" t="s">
        <v>155</v>
      </c>
      <c r="O1099">
        <v>1</v>
      </c>
      <c r="P1099">
        <v>1</v>
      </c>
      <c r="Q1099" t="s">
        <v>24</v>
      </c>
      <c r="R1099">
        <v>0</v>
      </c>
      <c r="S1099">
        <v>1</v>
      </c>
      <c r="T1099" t="s">
        <v>25</v>
      </c>
      <c r="U1099" t="s">
        <v>8332</v>
      </c>
      <c r="V1099" t="s">
        <v>8338</v>
      </c>
      <c r="W1099" t="s">
        <v>24</v>
      </c>
      <c r="X1099">
        <v>33</v>
      </c>
      <c r="Y1099">
        <v>5</v>
      </c>
      <c r="Z1099">
        <v>1</v>
      </c>
      <c r="AA1099">
        <v>1</v>
      </c>
      <c r="AB1099">
        <v>1</v>
      </c>
      <c r="AC1099">
        <v>1</v>
      </c>
      <c r="AD1099" t="s">
        <v>30</v>
      </c>
      <c r="AE1099" t="s">
        <v>8348</v>
      </c>
      <c r="AF1099">
        <v>3024</v>
      </c>
      <c r="AG1099" t="s">
        <v>8352</v>
      </c>
    </row>
    <row r="1100" spans="1:33" x14ac:dyDescent="0.25">
      <c r="A1100" t="s">
        <v>3881</v>
      </c>
      <c r="B1100" t="s">
        <v>135</v>
      </c>
      <c r="C1100" t="s">
        <v>3882</v>
      </c>
      <c r="D1100">
        <v>2017</v>
      </c>
      <c r="E1100">
        <v>3</v>
      </c>
      <c r="F1100">
        <v>621</v>
      </c>
      <c r="G1100" t="s">
        <v>8306</v>
      </c>
      <c r="H1100">
        <v>1</v>
      </c>
      <c r="I1100">
        <v>23</v>
      </c>
      <c r="J1100">
        <v>8</v>
      </c>
      <c r="K1100" t="s">
        <v>8317</v>
      </c>
      <c r="L1100">
        <v>1</v>
      </c>
      <c r="M1100">
        <v>6</v>
      </c>
      <c r="N1100" t="s">
        <v>8330</v>
      </c>
      <c r="O1100">
        <v>15</v>
      </c>
      <c r="P1100">
        <v>2</v>
      </c>
      <c r="Q1100" t="s">
        <v>24</v>
      </c>
      <c r="R1100">
        <v>0</v>
      </c>
      <c r="S1100">
        <v>1</v>
      </c>
      <c r="T1100" t="s">
        <v>25</v>
      </c>
      <c r="U1100" t="s">
        <v>8332</v>
      </c>
      <c r="V1100" t="s">
        <v>8336</v>
      </c>
      <c r="W1100" t="s">
        <v>24</v>
      </c>
      <c r="X1100">
        <v>21</v>
      </c>
      <c r="Y1100">
        <v>3</v>
      </c>
      <c r="Z1100">
        <v>2</v>
      </c>
      <c r="AA1100">
        <v>2</v>
      </c>
      <c r="AB1100">
        <v>2</v>
      </c>
      <c r="AC1100">
        <v>1</v>
      </c>
      <c r="AD1100" t="s">
        <v>26</v>
      </c>
      <c r="AE1100" t="s">
        <v>8348</v>
      </c>
      <c r="AF1100">
        <v>3025</v>
      </c>
      <c r="AG1100" t="s">
        <v>8352</v>
      </c>
    </row>
    <row r="1101" spans="1:33" x14ac:dyDescent="0.25">
      <c r="A1101" t="s">
        <v>853</v>
      </c>
      <c r="B1101" t="s">
        <v>2314</v>
      </c>
      <c r="C1101" t="s">
        <v>4000</v>
      </c>
      <c r="D1101">
        <v>2017</v>
      </c>
      <c r="E1101">
        <v>3</v>
      </c>
      <c r="F1101">
        <v>1255</v>
      </c>
      <c r="G1101" t="s">
        <v>8311</v>
      </c>
      <c r="H1101">
        <v>2</v>
      </c>
      <c r="I1101">
        <v>26</v>
      </c>
      <c r="J1101">
        <v>9</v>
      </c>
      <c r="K1101" t="s">
        <v>8318</v>
      </c>
      <c r="L1101">
        <v>1</v>
      </c>
      <c r="M1101">
        <v>3</v>
      </c>
      <c r="N1101" t="s">
        <v>8326</v>
      </c>
      <c r="O1101">
        <v>3</v>
      </c>
      <c r="P1101">
        <v>3</v>
      </c>
      <c r="Q1101" t="s">
        <v>24</v>
      </c>
      <c r="R1101">
        <v>0</v>
      </c>
      <c r="S1101">
        <v>1</v>
      </c>
      <c r="T1101" t="s">
        <v>37</v>
      </c>
      <c r="U1101" t="s">
        <v>8333</v>
      </c>
      <c r="V1101" t="s">
        <v>8342</v>
      </c>
      <c r="W1101" t="s">
        <v>24</v>
      </c>
      <c r="X1101">
        <v>27</v>
      </c>
      <c r="Y1101">
        <v>4</v>
      </c>
      <c r="Z1101">
        <v>3</v>
      </c>
      <c r="AA1101">
        <v>3</v>
      </c>
      <c r="AB1101">
        <v>3</v>
      </c>
      <c r="AC1101">
        <v>2</v>
      </c>
      <c r="AD1101" t="s">
        <v>30</v>
      </c>
      <c r="AE1101" t="s">
        <v>8348</v>
      </c>
      <c r="AF1101">
        <v>3025</v>
      </c>
      <c r="AG1101" t="s">
        <v>8352</v>
      </c>
    </row>
    <row r="1102" spans="1:33" x14ac:dyDescent="0.25">
      <c r="A1102" t="s">
        <v>2402</v>
      </c>
      <c r="B1102" t="s">
        <v>2446</v>
      </c>
      <c r="C1102" t="s">
        <v>6538</v>
      </c>
      <c r="D1102">
        <v>2017</v>
      </c>
      <c r="E1102">
        <v>5</v>
      </c>
      <c r="F1102">
        <v>2153</v>
      </c>
      <c r="G1102" t="s">
        <v>8306</v>
      </c>
      <c r="H1102">
        <v>1</v>
      </c>
      <c r="I1102">
        <v>28</v>
      </c>
      <c r="J1102">
        <v>9</v>
      </c>
      <c r="K1102" t="s">
        <v>8318</v>
      </c>
      <c r="L1102">
        <v>1</v>
      </c>
      <c r="M1102">
        <v>4</v>
      </c>
      <c r="N1102" t="s">
        <v>8327</v>
      </c>
      <c r="O1102">
        <v>8</v>
      </c>
      <c r="P1102">
        <v>4</v>
      </c>
      <c r="Q1102" t="s">
        <v>24</v>
      </c>
      <c r="R1102">
        <v>0</v>
      </c>
      <c r="S1102">
        <v>1</v>
      </c>
      <c r="T1102" t="s">
        <v>25</v>
      </c>
      <c r="U1102" t="s">
        <v>8332</v>
      </c>
      <c r="V1102" t="s">
        <v>8338</v>
      </c>
      <c r="W1102" t="s">
        <v>24</v>
      </c>
      <c r="X1102">
        <v>29</v>
      </c>
      <c r="Y1102">
        <v>4</v>
      </c>
      <c r="Z1102">
        <v>4</v>
      </c>
      <c r="AA1102">
        <v>4</v>
      </c>
      <c r="AB1102">
        <v>10</v>
      </c>
      <c r="AC1102">
        <v>1</v>
      </c>
      <c r="AD1102" t="s">
        <v>26</v>
      </c>
      <c r="AE1102" t="s">
        <v>8348</v>
      </c>
      <c r="AF1102">
        <v>3025</v>
      </c>
      <c r="AG1102" t="s">
        <v>8352</v>
      </c>
    </row>
    <row r="1103" spans="1:33" x14ac:dyDescent="0.25">
      <c r="A1103" t="s">
        <v>7670</v>
      </c>
      <c r="B1103" t="s">
        <v>573</v>
      </c>
      <c r="C1103" t="s">
        <v>7671</v>
      </c>
      <c r="D1103">
        <v>2017</v>
      </c>
      <c r="E1103">
        <v>6</v>
      </c>
      <c r="F1103">
        <v>58</v>
      </c>
      <c r="G1103" t="s">
        <v>8306</v>
      </c>
      <c r="H1103">
        <v>1</v>
      </c>
      <c r="I1103">
        <v>25</v>
      </c>
      <c r="J1103">
        <v>9</v>
      </c>
      <c r="K1103" t="s">
        <v>8318</v>
      </c>
      <c r="L1103">
        <v>1</v>
      </c>
      <c r="M1103">
        <v>5</v>
      </c>
      <c r="N1103" t="s">
        <v>8328</v>
      </c>
      <c r="O1103">
        <v>13</v>
      </c>
      <c r="P1103">
        <v>4</v>
      </c>
      <c r="Q1103" t="s">
        <v>24</v>
      </c>
      <c r="R1103">
        <v>0</v>
      </c>
      <c r="S1103">
        <v>1</v>
      </c>
      <c r="T1103" t="s">
        <v>25</v>
      </c>
      <c r="U1103" t="s">
        <v>8332</v>
      </c>
      <c r="V1103" t="s">
        <v>8335</v>
      </c>
      <c r="W1103" t="s">
        <v>24</v>
      </c>
      <c r="X1103">
        <v>36</v>
      </c>
      <c r="Y1103">
        <v>6</v>
      </c>
      <c r="Z1103">
        <v>5</v>
      </c>
      <c r="AA1103">
        <v>5</v>
      </c>
      <c r="AB1103">
        <v>13</v>
      </c>
      <c r="AC1103">
        <v>4</v>
      </c>
      <c r="AD1103" t="s">
        <v>26</v>
      </c>
      <c r="AE1103" t="s">
        <v>8348</v>
      </c>
      <c r="AF1103">
        <v>3025</v>
      </c>
      <c r="AG1103" t="s">
        <v>8352</v>
      </c>
    </row>
    <row r="1104" spans="1:33" x14ac:dyDescent="0.25">
      <c r="A1104" t="s">
        <v>5351</v>
      </c>
      <c r="B1104" t="s">
        <v>433</v>
      </c>
      <c r="C1104" t="s">
        <v>6260</v>
      </c>
      <c r="D1104">
        <v>2017</v>
      </c>
      <c r="E1104">
        <v>5</v>
      </c>
      <c r="F1104">
        <v>833</v>
      </c>
      <c r="G1104" t="s">
        <v>8306</v>
      </c>
      <c r="H1104">
        <v>1</v>
      </c>
      <c r="I1104">
        <v>31</v>
      </c>
      <c r="J1104">
        <v>10</v>
      </c>
      <c r="K1104" t="s">
        <v>8319</v>
      </c>
      <c r="L1104">
        <v>1</v>
      </c>
      <c r="M1104">
        <v>1</v>
      </c>
      <c r="N1104" t="s">
        <v>155</v>
      </c>
      <c r="O1104">
        <v>1</v>
      </c>
      <c r="P1104">
        <v>1</v>
      </c>
      <c r="Q1104" t="s">
        <v>24</v>
      </c>
      <c r="R1104">
        <v>5</v>
      </c>
      <c r="S1104">
        <v>1</v>
      </c>
      <c r="T1104" t="s">
        <v>25</v>
      </c>
      <c r="U1104" t="s">
        <v>8332</v>
      </c>
      <c r="V1104" t="s">
        <v>8335</v>
      </c>
      <c r="W1104" t="s">
        <v>24</v>
      </c>
      <c r="X1104">
        <v>43</v>
      </c>
      <c r="Y1104">
        <v>7</v>
      </c>
      <c r="Z1104">
        <v>99</v>
      </c>
      <c r="AA1104">
        <v>9</v>
      </c>
      <c r="AB1104">
        <v>99</v>
      </c>
      <c r="AC1104">
        <v>4</v>
      </c>
      <c r="AD1104" t="s">
        <v>30</v>
      </c>
      <c r="AE1104" t="s">
        <v>8348</v>
      </c>
      <c r="AF1104">
        <v>3025</v>
      </c>
      <c r="AG1104" t="s">
        <v>8352</v>
      </c>
    </row>
    <row r="1105" spans="1:33" x14ac:dyDescent="0.25">
      <c r="A1105" t="s">
        <v>4247</v>
      </c>
      <c r="B1105" t="s">
        <v>1135</v>
      </c>
      <c r="C1105" t="s">
        <v>8248</v>
      </c>
      <c r="D1105">
        <v>2017</v>
      </c>
      <c r="E1105">
        <v>7</v>
      </c>
      <c r="F1105">
        <v>901</v>
      </c>
      <c r="G1105" t="s">
        <v>8306</v>
      </c>
      <c r="H1105">
        <v>1</v>
      </c>
      <c r="I1105">
        <v>36</v>
      </c>
      <c r="J1105">
        <v>11</v>
      </c>
      <c r="K1105" t="s">
        <v>8320</v>
      </c>
      <c r="L1105">
        <v>1</v>
      </c>
      <c r="M1105">
        <v>2</v>
      </c>
      <c r="N1105" t="s">
        <v>8325</v>
      </c>
      <c r="O1105">
        <v>2</v>
      </c>
      <c r="P1105">
        <v>2</v>
      </c>
      <c r="Q1105" t="s">
        <v>24</v>
      </c>
      <c r="R1105">
        <v>0</v>
      </c>
      <c r="S1105">
        <v>1</v>
      </c>
      <c r="T1105" t="s">
        <v>25</v>
      </c>
      <c r="U1105" t="s">
        <v>8332</v>
      </c>
      <c r="V1105" t="s">
        <v>8337</v>
      </c>
      <c r="W1105" t="s">
        <v>24</v>
      </c>
      <c r="X1105">
        <v>36</v>
      </c>
      <c r="Y1105">
        <v>6</v>
      </c>
      <c r="Z1105">
        <v>2</v>
      </c>
      <c r="AA1105">
        <v>2</v>
      </c>
      <c r="AB1105">
        <v>2</v>
      </c>
      <c r="AC1105">
        <v>3</v>
      </c>
      <c r="AD1105" t="s">
        <v>26</v>
      </c>
      <c r="AE1105" t="s">
        <v>8348</v>
      </c>
      <c r="AF1105">
        <v>3026</v>
      </c>
      <c r="AG1105" t="s">
        <v>8352</v>
      </c>
    </row>
    <row r="1106" spans="1:33" x14ac:dyDescent="0.25">
      <c r="A1106" t="s">
        <v>47</v>
      </c>
      <c r="B1106" t="s">
        <v>51</v>
      </c>
      <c r="C1106" t="s">
        <v>4658</v>
      </c>
      <c r="D1106">
        <v>2017</v>
      </c>
      <c r="E1106">
        <v>3</v>
      </c>
      <c r="F1106">
        <v>1656</v>
      </c>
      <c r="G1106" t="s">
        <v>8306</v>
      </c>
      <c r="H1106">
        <v>1</v>
      </c>
      <c r="I1106">
        <v>14</v>
      </c>
      <c r="J1106">
        <v>1</v>
      </c>
      <c r="K1106" t="s">
        <v>8315</v>
      </c>
      <c r="L1106">
        <v>2</v>
      </c>
      <c r="M1106">
        <v>10</v>
      </c>
      <c r="N1106" t="s">
        <v>8330</v>
      </c>
      <c r="O1106">
        <v>15</v>
      </c>
      <c r="P1106">
        <v>3</v>
      </c>
      <c r="Q1106" t="s">
        <v>24</v>
      </c>
      <c r="R1106">
        <v>0</v>
      </c>
      <c r="S1106">
        <v>1</v>
      </c>
      <c r="T1106" t="s">
        <v>37</v>
      </c>
      <c r="U1106" t="s">
        <v>8333</v>
      </c>
      <c r="V1106" t="s">
        <v>8340</v>
      </c>
      <c r="W1106" t="s">
        <v>24</v>
      </c>
      <c r="X1106">
        <v>15</v>
      </c>
      <c r="Y1106">
        <v>2</v>
      </c>
      <c r="Z1106">
        <v>99</v>
      </c>
      <c r="AA1106">
        <v>9</v>
      </c>
      <c r="AB1106">
        <v>99</v>
      </c>
      <c r="AC1106">
        <v>1</v>
      </c>
      <c r="AD1106" t="s">
        <v>30</v>
      </c>
      <c r="AE1106" t="s">
        <v>8348</v>
      </c>
      <c r="AF1106">
        <v>3030</v>
      </c>
      <c r="AG1106" t="s">
        <v>8352</v>
      </c>
    </row>
    <row r="1107" spans="1:33" x14ac:dyDescent="0.25">
      <c r="A1107" t="s">
        <v>5771</v>
      </c>
      <c r="B1107" t="s">
        <v>348</v>
      </c>
      <c r="C1107" t="s">
        <v>6806</v>
      </c>
      <c r="D1107">
        <v>2017</v>
      </c>
      <c r="E1107">
        <v>5</v>
      </c>
      <c r="F1107">
        <v>1143</v>
      </c>
      <c r="G1107" t="s">
        <v>8306</v>
      </c>
      <c r="H1107">
        <v>1</v>
      </c>
      <c r="I1107">
        <v>16</v>
      </c>
      <c r="J1107">
        <v>4</v>
      </c>
      <c r="K1107" t="s">
        <v>8316</v>
      </c>
      <c r="L1107">
        <v>1</v>
      </c>
      <c r="M1107">
        <v>3</v>
      </c>
      <c r="N1107" t="s">
        <v>8326</v>
      </c>
      <c r="O1107">
        <v>3</v>
      </c>
      <c r="P1107">
        <v>3</v>
      </c>
      <c r="Q1107" t="s">
        <v>24</v>
      </c>
      <c r="R1107">
        <v>0</v>
      </c>
      <c r="S1107">
        <v>1</v>
      </c>
      <c r="T1107" t="s">
        <v>79</v>
      </c>
      <c r="U1107" t="s">
        <v>8333</v>
      </c>
      <c r="V1107" t="s">
        <v>8342</v>
      </c>
      <c r="W1107" t="s">
        <v>24</v>
      </c>
      <c r="X1107">
        <v>99</v>
      </c>
      <c r="Y1107">
        <v>11</v>
      </c>
      <c r="Z1107">
        <v>99</v>
      </c>
      <c r="AA1107">
        <v>9</v>
      </c>
      <c r="AB1107">
        <v>99</v>
      </c>
      <c r="AC1107">
        <v>1</v>
      </c>
      <c r="AD1107" t="s">
        <v>30</v>
      </c>
      <c r="AE1107" t="s">
        <v>8348</v>
      </c>
      <c r="AF1107">
        <v>3030</v>
      </c>
      <c r="AG1107" t="s">
        <v>8352</v>
      </c>
    </row>
    <row r="1108" spans="1:33" x14ac:dyDescent="0.25">
      <c r="A1108" t="s">
        <v>1487</v>
      </c>
      <c r="B1108" t="s">
        <v>1488</v>
      </c>
      <c r="C1108" t="s">
        <v>1489</v>
      </c>
      <c r="D1108">
        <v>2017</v>
      </c>
      <c r="E1108">
        <v>1</v>
      </c>
      <c r="F1108">
        <v>1201</v>
      </c>
      <c r="G1108" t="s">
        <v>8306</v>
      </c>
      <c r="H1108">
        <v>1</v>
      </c>
      <c r="I1108">
        <v>19</v>
      </c>
      <c r="J1108">
        <v>7</v>
      </c>
      <c r="K1108" t="s">
        <v>8316</v>
      </c>
      <c r="L1108">
        <v>1</v>
      </c>
      <c r="M1108">
        <v>3</v>
      </c>
      <c r="N1108" t="s">
        <v>8326</v>
      </c>
      <c r="O1108">
        <v>3</v>
      </c>
      <c r="P1108">
        <v>3</v>
      </c>
      <c r="Q1108" t="s">
        <v>24</v>
      </c>
      <c r="R1108">
        <v>0</v>
      </c>
      <c r="S1108">
        <v>1</v>
      </c>
      <c r="T1108" t="s">
        <v>37</v>
      </c>
      <c r="U1108" t="s">
        <v>8333</v>
      </c>
      <c r="V1108" t="s">
        <v>8335</v>
      </c>
      <c r="W1108" t="s">
        <v>24</v>
      </c>
      <c r="X1108">
        <v>19</v>
      </c>
      <c r="Y1108">
        <v>2</v>
      </c>
      <c r="Z1108">
        <v>3</v>
      </c>
      <c r="AA1108">
        <v>3</v>
      </c>
      <c r="AB1108">
        <v>3</v>
      </c>
      <c r="AC1108">
        <v>1</v>
      </c>
      <c r="AD1108" t="s">
        <v>30</v>
      </c>
      <c r="AE1108" t="s">
        <v>8348</v>
      </c>
      <c r="AF1108">
        <v>3030</v>
      </c>
      <c r="AG1108" t="s">
        <v>8352</v>
      </c>
    </row>
    <row r="1109" spans="1:33" x14ac:dyDescent="0.25">
      <c r="A1109" t="s">
        <v>3373</v>
      </c>
      <c r="B1109" t="s">
        <v>573</v>
      </c>
      <c r="C1109" t="s">
        <v>3374</v>
      </c>
      <c r="D1109">
        <v>2017</v>
      </c>
      <c r="E1109">
        <v>2</v>
      </c>
      <c r="F1109">
        <v>1807</v>
      </c>
      <c r="G1109" t="s">
        <v>8306</v>
      </c>
      <c r="H1109">
        <v>1</v>
      </c>
      <c r="I1109">
        <v>23</v>
      </c>
      <c r="J1109">
        <v>8</v>
      </c>
      <c r="K1109" t="s">
        <v>8317</v>
      </c>
      <c r="L1109">
        <v>1</v>
      </c>
      <c r="M1109">
        <v>1</v>
      </c>
      <c r="N1109" t="s">
        <v>155</v>
      </c>
      <c r="O1109">
        <v>1</v>
      </c>
      <c r="P1109">
        <v>1</v>
      </c>
      <c r="Q1109" t="s">
        <v>24</v>
      </c>
      <c r="R1109">
        <v>0</v>
      </c>
      <c r="S1109">
        <v>1</v>
      </c>
      <c r="T1109" t="s">
        <v>25</v>
      </c>
      <c r="U1109" t="s">
        <v>8332</v>
      </c>
      <c r="V1109" t="s">
        <v>8338</v>
      </c>
      <c r="W1109" t="s">
        <v>24</v>
      </c>
      <c r="X1109">
        <v>28</v>
      </c>
      <c r="Y1109">
        <v>4</v>
      </c>
      <c r="Z1109">
        <v>4</v>
      </c>
      <c r="AA1109">
        <v>4</v>
      </c>
      <c r="AB1109">
        <v>6</v>
      </c>
      <c r="AC1109">
        <v>1</v>
      </c>
      <c r="AD1109" t="s">
        <v>26</v>
      </c>
      <c r="AE1109" t="s">
        <v>8348</v>
      </c>
      <c r="AF1109">
        <v>3030</v>
      </c>
      <c r="AG1109" t="s">
        <v>8352</v>
      </c>
    </row>
    <row r="1110" spans="1:33" x14ac:dyDescent="0.25">
      <c r="A1110" t="s">
        <v>3836</v>
      </c>
      <c r="B1110" t="s">
        <v>1224</v>
      </c>
      <c r="C1110" t="s">
        <v>3837</v>
      </c>
      <c r="D1110">
        <v>2017</v>
      </c>
      <c r="E1110">
        <v>3</v>
      </c>
      <c r="F1110">
        <v>2142</v>
      </c>
      <c r="G1110" t="s">
        <v>8306</v>
      </c>
      <c r="H1110">
        <v>1</v>
      </c>
      <c r="I1110">
        <v>21</v>
      </c>
      <c r="J1110">
        <v>8</v>
      </c>
      <c r="K1110" t="s">
        <v>8317</v>
      </c>
      <c r="L1110">
        <v>1</v>
      </c>
      <c r="M1110">
        <v>1</v>
      </c>
      <c r="N1110" t="s">
        <v>155</v>
      </c>
      <c r="O1110">
        <v>1</v>
      </c>
      <c r="P1110">
        <v>1</v>
      </c>
      <c r="Q1110" t="s">
        <v>24</v>
      </c>
      <c r="R1110">
        <v>0</v>
      </c>
      <c r="S1110">
        <v>1</v>
      </c>
      <c r="T1110" t="s">
        <v>25</v>
      </c>
      <c r="U1110" t="s">
        <v>8332</v>
      </c>
      <c r="V1110" t="s">
        <v>8342</v>
      </c>
      <c r="W1110" t="s">
        <v>24</v>
      </c>
      <c r="X1110">
        <v>24</v>
      </c>
      <c r="Y1110">
        <v>3</v>
      </c>
      <c r="Z1110">
        <v>1</v>
      </c>
      <c r="AA1110">
        <v>1</v>
      </c>
      <c r="AB1110">
        <v>1</v>
      </c>
      <c r="AC1110">
        <v>2</v>
      </c>
      <c r="AD1110" t="s">
        <v>30</v>
      </c>
      <c r="AE1110" t="s">
        <v>8348</v>
      </c>
      <c r="AF1110">
        <v>3030</v>
      </c>
      <c r="AG1110" t="s">
        <v>8352</v>
      </c>
    </row>
    <row r="1111" spans="1:33" x14ac:dyDescent="0.25">
      <c r="A1111" t="s">
        <v>1548</v>
      </c>
      <c r="B1111" t="s">
        <v>490</v>
      </c>
      <c r="C1111" t="s">
        <v>4483</v>
      </c>
      <c r="D1111">
        <v>2017</v>
      </c>
      <c r="E1111">
        <v>4</v>
      </c>
      <c r="F1111">
        <v>405</v>
      </c>
      <c r="G1111" t="s">
        <v>8306</v>
      </c>
      <c r="H1111">
        <v>1</v>
      </c>
      <c r="I1111">
        <v>24</v>
      </c>
      <c r="J1111">
        <v>8</v>
      </c>
      <c r="K1111" t="s">
        <v>8317</v>
      </c>
      <c r="L1111">
        <v>1</v>
      </c>
      <c r="M1111">
        <v>1</v>
      </c>
      <c r="N1111" t="s">
        <v>155</v>
      </c>
      <c r="O1111">
        <v>1</v>
      </c>
      <c r="P1111">
        <v>1</v>
      </c>
      <c r="Q1111" t="s">
        <v>24</v>
      </c>
      <c r="R1111">
        <v>4</v>
      </c>
      <c r="S1111">
        <v>1</v>
      </c>
      <c r="T1111" t="s">
        <v>25</v>
      </c>
      <c r="U1111" t="s">
        <v>8332</v>
      </c>
      <c r="V1111" t="s">
        <v>8337</v>
      </c>
      <c r="W1111" t="s">
        <v>24</v>
      </c>
      <c r="X1111">
        <v>24</v>
      </c>
      <c r="Y1111">
        <v>3</v>
      </c>
      <c r="Z1111">
        <v>1</v>
      </c>
      <c r="AA1111">
        <v>1</v>
      </c>
      <c r="AB1111">
        <v>1</v>
      </c>
      <c r="AC1111">
        <v>1</v>
      </c>
      <c r="AD1111" t="s">
        <v>30</v>
      </c>
      <c r="AE1111" t="s">
        <v>8348</v>
      </c>
      <c r="AF1111">
        <v>3030</v>
      </c>
      <c r="AG1111" t="s">
        <v>8352</v>
      </c>
    </row>
    <row r="1112" spans="1:33" x14ac:dyDescent="0.25">
      <c r="A1112" t="s">
        <v>8093</v>
      </c>
      <c r="B1112" t="s">
        <v>971</v>
      </c>
      <c r="C1112" t="s">
        <v>8094</v>
      </c>
      <c r="D1112">
        <v>2017</v>
      </c>
      <c r="E1112">
        <v>7</v>
      </c>
      <c r="F1112">
        <v>1033</v>
      </c>
      <c r="G1112" t="s">
        <v>8306</v>
      </c>
      <c r="H1112">
        <v>1</v>
      </c>
      <c r="I1112">
        <v>21</v>
      </c>
      <c r="J1112">
        <v>8</v>
      </c>
      <c r="K1112" t="s">
        <v>8317</v>
      </c>
      <c r="L1112">
        <v>2</v>
      </c>
      <c r="M1112">
        <v>1</v>
      </c>
      <c r="N1112" t="s">
        <v>155</v>
      </c>
      <c r="O1112">
        <v>1</v>
      </c>
      <c r="P1112">
        <v>1</v>
      </c>
      <c r="Q1112" t="s">
        <v>24</v>
      </c>
      <c r="R1112">
        <v>0</v>
      </c>
      <c r="S1112">
        <v>1</v>
      </c>
      <c r="T1112" t="s">
        <v>25</v>
      </c>
      <c r="U1112" t="s">
        <v>8332</v>
      </c>
      <c r="V1112" t="s">
        <v>8335</v>
      </c>
      <c r="W1112" t="s">
        <v>24</v>
      </c>
      <c r="X1112">
        <v>21</v>
      </c>
      <c r="Y1112">
        <v>3</v>
      </c>
      <c r="Z1112">
        <v>1</v>
      </c>
      <c r="AA1112">
        <v>1</v>
      </c>
      <c r="AB1112">
        <v>1</v>
      </c>
      <c r="AC1112">
        <v>2</v>
      </c>
      <c r="AD1112" t="s">
        <v>26</v>
      </c>
      <c r="AE1112" t="s">
        <v>8348</v>
      </c>
      <c r="AF1112">
        <v>3030</v>
      </c>
      <c r="AG1112" t="s">
        <v>8352</v>
      </c>
    </row>
    <row r="1113" spans="1:33" x14ac:dyDescent="0.25">
      <c r="A1113" t="s">
        <v>3547</v>
      </c>
      <c r="B1113" t="s">
        <v>42</v>
      </c>
      <c r="C1113" t="s">
        <v>8193</v>
      </c>
      <c r="D1113">
        <v>2017</v>
      </c>
      <c r="E1113">
        <v>7</v>
      </c>
      <c r="F1113">
        <v>1548</v>
      </c>
      <c r="G1113" t="s">
        <v>8306</v>
      </c>
      <c r="H1113">
        <v>1</v>
      </c>
      <c r="I1113">
        <v>23</v>
      </c>
      <c r="J1113">
        <v>8</v>
      </c>
      <c r="K1113" t="s">
        <v>8317</v>
      </c>
      <c r="L1113">
        <v>1</v>
      </c>
      <c r="M1113">
        <v>1</v>
      </c>
      <c r="N1113" t="s">
        <v>155</v>
      </c>
      <c r="O1113">
        <v>1</v>
      </c>
      <c r="P1113">
        <v>1</v>
      </c>
      <c r="Q1113" t="s">
        <v>24</v>
      </c>
      <c r="R1113">
        <v>0</v>
      </c>
      <c r="S1113">
        <v>1</v>
      </c>
      <c r="T1113" t="s">
        <v>37</v>
      </c>
      <c r="U1113" t="s">
        <v>8333</v>
      </c>
      <c r="V1113" t="s">
        <v>8336</v>
      </c>
      <c r="W1113" t="s">
        <v>24</v>
      </c>
      <c r="X1113">
        <v>34</v>
      </c>
      <c r="Y1113">
        <v>5</v>
      </c>
      <c r="Z1113">
        <v>1</v>
      </c>
      <c r="AA1113">
        <v>1</v>
      </c>
      <c r="AB1113">
        <v>1</v>
      </c>
      <c r="AC1113">
        <v>1</v>
      </c>
      <c r="AD1113" t="s">
        <v>26</v>
      </c>
      <c r="AE1113" t="s">
        <v>8348</v>
      </c>
      <c r="AF1113">
        <v>3030</v>
      </c>
      <c r="AG1113" t="s">
        <v>8352</v>
      </c>
    </row>
    <row r="1114" spans="1:33" x14ac:dyDescent="0.25">
      <c r="A1114" t="s">
        <v>943</v>
      </c>
      <c r="B1114" t="s">
        <v>944</v>
      </c>
      <c r="C1114" s="1" t="s">
        <v>945</v>
      </c>
      <c r="D1114">
        <v>2017</v>
      </c>
      <c r="E1114">
        <v>1</v>
      </c>
      <c r="F1114">
        <v>1331</v>
      </c>
      <c r="G1114" t="s">
        <v>8306</v>
      </c>
      <c r="H1114">
        <v>1</v>
      </c>
      <c r="I1114">
        <v>26</v>
      </c>
      <c r="J1114">
        <v>9</v>
      </c>
      <c r="K1114" t="s">
        <v>8318</v>
      </c>
      <c r="L1114">
        <v>1</v>
      </c>
      <c r="M1114">
        <v>3</v>
      </c>
      <c r="N1114" t="s">
        <v>8326</v>
      </c>
      <c r="O1114">
        <v>3</v>
      </c>
      <c r="P1114">
        <v>3</v>
      </c>
      <c r="Q1114" t="s">
        <v>24</v>
      </c>
      <c r="R1114">
        <v>0</v>
      </c>
      <c r="S1114">
        <v>1</v>
      </c>
      <c r="T1114" t="s">
        <v>25</v>
      </c>
      <c r="U1114" t="s">
        <v>8332</v>
      </c>
      <c r="V1114" t="s">
        <v>8336</v>
      </c>
      <c r="W1114" t="s">
        <v>24</v>
      </c>
      <c r="X1114">
        <v>35</v>
      </c>
      <c r="Y1114">
        <v>6</v>
      </c>
      <c r="Z1114">
        <v>3</v>
      </c>
      <c r="AA1114">
        <v>3</v>
      </c>
      <c r="AB1114">
        <v>3</v>
      </c>
      <c r="AC1114">
        <v>4</v>
      </c>
      <c r="AD1114" t="s">
        <v>26</v>
      </c>
      <c r="AE1114" t="s">
        <v>8348</v>
      </c>
      <c r="AF1114">
        <v>3030</v>
      </c>
      <c r="AG1114" t="s">
        <v>8352</v>
      </c>
    </row>
    <row r="1115" spans="1:33" x14ac:dyDescent="0.25">
      <c r="A1115" t="s">
        <v>2402</v>
      </c>
      <c r="B1115" t="s">
        <v>81</v>
      </c>
      <c r="C1115" t="s">
        <v>2403</v>
      </c>
      <c r="D1115">
        <v>2017</v>
      </c>
      <c r="E1115">
        <v>2</v>
      </c>
      <c r="F1115">
        <v>403</v>
      </c>
      <c r="G1115" t="s">
        <v>8306</v>
      </c>
      <c r="H1115">
        <v>1</v>
      </c>
      <c r="I1115">
        <v>28</v>
      </c>
      <c r="J1115">
        <v>9</v>
      </c>
      <c r="K1115" t="s">
        <v>8318</v>
      </c>
      <c r="L1115">
        <v>1</v>
      </c>
      <c r="M1115">
        <v>1</v>
      </c>
      <c r="N1115" t="s">
        <v>155</v>
      </c>
      <c r="O1115">
        <v>1</v>
      </c>
      <c r="P1115">
        <v>1</v>
      </c>
      <c r="Q1115" t="s">
        <v>24</v>
      </c>
      <c r="R1115">
        <v>0</v>
      </c>
      <c r="S1115">
        <v>1</v>
      </c>
      <c r="T1115" t="s">
        <v>25</v>
      </c>
      <c r="U1115" t="s">
        <v>8332</v>
      </c>
      <c r="V1115" t="s">
        <v>8338</v>
      </c>
      <c r="W1115" t="s">
        <v>24</v>
      </c>
      <c r="X1115">
        <v>27</v>
      </c>
      <c r="Y1115">
        <v>4</v>
      </c>
      <c r="Z1115">
        <v>10</v>
      </c>
      <c r="AA1115">
        <v>6</v>
      </c>
      <c r="AB1115">
        <v>15</v>
      </c>
      <c r="AC1115">
        <v>1</v>
      </c>
      <c r="AD1115" t="s">
        <v>26</v>
      </c>
      <c r="AE1115" t="s">
        <v>8348</v>
      </c>
      <c r="AF1115">
        <v>3030</v>
      </c>
      <c r="AG1115" t="s">
        <v>8352</v>
      </c>
    </row>
    <row r="1116" spans="1:33" x14ac:dyDescent="0.25">
      <c r="A1116" t="s">
        <v>5518</v>
      </c>
      <c r="B1116" t="s">
        <v>1557</v>
      </c>
      <c r="C1116" t="s">
        <v>5519</v>
      </c>
      <c r="D1116">
        <v>2017</v>
      </c>
      <c r="E1116">
        <v>4</v>
      </c>
      <c r="F1116">
        <v>340</v>
      </c>
      <c r="G1116" t="s">
        <v>8306</v>
      </c>
      <c r="H1116">
        <v>1</v>
      </c>
      <c r="I1116">
        <v>29</v>
      </c>
      <c r="J1116">
        <v>9</v>
      </c>
      <c r="K1116" t="s">
        <v>8318</v>
      </c>
      <c r="L1116">
        <v>1</v>
      </c>
      <c r="M1116">
        <v>1</v>
      </c>
      <c r="N1116" t="s">
        <v>155</v>
      </c>
      <c r="O1116">
        <v>1</v>
      </c>
      <c r="P1116">
        <v>1</v>
      </c>
      <c r="Q1116" t="s">
        <v>24</v>
      </c>
      <c r="R1116">
        <v>0</v>
      </c>
      <c r="S1116">
        <v>1</v>
      </c>
      <c r="T1116" t="s">
        <v>25</v>
      </c>
      <c r="U1116" t="s">
        <v>8332</v>
      </c>
      <c r="V1116" t="s">
        <v>8338</v>
      </c>
      <c r="W1116" t="s">
        <v>24</v>
      </c>
      <c r="X1116">
        <v>30</v>
      </c>
      <c r="Y1116">
        <v>5</v>
      </c>
      <c r="Z1116">
        <v>1</v>
      </c>
      <c r="AA1116">
        <v>1</v>
      </c>
      <c r="AB1116">
        <v>1</v>
      </c>
      <c r="AC1116">
        <v>2</v>
      </c>
      <c r="AD1116" t="s">
        <v>26</v>
      </c>
      <c r="AE1116" t="s">
        <v>8348</v>
      </c>
      <c r="AF1116">
        <v>3030</v>
      </c>
      <c r="AG1116" t="s">
        <v>8352</v>
      </c>
    </row>
    <row r="1117" spans="1:33" x14ac:dyDescent="0.25">
      <c r="A1117" t="s">
        <v>7284</v>
      </c>
      <c r="B1117" t="s">
        <v>439</v>
      </c>
      <c r="C1117" t="s">
        <v>7285</v>
      </c>
      <c r="D1117">
        <v>2017</v>
      </c>
      <c r="E1117">
        <v>6</v>
      </c>
      <c r="F1117">
        <v>1614</v>
      </c>
      <c r="G1117" t="s">
        <v>8306</v>
      </c>
      <c r="H1117">
        <v>1</v>
      </c>
      <c r="I1117">
        <v>26</v>
      </c>
      <c r="J1117">
        <v>9</v>
      </c>
      <c r="K1117" t="s">
        <v>8318</v>
      </c>
      <c r="L1117">
        <v>2</v>
      </c>
      <c r="M1117">
        <v>1</v>
      </c>
      <c r="N1117" t="s">
        <v>155</v>
      </c>
      <c r="O1117">
        <v>1</v>
      </c>
      <c r="P1117">
        <v>1</v>
      </c>
      <c r="Q1117" t="s">
        <v>24</v>
      </c>
      <c r="R1117">
        <v>0</v>
      </c>
      <c r="S1117">
        <v>1</v>
      </c>
      <c r="T1117" t="s">
        <v>25</v>
      </c>
      <c r="U1117" t="s">
        <v>8332</v>
      </c>
      <c r="V1117" t="s">
        <v>8338</v>
      </c>
      <c r="W1117" t="s">
        <v>24</v>
      </c>
      <c r="X1117">
        <v>27</v>
      </c>
      <c r="Y1117">
        <v>4</v>
      </c>
      <c r="Z1117">
        <v>1</v>
      </c>
      <c r="AA1117">
        <v>1</v>
      </c>
      <c r="AB1117">
        <v>1</v>
      </c>
      <c r="AC1117">
        <v>1</v>
      </c>
      <c r="AD1117" t="s">
        <v>26</v>
      </c>
      <c r="AE1117" t="s">
        <v>8348</v>
      </c>
      <c r="AF1117">
        <v>3030</v>
      </c>
      <c r="AG1117" t="s">
        <v>8352</v>
      </c>
    </row>
    <row r="1118" spans="1:33" x14ac:dyDescent="0.25">
      <c r="A1118" t="s">
        <v>7422</v>
      </c>
      <c r="B1118" t="s">
        <v>387</v>
      </c>
      <c r="C1118" t="s">
        <v>7423</v>
      </c>
      <c r="D1118">
        <v>2017</v>
      </c>
      <c r="E1118">
        <v>6</v>
      </c>
      <c r="F1118">
        <v>507</v>
      </c>
      <c r="G1118" t="s">
        <v>8306</v>
      </c>
      <c r="H1118">
        <v>1</v>
      </c>
      <c r="I1118">
        <v>28</v>
      </c>
      <c r="J1118">
        <v>9</v>
      </c>
      <c r="K1118" t="s">
        <v>8318</v>
      </c>
      <c r="L1118">
        <v>1</v>
      </c>
      <c r="M1118">
        <v>1</v>
      </c>
      <c r="N1118" t="s">
        <v>155</v>
      </c>
      <c r="O1118">
        <v>1</v>
      </c>
      <c r="P1118">
        <v>1</v>
      </c>
      <c r="Q1118" t="s">
        <v>24</v>
      </c>
      <c r="R1118">
        <v>0</v>
      </c>
      <c r="S1118">
        <v>1</v>
      </c>
      <c r="T1118" t="s">
        <v>25</v>
      </c>
      <c r="U1118" t="s">
        <v>8332</v>
      </c>
      <c r="V1118" t="s">
        <v>8336</v>
      </c>
      <c r="W1118" t="s">
        <v>24</v>
      </c>
      <c r="X1118">
        <v>30</v>
      </c>
      <c r="Y1118">
        <v>5</v>
      </c>
      <c r="Z1118">
        <v>1</v>
      </c>
      <c r="AA1118">
        <v>1</v>
      </c>
      <c r="AB1118">
        <v>1</v>
      </c>
      <c r="AC1118">
        <v>2</v>
      </c>
      <c r="AD1118" t="s">
        <v>30</v>
      </c>
      <c r="AE1118" t="s">
        <v>8348</v>
      </c>
      <c r="AF1118">
        <v>3030</v>
      </c>
      <c r="AG1118" t="s">
        <v>8352</v>
      </c>
    </row>
    <row r="1119" spans="1:33" x14ac:dyDescent="0.25">
      <c r="A1119" t="s">
        <v>8296</v>
      </c>
      <c r="B1119" t="s">
        <v>733</v>
      </c>
      <c r="C1119" t="s">
        <v>8297</v>
      </c>
      <c r="D1119">
        <v>2017</v>
      </c>
      <c r="E1119">
        <v>7</v>
      </c>
      <c r="F1119">
        <v>1412</v>
      </c>
      <c r="G1119" t="s">
        <v>8306</v>
      </c>
      <c r="H1119">
        <v>1</v>
      </c>
      <c r="I1119">
        <v>26</v>
      </c>
      <c r="J1119">
        <v>9</v>
      </c>
      <c r="K1119" t="s">
        <v>8318</v>
      </c>
      <c r="L1119">
        <v>2</v>
      </c>
      <c r="M1119">
        <v>3</v>
      </c>
      <c r="N1119" t="s">
        <v>8326</v>
      </c>
      <c r="O1119">
        <v>3</v>
      </c>
      <c r="P1119">
        <v>3</v>
      </c>
      <c r="Q1119" t="s">
        <v>24</v>
      </c>
      <c r="R1119">
        <v>0</v>
      </c>
      <c r="S1119">
        <v>1</v>
      </c>
      <c r="T1119" t="s">
        <v>37</v>
      </c>
      <c r="U1119" t="s">
        <v>8333</v>
      </c>
      <c r="V1119" t="s">
        <v>8335</v>
      </c>
      <c r="W1119" t="s">
        <v>24</v>
      </c>
      <c r="X1119">
        <v>26</v>
      </c>
      <c r="Y1119">
        <v>4</v>
      </c>
      <c r="Z1119">
        <v>99</v>
      </c>
      <c r="AA1119">
        <v>9</v>
      </c>
      <c r="AB1119">
        <v>99</v>
      </c>
      <c r="AC1119">
        <v>3</v>
      </c>
      <c r="AD1119" t="s">
        <v>30</v>
      </c>
      <c r="AE1119" t="s">
        <v>8347</v>
      </c>
      <c r="AF1119">
        <v>3030</v>
      </c>
      <c r="AG1119" t="s">
        <v>8352</v>
      </c>
    </row>
    <row r="1120" spans="1:33" x14ac:dyDescent="0.25">
      <c r="A1120" t="s">
        <v>125</v>
      </c>
      <c r="B1120" t="s">
        <v>126</v>
      </c>
      <c r="C1120" t="s">
        <v>127</v>
      </c>
      <c r="D1120">
        <v>2017</v>
      </c>
      <c r="E1120">
        <v>1</v>
      </c>
      <c r="F1120">
        <v>1930</v>
      </c>
      <c r="G1120" t="s">
        <v>8306</v>
      </c>
      <c r="H1120">
        <v>1</v>
      </c>
      <c r="I1120">
        <v>34</v>
      </c>
      <c r="J1120">
        <v>10</v>
      </c>
      <c r="K1120" t="s">
        <v>8319</v>
      </c>
      <c r="L1120">
        <v>1</v>
      </c>
      <c r="M1120">
        <v>1</v>
      </c>
      <c r="N1120" t="s">
        <v>155</v>
      </c>
      <c r="O1120">
        <v>1</v>
      </c>
      <c r="P1120">
        <v>1</v>
      </c>
      <c r="Q1120" t="s">
        <v>24</v>
      </c>
      <c r="R1120">
        <v>0</v>
      </c>
      <c r="S1120">
        <v>1</v>
      </c>
      <c r="T1120" t="s">
        <v>25</v>
      </c>
      <c r="U1120" t="s">
        <v>8332</v>
      </c>
      <c r="V1120" t="s">
        <v>8337</v>
      </c>
      <c r="W1120" t="s">
        <v>24</v>
      </c>
      <c r="X1120">
        <v>35</v>
      </c>
      <c r="Y1120">
        <v>6</v>
      </c>
      <c r="Z1120">
        <v>1</v>
      </c>
      <c r="AA1120">
        <v>1</v>
      </c>
      <c r="AB1120">
        <v>1</v>
      </c>
      <c r="AC1120">
        <v>3</v>
      </c>
      <c r="AD1120" t="s">
        <v>30</v>
      </c>
      <c r="AE1120" t="s">
        <v>8348</v>
      </c>
      <c r="AF1120">
        <v>3030</v>
      </c>
      <c r="AG1120" t="s">
        <v>8352</v>
      </c>
    </row>
    <row r="1121" spans="1:33" x14ac:dyDescent="0.25">
      <c r="A1121" t="s">
        <v>2081</v>
      </c>
      <c r="B1121" t="s">
        <v>1049</v>
      </c>
      <c r="C1121" t="s">
        <v>2082</v>
      </c>
      <c r="D1121">
        <v>2017</v>
      </c>
      <c r="E1121">
        <v>2</v>
      </c>
      <c r="F1121">
        <v>544</v>
      </c>
      <c r="G1121" t="s">
        <v>8306</v>
      </c>
      <c r="H1121">
        <v>1</v>
      </c>
      <c r="I1121">
        <v>30</v>
      </c>
      <c r="J1121">
        <v>10</v>
      </c>
      <c r="K1121" t="s">
        <v>8319</v>
      </c>
      <c r="L1121">
        <v>1</v>
      </c>
      <c r="M1121">
        <v>8</v>
      </c>
      <c r="N1121" t="s">
        <v>8330</v>
      </c>
      <c r="O1121">
        <v>15</v>
      </c>
      <c r="P1121">
        <v>2</v>
      </c>
      <c r="Q1121" t="s">
        <v>24</v>
      </c>
      <c r="R1121">
        <v>0</v>
      </c>
      <c r="S1121">
        <v>1</v>
      </c>
      <c r="T1121" t="s">
        <v>37</v>
      </c>
      <c r="U1121" t="s">
        <v>8333</v>
      </c>
      <c r="V1121" t="s">
        <v>8335</v>
      </c>
      <c r="W1121" t="s">
        <v>24</v>
      </c>
      <c r="X1121">
        <v>31</v>
      </c>
      <c r="Y1121">
        <v>5</v>
      </c>
      <c r="Z1121">
        <v>6</v>
      </c>
      <c r="AA1121">
        <v>6</v>
      </c>
      <c r="AB1121">
        <v>15</v>
      </c>
      <c r="AC1121">
        <v>3</v>
      </c>
      <c r="AD1121" t="s">
        <v>30</v>
      </c>
      <c r="AE1121" t="s">
        <v>8348</v>
      </c>
      <c r="AF1121">
        <v>3030</v>
      </c>
      <c r="AG1121" t="s">
        <v>8352</v>
      </c>
    </row>
    <row r="1122" spans="1:33" x14ac:dyDescent="0.25">
      <c r="A1122" t="s">
        <v>2355</v>
      </c>
      <c r="B1122" t="s">
        <v>2299</v>
      </c>
      <c r="C1122" t="s">
        <v>2356</v>
      </c>
      <c r="D1122">
        <v>2017</v>
      </c>
      <c r="E1122">
        <v>2</v>
      </c>
      <c r="F1122">
        <v>1343</v>
      </c>
      <c r="G1122" t="s">
        <v>8306</v>
      </c>
      <c r="H1122">
        <v>1</v>
      </c>
      <c r="I1122">
        <v>33</v>
      </c>
      <c r="J1122">
        <v>10</v>
      </c>
      <c r="K1122" t="s">
        <v>8319</v>
      </c>
      <c r="L1122">
        <v>1</v>
      </c>
      <c r="M1122">
        <v>4</v>
      </c>
      <c r="N1122" t="s">
        <v>8327</v>
      </c>
      <c r="O1122">
        <v>5</v>
      </c>
      <c r="P1122">
        <v>4</v>
      </c>
      <c r="Q1122" t="s">
        <v>24</v>
      </c>
      <c r="R1122">
        <v>0</v>
      </c>
      <c r="S1122">
        <v>1</v>
      </c>
      <c r="T1122" t="s">
        <v>25</v>
      </c>
      <c r="U1122" t="s">
        <v>8332</v>
      </c>
      <c r="V1122" t="s">
        <v>8341</v>
      </c>
      <c r="W1122" t="s">
        <v>24</v>
      </c>
      <c r="X1122">
        <v>37</v>
      </c>
      <c r="Y1122">
        <v>6</v>
      </c>
      <c r="Z1122">
        <v>1</v>
      </c>
      <c r="AA1122">
        <v>1</v>
      </c>
      <c r="AB1122">
        <v>1</v>
      </c>
      <c r="AC1122">
        <v>2</v>
      </c>
      <c r="AD1122" t="s">
        <v>30</v>
      </c>
      <c r="AE1122" t="s">
        <v>8348</v>
      </c>
      <c r="AF1122">
        <v>3030</v>
      </c>
      <c r="AG1122" t="s">
        <v>8352</v>
      </c>
    </row>
    <row r="1123" spans="1:33" x14ac:dyDescent="0.25">
      <c r="A1123" t="s">
        <v>521</v>
      </c>
      <c r="B1123" t="s">
        <v>471</v>
      </c>
      <c r="C1123" t="s">
        <v>8159</v>
      </c>
      <c r="D1123">
        <v>2017</v>
      </c>
      <c r="E1123">
        <v>6</v>
      </c>
      <c r="F1123">
        <v>1955</v>
      </c>
      <c r="G1123" t="s">
        <v>8306</v>
      </c>
      <c r="H1123">
        <v>1</v>
      </c>
      <c r="I1123">
        <v>30</v>
      </c>
      <c r="J1123">
        <v>10</v>
      </c>
      <c r="K1123" t="s">
        <v>8319</v>
      </c>
      <c r="L1123">
        <v>2</v>
      </c>
      <c r="M1123">
        <v>1</v>
      </c>
      <c r="N1123" t="s">
        <v>155</v>
      </c>
      <c r="O1123">
        <v>1</v>
      </c>
      <c r="P1123">
        <v>1</v>
      </c>
      <c r="Q1123" t="s">
        <v>24</v>
      </c>
      <c r="R1123">
        <v>0</v>
      </c>
      <c r="S1123">
        <v>1</v>
      </c>
      <c r="T1123" t="s">
        <v>25</v>
      </c>
      <c r="U1123" t="s">
        <v>8332</v>
      </c>
      <c r="V1123" t="s">
        <v>8337</v>
      </c>
      <c r="W1123" t="s">
        <v>24</v>
      </c>
      <c r="X1123">
        <v>45</v>
      </c>
      <c r="Y1123">
        <v>8</v>
      </c>
      <c r="Z1123">
        <v>1</v>
      </c>
      <c r="AA1123">
        <v>1</v>
      </c>
      <c r="AB1123">
        <v>1</v>
      </c>
      <c r="AC1123">
        <v>2</v>
      </c>
      <c r="AD1123" t="s">
        <v>26</v>
      </c>
      <c r="AE1123" t="s">
        <v>8348</v>
      </c>
      <c r="AF1123">
        <v>3030</v>
      </c>
      <c r="AG1123" t="s">
        <v>8352</v>
      </c>
    </row>
    <row r="1124" spans="1:33" x14ac:dyDescent="0.25">
      <c r="A1124" t="s">
        <v>887</v>
      </c>
      <c r="B1124" t="s">
        <v>1702</v>
      </c>
      <c r="C1124" t="s">
        <v>1719</v>
      </c>
      <c r="D1124">
        <v>2017</v>
      </c>
      <c r="E1124">
        <v>1</v>
      </c>
      <c r="F1124">
        <v>1230</v>
      </c>
      <c r="G1124" t="s">
        <v>8306</v>
      </c>
      <c r="H1124">
        <v>1</v>
      </c>
      <c r="I1124">
        <v>20</v>
      </c>
      <c r="J1124">
        <v>8</v>
      </c>
      <c r="K1124" t="s">
        <v>8317</v>
      </c>
      <c r="L1124">
        <v>1</v>
      </c>
      <c r="M1124">
        <v>1</v>
      </c>
      <c r="N1124" t="s">
        <v>155</v>
      </c>
      <c r="O1124">
        <v>1</v>
      </c>
      <c r="P1124">
        <v>1</v>
      </c>
      <c r="Q1124" t="s">
        <v>24</v>
      </c>
      <c r="R1124">
        <v>0</v>
      </c>
      <c r="S1124">
        <v>1</v>
      </c>
      <c r="T1124" t="s">
        <v>79</v>
      </c>
      <c r="U1124" t="s">
        <v>8333</v>
      </c>
      <c r="V1124" t="s">
        <v>8342</v>
      </c>
      <c r="W1124" t="s">
        <v>24</v>
      </c>
      <c r="X1124">
        <v>99</v>
      </c>
      <c r="Y1124">
        <v>11</v>
      </c>
      <c r="Z1124">
        <v>99</v>
      </c>
      <c r="AA1124">
        <v>9</v>
      </c>
      <c r="AB1124">
        <v>99</v>
      </c>
      <c r="AC1124">
        <v>1</v>
      </c>
      <c r="AD1124" t="s">
        <v>26</v>
      </c>
      <c r="AE1124" t="s">
        <v>8347</v>
      </c>
      <c r="AF1124">
        <v>3031</v>
      </c>
      <c r="AG1124" t="s">
        <v>8352</v>
      </c>
    </row>
    <row r="1125" spans="1:33" x14ac:dyDescent="0.25">
      <c r="A1125" t="s">
        <v>1194</v>
      </c>
      <c r="B1125" t="s">
        <v>1195</v>
      </c>
      <c r="C1125" t="s">
        <v>1196</v>
      </c>
      <c r="D1125">
        <v>2017</v>
      </c>
      <c r="E1125">
        <v>1</v>
      </c>
      <c r="F1125">
        <v>524</v>
      </c>
      <c r="G1125" t="s">
        <v>8306</v>
      </c>
      <c r="H1125">
        <v>1</v>
      </c>
      <c r="I1125">
        <v>21</v>
      </c>
      <c r="J1125">
        <v>8</v>
      </c>
      <c r="K1125" t="s">
        <v>8317</v>
      </c>
      <c r="L1125">
        <v>1</v>
      </c>
      <c r="M1125">
        <v>1</v>
      </c>
      <c r="N1125" t="s">
        <v>155</v>
      </c>
      <c r="O1125">
        <v>1</v>
      </c>
      <c r="P1125">
        <v>1</v>
      </c>
      <c r="Q1125" t="s">
        <v>24</v>
      </c>
      <c r="R1125">
        <v>0</v>
      </c>
      <c r="S1125">
        <v>1</v>
      </c>
      <c r="T1125" t="s">
        <v>37</v>
      </c>
      <c r="U1125" t="s">
        <v>8333</v>
      </c>
      <c r="V1125" t="s">
        <v>8335</v>
      </c>
      <c r="W1125" t="s">
        <v>24</v>
      </c>
      <c r="X1125">
        <v>20</v>
      </c>
      <c r="Y1125">
        <v>3</v>
      </c>
      <c r="Z1125">
        <v>10</v>
      </c>
      <c r="AA1125">
        <v>6</v>
      </c>
      <c r="AB1125">
        <v>15</v>
      </c>
      <c r="AC1125">
        <v>1</v>
      </c>
      <c r="AD1125" t="s">
        <v>26</v>
      </c>
      <c r="AE1125" t="s">
        <v>8348</v>
      </c>
      <c r="AF1125">
        <v>3033</v>
      </c>
      <c r="AG1125" t="s">
        <v>8352</v>
      </c>
    </row>
    <row r="1126" spans="1:33" x14ac:dyDescent="0.25">
      <c r="A1126" t="s">
        <v>4034</v>
      </c>
      <c r="B1126" t="s">
        <v>1936</v>
      </c>
      <c r="C1126" t="s">
        <v>4035</v>
      </c>
      <c r="D1126">
        <v>2017</v>
      </c>
      <c r="E1126">
        <v>2</v>
      </c>
      <c r="F1126">
        <v>1526</v>
      </c>
      <c r="G1126" t="s">
        <v>8306</v>
      </c>
      <c r="H1126">
        <v>1</v>
      </c>
      <c r="I1126">
        <v>20</v>
      </c>
      <c r="J1126">
        <v>8</v>
      </c>
      <c r="K1126" t="s">
        <v>8317</v>
      </c>
      <c r="L1126">
        <v>1</v>
      </c>
      <c r="M1126">
        <v>5</v>
      </c>
      <c r="N1126" t="s">
        <v>8328</v>
      </c>
      <c r="O1126">
        <v>13</v>
      </c>
      <c r="P1126">
        <v>4</v>
      </c>
      <c r="Q1126" t="s">
        <v>24</v>
      </c>
      <c r="R1126">
        <v>0</v>
      </c>
      <c r="S1126">
        <v>1</v>
      </c>
      <c r="T1126" t="s">
        <v>25</v>
      </c>
      <c r="U1126" t="s">
        <v>8332</v>
      </c>
      <c r="V1126" t="s">
        <v>8335</v>
      </c>
      <c r="W1126" t="s">
        <v>24</v>
      </c>
      <c r="X1126">
        <v>23</v>
      </c>
      <c r="Y1126">
        <v>3</v>
      </c>
      <c r="Z1126">
        <v>5</v>
      </c>
      <c r="AA1126">
        <v>5</v>
      </c>
      <c r="AB1126">
        <v>13</v>
      </c>
      <c r="AC1126">
        <v>3</v>
      </c>
      <c r="AD1126" t="s">
        <v>26</v>
      </c>
      <c r="AE1126" t="s">
        <v>8348</v>
      </c>
      <c r="AF1126">
        <v>3033</v>
      </c>
      <c r="AG1126" t="s">
        <v>8352</v>
      </c>
    </row>
    <row r="1127" spans="1:33" x14ac:dyDescent="0.25">
      <c r="A1127" t="s">
        <v>1271</v>
      </c>
      <c r="B1127" t="s">
        <v>1272</v>
      </c>
      <c r="C1127" t="s">
        <v>1273</v>
      </c>
      <c r="D1127">
        <v>2017</v>
      </c>
      <c r="E1127">
        <v>1</v>
      </c>
      <c r="F1127">
        <v>1537</v>
      </c>
      <c r="G1127" t="s">
        <v>8307</v>
      </c>
      <c r="H1127">
        <v>2</v>
      </c>
      <c r="I1127">
        <v>28</v>
      </c>
      <c r="J1127">
        <v>9</v>
      </c>
      <c r="K1127" t="s">
        <v>8318</v>
      </c>
      <c r="L1127">
        <v>1</v>
      </c>
      <c r="M1127">
        <v>1</v>
      </c>
      <c r="N1127" t="s">
        <v>155</v>
      </c>
      <c r="O1127">
        <v>1</v>
      </c>
      <c r="P1127">
        <v>1</v>
      </c>
      <c r="Q1127">
        <v>1</v>
      </c>
      <c r="R1127">
        <v>1</v>
      </c>
      <c r="S1127">
        <v>1</v>
      </c>
      <c r="T1127" t="s">
        <v>37</v>
      </c>
      <c r="U1127" t="s">
        <v>8333</v>
      </c>
      <c r="V1127" t="s">
        <v>8337</v>
      </c>
      <c r="W1127" t="s">
        <v>24</v>
      </c>
      <c r="X1127">
        <v>28</v>
      </c>
      <c r="Y1127">
        <v>4</v>
      </c>
      <c r="Z1127">
        <v>10</v>
      </c>
      <c r="AA1127">
        <v>6</v>
      </c>
      <c r="AB1127">
        <v>15</v>
      </c>
      <c r="AC1127">
        <v>1</v>
      </c>
      <c r="AD1127" t="s">
        <v>26</v>
      </c>
      <c r="AE1127" t="s">
        <v>8348</v>
      </c>
      <c r="AF1127">
        <v>3033</v>
      </c>
      <c r="AG1127" t="s">
        <v>8352</v>
      </c>
    </row>
    <row r="1128" spans="1:33" x14ac:dyDescent="0.25">
      <c r="A1128" t="s">
        <v>6462</v>
      </c>
      <c r="B1128" t="s">
        <v>2148</v>
      </c>
      <c r="C1128" t="s">
        <v>6463</v>
      </c>
      <c r="D1128">
        <v>2017</v>
      </c>
      <c r="E1128">
        <v>5</v>
      </c>
      <c r="F1128">
        <v>1935</v>
      </c>
      <c r="G1128" t="s">
        <v>8306</v>
      </c>
      <c r="H1128">
        <v>1</v>
      </c>
      <c r="I1128">
        <v>28</v>
      </c>
      <c r="J1128">
        <v>9</v>
      </c>
      <c r="K1128" t="s">
        <v>8318</v>
      </c>
      <c r="L1128">
        <v>1</v>
      </c>
      <c r="M1128">
        <v>1</v>
      </c>
      <c r="N1128" t="s">
        <v>155</v>
      </c>
      <c r="O1128">
        <v>1</v>
      </c>
      <c r="P1128">
        <v>1</v>
      </c>
      <c r="Q1128" t="s">
        <v>24</v>
      </c>
      <c r="R1128">
        <v>0</v>
      </c>
      <c r="S1128">
        <v>1</v>
      </c>
      <c r="T1128" t="s">
        <v>25</v>
      </c>
      <c r="U1128" t="s">
        <v>8332</v>
      </c>
      <c r="V1128" t="s">
        <v>8337</v>
      </c>
      <c r="W1128" t="s">
        <v>24</v>
      </c>
      <c r="X1128">
        <v>27</v>
      </c>
      <c r="Y1128">
        <v>4</v>
      </c>
      <c r="Z1128">
        <v>1</v>
      </c>
      <c r="AA1128">
        <v>1</v>
      </c>
      <c r="AB1128">
        <v>1</v>
      </c>
      <c r="AC1128">
        <v>4</v>
      </c>
      <c r="AD1128" t="s">
        <v>26</v>
      </c>
      <c r="AE1128" t="s">
        <v>8348</v>
      </c>
      <c r="AF1128">
        <v>3033</v>
      </c>
      <c r="AG1128" t="s">
        <v>8352</v>
      </c>
    </row>
    <row r="1129" spans="1:33" x14ac:dyDescent="0.25">
      <c r="A1129" t="s">
        <v>1734</v>
      </c>
      <c r="B1129" t="s">
        <v>481</v>
      </c>
      <c r="C1129" t="s">
        <v>1735</v>
      </c>
      <c r="D1129">
        <v>2017</v>
      </c>
      <c r="E1129">
        <v>1</v>
      </c>
      <c r="F1129">
        <v>1623</v>
      </c>
      <c r="G1129" t="s">
        <v>8306</v>
      </c>
      <c r="H1129">
        <v>1</v>
      </c>
      <c r="I1129">
        <v>34</v>
      </c>
      <c r="J1129">
        <v>10</v>
      </c>
      <c r="K1129" t="s">
        <v>8319</v>
      </c>
      <c r="L1129">
        <v>1</v>
      </c>
      <c r="M1129">
        <v>1</v>
      </c>
      <c r="N1129" t="s">
        <v>155</v>
      </c>
      <c r="O1129">
        <v>1</v>
      </c>
      <c r="P1129">
        <v>1</v>
      </c>
      <c r="Q1129" t="s">
        <v>24</v>
      </c>
      <c r="R1129">
        <v>0</v>
      </c>
      <c r="S1129">
        <v>1</v>
      </c>
      <c r="T1129" t="s">
        <v>37</v>
      </c>
      <c r="U1129" t="s">
        <v>8333</v>
      </c>
      <c r="V1129" t="s">
        <v>8336</v>
      </c>
      <c r="W1129" t="s">
        <v>24</v>
      </c>
      <c r="X1129">
        <v>34</v>
      </c>
      <c r="Y1129">
        <v>5</v>
      </c>
      <c r="Z1129">
        <v>1</v>
      </c>
      <c r="AA1129">
        <v>1</v>
      </c>
      <c r="AB1129">
        <v>1</v>
      </c>
      <c r="AC1129">
        <v>2</v>
      </c>
      <c r="AD1129" t="s">
        <v>26</v>
      </c>
      <c r="AE1129" t="s">
        <v>8347</v>
      </c>
      <c r="AF1129">
        <v>3033</v>
      </c>
      <c r="AG1129" t="s">
        <v>8352</v>
      </c>
    </row>
    <row r="1130" spans="1:33" x14ac:dyDescent="0.25">
      <c r="A1130" t="s">
        <v>2464</v>
      </c>
      <c r="B1130" t="s">
        <v>158</v>
      </c>
      <c r="C1130" t="s">
        <v>2465</v>
      </c>
      <c r="D1130">
        <v>2017</v>
      </c>
      <c r="E1130">
        <v>2</v>
      </c>
      <c r="F1130">
        <v>504</v>
      </c>
      <c r="G1130" t="s">
        <v>8306</v>
      </c>
      <c r="H1130">
        <v>1</v>
      </c>
      <c r="I1130">
        <v>34</v>
      </c>
      <c r="J1130">
        <v>10</v>
      </c>
      <c r="K1130" t="s">
        <v>8319</v>
      </c>
      <c r="L1130">
        <v>1</v>
      </c>
      <c r="M1130">
        <v>1</v>
      </c>
      <c r="N1130" t="s">
        <v>155</v>
      </c>
      <c r="O1130">
        <v>1</v>
      </c>
      <c r="P1130">
        <v>1</v>
      </c>
      <c r="Q1130" t="s">
        <v>24</v>
      </c>
      <c r="R1130">
        <v>0</v>
      </c>
      <c r="S1130">
        <v>1</v>
      </c>
      <c r="T1130" t="s">
        <v>37</v>
      </c>
      <c r="U1130" t="s">
        <v>8333</v>
      </c>
      <c r="V1130" t="s">
        <v>8338</v>
      </c>
      <c r="W1130" t="s">
        <v>24</v>
      </c>
      <c r="X1130">
        <v>38</v>
      </c>
      <c r="Y1130">
        <v>6</v>
      </c>
      <c r="Z1130">
        <v>1</v>
      </c>
      <c r="AA1130">
        <v>1</v>
      </c>
      <c r="AB1130">
        <v>1</v>
      </c>
      <c r="AC1130">
        <v>1</v>
      </c>
      <c r="AD1130" t="s">
        <v>26</v>
      </c>
      <c r="AE1130" t="s">
        <v>8348</v>
      </c>
      <c r="AF1130">
        <v>3033</v>
      </c>
      <c r="AG1130" t="s">
        <v>8352</v>
      </c>
    </row>
    <row r="1131" spans="1:33" x14ac:dyDescent="0.25">
      <c r="A1131" t="s">
        <v>5333</v>
      </c>
      <c r="B1131" t="s">
        <v>811</v>
      </c>
      <c r="C1131" t="s">
        <v>5477</v>
      </c>
      <c r="D1131">
        <v>2017</v>
      </c>
      <c r="E1131">
        <v>4</v>
      </c>
      <c r="F1131">
        <v>119</v>
      </c>
      <c r="G1131" t="s">
        <v>8306</v>
      </c>
      <c r="H1131">
        <v>1</v>
      </c>
      <c r="I1131">
        <v>33</v>
      </c>
      <c r="J1131">
        <v>10</v>
      </c>
      <c r="K1131" t="s">
        <v>8319</v>
      </c>
      <c r="L1131">
        <v>1</v>
      </c>
      <c r="M1131">
        <v>1</v>
      </c>
      <c r="N1131" t="s">
        <v>155</v>
      </c>
      <c r="O1131">
        <v>1</v>
      </c>
      <c r="P1131">
        <v>1</v>
      </c>
      <c r="Q1131" t="s">
        <v>24</v>
      </c>
      <c r="R1131">
        <v>0</v>
      </c>
      <c r="S1131">
        <v>1</v>
      </c>
      <c r="T1131" t="s">
        <v>25</v>
      </c>
      <c r="U1131" t="s">
        <v>8332</v>
      </c>
      <c r="V1131" t="s">
        <v>8338</v>
      </c>
      <c r="W1131" t="s">
        <v>24</v>
      </c>
      <c r="X1131">
        <v>33</v>
      </c>
      <c r="Y1131">
        <v>5</v>
      </c>
      <c r="Z1131">
        <v>1</v>
      </c>
      <c r="AA1131">
        <v>1</v>
      </c>
      <c r="AB1131">
        <v>1</v>
      </c>
      <c r="AC1131">
        <v>3</v>
      </c>
      <c r="AD1131" t="s">
        <v>30</v>
      </c>
      <c r="AE1131" t="s">
        <v>8348</v>
      </c>
      <c r="AF1131">
        <v>3033</v>
      </c>
      <c r="AG1131" t="s">
        <v>8352</v>
      </c>
    </row>
    <row r="1132" spans="1:33" x14ac:dyDescent="0.25">
      <c r="A1132" t="s">
        <v>5811</v>
      </c>
      <c r="B1132" t="s">
        <v>909</v>
      </c>
      <c r="C1132" t="s">
        <v>5812</v>
      </c>
      <c r="D1132">
        <v>2017</v>
      </c>
      <c r="E1132">
        <v>4</v>
      </c>
      <c r="F1132">
        <v>1518</v>
      </c>
      <c r="G1132" t="s">
        <v>8306</v>
      </c>
      <c r="H1132">
        <v>1</v>
      </c>
      <c r="I1132">
        <v>34</v>
      </c>
      <c r="J1132">
        <v>10</v>
      </c>
      <c r="K1132" t="s">
        <v>8319</v>
      </c>
      <c r="L1132">
        <v>2</v>
      </c>
      <c r="M1132">
        <v>4</v>
      </c>
      <c r="N1132" t="s">
        <v>8327</v>
      </c>
      <c r="O1132">
        <v>9</v>
      </c>
      <c r="P1132">
        <v>4</v>
      </c>
      <c r="Q1132" t="s">
        <v>24</v>
      </c>
      <c r="R1132">
        <v>0</v>
      </c>
      <c r="S1132">
        <v>1</v>
      </c>
      <c r="T1132" t="s">
        <v>25</v>
      </c>
      <c r="U1132" t="s">
        <v>8332</v>
      </c>
      <c r="V1132" t="s">
        <v>8338</v>
      </c>
      <c r="W1132" t="s">
        <v>24</v>
      </c>
      <c r="X1132">
        <v>45</v>
      </c>
      <c r="Y1132">
        <v>8</v>
      </c>
      <c r="Z1132">
        <v>4</v>
      </c>
      <c r="AA1132">
        <v>4</v>
      </c>
      <c r="AB1132">
        <v>9</v>
      </c>
      <c r="AC1132">
        <v>3</v>
      </c>
      <c r="AD1132" t="s">
        <v>26</v>
      </c>
      <c r="AE1132" t="s">
        <v>8347</v>
      </c>
      <c r="AF1132">
        <v>3033</v>
      </c>
      <c r="AG1132" t="s">
        <v>8352</v>
      </c>
    </row>
    <row r="1133" spans="1:33" x14ac:dyDescent="0.25">
      <c r="A1133" t="s">
        <v>3733</v>
      </c>
      <c r="B1133" t="s">
        <v>2166</v>
      </c>
      <c r="C1133" t="s">
        <v>7109</v>
      </c>
      <c r="D1133">
        <v>2017</v>
      </c>
      <c r="E1133">
        <v>5</v>
      </c>
      <c r="F1133">
        <v>1402</v>
      </c>
      <c r="G1133" t="s">
        <v>8306</v>
      </c>
      <c r="H1133">
        <v>1</v>
      </c>
      <c r="I1133">
        <v>32</v>
      </c>
      <c r="J1133">
        <v>10</v>
      </c>
      <c r="K1133" t="s">
        <v>8319</v>
      </c>
      <c r="L1133">
        <v>1</v>
      </c>
      <c r="M1133">
        <v>1</v>
      </c>
      <c r="N1133" t="s">
        <v>155</v>
      </c>
      <c r="O1133">
        <v>1</v>
      </c>
      <c r="P1133">
        <v>1</v>
      </c>
      <c r="Q1133" t="s">
        <v>24</v>
      </c>
      <c r="R1133">
        <v>0</v>
      </c>
      <c r="S1133">
        <v>1</v>
      </c>
      <c r="T1133" t="s">
        <v>25</v>
      </c>
      <c r="U1133" t="s">
        <v>8332</v>
      </c>
      <c r="V1133" t="s">
        <v>8338</v>
      </c>
      <c r="W1133" t="s">
        <v>24</v>
      </c>
      <c r="X1133">
        <v>32</v>
      </c>
      <c r="Y1133">
        <v>5</v>
      </c>
      <c r="Z1133">
        <v>2</v>
      </c>
      <c r="AA1133">
        <v>2</v>
      </c>
      <c r="AB1133">
        <v>2</v>
      </c>
      <c r="AC1133">
        <v>3</v>
      </c>
      <c r="AD1133" t="s">
        <v>30</v>
      </c>
      <c r="AE1133" t="s">
        <v>8348</v>
      </c>
      <c r="AF1133">
        <v>3033</v>
      </c>
      <c r="AG1133" t="s">
        <v>8352</v>
      </c>
    </row>
    <row r="1134" spans="1:33" x14ac:dyDescent="0.25">
      <c r="A1134" t="s">
        <v>364</v>
      </c>
      <c r="B1134" t="s">
        <v>365</v>
      </c>
      <c r="C1134" t="s">
        <v>366</v>
      </c>
      <c r="D1134">
        <v>2017</v>
      </c>
      <c r="E1134">
        <v>1</v>
      </c>
      <c r="F1134">
        <v>221</v>
      </c>
      <c r="G1134" t="s">
        <v>8307</v>
      </c>
      <c r="H1134">
        <v>2</v>
      </c>
      <c r="I1134">
        <v>36</v>
      </c>
      <c r="J1134">
        <v>11</v>
      </c>
      <c r="K1134" t="s">
        <v>8320</v>
      </c>
      <c r="L1134">
        <v>1</v>
      </c>
      <c r="M1134">
        <v>1</v>
      </c>
      <c r="N1134" t="s">
        <v>155</v>
      </c>
      <c r="O1134">
        <v>1</v>
      </c>
      <c r="P1134">
        <v>1</v>
      </c>
      <c r="Q1134" t="s">
        <v>24</v>
      </c>
      <c r="R1134">
        <v>0</v>
      </c>
      <c r="S1134">
        <v>1</v>
      </c>
      <c r="T1134" t="s">
        <v>25</v>
      </c>
      <c r="U1134" t="s">
        <v>8332</v>
      </c>
      <c r="V1134" t="s">
        <v>8341</v>
      </c>
      <c r="W1134" t="s">
        <v>24</v>
      </c>
      <c r="X1134">
        <v>43</v>
      </c>
      <c r="Y1134">
        <v>7</v>
      </c>
      <c r="Z1134">
        <v>1</v>
      </c>
      <c r="AA1134">
        <v>1</v>
      </c>
      <c r="AB1134">
        <v>1</v>
      </c>
      <c r="AC1134">
        <v>3</v>
      </c>
      <c r="AD1134" t="s">
        <v>26</v>
      </c>
      <c r="AE1134" t="s">
        <v>8348</v>
      </c>
      <c r="AF1134">
        <v>3033</v>
      </c>
      <c r="AG1134" t="s">
        <v>8352</v>
      </c>
    </row>
    <row r="1135" spans="1:33" x14ac:dyDescent="0.25">
      <c r="A1135" t="s">
        <v>2027</v>
      </c>
      <c r="B1135" t="s">
        <v>1610</v>
      </c>
      <c r="C1135" t="s">
        <v>2028</v>
      </c>
      <c r="D1135">
        <v>2017</v>
      </c>
      <c r="E1135">
        <v>2</v>
      </c>
      <c r="F1135">
        <v>133</v>
      </c>
      <c r="G1135" t="s">
        <v>8306</v>
      </c>
      <c r="H1135">
        <v>1</v>
      </c>
      <c r="I1135">
        <v>34</v>
      </c>
      <c r="J1135">
        <v>10</v>
      </c>
      <c r="K1135" t="s">
        <v>8319</v>
      </c>
      <c r="L1135">
        <v>1</v>
      </c>
      <c r="M1135">
        <v>4</v>
      </c>
      <c r="N1135" t="s">
        <v>8327</v>
      </c>
      <c r="O1135">
        <v>6</v>
      </c>
      <c r="P1135">
        <v>4</v>
      </c>
      <c r="Q1135" t="s">
        <v>24</v>
      </c>
      <c r="R1135">
        <v>0</v>
      </c>
      <c r="S1135">
        <v>1</v>
      </c>
      <c r="T1135" t="s">
        <v>25</v>
      </c>
      <c r="U1135" t="s">
        <v>8332</v>
      </c>
      <c r="V1135" t="s">
        <v>8341</v>
      </c>
      <c r="W1135" t="s">
        <v>24</v>
      </c>
      <c r="X1135">
        <v>32</v>
      </c>
      <c r="Y1135">
        <v>5</v>
      </c>
      <c r="Z1135">
        <v>4</v>
      </c>
      <c r="AA1135">
        <v>4</v>
      </c>
      <c r="AB1135">
        <v>6</v>
      </c>
      <c r="AC1135">
        <v>1</v>
      </c>
      <c r="AD1135" t="s">
        <v>26</v>
      </c>
      <c r="AE1135" t="s">
        <v>8348</v>
      </c>
      <c r="AF1135">
        <v>3034</v>
      </c>
      <c r="AG1135" t="s">
        <v>8352</v>
      </c>
    </row>
    <row r="1136" spans="1:33" x14ac:dyDescent="0.25">
      <c r="A1136" t="s">
        <v>523</v>
      </c>
      <c r="B1136" t="s">
        <v>636</v>
      </c>
      <c r="C1136" t="s">
        <v>3763</v>
      </c>
      <c r="D1136">
        <v>2017</v>
      </c>
      <c r="E1136">
        <v>3</v>
      </c>
      <c r="F1136">
        <v>2127</v>
      </c>
      <c r="G1136" t="s">
        <v>8306</v>
      </c>
      <c r="H1136">
        <v>1</v>
      </c>
      <c r="I1136">
        <v>24</v>
      </c>
      <c r="J1136">
        <v>8</v>
      </c>
      <c r="K1136" t="s">
        <v>8317</v>
      </c>
      <c r="L1136">
        <v>1</v>
      </c>
      <c r="M1136">
        <v>4</v>
      </c>
      <c r="N1136" t="s">
        <v>8327</v>
      </c>
      <c r="O1136">
        <v>10</v>
      </c>
      <c r="P1136">
        <v>4</v>
      </c>
      <c r="Q1136" t="s">
        <v>24</v>
      </c>
      <c r="R1136">
        <v>0</v>
      </c>
      <c r="S1136">
        <v>1</v>
      </c>
      <c r="T1136" t="s">
        <v>37</v>
      </c>
      <c r="U1136" t="s">
        <v>8333</v>
      </c>
      <c r="V1136" t="s">
        <v>8336</v>
      </c>
      <c r="W1136" t="s">
        <v>24</v>
      </c>
      <c r="X1136">
        <v>25</v>
      </c>
      <c r="Y1136">
        <v>4</v>
      </c>
      <c r="Z1136">
        <v>4</v>
      </c>
      <c r="AA1136">
        <v>4</v>
      </c>
      <c r="AB1136">
        <v>10</v>
      </c>
      <c r="AC1136">
        <v>3</v>
      </c>
      <c r="AD1136" t="s">
        <v>30</v>
      </c>
      <c r="AE1136" t="s">
        <v>8348</v>
      </c>
      <c r="AF1136">
        <v>3035</v>
      </c>
      <c r="AG1136" t="s">
        <v>8352</v>
      </c>
    </row>
    <row r="1137" spans="1:33" x14ac:dyDescent="0.25">
      <c r="A1137" t="s">
        <v>5328</v>
      </c>
      <c r="B1137" t="s">
        <v>493</v>
      </c>
      <c r="C1137" t="s">
        <v>5853</v>
      </c>
      <c r="D1137">
        <v>2017</v>
      </c>
      <c r="E1137">
        <v>5</v>
      </c>
      <c r="F1137">
        <v>1444</v>
      </c>
      <c r="G1137" t="s">
        <v>8306</v>
      </c>
      <c r="H1137">
        <v>1</v>
      </c>
      <c r="I1137">
        <v>20</v>
      </c>
      <c r="J1137">
        <v>8</v>
      </c>
      <c r="K1137" t="s">
        <v>8317</v>
      </c>
      <c r="L1137">
        <v>1</v>
      </c>
      <c r="M1137">
        <v>1</v>
      </c>
      <c r="N1137" t="s">
        <v>155</v>
      </c>
      <c r="O1137">
        <v>1</v>
      </c>
      <c r="P1137">
        <v>1</v>
      </c>
      <c r="Q1137" t="s">
        <v>24</v>
      </c>
      <c r="R1137">
        <v>2</v>
      </c>
      <c r="S1137">
        <v>1</v>
      </c>
      <c r="T1137" t="s">
        <v>25</v>
      </c>
      <c r="U1137" t="s">
        <v>8332</v>
      </c>
      <c r="V1137" t="s">
        <v>8335</v>
      </c>
      <c r="W1137" t="s">
        <v>24</v>
      </c>
      <c r="X1137">
        <v>21</v>
      </c>
      <c r="Y1137">
        <v>3</v>
      </c>
      <c r="Z1137">
        <v>1</v>
      </c>
      <c r="AA1137">
        <v>1</v>
      </c>
      <c r="AB1137">
        <v>1</v>
      </c>
      <c r="AC1137">
        <v>2</v>
      </c>
      <c r="AD1137" t="s">
        <v>30</v>
      </c>
      <c r="AE1137" t="s">
        <v>8348</v>
      </c>
      <c r="AF1137">
        <v>3035</v>
      </c>
      <c r="AG1137" t="s">
        <v>8352</v>
      </c>
    </row>
    <row r="1138" spans="1:33" x14ac:dyDescent="0.25">
      <c r="A1138" t="s">
        <v>7172</v>
      </c>
      <c r="B1138" t="s">
        <v>1850</v>
      </c>
      <c r="C1138" t="s">
        <v>7173</v>
      </c>
      <c r="D1138">
        <v>2017</v>
      </c>
      <c r="E1138">
        <v>6</v>
      </c>
      <c r="F1138">
        <v>1747</v>
      </c>
      <c r="G1138" t="s">
        <v>8306</v>
      </c>
      <c r="H1138">
        <v>1</v>
      </c>
      <c r="I1138">
        <v>23</v>
      </c>
      <c r="J1138">
        <v>8</v>
      </c>
      <c r="K1138" t="s">
        <v>8317</v>
      </c>
      <c r="L1138">
        <v>1</v>
      </c>
      <c r="M1138">
        <v>1</v>
      </c>
      <c r="N1138" t="s">
        <v>155</v>
      </c>
      <c r="O1138">
        <v>1</v>
      </c>
      <c r="P1138">
        <v>1</v>
      </c>
      <c r="Q1138" t="s">
        <v>24</v>
      </c>
      <c r="R1138">
        <v>0</v>
      </c>
      <c r="S1138">
        <v>1</v>
      </c>
      <c r="T1138" t="s">
        <v>25</v>
      </c>
      <c r="U1138" t="s">
        <v>8332</v>
      </c>
      <c r="V1138" t="s">
        <v>8338</v>
      </c>
      <c r="W1138" t="s">
        <v>24</v>
      </c>
      <c r="X1138">
        <v>21</v>
      </c>
      <c r="Y1138">
        <v>3</v>
      </c>
      <c r="Z1138">
        <v>1</v>
      </c>
      <c r="AA1138">
        <v>1</v>
      </c>
      <c r="AB1138">
        <v>1</v>
      </c>
      <c r="AC1138">
        <v>2</v>
      </c>
      <c r="AD1138" t="s">
        <v>30</v>
      </c>
      <c r="AE1138" t="s">
        <v>8348</v>
      </c>
      <c r="AF1138">
        <v>3035</v>
      </c>
      <c r="AG1138" t="s">
        <v>8352</v>
      </c>
    </row>
    <row r="1139" spans="1:33" x14ac:dyDescent="0.25">
      <c r="A1139" t="s">
        <v>961</v>
      </c>
      <c r="B1139" t="s">
        <v>962</v>
      </c>
      <c r="C1139" t="s">
        <v>963</v>
      </c>
      <c r="D1139">
        <v>2017</v>
      </c>
      <c r="E1139">
        <v>1</v>
      </c>
      <c r="F1139">
        <v>1510</v>
      </c>
      <c r="G1139" t="s">
        <v>8306</v>
      </c>
      <c r="H1139">
        <v>1</v>
      </c>
      <c r="I1139">
        <v>29</v>
      </c>
      <c r="J1139">
        <v>9</v>
      </c>
      <c r="K1139" t="s">
        <v>8318</v>
      </c>
      <c r="L1139">
        <v>1</v>
      </c>
      <c r="M1139">
        <v>3</v>
      </c>
      <c r="N1139" t="s">
        <v>8326</v>
      </c>
      <c r="O1139">
        <v>3</v>
      </c>
      <c r="P1139">
        <v>3</v>
      </c>
      <c r="Q1139" t="s">
        <v>24</v>
      </c>
      <c r="R1139">
        <v>0</v>
      </c>
      <c r="S1139">
        <v>1</v>
      </c>
      <c r="T1139" t="s">
        <v>37</v>
      </c>
      <c r="U1139" t="s">
        <v>8333</v>
      </c>
      <c r="V1139" t="s">
        <v>8335</v>
      </c>
      <c r="W1139" t="s">
        <v>24</v>
      </c>
      <c r="X1139">
        <v>35</v>
      </c>
      <c r="Y1139">
        <v>6</v>
      </c>
      <c r="Z1139">
        <v>3</v>
      </c>
      <c r="AA1139">
        <v>3</v>
      </c>
      <c r="AB1139">
        <v>3</v>
      </c>
      <c r="AC1139">
        <v>4</v>
      </c>
      <c r="AD1139" t="s">
        <v>26</v>
      </c>
      <c r="AE1139" t="s">
        <v>8348</v>
      </c>
      <c r="AF1139">
        <v>3035</v>
      </c>
      <c r="AG1139" t="s">
        <v>8352</v>
      </c>
    </row>
    <row r="1140" spans="1:33" x14ac:dyDescent="0.25">
      <c r="A1140" t="s">
        <v>2019</v>
      </c>
      <c r="B1140" t="s">
        <v>787</v>
      </c>
      <c r="C1140" t="s">
        <v>2020</v>
      </c>
      <c r="D1140">
        <v>2017</v>
      </c>
      <c r="E1140">
        <v>1</v>
      </c>
      <c r="F1140">
        <v>1018</v>
      </c>
      <c r="G1140" t="s">
        <v>8306</v>
      </c>
      <c r="H1140">
        <v>1</v>
      </c>
      <c r="I1140">
        <v>26</v>
      </c>
      <c r="J1140">
        <v>9</v>
      </c>
      <c r="K1140" t="s">
        <v>8318</v>
      </c>
      <c r="L1140">
        <v>1</v>
      </c>
      <c r="M1140">
        <v>2</v>
      </c>
      <c r="N1140" t="s">
        <v>8325</v>
      </c>
      <c r="O1140">
        <v>2</v>
      </c>
      <c r="P1140">
        <v>2</v>
      </c>
      <c r="Q1140" t="s">
        <v>24</v>
      </c>
      <c r="R1140">
        <v>0</v>
      </c>
      <c r="S1140">
        <v>1</v>
      </c>
      <c r="T1140" t="s">
        <v>25</v>
      </c>
      <c r="U1140" t="s">
        <v>8332</v>
      </c>
      <c r="V1140" t="s">
        <v>8335</v>
      </c>
      <c r="W1140" t="s">
        <v>24</v>
      </c>
      <c r="X1140">
        <v>23</v>
      </c>
      <c r="Y1140">
        <v>3</v>
      </c>
      <c r="Z1140">
        <v>2</v>
      </c>
      <c r="AA1140">
        <v>2</v>
      </c>
      <c r="AB1140">
        <v>2</v>
      </c>
      <c r="AC1140">
        <v>1</v>
      </c>
      <c r="AD1140" t="s">
        <v>26</v>
      </c>
      <c r="AE1140" t="s">
        <v>8348</v>
      </c>
      <c r="AF1140">
        <v>3035</v>
      </c>
      <c r="AG1140" t="s">
        <v>8352</v>
      </c>
    </row>
    <row r="1141" spans="1:33" x14ac:dyDescent="0.25">
      <c r="A1141" t="s">
        <v>2092</v>
      </c>
      <c r="B1141" t="s">
        <v>2289</v>
      </c>
      <c r="C1141" t="s">
        <v>4324</v>
      </c>
      <c r="D1141">
        <v>2017</v>
      </c>
      <c r="E1141">
        <v>3</v>
      </c>
      <c r="F1141">
        <v>533</v>
      </c>
      <c r="G1141" t="s">
        <v>8306</v>
      </c>
      <c r="H1141">
        <v>1</v>
      </c>
      <c r="I1141">
        <v>27</v>
      </c>
      <c r="J1141">
        <v>9</v>
      </c>
      <c r="K1141" t="s">
        <v>8318</v>
      </c>
      <c r="L1141">
        <v>1</v>
      </c>
      <c r="M1141">
        <v>1</v>
      </c>
      <c r="N1141" t="s">
        <v>155</v>
      </c>
      <c r="O1141">
        <v>1</v>
      </c>
      <c r="P1141">
        <v>1</v>
      </c>
      <c r="Q1141" t="s">
        <v>24</v>
      </c>
      <c r="R1141">
        <v>0</v>
      </c>
      <c r="S1141">
        <v>1</v>
      </c>
      <c r="T1141" t="s">
        <v>37</v>
      </c>
      <c r="U1141" t="s">
        <v>8333</v>
      </c>
      <c r="V1141" t="s">
        <v>8336</v>
      </c>
      <c r="W1141" t="s">
        <v>24</v>
      </c>
      <c r="X1141">
        <v>39</v>
      </c>
      <c r="Y1141">
        <v>6</v>
      </c>
      <c r="Z1141">
        <v>14</v>
      </c>
      <c r="AA1141">
        <v>6</v>
      </c>
      <c r="AB1141">
        <v>15</v>
      </c>
      <c r="AC1141">
        <v>3</v>
      </c>
      <c r="AD1141" t="s">
        <v>30</v>
      </c>
      <c r="AE1141" t="s">
        <v>8348</v>
      </c>
      <c r="AF1141">
        <v>3035</v>
      </c>
      <c r="AG1141" t="s">
        <v>8352</v>
      </c>
    </row>
    <row r="1142" spans="1:33" x14ac:dyDescent="0.25">
      <c r="A1142" t="s">
        <v>2636</v>
      </c>
      <c r="B1142" t="s">
        <v>2409</v>
      </c>
      <c r="C1142" t="s">
        <v>2637</v>
      </c>
      <c r="D1142">
        <v>2017</v>
      </c>
      <c r="E1142">
        <v>2</v>
      </c>
      <c r="F1142">
        <v>1641</v>
      </c>
      <c r="G1142" t="s">
        <v>8306</v>
      </c>
      <c r="H1142">
        <v>1</v>
      </c>
      <c r="I1142">
        <v>34</v>
      </c>
      <c r="J1142">
        <v>10</v>
      </c>
      <c r="K1142" t="s">
        <v>8319</v>
      </c>
      <c r="L1142">
        <v>1</v>
      </c>
      <c r="M1142">
        <v>4</v>
      </c>
      <c r="N1142" t="s">
        <v>8327</v>
      </c>
      <c r="O1142">
        <v>4</v>
      </c>
      <c r="P1142">
        <v>4</v>
      </c>
      <c r="Q1142" t="s">
        <v>24</v>
      </c>
      <c r="R1142">
        <v>0</v>
      </c>
      <c r="S1142">
        <v>1</v>
      </c>
      <c r="T1142" t="s">
        <v>25</v>
      </c>
      <c r="U1142" t="s">
        <v>8332</v>
      </c>
      <c r="V1142" t="s">
        <v>8336</v>
      </c>
      <c r="W1142" t="s">
        <v>24</v>
      </c>
      <c r="X1142">
        <v>32</v>
      </c>
      <c r="Y1142">
        <v>5</v>
      </c>
      <c r="Z1142">
        <v>4</v>
      </c>
      <c r="AA1142">
        <v>4</v>
      </c>
      <c r="AB1142">
        <v>4</v>
      </c>
      <c r="AC1142">
        <v>1</v>
      </c>
      <c r="AD1142" t="s">
        <v>30</v>
      </c>
      <c r="AE1142" t="s">
        <v>8348</v>
      </c>
      <c r="AF1142">
        <v>3035</v>
      </c>
      <c r="AG1142" t="s">
        <v>8352</v>
      </c>
    </row>
    <row r="1143" spans="1:33" x14ac:dyDescent="0.25">
      <c r="A1143" t="s">
        <v>3190</v>
      </c>
      <c r="B1143" t="s">
        <v>468</v>
      </c>
      <c r="C1143" t="s">
        <v>7372</v>
      </c>
      <c r="D1143">
        <v>2017</v>
      </c>
      <c r="E1143">
        <v>6</v>
      </c>
      <c r="F1143">
        <v>1623</v>
      </c>
      <c r="G1143" t="s">
        <v>8306</v>
      </c>
      <c r="H1143">
        <v>1</v>
      </c>
      <c r="I1143">
        <v>32</v>
      </c>
      <c r="J1143">
        <v>10</v>
      </c>
      <c r="K1143" t="s">
        <v>8319</v>
      </c>
      <c r="L1143">
        <v>1</v>
      </c>
      <c r="M1143">
        <v>1</v>
      </c>
      <c r="N1143" t="s">
        <v>155</v>
      </c>
      <c r="O1143">
        <v>1</v>
      </c>
      <c r="P1143">
        <v>1</v>
      </c>
      <c r="Q1143" t="s">
        <v>24</v>
      </c>
      <c r="R1143">
        <v>0</v>
      </c>
      <c r="S1143">
        <v>1</v>
      </c>
      <c r="T1143" t="s">
        <v>25</v>
      </c>
      <c r="U1143" t="s">
        <v>8332</v>
      </c>
      <c r="V1143" t="s">
        <v>8339</v>
      </c>
      <c r="W1143" t="s">
        <v>24</v>
      </c>
      <c r="X1143">
        <v>37</v>
      </c>
      <c r="Y1143">
        <v>6</v>
      </c>
      <c r="Z1143">
        <v>1</v>
      </c>
      <c r="AA1143">
        <v>1</v>
      </c>
      <c r="AB1143">
        <v>1</v>
      </c>
      <c r="AC1143">
        <v>1</v>
      </c>
      <c r="AD1143" t="s">
        <v>26</v>
      </c>
      <c r="AE1143" t="s">
        <v>8348</v>
      </c>
      <c r="AF1143">
        <v>3037</v>
      </c>
      <c r="AG1143" t="s">
        <v>8352</v>
      </c>
    </row>
    <row r="1144" spans="1:33" x14ac:dyDescent="0.25">
      <c r="A1144" t="s">
        <v>1882</v>
      </c>
      <c r="B1144" t="s">
        <v>48</v>
      </c>
      <c r="C1144" t="s">
        <v>1883</v>
      </c>
      <c r="D1144">
        <v>2017</v>
      </c>
      <c r="E1144">
        <v>1</v>
      </c>
      <c r="F1144">
        <v>938</v>
      </c>
      <c r="G1144" t="s">
        <v>8306</v>
      </c>
      <c r="H1144">
        <v>1</v>
      </c>
      <c r="I1144">
        <v>19</v>
      </c>
      <c r="J1144">
        <v>7</v>
      </c>
      <c r="K1144" t="s">
        <v>8316</v>
      </c>
      <c r="L1144">
        <v>2</v>
      </c>
      <c r="M1144">
        <v>3</v>
      </c>
      <c r="N1144" t="s">
        <v>8326</v>
      </c>
      <c r="O1144">
        <v>3</v>
      </c>
      <c r="P1144">
        <v>3</v>
      </c>
      <c r="Q1144" t="s">
        <v>24</v>
      </c>
      <c r="R1144">
        <v>0</v>
      </c>
      <c r="S1144">
        <v>1</v>
      </c>
      <c r="T1144" t="s">
        <v>543</v>
      </c>
      <c r="U1144" t="s">
        <v>8333</v>
      </c>
      <c r="V1144" t="s">
        <v>8342</v>
      </c>
      <c r="W1144" t="s">
        <v>24</v>
      </c>
      <c r="X1144">
        <v>99</v>
      </c>
      <c r="Y1144">
        <v>11</v>
      </c>
      <c r="Z1144">
        <v>99</v>
      </c>
      <c r="AA1144">
        <v>9</v>
      </c>
      <c r="AB1144">
        <v>99</v>
      </c>
      <c r="AC1144">
        <v>1</v>
      </c>
      <c r="AD1144" t="s">
        <v>26</v>
      </c>
      <c r="AE1144" t="s">
        <v>8348</v>
      </c>
      <c r="AF1144">
        <v>3040</v>
      </c>
      <c r="AG1144" t="s">
        <v>8352</v>
      </c>
    </row>
    <row r="1145" spans="1:33" x14ac:dyDescent="0.25">
      <c r="A1145" t="s">
        <v>1918</v>
      </c>
      <c r="B1145" t="s">
        <v>2087</v>
      </c>
      <c r="C1145" t="s">
        <v>4791</v>
      </c>
      <c r="D1145">
        <v>2017</v>
      </c>
      <c r="E1145">
        <v>3</v>
      </c>
      <c r="F1145">
        <v>1930</v>
      </c>
      <c r="G1145" t="s">
        <v>8306</v>
      </c>
      <c r="H1145">
        <v>1</v>
      </c>
      <c r="I1145">
        <v>19</v>
      </c>
      <c r="J1145">
        <v>7</v>
      </c>
      <c r="K1145" t="s">
        <v>8316</v>
      </c>
      <c r="L1145">
        <v>1</v>
      </c>
      <c r="M1145">
        <v>16</v>
      </c>
      <c r="N1145" t="s">
        <v>8330</v>
      </c>
      <c r="O1145">
        <v>15</v>
      </c>
      <c r="P1145">
        <v>3</v>
      </c>
      <c r="Q1145" t="s">
        <v>24</v>
      </c>
      <c r="R1145">
        <v>0</v>
      </c>
      <c r="S1145">
        <v>1</v>
      </c>
      <c r="T1145" t="s">
        <v>79</v>
      </c>
      <c r="U1145" t="s">
        <v>8333</v>
      </c>
      <c r="V1145" t="s">
        <v>8335</v>
      </c>
      <c r="W1145" t="s">
        <v>24</v>
      </c>
      <c r="X1145">
        <v>99</v>
      </c>
      <c r="Y1145">
        <v>11</v>
      </c>
      <c r="Z1145">
        <v>99</v>
      </c>
      <c r="AA1145">
        <v>9</v>
      </c>
      <c r="AB1145">
        <v>99</v>
      </c>
      <c r="AC1145">
        <v>2</v>
      </c>
      <c r="AD1145" t="s">
        <v>26</v>
      </c>
      <c r="AE1145" t="s">
        <v>8347</v>
      </c>
      <c r="AF1145">
        <v>3040</v>
      </c>
      <c r="AG1145" t="s">
        <v>8352</v>
      </c>
    </row>
    <row r="1146" spans="1:33" x14ac:dyDescent="0.25">
      <c r="A1146" t="s">
        <v>5462</v>
      </c>
      <c r="B1146" t="s">
        <v>740</v>
      </c>
      <c r="C1146" t="s">
        <v>5463</v>
      </c>
      <c r="D1146">
        <v>2017</v>
      </c>
      <c r="E1146">
        <v>4</v>
      </c>
      <c r="F1146">
        <v>2155</v>
      </c>
      <c r="G1146" t="s">
        <v>8306</v>
      </c>
      <c r="H1146">
        <v>1</v>
      </c>
      <c r="I1146">
        <v>19</v>
      </c>
      <c r="J1146">
        <v>7</v>
      </c>
      <c r="K1146" t="s">
        <v>8316</v>
      </c>
      <c r="L1146">
        <v>2</v>
      </c>
      <c r="M1146">
        <v>3</v>
      </c>
      <c r="N1146" t="s">
        <v>8326</v>
      </c>
      <c r="O1146">
        <v>3</v>
      </c>
      <c r="P1146">
        <v>3</v>
      </c>
      <c r="Q1146" t="s">
        <v>24</v>
      </c>
      <c r="R1146">
        <v>0</v>
      </c>
      <c r="S1146">
        <v>1</v>
      </c>
      <c r="T1146" t="s">
        <v>37</v>
      </c>
      <c r="U1146" t="s">
        <v>8333</v>
      </c>
      <c r="V1146" t="s">
        <v>8342</v>
      </c>
      <c r="W1146" t="s">
        <v>24</v>
      </c>
      <c r="X1146">
        <v>20</v>
      </c>
      <c r="Y1146">
        <v>3</v>
      </c>
      <c r="Z1146">
        <v>3</v>
      </c>
      <c r="AA1146">
        <v>3</v>
      </c>
      <c r="AB1146">
        <v>3</v>
      </c>
      <c r="AC1146">
        <v>2</v>
      </c>
      <c r="AD1146" t="s">
        <v>26</v>
      </c>
      <c r="AE1146" t="s">
        <v>8348</v>
      </c>
      <c r="AF1146">
        <v>3040</v>
      </c>
      <c r="AG1146" t="s">
        <v>8352</v>
      </c>
    </row>
    <row r="1147" spans="1:33" x14ac:dyDescent="0.25">
      <c r="A1147" t="s">
        <v>1496</v>
      </c>
      <c r="B1147" t="s">
        <v>1497</v>
      </c>
      <c r="C1147" t="s">
        <v>1498</v>
      </c>
      <c r="D1147">
        <v>2017</v>
      </c>
      <c r="E1147">
        <v>1</v>
      </c>
      <c r="F1147">
        <v>2135</v>
      </c>
      <c r="G1147" t="s">
        <v>8306</v>
      </c>
      <c r="H1147">
        <v>1</v>
      </c>
      <c r="I1147">
        <v>21</v>
      </c>
      <c r="J1147">
        <v>8</v>
      </c>
      <c r="K1147" t="s">
        <v>8317</v>
      </c>
      <c r="L1147">
        <v>2</v>
      </c>
      <c r="M1147">
        <v>3</v>
      </c>
      <c r="N1147" t="s">
        <v>8326</v>
      </c>
      <c r="O1147">
        <v>3</v>
      </c>
      <c r="P1147">
        <v>3</v>
      </c>
      <c r="Q1147" t="s">
        <v>24</v>
      </c>
      <c r="R1147">
        <v>0</v>
      </c>
      <c r="S1147">
        <v>1</v>
      </c>
      <c r="T1147" t="s">
        <v>543</v>
      </c>
      <c r="U1147" t="s">
        <v>8333</v>
      </c>
      <c r="V1147" t="s">
        <v>8342</v>
      </c>
      <c r="W1147" t="s">
        <v>24</v>
      </c>
      <c r="X1147">
        <v>99</v>
      </c>
      <c r="Y1147">
        <v>11</v>
      </c>
      <c r="Z1147">
        <v>99</v>
      </c>
      <c r="AA1147">
        <v>9</v>
      </c>
      <c r="AB1147">
        <v>99</v>
      </c>
      <c r="AC1147">
        <v>1</v>
      </c>
      <c r="AD1147" t="s">
        <v>30</v>
      </c>
      <c r="AE1147" t="s">
        <v>8347</v>
      </c>
      <c r="AF1147">
        <v>3040</v>
      </c>
      <c r="AG1147" t="s">
        <v>8352</v>
      </c>
    </row>
    <row r="1148" spans="1:33" x14ac:dyDescent="0.25">
      <c r="A1148" t="s">
        <v>1732</v>
      </c>
      <c r="B1148" t="s">
        <v>865</v>
      </c>
      <c r="C1148" t="s">
        <v>2100</v>
      </c>
      <c r="D1148">
        <v>2017</v>
      </c>
      <c r="E1148">
        <v>2</v>
      </c>
      <c r="F1148">
        <v>2028</v>
      </c>
      <c r="G1148" t="s">
        <v>8306</v>
      </c>
      <c r="H1148">
        <v>1</v>
      </c>
      <c r="I1148">
        <v>21</v>
      </c>
      <c r="J1148">
        <v>8</v>
      </c>
      <c r="K1148" t="s">
        <v>8317</v>
      </c>
      <c r="L1148">
        <v>1</v>
      </c>
      <c r="M1148">
        <v>3</v>
      </c>
      <c r="N1148" t="s">
        <v>8326</v>
      </c>
      <c r="O1148">
        <v>3</v>
      </c>
      <c r="P1148">
        <v>3</v>
      </c>
      <c r="Q1148" t="s">
        <v>24</v>
      </c>
      <c r="R1148">
        <v>0</v>
      </c>
      <c r="S1148">
        <v>1</v>
      </c>
      <c r="T1148" t="s">
        <v>25</v>
      </c>
      <c r="U1148" t="s">
        <v>8332</v>
      </c>
      <c r="V1148" t="s">
        <v>8336</v>
      </c>
      <c r="W1148" t="s">
        <v>24</v>
      </c>
      <c r="X1148">
        <v>24</v>
      </c>
      <c r="Y1148">
        <v>3</v>
      </c>
      <c r="Z1148">
        <v>1</v>
      </c>
      <c r="AA1148">
        <v>1</v>
      </c>
      <c r="AB1148">
        <v>1</v>
      </c>
      <c r="AC1148">
        <v>1</v>
      </c>
      <c r="AD1148" t="s">
        <v>30</v>
      </c>
      <c r="AE1148" t="s">
        <v>8348</v>
      </c>
      <c r="AF1148">
        <v>3040</v>
      </c>
      <c r="AG1148" t="s">
        <v>8352</v>
      </c>
    </row>
    <row r="1149" spans="1:33" x14ac:dyDescent="0.25">
      <c r="A1149" t="s">
        <v>2205</v>
      </c>
      <c r="B1149" t="s">
        <v>468</v>
      </c>
      <c r="C1149" t="s">
        <v>2206</v>
      </c>
      <c r="D1149">
        <v>2017</v>
      </c>
      <c r="E1149">
        <v>2</v>
      </c>
      <c r="F1149">
        <v>258</v>
      </c>
      <c r="G1149" t="s">
        <v>8306</v>
      </c>
      <c r="H1149">
        <v>1</v>
      </c>
      <c r="I1149">
        <v>20</v>
      </c>
      <c r="J1149">
        <v>8</v>
      </c>
      <c r="K1149" t="s">
        <v>8317</v>
      </c>
      <c r="L1149">
        <v>1</v>
      </c>
      <c r="M1149">
        <v>10</v>
      </c>
      <c r="N1149" t="s">
        <v>8330</v>
      </c>
      <c r="O1149">
        <v>15</v>
      </c>
      <c r="P1149">
        <v>1</v>
      </c>
      <c r="Q1149" t="s">
        <v>24</v>
      </c>
      <c r="R1149">
        <v>0</v>
      </c>
      <c r="S1149">
        <v>1</v>
      </c>
      <c r="T1149" t="s">
        <v>37</v>
      </c>
      <c r="U1149" t="s">
        <v>8333</v>
      </c>
      <c r="V1149" t="s">
        <v>8336</v>
      </c>
      <c r="W1149" t="s">
        <v>24</v>
      </c>
      <c r="X1149">
        <v>23</v>
      </c>
      <c r="Y1149">
        <v>3</v>
      </c>
      <c r="Z1149">
        <v>1</v>
      </c>
      <c r="AA1149">
        <v>1</v>
      </c>
      <c r="AB1149">
        <v>1</v>
      </c>
      <c r="AC1149">
        <v>1</v>
      </c>
      <c r="AD1149" t="s">
        <v>30</v>
      </c>
      <c r="AE1149" t="s">
        <v>8348</v>
      </c>
      <c r="AF1149">
        <v>3040</v>
      </c>
      <c r="AG1149" t="s">
        <v>8352</v>
      </c>
    </row>
    <row r="1150" spans="1:33" x14ac:dyDescent="0.25">
      <c r="A1150" t="s">
        <v>1401</v>
      </c>
      <c r="B1150" t="s">
        <v>822</v>
      </c>
      <c r="C1150" t="s">
        <v>2990</v>
      </c>
      <c r="D1150">
        <v>2017</v>
      </c>
      <c r="E1150">
        <v>2</v>
      </c>
      <c r="F1150">
        <v>901</v>
      </c>
      <c r="G1150" t="s">
        <v>8306</v>
      </c>
      <c r="H1150">
        <v>1</v>
      </c>
      <c r="I1150">
        <v>22</v>
      </c>
      <c r="J1150">
        <v>8</v>
      </c>
      <c r="K1150" t="s">
        <v>8317</v>
      </c>
      <c r="L1150">
        <v>1</v>
      </c>
      <c r="M1150">
        <v>1</v>
      </c>
      <c r="N1150" t="s">
        <v>155</v>
      </c>
      <c r="O1150">
        <v>1</v>
      </c>
      <c r="P1150">
        <v>1</v>
      </c>
      <c r="Q1150" t="s">
        <v>24</v>
      </c>
      <c r="R1150">
        <v>0</v>
      </c>
      <c r="S1150">
        <v>1</v>
      </c>
      <c r="T1150" t="s">
        <v>25</v>
      </c>
      <c r="U1150" t="s">
        <v>8332</v>
      </c>
      <c r="V1150" t="s">
        <v>8337</v>
      </c>
      <c r="W1150" t="s">
        <v>24</v>
      </c>
      <c r="X1150">
        <v>23</v>
      </c>
      <c r="Y1150">
        <v>3</v>
      </c>
      <c r="Z1150">
        <v>1</v>
      </c>
      <c r="AA1150">
        <v>1</v>
      </c>
      <c r="AB1150">
        <v>1</v>
      </c>
      <c r="AC1150">
        <v>1</v>
      </c>
      <c r="AD1150" t="s">
        <v>26</v>
      </c>
      <c r="AE1150" t="s">
        <v>8348</v>
      </c>
      <c r="AF1150">
        <v>3040</v>
      </c>
      <c r="AG1150" t="s">
        <v>8352</v>
      </c>
    </row>
    <row r="1151" spans="1:33" x14ac:dyDescent="0.25">
      <c r="A1151" t="s">
        <v>3483</v>
      </c>
      <c r="B1151" t="s">
        <v>1281</v>
      </c>
      <c r="C1151" t="s">
        <v>3484</v>
      </c>
      <c r="D1151">
        <v>2017</v>
      </c>
      <c r="E1151">
        <v>3</v>
      </c>
      <c r="F1151">
        <v>606</v>
      </c>
      <c r="G1151" t="s">
        <v>8306</v>
      </c>
      <c r="H1151">
        <v>1</v>
      </c>
      <c r="I1151">
        <v>22</v>
      </c>
      <c r="J1151">
        <v>8</v>
      </c>
      <c r="K1151" t="s">
        <v>8317</v>
      </c>
      <c r="L1151">
        <v>1</v>
      </c>
      <c r="M1151">
        <v>1</v>
      </c>
      <c r="N1151" t="s">
        <v>155</v>
      </c>
      <c r="O1151">
        <v>1</v>
      </c>
      <c r="P1151">
        <v>1</v>
      </c>
      <c r="Q1151" t="s">
        <v>24</v>
      </c>
      <c r="R1151">
        <v>1</v>
      </c>
      <c r="S1151">
        <v>1</v>
      </c>
      <c r="T1151" t="s">
        <v>25</v>
      </c>
      <c r="U1151" t="s">
        <v>8332</v>
      </c>
      <c r="V1151" t="s">
        <v>8342</v>
      </c>
      <c r="W1151" t="s">
        <v>24</v>
      </c>
      <c r="X1151">
        <v>21</v>
      </c>
      <c r="Y1151">
        <v>3</v>
      </c>
      <c r="Z1151">
        <v>2</v>
      </c>
      <c r="AA1151">
        <v>2</v>
      </c>
      <c r="AB1151">
        <v>2</v>
      </c>
      <c r="AC1151">
        <v>2</v>
      </c>
      <c r="AD1151" t="s">
        <v>26</v>
      </c>
      <c r="AE1151" t="s">
        <v>8348</v>
      </c>
      <c r="AF1151">
        <v>3040</v>
      </c>
      <c r="AG1151" t="s">
        <v>8352</v>
      </c>
    </row>
    <row r="1152" spans="1:33" x14ac:dyDescent="0.25">
      <c r="A1152" t="s">
        <v>2803</v>
      </c>
      <c r="B1152" t="s">
        <v>217</v>
      </c>
      <c r="C1152" t="s">
        <v>5535</v>
      </c>
      <c r="D1152">
        <v>2017</v>
      </c>
      <c r="E1152">
        <v>4</v>
      </c>
      <c r="F1152">
        <v>1641</v>
      </c>
      <c r="G1152" t="s">
        <v>8306</v>
      </c>
      <c r="H1152">
        <v>1</v>
      </c>
      <c r="I1152">
        <v>24</v>
      </c>
      <c r="J1152">
        <v>8</v>
      </c>
      <c r="K1152" t="s">
        <v>8317</v>
      </c>
      <c r="L1152">
        <v>1</v>
      </c>
      <c r="M1152">
        <v>5</v>
      </c>
      <c r="N1152" t="s">
        <v>8328</v>
      </c>
      <c r="O1152">
        <v>13</v>
      </c>
      <c r="P1152">
        <v>4</v>
      </c>
      <c r="Q1152" t="s">
        <v>24</v>
      </c>
      <c r="R1152">
        <v>0</v>
      </c>
      <c r="S1152">
        <v>1</v>
      </c>
      <c r="T1152" t="s">
        <v>25</v>
      </c>
      <c r="U1152" t="s">
        <v>8332</v>
      </c>
      <c r="V1152" t="s">
        <v>8336</v>
      </c>
      <c r="W1152" t="s">
        <v>24</v>
      </c>
      <c r="X1152">
        <v>24</v>
      </c>
      <c r="Y1152">
        <v>3</v>
      </c>
      <c r="Z1152">
        <v>5</v>
      </c>
      <c r="AA1152">
        <v>5</v>
      </c>
      <c r="AB1152">
        <v>13</v>
      </c>
      <c r="AC1152">
        <v>1</v>
      </c>
      <c r="AD1152" t="s">
        <v>26</v>
      </c>
      <c r="AE1152" t="s">
        <v>8348</v>
      </c>
      <c r="AF1152">
        <v>3040</v>
      </c>
      <c r="AG1152" t="s">
        <v>8352</v>
      </c>
    </row>
    <row r="1153" spans="1:33" x14ac:dyDescent="0.25">
      <c r="A1153" t="s">
        <v>4003</v>
      </c>
      <c r="B1153" t="s">
        <v>1081</v>
      </c>
      <c r="C1153" t="s">
        <v>6502</v>
      </c>
      <c r="D1153">
        <v>2017</v>
      </c>
      <c r="E1153">
        <v>5</v>
      </c>
      <c r="F1153">
        <v>1244</v>
      </c>
      <c r="G1153" t="s">
        <v>8306</v>
      </c>
      <c r="H1153">
        <v>1</v>
      </c>
      <c r="I1153">
        <v>21</v>
      </c>
      <c r="J1153">
        <v>8</v>
      </c>
      <c r="K1153" t="s">
        <v>8317</v>
      </c>
      <c r="L1153">
        <v>1</v>
      </c>
      <c r="M1153">
        <v>1</v>
      </c>
      <c r="N1153" t="s">
        <v>155</v>
      </c>
      <c r="O1153">
        <v>1</v>
      </c>
      <c r="P1153">
        <v>1</v>
      </c>
      <c r="Q1153" t="s">
        <v>24</v>
      </c>
      <c r="R1153">
        <v>0</v>
      </c>
      <c r="S1153">
        <v>1</v>
      </c>
      <c r="T1153" t="s">
        <v>25</v>
      </c>
      <c r="U1153" t="s">
        <v>8332</v>
      </c>
      <c r="V1153" t="s">
        <v>8336</v>
      </c>
      <c r="W1153" t="s">
        <v>24</v>
      </c>
      <c r="X1153">
        <v>23</v>
      </c>
      <c r="Y1153">
        <v>3</v>
      </c>
      <c r="Z1153">
        <v>1</v>
      </c>
      <c r="AA1153">
        <v>1</v>
      </c>
      <c r="AB1153">
        <v>1</v>
      </c>
      <c r="AC1153">
        <v>2</v>
      </c>
      <c r="AD1153" t="s">
        <v>30</v>
      </c>
      <c r="AE1153" t="s">
        <v>8348</v>
      </c>
      <c r="AF1153">
        <v>3040</v>
      </c>
      <c r="AG1153" t="s">
        <v>8352</v>
      </c>
    </row>
    <row r="1154" spans="1:33" x14ac:dyDescent="0.25">
      <c r="A1154" t="s">
        <v>4158</v>
      </c>
      <c r="B1154" t="s">
        <v>342</v>
      </c>
      <c r="C1154" t="s">
        <v>4159</v>
      </c>
      <c r="D1154">
        <v>2017</v>
      </c>
      <c r="E1154">
        <v>3</v>
      </c>
      <c r="F1154">
        <v>1113</v>
      </c>
      <c r="G1154" t="s">
        <v>8306</v>
      </c>
      <c r="H1154">
        <v>1</v>
      </c>
      <c r="I1154">
        <v>29</v>
      </c>
      <c r="J1154">
        <v>9</v>
      </c>
      <c r="K1154" t="s">
        <v>8318</v>
      </c>
      <c r="L1154">
        <v>2</v>
      </c>
      <c r="M1154">
        <v>3</v>
      </c>
      <c r="N1154" t="s">
        <v>8326</v>
      </c>
      <c r="O1154">
        <v>3</v>
      </c>
      <c r="P1154">
        <v>3</v>
      </c>
      <c r="Q1154" t="s">
        <v>24</v>
      </c>
      <c r="R1154">
        <v>0</v>
      </c>
      <c r="S1154">
        <v>1</v>
      </c>
      <c r="T1154" t="s">
        <v>543</v>
      </c>
      <c r="U1154" t="s">
        <v>8333</v>
      </c>
      <c r="V1154" t="s">
        <v>8342</v>
      </c>
      <c r="W1154" t="s">
        <v>24</v>
      </c>
      <c r="X1154">
        <v>99</v>
      </c>
      <c r="Y1154">
        <v>11</v>
      </c>
      <c r="Z1154">
        <v>99</v>
      </c>
      <c r="AA1154">
        <v>9</v>
      </c>
      <c r="AB1154">
        <v>99</v>
      </c>
      <c r="AC1154">
        <v>6</v>
      </c>
      <c r="AD1154" t="s">
        <v>26</v>
      </c>
      <c r="AE1154" t="s">
        <v>8348</v>
      </c>
      <c r="AF1154">
        <v>3040</v>
      </c>
      <c r="AG1154" t="s">
        <v>8352</v>
      </c>
    </row>
    <row r="1155" spans="1:33" x14ac:dyDescent="0.25">
      <c r="A1155" t="s">
        <v>2391</v>
      </c>
      <c r="B1155" t="s">
        <v>339</v>
      </c>
      <c r="C1155" t="s">
        <v>4283</v>
      </c>
      <c r="D1155">
        <v>2017</v>
      </c>
      <c r="E1155">
        <v>3</v>
      </c>
      <c r="F1155">
        <v>1158</v>
      </c>
      <c r="G1155" t="s">
        <v>8306</v>
      </c>
      <c r="H1155">
        <v>1</v>
      </c>
      <c r="I1155">
        <v>28</v>
      </c>
      <c r="J1155">
        <v>9</v>
      </c>
      <c r="K1155" t="s">
        <v>8318</v>
      </c>
      <c r="L1155">
        <v>1</v>
      </c>
      <c r="M1155">
        <v>2</v>
      </c>
      <c r="N1155" t="s">
        <v>8325</v>
      </c>
      <c r="O1155">
        <v>2</v>
      </c>
      <c r="P1155">
        <v>2</v>
      </c>
      <c r="Q1155" t="s">
        <v>24</v>
      </c>
      <c r="R1155">
        <v>0</v>
      </c>
      <c r="S1155">
        <v>1</v>
      </c>
      <c r="T1155" t="s">
        <v>37</v>
      </c>
      <c r="U1155" t="s">
        <v>8333</v>
      </c>
      <c r="V1155" t="s">
        <v>8336</v>
      </c>
      <c r="W1155" t="s">
        <v>24</v>
      </c>
      <c r="X1155">
        <v>30</v>
      </c>
      <c r="Y1155">
        <v>5</v>
      </c>
      <c r="Z1155">
        <v>2</v>
      </c>
      <c r="AA1155">
        <v>2</v>
      </c>
      <c r="AB1155">
        <v>2</v>
      </c>
      <c r="AC1155">
        <v>1</v>
      </c>
      <c r="AD1155" t="s">
        <v>30</v>
      </c>
      <c r="AE1155" t="s">
        <v>8348</v>
      </c>
      <c r="AF1155">
        <v>3040</v>
      </c>
      <c r="AG1155" t="s">
        <v>8352</v>
      </c>
    </row>
    <row r="1156" spans="1:33" x14ac:dyDescent="0.25">
      <c r="A1156" t="s">
        <v>6325</v>
      </c>
      <c r="B1156" t="s">
        <v>416</v>
      </c>
      <c r="C1156" t="s">
        <v>6326</v>
      </c>
      <c r="D1156">
        <v>2017</v>
      </c>
      <c r="E1156">
        <v>5</v>
      </c>
      <c r="F1156">
        <v>303</v>
      </c>
      <c r="G1156" t="s">
        <v>8306</v>
      </c>
      <c r="H1156">
        <v>1</v>
      </c>
      <c r="I1156">
        <v>29</v>
      </c>
      <c r="J1156">
        <v>9</v>
      </c>
      <c r="K1156" t="s">
        <v>8318</v>
      </c>
      <c r="L1156">
        <v>1</v>
      </c>
      <c r="M1156">
        <v>3</v>
      </c>
      <c r="N1156" t="s">
        <v>8326</v>
      </c>
      <c r="O1156">
        <v>3</v>
      </c>
      <c r="P1156">
        <v>3</v>
      </c>
      <c r="Q1156" t="s">
        <v>24</v>
      </c>
      <c r="R1156">
        <v>0</v>
      </c>
      <c r="S1156">
        <v>1</v>
      </c>
      <c r="T1156" t="s">
        <v>25</v>
      </c>
      <c r="U1156" t="s">
        <v>8332</v>
      </c>
      <c r="V1156" t="s">
        <v>8335</v>
      </c>
      <c r="W1156" t="s">
        <v>24</v>
      </c>
      <c r="X1156">
        <v>27</v>
      </c>
      <c r="Y1156">
        <v>4</v>
      </c>
      <c r="Z1156">
        <v>4</v>
      </c>
      <c r="AA1156">
        <v>4</v>
      </c>
      <c r="AB1156">
        <v>10</v>
      </c>
      <c r="AC1156">
        <v>4</v>
      </c>
      <c r="AD1156" t="s">
        <v>30</v>
      </c>
      <c r="AE1156" t="s">
        <v>8348</v>
      </c>
      <c r="AF1156">
        <v>3040</v>
      </c>
      <c r="AG1156" t="s">
        <v>8352</v>
      </c>
    </row>
    <row r="1157" spans="1:33" x14ac:dyDescent="0.25">
      <c r="A1157" t="s">
        <v>7313</v>
      </c>
      <c r="B1157" t="s">
        <v>433</v>
      </c>
      <c r="C1157" t="s">
        <v>7314</v>
      </c>
      <c r="D1157">
        <v>2017</v>
      </c>
      <c r="E1157">
        <v>5</v>
      </c>
      <c r="F1157">
        <v>1440</v>
      </c>
      <c r="G1157" t="s">
        <v>8306</v>
      </c>
      <c r="H1157">
        <v>1</v>
      </c>
      <c r="I1157">
        <v>25</v>
      </c>
      <c r="J1157">
        <v>9</v>
      </c>
      <c r="K1157" t="s">
        <v>8318</v>
      </c>
      <c r="L1157">
        <v>1</v>
      </c>
      <c r="M1157">
        <v>1</v>
      </c>
      <c r="N1157" t="s">
        <v>155</v>
      </c>
      <c r="O1157">
        <v>1</v>
      </c>
      <c r="P1157">
        <v>1</v>
      </c>
      <c r="Q1157" t="s">
        <v>24</v>
      </c>
      <c r="R1157">
        <v>1</v>
      </c>
      <c r="S1157">
        <v>1</v>
      </c>
      <c r="T1157" t="s">
        <v>25</v>
      </c>
      <c r="U1157" t="s">
        <v>8332</v>
      </c>
      <c r="V1157" t="s">
        <v>8336</v>
      </c>
      <c r="W1157" t="s">
        <v>24</v>
      </c>
      <c r="X1157">
        <v>25</v>
      </c>
      <c r="Y1157">
        <v>4</v>
      </c>
      <c r="Z1157">
        <v>1</v>
      </c>
      <c r="AA1157">
        <v>1</v>
      </c>
      <c r="AB1157">
        <v>1</v>
      </c>
      <c r="AC1157">
        <v>2</v>
      </c>
      <c r="AD1157" t="s">
        <v>26</v>
      </c>
      <c r="AE1157" t="s">
        <v>8348</v>
      </c>
      <c r="AF1157">
        <v>3040</v>
      </c>
      <c r="AG1157" t="s">
        <v>8352</v>
      </c>
    </row>
    <row r="1158" spans="1:33" x14ac:dyDescent="0.25">
      <c r="A1158" t="s">
        <v>7785</v>
      </c>
      <c r="B1158" t="s">
        <v>2791</v>
      </c>
      <c r="C1158" t="s">
        <v>7786</v>
      </c>
      <c r="D1158">
        <v>2017</v>
      </c>
      <c r="E1158">
        <v>6</v>
      </c>
      <c r="F1158">
        <v>2258</v>
      </c>
      <c r="G1158" t="s">
        <v>8306</v>
      </c>
      <c r="H1158">
        <v>1</v>
      </c>
      <c r="I1158">
        <v>26</v>
      </c>
      <c r="J1158">
        <v>9</v>
      </c>
      <c r="K1158" t="s">
        <v>8318</v>
      </c>
      <c r="L1158">
        <v>1</v>
      </c>
      <c r="M1158">
        <v>1</v>
      </c>
      <c r="N1158" t="s">
        <v>155</v>
      </c>
      <c r="O1158">
        <v>1</v>
      </c>
      <c r="P1158">
        <v>1</v>
      </c>
      <c r="Q1158" t="s">
        <v>24</v>
      </c>
      <c r="R1158">
        <v>0</v>
      </c>
      <c r="S1158">
        <v>1</v>
      </c>
      <c r="T1158" t="s">
        <v>25</v>
      </c>
      <c r="U1158" t="s">
        <v>8332</v>
      </c>
      <c r="V1158" t="s">
        <v>8338</v>
      </c>
      <c r="W1158" t="s">
        <v>24</v>
      </c>
      <c r="X1158">
        <v>27</v>
      </c>
      <c r="Y1158">
        <v>4</v>
      </c>
      <c r="Z1158">
        <v>1</v>
      </c>
      <c r="AA1158">
        <v>1</v>
      </c>
      <c r="AB1158">
        <v>1</v>
      </c>
      <c r="AC1158">
        <v>1</v>
      </c>
      <c r="AD1158" t="s">
        <v>26</v>
      </c>
      <c r="AE1158" t="s">
        <v>8348</v>
      </c>
      <c r="AF1158">
        <v>3040</v>
      </c>
      <c r="AG1158" t="s">
        <v>8352</v>
      </c>
    </row>
    <row r="1159" spans="1:33" x14ac:dyDescent="0.25">
      <c r="A1159" t="s">
        <v>5714</v>
      </c>
      <c r="B1159" t="s">
        <v>1631</v>
      </c>
      <c r="C1159" t="s">
        <v>5715</v>
      </c>
      <c r="D1159">
        <v>2017</v>
      </c>
      <c r="E1159">
        <v>4</v>
      </c>
      <c r="F1159">
        <v>1009</v>
      </c>
      <c r="G1159" t="s">
        <v>8308</v>
      </c>
      <c r="H1159">
        <v>2</v>
      </c>
      <c r="I1159">
        <v>34</v>
      </c>
      <c r="J1159">
        <v>10</v>
      </c>
      <c r="K1159" t="s">
        <v>8319</v>
      </c>
      <c r="L1159">
        <v>1</v>
      </c>
      <c r="M1159">
        <v>10</v>
      </c>
      <c r="N1159" t="s">
        <v>8330</v>
      </c>
      <c r="O1159">
        <v>15</v>
      </c>
      <c r="P1159">
        <v>1</v>
      </c>
      <c r="Q1159" t="s">
        <v>24</v>
      </c>
      <c r="R1159">
        <v>0</v>
      </c>
      <c r="S1159">
        <v>1</v>
      </c>
      <c r="T1159" t="s">
        <v>25</v>
      </c>
      <c r="U1159" t="s">
        <v>8332</v>
      </c>
      <c r="V1159" t="s">
        <v>8336</v>
      </c>
      <c r="W1159" t="s">
        <v>24</v>
      </c>
      <c r="X1159">
        <v>41</v>
      </c>
      <c r="Y1159">
        <v>7</v>
      </c>
      <c r="Z1159">
        <v>3</v>
      </c>
      <c r="AA1159">
        <v>3</v>
      </c>
      <c r="AB1159">
        <v>3</v>
      </c>
      <c r="AC1159">
        <v>3</v>
      </c>
      <c r="AD1159" t="s">
        <v>26</v>
      </c>
      <c r="AE1159" t="s">
        <v>8347</v>
      </c>
      <c r="AF1159">
        <v>3040</v>
      </c>
      <c r="AG1159" t="s">
        <v>8352</v>
      </c>
    </row>
    <row r="1160" spans="1:33" x14ac:dyDescent="0.25">
      <c r="A1160" t="s">
        <v>5586</v>
      </c>
      <c r="B1160" t="s">
        <v>313</v>
      </c>
      <c r="C1160" t="s">
        <v>5845</v>
      </c>
      <c r="D1160">
        <v>2017</v>
      </c>
      <c r="E1160">
        <v>4</v>
      </c>
      <c r="F1160">
        <v>1624</v>
      </c>
      <c r="G1160" t="s">
        <v>8306</v>
      </c>
      <c r="H1160">
        <v>1</v>
      </c>
      <c r="I1160">
        <v>34</v>
      </c>
      <c r="J1160">
        <v>10</v>
      </c>
      <c r="K1160" t="s">
        <v>8319</v>
      </c>
      <c r="L1160">
        <v>1</v>
      </c>
      <c r="M1160">
        <v>3</v>
      </c>
      <c r="N1160" t="s">
        <v>8326</v>
      </c>
      <c r="O1160">
        <v>3</v>
      </c>
      <c r="P1160">
        <v>3</v>
      </c>
      <c r="Q1160" t="s">
        <v>24</v>
      </c>
      <c r="R1160">
        <v>0</v>
      </c>
      <c r="S1160">
        <v>1</v>
      </c>
      <c r="T1160" t="s">
        <v>25</v>
      </c>
      <c r="U1160" t="s">
        <v>8332</v>
      </c>
      <c r="V1160" t="s">
        <v>8335</v>
      </c>
      <c r="W1160" t="s">
        <v>24</v>
      </c>
      <c r="X1160">
        <v>36</v>
      </c>
      <c r="Y1160">
        <v>6</v>
      </c>
      <c r="Z1160">
        <v>3</v>
      </c>
      <c r="AA1160">
        <v>3</v>
      </c>
      <c r="AB1160">
        <v>3</v>
      </c>
      <c r="AC1160">
        <v>5</v>
      </c>
      <c r="AD1160" t="s">
        <v>30</v>
      </c>
      <c r="AE1160" t="s">
        <v>8348</v>
      </c>
      <c r="AF1160">
        <v>3040</v>
      </c>
      <c r="AG1160" t="s">
        <v>8352</v>
      </c>
    </row>
    <row r="1161" spans="1:33" x14ac:dyDescent="0.25">
      <c r="A1161" t="s">
        <v>7385</v>
      </c>
      <c r="B1161" t="s">
        <v>748</v>
      </c>
      <c r="C1161" t="s">
        <v>7386</v>
      </c>
      <c r="D1161">
        <v>2017</v>
      </c>
      <c r="E1161">
        <v>5</v>
      </c>
      <c r="F1161">
        <v>923</v>
      </c>
      <c r="G1161" t="s">
        <v>8306</v>
      </c>
      <c r="H1161">
        <v>1</v>
      </c>
      <c r="I1161">
        <v>30</v>
      </c>
      <c r="J1161">
        <v>10</v>
      </c>
      <c r="K1161" t="s">
        <v>8319</v>
      </c>
      <c r="L1161">
        <v>2</v>
      </c>
      <c r="M1161">
        <v>3</v>
      </c>
      <c r="N1161" t="s">
        <v>8326</v>
      </c>
      <c r="O1161">
        <v>3</v>
      </c>
      <c r="P1161">
        <v>3</v>
      </c>
      <c r="Q1161" t="s">
        <v>24</v>
      </c>
      <c r="R1161">
        <v>0</v>
      </c>
      <c r="S1161">
        <v>1</v>
      </c>
      <c r="T1161" t="s">
        <v>37</v>
      </c>
      <c r="U1161" t="s">
        <v>8333</v>
      </c>
      <c r="V1161" t="s">
        <v>8335</v>
      </c>
      <c r="W1161" t="s">
        <v>24</v>
      </c>
      <c r="X1161">
        <v>29</v>
      </c>
      <c r="Y1161">
        <v>4</v>
      </c>
      <c r="Z1161">
        <v>3</v>
      </c>
      <c r="AA1161">
        <v>3</v>
      </c>
      <c r="AB1161">
        <v>3</v>
      </c>
      <c r="AC1161">
        <v>3</v>
      </c>
      <c r="AD1161" t="s">
        <v>26</v>
      </c>
      <c r="AE1161" t="s">
        <v>8347</v>
      </c>
      <c r="AF1161">
        <v>3040</v>
      </c>
      <c r="AG1161" t="s">
        <v>8352</v>
      </c>
    </row>
    <row r="1162" spans="1:33" x14ac:dyDescent="0.25">
      <c r="A1162" t="s">
        <v>2085</v>
      </c>
      <c r="B1162" t="s">
        <v>525</v>
      </c>
      <c r="C1162" t="s">
        <v>2086</v>
      </c>
      <c r="D1162">
        <v>2017</v>
      </c>
      <c r="E1162">
        <v>1</v>
      </c>
      <c r="F1162">
        <v>526</v>
      </c>
      <c r="G1162" t="s">
        <v>8306</v>
      </c>
      <c r="H1162">
        <v>1</v>
      </c>
      <c r="I1162">
        <v>36</v>
      </c>
      <c r="J1162">
        <v>11</v>
      </c>
      <c r="K1162" t="s">
        <v>8320</v>
      </c>
      <c r="L1162">
        <v>1</v>
      </c>
      <c r="M1162">
        <v>1</v>
      </c>
      <c r="N1162" t="s">
        <v>155</v>
      </c>
      <c r="O1162">
        <v>1</v>
      </c>
      <c r="P1162">
        <v>1</v>
      </c>
      <c r="Q1162" t="s">
        <v>24</v>
      </c>
      <c r="R1162">
        <v>0</v>
      </c>
      <c r="S1162">
        <v>1</v>
      </c>
      <c r="T1162" t="s">
        <v>25</v>
      </c>
      <c r="U1162" t="s">
        <v>8332</v>
      </c>
      <c r="V1162" t="s">
        <v>8341</v>
      </c>
      <c r="W1162" t="s">
        <v>24</v>
      </c>
      <c r="X1162">
        <v>38</v>
      </c>
      <c r="Y1162">
        <v>6</v>
      </c>
      <c r="Z1162">
        <v>1</v>
      </c>
      <c r="AA1162">
        <v>1</v>
      </c>
      <c r="AB1162">
        <v>1</v>
      </c>
      <c r="AC1162">
        <v>4</v>
      </c>
      <c r="AD1162" t="s">
        <v>30</v>
      </c>
      <c r="AE1162" t="s">
        <v>8348</v>
      </c>
      <c r="AF1162">
        <v>3040</v>
      </c>
      <c r="AG1162" t="s">
        <v>8352</v>
      </c>
    </row>
    <row r="1163" spans="1:33" x14ac:dyDescent="0.25">
      <c r="A1163" t="s">
        <v>1170</v>
      </c>
      <c r="B1163" t="s">
        <v>515</v>
      </c>
      <c r="C1163" t="s">
        <v>7052</v>
      </c>
      <c r="D1163">
        <v>2017</v>
      </c>
      <c r="E1163">
        <v>5</v>
      </c>
      <c r="F1163">
        <v>908</v>
      </c>
      <c r="G1163" t="s">
        <v>8306</v>
      </c>
      <c r="H1163">
        <v>1</v>
      </c>
      <c r="I1163">
        <v>21</v>
      </c>
      <c r="J1163">
        <v>8</v>
      </c>
      <c r="K1163" t="s">
        <v>8317</v>
      </c>
      <c r="L1163">
        <v>1</v>
      </c>
      <c r="M1163">
        <v>1</v>
      </c>
      <c r="N1163" t="s">
        <v>155</v>
      </c>
      <c r="O1163">
        <v>1</v>
      </c>
      <c r="P1163">
        <v>1</v>
      </c>
      <c r="Q1163" t="s">
        <v>24</v>
      </c>
      <c r="R1163">
        <v>0</v>
      </c>
      <c r="S1163">
        <v>1</v>
      </c>
      <c r="T1163" t="s">
        <v>25</v>
      </c>
      <c r="U1163" t="s">
        <v>8332</v>
      </c>
      <c r="V1163" t="s">
        <v>8335</v>
      </c>
      <c r="W1163" t="s">
        <v>24</v>
      </c>
      <c r="X1163">
        <v>24</v>
      </c>
      <c r="Y1163">
        <v>3</v>
      </c>
      <c r="Z1163">
        <v>1</v>
      </c>
      <c r="AA1163">
        <v>1</v>
      </c>
      <c r="AB1163">
        <v>1</v>
      </c>
      <c r="AC1163">
        <v>2</v>
      </c>
      <c r="AD1163" t="s">
        <v>26</v>
      </c>
      <c r="AE1163" t="s">
        <v>8348</v>
      </c>
      <c r="AF1163">
        <v>3042</v>
      </c>
      <c r="AG1163" t="s">
        <v>8352</v>
      </c>
    </row>
    <row r="1164" spans="1:33" x14ac:dyDescent="0.25">
      <c r="A1164" t="s">
        <v>4138</v>
      </c>
      <c r="B1164" t="s">
        <v>798</v>
      </c>
      <c r="C1164" t="s">
        <v>4139</v>
      </c>
      <c r="D1164">
        <v>2017</v>
      </c>
      <c r="E1164">
        <v>3</v>
      </c>
      <c r="F1164">
        <v>1837</v>
      </c>
      <c r="G1164" t="s">
        <v>8306</v>
      </c>
      <c r="H1164">
        <v>1</v>
      </c>
      <c r="I1164">
        <v>31</v>
      </c>
      <c r="J1164">
        <v>10</v>
      </c>
      <c r="K1164" t="s">
        <v>8319</v>
      </c>
      <c r="L1164">
        <v>1</v>
      </c>
      <c r="M1164">
        <v>1</v>
      </c>
      <c r="N1164" t="s">
        <v>155</v>
      </c>
      <c r="O1164">
        <v>1</v>
      </c>
      <c r="P1164">
        <v>1</v>
      </c>
      <c r="Q1164" t="s">
        <v>24</v>
      </c>
      <c r="R1164">
        <v>0</v>
      </c>
      <c r="S1164">
        <v>1</v>
      </c>
      <c r="T1164" t="s">
        <v>25</v>
      </c>
      <c r="U1164" t="s">
        <v>8332</v>
      </c>
      <c r="V1164" t="s">
        <v>8339</v>
      </c>
      <c r="W1164" t="s">
        <v>24</v>
      </c>
      <c r="X1164">
        <v>32</v>
      </c>
      <c r="Y1164">
        <v>5</v>
      </c>
      <c r="Z1164">
        <v>1</v>
      </c>
      <c r="AA1164">
        <v>1</v>
      </c>
      <c r="AB1164">
        <v>1</v>
      </c>
      <c r="AC1164">
        <v>4</v>
      </c>
      <c r="AD1164" t="s">
        <v>26</v>
      </c>
      <c r="AE1164" t="s">
        <v>8348</v>
      </c>
      <c r="AF1164">
        <v>3042</v>
      </c>
      <c r="AG1164" t="s">
        <v>8352</v>
      </c>
    </row>
    <row r="1165" spans="1:33" x14ac:dyDescent="0.25">
      <c r="A1165" t="s">
        <v>1294</v>
      </c>
      <c r="B1165" t="s">
        <v>445</v>
      </c>
      <c r="C1165" t="s">
        <v>4337</v>
      </c>
      <c r="D1165">
        <v>2017</v>
      </c>
      <c r="E1165">
        <v>3</v>
      </c>
      <c r="F1165">
        <v>1108</v>
      </c>
      <c r="G1165" t="s">
        <v>8306</v>
      </c>
      <c r="H1165">
        <v>1</v>
      </c>
      <c r="I1165">
        <v>27</v>
      </c>
      <c r="J1165">
        <v>9</v>
      </c>
      <c r="K1165" t="s">
        <v>8318</v>
      </c>
      <c r="L1165">
        <v>1</v>
      </c>
      <c r="M1165">
        <v>1</v>
      </c>
      <c r="N1165" t="s">
        <v>155</v>
      </c>
      <c r="O1165">
        <v>1</v>
      </c>
      <c r="P1165">
        <v>1</v>
      </c>
      <c r="Q1165" t="s">
        <v>24</v>
      </c>
      <c r="R1165">
        <v>0</v>
      </c>
      <c r="S1165">
        <v>1</v>
      </c>
      <c r="T1165" t="s">
        <v>25</v>
      </c>
      <c r="U1165" t="s">
        <v>8332</v>
      </c>
      <c r="V1165" t="s">
        <v>8336</v>
      </c>
      <c r="W1165" t="s">
        <v>24</v>
      </c>
      <c r="X1165">
        <v>28</v>
      </c>
      <c r="Y1165">
        <v>4</v>
      </c>
      <c r="Z1165">
        <v>1</v>
      </c>
      <c r="AA1165">
        <v>1</v>
      </c>
      <c r="AB1165">
        <v>1</v>
      </c>
      <c r="AC1165">
        <v>2</v>
      </c>
      <c r="AD1165" t="s">
        <v>26</v>
      </c>
      <c r="AE1165" t="s">
        <v>8348</v>
      </c>
      <c r="AF1165">
        <v>3043</v>
      </c>
      <c r="AG1165" t="s">
        <v>8352</v>
      </c>
    </row>
    <row r="1166" spans="1:33" x14ac:dyDescent="0.25">
      <c r="A1166" t="s">
        <v>4309</v>
      </c>
      <c r="B1166" t="s">
        <v>1017</v>
      </c>
      <c r="C1166" t="s">
        <v>4310</v>
      </c>
      <c r="D1166">
        <v>2017</v>
      </c>
      <c r="E1166">
        <v>3</v>
      </c>
      <c r="F1166">
        <v>2149</v>
      </c>
      <c r="G1166" t="s">
        <v>8306</v>
      </c>
      <c r="H1166">
        <v>1</v>
      </c>
      <c r="I1166">
        <v>23</v>
      </c>
      <c r="J1166">
        <v>8</v>
      </c>
      <c r="K1166" t="s">
        <v>8317</v>
      </c>
      <c r="L1166">
        <v>1</v>
      </c>
      <c r="M1166">
        <v>4</v>
      </c>
      <c r="N1166" t="s">
        <v>8327</v>
      </c>
      <c r="O1166">
        <v>10</v>
      </c>
      <c r="P1166">
        <v>4</v>
      </c>
      <c r="Q1166" t="s">
        <v>24</v>
      </c>
      <c r="R1166">
        <v>0</v>
      </c>
      <c r="S1166">
        <v>1</v>
      </c>
      <c r="T1166" t="s">
        <v>37</v>
      </c>
      <c r="U1166" t="s">
        <v>8333</v>
      </c>
      <c r="V1166" t="s">
        <v>8342</v>
      </c>
      <c r="W1166" t="s">
        <v>24</v>
      </c>
      <c r="X1166">
        <v>36</v>
      </c>
      <c r="Y1166">
        <v>6</v>
      </c>
      <c r="Z1166">
        <v>4</v>
      </c>
      <c r="AA1166">
        <v>4</v>
      </c>
      <c r="AB1166">
        <v>10</v>
      </c>
      <c r="AC1166">
        <v>3</v>
      </c>
      <c r="AD1166" t="s">
        <v>30</v>
      </c>
      <c r="AE1166" t="s">
        <v>8348</v>
      </c>
      <c r="AF1166">
        <v>3045</v>
      </c>
      <c r="AG1166" t="s">
        <v>8352</v>
      </c>
    </row>
    <row r="1167" spans="1:33" x14ac:dyDescent="0.25">
      <c r="A1167" t="s">
        <v>5877</v>
      </c>
      <c r="B1167" t="s">
        <v>1640</v>
      </c>
      <c r="C1167" t="s">
        <v>5878</v>
      </c>
      <c r="D1167">
        <v>2017</v>
      </c>
      <c r="E1167">
        <v>4</v>
      </c>
      <c r="F1167">
        <v>536</v>
      </c>
      <c r="G1167" t="s">
        <v>8306</v>
      </c>
      <c r="H1167">
        <v>1</v>
      </c>
      <c r="I1167">
        <v>22</v>
      </c>
      <c r="J1167">
        <v>8</v>
      </c>
      <c r="K1167" t="s">
        <v>8317</v>
      </c>
      <c r="L1167">
        <v>1</v>
      </c>
      <c r="M1167">
        <v>3</v>
      </c>
      <c r="N1167" t="s">
        <v>8326</v>
      </c>
      <c r="O1167">
        <v>3</v>
      </c>
      <c r="P1167">
        <v>3</v>
      </c>
      <c r="Q1167" t="s">
        <v>24</v>
      </c>
      <c r="R1167">
        <v>0</v>
      </c>
      <c r="S1167">
        <v>1</v>
      </c>
      <c r="T1167" t="s">
        <v>79</v>
      </c>
      <c r="U1167" t="s">
        <v>8333</v>
      </c>
      <c r="V1167" t="s">
        <v>8335</v>
      </c>
      <c r="W1167" t="s">
        <v>24</v>
      </c>
      <c r="X1167">
        <v>99</v>
      </c>
      <c r="Y1167">
        <v>11</v>
      </c>
      <c r="Z1167">
        <v>99</v>
      </c>
      <c r="AA1167">
        <v>9</v>
      </c>
      <c r="AB1167">
        <v>99</v>
      </c>
      <c r="AC1167">
        <v>2</v>
      </c>
      <c r="AD1167" t="s">
        <v>26</v>
      </c>
      <c r="AE1167" t="s">
        <v>8348</v>
      </c>
      <c r="AF1167">
        <v>3045</v>
      </c>
      <c r="AG1167" t="s">
        <v>8352</v>
      </c>
    </row>
    <row r="1168" spans="1:33" x14ac:dyDescent="0.25">
      <c r="A1168" t="s">
        <v>549</v>
      </c>
      <c r="B1168" t="s">
        <v>173</v>
      </c>
      <c r="C1168" t="s">
        <v>4707</v>
      </c>
      <c r="D1168">
        <v>2017</v>
      </c>
      <c r="E1168">
        <v>4</v>
      </c>
      <c r="F1168">
        <v>818</v>
      </c>
      <c r="G1168" t="s">
        <v>8306</v>
      </c>
      <c r="H1168">
        <v>1</v>
      </c>
      <c r="I1168">
        <v>29</v>
      </c>
      <c r="J1168">
        <v>9</v>
      </c>
      <c r="K1168" t="s">
        <v>8318</v>
      </c>
      <c r="L1168">
        <v>1</v>
      </c>
      <c r="M1168">
        <v>1</v>
      </c>
      <c r="N1168" t="s">
        <v>155</v>
      </c>
      <c r="O1168">
        <v>1</v>
      </c>
      <c r="P1168">
        <v>1</v>
      </c>
      <c r="Q1168" t="s">
        <v>24</v>
      </c>
      <c r="R1168">
        <v>0</v>
      </c>
      <c r="S1168">
        <v>1</v>
      </c>
      <c r="T1168" t="s">
        <v>25</v>
      </c>
      <c r="U1168" t="s">
        <v>8332</v>
      </c>
      <c r="V1168" t="s">
        <v>8338</v>
      </c>
      <c r="W1168" t="s">
        <v>24</v>
      </c>
      <c r="X1168">
        <v>29</v>
      </c>
      <c r="Y1168">
        <v>4</v>
      </c>
      <c r="Z1168">
        <v>1</v>
      </c>
      <c r="AA1168">
        <v>1</v>
      </c>
      <c r="AB1168">
        <v>1</v>
      </c>
      <c r="AC1168">
        <v>1</v>
      </c>
      <c r="AD1168" t="s">
        <v>26</v>
      </c>
      <c r="AE1168" t="s">
        <v>8348</v>
      </c>
      <c r="AF1168">
        <v>3045</v>
      </c>
      <c r="AG1168" t="s">
        <v>8352</v>
      </c>
    </row>
    <row r="1169" spans="1:33" x14ac:dyDescent="0.25">
      <c r="A1169" t="s">
        <v>635</v>
      </c>
      <c r="B1169" t="s">
        <v>636</v>
      </c>
      <c r="C1169" t="s">
        <v>637</v>
      </c>
      <c r="D1169">
        <v>2017</v>
      </c>
      <c r="E1169">
        <v>1</v>
      </c>
      <c r="F1169">
        <v>809</v>
      </c>
      <c r="G1169" t="s">
        <v>8306</v>
      </c>
      <c r="H1169">
        <v>1</v>
      </c>
      <c r="I1169">
        <v>34</v>
      </c>
      <c r="J1169">
        <v>10</v>
      </c>
      <c r="K1169" t="s">
        <v>8319</v>
      </c>
      <c r="L1169">
        <v>1</v>
      </c>
      <c r="M1169">
        <v>1</v>
      </c>
      <c r="N1169" t="s">
        <v>155</v>
      </c>
      <c r="O1169">
        <v>1</v>
      </c>
      <c r="P1169">
        <v>1</v>
      </c>
      <c r="Q1169" t="s">
        <v>24</v>
      </c>
      <c r="R1169">
        <v>0</v>
      </c>
      <c r="S1169">
        <v>1</v>
      </c>
      <c r="T1169" t="s">
        <v>25</v>
      </c>
      <c r="U1169" t="s">
        <v>8332</v>
      </c>
      <c r="V1169" t="s">
        <v>8336</v>
      </c>
      <c r="W1169" t="s">
        <v>24</v>
      </c>
      <c r="X1169">
        <v>39</v>
      </c>
      <c r="Y1169">
        <v>6</v>
      </c>
      <c r="Z1169">
        <v>1</v>
      </c>
      <c r="AA1169">
        <v>1</v>
      </c>
      <c r="AB1169">
        <v>1</v>
      </c>
      <c r="AC1169">
        <v>4</v>
      </c>
      <c r="AD1169" t="s">
        <v>26</v>
      </c>
      <c r="AE1169" t="s">
        <v>8348</v>
      </c>
      <c r="AF1169">
        <v>3045</v>
      </c>
      <c r="AG1169" t="s">
        <v>8352</v>
      </c>
    </row>
    <row r="1170" spans="1:33" x14ac:dyDescent="0.25">
      <c r="A1170" t="s">
        <v>2799</v>
      </c>
      <c r="B1170" t="s">
        <v>576</v>
      </c>
      <c r="C1170" t="s">
        <v>2800</v>
      </c>
      <c r="D1170">
        <v>2017</v>
      </c>
      <c r="E1170">
        <v>2</v>
      </c>
      <c r="F1170">
        <v>1458</v>
      </c>
      <c r="G1170" t="s">
        <v>8306</v>
      </c>
      <c r="H1170">
        <v>1</v>
      </c>
      <c r="I1170">
        <v>34</v>
      </c>
      <c r="J1170">
        <v>10</v>
      </c>
      <c r="K1170" t="s">
        <v>8319</v>
      </c>
      <c r="L1170">
        <v>1</v>
      </c>
      <c r="M1170">
        <v>1</v>
      </c>
      <c r="N1170" t="s">
        <v>155</v>
      </c>
      <c r="O1170">
        <v>1</v>
      </c>
      <c r="P1170">
        <v>1</v>
      </c>
      <c r="Q1170" t="s">
        <v>24</v>
      </c>
      <c r="R1170">
        <v>0</v>
      </c>
      <c r="S1170">
        <v>1</v>
      </c>
      <c r="T1170" t="s">
        <v>25</v>
      </c>
      <c r="U1170" t="s">
        <v>8332</v>
      </c>
      <c r="V1170" t="s">
        <v>8338</v>
      </c>
      <c r="W1170" t="s">
        <v>24</v>
      </c>
      <c r="X1170">
        <v>35</v>
      </c>
      <c r="Y1170">
        <v>6</v>
      </c>
      <c r="Z1170">
        <v>1</v>
      </c>
      <c r="AA1170">
        <v>1</v>
      </c>
      <c r="AB1170">
        <v>1</v>
      </c>
      <c r="AC1170">
        <v>1</v>
      </c>
      <c r="AD1170" t="s">
        <v>26</v>
      </c>
      <c r="AE1170" t="s">
        <v>8348</v>
      </c>
      <c r="AF1170">
        <v>3045</v>
      </c>
      <c r="AG1170" t="s">
        <v>8352</v>
      </c>
    </row>
    <row r="1171" spans="1:33" x14ac:dyDescent="0.25">
      <c r="A1171" t="s">
        <v>616</v>
      </c>
      <c r="B1171" t="s">
        <v>3026</v>
      </c>
      <c r="C1171" t="s">
        <v>4767</v>
      </c>
      <c r="D1171">
        <v>2017</v>
      </c>
      <c r="E1171">
        <v>4</v>
      </c>
      <c r="F1171">
        <v>1415</v>
      </c>
      <c r="G1171" t="s">
        <v>8306</v>
      </c>
      <c r="H1171">
        <v>1</v>
      </c>
      <c r="I1171">
        <v>31</v>
      </c>
      <c r="J1171">
        <v>10</v>
      </c>
      <c r="K1171" t="s">
        <v>8319</v>
      </c>
      <c r="L1171">
        <v>1</v>
      </c>
      <c r="M1171">
        <v>6</v>
      </c>
      <c r="N1171" t="s">
        <v>8330</v>
      </c>
      <c r="O1171">
        <v>15</v>
      </c>
      <c r="P1171">
        <v>2</v>
      </c>
      <c r="Q1171" t="s">
        <v>24</v>
      </c>
      <c r="R1171">
        <v>0</v>
      </c>
      <c r="S1171">
        <v>1</v>
      </c>
      <c r="T1171" t="s">
        <v>25</v>
      </c>
      <c r="U1171" t="s">
        <v>8332</v>
      </c>
      <c r="V1171" t="s">
        <v>8335</v>
      </c>
      <c r="W1171" t="s">
        <v>24</v>
      </c>
      <c r="X1171">
        <v>31</v>
      </c>
      <c r="Y1171">
        <v>5</v>
      </c>
      <c r="Z1171">
        <v>1</v>
      </c>
      <c r="AA1171">
        <v>1</v>
      </c>
      <c r="AB1171">
        <v>1</v>
      </c>
      <c r="AC1171">
        <v>6</v>
      </c>
      <c r="AD1171" t="s">
        <v>30</v>
      </c>
      <c r="AE1171" t="s">
        <v>8348</v>
      </c>
      <c r="AF1171">
        <v>3045</v>
      </c>
      <c r="AG1171" t="s">
        <v>8352</v>
      </c>
    </row>
    <row r="1172" spans="1:33" x14ac:dyDescent="0.25">
      <c r="A1172" t="s">
        <v>7564</v>
      </c>
      <c r="B1172" t="s">
        <v>115</v>
      </c>
      <c r="C1172" t="s">
        <v>7565</v>
      </c>
      <c r="D1172">
        <v>2017</v>
      </c>
      <c r="E1172">
        <v>6</v>
      </c>
      <c r="F1172">
        <v>1624</v>
      </c>
      <c r="G1172" t="s">
        <v>8306</v>
      </c>
      <c r="H1172">
        <v>1</v>
      </c>
      <c r="I1172">
        <v>34</v>
      </c>
      <c r="J1172">
        <v>10</v>
      </c>
      <c r="K1172" t="s">
        <v>8319</v>
      </c>
      <c r="L1172">
        <v>1</v>
      </c>
      <c r="M1172">
        <v>1</v>
      </c>
      <c r="N1172" t="s">
        <v>155</v>
      </c>
      <c r="O1172">
        <v>1</v>
      </c>
      <c r="P1172">
        <v>1</v>
      </c>
      <c r="Q1172" t="s">
        <v>24</v>
      </c>
      <c r="R1172">
        <v>0</v>
      </c>
      <c r="S1172">
        <v>1</v>
      </c>
      <c r="T1172" t="s">
        <v>25</v>
      </c>
      <c r="U1172" t="s">
        <v>8332</v>
      </c>
      <c r="V1172" t="s">
        <v>8338</v>
      </c>
      <c r="W1172" t="s">
        <v>24</v>
      </c>
      <c r="X1172">
        <v>39</v>
      </c>
      <c r="Y1172">
        <v>6</v>
      </c>
      <c r="Z1172">
        <v>1</v>
      </c>
      <c r="AA1172">
        <v>1</v>
      </c>
      <c r="AB1172">
        <v>1</v>
      </c>
      <c r="AC1172">
        <v>1</v>
      </c>
      <c r="AD1172" t="s">
        <v>30</v>
      </c>
      <c r="AE1172" t="s">
        <v>8348</v>
      </c>
      <c r="AF1172">
        <v>3045</v>
      </c>
      <c r="AG1172" t="s">
        <v>8352</v>
      </c>
    </row>
    <row r="1173" spans="1:33" x14ac:dyDescent="0.25">
      <c r="A1173" t="s">
        <v>2286</v>
      </c>
      <c r="B1173" t="s">
        <v>1886</v>
      </c>
      <c r="C1173" t="s">
        <v>2287</v>
      </c>
      <c r="D1173">
        <v>2017</v>
      </c>
      <c r="E1173">
        <v>2</v>
      </c>
      <c r="F1173">
        <v>1740</v>
      </c>
      <c r="G1173" t="s">
        <v>8306</v>
      </c>
      <c r="H1173">
        <v>1</v>
      </c>
      <c r="I1173">
        <v>36</v>
      </c>
      <c r="J1173">
        <v>11</v>
      </c>
      <c r="K1173" t="s">
        <v>8320</v>
      </c>
      <c r="L1173">
        <v>1</v>
      </c>
      <c r="M1173">
        <v>1</v>
      </c>
      <c r="N1173" t="s">
        <v>155</v>
      </c>
      <c r="O1173">
        <v>1</v>
      </c>
      <c r="P1173">
        <v>1</v>
      </c>
      <c r="Q1173">
        <v>1</v>
      </c>
      <c r="R1173">
        <v>5</v>
      </c>
      <c r="S1173">
        <v>1</v>
      </c>
      <c r="T1173" t="s">
        <v>37</v>
      </c>
      <c r="U1173" t="s">
        <v>8333</v>
      </c>
      <c r="V1173" t="s">
        <v>8336</v>
      </c>
      <c r="W1173" t="s">
        <v>24</v>
      </c>
      <c r="X1173">
        <v>52</v>
      </c>
      <c r="Y1173">
        <v>9</v>
      </c>
      <c r="Z1173">
        <v>1</v>
      </c>
      <c r="AA1173">
        <v>1</v>
      </c>
      <c r="AB1173">
        <v>1</v>
      </c>
      <c r="AC1173">
        <v>2</v>
      </c>
      <c r="AD1173" t="s">
        <v>26</v>
      </c>
      <c r="AE1173" t="s">
        <v>8348</v>
      </c>
      <c r="AF1173">
        <v>3045</v>
      </c>
      <c r="AG1173" t="s">
        <v>8352</v>
      </c>
    </row>
    <row r="1174" spans="1:33" x14ac:dyDescent="0.25">
      <c r="A1174" t="s">
        <v>4124</v>
      </c>
      <c r="B1174" t="s">
        <v>1190</v>
      </c>
      <c r="C1174" t="s">
        <v>4125</v>
      </c>
      <c r="D1174">
        <v>2017</v>
      </c>
      <c r="E1174">
        <v>3</v>
      </c>
      <c r="F1174">
        <v>2214</v>
      </c>
      <c r="G1174" t="s">
        <v>8306</v>
      </c>
      <c r="H1174">
        <v>1</v>
      </c>
      <c r="I1174">
        <v>35</v>
      </c>
      <c r="J1174">
        <v>11</v>
      </c>
      <c r="K1174" t="s">
        <v>8320</v>
      </c>
      <c r="L1174">
        <v>1</v>
      </c>
      <c r="M1174">
        <v>13</v>
      </c>
      <c r="N1174" t="s">
        <v>8330</v>
      </c>
      <c r="O1174">
        <v>15</v>
      </c>
      <c r="P1174">
        <v>4</v>
      </c>
      <c r="Q1174" t="s">
        <v>24</v>
      </c>
      <c r="R1174">
        <v>0</v>
      </c>
      <c r="S1174">
        <v>1</v>
      </c>
      <c r="T1174" t="s">
        <v>25</v>
      </c>
      <c r="U1174" t="s">
        <v>8332</v>
      </c>
      <c r="V1174" t="s">
        <v>8336</v>
      </c>
      <c r="W1174" t="s">
        <v>24</v>
      </c>
      <c r="X1174">
        <v>26</v>
      </c>
      <c r="Y1174">
        <v>4</v>
      </c>
      <c r="Z1174">
        <v>5</v>
      </c>
      <c r="AA1174">
        <v>5</v>
      </c>
      <c r="AB1174">
        <v>13</v>
      </c>
      <c r="AC1174">
        <v>1</v>
      </c>
      <c r="AD1174" t="s">
        <v>30</v>
      </c>
      <c r="AE1174" t="s">
        <v>8348</v>
      </c>
      <c r="AF1174">
        <v>3045</v>
      </c>
      <c r="AG1174" t="s">
        <v>8352</v>
      </c>
    </row>
    <row r="1175" spans="1:33" x14ac:dyDescent="0.25">
      <c r="A1175" t="s">
        <v>7099</v>
      </c>
      <c r="B1175" t="s">
        <v>1095</v>
      </c>
      <c r="C1175" t="s">
        <v>7100</v>
      </c>
      <c r="D1175">
        <v>2017</v>
      </c>
      <c r="E1175">
        <v>6</v>
      </c>
      <c r="F1175">
        <v>2342</v>
      </c>
      <c r="G1175" t="s">
        <v>8306</v>
      </c>
      <c r="H1175">
        <v>1</v>
      </c>
      <c r="I1175">
        <v>40</v>
      </c>
      <c r="J1175">
        <v>12</v>
      </c>
      <c r="K1175" t="s">
        <v>8321</v>
      </c>
      <c r="L1175">
        <v>3</v>
      </c>
      <c r="M1175">
        <v>1</v>
      </c>
      <c r="N1175" t="s">
        <v>155</v>
      </c>
      <c r="O1175">
        <v>1</v>
      </c>
      <c r="P1175">
        <v>1</v>
      </c>
      <c r="Q1175" t="s">
        <v>24</v>
      </c>
      <c r="R1175">
        <v>0</v>
      </c>
      <c r="S1175">
        <v>1</v>
      </c>
      <c r="T1175" t="s">
        <v>25</v>
      </c>
      <c r="U1175" t="s">
        <v>8332</v>
      </c>
      <c r="V1175" t="s">
        <v>8338</v>
      </c>
      <c r="W1175" t="s">
        <v>24</v>
      </c>
      <c r="X1175">
        <v>35</v>
      </c>
      <c r="Y1175">
        <v>6</v>
      </c>
      <c r="Z1175">
        <v>1</v>
      </c>
      <c r="AA1175">
        <v>1</v>
      </c>
      <c r="AB1175">
        <v>1</v>
      </c>
      <c r="AC1175">
        <v>4</v>
      </c>
      <c r="AD1175" t="s">
        <v>26</v>
      </c>
      <c r="AE1175" t="s">
        <v>8348</v>
      </c>
      <c r="AF1175">
        <v>3045</v>
      </c>
      <c r="AG1175" t="s">
        <v>8352</v>
      </c>
    </row>
    <row r="1176" spans="1:33" x14ac:dyDescent="0.25">
      <c r="A1176" t="s">
        <v>2520</v>
      </c>
      <c r="B1176" t="s">
        <v>385</v>
      </c>
      <c r="C1176" t="s">
        <v>2521</v>
      </c>
      <c r="D1176">
        <v>2017</v>
      </c>
      <c r="E1176">
        <v>2</v>
      </c>
      <c r="F1176">
        <v>1826</v>
      </c>
      <c r="G1176" t="s">
        <v>8306</v>
      </c>
      <c r="H1176">
        <v>1</v>
      </c>
      <c r="I1176">
        <v>33</v>
      </c>
      <c r="J1176">
        <v>10</v>
      </c>
      <c r="K1176" t="s">
        <v>8319</v>
      </c>
      <c r="L1176">
        <v>1</v>
      </c>
      <c r="M1176">
        <v>1</v>
      </c>
      <c r="N1176" t="s">
        <v>155</v>
      </c>
      <c r="O1176">
        <v>1</v>
      </c>
      <c r="P1176">
        <v>1</v>
      </c>
      <c r="Q1176" t="s">
        <v>24</v>
      </c>
      <c r="R1176">
        <v>0</v>
      </c>
      <c r="S1176">
        <v>1</v>
      </c>
      <c r="T1176" t="s">
        <v>25</v>
      </c>
      <c r="U1176" t="s">
        <v>8332</v>
      </c>
      <c r="V1176" t="s">
        <v>8338</v>
      </c>
      <c r="W1176" t="s">
        <v>24</v>
      </c>
      <c r="X1176">
        <v>37</v>
      </c>
      <c r="Y1176">
        <v>6</v>
      </c>
      <c r="Z1176">
        <v>1</v>
      </c>
      <c r="AA1176">
        <v>1</v>
      </c>
      <c r="AB1176">
        <v>1</v>
      </c>
      <c r="AC1176">
        <v>2</v>
      </c>
      <c r="AD1176" t="s">
        <v>26</v>
      </c>
      <c r="AE1176" t="s">
        <v>8348</v>
      </c>
      <c r="AF1176">
        <v>3048</v>
      </c>
      <c r="AG1176" t="s">
        <v>8352</v>
      </c>
    </row>
    <row r="1177" spans="1:33" x14ac:dyDescent="0.25">
      <c r="A1177" t="s">
        <v>1100</v>
      </c>
      <c r="B1177" t="s">
        <v>854</v>
      </c>
      <c r="C1177" t="s">
        <v>1101</v>
      </c>
      <c r="D1177">
        <v>2017</v>
      </c>
      <c r="E1177">
        <v>1</v>
      </c>
      <c r="F1177">
        <v>359</v>
      </c>
      <c r="G1177" t="s">
        <v>8306</v>
      </c>
      <c r="H1177">
        <v>1</v>
      </c>
      <c r="I1177">
        <v>17</v>
      </c>
      <c r="J1177">
        <v>5</v>
      </c>
      <c r="K1177" t="s">
        <v>8316</v>
      </c>
      <c r="L1177">
        <v>1</v>
      </c>
      <c r="M1177">
        <v>3</v>
      </c>
      <c r="N1177" t="s">
        <v>8326</v>
      </c>
      <c r="O1177">
        <v>3</v>
      </c>
      <c r="P1177">
        <v>3</v>
      </c>
      <c r="Q1177" t="s">
        <v>24</v>
      </c>
      <c r="R1177">
        <v>0</v>
      </c>
      <c r="S1177">
        <v>1</v>
      </c>
      <c r="T1177" t="s">
        <v>37</v>
      </c>
      <c r="U1177" t="s">
        <v>8333</v>
      </c>
      <c r="V1177" t="s">
        <v>8342</v>
      </c>
      <c r="W1177" t="s">
        <v>24</v>
      </c>
      <c r="X1177">
        <v>20</v>
      </c>
      <c r="Y1177">
        <v>3</v>
      </c>
      <c r="Z1177">
        <v>3</v>
      </c>
      <c r="AA1177">
        <v>3</v>
      </c>
      <c r="AB1177">
        <v>3</v>
      </c>
      <c r="AC1177">
        <v>1</v>
      </c>
      <c r="AD1177" t="s">
        <v>26</v>
      </c>
      <c r="AE1177" t="s">
        <v>8348</v>
      </c>
      <c r="AF1177">
        <v>3050</v>
      </c>
      <c r="AG1177" t="s">
        <v>8352</v>
      </c>
    </row>
    <row r="1178" spans="1:33" x14ac:dyDescent="0.25">
      <c r="A1178" t="s">
        <v>1416</v>
      </c>
      <c r="B1178" t="s">
        <v>264</v>
      </c>
      <c r="C1178" t="s">
        <v>6028</v>
      </c>
      <c r="D1178">
        <v>2017</v>
      </c>
      <c r="E1178">
        <v>4</v>
      </c>
      <c r="F1178">
        <v>1059</v>
      </c>
      <c r="G1178" t="s">
        <v>8306</v>
      </c>
      <c r="H1178">
        <v>1</v>
      </c>
      <c r="I1178">
        <v>19</v>
      </c>
      <c r="J1178">
        <v>7</v>
      </c>
      <c r="K1178" t="s">
        <v>8316</v>
      </c>
      <c r="L1178">
        <v>2</v>
      </c>
      <c r="M1178">
        <v>10</v>
      </c>
      <c r="N1178" t="s">
        <v>8330</v>
      </c>
      <c r="O1178">
        <v>15</v>
      </c>
      <c r="P1178">
        <v>3</v>
      </c>
      <c r="Q1178" t="s">
        <v>24</v>
      </c>
      <c r="R1178">
        <v>0</v>
      </c>
      <c r="S1178">
        <v>1</v>
      </c>
      <c r="T1178" t="s">
        <v>37</v>
      </c>
      <c r="U1178" t="s">
        <v>8333</v>
      </c>
      <c r="V1178" t="s">
        <v>8342</v>
      </c>
      <c r="W1178" t="s">
        <v>24</v>
      </c>
      <c r="X1178">
        <v>29</v>
      </c>
      <c r="Y1178">
        <v>4</v>
      </c>
      <c r="Z1178">
        <v>3</v>
      </c>
      <c r="AA1178">
        <v>3</v>
      </c>
      <c r="AB1178">
        <v>3</v>
      </c>
      <c r="AC1178">
        <v>2</v>
      </c>
      <c r="AD1178" t="s">
        <v>30</v>
      </c>
      <c r="AE1178" t="s">
        <v>8348</v>
      </c>
      <c r="AF1178">
        <v>3050</v>
      </c>
      <c r="AG1178" t="s">
        <v>8352</v>
      </c>
    </row>
    <row r="1179" spans="1:33" x14ac:dyDescent="0.25">
      <c r="A1179" t="s">
        <v>2008</v>
      </c>
      <c r="B1179" t="s">
        <v>518</v>
      </c>
      <c r="C1179" t="s">
        <v>6499</v>
      </c>
      <c r="D1179">
        <v>2017</v>
      </c>
      <c r="E1179">
        <v>5</v>
      </c>
      <c r="F1179">
        <v>1534</v>
      </c>
      <c r="G1179" t="s">
        <v>8306</v>
      </c>
      <c r="H1179">
        <v>1</v>
      </c>
      <c r="I1179">
        <v>19</v>
      </c>
      <c r="J1179">
        <v>7</v>
      </c>
      <c r="K1179" t="s">
        <v>8316</v>
      </c>
      <c r="L1179">
        <v>1</v>
      </c>
      <c r="M1179">
        <v>3</v>
      </c>
      <c r="N1179" t="s">
        <v>8326</v>
      </c>
      <c r="O1179">
        <v>3</v>
      </c>
      <c r="P1179">
        <v>3</v>
      </c>
      <c r="Q1179" t="s">
        <v>24</v>
      </c>
      <c r="R1179">
        <v>0</v>
      </c>
      <c r="S1179">
        <v>1</v>
      </c>
      <c r="T1179" t="s">
        <v>37</v>
      </c>
      <c r="U1179" t="s">
        <v>8333</v>
      </c>
      <c r="V1179" t="s">
        <v>8342</v>
      </c>
      <c r="W1179" t="s">
        <v>24</v>
      </c>
      <c r="X1179">
        <v>35</v>
      </c>
      <c r="Y1179">
        <v>6</v>
      </c>
      <c r="Z1179">
        <v>4</v>
      </c>
      <c r="AA1179">
        <v>4</v>
      </c>
      <c r="AB1179">
        <v>6</v>
      </c>
      <c r="AC1179">
        <v>1</v>
      </c>
      <c r="AD1179" t="s">
        <v>26</v>
      </c>
      <c r="AE1179" t="s">
        <v>8348</v>
      </c>
      <c r="AF1179">
        <v>3050</v>
      </c>
      <c r="AG1179" t="s">
        <v>8352</v>
      </c>
    </row>
    <row r="1180" spans="1:33" x14ac:dyDescent="0.25">
      <c r="A1180" t="s">
        <v>261</v>
      </c>
      <c r="B1180" t="s">
        <v>262</v>
      </c>
      <c r="C1180" t="s">
        <v>263</v>
      </c>
      <c r="D1180">
        <v>2017</v>
      </c>
      <c r="E1180">
        <v>1</v>
      </c>
      <c r="F1180">
        <v>139</v>
      </c>
      <c r="G1180" t="s">
        <v>8306</v>
      </c>
      <c r="H1180">
        <v>1</v>
      </c>
      <c r="I1180">
        <v>21</v>
      </c>
      <c r="J1180">
        <v>8</v>
      </c>
      <c r="K1180" t="s">
        <v>8317</v>
      </c>
      <c r="L1180">
        <v>1</v>
      </c>
      <c r="M1180">
        <v>14</v>
      </c>
      <c r="N1180" t="s">
        <v>8330</v>
      </c>
      <c r="O1180">
        <v>15</v>
      </c>
      <c r="P1180">
        <v>4</v>
      </c>
      <c r="Q1180" t="s">
        <v>24</v>
      </c>
      <c r="R1180">
        <v>0</v>
      </c>
      <c r="S1180">
        <v>1</v>
      </c>
      <c r="T1180" t="s">
        <v>37</v>
      </c>
      <c r="U1180" t="s">
        <v>8333</v>
      </c>
      <c r="V1180" t="s">
        <v>8335</v>
      </c>
      <c r="W1180" t="s">
        <v>24</v>
      </c>
      <c r="X1180">
        <v>25</v>
      </c>
      <c r="Y1180">
        <v>4</v>
      </c>
      <c r="Z1180">
        <v>25</v>
      </c>
      <c r="AA1180">
        <v>6</v>
      </c>
      <c r="AB1180">
        <v>15</v>
      </c>
      <c r="AC1180">
        <v>1</v>
      </c>
      <c r="AD1180" t="s">
        <v>26</v>
      </c>
      <c r="AE1180" t="s">
        <v>8348</v>
      </c>
      <c r="AF1180">
        <v>3050</v>
      </c>
      <c r="AG1180" t="s">
        <v>8352</v>
      </c>
    </row>
    <row r="1181" spans="1:33" x14ac:dyDescent="0.25">
      <c r="A1181" t="s">
        <v>1522</v>
      </c>
      <c r="B1181" t="s">
        <v>564</v>
      </c>
      <c r="C1181" t="s">
        <v>2973</v>
      </c>
      <c r="D1181">
        <v>2017</v>
      </c>
      <c r="E1181">
        <v>2</v>
      </c>
      <c r="F1181">
        <v>1454</v>
      </c>
      <c r="G1181" t="s">
        <v>8306</v>
      </c>
      <c r="H1181">
        <v>1</v>
      </c>
      <c r="I1181">
        <v>23</v>
      </c>
      <c r="J1181">
        <v>8</v>
      </c>
      <c r="K1181" t="s">
        <v>8317</v>
      </c>
      <c r="L1181">
        <v>1</v>
      </c>
      <c r="M1181">
        <v>3</v>
      </c>
      <c r="N1181" t="s">
        <v>8326</v>
      </c>
      <c r="O1181">
        <v>3</v>
      </c>
      <c r="P1181">
        <v>3</v>
      </c>
      <c r="Q1181" t="s">
        <v>24</v>
      </c>
      <c r="R1181">
        <v>0</v>
      </c>
      <c r="S1181">
        <v>1</v>
      </c>
      <c r="T1181" t="s">
        <v>79</v>
      </c>
      <c r="U1181" t="s">
        <v>8333</v>
      </c>
      <c r="V1181" t="s">
        <v>8335</v>
      </c>
      <c r="W1181" t="s">
        <v>24</v>
      </c>
      <c r="X1181">
        <v>99</v>
      </c>
      <c r="Y1181">
        <v>11</v>
      </c>
      <c r="Z1181">
        <v>99</v>
      </c>
      <c r="AA1181">
        <v>9</v>
      </c>
      <c r="AB1181">
        <v>99</v>
      </c>
      <c r="AC1181">
        <v>1</v>
      </c>
      <c r="AD1181" t="s">
        <v>26</v>
      </c>
      <c r="AE1181" t="s">
        <v>8348</v>
      </c>
      <c r="AF1181">
        <v>3050</v>
      </c>
      <c r="AG1181" t="s">
        <v>8352</v>
      </c>
    </row>
    <row r="1182" spans="1:33" x14ac:dyDescent="0.25">
      <c r="A1182" t="s">
        <v>4754</v>
      </c>
      <c r="B1182" t="s">
        <v>1758</v>
      </c>
      <c r="C1182" t="s">
        <v>4755</v>
      </c>
      <c r="D1182">
        <v>2017</v>
      </c>
      <c r="E1182">
        <v>3</v>
      </c>
      <c r="F1182">
        <v>2201</v>
      </c>
      <c r="G1182" t="s">
        <v>8306</v>
      </c>
      <c r="H1182">
        <v>1</v>
      </c>
      <c r="I1182">
        <v>23</v>
      </c>
      <c r="J1182">
        <v>8</v>
      </c>
      <c r="K1182" t="s">
        <v>8317</v>
      </c>
      <c r="L1182">
        <v>1</v>
      </c>
      <c r="M1182">
        <v>3</v>
      </c>
      <c r="N1182" t="s">
        <v>8326</v>
      </c>
      <c r="O1182">
        <v>3</v>
      </c>
      <c r="P1182">
        <v>3</v>
      </c>
      <c r="Q1182" t="s">
        <v>24</v>
      </c>
      <c r="R1182">
        <v>0</v>
      </c>
      <c r="S1182">
        <v>1</v>
      </c>
      <c r="T1182" t="s">
        <v>25</v>
      </c>
      <c r="U1182" t="s">
        <v>8332</v>
      </c>
      <c r="V1182" t="s">
        <v>8336</v>
      </c>
      <c r="W1182" t="s">
        <v>24</v>
      </c>
      <c r="X1182">
        <v>32</v>
      </c>
      <c r="Y1182">
        <v>5</v>
      </c>
      <c r="Z1182">
        <v>1</v>
      </c>
      <c r="AA1182">
        <v>1</v>
      </c>
      <c r="AB1182">
        <v>1</v>
      </c>
      <c r="AC1182">
        <v>2</v>
      </c>
      <c r="AD1182" t="s">
        <v>26</v>
      </c>
      <c r="AE1182" t="s">
        <v>8348</v>
      </c>
      <c r="AF1182">
        <v>3050</v>
      </c>
      <c r="AG1182" t="s">
        <v>8352</v>
      </c>
    </row>
    <row r="1183" spans="1:33" x14ac:dyDescent="0.25">
      <c r="A1183" t="s">
        <v>887</v>
      </c>
      <c r="B1183" t="s">
        <v>1528</v>
      </c>
      <c r="C1183" t="s">
        <v>6710</v>
      </c>
      <c r="D1183">
        <v>2017</v>
      </c>
      <c r="E1183">
        <v>5</v>
      </c>
      <c r="F1183">
        <v>219</v>
      </c>
      <c r="G1183" t="s">
        <v>8306</v>
      </c>
      <c r="H1183">
        <v>1</v>
      </c>
      <c r="I1183">
        <v>21</v>
      </c>
      <c r="J1183">
        <v>8</v>
      </c>
      <c r="K1183" t="s">
        <v>8317</v>
      </c>
      <c r="L1183">
        <v>1</v>
      </c>
      <c r="M1183">
        <v>1</v>
      </c>
      <c r="N1183" t="s">
        <v>155</v>
      </c>
      <c r="O1183">
        <v>1</v>
      </c>
      <c r="P1183">
        <v>1</v>
      </c>
      <c r="Q1183" t="s">
        <v>24</v>
      </c>
      <c r="R1183">
        <v>0</v>
      </c>
      <c r="S1183">
        <v>1</v>
      </c>
      <c r="T1183" t="s">
        <v>79</v>
      </c>
      <c r="U1183" t="s">
        <v>8333</v>
      </c>
      <c r="V1183" t="s">
        <v>8336</v>
      </c>
      <c r="W1183" t="s">
        <v>24</v>
      </c>
      <c r="X1183">
        <v>99</v>
      </c>
      <c r="Y1183">
        <v>11</v>
      </c>
      <c r="Z1183">
        <v>99</v>
      </c>
      <c r="AA1183">
        <v>9</v>
      </c>
      <c r="AB1183">
        <v>99</v>
      </c>
      <c r="AC1183">
        <v>1</v>
      </c>
      <c r="AD1183" t="s">
        <v>26</v>
      </c>
      <c r="AE1183" t="s">
        <v>8348</v>
      </c>
      <c r="AF1183">
        <v>3050</v>
      </c>
      <c r="AG1183" t="s">
        <v>8352</v>
      </c>
    </row>
    <row r="1184" spans="1:33" x14ac:dyDescent="0.25">
      <c r="A1184" t="s">
        <v>296</v>
      </c>
      <c r="B1184" t="s">
        <v>880</v>
      </c>
      <c r="C1184" t="s">
        <v>8245</v>
      </c>
      <c r="D1184">
        <v>2017</v>
      </c>
      <c r="E1184">
        <v>7</v>
      </c>
      <c r="F1184">
        <v>842</v>
      </c>
      <c r="G1184" t="s">
        <v>8306</v>
      </c>
      <c r="H1184">
        <v>1</v>
      </c>
      <c r="I1184">
        <v>22</v>
      </c>
      <c r="J1184">
        <v>8</v>
      </c>
      <c r="K1184" t="s">
        <v>8317</v>
      </c>
      <c r="L1184">
        <v>1</v>
      </c>
      <c r="M1184">
        <v>1</v>
      </c>
      <c r="N1184" t="s">
        <v>155</v>
      </c>
      <c r="O1184">
        <v>1</v>
      </c>
      <c r="P1184">
        <v>1</v>
      </c>
      <c r="Q1184" t="s">
        <v>24</v>
      </c>
      <c r="R1184">
        <v>1</v>
      </c>
      <c r="S1184">
        <v>1</v>
      </c>
      <c r="T1184" t="s">
        <v>25</v>
      </c>
      <c r="U1184" t="s">
        <v>8332</v>
      </c>
      <c r="V1184" t="s">
        <v>8336</v>
      </c>
      <c r="W1184" t="s">
        <v>24</v>
      </c>
      <c r="X1184">
        <v>22</v>
      </c>
      <c r="Y1184">
        <v>3</v>
      </c>
      <c r="Z1184">
        <v>1</v>
      </c>
      <c r="AA1184">
        <v>1</v>
      </c>
      <c r="AB1184">
        <v>1</v>
      </c>
      <c r="AC1184">
        <v>1</v>
      </c>
      <c r="AD1184" t="s">
        <v>26</v>
      </c>
      <c r="AE1184" t="s">
        <v>8348</v>
      </c>
      <c r="AF1184">
        <v>3050</v>
      </c>
      <c r="AG1184" t="s">
        <v>8352</v>
      </c>
    </row>
    <row r="1185" spans="1:33" x14ac:dyDescent="0.25">
      <c r="A1185" t="s">
        <v>1128</v>
      </c>
      <c r="B1185" t="s">
        <v>1129</v>
      </c>
      <c r="C1185" t="s">
        <v>1130</v>
      </c>
      <c r="D1185">
        <v>2017</v>
      </c>
      <c r="E1185">
        <v>1</v>
      </c>
      <c r="F1185">
        <v>2258</v>
      </c>
      <c r="G1185" t="s">
        <v>8306</v>
      </c>
      <c r="H1185">
        <v>1</v>
      </c>
      <c r="I1185">
        <v>29</v>
      </c>
      <c r="J1185">
        <v>9</v>
      </c>
      <c r="K1185" t="s">
        <v>8318</v>
      </c>
      <c r="L1185">
        <v>1</v>
      </c>
      <c r="M1185">
        <v>1</v>
      </c>
      <c r="N1185" t="s">
        <v>155</v>
      </c>
      <c r="O1185">
        <v>1</v>
      </c>
      <c r="P1185">
        <v>1</v>
      </c>
      <c r="Q1185" t="s">
        <v>24</v>
      </c>
      <c r="R1185">
        <v>0</v>
      </c>
      <c r="S1185">
        <v>1</v>
      </c>
      <c r="T1185" t="s">
        <v>25</v>
      </c>
      <c r="U1185" t="s">
        <v>8332</v>
      </c>
      <c r="V1185" t="s">
        <v>8338</v>
      </c>
      <c r="W1185" t="s">
        <v>24</v>
      </c>
      <c r="X1185">
        <v>31</v>
      </c>
      <c r="Y1185">
        <v>5</v>
      </c>
      <c r="Z1185">
        <v>1</v>
      </c>
      <c r="AA1185">
        <v>1</v>
      </c>
      <c r="AB1185">
        <v>1</v>
      </c>
      <c r="AC1185">
        <v>1</v>
      </c>
      <c r="AD1185" t="s">
        <v>26</v>
      </c>
      <c r="AE1185" t="s">
        <v>8348</v>
      </c>
      <c r="AF1185">
        <v>3050</v>
      </c>
      <c r="AG1185" t="s">
        <v>8352</v>
      </c>
    </row>
    <row r="1186" spans="1:33" x14ac:dyDescent="0.25">
      <c r="A1186" t="s">
        <v>3286</v>
      </c>
      <c r="B1186" t="s">
        <v>1098</v>
      </c>
      <c r="C1186" t="s">
        <v>3287</v>
      </c>
      <c r="D1186">
        <v>2017</v>
      </c>
      <c r="E1186">
        <v>2</v>
      </c>
      <c r="F1186">
        <v>346</v>
      </c>
      <c r="G1186" t="s">
        <v>8306</v>
      </c>
      <c r="H1186">
        <v>1</v>
      </c>
      <c r="I1186">
        <v>28</v>
      </c>
      <c r="J1186">
        <v>9</v>
      </c>
      <c r="K1186" t="s">
        <v>8318</v>
      </c>
      <c r="L1186">
        <v>2</v>
      </c>
      <c r="M1186">
        <v>3</v>
      </c>
      <c r="N1186" t="s">
        <v>8326</v>
      </c>
      <c r="O1186">
        <v>3</v>
      </c>
      <c r="P1186">
        <v>3</v>
      </c>
      <c r="Q1186" t="s">
        <v>24</v>
      </c>
      <c r="R1186">
        <v>0</v>
      </c>
      <c r="S1186">
        <v>1</v>
      </c>
      <c r="T1186" t="s">
        <v>543</v>
      </c>
      <c r="U1186" t="s">
        <v>8333</v>
      </c>
      <c r="V1186" t="s">
        <v>8335</v>
      </c>
      <c r="W1186" t="s">
        <v>24</v>
      </c>
      <c r="X1186">
        <v>99</v>
      </c>
      <c r="Y1186">
        <v>11</v>
      </c>
      <c r="Z1186">
        <v>99</v>
      </c>
      <c r="AA1186">
        <v>9</v>
      </c>
      <c r="AB1186">
        <v>99</v>
      </c>
      <c r="AC1186">
        <v>3</v>
      </c>
      <c r="AD1186" t="s">
        <v>26</v>
      </c>
      <c r="AE1186" t="s">
        <v>8348</v>
      </c>
      <c r="AF1186">
        <v>3050</v>
      </c>
      <c r="AG1186" t="s">
        <v>8352</v>
      </c>
    </row>
    <row r="1187" spans="1:33" x14ac:dyDescent="0.25">
      <c r="A1187" t="s">
        <v>3373</v>
      </c>
      <c r="B1187" t="s">
        <v>1469</v>
      </c>
      <c r="C1187" t="s">
        <v>4347</v>
      </c>
      <c r="D1187">
        <v>2017</v>
      </c>
      <c r="E1187">
        <v>3</v>
      </c>
      <c r="F1187">
        <v>911</v>
      </c>
      <c r="G1187" t="s">
        <v>8306</v>
      </c>
      <c r="H1187">
        <v>1</v>
      </c>
      <c r="I1187">
        <v>26</v>
      </c>
      <c r="J1187">
        <v>9</v>
      </c>
      <c r="K1187" t="s">
        <v>8318</v>
      </c>
      <c r="L1187">
        <v>2</v>
      </c>
      <c r="M1187">
        <v>4</v>
      </c>
      <c r="N1187" t="s">
        <v>8327</v>
      </c>
      <c r="O1187">
        <v>6</v>
      </c>
      <c r="P1187">
        <v>4</v>
      </c>
      <c r="Q1187" t="s">
        <v>24</v>
      </c>
      <c r="R1187">
        <v>0</v>
      </c>
      <c r="S1187">
        <v>1</v>
      </c>
      <c r="T1187" t="s">
        <v>25</v>
      </c>
      <c r="U1187" t="s">
        <v>8332</v>
      </c>
      <c r="V1187" t="s">
        <v>8336</v>
      </c>
      <c r="W1187" t="s">
        <v>24</v>
      </c>
      <c r="X1187">
        <v>22</v>
      </c>
      <c r="Y1187">
        <v>3</v>
      </c>
      <c r="Z1187">
        <v>1</v>
      </c>
      <c r="AA1187">
        <v>1</v>
      </c>
      <c r="AB1187">
        <v>1</v>
      </c>
      <c r="AC1187">
        <v>2</v>
      </c>
      <c r="AD1187" t="s">
        <v>26</v>
      </c>
      <c r="AE1187" t="s">
        <v>8348</v>
      </c>
      <c r="AF1187">
        <v>3050</v>
      </c>
      <c r="AG1187" t="s">
        <v>8352</v>
      </c>
    </row>
    <row r="1188" spans="1:33" x14ac:dyDescent="0.25">
      <c r="A1188" t="s">
        <v>784</v>
      </c>
      <c r="B1188" t="s">
        <v>164</v>
      </c>
      <c r="C1188" t="s">
        <v>5338</v>
      </c>
      <c r="D1188">
        <v>2017</v>
      </c>
      <c r="E1188">
        <v>4</v>
      </c>
      <c r="F1188">
        <v>1246</v>
      </c>
      <c r="G1188" t="s">
        <v>8306</v>
      </c>
      <c r="H1188">
        <v>1</v>
      </c>
      <c r="I1188">
        <v>27</v>
      </c>
      <c r="J1188">
        <v>9</v>
      </c>
      <c r="K1188" t="s">
        <v>8318</v>
      </c>
      <c r="L1188">
        <v>1</v>
      </c>
      <c r="M1188">
        <v>1</v>
      </c>
      <c r="N1188" t="s">
        <v>155</v>
      </c>
      <c r="O1188">
        <v>1</v>
      </c>
      <c r="P1188">
        <v>1</v>
      </c>
      <c r="Q1188" t="s">
        <v>24</v>
      </c>
      <c r="R1188">
        <v>0</v>
      </c>
      <c r="S1188">
        <v>1</v>
      </c>
      <c r="T1188" t="s">
        <v>25</v>
      </c>
      <c r="U1188" t="s">
        <v>8332</v>
      </c>
      <c r="V1188" t="s">
        <v>8335</v>
      </c>
      <c r="W1188" t="s">
        <v>24</v>
      </c>
      <c r="X1188">
        <v>35</v>
      </c>
      <c r="Y1188">
        <v>6</v>
      </c>
      <c r="Z1188">
        <v>1</v>
      </c>
      <c r="AA1188">
        <v>1</v>
      </c>
      <c r="AB1188">
        <v>1</v>
      </c>
      <c r="AC1188">
        <v>1</v>
      </c>
      <c r="AD1188" t="s">
        <v>26</v>
      </c>
      <c r="AE1188" t="s">
        <v>8348</v>
      </c>
      <c r="AF1188">
        <v>3050</v>
      </c>
      <c r="AG1188" t="s">
        <v>8352</v>
      </c>
    </row>
    <row r="1189" spans="1:33" x14ac:dyDescent="0.25">
      <c r="A1189" t="s">
        <v>4632</v>
      </c>
      <c r="B1189" t="s">
        <v>745</v>
      </c>
      <c r="C1189" t="s">
        <v>7583</v>
      </c>
      <c r="D1189">
        <v>2017</v>
      </c>
      <c r="E1189">
        <v>6</v>
      </c>
      <c r="F1189">
        <v>1222</v>
      </c>
      <c r="G1189" t="s">
        <v>8306</v>
      </c>
      <c r="H1189">
        <v>1</v>
      </c>
      <c r="I1189">
        <v>30</v>
      </c>
      <c r="J1189">
        <v>10</v>
      </c>
      <c r="K1189" t="s">
        <v>8319</v>
      </c>
      <c r="L1189">
        <v>1</v>
      </c>
      <c r="M1189">
        <v>1</v>
      </c>
      <c r="N1189" t="s">
        <v>155</v>
      </c>
      <c r="O1189">
        <v>1</v>
      </c>
      <c r="P1189">
        <v>1</v>
      </c>
      <c r="Q1189" t="s">
        <v>24</v>
      </c>
      <c r="R1189">
        <v>0</v>
      </c>
      <c r="S1189">
        <v>1</v>
      </c>
      <c r="T1189" t="s">
        <v>25</v>
      </c>
      <c r="U1189" t="s">
        <v>8332</v>
      </c>
      <c r="V1189" t="s">
        <v>8336</v>
      </c>
      <c r="W1189" t="s">
        <v>24</v>
      </c>
      <c r="X1189">
        <v>43</v>
      </c>
      <c r="Y1189">
        <v>7</v>
      </c>
      <c r="Z1189">
        <v>1</v>
      </c>
      <c r="AA1189">
        <v>1</v>
      </c>
      <c r="AB1189">
        <v>1</v>
      </c>
      <c r="AC1189">
        <v>1</v>
      </c>
      <c r="AD1189" t="s">
        <v>30</v>
      </c>
      <c r="AE1189" t="s">
        <v>8348</v>
      </c>
      <c r="AF1189">
        <v>3050</v>
      </c>
      <c r="AG1189" t="s">
        <v>8352</v>
      </c>
    </row>
    <row r="1190" spans="1:33" x14ac:dyDescent="0.25">
      <c r="A1190" t="s">
        <v>4632</v>
      </c>
      <c r="B1190" t="s">
        <v>1040</v>
      </c>
      <c r="C1190" t="s">
        <v>4633</v>
      </c>
      <c r="D1190">
        <v>2017</v>
      </c>
      <c r="E1190">
        <v>4</v>
      </c>
      <c r="F1190">
        <v>1842</v>
      </c>
      <c r="G1190" t="s">
        <v>8306</v>
      </c>
      <c r="H1190">
        <v>1</v>
      </c>
      <c r="I1190">
        <v>37</v>
      </c>
      <c r="J1190">
        <v>11</v>
      </c>
      <c r="K1190" t="s">
        <v>8320</v>
      </c>
      <c r="L1190">
        <v>2</v>
      </c>
      <c r="M1190">
        <v>1</v>
      </c>
      <c r="N1190" t="s">
        <v>155</v>
      </c>
      <c r="O1190">
        <v>1</v>
      </c>
      <c r="P1190">
        <v>1</v>
      </c>
      <c r="Q1190" t="s">
        <v>24</v>
      </c>
      <c r="R1190">
        <v>0</v>
      </c>
      <c r="S1190">
        <v>1</v>
      </c>
      <c r="T1190" t="s">
        <v>25</v>
      </c>
      <c r="U1190" t="s">
        <v>8332</v>
      </c>
      <c r="V1190" t="s">
        <v>8338</v>
      </c>
      <c r="W1190" t="s">
        <v>24</v>
      </c>
      <c r="X1190">
        <v>37</v>
      </c>
      <c r="Y1190">
        <v>6</v>
      </c>
      <c r="Z1190">
        <v>1</v>
      </c>
      <c r="AA1190">
        <v>1</v>
      </c>
      <c r="AB1190">
        <v>1</v>
      </c>
      <c r="AC1190">
        <v>1</v>
      </c>
      <c r="AD1190" t="s">
        <v>30</v>
      </c>
      <c r="AE1190" t="s">
        <v>8348</v>
      </c>
      <c r="AF1190">
        <v>3050</v>
      </c>
      <c r="AG1190" t="s">
        <v>8352</v>
      </c>
    </row>
    <row r="1191" spans="1:33" x14ac:dyDescent="0.25">
      <c r="A1191" t="s">
        <v>3219</v>
      </c>
      <c r="B1191" t="s">
        <v>253</v>
      </c>
      <c r="C1191" t="s">
        <v>7151</v>
      </c>
      <c r="D1191">
        <v>2017</v>
      </c>
      <c r="E1191">
        <v>5</v>
      </c>
      <c r="F1191">
        <v>1404</v>
      </c>
      <c r="G1191" t="s">
        <v>8306</v>
      </c>
      <c r="H1191">
        <v>1</v>
      </c>
      <c r="I1191">
        <v>36</v>
      </c>
      <c r="J1191">
        <v>11</v>
      </c>
      <c r="K1191" t="s">
        <v>8320</v>
      </c>
      <c r="L1191">
        <v>1</v>
      </c>
      <c r="M1191">
        <v>3</v>
      </c>
      <c r="N1191" t="s">
        <v>8326</v>
      </c>
      <c r="O1191">
        <v>3</v>
      </c>
      <c r="P1191">
        <v>3</v>
      </c>
      <c r="Q1191" t="s">
        <v>24</v>
      </c>
      <c r="R1191">
        <v>0</v>
      </c>
      <c r="S1191">
        <v>1</v>
      </c>
      <c r="T1191" t="s">
        <v>25</v>
      </c>
      <c r="U1191" t="s">
        <v>8332</v>
      </c>
      <c r="V1191" t="s">
        <v>8335</v>
      </c>
      <c r="W1191" t="s">
        <v>24</v>
      </c>
      <c r="X1191">
        <v>42</v>
      </c>
      <c r="Y1191">
        <v>7</v>
      </c>
      <c r="Z1191">
        <v>1</v>
      </c>
      <c r="AA1191">
        <v>1</v>
      </c>
      <c r="AB1191">
        <v>1</v>
      </c>
      <c r="AC1191">
        <v>3</v>
      </c>
      <c r="AD1191" t="s">
        <v>26</v>
      </c>
      <c r="AE1191" t="s">
        <v>8348</v>
      </c>
      <c r="AF1191">
        <v>3050</v>
      </c>
      <c r="AG1191" t="s">
        <v>8352</v>
      </c>
    </row>
    <row r="1192" spans="1:33" x14ac:dyDescent="0.25">
      <c r="A1192" t="s">
        <v>347</v>
      </c>
      <c r="B1192" t="s">
        <v>726</v>
      </c>
      <c r="C1192" t="s">
        <v>3678</v>
      </c>
      <c r="D1192">
        <v>2017</v>
      </c>
      <c r="E1192">
        <v>3</v>
      </c>
      <c r="F1192">
        <v>1609</v>
      </c>
      <c r="G1192" t="s">
        <v>8306</v>
      </c>
      <c r="H1192">
        <v>1</v>
      </c>
      <c r="I1192">
        <v>42</v>
      </c>
      <c r="J1192">
        <v>12</v>
      </c>
      <c r="K1192" t="s">
        <v>8321</v>
      </c>
      <c r="L1192">
        <v>1</v>
      </c>
      <c r="M1192">
        <v>1</v>
      </c>
      <c r="N1192" t="s">
        <v>155</v>
      </c>
      <c r="O1192">
        <v>1</v>
      </c>
      <c r="P1192">
        <v>1</v>
      </c>
      <c r="Q1192" t="s">
        <v>24</v>
      </c>
      <c r="R1192">
        <v>0</v>
      </c>
      <c r="S1192">
        <v>1</v>
      </c>
      <c r="T1192" t="s">
        <v>25</v>
      </c>
      <c r="U1192" t="s">
        <v>8332</v>
      </c>
      <c r="V1192" t="s">
        <v>8336</v>
      </c>
      <c r="W1192" t="s">
        <v>24</v>
      </c>
      <c r="X1192">
        <v>54</v>
      </c>
      <c r="Y1192">
        <v>9</v>
      </c>
      <c r="Z1192">
        <v>1</v>
      </c>
      <c r="AA1192">
        <v>1</v>
      </c>
      <c r="AB1192">
        <v>1</v>
      </c>
      <c r="AC1192">
        <v>1</v>
      </c>
      <c r="AD1192" t="s">
        <v>26</v>
      </c>
      <c r="AE1192" t="s">
        <v>8348</v>
      </c>
      <c r="AF1192">
        <v>3050</v>
      </c>
      <c r="AG1192" t="s">
        <v>8352</v>
      </c>
    </row>
    <row r="1193" spans="1:33" x14ac:dyDescent="0.25">
      <c r="A1193" t="s">
        <v>2001</v>
      </c>
      <c r="B1193" t="s">
        <v>2718</v>
      </c>
      <c r="C1193" t="s">
        <v>4596</v>
      </c>
      <c r="D1193">
        <v>2017</v>
      </c>
      <c r="E1193">
        <v>3</v>
      </c>
      <c r="F1193">
        <v>1519</v>
      </c>
      <c r="G1193" t="s">
        <v>8306</v>
      </c>
      <c r="H1193">
        <v>1</v>
      </c>
      <c r="I1193">
        <v>42</v>
      </c>
      <c r="J1193">
        <v>12</v>
      </c>
      <c r="K1193" t="s">
        <v>8321</v>
      </c>
      <c r="L1193">
        <v>2</v>
      </c>
      <c r="M1193">
        <v>3</v>
      </c>
      <c r="N1193" t="s">
        <v>8326</v>
      </c>
      <c r="O1193">
        <v>3</v>
      </c>
      <c r="P1193">
        <v>3</v>
      </c>
      <c r="Q1193" t="s">
        <v>24</v>
      </c>
      <c r="R1193">
        <v>0</v>
      </c>
      <c r="S1193">
        <v>1</v>
      </c>
      <c r="T1193" t="s">
        <v>25</v>
      </c>
      <c r="U1193" t="s">
        <v>8332</v>
      </c>
      <c r="V1193" t="s">
        <v>8335</v>
      </c>
      <c r="W1193" t="s">
        <v>24</v>
      </c>
      <c r="X1193">
        <v>43</v>
      </c>
      <c r="Y1193">
        <v>7</v>
      </c>
      <c r="Z1193">
        <v>3</v>
      </c>
      <c r="AA1193">
        <v>3</v>
      </c>
      <c r="AB1193">
        <v>3</v>
      </c>
      <c r="AC1193">
        <v>7</v>
      </c>
      <c r="AD1193" t="s">
        <v>30</v>
      </c>
      <c r="AE1193" t="s">
        <v>8348</v>
      </c>
      <c r="AF1193">
        <v>3050</v>
      </c>
      <c r="AG1193" t="s">
        <v>8352</v>
      </c>
    </row>
    <row r="1194" spans="1:33" x14ac:dyDescent="0.25">
      <c r="A1194" t="s">
        <v>3162</v>
      </c>
      <c r="B1194" t="s">
        <v>699</v>
      </c>
      <c r="C1194" t="s">
        <v>6083</v>
      </c>
      <c r="D1194">
        <v>2017</v>
      </c>
      <c r="E1194">
        <v>5</v>
      </c>
      <c r="F1194">
        <v>810</v>
      </c>
      <c r="G1194" t="s">
        <v>8306</v>
      </c>
      <c r="H1194">
        <v>1</v>
      </c>
      <c r="I1194">
        <v>22</v>
      </c>
      <c r="J1194">
        <v>8</v>
      </c>
      <c r="K1194" t="s">
        <v>8317</v>
      </c>
      <c r="L1194">
        <v>1</v>
      </c>
      <c r="M1194">
        <v>1</v>
      </c>
      <c r="N1194" t="s">
        <v>155</v>
      </c>
      <c r="O1194">
        <v>1</v>
      </c>
      <c r="P1194">
        <v>1</v>
      </c>
      <c r="Q1194" t="s">
        <v>24</v>
      </c>
      <c r="R1194">
        <v>0</v>
      </c>
      <c r="S1194">
        <v>1</v>
      </c>
      <c r="T1194" t="s">
        <v>25</v>
      </c>
      <c r="U1194" t="s">
        <v>8332</v>
      </c>
      <c r="V1194" t="s">
        <v>8335</v>
      </c>
      <c r="W1194" t="s">
        <v>24</v>
      </c>
      <c r="X1194">
        <v>21</v>
      </c>
      <c r="Y1194">
        <v>3</v>
      </c>
      <c r="Z1194">
        <v>1</v>
      </c>
      <c r="AA1194">
        <v>1</v>
      </c>
      <c r="AB1194">
        <v>1</v>
      </c>
      <c r="AC1194">
        <v>2</v>
      </c>
      <c r="AD1194" t="s">
        <v>30</v>
      </c>
      <c r="AE1194" t="s">
        <v>8348</v>
      </c>
      <c r="AF1194">
        <v>3052</v>
      </c>
      <c r="AG1194" t="s">
        <v>8352</v>
      </c>
    </row>
    <row r="1195" spans="1:33" x14ac:dyDescent="0.25">
      <c r="A1195" t="s">
        <v>1967</v>
      </c>
      <c r="B1195" t="s">
        <v>1968</v>
      </c>
      <c r="C1195" t="s">
        <v>1969</v>
      </c>
      <c r="D1195">
        <v>2017</v>
      </c>
      <c r="E1195">
        <v>1</v>
      </c>
      <c r="F1195">
        <v>1005</v>
      </c>
      <c r="G1195" t="s">
        <v>8306</v>
      </c>
      <c r="H1195">
        <v>1</v>
      </c>
      <c r="I1195">
        <v>19</v>
      </c>
      <c r="J1195">
        <v>7</v>
      </c>
      <c r="K1195" t="s">
        <v>8316</v>
      </c>
      <c r="L1195">
        <v>1</v>
      </c>
      <c r="M1195">
        <v>4</v>
      </c>
      <c r="N1195" t="s">
        <v>8327</v>
      </c>
      <c r="O1195">
        <v>10</v>
      </c>
      <c r="P1195">
        <v>4</v>
      </c>
      <c r="Q1195" t="s">
        <v>24</v>
      </c>
      <c r="R1195">
        <v>0</v>
      </c>
      <c r="S1195">
        <v>1</v>
      </c>
      <c r="T1195" t="s">
        <v>37</v>
      </c>
      <c r="U1195" t="s">
        <v>8333</v>
      </c>
      <c r="V1195" t="s">
        <v>8336</v>
      </c>
      <c r="W1195" t="s">
        <v>24</v>
      </c>
      <c r="X1195">
        <v>18</v>
      </c>
      <c r="Y1195">
        <v>2</v>
      </c>
      <c r="Z1195">
        <v>4</v>
      </c>
      <c r="AA1195">
        <v>4</v>
      </c>
      <c r="AB1195">
        <v>10</v>
      </c>
      <c r="AC1195">
        <v>2</v>
      </c>
      <c r="AD1195" t="s">
        <v>30</v>
      </c>
      <c r="AE1195" t="s">
        <v>8348</v>
      </c>
      <c r="AF1195">
        <v>3055</v>
      </c>
      <c r="AG1195" t="s">
        <v>8352</v>
      </c>
    </row>
    <row r="1196" spans="1:33" x14ac:dyDescent="0.25">
      <c r="A1196" t="s">
        <v>1179</v>
      </c>
      <c r="B1196" t="s">
        <v>814</v>
      </c>
      <c r="C1196" t="s">
        <v>1180</v>
      </c>
      <c r="D1196">
        <v>2017</v>
      </c>
      <c r="E1196">
        <v>1</v>
      </c>
      <c r="F1196">
        <v>423</v>
      </c>
      <c r="G1196" t="s">
        <v>8306</v>
      </c>
      <c r="H1196">
        <v>1</v>
      </c>
      <c r="I1196">
        <v>24</v>
      </c>
      <c r="J1196">
        <v>8</v>
      </c>
      <c r="K1196" t="s">
        <v>8317</v>
      </c>
      <c r="L1196">
        <v>1</v>
      </c>
      <c r="M1196">
        <v>6</v>
      </c>
      <c r="N1196" t="s">
        <v>8330</v>
      </c>
      <c r="O1196">
        <v>15</v>
      </c>
      <c r="P1196">
        <v>2</v>
      </c>
      <c r="Q1196" t="s">
        <v>24</v>
      </c>
      <c r="R1196">
        <v>0</v>
      </c>
      <c r="S1196">
        <v>1</v>
      </c>
      <c r="T1196" t="s">
        <v>79</v>
      </c>
      <c r="U1196" t="s">
        <v>8333</v>
      </c>
      <c r="V1196" t="s">
        <v>8335</v>
      </c>
      <c r="W1196" t="s">
        <v>24</v>
      </c>
      <c r="X1196">
        <v>99</v>
      </c>
      <c r="Y1196">
        <v>11</v>
      </c>
      <c r="Z1196">
        <v>99</v>
      </c>
      <c r="AA1196">
        <v>9</v>
      </c>
      <c r="AB1196">
        <v>99</v>
      </c>
      <c r="AC1196">
        <v>3</v>
      </c>
      <c r="AD1196" t="s">
        <v>30</v>
      </c>
      <c r="AE1196" t="s">
        <v>8348</v>
      </c>
      <c r="AF1196">
        <v>3055</v>
      </c>
      <c r="AG1196" t="s">
        <v>8352</v>
      </c>
    </row>
    <row r="1197" spans="1:33" x14ac:dyDescent="0.25">
      <c r="A1197" t="s">
        <v>4613</v>
      </c>
      <c r="B1197" t="s">
        <v>1753</v>
      </c>
      <c r="C1197" t="s">
        <v>4614</v>
      </c>
      <c r="D1197">
        <v>2017</v>
      </c>
      <c r="E1197">
        <v>3</v>
      </c>
      <c r="F1197">
        <v>2210</v>
      </c>
      <c r="G1197" t="s">
        <v>8306</v>
      </c>
      <c r="H1197">
        <v>1</v>
      </c>
      <c r="I1197">
        <v>22</v>
      </c>
      <c r="J1197">
        <v>8</v>
      </c>
      <c r="K1197" t="s">
        <v>8317</v>
      </c>
      <c r="L1197">
        <v>1</v>
      </c>
      <c r="M1197">
        <v>3</v>
      </c>
      <c r="N1197" t="s">
        <v>8326</v>
      </c>
      <c r="O1197">
        <v>3</v>
      </c>
      <c r="P1197">
        <v>3</v>
      </c>
      <c r="Q1197" t="s">
        <v>24</v>
      </c>
      <c r="R1197">
        <v>0</v>
      </c>
      <c r="S1197">
        <v>1</v>
      </c>
      <c r="T1197" t="s">
        <v>37</v>
      </c>
      <c r="U1197" t="s">
        <v>8333</v>
      </c>
      <c r="V1197" t="s">
        <v>8336</v>
      </c>
      <c r="W1197" t="s">
        <v>24</v>
      </c>
      <c r="X1197">
        <v>29</v>
      </c>
      <c r="Y1197">
        <v>4</v>
      </c>
      <c r="Z1197">
        <v>3</v>
      </c>
      <c r="AA1197">
        <v>3</v>
      </c>
      <c r="AB1197">
        <v>3</v>
      </c>
      <c r="AC1197">
        <v>2</v>
      </c>
      <c r="AD1197" t="s">
        <v>26</v>
      </c>
      <c r="AE1197" t="s">
        <v>8348</v>
      </c>
      <c r="AF1197">
        <v>3055</v>
      </c>
      <c r="AG1197" t="s">
        <v>8352</v>
      </c>
    </row>
    <row r="1198" spans="1:33" x14ac:dyDescent="0.25">
      <c r="A1198" t="s">
        <v>80</v>
      </c>
      <c r="B1198" t="s">
        <v>385</v>
      </c>
      <c r="C1198" t="s">
        <v>5527</v>
      </c>
      <c r="D1198">
        <v>2017</v>
      </c>
      <c r="E1198">
        <v>4</v>
      </c>
      <c r="F1198">
        <v>1200</v>
      </c>
      <c r="G1198" t="s">
        <v>8306</v>
      </c>
      <c r="H1198">
        <v>1</v>
      </c>
      <c r="I1198">
        <v>24</v>
      </c>
      <c r="J1198">
        <v>8</v>
      </c>
      <c r="K1198" t="s">
        <v>8317</v>
      </c>
      <c r="L1198">
        <v>1</v>
      </c>
      <c r="M1198">
        <v>11</v>
      </c>
      <c r="N1198" t="s">
        <v>8330</v>
      </c>
      <c r="O1198">
        <v>15</v>
      </c>
      <c r="P1198">
        <v>3</v>
      </c>
      <c r="Q1198" t="s">
        <v>24</v>
      </c>
      <c r="R1198">
        <v>1</v>
      </c>
      <c r="S1198">
        <v>1</v>
      </c>
      <c r="T1198" t="s">
        <v>25</v>
      </c>
      <c r="U1198" t="s">
        <v>8332</v>
      </c>
      <c r="V1198" t="s">
        <v>8335</v>
      </c>
      <c r="W1198" t="s">
        <v>24</v>
      </c>
      <c r="X1198">
        <v>23</v>
      </c>
      <c r="Y1198">
        <v>3</v>
      </c>
      <c r="Z1198">
        <v>3</v>
      </c>
      <c r="AA1198">
        <v>3</v>
      </c>
      <c r="AB1198">
        <v>3</v>
      </c>
      <c r="AC1198">
        <v>4</v>
      </c>
      <c r="AD1198" t="s">
        <v>26</v>
      </c>
      <c r="AE1198" t="s">
        <v>8348</v>
      </c>
      <c r="AF1198">
        <v>3055</v>
      </c>
      <c r="AG1198" t="s">
        <v>8352</v>
      </c>
    </row>
    <row r="1199" spans="1:33" x14ac:dyDescent="0.25">
      <c r="A1199" t="s">
        <v>1185</v>
      </c>
      <c r="B1199" t="s">
        <v>42</v>
      </c>
      <c r="C1199" t="s">
        <v>1186</v>
      </c>
      <c r="D1199">
        <v>2017</v>
      </c>
      <c r="E1199">
        <v>1</v>
      </c>
      <c r="F1199">
        <v>1814</v>
      </c>
      <c r="G1199" t="s">
        <v>8306</v>
      </c>
      <c r="H1199">
        <v>1</v>
      </c>
      <c r="I1199">
        <v>26</v>
      </c>
      <c r="J1199">
        <v>9</v>
      </c>
      <c r="K1199" t="s">
        <v>8318</v>
      </c>
      <c r="L1199">
        <v>1</v>
      </c>
      <c r="M1199">
        <v>1</v>
      </c>
      <c r="N1199" t="s">
        <v>155</v>
      </c>
      <c r="O1199">
        <v>1</v>
      </c>
      <c r="P1199">
        <v>1</v>
      </c>
      <c r="Q1199" t="s">
        <v>24</v>
      </c>
      <c r="R1199">
        <v>0</v>
      </c>
      <c r="S1199">
        <v>1</v>
      </c>
      <c r="T1199" t="s">
        <v>37</v>
      </c>
      <c r="U1199" t="s">
        <v>8333</v>
      </c>
      <c r="V1199" t="s">
        <v>8335</v>
      </c>
      <c r="W1199" t="s">
        <v>24</v>
      </c>
      <c r="X1199">
        <v>39</v>
      </c>
      <c r="Y1199">
        <v>6</v>
      </c>
      <c r="Z1199">
        <v>1</v>
      </c>
      <c r="AA1199">
        <v>1</v>
      </c>
      <c r="AB1199">
        <v>1</v>
      </c>
      <c r="AC1199">
        <v>2</v>
      </c>
      <c r="AD1199" t="s">
        <v>30</v>
      </c>
      <c r="AE1199" t="s">
        <v>8348</v>
      </c>
      <c r="AF1199">
        <v>3055</v>
      </c>
      <c r="AG1199" t="s">
        <v>8352</v>
      </c>
    </row>
    <row r="1200" spans="1:33" x14ac:dyDescent="0.25">
      <c r="A1200" t="s">
        <v>3533</v>
      </c>
      <c r="B1200" t="s">
        <v>564</v>
      </c>
      <c r="C1200" t="s">
        <v>5418</v>
      </c>
      <c r="D1200">
        <v>2017</v>
      </c>
      <c r="E1200">
        <v>4</v>
      </c>
      <c r="F1200">
        <v>1943</v>
      </c>
      <c r="G1200" t="s">
        <v>8306</v>
      </c>
      <c r="H1200">
        <v>1</v>
      </c>
      <c r="I1200">
        <v>29</v>
      </c>
      <c r="J1200">
        <v>9</v>
      </c>
      <c r="K1200" t="s">
        <v>8318</v>
      </c>
      <c r="L1200">
        <v>2</v>
      </c>
      <c r="M1200">
        <v>4</v>
      </c>
      <c r="N1200" t="s">
        <v>8327</v>
      </c>
      <c r="O1200">
        <v>6</v>
      </c>
      <c r="P1200">
        <v>4</v>
      </c>
      <c r="Q1200" t="s">
        <v>24</v>
      </c>
      <c r="R1200">
        <v>0</v>
      </c>
      <c r="S1200">
        <v>1</v>
      </c>
      <c r="T1200" t="s">
        <v>25</v>
      </c>
      <c r="U1200" t="s">
        <v>8332</v>
      </c>
      <c r="V1200" t="s">
        <v>8336</v>
      </c>
      <c r="W1200" t="s">
        <v>24</v>
      </c>
      <c r="X1200">
        <v>31</v>
      </c>
      <c r="Y1200">
        <v>5</v>
      </c>
      <c r="Z1200">
        <v>4</v>
      </c>
      <c r="AA1200">
        <v>4</v>
      </c>
      <c r="AB1200">
        <v>6</v>
      </c>
      <c r="AC1200">
        <v>1</v>
      </c>
      <c r="AD1200" t="s">
        <v>26</v>
      </c>
      <c r="AE1200" t="s">
        <v>8348</v>
      </c>
      <c r="AF1200">
        <v>3055</v>
      </c>
      <c r="AG1200" t="s">
        <v>8352</v>
      </c>
    </row>
    <row r="1201" spans="1:33" x14ac:dyDescent="0.25">
      <c r="A1201" t="s">
        <v>4245</v>
      </c>
      <c r="B1201" t="s">
        <v>374</v>
      </c>
      <c r="C1201" t="s">
        <v>5760</v>
      </c>
      <c r="D1201">
        <v>2017</v>
      </c>
      <c r="E1201">
        <v>4</v>
      </c>
      <c r="F1201">
        <v>2147</v>
      </c>
      <c r="G1201" t="s">
        <v>8306</v>
      </c>
      <c r="H1201">
        <v>1</v>
      </c>
      <c r="I1201">
        <v>25</v>
      </c>
      <c r="J1201">
        <v>9</v>
      </c>
      <c r="K1201" t="s">
        <v>8318</v>
      </c>
      <c r="L1201">
        <v>1</v>
      </c>
      <c r="M1201">
        <v>10</v>
      </c>
      <c r="N1201" t="s">
        <v>8330</v>
      </c>
      <c r="O1201">
        <v>15</v>
      </c>
      <c r="P1201">
        <v>1</v>
      </c>
      <c r="Q1201" t="s">
        <v>24</v>
      </c>
      <c r="R1201">
        <v>0</v>
      </c>
      <c r="S1201">
        <v>1</v>
      </c>
      <c r="T1201" t="s">
        <v>25</v>
      </c>
      <c r="U1201" t="s">
        <v>8332</v>
      </c>
      <c r="V1201" t="s">
        <v>8339</v>
      </c>
      <c r="W1201" t="s">
        <v>24</v>
      </c>
      <c r="X1201">
        <v>25</v>
      </c>
      <c r="Y1201">
        <v>4</v>
      </c>
      <c r="Z1201">
        <v>6</v>
      </c>
      <c r="AA1201">
        <v>6</v>
      </c>
      <c r="AB1201">
        <v>15</v>
      </c>
      <c r="AC1201">
        <v>1</v>
      </c>
      <c r="AD1201" t="s">
        <v>26</v>
      </c>
      <c r="AE1201" t="s">
        <v>8348</v>
      </c>
      <c r="AF1201">
        <v>3055</v>
      </c>
      <c r="AG1201" t="s">
        <v>8352</v>
      </c>
    </row>
    <row r="1202" spans="1:33" x14ac:dyDescent="0.25">
      <c r="A1202" t="s">
        <v>554</v>
      </c>
      <c r="B1202" t="s">
        <v>555</v>
      </c>
      <c r="C1202" t="s">
        <v>556</v>
      </c>
      <c r="D1202">
        <v>2017</v>
      </c>
      <c r="E1202">
        <v>1</v>
      </c>
      <c r="F1202">
        <v>1340</v>
      </c>
      <c r="G1202" t="s">
        <v>8306</v>
      </c>
      <c r="H1202">
        <v>1</v>
      </c>
      <c r="I1202">
        <v>36</v>
      </c>
      <c r="J1202">
        <v>11</v>
      </c>
      <c r="K1202" t="s">
        <v>8320</v>
      </c>
      <c r="L1202">
        <v>1</v>
      </c>
      <c r="M1202">
        <v>1</v>
      </c>
      <c r="N1202" t="s">
        <v>155</v>
      </c>
      <c r="O1202">
        <v>1</v>
      </c>
      <c r="P1202">
        <v>1</v>
      </c>
      <c r="Q1202" t="s">
        <v>24</v>
      </c>
      <c r="R1202">
        <v>0</v>
      </c>
      <c r="S1202">
        <v>1</v>
      </c>
      <c r="T1202" t="s">
        <v>25</v>
      </c>
      <c r="U1202" t="s">
        <v>8332</v>
      </c>
      <c r="V1202" t="s">
        <v>8338</v>
      </c>
      <c r="W1202" t="s">
        <v>24</v>
      </c>
      <c r="X1202">
        <v>42</v>
      </c>
      <c r="Y1202">
        <v>7</v>
      </c>
      <c r="Z1202">
        <v>1</v>
      </c>
      <c r="AA1202">
        <v>1</v>
      </c>
      <c r="AB1202">
        <v>1</v>
      </c>
      <c r="AC1202">
        <v>3</v>
      </c>
      <c r="AD1202" t="s">
        <v>30</v>
      </c>
      <c r="AE1202" t="s">
        <v>8348</v>
      </c>
      <c r="AF1202">
        <v>3055</v>
      </c>
      <c r="AG1202" t="s">
        <v>8352</v>
      </c>
    </row>
    <row r="1203" spans="1:33" x14ac:dyDescent="0.25">
      <c r="A1203" t="s">
        <v>2061</v>
      </c>
      <c r="B1203" t="s">
        <v>447</v>
      </c>
      <c r="C1203" t="s">
        <v>8148</v>
      </c>
      <c r="D1203">
        <v>2017</v>
      </c>
      <c r="E1203">
        <v>6</v>
      </c>
      <c r="F1203">
        <v>136</v>
      </c>
      <c r="G1203" t="s">
        <v>8306</v>
      </c>
      <c r="H1203">
        <v>1</v>
      </c>
      <c r="I1203">
        <v>36</v>
      </c>
      <c r="J1203">
        <v>11</v>
      </c>
      <c r="K1203" t="s">
        <v>8320</v>
      </c>
      <c r="L1203">
        <v>1</v>
      </c>
      <c r="M1203">
        <v>10</v>
      </c>
      <c r="N1203" t="s">
        <v>8330</v>
      </c>
      <c r="O1203">
        <v>15</v>
      </c>
      <c r="P1203">
        <v>3</v>
      </c>
      <c r="Q1203" t="s">
        <v>24</v>
      </c>
      <c r="R1203">
        <v>0</v>
      </c>
      <c r="S1203">
        <v>1</v>
      </c>
      <c r="T1203" t="s">
        <v>25</v>
      </c>
      <c r="U1203" t="s">
        <v>8332</v>
      </c>
      <c r="V1203" t="s">
        <v>8336</v>
      </c>
      <c r="W1203" t="s">
        <v>24</v>
      </c>
      <c r="X1203">
        <v>39</v>
      </c>
      <c r="Y1203">
        <v>6</v>
      </c>
      <c r="Z1203">
        <v>1</v>
      </c>
      <c r="AA1203">
        <v>1</v>
      </c>
      <c r="AB1203">
        <v>1</v>
      </c>
      <c r="AC1203">
        <v>5</v>
      </c>
      <c r="AD1203" t="s">
        <v>26</v>
      </c>
      <c r="AE1203" t="s">
        <v>8348</v>
      </c>
      <c r="AF1203">
        <v>3056</v>
      </c>
      <c r="AG1203" t="s">
        <v>8352</v>
      </c>
    </row>
    <row r="1204" spans="1:33" x14ac:dyDescent="0.25">
      <c r="A1204" t="s">
        <v>1877</v>
      </c>
      <c r="B1204" t="s">
        <v>1098</v>
      </c>
      <c r="C1204" t="s">
        <v>1878</v>
      </c>
      <c r="D1204">
        <v>2017</v>
      </c>
      <c r="E1204">
        <v>2</v>
      </c>
      <c r="F1204">
        <v>1146</v>
      </c>
      <c r="G1204" t="s">
        <v>8306</v>
      </c>
      <c r="H1204">
        <v>1</v>
      </c>
      <c r="I1204">
        <v>27</v>
      </c>
      <c r="J1204">
        <v>9</v>
      </c>
      <c r="K1204" t="s">
        <v>8318</v>
      </c>
      <c r="L1204">
        <v>1</v>
      </c>
      <c r="M1204">
        <v>1</v>
      </c>
      <c r="N1204" t="s">
        <v>155</v>
      </c>
      <c r="O1204">
        <v>1</v>
      </c>
      <c r="P1204">
        <v>1</v>
      </c>
      <c r="Q1204" t="s">
        <v>24</v>
      </c>
      <c r="R1204">
        <v>9</v>
      </c>
      <c r="S1204">
        <v>1</v>
      </c>
      <c r="T1204" t="s">
        <v>25</v>
      </c>
      <c r="U1204" t="s">
        <v>8332</v>
      </c>
      <c r="V1204" t="s">
        <v>8343</v>
      </c>
      <c r="W1204" t="s">
        <v>24</v>
      </c>
      <c r="X1204">
        <v>27</v>
      </c>
      <c r="Y1204">
        <v>4</v>
      </c>
      <c r="Z1204">
        <v>1</v>
      </c>
      <c r="AA1204">
        <v>1</v>
      </c>
      <c r="AB1204">
        <v>1</v>
      </c>
      <c r="AC1204">
        <v>1</v>
      </c>
      <c r="AD1204" t="s">
        <v>30</v>
      </c>
      <c r="AE1204" t="s">
        <v>8348</v>
      </c>
      <c r="AF1204">
        <v>3057</v>
      </c>
      <c r="AG1204" t="s">
        <v>8352</v>
      </c>
    </row>
    <row r="1205" spans="1:33" x14ac:dyDescent="0.25">
      <c r="A1205" t="s">
        <v>309</v>
      </c>
      <c r="B1205" t="s">
        <v>310</v>
      </c>
      <c r="C1205" t="s">
        <v>311</v>
      </c>
      <c r="D1205">
        <v>2017</v>
      </c>
      <c r="E1205">
        <v>1</v>
      </c>
      <c r="F1205">
        <v>1103</v>
      </c>
      <c r="G1205" t="s">
        <v>8306</v>
      </c>
      <c r="H1205">
        <v>1</v>
      </c>
      <c r="I1205">
        <v>31</v>
      </c>
      <c r="J1205">
        <v>10</v>
      </c>
      <c r="K1205" t="s">
        <v>8319</v>
      </c>
      <c r="L1205">
        <v>1</v>
      </c>
      <c r="M1205">
        <v>1</v>
      </c>
      <c r="N1205" t="s">
        <v>155</v>
      </c>
      <c r="O1205">
        <v>1</v>
      </c>
      <c r="P1205">
        <v>1</v>
      </c>
      <c r="Q1205" t="s">
        <v>24</v>
      </c>
      <c r="R1205">
        <v>0</v>
      </c>
      <c r="S1205">
        <v>1</v>
      </c>
      <c r="T1205" t="s">
        <v>37</v>
      </c>
      <c r="U1205" t="s">
        <v>8333</v>
      </c>
      <c r="V1205" t="s">
        <v>8335</v>
      </c>
      <c r="W1205" t="s">
        <v>24</v>
      </c>
      <c r="X1205">
        <v>31</v>
      </c>
      <c r="Y1205">
        <v>5</v>
      </c>
      <c r="Z1205">
        <v>3</v>
      </c>
      <c r="AA1205">
        <v>3</v>
      </c>
      <c r="AB1205">
        <v>3</v>
      </c>
      <c r="AC1205">
        <v>2</v>
      </c>
      <c r="AD1205" t="s">
        <v>30</v>
      </c>
      <c r="AE1205" t="s">
        <v>8348</v>
      </c>
      <c r="AF1205">
        <v>3058</v>
      </c>
      <c r="AG1205" t="s">
        <v>8352</v>
      </c>
    </row>
    <row r="1206" spans="1:33" x14ac:dyDescent="0.25">
      <c r="A1206" t="s">
        <v>2212</v>
      </c>
      <c r="B1206" t="s">
        <v>267</v>
      </c>
      <c r="C1206" t="s">
        <v>6445</v>
      </c>
      <c r="D1206">
        <v>2017</v>
      </c>
      <c r="E1206">
        <v>5</v>
      </c>
      <c r="F1206">
        <v>1545</v>
      </c>
      <c r="G1206" t="s">
        <v>8306</v>
      </c>
      <c r="H1206">
        <v>1</v>
      </c>
      <c r="I1206">
        <v>33</v>
      </c>
      <c r="J1206">
        <v>10</v>
      </c>
      <c r="K1206" t="s">
        <v>8319</v>
      </c>
      <c r="L1206">
        <v>1</v>
      </c>
      <c r="M1206">
        <v>1</v>
      </c>
      <c r="N1206" t="s">
        <v>155</v>
      </c>
      <c r="O1206">
        <v>1</v>
      </c>
      <c r="P1206">
        <v>1</v>
      </c>
      <c r="Q1206" t="s">
        <v>24</v>
      </c>
      <c r="R1206">
        <v>0</v>
      </c>
      <c r="S1206">
        <v>1</v>
      </c>
      <c r="T1206" t="s">
        <v>25</v>
      </c>
      <c r="U1206" t="s">
        <v>8332</v>
      </c>
      <c r="V1206" t="s">
        <v>8336</v>
      </c>
      <c r="W1206" t="s">
        <v>24</v>
      </c>
      <c r="X1206">
        <v>34</v>
      </c>
      <c r="Y1206">
        <v>5</v>
      </c>
      <c r="Z1206">
        <v>1</v>
      </c>
      <c r="AA1206">
        <v>1</v>
      </c>
      <c r="AB1206">
        <v>1</v>
      </c>
      <c r="AC1206">
        <v>2</v>
      </c>
      <c r="AD1206" t="s">
        <v>26</v>
      </c>
      <c r="AE1206" t="s">
        <v>8348</v>
      </c>
      <c r="AF1206">
        <v>3059</v>
      </c>
      <c r="AG1206" t="s">
        <v>8352</v>
      </c>
    </row>
    <row r="1207" spans="1:33" x14ac:dyDescent="0.25">
      <c r="A1207" t="s">
        <v>5506</v>
      </c>
      <c r="B1207" t="s">
        <v>949</v>
      </c>
      <c r="C1207" t="s">
        <v>5507</v>
      </c>
      <c r="D1207">
        <v>2017</v>
      </c>
      <c r="E1207">
        <v>4</v>
      </c>
      <c r="F1207">
        <v>1757</v>
      </c>
      <c r="G1207" t="s">
        <v>8306</v>
      </c>
      <c r="H1207">
        <v>1</v>
      </c>
      <c r="I1207">
        <v>17</v>
      </c>
      <c r="J1207">
        <v>5</v>
      </c>
      <c r="K1207" t="s">
        <v>8316</v>
      </c>
      <c r="L1207">
        <v>2</v>
      </c>
      <c r="M1207">
        <v>3</v>
      </c>
      <c r="N1207" t="s">
        <v>8326</v>
      </c>
      <c r="O1207">
        <v>3</v>
      </c>
      <c r="P1207">
        <v>3</v>
      </c>
      <c r="Q1207" t="s">
        <v>24</v>
      </c>
      <c r="R1207">
        <v>0</v>
      </c>
      <c r="S1207">
        <v>1</v>
      </c>
      <c r="T1207" t="s">
        <v>79</v>
      </c>
      <c r="U1207" t="s">
        <v>8333</v>
      </c>
      <c r="V1207" t="s">
        <v>8342</v>
      </c>
      <c r="W1207" t="s">
        <v>24</v>
      </c>
      <c r="X1207">
        <v>99</v>
      </c>
      <c r="Y1207">
        <v>11</v>
      </c>
      <c r="Z1207">
        <v>99</v>
      </c>
      <c r="AA1207">
        <v>9</v>
      </c>
      <c r="AB1207">
        <v>99</v>
      </c>
      <c r="AC1207">
        <v>1</v>
      </c>
      <c r="AD1207" t="s">
        <v>30</v>
      </c>
      <c r="AE1207" t="s">
        <v>8348</v>
      </c>
      <c r="AF1207">
        <v>3060</v>
      </c>
      <c r="AG1207" t="s">
        <v>8352</v>
      </c>
    </row>
    <row r="1208" spans="1:33" x14ac:dyDescent="0.25">
      <c r="A1208" t="s">
        <v>1509</v>
      </c>
      <c r="B1208" t="s">
        <v>660</v>
      </c>
      <c r="C1208" t="s">
        <v>1510</v>
      </c>
      <c r="D1208">
        <v>2017</v>
      </c>
      <c r="E1208">
        <v>1</v>
      </c>
      <c r="F1208">
        <v>1442</v>
      </c>
      <c r="G1208" t="s">
        <v>8306</v>
      </c>
      <c r="H1208">
        <v>1</v>
      </c>
      <c r="I1208">
        <v>18</v>
      </c>
      <c r="J1208">
        <v>6</v>
      </c>
      <c r="K1208" t="s">
        <v>8316</v>
      </c>
      <c r="L1208">
        <v>2</v>
      </c>
      <c r="M1208">
        <v>3</v>
      </c>
      <c r="N1208" t="s">
        <v>8326</v>
      </c>
      <c r="O1208">
        <v>3</v>
      </c>
      <c r="P1208">
        <v>3</v>
      </c>
      <c r="Q1208" t="s">
        <v>24</v>
      </c>
      <c r="R1208">
        <v>0</v>
      </c>
      <c r="S1208">
        <v>1</v>
      </c>
      <c r="T1208" t="s">
        <v>79</v>
      </c>
      <c r="U1208" t="s">
        <v>8333</v>
      </c>
      <c r="V1208" t="s">
        <v>8342</v>
      </c>
      <c r="W1208" t="s">
        <v>24</v>
      </c>
      <c r="X1208">
        <v>99</v>
      </c>
      <c r="Y1208">
        <v>11</v>
      </c>
      <c r="Z1208">
        <v>99</v>
      </c>
      <c r="AA1208">
        <v>9</v>
      </c>
      <c r="AB1208">
        <v>99</v>
      </c>
      <c r="AC1208">
        <v>1</v>
      </c>
      <c r="AD1208" t="s">
        <v>26</v>
      </c>
      <c r="AE1208" t="s">
        <v>8348</v>
      </c>
      <c r="AF1208">
        <v>3060</v>
      </c>
      <c r="AG1208" t="s">
        <v>8352</v>
      </c>
    </row>
    <row r="1209" spans="1:33" x14ac:dyDescent="0.25">
      <c r="A1209" t="s">
        <v>2619</v>
      </c>
      <c r="B1209" t="s">
        <v>217</v>
      </c>
      <c r="C1209" t="s">
        <v>2620</v>
      </c>
      <c r="D1209">
        <v>2017</v>
      </c>
      <c r="E1209">
        <v>2</v>
      </c>
      <c r="F1209">
        <v>2212</v>
      </c>
      <c r="G1209" t="s">
        <v>8306</v>
      </c>
      <c r="H1209">
        <v>1</v>
      </c>
      <c r="I1209">
        <v>24</v>
      </c>
      <c r="J1209">
        <v>8</v>
      </c>
      <c r="K1209" t="s">
        <v>8317</v>
      </c>
      <c r="L1209">
        <v>1</v>
      </c>
      <c r="M1209">
        <v>2</v>
      </c>
      <c r="N1209" t="s">
        <v>8325</v>
      </c>
      <c r="O1209">
        <v>2</v>
      </c>
      <c r="P1209">
        <v>2</v>
      </c>
      <c r="Q1209" t="s">
        <v>24</v>
      </c>
      <c r="R1209">
        <v>0</v>
      </c>
      <c r="S1209">
        <v>1</v>
      </c>
      <c r="T1209" t="s">
        <v>25</v>
      </c>
      <c r="U1209" t="s">
        <v>8332</v>
      </c>
      <c r="V1209" t="s">
        <v>8342</v>
      </c>
      <c r="W1209" t="s">
        <v>24</v>
      </c>
      <c r="X1209">
        <v>27</v>
      </c>
      <c r="Y1209">
        <v>4</v>
      </c>
      <c r="Z1209">
        <v>2</v>
      </c>
      <c r="AA1209">
        <v>2</v>
      </c>
      <c r="AB1209">
        <v>2</v>
      </c>
      <c r="AC1209">
        <v>3</v>
      </c>
      <c r="AD1209" t="s">
        <v>26</v>
      </c>
      <c r="AE1209" t="s">
        <v>8348</v>
      </c>
      <c r="AF1209">
        <v>3060</v>
      </c>
      <c r="AG1209" t="s">
        <v>8352</v>
      </c>
    </row>
    <row r="1210" spans="1:33" x14ac:dyDescent="0.25">
      <c r="A1210" t="s">
        <v>584</v>
      </c>
      <c r="B1210" t="s">
        <v>1252</v>
      </c>
      <c r="C1210" s="1" t="s">
        <v>5210</v>
      </c>
      <c r="D1210">
        <v>2017</v>
      </c>
      <c r="E1210">
        <v>4</v>
      </c>
      <c r="F1210">
        <v>809</v>
      </c>
      <c r="G1210" t="s">
        <v>8306</v>
      </c>
      <c r="H1210">
        <v>1</v>
      </c>
      <c r="I1210">
        <v>24</v>
      </c>
      <c r="J1210">
        <v>8</v>
      </c>
      <c r="K1210" t="s">
        <v>8317</v>
      </c>
      <c r="L1210">
        <v>1</v>
      </c>
      <c r="M1210">
        <v>16</v>
      </c>
      <c r="N1210" t="s">
        <v>8330</v>
      </c>
      <c r="O1210">
        <v>15</v>
      </c>
      <c r="P1210">
        <v>3</v>
      </c>
      <c r="Q1210" t="s">
        <v>24</v>
      </c>
      <c r="R1210">
        <v>0</v>
      </c>
      <c r="S1210">
        <v>1</v>
      </c>
      <c r="T1210" t="s">
        <v>25</v>
      </c>
      <c r="U1210" t="s">
        <v>8332</v>
      </c>
      <c r="V1210" t="s">
        <v>8336</v>
      </c>
      <c r="W1210" t="s">
        <v>24</v>
      </c>
      <c r="X1210">
        <v>24</v>
      </c>
      <c r="Y1210">
        <v>3</v>
      </c>
      <c r="Z1210">
        <v>1</v>
      </c>
      <c r="AA1210">
        <v>1</v>
      </c>
      <c r="AB1210">
        <v>1</v>
      </c>
      <c r="AC1210">
        <v>2</v>
      </c>
      <c r="AD1210" t="s">
        <v>30</v>
      </c>
      <c r="AE1210" t="s">
        <v>8348</v>
      </c>
      <c r="AF1210">
        <v>3060</v>
      </c>
      <c r="AG1210" t="s">
        <v>8352</v>
      </c>
    </row>
    <row r="1211" spans="1:33" x14ac:dyDescent="0.25">
      <c r="A1211" t="s">
        <v>8046</v>
      </c>
      <c r="B1211" t="s">
        <v>109</v>
      </c>
      <c r="C1211" t="s">
        <v>8047</v>
      </c>
      <c r="D1211">
        <v>2017</v>
      </c>
      <c r="E1211">
        <v>6</v>
      </c>
      <c r="F1211">
        <v>1817</v>
      </c>
      <c r="G1211" t="s">
        <v>8306</v>
      </c>
      <c r="H1211">
        <v>1</v>
      </c>
      <c r="I1211">
        <v>24</v>
      </c>
      <c r="J1211">
        <v>8</v>
      </c>
      <c r="K1211" t="s">
        <v>8317</v>
      </c>
      <c r="L1211">
        <v>1</v>
      </c>
      <c r="M1211">
        <v>1</v>
      </c>
      <c r="N1211" t="s">
        <v>155</v>
      </c>
      <c r="O1211">
        <v>1</v>
      </c>
      <c r="P1211">
        <v>1</v>
      </c>
      <c r="Q1211" t="s">
        <v>24</v>
      </c>
      <c r="R1211">
        <v>0</v>
      </c>
      <c r="S1211">
        <v>1</v>
      </c>
      <c r="T1211" t="s">
        <v>25</v>
      </c>
      <c r="U1211" t="s">
        <v>8332</v>
      </c>
      <c r="V1211" t="s">
        <v>8338</v>
      </c>
      <c r="W1211">
        <v>1</v>
      </c>
      <c r="X1211">
        <v>31</v>
      </c>
      <c r="Y1211">
        <v>5</v>
      </c>
      <c r="Z1211">
        <v>99</v>
      </c>
      <c r="AA1211">
        <v>9</v>
      </c>
      <c r="AB1211">
        <v>99</v>
      </c>
      <c r="AC1211">
        <v>1</v>
      </c>
      <c r="AD1211" t="s">
        <v>26</v>
      </c>
      <c r="AE1211" t="s">
        <v>8348</v>
      </c>
      <c r="AF1211">
        <v>3060</v>
      </c>
      <c r="AG1211" t="s">
        <v>8352</v>
      </c>
    </row>
    <row r="1212" spans="1:33" x14ac:dyDescent="0.25">
      <c r="A1212" t="s">
        <v>3317</v>
      </c>
      <c r="B1212" t="s">
        <v>1103</v>
      </c>
      <c r="C1212" t="s">
        <v>6633</v>
      </c>
      <c r="D1212">
        <v>2017</v>
      </c>
      <c r="E1212">
        <v>5</v>
      </c>
      <c r="F1212">
        <v>1555</v>
      </c>
      <c r="G1212" t="s">
        <v>8306</v>
      </c>
      <c r="H1212">
        <v>1</v>
      </c>
      <c r="I1212">
        <v>27</v>
      </c>
      <c r="J1212">
        <v>9</v>
      </c>
      <c r="K1212" t="s">
        <v>8318</v>
      </c>
      <c r="L1212">
        <v>1</v>
      </c>
      <c r="M1212">
        <v>3</v>
      </c>
      <c r="N1212" t="s">
        <v>8326</v>
      </c>
      <c r="O1212">
        <v>3</v>
      </c>
      <c r="P1212">
        <v>3</v>
      </c>
      <c r="Q1212" t="s">
        <v>24</v>
      </c>
      <c r="R1212">
        <v>0</v>
      </c>
      <c r="S1212">
        <v>1</v>
      </c>
      <c r="T1212" t="s">
        <v>25</v>
      </c>
      <c r="U1212" t="s">
        <v>8332</v>
      </c>
      <c r="V1212" t="s">
        <v>8335</v>
      </c>
      <c r="W1212" t="s">
        <v>24</v>
      </c>
      <c r="X1212">
        <v>31</v>
      </c>
      <c r="Y1212">
        <v>5</v>
      </c>
      <c r="Z1212">
        <v>3</v>
      </c>
      <c r="AA1212">
        <v>3</v>
      </c>
      <c r="AB1212">
        <v>3</v>
      </c>
      <c r="AC1212">
        <v>3</v>
      </c>
      <c r="AD1212" t="s">
        <v>30</v>
      </c>
      <c r="AE1212" t="s">
        <v>8348</v>
      </c>
      <c r="AF1212">
        <v>3060</v>
      </c>
      <c r="AG1212" t="s">
        <v>8352</v>
      </c>
    </row>
    <row r="1213" spans="1:33" x14ac:dyDescent="0.25">
      <c r="A1213" t="s">
        <v>3743</v>
      </c>
      <c r="B1213" t="s">
        <v>2835</v>
      </c>
      <c r="C1213" t="s">
        <v>3744</v>
      </c>
      <c r="D1213">
        <v>2017</v>
      </c>
      <c r="E1213">
        <v>3</v>
      </c>
      <c r="F1213">
        <v>1403</v>
      </c>
      <c r="G1213" t="s">
        <v>8306</v>
      </c>
      <c r="H1213">
        <v>1</v>
      </c>
      <c r="I1213">
        <v>32</v>
      </c>
      <c r="J1213">
        <v>10</v>
      </c>
      <c r="K1213" t="s">
        <v>8319</v>
      </c>
      <c r="L1213">
        <v>2</v>
      </c>
      <c r="M1213">
        <v>10</v>
      </c>
      <c r="N1213" t="s">
        <v>8330</v>
      </c>
      <c r="O1213">
        <v>15</v>
      </c>
      <c r="P1213">
        <v>3</v>
      </c>
      <c r="Q1213" t="s">
        <v>24</v>
      </c>
      <c r="R1213">
        <v>0</v>
      </c>
      <c r="S1213">
        <v>1</v>
      </c>
      <c r="T1213" t="s">
        <v>37</v>
      </c>
      <c r="U1213" t="s">
        <v>8333</v>
      </c>
      <c r="V1213" t="s">
        <v>8335</v>
      </c>
      <c r="W1213" t="s">
        <v>24</v>
      </c>
      <c r="X1213">
        <v>24</v>
      </c>
      <c r="Y1213">
        <v>3</v>
      </c>
      <c r="Z1213">
        <v>10</v>
      </c>
      <c r="AA1213">
        <v>6</v>
      </c>
      <c r="AB1213">
        <v>15</v>
      </c>
      <c r="AC1213">
        <v>2</v>
      </c>
      <c r="AD1213" t="s">
        <v>30</v>
      </c>
      <c r="AE1213" t="s">
        <v>8347</v>
      </c>
      <c r="AF1213">
        <v>3060</v>
      </c>
      <c r="AG1213" t="s">
        <v>8352</v>
      </c>
    </row>
    <row r="1214" spans="1:33" x14ac:dyDescent="0.25">
      <c r="A1214" t="s">
        <v>5985</v>
      </c>
      <c r="B1214" t="s">
        <v>1569</v>
      </c>
      <c r="C1214" t="s">
        <v>5986</v>
      </c>
      <c r="D1214">
        <v>2017</v>
      </c>
      <c r="E1214">
        <v>5</v>
      </c>
      <c r="F1214">
        <v>1414</v>
      </c>
      <c r="G1214" t="s">
        <v>8306</v>
      </c>
      <c r="H1214">
        <v>1</v>
      </c>
      <c r="I1214">
        <v>33</v>
      </c>
      <c r="J1214">
        <v>10</v>
      </c>
      <c r="K1214" t="s">
        <v>8319</v>
      </c>
      <c r="L1214">
        <v>1</v>
      </c>
      <c r="M1214">
        <v>4</v>
      </c>
      <c r="N1214" t="s">
        <v>8327</v>
      </c>
      <c r="O1214">
        <v>6</v>
      </c>
      <c r="P1214">
        <v>4</v>
      </c>
      <c r="Q1214" t="s">
        <v>24</v>
      </c>
      <c r="R1214">
        <v>0</v>
      </c>
      <c r="S1214">
        <v>1</v>
      </c>
      <c r="T1214" t="s">
        <v>25</v>
      </c>
      <c r="U1214" t="s">
        <v>8332</v>
      </c>
      <c r="V1214" t="s">
        <v>8338</v>
      </c>
      <c r="W1214" t="s">
        <v>24</v>
      </c>
      <c r="X1214">
        <v>33</v>
      </c>
      <c r="Y1214">
        <v>5</v>
      </c>
      <c r="Z1214">
        <v>4</v>
      </c>
      <c r="AA1214">
        <v>4</v>
      </c>
      <c r="AB1214">
        <v>6</v>
      </c>
      <c r="AC1214">
        <v>1</v>
      </c>
      <c r="AD1214" t="s">
        <v>30</v>
      </c>
      <c r="AE1214" t="s">
        <v>8348</v>
      </c>
      <c r="AF1214">
        <v>3060</v>
      </c>
      <c r="AG1214" t="s">
        <v>8352</v>
      </c>
    </row>
    <row r="1215" spans="1:33" x14ac:dyDescent="0.25">
      <c r="A1215" t="s">
        <v>3145</v>
      </c>
      <c r="B1215" t="s">
        <v>452</v>
      </c>
      <c r="C1215" t="s">
        <v>6259</v>
      </c>
      <c r="D1215">
        <v>2017</v>
      </c>
      <c r="E1215">
        <v>5</v>
      </c>
      <c r="F1215">
        <v>2233</v>
      </c>
      <c r="G1215" t="s">
        <v>8306</v>
      </c>
      <c r="H1215">
        <v>1</v>
      </c>
      <c r="I1215">
        <v>32</v>
      </c>
      <c r="J1215">
        <v>10</v>
      </c>
      <c r="K1215" t="s">
        <v>8319</v>
      </c>
      <c r="L1215">
        <v>1</v>
      </c>
      <c r="M1215">
        <v>1</v>
      </c>
      <c r="N1215" t="s">
        <v>155</v>
      </c>
      <c r="O1215">
        <v>1</v>
      </c>
      <c r="P1215">
        <v>1</v>
      </c>
      <c r="Q1215">
        <v>1</v>
      </c>
      <c r="R1215">
        <v>9</v>
      </c>
      <c r="S1215">
        <v>1</v>
      </c>
      <c r="T1215" t="s">
        <v>25</v>
      </c>
      <c r="U1215" t="s">
        <v>8332</v>
      </c>
      <c r="V1215" t="s">
        <v>8338</v>
      </c>
      <c r="W1215" t="s">
        <v>24</v>
      </c>
      <c r="X1215">
        <v>35</v>
      </c>
      <c r="Y1215">
        <v>6</v>
      </c>
      <c r="Z1215">
        <v>1</v>
      </c>
      <c r="AA1215">
        <v>1</v>
      </c>
      <c r="AB1215">
        <v>1</v>
      </c>
      <c r="AC1215">
        <v>1</v>
      </c>
      <c r="AD1215" t="s">
        <v>30</v>
      </c>
      <c r="AE1215" t="s">
        <v>8348</v>
      </c>
      <c r="AF1215">
        <v>3060</v>
      </c>
      <c r="AG1215" t="s">
        <v>8352</v>
      </c>
    </row>
    <row r="1216" spans="1:33" x14ac:dyDescent="0.25">
      <c r="A1216" t="s">
        <v>7821</v>
      </c>
      <c r="B1216" t="s">
        <v>399</v>
      </c>
      <c r="C1216" t="s">
        <v>7822</v>
      </c>
      <c r="D1216">
        <v>2017</v>
      </c>
      <c r="E1216">
        <v>6</v>
      </c>
      <c r="F1216">
        <v>1612</v>
      </c>
      <c r="G1216" t="s">
        <v>8306</v>
      </c>
      <c r="H1216">
        <v>1</v>
      </c>
      <c r="I1216">
        <v>34</v>
      </c>
      <c r="J1216">
        <v>10</v>
      </c>
      <c r="K1216" t="s">
        <v>8319</v>
      </c>
      <c r="L1216">
        <v>1</v>
      </c>
      <c r="M1216">
        <v>1</v>
      </c>
      <c r="N1216" t="s">
        <v>155</v>
      </c>
      <c r="O1216">
        <v>1</v>
      </c>
      <c r="P1216">
        <v>1</v>
      </c>
      <c r="Q1216" t="s">
        <v>24</v>
      </c>
      <c r="R1216">
        <v>0</v>
      </c>
      <c r="S1216">
        <v>1</v>
      </c>
      <c r="T1216" t="s">
        <v>37</v>
      </c>
      <c r="U1216" t="s">
        <v>8333</v>
      </c>
      <c r="V1216" t="s">
        <v>8338</v>
      </c>
      <c r="W1216" t="s">
        <v>24</v>
      </c>
      <c r="X1216">
        <v>46</v>
      </c>
      <c r="Y1216">
        <v>8</v>
      </c>
      <c r="Z1216">
        <v>1</v>
      </c>
      <c r="AA1216">
        <v>1</v>
      </c>
      <c r="AB1216">
        <v>1</v>
      </c>
      <c r="AC1216">
        <v>4</v>
      </c>
      <c r="AD1216" t="s">
        <v>26</v>
      </c>
      <c r="AE1216" t="s">
        <v>8348</v>
      </c>
      <c r="AF1216">
        <v>3060</v>
      </c>
      <c r="AG1216" t="s">
        <v>8352</v>
      </c>
    </row>
    <row r="1217" spans="1:33" x14ac:dyDescent="0.25">
      <c r="A1217" t="s">
        <v>4955</v>
      </c>
      <c r="B1217" t="s">
        <v>561</v>
      </c>
      <c r="C1217" t="s">
        <v>8001</v>
      </c>
      <c r="D1217">
        <v>2017</v>
      </c>
      <c r="E1217">
        <v>6</v>
      </c>
      <c r="F1217">
        <v>2051</v>
      </c>
      <c r="G1217" t="s">
        <v>8306</v>
      </c>
      <c r="H1217">
        <v>1</v>
      </c>
      <c r="I1217">
        <v>40</v>
      </c>
      <c r="J1217">
        <v>12</v>
      </c>
      <c r="K1217" t="s">
        <v>8321</v>
      </c>
      <c r="L1217">
        <v>2</v>
      </c>
      <c r="M1217">
        <v>7</v>
      </c>
      <c r="N1217" t="s">
        <v>8330</v>
      </c>
      <c r="O1217">
        <v>15</v>
      </c>
      <c r="P1217">
        <v>3</v>
      </c>
      <c r="Q1217" t="s">
        <v>24</v>
      </c>
      <c r="R1217">
        <v>0</v>
      </c>
      <c r="S1217">
        <v>1</v>
      </c>
      <c r="T1217" t="s">
        <v>25</v>
      </c>
      <c r="U1217" t="s">
        <v>8332</v>
      </c>
      <c r="V1217" t="s">
        <v>8339</v>
      </c>
      <c r="W1217" t="s">
        <v>24</v>
      </c>
      <c r="X1217">
        <v>37</v>
      </c>
      <c r="Y1217">
        <v>6</v>
      </c>
      <c r="Z1217">
        <v>2</v>
      </c>
      <c r="AA1217">
        <v>2</v>
      </c>
      <c r="AB1217">
        <v>2</v>
      </c>
      <c r="AC1217">
        <v>5</v>
      </c>
      <c r="AD1217" t="s">
        <v>26</v>
      </c>
      <c r="AE1217" t="s">
        <v>8348</v>
      </c>
      <c r="AF1217">
        <v>3060</v>
      </c>
      <c r="AG1217" t="s">
        <v>8352</v>
      </c>
    </row>
    <row r="1218" spans="1:33" x14ac:dyDescent="0.25">
      <c r="A1218" t="s">
        <v>2720</v>
      </c>
      <c r="B1218" t="s">
        <v>1850</v>
      </c>
      <c r="C1218" t="s">
        <v>3338</v>
      </c>
      <c r="D1218">
        <v>2017</v>
      </c>
      <c r="E1218">
        <v>3</v>
      </c>
      <c r="F1218">
        <v>438</v>
      </c>
      <c r="G1218" t="s">
        <v>8306</v>
      </c>
      <c r="H1218">
        <v>1</v>
      </c>
      <c r="I1218">
        <v>19</v>
      </c>
      <c r="J1218">
        <v>7</v>
      </c>
      <c r="K1218" t="s">
        <v>8316</v>
      </c>
      <c r="L1218">
        <v>1</v>
      </c>
      <c r="M1218">
        <v>1</v>
      </c>
      <c r="N1218" t="s">
        <v>155</v>
      </c>
      <c r="O1218">
        <v>1</v>
      </c>
      <c r="P1218">
        <v>1</v>
      </c>
      <c r="Q1218" t="s">
        <v>24</v>
      </c>
      <c r="R1218">
        <v>0</v>
      </c>
      <c r="S1218">
        <v>1</v>
      </c>
      <c r="T1218" t="s">
        <v>25</v>
      </c>
      <c r="U1218" t="s">
        <v>8332</v>
      </c>
      <c r="V1218" t="s">
        <v>8336</v>
      </c>
      <c r="W1218" t="s">
        <v>24</v>
      </c>
      <c r="X1218">
        <v>22</v>
      </c>
      <c r="Y1218">
        <v>3</v>
      </c>
      <c r="Z1218">
        <v>1</v>
      </c>
      <c r="AA1218">
        <v>1</v>
      </c>
      <c r="AB1218">
        <v>1</v>
      </c>
      <c r="AC1218">
        <v>1</v>
      </c>
      <c r="AD1218" t="s">
        <v>26</v>
      </c>
      <c r="AE1218" t="s">
        <v>8348</v>
      </c>
      <c r="AF1218">
        <v>3061</v>
      </c>
      <c r="AG1218" t="s">
        <v>8352</v>
      </c>
    </row>
    <row r="1219" spans="1:33" x14ac:dyDescent="0.25">
      <c r="A1219" t="s">
        <v>1102</v>
      </c>
      <c r="B1219" t="s">
        <v>1043</v>
      </c>
      <c r="C1219" t="s">
        <v>3008</v>
      </c>
      <c r="D1219">
        <v>2017</v>
      </c>
      <c r="E1219">
        <v>2</v>
      </c>
      <c r="F1219">
        <v>1026</v>
      </c>
      <c r="G1219" t="s">
        <v>8306</v>
      </c>
      <c r="H1219">
        <v>1</v>
      </c>
      <c r="I1219">
        <v>23</v>
      </c>
      <c r="J1219">
        <v>8</v>
      </c>
      <c r="K1219" t="s">
        <v>8317</v>
      </c>
      <c r="L1219">
        <v>1</v>
      </c>
      <c r="M1219">
        <v>1</v>
      </c>
      <c r="N1219" t="s">
        <v>155</v>
      </c>
      <c r="O1219">
        <v>1</v>
      </c>
      <c r="P1219">
        <v>1</v>
      </c>
      <c r="Q1219" t="s">
        <v>24</v>
      </c>
      <c r="R1219">
        <v>0</v>
      </c>
      <c r="S1219">
        <v>1</v>
      </c>
      <c r="T1219" t="s">
        <v>25</v>
      </c>
      <c r="U1219" t="s">
        <v>8332</v>
      </c>
      <c r="V1219" t="s">
        <v>8335</v>
      </c>
      <c r="W1219" t="s">
        <v>24</v>
      </c>
      <c r="X1219">
        <v>24</v>
      </c>
      <c r="Y1219">
        <v>3</v>
      </c>
      <c r="Z1219">
        <v>1</v>
      </c>
      <c r="AA1219">
        <v>1</v>
      </c>
      <c r="AB1219">
        <v>1</v>
      </c>
      <c r="AC1219">
        <v>2</v>
      </c>
      <c r="AD1219" t="s">
        <v>30</v>
      </c>
      <c r="AE1219" t="s">
        <v>8348</v>
      </c>
      <c r="AF1219">
        <v>3062</v>
      </c>
      <c r="AG1219" t="s">
        <v>8352</v>
      </c>
    </row>
    <row r="1220" spans="1:33" x14ac:dyDescent="0.25">
      <c r="A1220" t="s">
        <v>659</v>
      </c>
      <c r="B1220" t="s">
        <v>439</v>
      </c>
      <c r="C1220" t="s">
        <v>3604</v>
      </c>
      <c r="D1220">
        <v>2017</v>
      </c>
      <c r="E1220">
        <v>2</v>
      </c>
      <c r="F1220">
        <v>1628</v>
      </c>
      <c r="G1220" t="s">
        <v>8306</v>
      </c>
      <c r="H1220">
        <v>1</v>
      </c>
      <c r="I1220">
        <v>23</v>
      </c>
      <c r="J1220">
        <v>8</v>
      </c>
      <c r="K1220" t="s">
        <v>8317</v>
      </c>
      <c r="L1220">
        <v>1</v>
      </c>
      <c r="M1220">
        <v>1</v>
      </c>
      <c r="N1220" t="s">
        <v>155</v>
      </c>
      <c r="O1220">
        <v>1</v>
      </c>
      <c r="P1220">
        <v>1</v>
      </c>
      <c r="Q1220" t="s">
        <v>24</v>
      </c>
      <c r="R1220">
        <v>0</v>
      </c>
      <c r="S1220">
        <v>1</v>
      </c>
      <c r="T1220" t="s">
        <v>37</v>
      </c>
      <c r="U1220" t="s">
        <v>8333</v>
      </c>
      <c r="V1220" t="s">
        <v>8342</v>
      </c>
      <c r="W1220" t="s">
        <v>24</v>
      </c>
      <c r="X1220">
        <v>22</v>
      </c>
      <c r="Y1220">
        <v>3</v>
      </c>
      <c r="Z1220">
        <v>3</v>
      </c>
      <c r="AA1220">
        <v>3</v>
      </c>
      <c r="AB1220">
        <v>3</v>
      </c>
      <c r="AC1220">
        <v>1</v>
      </c>
      <c r="AD1220" t="s">
        <v>30</v>
      </c>
      <c r="AE1220" t="s">
        <v>8348</v>
      </c>
      <c r="AF1220">
        <v>3062</v>
      </c>
      <c r="AG1220" t="s">
        <v>8352</v>
      </c>
    </row>
    <row r="1221" spans="1:33" x14ac:dyDescent="0.25">
      <c r="A1221" t="s">
        <v>1780</v>
      </c>
      <c r="B1221" t="s">
        <v>1337</v>
      </c>
      <c r="C1221" t="s">
        <v>4760</v>
      </c>
      <c r="D1221">
        <v>2017</v>
      </c>
      <c r="E1221">
        <v>3</v>
      </c>
      <c r="F1221">
        <v>754</v>
      </c>
      <c r="G1221" t="s">
        <v>8307</v>
      </c>
      <c r="H1221">
        <v>2</v>
      </c>
      <c r="I1221">
        <v>24</v>
      </c>
      <c r="J1221">
        <v>8</v>
      </c>
      <c r="K1221" t="s">
        <v>8317</v>
      </c>
      <c r="L1221">
        <v>1</v>
      </c>
      <c r="M1221">
        <v>1</v>
      </c>
      <c r="N1221" t="s">
        <v>155</v>
      </c>
      <c r="O1221">
        <v>1</v>
      </c>
      <c r="P1221">
        <v>1</v>
      </c>
      <c r="Q1221" t="s">
        <v>24</v>
      </c>
      <c r="R1221">
        <v>0</v>
      </c>
      <c r="S1221">
        <v>1</v>
      </c>
      <c r="T1221" t="s">
        <v>37</v>
      </c>
      <c r="U1221" t="s">
        <v>8333</v>
      </c>
      <c r="V1221" t="s">
        <v>8336</v>
      </c>
      <c r="W1221" t="s">
        <v>24</v>
      </c>
      <c r="X1221">
        <v>28</v>
      </c>
      <c r="Y1221">
        <v>4</v>
      </c>
      <c r="Z1221">
        <v>1</v>
      </c>
      <c r="AA1221">
        <v>1</v>
      </c>
      <c r="AB1221">
        <v>1</v>
      </c>
      <c r="AC1221">
        <v>2</v>
      </c>
      <c r="AD1221" t="s">
        <v>26</v>
      </c>
      <c r="AE1221" t="s">
        <v>8348</v>
      </c>
      <c r="AF1221">
        <v>3062</v>
      </c>
      <c r="AG1221" t="s">
        <v>8352</v>
      </c>
    </row>
    <row r="1222" spans="1:33" x14ac:dyDescent="0.25">
      <c r="A1222" t="s">
        <v>5983</v>
      </c>
      <c r="B1222" t="s">
        <v>185</v>
      </c>
      <c r="C1222" t="s">
        <v>6986</v>
      </c>
      <c r="D1222">
        <v>2017</v>
      </c>
      <c r="E1222">
        <v>4</v>
      </c>
      <c r="F1222">
        <v>1200</v>
      </c>
      <c r="G1222" t="s">
        <v>8306</v>
      </c>
      <c r="H1222">
        <v>1</v>
      </c>
      <c r="I1222">
        <v>24</v>
      </c>
      <c r="J1222">
        <v>8</v>
      </c>
      <c r="K1222" t="s">
        <v>8317</v>
      </c>
      <c r="L1222">
        <v>1</v>
      </c>
      <c r="M1222">
        <v>1</v>
      </c>
      <c r="N1222" t="s">
        <v>155</v>
      </c>
      <c r="O1222">
        <v>1</v>
      </c>
      <c r="P1222">
        <v>1</v>
      </c>
      <c r="Q1222" t="s">
        <v>24</v>
      </c>
      <c r="R1222">
        <v>0</v>
      </c>
      <c r="S1222">
        <v>1</v>
      </c>
      <c r="T1222" t="s">
        <v>25</v>
      </c>
      <c r="U1222" t="s">
        <v>8332</v>
      </c>
      <c r="V1222" t="s">
        <v>8336</v>
      </c>
      <c r="W1222" t="s">
        <v>24</v>
      </c>
      <c r="X1222">
        <v>23</v>
      </c>
      <c r="Y1222">
        <v>3</v>
      </c>
      <c r="Z1222">
        <v>1</v>
      </c>
      <c r="AA1222">
        <v>1</v>
      </c>
      <c r="AB1222">
        <v>1</v>
      </c>
      <c r="AC1222">
        <v>1</v>
      </c>
      <c r="AD1222" t="s">
        <v>26</v>
      </c>
      <c r="AE1222" t="s">
        <v>8348</v>
      </c>
      <c r="AF1222">
        <v>3062</v>
      </c>
      <c r="AG1222" t="s">
        <v>8352</v>
      </c>
    </row>
    <row r="1223" spans="1:33" x14ac:dyDescent="0.25">
      <c r="A1223" t="s">
        <v>903</v>
      </c>
      <c r="B1223" t="s">
        <v>787</v>
      </c>
      <c r="C1223" t="s">
        <v>7050</v>
      </c>
      <c r="D1223">
        <v>2017</v>
      </c>
      <c r="E1223">
        <v>6</v>
      </c>
      <c r="F1223">
        <v>2239</v>
      </c>
      <c r="G1223" t="s">
        <v>8307</v>
      </c>
      <c r="H1223">
        <v>2</v>
      </c>
      <c r="I1223">
        <v>22</v>
      </c>
      <c r="J1223">
        <v>8</v>
      </c>
      <c r="K1223" t="s">
        <v>8317</v>
      </c>
      <c r="L1223">
        <v>1</v>
      </c>
      <c r="M1223">
        <v>1</v>
      </c>
      <c r="N1223" t="s">
        <v>155</v>
      </c>
      <c r="O1223">
        <v>1</v>
      </c>
      <c r="P1223">
        <v>1</v>
      </c>
      <c r="Q1223" t="s">
        <v>24</v>
      </c>
      <c r="R1223">
        <v>0</v>
      </c>
      <c r="S1223">
        <v>1</v>
      </c>
      <c r="T1223" t="s">
        <v>37</v>
      </c>
      <c r="U1223" t="s">
        <v>8333</v>
      </c>
      <c r="V1223" t="s">
        <v>8335</v>
      </c>
      <c r="W1223" t="s">
        <v>24</v>
      </c>
      <c r="X1223">
        <v>25</v>
      </c>
      <c r="Y1223">
        <v>4</v>
      </c>
      <c r="Z1223">
        <v>99</v>
      </c>
      <c r="AA1223">
        <v>9</v>
      </c>
      <c r="AB1223">
        <v>99</v>
      </c>
      <c r="AC1223">
        <v>1</v>
      </c>
      <c r="AD1223" t="s">
        <v>26</v>
      </c>
      <c r="AE1223" t="s">
        <v>8348</v>
      </c>
      <c r="AF1223">
        <v>3062</v>
      </c>
      <c r="AG1223" t="s">
        <v>8352</v>
      </c>
    </row>
    <row r="1224" spans="1:33" x14ac:dyDescent="0.25">
      <c r="A1224" t="s">
        <v>7803</v>
      </c>
      <c r="B1224" t="s">
        <v>244</v>
      </c>
      <c r="C1224" t="s">
        <v>7804</v>
      </c>
      <c r="D1224">
        <v>2017</v>
      </c>
      <c r="E1224">
        <v>6</v>
      </c>
      <c r="F1224">
        <v>303</v>
      </c>
      <c r="G1224" t="s">
        <v>8306</v>
      </c>
      <c r="H1224">
        <v>1</v>
      </c>
      <c r="I1224">
        <v>22</v>
      </c>
      <c r="J1224">
        <v>8</v>
      </c>
      <c r="K1224" t="s">
        <v>8317</v>
      </c>
      <c r="L1224">
        <v>1</v>
      </c>
      <c r="M1224">
        <v>1</v>
      </c>
      <c r="N1224" t="s">
        <v>155</v>
      </c>
      <c r="O1224">
        <v>1</v>
      </c>
      <c r="P1224">
        <v>1</v>
      </c>
      <c r="Q1224" t="s">
        <v>24</v>
      </c>
      <c r="R1224">
        <v>0</v>
      </c>
      <c r="S1224">
        <v>1</v>
      </c>
      <c r="T1224" t="s">
        <v>25</v>
      </c>
      <c r="U1224" t="s">
        <v>8332</v>
      </c>
      <c r="V1224" t="s">
        <v>8335</v>
      </c>
      <c r="W1224" t="s">
        <v>24</v>
      </c>
      <c r="X1224">
        <v>24</v>
      </c>
      <c r="Y1224">
        <v>3</v>
      </c>
      <c r="Z1224">
        <v>1</v>
      </c>
      <c r="AA1224">
        <v>1</v>
      </c>
      <c r="AB1224">
        <v>1</v>
      </c>
      <c r="AC1224">
        <v>2</v>
      </c>
      <c r="AD1224" t="s">
        <v>30</v>
      </c>
      <c r="AE1224" t="s">
        <v>8348</v>
      </c>
      <c r="AF1224">
        <v>3062</v>
      </c>
      <c r="AG1224" t="s">
        <v>8352</v>
      </c>
    </row>
    <row r="1225" spans="1:33" x14ac:dyDescent="0.25">
      <c r="A1225" t="s">
        <v>2513</v>
      </c>
      <c r="B1225" t="s">
        <v>1307</v>
      </c>
      <c r="C1225" t="s">
        <v>2514</v>
      </c>
      <c r="D1225">
        <v>2017</v>
      </c>
      <c r="E1225">
        <v>2</v>
      </c>
      <c r="F1225">
        <v>122</v>
      </c>
      <c r="G1225" t="s">
        <v>8307</v>
      </c>
      <c r="H1225">
        <v>2</v>
      </c>
      <c r="I1225">
        <v>26</v>
      </c>
      <c r="J1225">
        <v>9</v>
      </c>
      <c r="K1225" t="s">
        <v>8318</v>
      </c>
      <c r="L1225">
        <v>1</v>
      </c>
      <c r="M1225">
        <v>1</v>
      </c>
      <c r="N1225" t="s">
        <v>155</v>
      </c>
      <c r="O1225">
        <v>1</v>
      </c>
      <c r="P1225">
        <v>1</v>
      </c>
      <c r="Q1225" t="s">
        <v>24</v>
      </c>
      <c r="R1225">
        <v>0</v>
      </c>
      <c r="S1225">
        <v>1</v>
      </c>
      <c r="T1225" t="s">
        <v>25</v>
      </c>
      <c r="U1225" t="s">
        <v>8332</v>
      </c>
      <c r="V1225" t="s">
        <v>8335</v>
      </c>
      <c r="W1225" t="s">
        <v>24</v>
      </c>
      <c r="X1225">
        <v>25</v>
      </c>
      <c r="Y1225">
        <v>4</v>
      </c>
      <c r="Z1225">
        <v>1</v>
      </c>
      <c r="AA1225">
        <v>1</v>
      </c>
      <c r="AB1225">
        <v>1</v>
      </c>
      <c r="AC1225">
        <v>6</v>
      </c>
      <c r="AD1225" t="s">
        <v>30</v>
      </c>
      <c r="AE1225" t="s">
        <v>8348</v>
      </c>
      <c r="AF1225">
        <v>3062</v>
      </c>
      <c r="AG1225" t="s">
        <v>8352</v>
      </c>
    </row>
    <row r="1226" spans="1:33" x14ac:dyDescent="0.25">
      <c r="A1226" t="s">
        <v>1676</v>
      </c>
      <c r="B1226" t="s">
        <v>1224</v>
      </c>
      <c r="C1226" t="s">
        <v>2726</v>
      </c>
      <c r="D1226">
        <v>2017</v>
      </c>
      <c r="E1226">
        <v>1</v>
      </c>
      <c r="F1226">
        <v>1727</v>
      </c>
      <c r="G1226" t="s">
        <v>8306</v>
      </c>
      <c r="H1226">
        <v>1</v>
      </c>
      <c r="I1226">
        <v>26</v>
      </c>
      <c r="J1226">
        <v>9</v>
      </c>
      <c r="K1226" t="s">
        <v>8318</v>
      </c>
      <c r="L1226">
        <v>1</v>
      </c>
      <c r="M1226">
        <v>1</v>
      </c>
      <c r="N1226" t="s">
        <v>155</v>
      </c>
      <c r="O1226">
        <v>1</v>
      </c>
      <c r="P1226">
        <v>1</v>
      </c>
      <c r="Q1226" t="s">
        <v>24</v>
      </c>
      <c r="R1226">
        <v>0</v>
      </c>
      <c r="S1226">
        <v>1</v>
      </c>
      <c r="T1226" t="s">
        <v>37</v>
      </c>
      <c r="U1226" t="s">
        <v>8333</v>
      </c>
      <c r="V1226" t="s">
        <v>8342</v>
      </c>
      <c r="W1226" t="s">
        <v>24</v>
      </c>
      <c r="X1226">
        <v>29</v>
      </c>
      <c r="Y1226">
        <v>4</v>
      </c>
      <c r="Z1226">
        <v>1</v>
      </c>
      <c r="AA1226">
        <v>1</v>
      </c>
      <c r="AB1226">
        <v>1</v>
      </c>
      <c r="AC1226">
        <v>3</v>
      </c>
      <c r="AD1226" t="s">
        <v>30</v>
      </c>
      <c r="AE1226" t="s">
        <v>8348</v>
      </c>
      <c r="AF1226">
        <v>3062</v>
      </c>
      <c r="AG1226" t="s">
        <v>8352</v>
      </c>
    </row>
    <row r="1227" spans="1:33" x14ac:dyDescent="0.25">
      <c r="A1227" t="s">
        <v>709</v>
      </c>
      <c r="B1227" t="s">
        <v>2727</v>
      </c>
      <c r="C1227" t="s">
        <v>2728</v>
      </c>
      <c r="D1227">
        <v>2017</v>
      </c>
      <c r="E1227">
        <v>1</v>
      </c>
      <c r="F1227">
        <v>1000</v>
      </c>
      <c r="G1227" t="s">
        <v>8308</v>
      </c>
      <c r="H1227">
        <v>2</v>
      </c>
      <c r="I1227">
        <v>27</v>
      </c>
      <c r="J1227">
        <v>9</v>
      </c>
      <c r="K1227" t="s">
        <v>8318</v>
      </c>
      <c r="L1227">
        <v>1</v>
      </c>
      <c r="M1227">
        <v>2</v>
      </c>
      <c r="N1227" t="s">
        <v>8325</v>
      </c>
      <c r="O1227">
        <v>2</v>
      </c>
      <c r="P1227">
        <v>2</v>
      </c>
      <c r="Q1227" t="s">
        <v>24</v>
      </c>
      <c r="R1227">
        <v>0</v>
      </c>
      <c r="S1227">
        <v>1</v>
      </c>
      <c r="T1227" t="s">
        <v>37</v>
      </c>
      <c r="U1227" t="s">
        <v>8333</v>
      </c>
      <c r="V1227" t="s">
        <v>8335</v>
      </c>
      <c r="W1227" t="s">
        <v>24</v>
      </c>
      <c r="X1227">
        <v>30</v>
      </c>
      <c r="Y1227">
        <v>5</v>
      </c>
      <c r="Z1227">
        <v>1</v>
      </c>
      <c r="AA1227">
        <v>1</v>
      </c>
      <c r="AB1227">
        <v>1</v>
      </c>
      <c r="AC1227">
        <v>4</v>
      </c>
      <c r="AD1227" t="s">
        <v>26</v>
      </c>
      <c r="AE1227" t="s">
        <v>8348</v>
      </c>
      <c r="AF1227">
        <v>3062</v>
      </c>
      <c r="AG1227" t="s">
        <v>8352</v>
      </c>
    </row>
    <row r="1228" spans="1:33" x14ac:dyDescent="0.25">
      <c r="A1228" t="s">
        <v>867</v>
      </c>
      <c r="B1228" t="s">
        <v>1344</v>
      </c>
      <c r="C1228" t="s">
        <v>4966</v>
      </c>
      <c r="D1228">
        <v>2017</v>
      </c>
      <c r="E1228">
        <v>4</v>
      </c>
      <c r="F1228">
        <v>631</v>
      </c>
      <c r="G1228" t="s">
        <v>8307</v>
      </c>
      <c r="H1228">
        <v>2</v>
      </c>
      <c r="I1228">
        <v>25</v>
      </c>
      <c r="J1228">
        <v>9</v>
      </c>
      <c r="K1228" t="s">
        <v>8318</v>
      </c>
      <c r="L1228">
        <v>1</v>
      </c>
      <c r="M1228">
        <v>1</v>
      </c>
      <c r="N1228" t="s">
        <v>155</v>
      </c>
      <c r="O1228">
        <v>1</v>
      </c>
      <c r="P1228">
        <v>1</v>
      </c>
      <c r="Q1228">
        <v>1</v>
      </c>
      <c r="R1228">
        <v>9</v>
      </c>
      <c r="S1228">
        <v>1</v>
      </c>
      <c r="T1228" t="s">
        <v>25</v>
      </c>
      <c r="U1228" t="s">
        <v>8332</v>
      </c>
      <c r="V1228" t="s">
        <v>8343</v>
      </c>
      <c r="W1228" t="s">
        <v>24</v>
      </c>
      <c r="X1228">
        <v>34</v>
      </c>
      <c r="Y1228">
        <v>5</v>
      </c>
      <c r="Z1228">
        <v>99</v>
      </c>
      <c r="AA1228">
        <v>9</v>
      </c>
      <c r="AB1228">
        <v>99</v>
      </c>
      <c r="AC1228">
        <v>2</v>
      </c>
      <c r="AD1228" t="s">
        <v>26</v>
      </c>
      <c r="AE1228" t="s">
        <v>8348</v>
      </c>
      <c r="AF1228">
        <v>3062</v>
      </c>
      <c r="AG1228" t="s">
        <v>8352</v>
      </c>
    </row>
    <row r="1229" spans="1:33" x14ac:dyDescent="0.25">
      <c r="A1229" t="s">
        <v>3565</v>
      </c>
      <c r="B1229" t="s">
        <v>1043</v>
      </c>
      <c r="C1229" t="s">
        <v>3566</v>
      </c>
      <c r="D1229">
        <v>2017</v>
      </c>
      <c r="E1229">
        <v>2</v>
      </c>
      <c r="F1229">
        <v>1037</v>
      </c>
      <c r="G1229" t="s">
        <v>8307</v>
      </c>
      <c r="H1229">
        <v>2</v>
      </c>
      <c r="I1229">
        <v>32</v>
      </c>
      <c r="J1229">
        <v>10</v>
      </c>
      <c r="K1229" t="s">
        <v>8319</v>
      </c>
      <c r="L1229">
        <v>2</v>
      </c>
      <c r="M1229">
        <v>1</v>
      </c>
      <c r="N1229" t="s">
        <v>155</v>
      </c>
      <c r="O1229">
        <v>1</v>
      </c>
      <c r="P1229">
        <v>1</v>
      </c>
      <c r="Q1229" t="s">
        <v>24</v>
      </c>
      <c r="R1229">
        <v>9</v>
      </c>
      <c r="S1229">
        <v>1</v>
      </c>
      <c r="T1229" t="s">
        <v>25</v>
      </c>
      <c r="U1229" t="s">
        <v>8332</v>
      </c>
      <c r="V1229" t="s">
        <v>8338</v>
      </c>
      <c r="W1229" t="s">
        <v>24</v>
      </c>
      <c r="X1229">
        <v>37</v>
      </c>
      <c r="Y1229">
        <v>6</v>
      </c>
      <c r="Z1229">
        <v>2</v>
      </c>
      <c r="AA1229">
        <v>2</v>
      </c>
      <c r="AB1229">
        <v>2</v>
      </c>
      <c r="AC1229">
        <v>2</v>
      </c>
      <c r="AD1229" t="s">
        <v>26</v>
      </c>
      <c r="AE1229" t="s">
        <v>8348</v>
      </c>
      <c r="AF1229">
        <v>3062</v>
      </c>
      <c r="AG1229" t="s">
        <v>8352</v>
      </c>
    </row>
    <row r="1230" spans="1:33" x14ac:dyDescent="0.25">
      <c r="A1230" t="s">
        <v>5121</v>
      </c>
      <c r="B1230" t="s">
        <v>294</v>
      </c>
      <c r="C1230" t="s">
        <v>5122</v>
      </c>
      <c r="D1230">
        <v>2017</v>
      </c>
      <c r="E1230">
        <v>4</v>
      </c>
      <c r="F1230">
        <v>1225</v>
      </c>
      <c r="G1230" t="s">
        <v>8306</v>
      </c>
      <c r="H1230">
        <v>1</v>
      </c>
      <c r="I1230">
        <v>31</v>
      </c>
      <c r="J1230">
        <v>10</v>
      </c>
      <c r="K1230" t="s">
        <v>8319</v>
      </c>
      <c r="L1230">
        <v>1</v>
      </c>
      <c r="M1230">
        <v>1</v>
      </c>
      <c r="N1230" t="s">
        <v>155</v>
      </c>
      <c r="O1230">
        <v>1</v>
      </c>
      <c r="P1230">
        <v>1</v>
      </c>
      <c r="Q1230" t="s">
        <v>24</v>
      </c>
      <c r="R1230">
        <v>0</v>
      </c>
      <c r="S1230">
        <v>1</v>
      </c>
      <c r="T1230" t="s">
        <v>25</v>
      </c>
      <c r="U1230" t="s">
        <v>8332</v>
      </c>
      <c r="V1230" t="s">
        <v>8338</v>
      </c>
      <c r="W1230" t="s">
        <v>24</v>
      </c>
      <c r="X1230">
        <v>33</v>
      </c>
      <c r="Y1230">
        <v>5</v>
      </c>
      <c r="Z1230">
        <v>1</v>
      </c>
      <c r="AA1230">
        <v>1</v>
      </c>
      <c r="AB1230">
        <v>1</v>
      </c>
      <c r="AC1230">
        <v>2</v>
      </c>
      <c r="AD1230" t="s">
        <v>26</v>
      </c>
      <c r="AE1230" t="s">
        <v>8348</v>
      </c>
      <c r="AF1230">
        <v>3062</v>
      </c>
      <c r="AG1230" t="s">
        <v>8352</v>
      </c>
    </row>
    <row r="1231" spans="1:33" x14ac:dyDescent="0.25">
      <c r="A1231" t="s">
        <v>5296</v>
      </c>
      <c r="B1231" t="s">
        <v>1129</v>
      </c>
      <c r="C1231" t="s">
        <v>5297</v>
      </c>
      <c r="D1231">
        <v>2017</v>
      </c>
      <c r="E1231">
        <v>4</v>
      </c>
      <c r="F1231">
        <v>213</v>
      </c>
      <c r="G1231" t="s">
        <v>8306</v>
      </c>
      <c r="H1231">
        <v>1</v>
      </c>
      <c r="I1231">
        <v>35</v>
      </c>
      <c r="J1231">
        <v>11</v>
      </c>
      <c r="K1231" t="s">
        <v>8320</v>
      </c>
      <c r="L1231">
        <v>1</v>
      </c>
      <c r="M1231">
        <v>1</v>
      </c>
      <c r="N1231" t="s">
        <v>155</v>
      </c>
      <c r="O1231">
        <v>1</v>
      </c>
      <c r="P1231">
        <v>1</v>
      </c>
      <c r="Q1231" t="s">
        <v>24</v>
      </c>
      <c r="R1231">
        <v>0</v>
      </c>
      <c r="S1231">
        <v>1</v>
      </c>
      <c r="T1231" t="s">
        <v>25</v>
      </c>
      <c r="U1231" t="s">
        <v>8332</v>
      </c>
      <c r="V1231" t="s">
        <v>8335</v>
      </c>
      <c r="W1231" t="s">
        <v>24</v>
      </c>
      <c r="X1231">
        <v>37</v>
      </c>
      <c r="Y1231">
        <v>6</v>
      </c>
      <c r="Z1231">
        <v>10</v>
      </c>
      <c r="AA1231">
        <v>6</v>
      </c>
      <c r="AB1231">
        <v>15</v>
      </c>
      <c r="AC1231">
        <v>3</v>
      </c>
      <c r="AD1231" t="s">
        <v>26</v>
      </c>
      <c r="AE1231" t="s">
        <v>8348</v>
      </c>
      <c r="AF1231">
        <v>3062</v>
      </c>
      <c r="AG1231" t="s">
        <v>8352</v>
      </c>
    </row>
    <row r="1232" spans="1:33" x14ac:dyDescent="0.25">
      <c r="A1232" t="s">
        <v>5949</v>
      </c>
      <c r="B1232" t="s">
        <v>1337</v>
      </c>
      <c r="C1232" s="1" t="s">
        <v>5950</v>
      </c>
      <c r="D1232">
        <v>2017</v>
      </c>
      <c r="E1232">
        <v>5</v>
      </c>
      <c r="F1232">
        <v>1638</v>
      </c>
      <c r="G1232" t="s">
        <v>8306</v>
      </c>
      <c r="H1232">
        <v>1</v>
      </c>
      <c r="I1232">
        <v>35</v>
      </c>
      <c r="J1232">
        <v>11</v>
      </c>
      <c r="K1232" t="s">
        <v>8320</v>
      </c>
      <c r="L1232">
        <v>1</v>
      </c>
      <c r="M1232">
        <v>1</v>
      </c>
      <c r="N1232" t="s">
        <v>155</v>
      </c>
      <c r="O1232">
        <v>1</v>
      </c>
      <c r="P1232">
        <v>1</v>
      </c>
      <c r="Q1232" t="s">
        <v>24</v>
      </c>
      <c r="R1232">
        <v>0</v>
      </c>
      <c r="S1232">
        <v>1</v>
      </c>
      <c r="T1232" t="s">
        <v>25</v>
      </c>
      <c r="U1232" t="s">
        <v>8332</v>
      </c>
      <c r="V1232" t="s">
        <v>8338</v>
      </c>
      <c r="W1232" t="s">
        <v>24</v>
      </c>
      <c r="X1232">
        <v>43</v>
      </c>
      <c r="Y1232">
        <v>7</v>
      </c>
      <c r="Z1232">
        <v>1</v>
      </c>
      <c r="AA1232">
        <v>1</v>
      </c>
      <c r="AB1232">
        <v>1</v>
      </c>
      <c r="AC1232">
        <v>1</v>
      </c>
      <c r="AD1232" t="s">
        <v>30</v>
      </c>
      <c r="AE1232" t="s">
        <v>8348</v>
      </c>
      <c r="AF1232">
        <v>3062</v>
      </c>
      <c r="AG1232" t="s">
        <v>8352</v>
      </c>
    </row>
    <row r="1233" spans="1:33" x14ac:dyDescent="0.25">
      <c r="A1233" t="s">
        <v>4720</v>
      </c>
      <c r="B1233" t="s">
        <v>2299</v>
      </c>
      <c r="C1233" t="s">
        <v>4721</v>
      </c>
      <c r="D1233">
        <v>2017</v>
      </c>
      <c r="E1233">
        <v>4</v>
      </c>
      <c r="F1233">
        <v>1530</v>
      </c>
      <c r="G1233" t="s">
        <v>8306</v>
      </c>
      <c r="H1233">
        <v>1</v>
      </c>
      <c r="I1233">
        <v>27</v>
      </c>
      <c r="J1233">
        <v>9</v>
      </c>
      <c r="K1233" t="s">
        <v>8318</v>
      </c>
      <c r="L1233">
        <v>2</v>
      </c>
      <c r="M1233">
        <v>1</v>
      </c>
      <c r="N1233" t="s">
        <v>155</v>
      </c>
      <c r="O1233">
        <v>1</v>
      </c>
      <c r="P1233">
        <v>1</v>
      </c>
      <c r="Q1233">
        <v>1</v>
      </c>
      <c r="R1233">
        <v>9</v>
      </c>
      <c r="S1233">
        <v>1</v>
      </c>
      <c r="T1233" t="s">
        <v>25</v>
      </c>
      <c r="U1233" t="s">
        <v>8332</v>
      </c>
      <c r="V1233" t="s">
        <v>8338</v>
      </c>
      <c r="W1233" t="s">
        <v>24</v>
      </c>
      <c r="X1233">
        <v>28</v>
      </c>
      <c r="Y1233">
        <v>4</v>
      </c>
      <c r="Z1233">
        <v>99</v>
      </c>
      <c r="AA1233">
        <v>9</v>
      </c>
      <c r="AB1233">
        <v>99</v>
      </c>
      <c r="AC1233">
        <v>1</v>
      </c>
      <c r="AD1233" t="s">
        <v>30</v>
      </c>
      <c r="AE1233" t="s">
        <v>8348</v>
      </c>
      <c r="AF1233">
        <v>3063</v>
      </c>
      <c r="AG1233" t="s">
        <v>8352</v>
      </c>
    </row>
    <row r="1234" spans="1:33" x14ac:dyDescent="0.25">
      <c r="A1234" t="s">
        <v>1317</v>
      </c>
      <c r="B1234" t="s">
        <v>208</v>
      </c>
      <c r="C1234" t="s">
        <v>1318</v>
      </c>
      <c r="D1234">
        <v>2017</v>
      </c>
      <c r="E1234">
        <v>1</v>
      </c>
      <c r="F1234">
        <v>1331</v>
      </c>
      <c r="G1234" t="s">
        <v>8306</v>
      </c>
      <c r="H1234">
        <v>1</v>
      </c>
      <c r="I1234">
        <v>24</v>
      </c>
      <c r="J1234">
        <v>8</v>
      </c>
      <c r="K1234" t="s">
        <v>8317</v>
      </c>
      <c r="L1234">
        <v>1</v>
      </c>
      <c r="M1234">
        <v>1</v>
      </c>
      <c r="N1234" t="s">
        <v>155</v>
      </c>
      <c r="O1234">
        <v>1</v>
      </c>
      <c r="P1234">
        <v>1</v>
      </c>
      <c r="Q1234" t="s">
        <v>24</v>
      </c>
      <c r="R1234">
        <v>0</v>
      </c>
      <c r="S1234">
        <v>1</v>
      </c>
      <c r="T1234" t="s">
        <v>25</v>
      </c>
      <c r="U1234" t="s">
        <v>8332</v>
      </c>
      <c r="V1234" t="s">
        <v>8336</v>
      </c>
      <c r="W1234" t="s">
        <v>24</v>
      </c>
      <c r="X1234">
        <v>27</v>
      </c>
      <c r="Y1234">
        <v>4</v>
      </c>
      <c r="Z1234">
        <v>1</v>
      </c>
      <c r="AA1234">
        <v>1</v>
      </c>
      <c r="AB1234">
        <v>1</v>
      </c>
      <c r="AC1234">
        <v>1</v>
      </c>
      <c r="AD1234" t="s">
        <v>30</v>
      </c>
      <c r="AE1234" t="s">
        <v>8348</v>
      </c>
      <c r="AF1234">
        <v>3065</v>
      </c>
      <c r="AG1234" t="s">
        <v>8352</v>
      </c>
    </row>
    <row r="1235" spans="1:33" x14ac:dyDescent="0.25">
      <c r="A1235" t="s">
        <v>2064</v>
      </c>
      <c r="B1235" t="s">
        <v>971</v>
      </c>
      <c r="C1235" t="s">
        <v>6667</v>
      </c>
      <c r="D1235">
        <v>2017</v>
      </c>
      <c r="E1235">
        <v>5</v>
      </c>
      <c r="F1235">
        <v>231</v>
      </c>
      <c r="G1235" t="s">
        <v>8306</v>
      </c>
      <c r="H1235">
        <v>1</v>
      </c>
      <c r="I1235">
        <v>21</v>
      </c>
      <c r="J1235">
        <v>8</v>
      </c>
      <c r="K1235" t="s">
        <v>8317</v>
      </c>
      <c r="L1235">
        <v>1</v>
      </c>
      <c r="M1235">
        <v>1</v>
      </c>
      <c r="N1235" t="s">
        <v>155</v>
      </c>
      <c r="O1235">
        <v>1</v>
      </c>
      <c r="P1235">
        <v>1</v>
      </c>
      <c r="Q1235" t="s">
        <v>24</v>
      </c>
      <c r="R1235">
        <v>0</v>
      </c>
      <c r="S1235">
        <v>1</v>
      </c>
      <c r="T1235" t="s">
        <v>25</v>
      </c>
      <c r="U1235" t="s">
        <v>8332</v>
      </c>
      <c r="V1235" t="s">
        <v>8336</v>
      </c>
      <c r="W1235" t="s">
        <v>24</v>
      </c>
      <c r="X1235">
        <v>25</v>
      </c>
      <c r="Y1235">
        <v>4</v>
      </c>
      <c r="Z1235">
        <v>1</v>
      </c>
      <c r="AA1235">
        <v>1</v>
      </c>
      <c r="AB1235">
        <v>1</v>
      </c>
      <c r="AC1235">
        <v>1</v>
      </c>
      <c r="AD1235" t="s">
        <v>26</v>
      </c>
      <c r="AE1235" t="s">
        <v>8348</v>
      </c>
      <c r="AF1235">
        <v>3065</v>
      </c>
      <c r="AG1235" t="s">
        <v>8352</v>
      </c>
    </row>
    <row r="1236" spans="1:33" x14ac:dyDescent="0.25">
      <c r="A1236" t="s">
        <v>1519</v>
      </c>
      <c r="B1236" t="s">
        <v>1459</v>
      </c>
      <c r="C1236" t="s">
        <v>1520</v>
      </c>
      <c r="D1236">
        <v>2017</v>
      </c>
      <c r="E1236">
        <v>1</v>
      </c>
      <c r="F1236">
        <v>1359</v>
      </c>
      <c r="G1236" t="s">
        <v>8306</v>
      </c>
      <c r="H1236">
        <v>1</v>
      </c>
      <c r="I1236">
        <v>29</v>
      </c>
      <c r="J1236">
        <v>9</v>
      </c>
      <c r="K1236" t="s">
        <v>8318</v>
      </c>
      <c r="L1236">
        <v>1</v>
      </c>
      <c r="M1236">
        <v>1</v>
      </c>
      <c r="N1236" t="s">
        <v>155</v>
      </c>
      <c r="O1236">
        <v>1</v>
      </c>
      <c r="P1236">
        <v>1</v>
      </c>
      <c r="Q1236" t="s">
        <v>24</v>
      </c>
      <c r="R1236">
        <v>0</v>
      </c>
      <c r="S1236">
        <v>1</v>
      </c>
      <c r="T1236" t="s">
        <v>37</v>
      </c>
      <c r="U1236" t="s">
        <v>8333</v>
      </c>
      <c r="V1236" t="s">
        <v>8335</v>
      </c>
      <c r="W1236" t="s">
        <v>24</v>
      </c>
      <c r="X1236">
        <v>29</v>
      </c>
      <c r="Y1236">
        <v>4</v>
      </c>
      <c r="Z1236">
        <v>1</v>
      </c>
      <c r="AA1236">
        <v>1</v>
      </c>
      <c r="AB1236">
        <v>1</v>
      </c>
      <c r="AC1236">
        <v>3</v>
      </c>
      <c r="AD1236" t="s">
        <v>26</v>
      </c>
      <c r="AE1236" t="s">
        <v>8348</v>
      </c>
      <c r="AF1236">
        <v>3065</v>
      </c>
      <c r="AG1236" t="s">
        <v>8352</v>
      </c>
    </row>
    <row r="1237" spans="1:33" x14ac:dyDescent="0.25">
      <c r="A1237" t="s">
        <v>6978</v>
      </c>
      <c r="B1237" t="s">
        <v>1353</v>
      </c>
      <c r="C1237" t="s">
        <v>6979</v>
      </c>
      <c r="D1237">
        <v>2017</v>
      </c>
      <c r="E1237">
        <v>6</v>
      </c>
      <c r="F1237">
        <v>637</v>
      </c>
      <c r="G1237" t="s">
        <v>8306</v>
      </c>
      <c r="H1237">
        <v>1</v>
      </c>
      <c r="I1237">
        <v>29</v>
      </c>
      <c r="J1237">
        <v>9</v>
      </c>
      <c r="K1237" t="s">
        <v>8318</v>
      </c>
      <c r="L1237">
        <v>1</v>
      </c>
      <c r="M1237">
        <v>3</v>
      </c>
      <c r="N1237" t="s">
        <v>8326</v>
      </c>
      <c r="O1237">
        <v>3</v>
      </c>
      <c r="P1237">
        <v>3</v>
      </c>
      <c r="Q1237" t="s">
        <v>24</v>
      </c>
      <c r="R1237">
        <v>0</v>
      </c>
      <c r="S1237">
        <v>1</v>
      </c>
      <c r="T1237" t="s">
        <v>25</v>
      </c>
      <c r="U1237" t="s">
        <v>8332</v>
      </c>
      <c r="V1237" t="s">
        <v>8335</v>
      </c>
      <c r="W1237" t="s">
        <v>24</v>
      </c>
      <c r="X1237">
        <v>29</v>
      </c>
      <c r="Y1237">
        <v>4</v>
      </c>
      <c r="Z1237">
        <v>3</v>
      </c>
      <c r="AA1237">
        <v>3</v>
      </c>
      <c r="AB1237">
        <v>3</v>
      </c>
      <c r="AC1237">
        <v>4</v>
      </c>
      <c r="AD1237" t="s">
        <v>26</v>
      </c>
      <c r="AE1237" t="s">
        <v>8348</v>
      </c>
      <c r="AF1237">
        <v>3065</v>
      </c>
      <c r="AG1237" t="s">
        <v>8352</v>
      </c>
    </row>
    <row r="1238" spans="1:33" x14ac:dyDescent="0.25">
      <c r="A1238" t="s">
        <v>2397</v>
      </c>
      <c r="B1238" t="s">
        <v>2981</v>
      </c>
      <c r="C1238" t="s">
        <v>3247</v>
      </c>
      <c r="D1238">
        <v>2017</v>
      </c>
      <c r="E1238">
        <v>3</v>
      </c>
      <c r="F1238">
        <v>1409</v>
      </c>
      <c r="G1238" t="s">
        <v>8306</v>
      </c>
      <c r="H1238">
        <v>1</v>
      </c>
      <c r="I1238">
        <v>31</v>
      </c>
      <c r="J1238">
        <v>10</v>
      </c>
      <c r="K1238" t="s">
        <v>8319</v>
      </c>
      <c r="L1238">
        <v>1</v>
      </c>
      <c r="M1238">
        <v>2</v>
      </c>
      <c r="N1238" t="s">
        <v>8325</v>
      </c>
      <c r="O1238">
        <v>2</v>
      </c>
      <c r="P1238">
        <v>2</v>
      </c>
      <c r="Q1238" t="s">
        <v>24</v>
      </c>
      <c r="R1238">
        <v>0</v>
      </c>
      <c r="S1238">
        <v>1</v>
      </c>
      <c r="T1238" t="s">
        <v>25</v>
      </c>
      <c r="U1238" t="s">
        <v>8332</v>
      </c>
      <c r="V1238" t="s">
        <v>8336</v>
      </c>
      <c r="W1238" t="s">
        <v>24</v>
      </c>
      <c r="X1238">
        <v>31</v>
      </c>
      <c r="Y1238">
        <v>5</v>
      </c>
      <c r="Z1238">
        <v>2</v>
      </c>
      <c r="AA1238">
        <v>2</v>
      </c>
      <c r="AB1238">
        <v>2</v>
      </c>
      <c r="AC1238">
        <v>5</v>
      </c>
      <c r="AD1238" t="s">
        <v>30</v>
      </c>
      <c r="AE1238" t="s">
        <v>8348</v>
      </c>
      <c r="AF1238">
        <v>3065</v>
      </c>
      <c r="AG1238" t="s">
        <v>8352</v>
      </c>
    </row>
    <row r="1239" spans="1:33" x14ac:dyDescent="0.25">
      <c r="A1239" t="s">
        <v>4701</v>
      </c>
      <c r="B1239" t="s">
        <v>712</v>
      </c>
      <c r="C1239" t="s">
        <v>4702</v>
      </c>
      <c r="D1239">
        <v>2017</v>
      </c>
      <c r="E1239">
        <v>4</v>
      </c>
      <c r="F1239">
        <v>1117</v>
      </c>
      <c r="G1239" t="s">
        <v>8306</v>
      </c>
      <c r="H1239">
        <v>1</v>
      </c>
      <c r="I1239">
        <v>38</v>
      </c>
      <c r="J1239">
        <v>11</v>
      </c>
      <c r="K1239" t="s">
        <v>8320</v>
      </c>
      <c r="L1239">
        <v>1</v>
      </c>
      <c r="M1239">
        <v>5</v>
      </c>
      <c r="N1239" t="s">
        <v>8328</v>
      </c>
      <c r="O1239">
        <v>13</v>
      </c>
      <c r="P1239">
        <v>4</v>
      </c>
      <c r="Q1239" t="s">
        <v>24</v>
      </c>
      <c r="R1239">
        <v>0</v>
      </c>
      <c r="S1239">
        <v>1</v>
      </c>
      <c r="T1239" t="s">
        <v>25</v>
      </c>
      <c r="U1239" t="s">
        <v>8332</v>
      </c>
      <c r="V1239" t="s">
        <v>8336</v>
      </c>
      <c r="W1239" t="s">
        <v>24</v>
      </c>
      <c r="X1239">
        <v>33</v>
      </c>
      <c r="Y1239">
        <v>5</v>
      </c>
      <c r="Z1239">
        <v>5</v>
      </c>
      <c r="AA1239">
        <v>5</v>
      </c>
      <c r="AB1239">
        <v>13</v>
      </c>
      <c r="AC1239" t="s">
        <v>8345</v>
      </c>
      <c r="AD1239" t="s">
        <v>26</v>
      </c>
      <c r="AE1239" t="s">
        <v>8348</v>
      </c>
      <c r="AF1239">
        <v>3065</v>
      </c>
      <c r="AG1239" t="s">
        <v>8352</v>
      </c>
    </row>
    <row r="1240" spans="1:33" x14ac:dyDescent="0.25">
      <c r="A1240" t="s">
        <v>3162</v>
      </c>
      <c r="B1240" t="s">
        <v>68</v>
      </c>
      <c r="C1240" t="s">
        <v>3163</v>
      </c>
      <c r="D1240">
        <v>2017</v>
      </c>
      <c r="E1240">
        <v>2</v>
      </c>
      <c r="F1240">
        <v>1901</v>
      </c>
      <c r="G1240" t="s">
        <v>8306</v>
      </c>
      <c r="H1240">
        <v>1</v>
      </c>
      <c r="I1240">
        <v>34</v>
      </c>
      <c r="J1240">
        <v>10</v>
      </c>
      <c r="K1240" t="s">
        <v>8319</v>
      </c>
      <c r="L1240">
        <v>1</v>
      </c>
      <c r="M1240">
        <v>5</v>
      </c>
      <c r="N1240" t="s">
        <v>8328</v>
      </c>
      <c r="O1240">
        <v>13</v>
      </c>
      <c r="P1240">
        <v>4</v>
      </c>
      <c r="Q1240" t="s">
        <v>24</v>
      </c>
      <c r="R1240">
        <v>0</v>
      </c>
      <c r="S1240">
        <v>1</v>
      </c>
      <c r="T1240" t="s">
        <v>25</v>
      </c>
      <c r="U1240" t="s">
        <v>8332</v>
      </c>
      <c r="V1240" t="s">
        <v>8338</v>
      </c>
      <c r="W1240" t="s">
        <v>24</v>
      </c>
      <c r="X1240">
        <v>35</v>
      </c>
      <c r="Y1240">
        <v>6</v>
      </c>
      <c r="Z1240">
        <v>14</v>
      </c>
      <c r="AA1240">
        <v>6</v>
      </c>
      <c r="AB1240">
        <v>15</v>
      </c>
      <c r="AC1240">
        <v>4</v>
      </c>
      <c r="AD1240" t="s">
        <v>26</v>
      </c>
      <c r="AE1240" t="s">
        <v>8348</v>
      </c>
      <c r="AF1240">
        <v>3067</v>
      </c>
      <c r="AG1240" t="s">
        <v>8352</v>
      </c>
    </row>
    <row r="1241" spans="1:33" x14ac:dyDescent="0.25">
      <c r="A1241" t="s">
        <v>2594</v>
      </c>
      <c r="B1241" t="s">
        <v>515</v>
      </c>
      <c r="C1241" t="s">
        <v>7443</v>
      </c>
      <c r="D1241">
        <v>2017</v>
      </c>
      <c r="E1241">
        <v>6</v>
      </c>
      <c r="F1241">
        <v>1346</v>
      </c>
      <c r="G1241" t="s">
        <v>8306</v>
      </c>
      <c r="H1241">
        <v>1</v>
      </c>
      <c r="I1241">
        <v>18</v>
      </c>
      <c r="J1241">
        <v>6</v>
      </c>
      <c r="K1241" t="s">
        <v>8316</v>
      </c>
      <c r="L1241">
        <v>1</v>
      </c>
      <c r="M1241">
        <v>1</v>
      </c>
      <c r="N1241" t="s">
        <v>155</v>
      </c>
      <c r="O1241">
        <v>1</v>
      </c>
      <c r="P1241">
        <v>1</v>
      </c>
      <c r="Q1241" t="s">
        <v>24</v>
      </c>
      <c r="R1241">
        <v>2</v>
      </c>
      <c r="S1241">
        <v>1</v>
      </c>
      <c r="T1241" t="s">
        <v>25</v>
      </c>
      <c r="U1241" t="s">
        <v>8332</v>
      </c>
      <c r="V1241" t="s">
        <v>8335</v>
      </c>
      <c r="W1241" t="s">
        <v>24</v>
      </c>
      <c r="X1241">
        <v>23</v>
      </c>
      <c r="Y1241">
        <v>3</v>
      </c>
      <c r="Z1241">
        <v>1</v>
      </c>
      <c r="AA1241">
        <v>1</v>
      </c>
      <c r="AB1241">
        <v>1</v>
      </c>
      <c r="AC1241">
        <v>1</v>
      </c>
      <c r="AD1241" t="s">
        <v>30</v>
      </c>
      <c r="AE1241" t="s">
        <v>8348</v>
      </c>
      <c r="AF1241">
        <v>3070</v>
      </c>
      <c r="AG1241" t="s">
        <v>8352</v>
      </c>
    </row>
    <row r="1242" spans="1:33" x14ac:dyDescent="0.25">
      <c r="A1242" t="s">
        <v>381</v>
      </c>
      <c r="B1242" t="s">
        <v>382</v>
      </c>
      <c r="C1242" t="s">
        <v>383</v>
      </c>
      <c r="D1242">
        <v>2017</v>
      </c>
      <c r="E1242">
        <v>1</v>
      </c>
      <c r="F1242">
        <v>1206</v>
      </c>
      <c r="G1242" t="s">
        <v>8306</v>
      </c>
      <c r="H1242">
        <v>1</v>
      </c>
      <c r="I1242">
        <v>22</v>
      </c>
      <c r="J1242">
        <v>8</v>
      </c>
      <c r="K1242" t="s">
        <v>8317</v>
      </c>
      <c r="L1242">
        <v>1</v>
      </c>
      <c r="M1242">
        <v>4</v>
      </c>
      <c r="N1242" t="s">
        <v>8327</v>
      </c>
      <c r="O1242">
        <v>10</v>
      </c>
      <c r="P1242">
        <v>4</v>
      </c>
      <c r="Q1242" t="s">
        <v>24</v>
      </c>
      <c r="R1242">
        <v>0</v>
      </c>
      <c r="S1242">
        <v>1</v>
      </c>
      <c r="T1242" t="s">
        <v>37</v>
      </c>
      <c r="U1242" t="s">
        <v>8333</v>
      </c>
      <c r="V1242" t="s">
        <v>8336</v>
      </c>
      <c r="W1242" t="s">
        <v>24</v>
      </c>
      <c r="X1242">
        <v>22</v>
      </c>
      <c r="Y1242">
        <v>3</v>
      </c>
      <c r="Z1242">
        <v>4</v>
      </c>
      <c r="AA1242">
        <v>4</v>
      </c>
      <c r="AB1242">
        <v>10</v>
      </c>
      <c r="AC1242">
        <v>3</v>
      </c>
      <c r="AD1242" t="s">
        <v>26</v>
      </c>
      <c r="AE1242" t="s">
        <v>8348</v>
      </c>
      <c r="AF1242">
        <v>3070</v>
      </c>
      <c r="AG1242" t="s">
        <v>8352</v>
      </c>
    </row>
    <row r="1243" spans="1:33" x14ac:dyDescent="0.25">
      <c r="A1243" t="s">
        <v>2684</v>
      </c>
      <c r="B1243" t="s">
        <v>570</v>
      </c>
      <c r="C1243" t="s">
        <v>2936</v>
      </c>
      <c r="D1243">
        <v>2017</v>
      </c>
      <c r="E1243">
        <v>1</v>
      </c>
      <c r="F1243">
        <v>1737</v>
      </c>
      <c r="G1243" t="s">
        <v>8306</v>
      </c>
      <c r="H1243">
        <v>1</v>
      </c>
      <c r="I1243">
        <v>21</v>
      </c>
      <c r="J1243">
        <v>8</v>
      </c>
      <c r="K1243" t="s">
        <v>8317</v>
      </c>
      <c r="L1243">
        <v>1</v>
      </c>
      <c r="M1243">
        <v>1</v>
      </c>
      <c r="N1243" t="s">
        <v>155</v>
      </c>
      <c r="O1243">
        <v>1</v>
      </c>
      <c r="P1243">
        <v>1</v>
      </c>
      <c r="Q1243" t="s">
        <v>24</v>
      </c>
      <c r="R1243">
        <v>0</v>
      </c>
      <c r="S1243">
        <v>1</v>
      </c>
      <c r="T1243" t="s">
        <v>37</v>
      </c>
      <c r="U1243" t="s">
        <v>8333</v>
      </c>
      <c r="V1243" t="s">
        <v>8336</v>
      </c>
      <c r="W1243" t="s">
        <v>24</v>
      </c>
      <c r="X1243">
        <v>23</v>
      </c>
      <c r="Y1243">
        <v>3</v>
      </c>
      <c r="Z1243">
        <v>1</v>
      </c>
      <c r="AA1243">
        <v>1</v>
      </c>
      <c r="AB1243">
        <v>1</v>
      </c>
      <c r="AC1243">
        <v>1</v>
      </c>
      <c r="AD1243" t="s">
        <v>26</v>
      </c>
      <c r="AE1243" t="s">
        <v>8348</v>
      </c>
      <c r="AF1243">
        <v>3070</v>
      </c>
      <c r="AG1243" t="s">
        <v>8352</v>
      </c>
    </row>
    <row r="1244" spans="1:33" x14ac:dyDescent="0.25">
      <c r="A1244" t="s">
        <v>3134</v>
      </c>
      <c r="B1244" t="s">
        <v>354</v>
      </c>
      <c r="C1244" t="s">
        <v>3135</v>
      </c>
      <c r="D1244">
        <v>2017</v>
      </c>
      <c r="E1244">
        <v>3</v>
      </c>
      <c r="F1244">
        <v>210</v>
      </c>
      <c r="G1244" t="s">
        <v>8306</v>
      </c>
      <c r="H1244">
        <v>1</v>
      </c>
      <c r="I1244">
        <v>24</v>
      </c>
      <c r="J1244">
        <v>8</v>
      </c>
      <c r="K1244" t="s">
        <v>8317</v>
      </c>
      <c r="L1244">
        <v>1</v>
      </c>
      <c r="M1244">
        <v>1</v>
      </c>
      <c r="N1244" t="s">
        <v>155</v>
      </c>
      <c r="O1244">
        <v>1</v>
      </c>
      <c r="P1244">
        <v>1</v>
      </c>
      <c r="Q1244" t="s">
        <v>24</v>
      </c>
      <c r="R1244">
        <v>0</v>
      </c>
      <c r="S1244">
        <v>1</v>
      </c>
      <c r="T1244" t="s">
        <v>25</v>
      </c>
      <c r="U1244" t="s">
        <v>8332</v>
      </c>
      <c r="V1244" t="s">
        <v>8338</v>
      </c>
      <c r="W1244" t="s">
        <v>24</v>
      </c>
      <c r="X1244">
        <v>25</v>
      </c>
      <c r="Y1244">
        <v>4</v>
      </c>
      <c r="Z1244">
        <v>1</v>
      </c>
      <c r="AA1244">
        <v>1</v>
      </c>
      <c r="AB1244">
        <v>1</v>
      </c>
      <c r="AC1244">
        <v>2</v>
      </c>
      <c r="AD1244" t="s">
        <v>30</v>
      </c>
      <c r="AE1244" t="s">
        <v>8348</v>
      </c>
      <c r="AF1244">
        <v>3070</v>
      </c>
      <c r="AG1244" t="s">
        <v>8352</v>
      </c>
    </row>
    <row r="1245" spans="1:33" x14ac:dyDescent="0.25">
      <c r="A1245" t="s">
        <v>739</v>
      </c>
      <c r="B1245" t="s">
        <v>1608</v>
      </c>
      <c r="C1245" t="s">
        <v>6522</v>
      </c>
      <c r="D1245">
        <v>2017</v>
      </c>
      <c r="E1245">
        <v>5</v>
      </c>
      <c r="F1245">
        <v>1559</v>
      </c>
      <c r="G1245" t="s">
        <v>8306</v>
      </c>
      <c r="H1245">
        <v>1</v>
      </c>
      <c r="I1245">
        <v>20</v>
      </c>
      <c r="J1245">
        <v>8</v>
      </c>
      <c r="K1245" t="s">
        <v>8317</v>
      </c>
      <c r="L1245">
        <v>1</v>
      </c>
      <c r="M1245">
        <v>1</v>
      </c>
      <c r="N1245" t="s">
        <v>155</v>
      </c>
      <c r="O1245">
        <v>1</v>
      </c>
      <c r="P1245">
        <v>1</v>
      </c>
      <c r="Q1245" t="s">
        <v>24</v>
      </c>
      <c r="R1245">
        <v>0</v>
      </c>
      <c r="S1245">
        <v>1</v>
      </c>
      <c r="T1245" t="s">
        <v>25</v>
      </c>
      <c r="U1245" t="s">
        <v>8332</v>
      </c>
      <c r="V1245" t="s">
        <v>8336</v>
      </c>
      <c r="W1245" t="s">
        <v>24</v>
      </c>
      <c r="X1245">
        <v>20</v>
      </c>
      <c r="Y1245">
        <v>3</v>
      </c>
      <c r="Z1245">
        <v>1</v>
      </c>
      <c r="AA1245">
        <v>1</v>
      </c>
      <c r="AB1245">
        <v>1</v>
      </c>
      <c r="AC1245">
        <v>1</v>
      </c>
      <c r="AD1245" t="s">
        <v>30</v>
      </c>
      <c r="AE1245" t="s">
        <v>8348</v>
      </c>
      <c r="AF1245">
        <v>3070</v>
      </c>
      <c r="AG1245" t="s">
        <v>8352</v>
      </c>
    </row>
    <row r="1246" spans="1:33" x14ac:dyDescent="0.25">
      <c r="A1246" t="s">
        <v>2130</v>
      </c>
      <c r="B1246" t="s">
        <v>2131</v>
      </c>
      <c r="C1246" t="s">
        <v>2132</v>
      </c>
      <c r="D1246">
        <v>2017</v>
      </c>
      <c r="E1246">
        <v>2</v>
      </c>
      <c r="F1246">
        <v>1852</v>
      </c>
      <c r="G1246" t="s">
        <v>8306</v>
      </c>
      <c r="H1246">
        <v>1</v>
      </c>
      <c r="I1246">
        <v>27</v>
      </c>
      <c r="J1246">
        <v>9</v>
      </c>
      <c r="K1246" t="s">
        <v>8318</v>
      </c>
      <c r="L1246">
        <v>1</v>
      </c>
      <c r="M1246">
        <v>3</v>
      </c>
      <c r="N1246" t="s">
        <v>8326</v>
      </c>
      <c r="O1246">
        <v>3</v>
      </c>
      <c r="P1246">
        <v>3</v>
      </c>
      <c r="Q1246" t="s">
        <v>24</v>
      </c>
      <c r="R1246">
        <v>0</v>
      </c>
      <c r="S1246">
        <v>1</v>
      </c>
      <c r="T1246" t="s">
        <v>37</v>
      </c>
      <c r="U1246" t="s">
        <v>8333</v>
      </c>
      <c r="V1246" t="s">
        <v>8336</v>
      </c>
      <c r="W1246" t="s">
        <v>24</v>
      </c>
      <c r="X1246">
        <v>25</v>
      </c>
      <c r="Y1246">
        <v>4</v>
      </c>
      <c r="Z1246">
        <v>1</v>
      </c>
      <c r="AA1246">
        <v>1</v>
      </c>
      <c r="AB1246">
        <v>1</v>
      </c>
      <c r="AC1246">
        <v>1</v>
      </c>
      <c r="AD1246" t="s">
        <v>26</v>
      </c>
      <c r="AE1246" t="s">
        <v>8348</v>
      </c>
      <c r="AF1246">
        <v>3070</v>
      </c>
      <c r="AG1246" t="s">
        <v>8352</v>
      </c>
    </row>
    <row r="1247" spans="1:33" x14ac:dyDescent="0.25">
      <c r="A1247" t="s">
        <v>3272</v>
      </c>
      <c r="B1247" t="s">
        <v>405</v>
      </c>
      <c r="C1247" t="s">
        <v>7668</v>
      </c>
      <c r="D1247">
        <v>2017</v>
      </c>
      <c r="E1247">
        <v>6</v>
      </c>
      <c r="F1247">
        <v>509</v>
      </c>
      <c r="G1247" t="s">
        <v>8306</v>
      </c>
      <c r="H1247">
        <v>1</v>
      </c>
      <c r="I1247">
        <v>26</v>
      </c>
      <c r="J1247">
        <v>9</v>
      </c>
      <c r="K1247" t="s">
        <v>8318</v>
      </c>
      <c r="L1247">
        <v>1</v>
      </c>
      <c r="M1247">
        <v>5</v>
      </c>
      <c r="N1247" t="s">
        <v>8328</v>
      </c>
      <c r="O1247">
        <v>13</v>
      </c>
      <c r="P1247">
        <v>4</v>
      </c>
      <c r="Q1247" t="s">
        <v>24</v>
      </c>
      <c r="R1247">
        <v>0</v>
      </c>
      <c r="S1247">
        <v>1</v>
      </c>
      <c r="T1247" t="s">
        <v>37</v>
      </c>
      <c r="U1247" t="s">
        <v>8333</v>
      </c>
      <c r="V1247" t="s">
        <v>8342</v>
      </c>
      <c r="W1247" t="s">
        <v>24</v>
      </c>
      <c r="X1247">
        <v>29</v>
      </c>
      <c r="Y1247">
        <v>4</v>
      </c>
      <c r="Z1247">
        <v>5</v>
      </c>
      <c r="AA1247">
        <v>5</v>
      </c>
      <c r="AB1247">
        <v>14</v>
      </c>
      <c r="AC1247">
        <v>4</v>
      </c>
      <c r="AD1247" t="s">
        <v>30</v>
      </c>
      <c r="AE1247" t="s">
        <v>8348</v>
      </c>
      <c r="AF1247">
        <v>3070</v>
      </c>
      <c r="AG1247" t="s">
        <v>8352</v>
      </c>
    </row>
    <row r="1248" spans="1:33" x14ac:dyDescent="0.25">
      <c r="A1248" t="s">
        <v>3501</v>
      </c>
      <c r="B1248" t="s">
        <v>641</v>
      </c>
      <c r="C1248" t="s">
        <v>3502</v>
      </c>
      <c r="D1248">
        <v>2017</v>
      </c>
      <c r="E1248">
        <v>3</v>
      </c>
      <c r="F1248">
        <v>1530</v>
      </c>
      <c r="G1248" t="s">
        <v>8306</v>
      </c>
      <c r="H1248">
        <v>1</v>
      </c>
      <c r="I1248">
        <v>31</v>
      </c>
      <c r="J1248">
        <v>10</v>
      </c>
      <c r="K1248" t="s">
        <v>8319</v>
      </c>
      <c r="L1248">
        <v>1</v>
      </c>
      <c r="M1248">
        <v>1</v>
      </c>
      <c r="N1248" t="s">
        <v>155</v>
      </c>
      <c r="O1248">
        <v>1</v>
      </c>
      <c r="P1248">
        <v>1</v>
      </c>
      <c r="Q1248" t="s">
        <v>24</v>
      </c>
      <c r="R1248">
        <v>0</v>
      </c>
      <c r="S1248">
        <v>1</v>
      </c>
      <c r="T1248" t="s">
        <v>25</v>
      </c>
      <c r="U1248" t="s">
        <v>8332</v>
      </c>
      <c r="V1248" t="s">
        <v>8337</v>
      </c>
      <c r="W1248" t="s">
        <v>24</v>
      </c>
      <c r="X1248">
        <v>31</v>
      </c>
      <c r="Y1248">
        <v>5</v>
      </c>
      <c r="Z1248">
        <v>1</v>
      </c>
      <c r="AA1248">
        <v>1</v>
      </c>
      <c r="AB1248">
        <v>1</v>
      </c>
      <c r="AC1248">
        <v>4</v>
      </c>
      <c r="AD1248" t="s">
        <v>30</v>
      </c>
      <c r="AE1248" t="s">
        <v>8348</v>
      </c>
      <c r="AF1248">
        <v>3070</v>
      </c>
      <c r="AG1248" t="s">
        <v>8352</v>
      </c>
    </row>
    <row r="1249" spans="1:33" x14ac:dyDescent="0.25">
      <c r="A1249" t="s">
        <v>6196</v>
      </c>
      <c r="B1249" t="s">
        <v>1942</v>
      </c>
      <c r="C1249" t="s">
        <v>6197</v>
      </c>
      <c r="D1249">
        <v>2017</v>
      </c>
      <c r="E1249">
        <v>5</v>
      </c>
      <c r="F1249">
        <v>1058</v>
      </c>
      <c r="G1249" t="s">
        <v>8306</v>
      </c>
      <c r="H1249">
        <v>1</v>
      </c>
      <c r="I1249">
        <v>32</v>
      </c>
      <c r="J1249">
        <v>10</v>
      </c>
      <c r="K1249" t="s">
        <v>8319</v>
      </c>
      <c r="L1249">
        <v>2</v>
      </c>
      <c r="M1249">
        <v>4</v>
      </c>
      <c r="N1249" t="s">
        <v>8327</v>
      </c>
      <c r="O1249">
        <v>10</v>
      </c>
      <c r="P1249">
        <v>4</v>
      </c>
      <c r="Q1249" t="s">
        <v>24</v>
      </c>
      <c r="R1249">
        <v>0</v>
      </c>
      <c r="S1249">
        <v>1</v>
      </c>
      <c r="T1249" t="s">
        <v>37</v>
      </c>
      <c r="U1249" t="s">
        <v>8333</v>
      </c>
      <c r="V1249" t="s">
        <v>8335</v>
      </c>
      <c r="W1249" t="s">
        <v>24</v>
      </c>
      <c r="X1249">
        <v>31</v>
      </c>
      <c r="Y1249">
        <v>5</v>
      </c>
      <c r="Z1249">
        <v>5</v>
      </c>
      <c r="AA1249">
        <v>5</v>
      </c>
      <c r="AB1249">
        <v>12</v>
      </c>
      <c r="AC1249">
        <v>4</v>
      </c>
      <c r="AD1249" t="s">
        <v>26</v>
      </c>
      <c r="AE1249" t="s">
        <v>8348</v>
      </c>
      <c r="AF1249">
        <v>3070</v>
      </c>
      <c r="AG1249" t="s">
        <v>8352</v>
      </c>
    </row>
    <row r="1250" spans="1:33" x14ac:dyDescent="0.25">
      <c r="A1250" t="s">
        <v>7604</v>
      </c>
      <c r="B1250" t="s">
        <v>65</v>
      </c>
      <c r="C1250" t="s">
        <v>7605</v>
      </c>
      <c r="D1250">
        <v>2017</v>
      </c>
      <c r="E1250">
        <v>6</v>
      </c>
      <c r="F1250">
        <v>2232</v>
      </c>
      <c r="G1250" t="s">
        <v>8306</v>
      </c>
      <c r="H1250">
        <v>1</v>
      </c>
      <c r="I1250">
        <v>34</v>
      </c>
      <c r="J1250">
        <v>10</v>
      </c>
      <c r="K1250" t="s">
        <v>8319</v>
      </c>
      <c r="L1250">
        <v>2</v>
      </c>
      <c r="M1250">
        <v>3</v>
      </c>
      <c r="N1250" t="s">
        <v>8326</v>
      </c>
      <c r="O1250">
        <v>3</v>
      </c>
      <c r="P1250">
        <v>3</v>
      </c>
      <c r="Q1250" t="s">
        <v>24</v>
      </c>
      <c r="R1250">
        <v>0</v>
      </c>
      <c r="S1250">
        <v>1</v>
      </c>
      <c r="T1250" t="s">
        <v>25</v>
      </c>
      <c r="U1250" t="s">
        <v>8332</v>
      </c>
      <c r="V1250" t="s">
        <v>8337</v>
      </c>
      <c r="W1250" t="s">
        <v>24</v>
      </c>
      <c r="X1250">
        <v>37</v>
      </c>
      <c r="Y1250">
        <v>6</v>
      </c>
      <c r="Z1250">
        <v>3</v>
      </c>
      <c r="AA1250">
        <v>3</v>
      </c>
      <c r="AB1250">
        <v>3</v>
      </c>
      <c r="AC1250">
        <v>7</v>
      </c>
      <c r="AD1250" t="s">
        <v>30</v>
      </c>
      <c r="AE1250" t="s">
        <v>8348</v>
      </c>
      <c r="AF1250">
        <v>3070</v>
      </c>
      <c r="AG1250" t="s">
        <v>8352</v>
      </c>
    </row>
    <row r="1251" spans="1:33" x14ac:dyDescent="0.25">
      <c r="A1251" t="s">
        <v>1511</v>
      </c>
      <c r="B1251" t="s">
        <v>2229</v>
      </c>
      <c r="C1251" t="s">
        <v>3649</v>
      </c>
      <c r="D1251">
        <v>2017</v>
      </c>
      <c r="E1251">
        <v>3</v>
      </c>
      <c r="F1251">
        <v>1014</v>
      </c>
      <c r="G1251" t="s">
        <v>8306</v>
      </c>
      <c r="H1251">
        <v>1</v>
      </c>
      <c r="I1251">
        <v>35</v>
      </c>
      <c r="J1251">
        <v>11</v>
      </c>
      <c r="K1251" t="s">
        <v>8320</v>
      </c>
      <c r="L1251">
        <v>1</v>
      </c>
      <c r="M1251">
        <v>1</v>
      </c>
      <c r="N1251" t="s">
        <v>155</v>
      </c>
      <c r="O1251">
        <v>1</v>
      </c>
      <c r="P1251">
        <v>1</v>
      </c>
      <c r="Q1251" t="s">
        <v>24</v>
      </c>
      <c r="R1251">
        <v>4</v>
      </c>
      <c r="S1251">
        <v>1</v>
      </c>
      <c r="T1251" t="s">
        <v>25</v>
      </c>
      <c r="U1251" t="s">
        <v>8332</v>
      </c>
      <c r="V1251" t="s">
        <v>8336</v>
      </c>
      <c r="W1251" t="s">
        <v>24</v>
      </c>
      <c r="X1251">
        <v>44</v>
      </c>
      <c r="Y1251">
        <v>7</v>
      </c>
      <c r="Z1251">
        <v>1</v>
      </c>
      <c r="AA1251">
        <v>1</v>
      </c>
      <c r="AB1251">
        <v>1</v>
      </c>
      <c r="AC1251">
        <v>3</v>
      </c>
      <c r="AD1251" t="s">
        <v>30</v>
      </c>
      <c r="AE1251" t="s">
        <v>8347</v>
      </c>
      <c r="AF1251">
        <v>3070</v>
      </c>
      <c r="AG1251" t="s">
        <v>8352</v>
      </c>
    </row>
    <row r="1252" spans="1:33" x14ac:dyDescent="0.25">
      <c r="A1252" t="s">
        <v>102</v>
      </c>
      <c r="B1252" t="s">
        <v>1405</v>
      </c>
      <c r="C1252" t="s">
        <v>5089</v>
      </c>
      <c r="D1252">
        <v>2017</v>
      </c>
      <c r="E1252">
        <v>4</v>
      </c>
      <c r="F1252">
        <v>1909</v>
      </c>
      <c r="G1252" t="s">
        <v>8306</v>
      </c>
      <c r="H1252">
        <v>1</v>
      </c>
      <c r="I1252">
        <v>36</v>
      </c>
      <c r="J1252">
        <v>11</v>
      </c>
      <c r="K1252" t="s">
        <v>8320</v>
      </c>
      <c r="L1252">
        <v>1</v>
      </c>
      <c r="M1252">
        <v>1</v>
      </c>
      <c r="N1252" t="s">
        <v>155</v>
      </c>
      <c r="O1252">
        <v>1</v>
      </c>
      <c r="P1252">
        <v>1</v>
      </c>
      <c r="Q1252" t="s">
        <v>24</v>
      </c>
      <c r="R1252">
        <v>0</v>
      </c>
      <c r="S1252">
        <v>1</v>
      </c>
      <c r="T1252" t="s">
        <v>25</v>
      </c>
      <c r="U1252" t="s">
        <v>8332</v>
      </c>
      <c r="V1252" t="s">
        <v>8339</v>
      </c>
      <c r="W1252" t="s">
        <v>24</v>
      </c>
      <c r="X1252">
        <v>35</v>
      </c>
      <c r="Y1252">
        <v>6</v>
      </c>
      <c r="Z1252">
        <v>1</v>
      </c>
      <c r="AA1252">
        <v>1</v>
      </c>
      <c r="AB1252">
        <v>1</v>
      </c>
      <c r="AC1252">
        <v>2</v>
      </c>
      <c r="AD1252" t="s">
        <v>26</v>
      </c>
      <c r="AE1252" t="s">
        <v>8348</v>
      </c>
      <c r="AF1252">
        <v>3070</v>
      </c>
      <c r="AG1252" t="s">
        <v>8352</v>
      </c>
    </row>
    <row r="1253" spans="1:33" x14ac:dyDescent="0.25">
      <c r="A1253" t="s">
        <v>2611</v>
      </c>
      <c r="B1253" t="s">
        <v>567</v>
      </c>
      <c r="C1253" t="s">
        <v>7631</v>
      </c>
      <c r="D1253">
        <v>2017</v>
      </c>
      <c r="E1253">
        <v>6</v>
      </c>
      <c r="F1253">
        <v>2129</v>
      </c>
      <c r="G1253" t="s">
        <v>8306</v>
      </c>
      <c r="H1253">
        <v>1</v>
      </c>
      <c r="I1253">
        <v>37</v>
      </c>
      <c r="J1253">
        <v>11</v>
      </c>
      <c r="K1253" t="s">
        <v>8320</v>
      </c>
      <c r="L1253">
        <v>1</v>
      </c>
      <c r="M1253">
        <v>5</v>
      </c>
      <c r="N1253" t="s">
        <v>8328</v>
      </c>
      <c r="O1253">
        <v>13</v>
      </c>
      <c r="P1253">
        <v>4</v>
      </c>
      <c r="Q1253" t="s">
        <v>24</v>
      </c>
      <c r="R1253">
        <v>0</v>
      </c>
      <c r="S1253">
        <v>1</v>
      </c>
      <c r="T1253" t="s">
        <v>37</v>
      </c>
      <c r="U1253" t="s">
        <v>8333</v>
      </c>
      <c r="V1253" t="s">
        <v>8338</v>
      </c>
      <c r="W1253" t="s">
        <v>24</v>
      </c>
      <c r="X1253">
        <v>34</v>
      </c>
      <c r="Y1253">
        <v>5</v>
      </c>
      <c r="Z1253">
        <v>5</v>
      </c>
      <c r="AA1253">
        <v>5</v>
      </c>
      <c r="AB1253">
        <v>13</v>
      </c>
      <c r="AC1253">
        <v>2</v>
      </c>
      <c r="AD1253" t="s">
        <v>26</v>
      </c>
      <c r="AE1253" t="s">
        <v>8348</v>
      </c>
      <c r="AF1253">
        <v>3070</v>
      </c>
      <c r="AG1253" t="s">
        <v>8352</v>
      </c>
    </row>
    <row r="1254" spans="1:33" x14ac:dyDescent="0.25">
      <c r="A1254" t="s">
        <v>7850</v>
      </c>
      <c r="B1254" t="s">
        <v>740</v>
      </c>
      <c r="C1254" t="s">
        <v>7851</v>
      </c>
      <c r="D1254">
        <v>2017</v>
      </c>
      <c r="E1254">
        <v>6</v>
      </c>
      <c r="F1254">
        <v>825</v>
      </c>
      <c r="G1254" t="s">
        <v>8306</v>
      </c>
      <c r="H1254">
        <v>1</v>
      </c>
      <c r="I1254">
        <v>39</v>
      </c>
      <c r="J1254">
        <v>11</v>
      </c>
      <c r="K1254" t="s">
        <v>8320</v>
      </c>
      <c r="L1254">
        <v>1</v>
      </c>
      <c r="M1254">
        <v>1</v>
      </c>
      <c r="N1254" t="s">
        <v>155</v>
      </c>
      <c r="O1254">
        <v>1</v>
      </c>
      <c r="P1254">
        <v>1</v>
      </c>
      <c r="Q1254" t="s">
        <v>24</v>
      </c>
      <c r="R1254">
        <v>0</v>
      </c>
      <c r="S1254">
        <v>1</v>
      </c>
      <c r="T1254" t="s">
        <v>25</v>
      </c>
      <c r="U1254" t="s">
        <v>8332</v>
      </c>
      <c r="V1254" t="s">
        <v>8339</v>
      </c>
      <c r="W1254" t="s">
        <v>24</v>
      </c>
      <c r="X1254">
        <v>43</v>
      </c>
      <c r="Y1254">
        <v>7</v>
      </c>
      <c r="Z1254">
        <v>1</v>
      </c>
      <c r="AA1254">
        <v>1</v>
      </c>
      <c r="AB1254">
        <v>1</v>
      </c>
      <c r="AC1254">
        <v>4</v>
      </c>
      <c r="AD1254" t="s">
        <v>26</v>
      </c>
      <c r="AE1254" t="s">
        <v>8348</v>
      </c>
      <c r="AF1254">
        <v>3070</v>
      </c>
      <c r="AG1254" t="s">
        <v>8352</v>
      </c>
    </row>
    <row r="1255" spans="1:33" x14ac:dyDescent="0.25">
      <c r="A1255" t="s">
        <v>4303</v>
      </c>
      <c r="B1255" t="s">
        <v>870</v>
      </c>
      <c r="C1255" t="s">
        <v>5534</v>
      </c>
      <c r="D1255">
        <v>2017</v>
      </c>
      <c r="E1255">
        <v>4</v>
      </c>
      <c r="F1255">
        <v>1330</v>
      </c>
      <c r="G1255" t="s">
        <v>8306</v>
      </c>
      <c r="H1255">
        <v>1</v>
      </c>
      <c r="I1255">
        <v>42</v>
      </c>
      <c r="J1255">
        <v>12</v>
      </c>
      <c r="K1255" t="s">
        <v>8321</v>
      </c>
      <c r="L1255">
        <v>1</v>
      </c>
      <c r="M1255">
        <v>1</v>
      </c>
      <c r="N1255" t="s">
        <v>155</v>
      </c>
      <c r="O1255">
        <v>1</v>
      </c>
      <c r="P1255">
        <v>1</v>
      </c>
      <c r="Q1255" t="s">
        <v>24</v>
      </c>
      <c r="R1255">
        <v>0</v>
      </c>
      <c r="S1255">
        <v>1</v>
      </c>
      <c r="T1255" t="s">
        <v>25</v>
      </c>
      <c r="U1255" t="s">
        <v>8332</v>
      </c>
      <c r="V1255" t="s">
        <v>8338</v>
      </c>
      <c r="W1255" t="s">
        <v>24</v>
      </c>
      <c r="X1255">
        <v>46</v>
      </c>
      <c r="Y1255">
        <v>8</v>
      </c>
      <c r="Z1255">
        <v>1</v>
      </c>
      <c r="AA1255">
        <v>1</v>
      </c>
      <c r="AB1255">
        <v>1</v>
      </c>
      <c r="AC1255">
        <v>1</v>
      </c>
      <c r="AD1255" t="s">
        <v>30</v>
      </c>
      <c r="AE1255" t="s">
        <v>8348</v>
      </c>
      <c r="AF1255">
        <v>3070</v>
      </c>
      <c r="AG1255" t="s">
        <v>8352</v>
      </c>
    </row>
    <row r="1256" spans="1:33" x14ac:dyDescent="0.25">
      <c r="A1256" t="s">
        <v>3664</v>
      </c>
      <c r="B1256" t="s">
        <v>235</v>
      </c>
      <c r="C1256" t="s">
        <v>8161</v>
      </c>
      <c r="D1256">
        <v>2017</v>
      </c>
      <c r="E1256">
        <v>6</v>
      </c>
      <c r="F1256">
        <v>2132</v>
      </c>
      <c r="G1256" t="s">
        <v>8306</v>
      </c>
      <c r="H1256">
        <v>1</v>
      </c>
      <c r="I1256">
        <v>41</v>
      </c>
      <c r="J1256">
        <v>12</v>
      </c>
      <c r="K1256" t="s">
        <v>8321</v>
      </c>
      <c r="L1256">
        <v>1</v>
      </c>
      <c r="M1256">
        <v>4</v>
      </c>
      <c r="N1256" t="s">
        <v>8327</v>
      </c>
      <c r="O1256">
        <v>6</v>
      </c>
      <c r="P1256">
        <v>4</v>
      </c>
      <c r="Q1256" t="s">
        <v>24</v>
      </c>
      <c r="R1256">
        <v>0</v>
      </c>
      <c r="S1256">
        <v>1</v>
      </c>
      <c r="T1256" t="s">
        <v>25</v>
      </c>
      <c r="U1256" t="s">
        <v>8332</v>
      </c>
      <c r="V1256" t="s">
        <v>8335</v>
      </c>
      <c r="W1256" t="s">
        <v>24</v>
      </c>
      <c r="X1256">
        <v>46</v>
      </c>
      <c r="Y1256">
        <v>8</v>
      </c>
      <c r="Z1256">
        <v>4</v>
      </c>
      <c r="AA1256">
        <v>4</v>
      </c>
      <c r="AB1256">
        <v>6</v>
      </c>
      <c r="AC1256">
        <v>2</v>
      </c>
      <c r="AD1256" t="s">
        <v>30</v>
      </c>
      <c r="AE1256" t="s">
        <v>8348</v>
      </c>
      <c r="AF1256">
        <v>3070</v>
      </c>
      <c r="AG1256" t="s">
        <v>8352</v>
      </c>
    </row>
    <row r="1257" spans="1:33" x14ac:dyDescent="0.25">
      <c r="A1257" t="s">
        <v>4333</v>
      </c>
      <c r="B1257" t="s">
        <v>1557</v>
      </c>
      <c r="C1257" t="s">
        <v>4334</v>
      </c>
      <c r="D1257">
        <v>2017</v>
      </c>
      <c r="E1257">
        <v>3</v>
      </c>
      <c r="F1257">
        <v>1635</v>
      </c>
      <c r="G1257" t="s">
        <v>8306</v>
      </c>
      <c r="H1257">
        <v>1</v>
      </c>
      <c r="I1257">
        <v>35</v>
      </c>
      <c r="J1257">
        <v>11</v>
      </c>
      <c r="K1257" t="s">
        <v>8320</v>
      </c>
      <c r="L1257">
        <v>2</v>
      </c>
      <c r="M1257">
        <v>3</v>
      </c>
      <c r="N1257" t="s">
        <v>8326</v>
      </c>
      <c r="O1257">
        <v>3</v>
      </c>
      <c r="P1257">
        <v>3</v>
      </c>
      <c r="Q1257" t="s">
        <v>24</v>
      </c>
      <c r="R1257">
        <v>0</v>
      </c>
      <c r="S1257">
        <v>1</v>
      </c>
      <c r="T1257" t="s">
        <v>37</v>
      </c>
      <c r="U1257" t="s">
        <v>8333</v>
      </c>
      <c r="V1257" t="s">
        <v>8336</v>
      </c>
      <c r="W1257" t="s">
        <v>24</v>
      </c>
      <c r="X1257">
        <v>35</v>
      </c>
      <c r="Y1257">
        <v>6</v>
      </c>
      <c r="Z1257">
        <v>3</v>
      </c>
      <c r="AA1257">
        <v>3</v>
      </c>
      <c r="AB1257">
        <v>3</v>
      </c>
      <c r="AC1257">
        <v>2</v>
      </c>
      <c r="AD1257" t="s">
        <v>26</v>
      </c>
      <c r="AE1257" t="s">
        <v>8348</v>
      </c>
      <c r="AF1257">
        <v>3072</v>
      </c>
      <c r="AG1257" t="s">
        <v>8352</v>
      </c>
    </row>
    <row r="1258" spans="1:33" x14ac:dyDescent="0.25">
      <c r="A1258" t="s">
        <v>1944</v>
      </c>
      <c r="B1258" t="s">
        <v>382</v>
      </c>
      <c r="C1258" t="s">
        <v>1945</v>
      </c>
      <c r="D1258">
        <v>2017</v>
      </c>
      <c r="E1258">
        <v>1</v>
      </c>
      <c r="F1258">
        <v>1623</v>
      </c>
      <c r="G1258" t="s">
        <v>8306</v>
      </c>
      <c r="H1258">
        <v>1</v>
      </c>
      <c r="I1258">
        <v>21</v>
      </c>
      <c r="J1258">
        <v>8</v>
      </c>
      <c r="K1258" t="s">
        <v>8317</v>
      </c>
      <c r="L1258">
        <v>1</v>
      </c>
      <c r="M1258">
        <v>2</v>
      </c>
      <c r="N1258" t="s">
        <v>8325</v>
      </c>
      <c r="O1258">
        <v>2</v>
      </c>
      <c r="P1258">
        <v>2</v>
      </c>
      <c r="Q1258" t="s">
        <v>24</v>
      </c>
      <c r="R1258">
        <v>5</v>
      </c>
      <c r="S1258">
        <v>1</v>
      </c>
      <c r="T1258" t="s">
        <v>25</v>
      </c>
      <c r="U1258" t="s">
        <v>8332</v>
      </c>
      <c r="V1258" t="s">
        <v>8336</v>
      </c>
      <c r="W1258" t="s">
        <v>24</v>
      </c>
      <c r="X1258">
        <v>22</v>
      </c>
      <c r="Y1258">
        <v>3</v>
      </c>
      <c r="Z1258">
        <v>2</v>
      </c>
      <c r="AA1258">
        <v>2</v>
      </c>
      <c r="AB1258">
        <v>2</v>
      </c>
      <c r="AC1258">
        <v>1</v>
      </c>
      <c r="AD1258" t="s">
        <v>26</v>
      </c>
      <c r="AE1258" t="s">
        <v>8348</v>
      </c>
      <c r="AF1258">
        <v>3075</v>
      </c>
      <c r="AG1258" t="s">
        <v>8352</v>
      </c>
    </row>
    <row r="1259" spans="1:33" x14ac:dyDescent="0.25">
      <c r="A1259" t="s">
        <v>1290</v>
      </c>
      <c r="B1259" t="s">
        <v>161</v>
      </c>
      <c r="C1259" s="1" t="s">
        <v>2035</v>
      </c>
      <c r="D1259">
        <v>2017</v>
      </c>
      <c r="E1259">
        <v>2</v>
      </c>
      <c r="F1259">
        <v>933</v>
      </c>
      <c r="G1259" t="s">
        <v>8306</v>
      </c>
      <c r="H1259">
        <v>1</v>
      </c>
      <c r="I1259">
        <v>23</v>
      </c>
      <c r="J1259">
        <v>8</v>
      </c>
      <c r="K1259" t="s">
        <v>8317</v>
      </c>
      <c r="L1259">
        <v>1</v>
      </c>
      <c r="M1259">
        <v>3</v>
      </c>
      <c r="N1259" t="s">
        <v>8326</v>
      </c>
      <c r="O1259">
        <v>3</v>
      </c>
      <c r="P1259">
        <v>3</v>
      </c>
      <c r="Q1259" t="s">
        <v>24</v>
      </c>
      <c r="R1259">
        <v>0</v>
      </c>
      <c r="S1259">
        <v>1</v>
      </c>
      <c r="T1259" t="s">
        <v>37</v>
      </c>
      <c r="U1259" t="s">
        <v>8333</v>
      </c>
      <c r="V1259" t="s">
        <v>8340</v>
      </c>
      <c r="W1259" t="s">
        <v>24</v>
      </c>
      <c r="X1259">
        <v>41</v>
      </c>
      <c r="Y1259">
        <v>7</v>
      </c>
      <c r="Z1259">
        <v>3</v>
      </c>
      <c r="AA1259">
        <v>3</v>
      </c>
      <c r="AB1259">
        <v>3</v>
      </c>
      <c r="AC1259">
        <v>4</v>
      </c>
      <c r="AD1259" t="s">
        <v>26</v>
      </c>
      <c r="AE1259" t="s">
        <v>8348</v>
      </c>
      <c r="AF1259">
        <v>3075</v>
      </c>
      <c r="AG1259" t="s">
        <v>8352</v>
      </c>
    </row>
    <row r="1260" spans="1:33" x14ac:dyDescent="0.25">
      <c r="A1260" t="s">
        <v>4065</v>
      </c>
      <c r="B1260" t="s">
        <v>1283</v>
      </c>
      <c r="C1260" s="1" t="s">
        <v>4066</v>
      </c>
      <c r="D1260">
        <v>2017</v>
      </c>
      <c r="E1260">
        <v>3</v>
      </c>
      <c r="F1260">
        <v>2145</v>
      </c>
      <c r="G1260" t="s">
        <v>8306</v>
      </c>
      <c r="H1260">
        <v>1</v>
      </c>
      <c r="I1260">
        <v>22</v>
      </c>
      <c r="J1260">
        <v>8</v>
      </c>
      <c r="K1260" t="s">
        <v>8317</v>
      </c>
      <c r="L1260">
        <v>1</v>
      </c>
      <c r="M1260">
        <v>2</v>
      </c>
      <c r="N1260" t="s">
        <v>8325</v>
      </c>
      <c r="O1260">
        <v>2</v>
      </c>
      <c r="P1260">
        <v>2</v>
      </c>
      <c r="Q1260" t="s">
        <v>24</v>
      </c>
      <c r="R1260">
        <v>0</v>
      </c>
      <c r="S1260">
        <v>1</v>
      </c>
      <c r="T1260" t="s">
        <v>37</v>
      </c>
      <c r="U1260" t="s">
        <v>8333</v>
      </c>
      <c r="V1260" t="s">
        <v>8336</v>
      </c>
      <c r="W1260" t="s">
        <v>24</v>
      </c>
      <c r="X1260">
        <v>20</v>
      </c>
      <c r="Y1260">
        <v>3</v>
      </c>
      <c r="Z1260">
        <v>2</v>
      </c>
      <c r="AA1260">
        <v>2</v>
      </c>
      <c r="AB1260">
        <v>2</v>
      </c>
      <c r="AC1260">
        <v>1</v>
      </c>
      <c r="AD1260" t="s">
        <v>26</v>
      </c>
      <c r="AE1260" t="s">
        <v>8348</v>
      </c>
      <c r="AF1260">
        <v>3075</v>
      </c>
      <c r="AG1260" t="s">
        <v>8352</v>
      </c>
    </row>
    <row r="1261" spans="1:33" x14ac:dyDescent="0.25">
      <c r="A1261" t="s">
        <v>3844</v>
      </c>
      <c r="B1261" t="s">
        <v>138</v>
      </c>
      <c r="C1261" t="s">
        <v>6009</v>
      </c>
      <c r="D1261">
        <v>2017</v>
      </c>
      <c r="E1261">
        <v>5</v>
      </c>
      <c r="F1261">
        <v>1850</v>
      </c>
      <c r="G1261" t="s">
        <v>8306</v>
      </c>
      <c r="H1261">
        <v>1</v>
      </c>
      <c r="I1261">
        <v>28</v>
      </c>
      <c r="J1261">
        <v>9</v>
      </c>
      <c r="K1261" t="s">
        <v>8318</v>
      </c>
      <c r="L1261">
        <v>1</v>
      </c>
      <c r="M1261">
        <v>3</v>
      </c>
      <c r="N1261" t="s">
        <v>8326</v>
      </c>
      <c r="O1261">
        <v>3</v>
      </c>
      <c r="P1261">
        <v>3</v>
      </c>
      <c r="Q1261" t="s">
        <v>24</v>
      </c>
      <c r="R1261">
        <v>0</v>
      </c>
      <c r="S1261">
        <v>1</v>
      </c>
      <c r="T1261" t="s">
        <v>79</v>
      </c>
      <c r="U1261" t="s">
        <v>8333</v>
      </c>
      <c r="V1261" t="s">
        <v>8342</v>
      </c>
      <c r="W1261" t="s">
        <v>24</v>
      </c>
      <c r="X1261">
        <v>99</v>
      </c>
      <c r="Y1261">
        <v>11</v>
      </c>
      <c r="Z1261">
        <v>99</v>
      </c>
      <c r="AA1261">
        <v>9</v>
      </c>
      <c r="AB1261">
        <v>99</v>
      </c>
      <c r="AC1261">
        <v>2</v>
      </c>
      <c r="AD1261" t="s">
        <v>26</v>
      </c>
      <c r="AE1261" t="s">
        <v>8348</v>
      </c>
      <c r="AF1261">
        <v>3075</v>
      </c>
      <c r="AG1261" t="s">
        <v>8352</v>
      </c>
    </row>
    <row r="1262" spans="1:33" x14ac:dyDescent="0.25">
      <c r="A1262" t="s">
        <v>7648</v>
      </c>
      <c r="B1262" t="s">
        <v>1497</v>
      </c>
      <c r="C1262" t="s">
        <v>7915</v>
      </c>
      <c r="D1262">
        <v>2017</v>
      </c>
      <c r="E1262">
        <v>6</v>
      </c>
      <c r="F1262">
        <v>1228</v>
      </c>
      <c r="G1262" t="s">
        <v>8306</v>
      </c>
      <c r="H1262">
        <v>1</v>
      </c>
      <c r="I1262">
        <v>27</v>
      </c>
      <c r="J1262">
        <v>9</v>
      </c>
      <c r="K1262" t="s">
        <v>8318</v>
      </c>
      <c r="L1262">
        <v>1</v>
      </c>
      <c r="M1262">
        <v>5</v>
      </c>
      <c r="N1262" t="s">
        <v>8328</v>
      </c>
      <c r="O1262">
        <v>13</v>
      </c>
      <c r="P1262">
        <v>4</v>
      </c>
      <c r="Q1262" t="s">
        <v>24</v>
      </c>
      <c r="R1262">
        <v>0</v>
      </c>
      <c r="S1262">
        <v>1</v>
      </c>
      <c r="T1262" t="s">
        <v>25</v>
      </c>
      <c r="U1262" t="s">
        <v>8332</v>
      </c>
      <c r="V1262" t="s">
        <v>8335</v>
      </c>
      <c r="W1262" t="s">
        <v>24</v>
      </c>
      <c r="X1262">
        <v>25</v>
      </c>
      <c r="Y1262">
        <v>4</v>
      </c>
      <c r="Z1262">
        <v>5</v>
      </c>
      <c r="AA1262">
        <v>5</v>
      </c>
      <c r="AB1262">
        <v>13</v>
      </c>
      <c r="AC1262">
        <v>3</v>
      </c>
      <c r="AD1262" t="s">
        <v>26</v>
      </c>
      <c r="AE1262" t="s">
        <v>8348</v>
      </c>
      <c r="AF1262">
        <v>3075</v>
      </c>
      <c r="AG1262" t="s">
        <v>8352</v>
      </c>
    </row>
    <row r="1263" spans="1:33" x14ac:dyDescent="0.25">
      <c r="A1263" t="s">
        <v>5055</v>
      </c>
      <c r="B1263" t="s">
        <v>164</v>
      </c>
      <c r="C1263" t="s">
        <v>5056</v>
      </c>
      <c r="D1263">
        <v>2017</v>
      </c>
      <c r="E1263">
        <v>4</v>
      </c>
      <c r="F1263">
        <v>1649</v>
      </c>
      <c r="G1263" t="s">
        <v>8306</v>
      </c>
      <c r="H1263">
        <v>1</v>
      </c>
      <c r="I1263">
        <v>32</v>
      </c>
      <c r="J1263">
        <v>10</v>
      </c>
      <c r="K1263" t="s">
        <v>8319</v>
      </c>
      <c r="L1263">
        <v>1</v>
      </c>
      <c r="M1263">
        <v>1</v>
      </c>
      <c r="N1263" t="s">
        <v>155</v>
      </c>
      <c r="O1263">
        <v>1</v>
      </c>
      <c r="P1263">
        <v>1</v>
      </c>
      <c r="Q1263" t="s">
        <v>24</v>
      </c>
      <c r="R1263">
        <v>0</v>
      </c>
      <c r="S1263">
        <v>1</v>
      </c>
      <c r="T1263" t="s">
        <v>37</v>
      </c>
      <c r="U1263" t="s">
        <v>8333</v>
      </c>
      <c r="V1263" t="s">
        <v>8336</v>
      </c>
      <c r="W1263" t="s">
        <v>24</v>
      </c>
      <c r="X1263">
        <v>31</v>
      </c>
      <c r="Y1263">
        <v>5</v>
      </c>
      <c r="Z1263">
        <v>1</v>
      </c>
      <c r="AA1263">
        <v>1</v>
      </c>
      <c r="AB1263">
        <v>1</v>
      </c>
      <c r="AC1263">
        <v>3</v>
      </c>
      <c r="AD1263" t="s">
        <v>30</v>
      </c>
      <c r="AE1263" t="s">
        <v>8347</v>
      </c>
      <c r="AF1263">
        <v>3075</v>
      </c>
      <c r="AG1263" t="s">
        <v>8352</v>
      </c>
    </row>
    <row r="1264" spans="1:33" x14ac:dyDescent="0.25">
      <c r="A1264" t="s">
        <v>7405</v>
      </c>
      <c r="B1264" t="s">
        <v>2957</v>
      </c>
      <c r="C1264" t="s">
        <v>7406</v>
      </c>
      <c r="D1264">
        <v>2017</v>
      </c>
      <c r="E1264">
        <v>6</v>
      </c>
      <c r="F1264">
        <v>914</v>
      </c>
      <c r="G1264" t="s">
        <v>8306</v>
      </c>
      <c r="H1264">
        <v>1</v>
      </c>
      <c r="I1264">
        <v>37</v>
      </c>
      <c r="J1264">
        <v>11</v>
      </c>
      <c r="K1264" t="s">
        <v>8320</v>
      </c>
      <c r="L1264">
        <v>1</v>
      </c>
      <c r="M1264">
        <v>1</v>
      </c>
      <c r="N1264" t="s">
        <v>155</v>
      </c>
      <c r="O1264">
        <v>1</v>
      </c>
      <c r="P1264">
        <v>1</v>
      </c>
      <c r="Q1264" t="s">
        <v>24</v>
      </c>
      <c r="R1264">
        <v>0</v>
      </c>
      <c r="S1264">
        <v>1</v>
      </c>
      <c r="T1264" t="s">
        <v>25</v>
      </c>
      <c r="U1264" t="s">
        <v>8332</v>
      </c>
      <c r="V1264" t="s">
        <v>8338</v>
      </c>
      <c r="W1264" t="s">
        <v>24</v>
      </c>
      <c r="X1264">
        <v>37</v>
      </c>
      <c r="Y1264">
        <v>6</v>
      </c>
      <c r="Z1264">
        <v>1</v>
      </c>
      <c r="AA1264">
        <v>1</v>
      </c>
      <c r="AB1264">
        <v>1</v>
      </c>
      <c r="AC1264">
        <v>1</v>
      </c>
      <c r="AD1264" t="s">
        <v>30</v>
      </c>
      <c r="AE1264" t="s">
        <v>8348</v>
      </c>
      <c r="AF1264">
        <v>3075</v>
      </c>
      <c r="AG1264" t="s">
        <v>8352</v>
      </c>
    </row>
    <row r="1265" spans="1:33" x14ac:dyDescent="0.25">
      <c r="A1265" t="s">
        <v>1019</v>
      </c>
      <c r="B1265" t="s">
        <v>1905</v>
      </c>
      <c r="C1265" t="s">
        <v>7749</v>
      </c>
      <c r="D1265">
        <v>2017</v>
      </c>
      <c r="E1265">
        <v>6</v>
      </c>
      <c r="F1265">
        <v>817</v>
      </c>
      <c r="G1265" t="s">
        <v>8306</v>
      </c>
      <c r="H1265">
        <v>1</v>
      </c>
      <c r="I1265">
        <v>35</v>
      </c>
      <c r="J1265">
        <v>11</v>
      </c>
      <c r="K1265" t="s">
        <v>8320</v>
      </c>
      <c r="L1265">
        <v>1</v>
      </c>
      <c r="M1265">
        <v>1</v>
      </c>
      <c r="N1265" t="s">
        <v>155</v>
      </c>
      <c r="O1265">
        <v>1</v>
      </c>
      <c r="P1265">
        <v>1</v>
      </c>
      <c r="Q1265" t="s">
        <v>24</v>
      </c>
      <c r="R1265">
        <v>0</v>
      </c>
      <c r="S1265">
        <v>1</v>
      </c>
      <c r="T1265" t="s">
        <v>25</v>
      </c>
      <c r="U1265" t="s">
        <v>8332</v>
      </c>
      <c r="V1265" t="s">
        <v>8338</v>
      </c>
      <c r="W1265" t="s">
        <v>24</v>
      </c>
      <c r="X1265">
        <v>38</v>
      </c>
      <c r="Y1265">
        <v>6</v>
      </c>
      <c r="Z1265">
        <v>10</v>
      </c>
      <c r="AA1265">
        <v>6</v>
      </c>
      <c r="AB1265">
        <v>15</v>
      </c>
      <c r="AC1265">
        <v>1</v>
      </c>
      <c r="AD1265" t="s">
        <v>30</v>
      </c>
      <c r="AE1265" t="s">
        <v>8348</v>
      </c>
      <c r="AF1265">
        <v>3075</v>
      </c>
      <c r="AG1265" t="s">
        <v>8352</v>
      </c>
    </row>
    <row r="1266" spans="1:33" x14ac:dyDescent="0.25">
      <c r="A1266" t="s">
        <v>3711</v>
      </c>
      <c r="B1266" t="s">
        <v>2876</v>
      </c>
      <c r="C1266" t="s">
        <v>8074</v>
      </c>
      <c r="D1266">
        <v>2017</v>
      </c>
      <c r="E1266">
        <v>6</v>
      </c>
      <c r="F1266">
        <v>1410</v>
      </c>
      <c r="G1266" t="s">
        <v>8306</v>
      </c>
      <c r="H1266">
        <v>1</v>
      </c>
      <c r="I1266">
        <v>38</v>
      </c>
      <c r="J1266">
        <v>11</v>
      </c>
      <c r="K1266" t="s">
        <v>8320</v>
      </c>
      <c r="L1266">
        <v>1</v>
      </c>
      <c r="M1266">
        <v>1</v>
      </c>
      <c r="N1266" t="s">
        <v>155</v>
      </c>
      <c r="O1266">
        <v>1</v>
      </c>
      <c r="P1266">
        <v>1</v>
      </c>
      <c r="Q1266" t="s">
        <v>24</v>
      </c>
      <c r="R1266">
        <v>0</v>
      </c>
      <c r="S1266">
        <v>1</v>
      </c>
      <c r="T1266" t="s">
        <v>25</v>
      </c>
      <c r="U1266" t="s">
        <v>8332</v>
      </c>
      <c r="V1266" t="s">
        <v>8339</v>
      </c>
      <c r="W1266" t="s">
        <v>24</v>
      </c>
      <c r="X1266">
        <v>36</v>
      </c>
      <c r="Y1266">
        <v>6</v>
      </c>
      <c r="Z1266">
        <v>1</v>
      </c>
      <c r="AA1266">
        <v>1</v>
      </c>
      <c r="AB1266">
        <v>1</v>
      </c>
      <c r="AC1266">
        <v>3</v>
      </c>
      <c r="AD1266" t="s">
        <v>30</v>
      </c>
      <c r="AE1266" t="s">
        <v>8348</v>
      </c>
      <c r="AF1266">
        <v>3075</v>
      </c>
      <c r="AG1266" t="s">
        <v>8352</v>
      </c>
    </row>
    <row r="1267" spans="1:33" x14ac:dyDescent="0.25">
      <c r="A1267" t="s">
        <v>4675</v>
      </c>
      <c r="B1267" t="s">
        <v>929</v>
      </c>
      <c r="C1267" t="s">
        <v>7114</v>
      </c>
      <c r="D1267">
        <v>2017</v>
      </c>
      <c r="E1267">
        <v>6</v>
      </c>
      <c r="F1267">
        <v>250</v>
      </c>
      <c r="G1267" t="s">
        <v>8306</v>
      </c>
      <c r="H1267">
        <v>1</v>
      </c>
      <c r="I1267">
        <v>23</v>
      </c>
      <c r="J1267">
        <v>8</v>
      </c>
      <c r="K1267" t="s">
        <v>8317</v>
      </c>
      <c r="L1267">
        <v>1</v>
      </c>
      <c r="M1267">
        <v>10</v>
      </c>
      <c r="N1267" t="s">
        <v>8330</v>
      </c>
      <c r="O1267">
        <v>15</v>
      </c>
      <c r="P1267">
        <v>1</v>
      </c>
      <c r="Q1267" t="s">
        <v>24</v>
      </c>
      <c r="R1267">
        <v>0</v>
      </c>
      <c r="S1267">
        <v>1</v>
      </c>
      <c r="T1267" t="s">
        <v>25</v>
      </c>
      <c r="U1267" t="s">
        <v>8332</v>
      </c>
      <c r="V1267" t="s">
        <v>8337</v>
      </c>
      <c r="W1267" t="s">
        <v>24</v>
      </c>
      <c r="X1267">
        <v>23</v>
      </c>
      <c r="Y1267">
        <v>3</v>
      </c>
      <c r="Z1267">
        <v>1</v>
      </c>
      <c r="AA1267">
        <v>1</v>
      </c>
      <c r="AB1267">
        <v>1</v>
      </c>
      <c r="AC1267">
        <v>1</v>
      </c>
      <c r="AD1267" t="s">
        <v>26</v>
      </c>
      <c r="AE1267" t="s">
        <v>8348</v>
      </c>
      <c r="AF1267">
        <v>3079</v>
      </c>
      <c r="AG1267" t="s">
        <v>8352</v>
      </c>
    </row>
    <row r="1268" spans="1:33" x14ac:dyDescent="0.25">
      <c r="A1268" t="s">
        <v>134</v>
      </c>
      <c r="B1268" t="s">
        <v>3347</v>
      </c>
      <c r="C1268" t="s">
        <v>4827</v>
      </c>
      <c r="D1268">
        <v>2017</v>
      </c>
      <c r="E1268">
        <v>4</v>
      </c>
      <c r="F1268">
        <v>609</v>
      </c>
      <c r="G1268" t="s">
        <v>8306</v>
      </c>
      <c r="H1268">
        <v>1</v>
      </c>
      <c r="I1268">
        <v>27</v>
      </c>
      <c r="J1268">
        <v>9</v>
      </c>
      <c r="K1268" t="s">
        <v>8318</v>
      </c>
      <c r="L1268">
        <v>1</v>
      </c>
      <c r="M1268">
        <v>1</v>
      </c>
      <c r="N1268" t="s">
        <v>155</v>
      </c>
      <c r="O1268">
        <v>1</v>
      </c>
      <c r="P1268">
        <v>1</v>
      </c>
      <c r="Q1268" t="s">
        <v>24</v>
      </c>
      <c r="R1268">
        <v>4</v>
      </c>
      <c r="S1268">
        <v>1</v>
      </c>
      <c r="T1268" t="s">
        <v>25</v>
      </c>
      <c r="U1268" t="s">
        <v>8332</v>
      </c>
      <c r="V1268" t="s">
        <v>8338</v>
      </c>
      <c r="W1268" t="s">
        <v>24</v>
      </c>
      <c r="X1268">
        <v>28</v>
      </c>
      <c r="Y1268">
        <v>4</v>
      </c>
      <c r="Z1268">
        <v>4</v>
      </c>
      <c r="AA1268">
        <v>4</v>
      </c>
      <c r="AB1268">
        <v>6</v>
      </c>
      <c r="AC1268">
        <v>3</v>
      </c>
      <c r="AD1268" t="s">
        <v>26</v>
      </c>
      <c r="AE1268" t="s">
        <v>8348</v>
      </c>
      <c r="AF1268">
        <v>3079</v>
      </c>
      <c r="AG1268" t="s">
        <v>8352</v>
      </c>
    </row>
    <row r="1269" spans="1:33" x14ac:dyDescent="0.25">
      <c r="A1269" t="s">
        <v>454</v>
      </c>
      <c r="B1269" t="s">
        <v>455</v>
      </c>
      <c r="C1269" t="s">
        <v>456</v>
      </c>
      <c r="D1269">
        <v>2017</v>
      </c>
      <c r="E1269">
        <v>1</v>
      </c>
      <c r="F1269">
        <v>2035</v>
      </c>
      <c r="G1269" t="s">
        <v>8306</v>
      </c>
      <c r="H1269">
        <v>1</v>
      </c>
      <c r="I1269">
        <v>18</v>
      </c>
      <c r="J1269">
        <v>6</v>
      </c>
      <c r="K1269" t="s">
        <v>8316</v>
      </c>
      <c r="L1269">
        <v>2</v>
      </c>
      <c r="M1269">
        <v>3</v>
      </c>
      <c r="N1269" t="s">
        <v>8326</v>
      </c>
      <c r="O1269">
        <v>3</v>
      </c>
      <c r="P1269">
        <v>3</v>
      </c>
      <c r="Q1269" t="s">
        <v>24</v>
      </c>
      <c r="R1269">
        <v>0</v>
      </c>
      <c r="S1269">
        <v>1</v>
      </c>
      <c r="T1269" t="s">
        <v>79</v>
      </c>
      <c r="U1269" t="s">
        <v>8333</v>
      </c>
      <c r="V1269" t="s">
        <v>8342</v>
      </c>
      <c r="W1269" t="s">
        <v>24</v>
      </c>
      <c r="X1269">
        <v>99</v>
      </c>
      <c r="Y1269">
        <v>11</v>
      </c>
      <c r="Z1269">
        <v>99</v>
      </c>
      <c r="AA1269">
        <v>9</v>
      </c>
      <c r="AB1269">
        <v>99</v>
      </c>
      <c r="AC1269">
        <v>1</v>
      </c>
      <c r="AD1269" t="s">
        <v>30</v>
      </c>
      <c r="AE1269" t="s">
        <v>8348</v>
      </c>
      <c r="AF1269">
        <v>3080</v>
      </c>
      <c r="AG1269" t="s">
        <v>8352</v>
      </c>
    </row>
    <row r="1270" spans="1:33" x14ac:dyDescent="0.25">
      <c r="A1270" t="s">
        <v>344</v>
      </c>
      <c r="B1270" t="s">
        <v>345</v>
      </c>
      <c r="C1270" t="s">
        <v>346</v>
      </c>
      <c r="D1270">
        <v>2017</v>
      </c>
      <c r="E1270">
        <v>1</v>
      </c>
      <c r="F1270">
        <v>2148</v>
      </c>
      <c r="G1270" t="s">
        <v>8306</v>
      </c>
      <c r="H1270">
        <v>1</v>
      </c>
      <c r="I1270">
        <v>23</v>
      </c>
      <c r="J1270">
        <v>8</v>
      </c>
      <c r="K1270" t="s">
        <v>8317</v>
      </c>
      <c r="L1270">
        <v>2</v>
      </c>
      <c r="M1270">
        <v>3</v>
      </c>
      <c r="N1270" t="s">
        <v>8326</v>
      </c>
      <c r="O1270">
        <v>3</v>
      </c>
      <c r="P1270">
        <v>3</v>
      </c>
      <c r="Q1270" t="s">
        <v>24</v>
      </c>
      <c r="R1270">
        <v>0</v>
      </c>
      <c r="S1270">
        <v>1</v>
      </c>
      <c r="T1270" t="s">
        <v>79</v>
      </c>
      <c r="U1270" t="s">
        <v>8333</v>
      </c>
      <c r="V1270" t="s">
        <v>8335</v>
      </c>
      <c r="W1270" t="s">
        <v>24</v>
      </c>
      <c r="X1270">
        <v>99</v>
      </c>
      <c r="Y1270">
        <v>11</v>
      </c>
      <c r="Z1270">
        <v>99</v>
      </c>
      <c r="AA1270">
        <v>9</v>
      </c>
      <c r="AB1270">
        <v>99</v>
      </c>
      <c r="AC1270">
        <v>1</v>
      </c>
      <c r="AD1270" t="s">
        <v>30</v>
      </c>
      <c r="AE1270" t="s">
        <v>8348</v>
      </c>
      <c r="AF1270">
        <v>3080</v>
      </c>
      <c r="AG1270" t="s">
        <v>8352</v>
      </c>
    </row>
    <row r="1271" spans="1:33" x14ac:dyDescent="0.25">
      <c r="A1271" t="s">
        <v>5805</v>
      </c>
      <c r="B1271" t="s">
        <v>445</v>
      </c>
      <c r="C1271" t="s">
        <v>5806</v>
      </c>
      <c r="D1271">
        <v>2017</v>
      </c>
      <c r="E1271">
        <v>4</v>
      </c>
      <c r="F1271">
        <v>100</v>
      </c>
      <c r="G1271" t="s">
        <v>8306</v>
      </c>
      <c r="H1271">
        <v>1</v>
      </c>
      <c r="I1271">
        <v>23</v>
      </c>
      <c r="J1271">
        <v>8</v>
      </c>
      <c r="K1271" t="s">
        <v>8317</v>
      </c>
      <c r="L1271">
        <v>1</v>
      </c>
      <c r="M1271">
        <v>1</v>
      </c>
      <c r="N1271" t="s">
        <v>155</v>
      </c>
      <c r="O1271">
        <v>1</v>
      </c>
      <c r="P1271">
        <v>1</v>
      </c>
      <c r="Q1271" t="s">
        <v>24</v>
      </c>
      <c r="R1271">
        <v>0</v>
      </c>
      <c r="S1271">
        <v>1</v>
      </c>
      <c r="T1271" t="s">
        <v>25</v>
      </c>
      <c r="U1271" t="s">
        <v>8332</v>
      </c>
      <c r="V1271" t="s">
        <v>8338</v>
      </c>
      <c r="W1271" t="s">
        <v>24</v>
      </c>
      <c r="X1271">
        <v>23</v>
      </c>
      <c r="Y1271">
        <v>3</v>
      </c>
      <c r="Z1271">
        <v>1</v>
      </c>
      <c r="AA1271">
        <v>1</v>
      </c>
      <c r="AB1271">
        <v>1</v>
      </c>
      <c r="AC1271">
        <v>1</v>
      </c>
      <c r="AD1271" t="s">
        <v>30</v>
      </c>
      <c r="AE1271" t="s">
        <v>8347</v>
      </c>
      <c r="AF1271">
        <v>3080</v>
      </c>
      <c r="AG1271" t="s">
        <v>8352</v>
      </c>
    </row>
    <row r="1272" spans="1:33" x14ac:dyDescent="0.25">
      <c r="A1272" t="s">
        <v>6296</v>
      </c>
      <c r="B1272" t="s">
        <v>217</v>
      </c>
      <c r="C1272" t="s">
        <v>6297</v>
      </c>
      <c r="D1272">
        <v>2017</v>
      </c>
      <c r="E1272">
        <v>5</v>
      </c>
      <c r="F1272">
        <v>2204</v>
      </c>
      <c r="G1272" t="s">
        <v>8306</v>
      </c>
      <c r="H1272">
        <v>1</v>
      </c>
      <c r="I1272">
        <v>20</v>
      </c>
      <c r="J1272">
        <v>8</v>
      </c>
      <c r="K1272" t="s">
        <v>8317</v>
      </c>
      <c r="L1272">
        <v>1</v>
      </c>
      <c r="M1272">
        <v>1</v>
      </c>
      <c r="N1272" t="s">
        <v>155</v>
      </c>
      <c r="O1272">
        <v>1</v>
      </c>
      <c r="P1272">
        <v>1</v>
      </c>
      <c r="Q1272" t="s">
        <v>24</v>
      </c>
      <c r="R1272">
        <v>0</v>
      </c>
      <c r="S1272">
        <v>1</v>
      </c>
      <c r="T1272" t="s">
        <v>25</v>
      </c>
      <c r="U1272" t="s">
        <v>8332</v>
      </c>
      <c r="V1272" t="s">
        <v>8335</v>
      </c>
      <c r="W1272" t="s">
        <v>24</v>
      </c>
      <c r="X1272">
        <v>21</v>
      </c>
      <c r="Y1272">
        <v>3</v>
      </c>
      <c r="Z1272">
        <v>1</v>
      </c>
      <c r="AA1272">
        <v>1</v>
      </c>
      <c r="AB1272">
        <v>1</v>
      </c>
      <c r="AC1272">
        <v>1</v>
      </c>
      <c r="AD1272" t="s">
        <v>30</v>
      </c>
      <c r="AE1272" t="s">
        <v>8348</v>
      </c>
      <c r="AF1272">
        <v>3080</v>
      </c>
      <c r="AG1272" t="s">
        <v>8352</v>
      </c>
    </row>
    <row r="1273" spans="1:33" x14ac:dyDescent="0.25">
      <c r="A1273" t="s">
        <v>1381</v>
      </c>
      <c r="B1273" t="s">
        <v>1691</v>
      </c>
      <c r="C1273" t="s">
        <v>7118</v>
      </c>
      <c r="D1273">
        <v>2017</v>
      </c>
      <c r="E1273">
        <v>6</v>
      </c>
      <c r="F1273">
        <v>557</v>
      </c>
      <c r="G1273" t="s">
        <v>8306</v>
      </c>
      <c r="H1273">
        <v>1</v>
      </c>
      <c r="I1273">
        <v>23</v>
      </c>
      <c r="J1273">
        <v>8</v>
      </c>
      <c r="K1273" t="s">
        <v>8317</v>
      </c>
      <c r="L1273">
        <v>1</v>
      </c>
      <c r="M1273">
        <v>1</v>
      </c>
      <c r="N1273" t="s">
        <v>155</v>
      </c>
      <c r="O1273">
        <v>1</v>
      </c>
      <c r="P1273">
        <v>1</v>
      </c>
      <c r="Q1273" t="s">
        <v>24</v>
      </c>
      <c r="R1273">
        <v>0</v>
      </c>
      <c r="S1273">
        <v>1</v>
      </c>
      <c r="T1273" t="s">
        <v>25</v>
      </c>
      <c r="U1273" t="s">
        <v>8332</v>
      </c>
      <c r="V1273" t="s">
        <v>8335</v>
      </c>
      <c r="W1273" t="s">
        <v>24</v>
      </c>
      <c r="X1273">
        <v>23</v>
      </c>
      <c r="Y1273">
        <v>3</v>
      </c>
      <c r="Z1273">
        <v>1</v>
      </c>
      <c r="AA1273">
        <v>1</v>
      </c>
      <c r="AB1273">
        <v>1</v>
      </c>
      <c r="AC1273">
        <v>3</v>
      </c>
      <c r="AD1273" t="s">
        <v>30</v>
      </c>
      <c r="AE1273" t="s">
        <v>8348</v>
      </c>
      <c r="AF1273">
        <v>3080</v>
      </c>
      <c r="AG1273" t="s">
        <v>8352</v>
      </c>
    </row>
    <row r="1274" spans="1:33" x14ac:dyDescent="0.25">
      <c r="A1274" t="s">
        <v>1775</v>
      </c>
      <c r="B1274" t="s">
        <v>845</v>
      </c>
      <c r="C1274" t="s">
        <v>2935</v>
      </c>
      <c r="D1274">
        <v>2017</v>
      </c>
      <c r="E1274">
        <v>1</v>
      </c>
      <c r="F1274">
        <v>103</v>
      </c>
      <c r="G1274" t="s">
        <v>8306</v>
      </c>
      <c r="H1274">
        <v>1</v>
      </c>
      <c r="I1274">
        <v>25</v>
      </c>
      <c r="J1274">
        <v>9</v>
      </c>
      <c r="K1274" t="s">
        <v>8318</v>
      </c>
      <c r="L1274">
        <v>1</v>
      </c>
      <c r="M1274">
        <v>1</v>
      </c>
      <c r="N1274" t="s">
        <v>155</v>
      </c>
      <c r="O1274">
        <v>1</v>
      </c>
      <c r="P1274">
        <v>1</v>
      </c>
      <c r="Q1274" t="s">
        <v>24</v>
      </c>
      <c r="R1274">
        <v>0</v>
      </c>
      <c r="S1274">
        <v>1</v>
      </c>
      <c r="T1274" t="s">
        <v>25</v>
      </c>
      <c r="U1274" t="s">
        <v>8332</v>
      </c>
      <c r="V1274" t="s">
        <v>8337</v>
      </c>
      <c r="W1274" t="s">
        <v>24</v>
      </c>
      <c r="X1274">
        <v>26</v>
      </c>
      <c r="Y1274">
        <v>4</v>
      </c>
      <c r="Z1274">
        <v>2</v>
      </c>
      <c r="AA1274">
        <v>2</v>
      </c>
      <c r="AB1274">
        <v>2</v>
      </c>
      <c r="AC1274">
        <v>1</v>
      </c>
      <c r="AD1274" t="s">
        <v>26</v>
      </c>
      <c r="AE1274" t="s">
        <v>8348</v>
      </c>
      <c r="AF1274">
        <v>3080</v>
      </c>
      <c r="AG1274" t="s">
        <v>8352</v>
      </c>
    </row>
    <row r="1275" spans="1:33" x14ac:dyDescent="0.25">
      <c r="A1275" t="s">
        <v>1519</v>
      </c>
      <c r="B1275" t="s">
        <v>3209</v>
      </c>
      <c r="C1275" t="s">
        <v>6683</v>
      </c>
      <c r="D1275">
        <v>2017</v>
      </c>
      <c r="E1275">
        <v>5</v>
      </c>
      <c r="F1275">
        <v>2258</v>
      </c>
      <c r="G1275" t="s">
        <v>8306</v>
      </c>
      <c r="H1275">
        <v>1</v>
      </c>
      <c r="I1275">
        <v>26</v>
      </c>
      <c r="J1275">
        <v>9</v>
      </c>
      <c r="K1275" t="s">
        <v>8318</v>
      </c>
      <c r="L1275">
        <v>1</v>
      </c>
      <c r="M1275">
        <v>5</v>
      </c>
      <c r="N1275" t="s">
        <v>8328</v>
      </c>
      <c r="O1275">
        <v>14</v>
      </c>
      <c r="P1275">
        <v>4</v>
      </c>
      <c r="Q1275" t="s">
        <v>24</v>
      </c>
      <c r="R1275">
        <v>0</v>
      </c>
      <c r="S1275">
        <v>1</v>
      </c>
      <c r="T1275" t="s">
        <v>25</v>
      </c>
      <c r="U1275" t="s">
        <v>8332</v>
      </c>
      <c r="V1275" t="s">
        <v>8342</v>
      </c>
      <c r="W1275" t="s">
        <v>24</v>
      </c>
      <c r="X1275">
        <v>24</v>
      </c>
      <c r="Y1275">
        <v>3</v>
      </c>
      <c r="Z1275">
        <v>2</v>
      </c>
      <c r="AA1275">
        <v>2</v>
      </c>
      <c r="AB1275">
        <v>2</v>
      </c>
      <c r="AC1275">
        <v>1</v>
      </c>
      <c r="AD1275" t="s">
        <v>26</v>
      </c>
      <c r="AE1275" t="s">
        <v>8348</v>
      </c>
      <c r="AF1275">
        <v>3080</v>
      </c>
      <c r="AG1275" t="s">
        <v>8352</v>
      </c>
    </row>
    <row r="1276" spans="1:33" x14ac:dyDescent="0.25">
      <c r="A1276" t="s">
        <v>3760</v>
      </c>
      <c r="B1276" t="s">
        <v>2244</v>
      </c>
      <c r="C1276" t="s">
        <v>3761</v>
      </c>
      <c r="D1276">
        <v>2017</v>
      </c>
      <c r="E1276">
        <v>3</v>
      </c>
      <c r="F1276">
        <v>1317</v>
      </c>
      <c r="G1276" t="s">
        <v>8306</v>
      </c>
      <c r="H1276">
        <v>1</v>
      </c>
      <c r="I1276">
        <v>32</v>
      </c>
      <c r="J1276">
        <v>10</v>
      </c>
      <c r="K1276" t="s">
        <v>8319</v>
      </c>
      <c r="L1276">
        <v>1</v>
      </c>
      <c r="M1276">
        <v>2</v>
      </c>
      <c r="N1276" t="s">
        <v>8325</v>
      </c>
      <c r="O1276">
        <v>2</v>
      </c>
      <c r="P1276">
        <v>2</v>
      </c>
      <c r="Q1276" t="s">
        <v>24</v>
      </c>
      <c r="R1276">
        <v>0</v>
      </c>
      <c r="S1276">
        <v>1</v>
      </c>
      <c r="T1276" t="s">
        <v>37</v>
      </c>
      <c r="U1276" t="s">
        <v>8333</v>
      </c>
      <c r="V1276" t="s">
        <v>8336</v>
      </c>
      <c r="W1276" t="s">
        <v>24</v>
      </c>
      <c r="X1276">
        <v>29</v>
      </c>
      <c r="Y1276">
        <v>4</v>
      </c>
      <c r="Z1276">
        <v>2</v>
      </c>
      <c r="AA1276">
        <v>2</v>
      </c>
      <c r="AB1276">
        <v>2</v>
      </c>
      <c r="AC1276">
        <v>3</v>
      </c>
      <c r="AD1276" t="s">
        <v>26</v>
      </c>
      <c r="AE1276" t="s">
        <v>8348</v>
      </c>
      <c r="AF1276">
        <v>3080</v>
      </c>
      <c r="AG1276" t="s">
        <v>8352</v>
      </c>
    </row>
    <row r="1277" spans="1:33" x14ac:dyDescent="0.25">
      <c r="A1277" t="s">
        <v>4895</v>
      </c>
      <c r="B1277" t="s">
        <v>1190</v>
      </c>
      <c r="C1277" t="s">
        <v>4896</v>
      </c>
      <c r="D1277">
        <v>2017</v>
      </c>
      <c r="E1277">
        <v>3</v>
      </c>
      <c r="F1277">
        <v>1328</v>
      </c>
      <c r="G1277" t="s">
        <v>8306</v>
      </c>
      <c r="H1277">
        <v>1</v>
      </c>
      <c r="I1277">
        <v>32</v>
      </c>
      <c r="J1277">
        <v>10</v>
      </c>
      <c r="K1277" t="s">
        <v>8319</v>
      </c>
      <c r="L1277">
        <v>2</v>
      </c>
      <c r="M1277">
        <v>3</v>
      </c>
      <c r="N1277" t="s">
        <v>8326</v>
      </c>
      <c r="O1277">
        <v>3</v>
      </c>
      <c r="P1277">
        <v>3</v>
      </c>
      <c r="Q1277" t="s">
        <v>24</v>
      </c>
      <c r="R1277">
        <v>0</v>
      </c>
      <c r="S1277">
        <v>1</v>
      </c>
      <c r="T1277" t="s">
        <v>543</v>
      </c>
      <c r="U1277" t="s">
        <v>8333</v>
      </c>
      <c r="V1277" t="s">
        <v>8337</v>
      </c>
      <c r="W1277" t="s">
        <v>24</v>
      </c>
      <c r="X1277">
        <v>99</v>
      </c>
      <c r="Y1277">
        <v>11</v>
      </c>
      <c r="Z1277">
        <v>99</v>
      </c>
      <c r="AA1277">
        <v>9</v>
      </c>
      <c r="AB1277">
        <v>99</v>
      </c>
      <c r="AC1277">
        <v>6</v>
      </c>
      <c r="AD1277" t="s">
        <v>26</v>
      </c>
      <c r="AE1277" t="s">
        <v>8348</v>
      </c>
      <c r="AF1277">
        <v>3080</v>
      </c>
      <c r="AG1277" t="s">
        <v>8352</v>
      </c>
    </row>
    <row r="1278" spans="1:33" x14ac:dyDescent="0.25">
      <c r="A1278" t="s">
        <v>1048</v>
      </c>
      <c r="B1278" t="s">
        <v>1394</v>
      </c>
      <c r="C1278" t="s">
        <v>6965</v>
      </c>
      <c r="D1278">
        <v>2017</v>
      </c>
      <c r="E1278">
        <v>5</v>
      </c>
      <c r="F1278">
        <v>2105</v>
      </c>
      <c r="G1278" t="s">
        <v>8306</v>
      </c>
      <c r="H1278">
        <v>1</v>
      </c>
      <c r="I1278">
        <v>34</v>
      </c>
      <c r="J1278">
        <v>10</v>
      </c>
      <c r="K1278" t="s">
        <v>8319</v>
      </c>
      <c r="L1278">
        <v>1</v>
      </c>
      <c r="M1278">
        <v>4</v>
      </c>
      <c r="N1278" t="s">
        <v>8327</v>
      </c>
      <c r="O1278">
        <v>5</v>
      </c>
      <c r="P1278">
        <v>4</v>
      </c>
      <c r="Q1278" t="s">
        <v>24</v>
      </c>
      <c r="R1278">
        <v>0</v>
      </c>
      <c r="S1278">
        <v>1</v>
      </c>
      <c r="T1278" t="s">
        <v>25</v>
      </c>
      <c r="U1278" t="s">
        <v>8332</v>
      </c>
      <c r="V1278" t="s">
        <v>8338</v>
      </c>
      <c r="W1278" t="s">
        <v>24</v>
      </c>
      <c r="X1278">
        <v>34</v>
      </c>
      <c r="Y1278">
        <v>5</v>
      </c>
      <c r="Z1278">
        <v>1</v>
      </c>
      <c r="AA1278">
        <v>1</v>
      </c>
      <c r="AB1278">
        <v>1</v>
      </c>
      <c r="AC1278">
        <v>1</v>
      </c>
      <c r="AD1278" t="s">
        <v>26</v>
      </c>
      <c r="AE1278" t="s">
        <v>8348</v>
      </c>
      <c r="AF1278">
        <v>3080</v>
      </c>
      <c r="AG1278" t="s">
        <v>8352</v>
      </c>
    </row>
    <row r="1279" spans="1:33" x14ac:dyDescent="0.25">
      <c r="A1279" t="s">
        <v>2617</v>
      </c>
      <c r="B1279" t="s">
        <v>500</v>
      </c>
      <c r="C1279" t="s">
        <v>5249</v>
      </c>
      <c r="D1279">
        <v>2017</v>
      </c>
      <c r="E1279">
        <v>4</v>
      </c>
      <c r="F1279">
        <v>1000</v>
      </c>
      <c r="G1279" t="s">
        <v>8306</v>
      </c>
      <c r="H1279">
        <v>1</v>
      </c>
      <c r="I1279">
        <v>39</v>
      </c>
      <c r="J1279">
        <v>11</v>
      </c>
      <c r="K1279" t="s">
        <v>8320</v>
      </c>
      <c r="L1279">
        <v>1</v>
      </c>
      <c r="M1279">
        <v>4</v>
      </c>
      <c r="N1279" t="s">
        <v>8327</v>
      </c>
      <c r="O1279">
        <v>6</v>
      </c>
      <c r="P1279">
        <v>4</v>
      </c>
      <c r="Q1279" t="s">
        <v>24</v>
      </c>
      <c r="R1279">
        <v>0</v>
      </c>
      <c r="S1279">
        <v>1</v>
      </c>
      <c r="T1279" t="s">
        <v>25</v>
      </c>
      <c r="U1279" t="s">
        <v>8332</v>
      </c>
      <c r="V1279" t="s">
        <v>8337</v>
      </c>
      <c r="W1279" t="s">
        <v>24</v>
      </c>
      <c r="X1279">
        <v>31</v>
      </c>
      <c r="Y1279">
        <v>5</v>
      </c>
      <c r="Z1279">
        <v>4</v>
      </c>
      <c r="AA1279">
        <v>4</v>
      </c>
      <c r="AB1279">
        <v>6</v>
      </c>
      <c r="AC1279">
        <v>3</v>
      </c>
      <c r="AD1279" t="s">
        <v>30</v>
      </c>
      <c r="AE1279" t="s">
        <v>8348</v>
      </c>
      <c r="AF1279">
        <v>3080</v>
      </c>
      <c r="AG1279" t="s">
        <v>8352</v>
      </c>
    </row>
    <row r="1280" spans="1:33" x14ac:dyDescent="0.25">
      <c r="A1280" t="s">
        <v>2261</v>
      </c>
      <c r="B1280" t="s">
        <v>226</v>
      </c>
      <c r="C1280" t="s">
        <v>7748</v>
      </c>
      <c r="D1280">
        <v>2017</v>
      </c>
      <c r="E1280">
        <v>6</v>
      </c>
      <c r="F1280">
        <v>823</v>
      </c>
      <c r="G1280" t="s">
        <v>8306</v>
      </c>
      <c r="H1280">
        <v>1</v>
      </c>
      <c r="I1280">
        <v>35</v>
      </c>
      <c r="J1280">
        <v>11</v>
      </c>
      <c r="K1280" t="s">
        <v>8320</v>
      </c>
      <c r="L1280">
        <v>1</v>
      </c>
      <c r="M1280">
        <v>1</v>
      </c>
      <c r="N1280" t="s">
        <v>155</v>
      </c>
      <c r="O1280">
        <v>1</v>
      </c>
      <c r="P1280">
        <v>1</v>
      </c>
      <c r="Q1280" t="s">
        <v>24</v>
      </c>
      <c r="R1280">
        <v>0</v>
      </c>
      <c r="S1280">
        <v>1</v>
      </c>
      <c r="T1280" t="s">
        <v>25</v>
      </c>
      <c r="U1280" t="s">
        <v>8332</v>
      </c>
      <c r="V1280" t="s">
        <v>8338</v>
      </c>
      <c r="W1280" t="s">
        <v>24</v>
      </c>
      <c r="X1280">
        <v>38</v>
      </c>
      <c r="Y1280">
        <v>6</v>
      </c>
      <c r="Z1280">
        <v>10</v>
      </c>
      <c r="AA1280">
        <v>6</v>
      </c>
      <c r="AB1280">
        <v>15</v>
      </c>
      <c r="AC1280">
        <v>2</v>
      </c>
      <c r="AD1280" t="s">
        <v>30</v>
      </c>
      <c r="AE1280" t="s">
        <v>8348</v>
      </c>
      <c r="AF1280">
        <v>3080</v>
      </c>
      <c r="AG1280" t="s">
        <v>8352</v>
      </c>
    </row>
    <row r="1281" spans="1:33" x14ac:dyDescent="0.25">
      <c r="A1281" t="s">
        <v>4783</v>
      </c>
      <c r="B1281" t="s">
        <v>2131</v>
      </c>
      <c r="C1281" t="s">
        <v>4784</v>
      </c>
      <c r="D1281">
        <v>2017</v>
      </c>
      <c r="E1281">
        <v>3</v>
      </c>
      <c r="F1281">
        <v>129</v>
      </c>
      <c r="G1281" t="s">
        <v>8306</v>
      </c>
      <c r="H1281">
        <v>1</v>
      </c>
      <c r="I1281">
        <v>40</v>
      </c>
      <c r="J1281">
        <v>12</v>
      </c>
      <c r="K1281" t="s">
        <v>8321</v>
      </c>
      <c r="L1281">
        <v>1</v>
      </c>
      <c r="M1281">
        <v>10</v>
      </c>
      <c r="N1281" t="s">
        <v>8330</v>
      </c>
      <c r="O1281">
        <v>15</v>
      </c>
      <c r="P1281">
        <v>3</v>
      </c>
      <c r="Q1281" t="s">
        <v>24</v>
      </c>
      <c r="R1281">
        <v>0</v>
      </c>
      <c r="S1281">
        <v>1</v>
      </c>
      <c r="T1281" t="s">
        <v>25</v>
      </c>
      <c r="U1281" t="s">
        <v>8332</v>
      </c>
      <c r="V1281" t="s">
        <v>8336</v>
      </c>
      <c r="W1281" t="s">
        <v>24</v>
      </c>
      <c r="X1281">
        <v>37</v>
      </c>
      <c r="Y1281">
        <v>6</v>
      </c>
      <c r="Z1281">
        <v>1</v>
      </c>
      <c r="AA1281">
        <v>1</v>
      </c>
      <c r="AB1281">
        <v>1</v>
      </c>
      <c r="AC1281">
        <v>5</v>
      </c>
      <c r="AD1281" t="s">
        <v>26</v>
      </c>
      <c r="AE1281" t="s">
        <v>8348</v>
      </c>
      <c r="AF1281">
        <v>3080</v>
      </c>
      <c r="AG1281" t="s">
        <v>8352</v>
      </c>
    </row>
    <row r="1282" spans="1:33" x14ac:dyDescent="0.25">
      <c r="A1282" t="s">
        <v>3479</v>
      </c>
      <c r="B1282" t="s">
        <v>1219</v>
      </c>
      <c r="C1282" t="s">
        <v>3480</v>
      </c>
      <c r="D1282">
        <v>2017</v>
      </c>
      <c r="E1282">
        <v>3</v>
      </c>
      <c r="F1282">
        <v>1154</v>
      </c>
      <c r="G1282" t="s">
        <v>8306</v>
      </c>
      <c r="H1282">
        <v>1</v>
      </c>
      <c r="I1282">
        <v>19</v>
      </c>
      <c r="J1282">
        <v>7</v>
      </c>
      <c r="K1282" t="s">
        <v>8316</v>
      </c>
      <c r="L1282">
        <v>1</v>
      </c>
      <c r="M1282">
        <v>5</v>
      </c>
      <c r="N1282" t="s">
        <v>8328</v>
      </c>
      <c r="O1282">
        <v>14</v>
      </c>
      <c r="P1282">
        <v>4</v>
      </c>
      <c r="Q1282" t="s">
        <v>24</v>
      </c>
      <c r="R1282">
        <v>0</v>
      </c>
      <c r="S1282">
        <v>1</v>
      </c>
      <c r="T1282" t="s">
        <v>25</v>
      </c>
      <c r="U1282" t="s">
        <v>8332</v>
      </c>
      <c r="V1282" t="s">
        <v>8335</v>
      </c>
      <c r="W1282" t="s">
        <v>24</v>
      </c>
      <c r="X1282">
        <v>21</v>
      </c>
      <c r="Y1282">
        <v>3</v>
      </c>
      <c r="Z1282">
        <v>7</v>
      </c>
      <c r="AA1282">
        <v>6</v>
      </c>
      <c r="AB1282">
        <v>15</v>
      </c>
      <c r="AC1282">
        <v>1</v>
      </c>
      <c r="AD1282" t="s">
        <v>30</v>
      </c>
      <c r="AE1282" t="s">
        <v>8348</v>
      </c>
      <c r="AF1282">
        <v>3081</v>
      </c>
      <c r="AG1282" t="s">
        <v>8352</v>
      </c>
    </row>
    <row r="1283" spans="1:33" x14ac:dyDescent="0.25">
      <c r="A1283" t="s">
        <v>4866</v>
      </c>
      <c r="B1283" t="s">
        <v>883</v>
      </c>
      <c r="C1283" t="s">
        <v>7179</v>
      </c>
      <c r="D1283">
        <v>2017</v>
      </c>
      <c r="E1283">
        <v>6</v>
      </c>
      <c r="F1283">
        <v>438</v>
      </c>
      <c r="G1283" t="s">
        <v>8306</v>
      </c>
      <c r="H1283">
        <v>1</v>
      </c>
      <c r="I1283">
        <v>28</v>
      </c>
      <c r="J1283">
        <v>9</v>
      </c>
      <c r="K1283" t="s">
        <v>8318</v>
      </c>
      <c r="L1283">
        <v>1</v>
      </c>
      <c r="M1283">
        <v>1</v>
      </c>
      <c r="N1283" t="s">
        <v>155</v>
      </c>
      <c r="O1283">
        <v>1</v>
      </c>
      <c r="P1283">
        <v>1</v>
      </c>
      <c r="Q1283" t="s">
        <v>24</v>
      </c>
      <c r="R1283">
        <v>0</v>
      </c>
      <c r="S1283">
        <v>1</v>
      </c>
      <c r="T1283" t="s">
        <v>25</v>
      </c>
      <c r="U1283" t="s">
        <v>8332</v>
      </c>
      <c r="V1283" t="s">
        <v>8339</v>
      </c>
      <c r="W1283" t="s">
        <v>24</v>
      </c>
      <c r="X1283">
        <v>28</v>
      </c>
      <c r="Y1283">
        <v>4</v>
      </c>
      <c r="Z1283">
        <v>1</v>
      </c>
      <c r="AA1283">
        <v>1</v>
      </c>
      <c r="AB1283">
        <v>1</v>
      </c>
      <c r="AC1283">
        <v>1</v>
      </c>
      <c r="AD1283" t="s">
        <v>26</v>
      </c>
      <c r="AE1283" t="s">
        <v>8348</v>
      </c>
      <c r="AF1283">
        <v>3083</v>
      </c>
      <c r="AG1283" t="s">
        <v>8352</v>
      </c>
    </row>
    <row r="1284" spans="1:33" x14ac:dyDescent="0.25">
      <c r="A1284" t="s">
        <v>1369</v>
      </c>
      <c r="B1284" t="s">
        <v>1032</v>
      </c>
      <c r="C1284" t="s">
        <v>6395</v>
      </c>
      <c r="D1284">
        <v>2017</v>
      </c>
      <c r="E1284">
        <v>5</v>
      </c>
      <c r="F1284">
        <v>119</v>
      </c>
      <c r="G1284" t="s">
        <v>8306</v>
      </c>
      <c r="H1284">
        <v>1</v>
      </c>
      <c r="I1284">
        <v>19</v>
      </c>
      <c r="J1284">
        <v>7</v>
      </c>
      <c r="K1284" t="s">
        <v>8316</v>
      </c>
      <c r="L1284">
        <v>1</v>
      </c>
      <c r="M1284">
        <v>3</v>
      </c>
      <c r="N1284" t="s">
        <v>8326</v>
      </c>
      <c r="O1284">
        <v>3</v>
      </c>
      <c r="P1284">
        <v>3</v>
      </c>
      <c r="Q1284" t="s">
        <v>24</v>
      </c>
      <c r="R1284">
        <v>0</v>
      </c>
      <c r="S1284">
        <v>1</v>
      </c>
      <c r="T1284" t="s">
        <v>79</v>
      </c>
      <c r="U1284" t="s">
        <v>8333</v>
      </c>
      <c r="V1284" t="s">
        <v>8335</v>
      </c>
      <c r="W1284" t="s">
        <v>24</v>
      </c>
      <c r="X1284">
        <v>99</v>
      </c>
      <c r="Y1284">
        <v>11</v>
      </c>
      <c r="Z1284">
        <v>99</v>
      </c>
      <c r="AA1284">
        <v>9</v>
      </c>
      <c r="AB1284">
        <v>99</v>
      </c>
      <c r="AC1284">
        <v>1</v>
      </c>
      <c r="AD1284" t="s">
        <v>26</v>
      </c>
      <c r="AE1284" t="s">
        <v>8348</v>
      </c>
      <c r="AF1284">
        <v>3085</v>
      </c>
      <c r="AG1284" t="s">
        <v>8352</v>
      </c>
    </row>
    <row r="1285" spans="1:33" x14ac:dyDescent="0.25">
      <c r="A1285" t="s">
        <v>2926</v>
      </c>
      <c r="B1285" t="s">
        <v>1567</v>
      </c>
      <c r="C1285" t="s">
        <v>2927</v>
      </c>
      <c r="D1285">
        <v>2017</v>
      </c>
      <c r="E1285">
        <v>3</v>
      </c>
      <c r="F1285">
        <v>1132</v>
      </c>
      <c r="G1285" t="s">
        <v>8306</v>
      </c>
      <c r="H1285">
        <v>1</v>
      </c>
      <c r="I1285">
        <v>26</v>
      </c>
      <c r="J1285">
        <v>9</v>
      </c>
      <c r="K1285" t="s">
        <v>8318</v>
      </c>
      <c r="L1285">
        <v>1</v>
      </c>
      <c r="M1285">
        <v>1</v>
      </c>
      <c r="N1285" t="s">
        <v>155</v>
      </c>
      <c r="O1285">
        <v>1</v>
      </c>
      <c r="P1285">
        <v>1</v>
      </c>
      <c r="Q1285" t="s">
        <v>24</v>
      </c>
      <c r="R1285">
        <v>0</v>
      </c>
      <c r="S1285">
        <v>1</v>
      </c>
      <c r="T1285" t="s">
        <v>25</v>
      </c>
      <c r="U1285" t="s">
        <v>8332</v>
      </c>
      <c r="V1285" t="s">
        <v>8336</v>
      </c>
      <c r="W1285" t="s">
        <v>24</v>
      </c>
      <c r="X1285">
        <v>30</v>
      </c>
      <c r="Y1285">
        <v>5</v>
      </c>
      <c r="Z1285">
        <v>1</v>
      </c>
      <c r="AA1285">
        <v>1</v>
      </c>
      <c r="AB1285">
        <v>1</v>
      </c>
      <c r="AC1285">
        <v>2</v>
      </c>
      <c r="AD1285" t="s">
        <v>30</v>
      </c>
      <c r="AE1285" t="s">
        <v>8348</v>
      </c>
      <c r="AF1285">
        <v>3085</v>
      </c>
      <c r="AG1285" t="s">
        <v>8352</v>
      </c>
    </row>
    <row r="1286" spans="1:33" x14ac:dyDescent="0.25">
      <c r="A1286" t="s">
        <v>2999</v>
      </c>
      <c r="B1286" t="s">
        <v>654</v>
      </c>
      <c r="C1286" t="s">
        <v>3000</v>
      </c>
      <c r="D1286">
        <v>2017</v>
      </c>
      <c r="E1286">
        <v>3</v>
      </c>
      <c r="F1286">
        <v>1641</v>
      </c>
      <c r="G1286" t="s">
        <v>8306</v>
      </c>
      <c r="H1286">
        <v>1</v>
      </c>
      <c r="I1286">
        <v>26</v>
      </c>
      <c r="J1286">
        <v>9</v>
      </c>
      <c r="K1286" t="s">
        <v>8318</v>
      </c>
      <c r="L1286">
        <v>1</v>
      </c>
      <c r="M1286">
        <v>1</v>
      </c>
      <c r="N1286" t="s">
        <v>155</v>
      </c>
      <c r="O1286">
        <v>1</v>
      </c>
      <c r="P1286">
        <v>1</v>
      </c>
      <c r="Q1286" t="s">
        <v>24</v>
      </c>
      <c r="R1286">
        <v>0</v>
      </c>
      <c r="S1286">
        <v>1</v>
      </c>
      <c r="T1286" t="s">
        <v>25</v>
      </c>
      <c r="U1286" t="s">
        <v>8332</v>
      </c>
      <c r="V1286" t="s">
        <v>8336</v>
      </c>
      <c r="W1286" t="s">
        <v>24</v>
      </c>
      <c r="X1286">
        <v>26</v>
      </c>
      <c r="Y1286">
        <v>4</v>
      </c>
      <c r="Z1286">
        <v>1</v>
      </c>
      <c r="AA1286">
        <v>1</v>
      </c>
      <c r="AB1286">
        <v>1</v>
      </c>
      <c r="AC1286">
        <v>1</v>
      </c>
      <c r="AD1286" t="s">
        <v>26</v>
      </c>
      <c r="AE1286" t="s">
        <v>8348</v>
      </c>
      <c r="AF1286">
        <v>3085</v>
      </c>
      <c r="AG1286" t="s">
        <v>8352</v>
      </c>
    </row>
    <row r="1287" spans="1:33" x14ac:dyDescent="0.25">
      <c r="A1287" t="s">
        <v>3350</v>
      </c>
      <c r="B1287" t="s">
        <v>1856</v>
      </c>
      <c r="C1287" t="s">
        <v>3351</v>
      </c>
      <c r="D1287">
        <v>2017</v>
      </c>
      <c r="E1287">
        <v>3</v>
      </c>
      <c r="F1287">
        <v>943</v>
      </c>
      <c r="G1287" t="s">
        <v>8306</v>
      </c>
      <c r="H1287">
        <v>1</v>
      </c>
      <c r="I1287">
        <v>27</v>
      </c>
      <c r="J1287">
        <v>9</v>
      </c>
      <c r="K1287" t="s">
        <v>8318</v>
      </c>
      <c r="L1287">
        <v>1</v>
      </c>
      <c r="M1287">
        <v>6</v>
      </c>
      <c r="N1287" t="s">
        <v>8330</v>
      </c>
      <c r="O1287">
        <v>15</v>
      </c>
      <c r="P1287">
        <v>2</v>
      </c>
      <c r="Q1287" t="s">
        <v>24</v>
      </c>
      <c r="R1287">
        <v>0</v>
      </c>
      <c r="S1287">
        <v>1</v>
      </c>
      <c r="T1287" t="s">
        <v>37</v>
      </c>
      <c r="U1287" t="s">
        <v>8333</v>
      </c>
      <c r="V1287" t="s">
        <v>8342</v>
      </c>
      <c r="W1287" t="s">
        <v>24</v>
      </c>
      <c r="X1287">
        <v>26</v>
      </c>
      <c r="Y1287">
        <v>4</v>
      </c>
      <c r="Z1287">
        <v>1</v>
      </c>
      <c r="AA1287">
        <v>1</v>
      </c>
      <c r="AB1287">
        <v>1</v>
      </c>
      <c r="AC1287">
        <v>3</v>
      </c>
      <c r="AD1287" t="s">
        <v>30</v>
      </c>
      <c r="AE1287" t="s">
        <v>8348</v>
      </c>
      <c r="AF1287">
        <v>3085</v>
      </c>
      <c r="AG1287" t="s">
        <v>8352</v>
      </c>
    </row>
    <row r="1288" spans="1:33" x14ac:dyDescent="0.25">
      <c r="A1288" t="s">
        <v>3499</v>
      </c>
      <c r="B1288" t="s">
        <v>334</v>
      </c>
      <c r="C1288" t="s">
        <v>3500</v>
      </c>
      <c r="D1288">
        <v>2017</v>
      </c>
      <c r="E1288">
        <v>3</v>
      </c>
      <c r="F1288">
        <v>132</v>
      </c>
      <c r="G1288" t="s">
        <v>8306</v>
      </c>
      <c r="H1288">
        <v>1</v>
      </c>
      <c r="I1288">
        <v>26</v>
      </c>
      <c r="J1288">
        <v>9</v>
      </c>
      <c r="K1288" t="s">
        <v>8318</v>
      </c>
      <c r="L1288">
        <v>1</v>
      </c>
      <c r="M1288">
        <v>3</v>
      </c>
      <c r="N1288" t="s">
        <v>8326</v>
      </c>
      <c r="O1288">
        <v>3</v>
      </c>
      <c r="P1288">
        <v>3</v>
      </c>
      <c r="Q1288" t="s">
        <v>24</v>
      </c>
      <c r="R1288">
        <v>0</v>
      </c>
      <c r="S1288">
        <v>1</v>
      </c>
      <c r="T1288" t="s">
        <v>25</v>
      </c>
      <c r="U1288" t="s">
        <v>8332</v>
      </c>
      <c r="V1288" t="s">
        <v>8337</v>
      </c>
      <c r="W1288" t="s">
        <v>24</v>
      </c>
      <c r="X1288">
        <v>26</v>
      </c>
      <c r="Y1288">
        <v>4</v>
      </c>
      <c r="Z1288">
        <v>3</v>
      </c>
      <c r="AA1288">
        <v>3</v>
      </c>
      <c r="AB1288">
        <v>3</v>
      </c>
      <c r="AC1288">
        <v>2</v>
      </c>
      <c r="AD1288" t="s">
        <v>30</v>
      </c>
      <c r="AE1288" t="s">
        <v>8347</v>
      </c>
      <c r="AF1288">
        <v>3085</v>
      </c>
      <c r="AG1288" t="s">
        <v>8352</v>
      </c>
    </row>
    <row r="1289" spans="1:33" x14ac:dyDescent="0.25">
      <c r="A1289" t="s">
        <v>364</v>
      </c>
      <c r="B1289" t="s">
        <v>822</v>
      </c>
      <c r="C1289" t="s">
        <v>1649</v>
      </c>
      <c r="D1289">
        <v>2017</v>
      </c>
      <c r="E1289">
        <v>2</v>
      </c>
      <c r="F1289">
        <v>938</v>
      </c>
      <c r="G1289" t="s">
        <v>8306</v>
      </c>
      <c r="H1289">
        <v>1</v>
      </c>
      <c r="I1289">
        <v>31</v>
      </c>
      <c r="J1289">
        <v>10</v>
      </c>
      <c r="K1289" t="s">
        <v>8319</v>
      </c>
      <c r="L1289">
        <v>2</v>
      </c>
      <c r="M1289">
        <v>13</v>
      </c>
      <c r="N1289" t="s">
        <v>8330</v>
      </c>
      <c r="O1289">
        <v>15</v>
      </c>
      <c r="P1289">
        <v>1</v>
      </c>
      <c r="Q1289" t="s">
        <v>24</v>
      </c>
      <c r="R1289">
        <v>0</v>
      </c>
      <c r="S1289">
        <v>1</v>
      </c>
      <c r="T1289" t="s">
        <v>25</v>
      </c>
      <c r="U1289" t="s">
        <v>8332</v>
      </c>
      <c r="V1289" t="s">
        <v>8338</v>
      </c>
      <c r="W1289" t="s">
        <v>24</v>
      </c>
      <c r="X1289">
        <v>35</v>
      </c>
      <c r="Y1289">
        <v>6</v>
      </c>
      <c r="Z1289">
        <v>1</v>
      </c>
      <c r="AA1289">
        <v>1</v>
      </c>
      <c r="AB1289">
        <v>1</v>
      </c>
      <c r="AC1289">
        <v>1</v>
      </c>
      <c r="AD1289" t="s">
        <v>30</v>
      </c>
      <c r="AE1289" t="s">
        <v>8348</v>
      </c>
      <c r="AF1289">
        <v>3085</v>
      </c>
      <c r="AG1289" t="s">
        <v>8352</v>
      </c>
    </row>
    <row r="1290" spans="1:33" x14ac:dyDescent="0.25">
      <c r="A1290" t="s">
        <v>1461</v>
      </c>
      <c r="B1290" t="s">
        <v>259</v>
      </c>
      <c r="C1290" t="s">
        <v>4623</v>
      </c>
      <c r="D1290">
        <v>2017</v>
      </c>
      <c r="E1290">
        <v>4</v>
      </c>
      <c r="F1290">
        <v>528</v>
      </c>
      <c r="G1290" t="s">
        <v>8306</v>
      </c>
      <c r="H1290">
        <v>1</v>
      </c>
      <c r="I1290">
        <v>35</v>
      </c>
      <c r="J1290">
        <v>11</v>
      </c>
      <c r="K1290" t="s">
        <v>8320</v>
      </c>
      <c r="L1290">
        <v>1</v>
      </c>
      <c r="M1290">
        <v>4</v>
      </c>
      <c r="N1290" t="s">
        <v>8327</v>
      </c>
      <c r="O1290">
        <v>6</v>
      </c>
      <c r="P1290">
        <v>4</v>
      </c>
      <c r="Q1290" t="s">
        <v>24</v>
      </c>
      <c r="R1290">
        <v>0</v>
      </c>
      <c r="S1290">
        <v>1</v>
      </c>
      <c r="T1290" t="s">
        <v>25</v>
      </c>
      <c r="U1290" t="s">
        <v>8332</v>
      </c>
      <c r="V1290" t="s">
        <v>8335</v>
      </c>
      <c r="W1290" t="s">
        <v>24</v>
      </c>
      <c r="X1290">
        <v>35</v>
      </c>
      <c r="Y1290">
        <v>6</v>
      </c>
      <c r="Z1290">
        <v>4</v>
      </c>
      <c r="AA1290">
        <v>4</v>
      </c>
      <c r="AB1290">
        <v>6</v>
      </c>
      <c r="AC1290">
        <v>2</v>
      </c>
      <c r="AD1290" t="s">
        <v>26</v>
      </c>
      <c r="AE1290" t="s">
        <v>8348</v>
      </c>
      <c r="AF1290">
        <v>3085</v>
      </c>
      <c r="AG1290" t="s">
        <v>8352</v>
      </c>
    </row>
    <row r="1291" spans="1:33" x14ac:dyDescent="0.25">
      <c r="A1291" t="s">
        <v>7551</v>
      </c>
      <c r="B1291" t="s">
        <v>1850</v>
      </c>
      <c r="C1291" t="s">
        <v>7552</v>
      </c>
      <c r="D1291">
        <v>2017</v>
      </c>
      <c r="E1291">
        <v>6</v>
      </c>
      <c r="F1291">
        <v>1158</v>
      </c>
      <c r="G1291" t="s">
        <v>8306</v>
      </c>
      <c r="H1291">
        <v>1</v>
      </c>
      <c r="I1291">
        <v>42</v>
      </c>
      <c r="J1291">
        <v>12</v>
      </c>
      <c r="K1291" t="s">
        <v>8321</v>
      </c>
      <c r="L1291">
        <v>2</v>
      </c>
      <c r="M1291">
        <v>1</v>
      </c>
      <c r="N1291" t="s">
        <v>155</v>
      </c>
      <c r="O1291">
        <v>1</v>
      </c>
      <c r="P1291">
        <v>1</v>
      </c>
      <c r="Q1291" t="s">
        <v>24</v>
      </c>
      <c r="R1291">
        <v>9</v>
      </c>
      <c r="S1291">
        <v>1</v>
      </c>
      <c r="T1291" t="s">
        <v>25</v>
      </c>
      <c r="U1291" t="s">
        <v>8332</v>
      </c>
      <c r="V1291" t="s">
        <v>8339</v>
      </c>
      <c r="W1291" t="s">
        <v>24</v>
      </c>
      <c r="X1291">
        <v>44</v>
      </c>
      <c r="Y1291">
        <v>7</v>
      </c>
      <c r="Z1291">
        <v>1</v>
      </c>
      <c r="AA1291">
        <v>1</v>
      </c>
      <c r="AB1291">
        <v>1</v>
      </c>
      <c r="AC1291">
        <v>4</v>
      </c>
      <c r="AD1291" t="s">
        <v>30</v>
      </c>
      <c r="AE1291" t="s">
        <v>8348</v>
      </c>
      <c r="AF1291">
        <v>3085</v>
      </c>
      <c r="AG1291" t="s">
        <v>8352</v>
      </c>
    </row>
    <row r="1292" spans="1:33" x14ac:dyDescent="0.25">
      <c r="A1292" t="s">
        <v>2428</v>
      </c>
      <c r="B1292" t="s">
        <v>1373</v>
      </c>
      <c r="C1292" t="s">
        <v>3230</v>
      </c>
      <c r="D1292">
        <v>2017</v>
      </c>
      <c r="E1292">
        <v>2</v>
      </c>
      <c r="F1292">
        <v>552</v>
      </c>
      <c r="G1292" t="s">
        <v>8306</v>
      </c>
      <c r="H1292">
        <v>1</v>
      </c>
      <c r="I1292">
        <v>22</v>
      </c>
      <c r="J1292">
        <v>8</v>
      </c>
      <c r="K1292" t="s">
        <v>8317</v>
      </c>
      <c r="L1292">
        <v>2</v>
      </c>
      <c r="M1292">
        <v>1</v>
      </c>
      <c r="N1292" t="s">
        <v>155</v>
      </c>
      <c r="O1292">
        <v>1</v>
      </c>
      <c r="P1292">
        <v>1</v>
      </c>
      <c r="Q1292" t="s">
        <v>24</v>
      </c>
      <c r="R1292">
        <v>0</v>
      </c>
      <c r="S1292">
        <v>1</v>
      </c>
      <c r="T1292" t="s">
        <v>37</v>
      </c>
      <c r="U1292" t="s">
        <v>8333</v>
      </c>
      <c r="V1292" t="s">
        <v>8342</v>
      </c>
      <c r="W1292" t="s">
        <v>24</v>
      </c>
      <c r="X1292">
        <v>24</v>
      </c>
      <c r="Y1292">
        <v>3</v>
      </c>
      <c r="Z1292">
        <v>3</v>
      </c>
      <c r="AA1292">
        <v>3</v>
      </c>
      <c r="AB1292">
        <v>3</v>
      </c>
      <c r="AC1292">
        <v>2</v>
      </c>
      <c r="AD1292" t="s">
        <v>26</v>
      </c>
      <c r="AE1292" t="s">
        <v>8348</v>
      </c>
      <c r="AF1292">
        <v>3090</v>
      </c>
      <c r="AG1292" t="s">
        <v>8352</v>
      </c>
    </row>
    <row r="1293" spans="1:33" x14ac:dyDescent="0.25">
      <c r="A1293" t="s">
        <v>4166</v>
      </c>
      <c r="B1293" t="s">
        <v>331</v>
      </c>
      <c r="C1293" t="s">
        <v>4167</v>
      </c>
      <c r="D1293">
        <v>2017</v>
      </c>
      <c r="E1293">
        <v>3</v>
      </c>
      <c r="F1293">
        <v>1151</v>
      </c>
      <c r="G1293" t="s">
        <v>8306</v>
      </c>
      <c r="H1293">
        <v>1</v>
      </c>
      <c r="I1293">
        <v>23</v>
      </c>
      <c r="J1293">
        <v>8</v>
      </c>
      <c r="K1293" t="s">
        <v>8317</v>
      </c>
      <c r="L1293">
        <v>2</v>
      </c>
      <c r="M1293">
        <v>10</v>
      </c>
      <c r="N1293" t="s">
        <v>8330</v>
      </c>
      <c r="O1293">
        <v>15</v>
      </c>
      <c r="P1293">
        <v>1</v>
      </c>
      <c r="Q1293" t="s">
        <v>24</v>
      </c>
      <c r="R1293">
        <v>0</v>
      </c>
      <c r="S1293">
        <v>1</v>
      </c>
      <c r="T1293" t="s">
        <v>25</v>
      </c>
      <c r="U1293" t="s">
        <v>8332</v>
      </c>
      <c r="V1293" t="s">
        <v>8335</v>
      </c>
      <c r="W1293" t="s">
        <v>24</v>
      </c>
      <c r="X1293">
        <v>25</v>
      </c>
      <c r="Y1293">
        <v>4</v>
      </c>
      <c r="Z1293">
        <v>1</v>
      </c>
      <c r="AA1293">
        <v>1</v>
      </c>
      <c r="AB1293">
        <v>1</v>
      </c>
      <c r="AC1293">
        <v>2</v>
      </c>
      <c r="AD1293" t="s">
        <v>26</v>
      </c>
      <c r="AE1293" t="s">
        <v>8348</v>
      </c>
      <c r="AF1293">
        <v>3090</v>
      </c>
      <c r="AG1293" t="s">
        <v>8352</v>
      </c>
    </row>
    <row r="1294" spans="1:33" x14ac:dyDescent="0.25">
      <c r="A1294" t="s">
        <v>5457</v>
      </c>
      <c r="B1294" t="s">
        <v>238</v>
      </c>
      <c r="C1294" t="s">
        <v>5458</v>
      </c>
      <c r="D1294">
        <v>2017</v>
      </c>
      <c r="E1294">
        <v>4</v>
      </c>
      <c r="F1294">
        <v>1347</v>
      </c>
      <c r="G1294" t="s">
        <v>8306</v>
      </c>
      <c r="H1294">
        <v>1</v>
      </c>
      <c r="I1294">
        <v>23</v>
      </c>
      <c r="J1294">
        <v>8</v>
      </c>
      <c r="K1294" t="s">
        <v>8317</v>
      </c>
      <c r="L1294">
        <v>2</v>
      </c>
      <c r="M1294">
        <v>1</v>
      </c>
      <c r="N1294" t="s">
        <v>155</v>
      </c>
      <c r="O1294">
        <v>1</v>
      </c>
      <c r="P1294">
        <v>1</v>
      </c>
      <c r="Q1294" t="s">
        <v>24</v>
      </c>
      <c r="R1294">
        <v>0</v>
      </c>
      <c r="S1294">
        <v>1</v>
      </c>
      <c r="T1294" t="s">
        <v>25</v>
      </c>
      <c r="U1294" t="s">
        <v>8332</v>
      </c>
      <c r="V1294" t="s">
        <v>8338</v>
      </c>
      <c r="W1294" t="s">
        <v>24</v>
      </c>
      <c r="X1294">
        <v>34</v>
      </c>
      <c r="Y1294">
        <v>5</v>
      </c>
      <c r="Z1294">
        <v>4</v>
      </c>
      <c r="AA1294">
        <v>4</v>
      </c>
      <c r="AB1294">
        <v>8</v>
      </c>
      <c r="AC1294">
        <v>1</v>
      </c>
      <c r="AD1294" t="s">
        <v>26</v>
      </c>
      <c r="AE1294" t="s">
        <v>8348</v>
      </c>
      <c r="AF1294">
        <v>3090</v>
      </c>
      <c r="AG1294" t="s">
        <v>8352</v>
      </c>
    </row>
    <row r="1295" spans="1:33" x14ac:dyDescent="0.25">
      <c r="A1295" t="s">
        <v>5481</v>
      </c>
      <c r="B1295" t="s">
        <v>313</v>
      </c>
      <c r="C1295" t="s">
        <v>5482</v>
      </c>
      <c r="D1295">
        <v>2017</v>
      </c>
      <c r="E1295">
        <v>4</v>
      </c>
      <c r="F1295">
        <v>1011</v>
      </c>
      <c r="G1295" t="s">
        <v>8306</v>
      </c>
      <c r="H1295">
        <v>1</v>
      </c>
      <c r="I1295">
        <v>24</v>
      </c>
      <c r="J1295">
        <v>8</v>
      </c>
      <c r="K1295" t="s">
        <v>8317</v>
      </c>
      <c r="L1295">
        <v>1</v>
      </c>
      <c r="M1295">
        <v>2</v>
      </c>
      <c r="N1295" t="s">
        <v>8325</v>
      </c>
      <c r="O1295">
        <v>2</v>
      </c>
      <c r="P1295">
        <v>2</v>
      </c>
      <c r="Q1295" t="s">
        <v>24</v>
      </c>
      <c r="R1295">
        <v>1</v>
      </c>
      <c r="S1295">
        <v>1</v>
      </c>
      <c r="T1295" t="s">
        <v>25</v>
      </c>
      <c r="U1295" t="s">
        <v>8332</v>
      </c>
      <c r="V1295" t="s">
        <v>8335</v>
      </c>
      <c r="W1295" t="s">
        <v>24</v>
      </c>
      <c r="X1295">
        <v>25</v>
      </c>
      <c r="Y1295">
        <v>4</v>
      </c>
      <c r="Z1295">
        <v>1</v>
      </c>
      <c r="AA1295">
        <v>1</v>
      </c>
      <c r="AB1295">
        <v>1</v>
      </c>
      <c r="AC1295">
        <v>2</v>
      </c>
      <c r="AD1295" t="s">
        <v>26</v>
      </c>
      <c r="AE1295" t="s">
        <v>8348</v>
      </c>
      <c r="AF1295">
        <v>3090</v>
      </c>
      <c r="AG1295" t="s">
        <v>8352</v>
      </c>
    </row>
    <row r="1296" spans="1:33" x14ac:dyDescent="0.25">
      <c r="A1296" t="s">
        <v>1607</v>
      </c>
      <c r="B1296" t="s">
        <v>1281</v>
      </c>
      <c r="C1296" t="s">
        <v>5720</v>
      </c>
      <c r="D1296">
        <v>2017</v>
      </c>
      <c r="E1296">
        <v>4</v>
      </c>
      <c r="F1296">
        <v>256</v>
      </c>
      <c r="G1296" t="s">
        <v>8306</v>
      </c>
      <c r="H1296">
        <v>1</v>
      </c>
      <c r="I1296">
        <v>20</v>
      </c>
      <c r="J1296">
        <v>8</v>
      </c>
      <c r="K1296" t="s">
        <v>8317</v>
      </c>
      <c r="L1296">
        <v>1</v>
      </c>
      <c r="M1296">
        <v>1</v>
      </c>
      <c r="N1296" t="s">
        <v>155</v>
      </c>
      <c r="O1296">
        <v>1</v>
      </c>
      <c r="P1296">
        <v>1</v>
      </c>
      <c r="Q1296" t="s">
        <v>24</v>
      </c>
      <c r="R1296">
        <v>0</v>
      </c>
      <c r="S1296">
        <v>1</v>
      </c>
      <c r="T1296" t="s">
        <v>37</v>
      </c>
      <c r="U1296" t="s">
        <v>8333</v>
      </c>
      <c r="V1296" t="s">
        <v>8342</v>
      </c>
      <c r="W1296" t="s">
        <v>24</v>
      </c>
      <c r="X1296">
        <v>24</v>
      </c>
      <c r="Y1296">
        <v>3</v>
      </c>
      <c r="Z1296">
        <v>10</v>
      </c>
      <c r="AA1296">
        <v>6</v>
      </c>
      <c r="AB1296">
        <v>15</v>
      </c>
      <c r="AC1296">
        <v>1</v>
      </c>
      <c r="AD1296" t="s">
        <v>26</v>
      </c>
      <c r="AE1296" t="s">
        <v>8348</v>
      </c>
      <c r="AF1296">
        <v>3090</v>
      </c>
      <c r="AG1296" t="s">
        <v>8352</v>
      </c>
    </row>
    <row r="1297" spans="1:33" x14ac:dyDescent="0.25">
      <c r="A1297" t="s">
        <v>1088</v>
      </c>
      <c r="B1297" t="s">
        <v>1334</v>
      </c>
      <c r="C1297" t="s">
        <v>7093</v>
      </c>
      <c r="D1297">
        <v>2017</v>
      </c>
      <c r="E1297">
        <v>5</v>
      </c>
      <c r="F1297">
        <v>1338</v>
      </c>
      <c r="G1297" t="s">
        <v>8306</v>
      </c>
      <c r="H1297">
        <v>1</v>
      </c>
      <c r="I1297">
        <v>20</v>
      </c>
      <c r="J1297">
        <v>8</v>
      </c>
      <c r="K1297" t="s">
        <v>8317</v>
      </c>
      <c r="L1297">
        <v>1</v>
      </c>
      <c r="M1297">
        <v>1</v>
      </c>
      <c r="N1297" t="s">
        <v>155</v>
      </c>
      <c r="O1297">
        <v>1</v>
      </c>
      <c r="P1297">
        <v>1</v>
      </c>
      <c r="Q1297" t="s">
        <v>24</v>
      </c>
      <c r="R1297">
        <v>0</v>
      </c>
      <c r="S1297">
        <v>1</v>
      </c>
      <c r="T1297" t="s">
        <v>25</v>
      </c>
      <c r="U1297" t="s">
        <v>8332</v>
      </c>
      <c r="V1297" t="s">
        <v>8336</v>
      </c>
      <c r="W1297" t="s">
        <v>24</v>
      </c>
      <c r="X1297">
        <v>28</v>
      </c>
      <c r="Y1297">
        <v>4</v>
      </c>
      <c r="Z1297">
        <v>1</v>
      </c>
      <c r="AA1297">
        <v>1</v>
      </c>
      <c r="AB1297">
        <v>1</v>
      </c>
      <c r="AC1297">
        <v>1</v>
      </c>
      <c r="AD1297" t="s">
        <v>26</v>
      </c>
      <c r="AE1297" t="s">
        <v>8347</v>
      </c>
      <c r="AF1297">
        <v>3090</v>
      </c>
      <c r="AG1297" t="s">
        <v>8352</v>
      </c>
    </row>
    <row r="1298" spans="1:33" x14ac:dyDescent="0.25">
      <c r="A1298" t="s">
        <v>7202</v>
      </c>
      <c r="B1298" t="s">
        <v>273</v>
      </c>
      <c r="C1298" t="s">
        <v>7203</v>
      </c>
      <c r="D1298">
        <v>2017</v>
      </c>
      <c r="E1298">
        <v>5</v>
      </c>
      <c r="F1298">
        <v>314</v>
      </c>
      <c r="G1298" t="s">
        <v>8306</v>
      </c>
      <c r="H1298">
        <v>1</v>
      </c>
      <c r="I1298">
        <v>22</v>
      </c>
      <c r="J1298">
        <v>8</v>
      </c>
      <c r="K1298" t="s">
        <v>8317</v>
      </c>
      <c r="L1298">
        <v>1</v>
      </c>
      <c r="M1298">
        <v>1</v>
      </c>
      <c r="N1298" t="s">
        <v>155</v>
      </c>
      <c r="O1298">
        <v>1</v>
      </c>
      <c r="P1298">
        <v>1</v>
      </c>
      <c r="Q1298" t="s">
        <v>24</v>
      </c>
      <c r="R1298">
        <v>0</v>
      </c>
      <c r="S1298">
        <v>1</v>
      </c>
      <c r="T1298" t="s">
        <v>25</v>
      </c>
      <c r="U1298" t="s">
        <v>8332</v>
      </c>
      <c r="V1298" t="s">
        <v>8336</v>
      </c>
      <c r="W1298" t="s">
        <v>24</v>
      </c>
      <c r="X1298">
        <v>25</v>
      </c>
      <c r="Y1298">
        <v>4</v>
      </c>
      <c r="Z1298">
        <v>1</v>
      </c>
      <c r="AA1298">
        <v>1</v>
      </c>
      <c r="AB1298">
        <v>1</v>
      </c>
      <c r="AC1298">
        <v>1</v>
      </c>
      <c r="AD1298" t="s">
        <v>26</v>
      </c>
      <c r="AE1298" t="s">
        <v>8348</v>
      </c>
      <c r="AF1298">
        <v>3090</v>
      </c>
      <c r="AG1298" t="s">
        <v>8352</v>
      </c>
    </row>
    <row r="1299" spans="1:33" x14ac:dyDescent="0.25">
      <c r="A1299" t="s">
        <v>5152</v>
      </c>
      <c r="B1299" t="s">
        <v>39</v>
      </c>
      <c r="C1299" t="s">
        <v>7632</v>
      </c>
      <c r="D1299">
        <v>2017</v>
      </c>
      <c r="E1299">
        <v>6</v>
      </c>
      <c r="F1299">
        <v>1650</v>
      </c>
      <c r="G1299" t="s">
        <v>8306</v>
      </c>
      <c r="H1299">
        <v>1</v>
      </c>
      <c r="I1299">
        <v>21</v>
      </c>
      <c r="J1299">
        <v>8</v>
      </c>
      <c r="K1299" t="s">
        <v>8317</v>
      </c>
      <c r="L1299">
        <v>1</v>
      </c>
      <c r="M1299">
        <v>4</v>
      </c>
      <c r="N1299" t="s">
        <v>8327</v>
      </c>
      <c r="O1299">
        <v>10</v>
      </c>
      <c r="P1299">
        <v>4</v>
      </c>
      <c r="Q1299" t="s">
        <v>24</v>
      </c>
      <c r="R1299">
        <v>0</v>
      </c>
      <c r="S1299">
        <v>1</v>
      </c>
      <c r="T1299" t="s">
        <v>25</v>
      </c>
      <c r="U1299" t="s">
        <v>8332</v>
      </c>
      <c r="V1299" t="s">
        <v>8335</v>
      </c>
      <c r="W1299" t="s">
        <v>24</v>
      </c>
      <c r="X1299">
        <v>21</v>
      </c>
      <c r="Y1299">
        <v>3</v>
      </c>
      <c r="Z1299">
        <v>2</v>
      </c>
      <c r="AA1299">
        <v>2</v>
      </c>
      <c r="AB1299">
        <v>2</v>
      </c>
      <c r="AC1299">
        <v>1</v>
      </c>
      <c r="AD1299" t="s">
        <v>26</v>
      </c>
      <c r="AE1299" t="s">
        <v>8348</v>
      </c>
      <c r="AF1299">
        <v>3090</v>
      </c>
      <c r="AG1299" t="s">
        <v>8352</v>
      </c>
    </row>
    <row r="1300" spans="1:33" x14ac:dyDescent="0.25">
      <c r="A1300" t="s">
        <v>1764</v>
      </c>
      <c r="B1300" t="s">
        <v>1765</v>
      </c>
      <c r="C1300" t="s">
        <v>1766</v>
      </c>
      <c r="D1300">
        <v>2017</v>
      </c>
      <c r="E1300">
        <v>2</v>
      </c>
      <c r="F1300">
        <v>304</v>
      </c>
      <c r="G1300" t="s">
        <v>8306</v>
      </c>
      <c r="H1300">
        <v>1</v>
      </c>
      <c r="I1300">
        <v>25</v>
      </c>
      <c r="J1300">
        <v>9</v>
      </c>
      <c r="K1300" t="s">
        <v>8318</v>
      </c>
      <c r="L1300">
        <v>2</v>
      </c>
      <c r="M1300">
        <v>1</v>
      </c>
      <c r="N1300" t="s">
        <v>155</v>
      </c>
      <c r="O1300">
        <v>1</v>
      </c>
      <c r="P1300">
        <v>1</v>
      </c>
      <c r="Q1300" t="s">
        <v>24</v>
      </c>
      <c r="R1300">
        <v>0</v>
      </c>
      <c r="S1300">
        <v>1</v>
      </c>
      <c r="T1300" t="s">
        <v>25</v>
      </c>
      <c r="U1300" t="s">
        <v>8332</v>
      </c>
      <c r="V1300" t="s">
        <v>8338</v>
      </c>
      <c r="W1300" t="s">
        <v>24</v>
      </c>
      <c r="X1300">
        <v>25</v>
      </c>
      <c r="Y1300">
        <v>4</v>
      </c>
      <c r="Z1300">
        <v>1</v>
      </c>
      <c r="AA1300">
        <v>1</v>
      </c>
      <c r="AB1300">
        <v>1</v>
      </c>
      <c r="AC1300">
        <v>1</v>
      </c>
      <c r="AD1300" t="s">
        <v>30</v>
      </c>
      <c r="AE1300" t="s">
        <v>8348</v>
      </c>
      <c r="AF1300">
        <v>3090</v>
      </c>
      <c r="AG1300" t="s">
        <v>8352</v>
      </c>
    </row>
    <row r="1301" spans="1:33" x14ac:dyDescent="0.25">
      <c r="A1301" t="s">
        <v>677</v>
      </c>
      <c r="B1301" t="s">
        <v>334</v>
      </c>
      <c r="C1301" t="s">
        <v>2917</v>
      </c>
      <c r="D1301">
        <v>2017</v>
      </c>
      <c r="E1301">
        <v>2</v>
      </c>
      <c r="F1301">
        <v>2342</v>
      </c>
      <c r="G1301" t="s">
        <v>8306</v>
      </c>
      <c r="H1301">
        <v>1</v>
      </c>
      <c r="I1301">
        <v>28</v>
      </c>
      <c r="J1301">
        <v>9</v>
      </c>
      <c r="K1301" t="s">
        <v>8318</v>
      </c>
      <c r="L1301">
        <v>1</v>
      </c>
      <c r="M1301">
        <v>1</v>
      </c>
      <c r="N1301" t="s">
        <v>155</v>
      </c>
      <c r="O1301">
        <v>1</v>
      </c>
      <c r="P1301">
        <v>1</v>
      </c>
      <c r="Q1301" t="s">
        <v>24</v>
      </c>
      <c r="R1301">
        <v>0</v>
      </c>
      <c r="S1301">
        <v>1</v>
      </c>
      <c r="T1301" t="s">
        <v>37</v>
      </c>
      <c r="U1301" t="s">
        <v>8333</v>
      </c>
      <c r="V1301" t="s">
        <v>8336</v>
      </c>
      <c r="W1301" t="s">
        <v>24</v>
      </c>
      <c r="X1301">
        <v>38</v>
      </c>
      <c r="Y1301">
        <v>6</v>
      </c>
      <c r="Z1301">
        <v>99</v>
      </c>
      <c r="AA1301">
        <v>9</v>
      </c>
      <c r="AB1301">
        <v>99</v>
      </c>
      <c r="AC1301">
        <v>2</v>
      </c>
      <c r="AD1301" t="s">
        <v>30</v>
      </c>
      <c r="AE1301" t="s">
        <v>8348</v>
      </c>
      <c r="AF1301">
        <v>3090</v>
      </c>
      <c r="AG1301" t="s">
        <v>8352</v>
      </c>
    </row>
    <row r="1302" spans="1:33" x14ac:dyDescent="0.25">
      <c r="A1302" t="s">
        <v>1334</v>
      </c>
      <c r="B1302" t="s">
        <v>766</v>
      </c>
      <c r="C1302" t="s">
        <v>2998</v>
      </c>
      <c r="D1302">
        <v>2017</v>
      </c>
      <c r="E1302">
        <v>3</v>
      </c>
      <c r="F1302">
        <v>2125</v>
      </c>
      <c r="G1302" t="s">
        <v>8306</v>
      </c>
      <c r="H1302">
        <v>1</v>
      </c>
      <c r="I1302">
        <v>27</v>
      </c>
      <c r="J1302">
        <v>9</v>
      </c>
      <c r="K1302" t="s">
        <v>8318</v>
      </c>
      <c r="L1302">
        <v>1</v>
      </c>
      <c r="M1302">
        <v>1</v>
      </c>
      <c r="N1302" t="s">
        <v>155</v>
      </c>
      <c r="O1302">
        <v>1</v>
      </c>
      <c r="P1302">
        <v>1</v>
      </c>
      <c r="Q1302" t="s">
        <v>24</v>
      </c>
      <c r="R1302">
        <v>0</v>
      </c>
      <c r="S1302">
        <v>1</v>
      </c>
      <c r="T1302" t="s">
        <v>25</v>
      </c>
      <c r="U1302" t="s">
        <v>8332</v>
      </c>
      <c r="V1302" t="s">
        <v>8338</v>
      </c>
      <c r="W1302" t="s">
        <v>24</v>
      </c>
      <c r="X1302">
        <v>31</v>
      </c>
      <c r="Y1302">
        <v>5</v>
      </c>
      <c r="Z1302">
        <v>1</v>
      </c>
      <c r="AA1302">
        <v>1</v>
      </c>
      <c r="AB1302">
        <v>1</v>
      </c>
      <c r="AC1302">
        <v>1</v>
      </c>
      <c r="AD1302" t="s">
        <v>30</v>
      </c>
      <c r="AE1302" t="s">
        <v>8348</v>
      </c>
      <c r="AF1302">
        <v>3090</v>
      </c>
      <c r="AG1302" t="s">
        <v>8352</v>
      </c>
    </row>
    <row r="1303" spans="1:33" x14ac:dyDescent="0.25">
      <c r="A1303" t="s">
        <v>1543</v>
      </c>
      <c r="B1303" t="s">
        <v>1420</v>
      </c>
      <c r="C1303" t="s">
        <v>3461</v>
      </c>
      <c r="D1303">
        <v>2017</v>
      </c>
      <c r="E1303">
        <v>3</v>
      </c>
      <c r="F1303">
        <v>1931</v>
      </c>
      <c r="G1303" t="s">
        <v>8306</v>
      </c>
      <c r="H1303">
        <v>1</v>
      </c>
      <c r="I1303">
        <v>26</v>
      </c>
      <c r="J1303">
        <v>9</v>
      </c>
      <c r="K1303" t="s">
        <v>8318</v>
      </c>
      <c r="L1303">
        <v>1</v>
      </c>
      <c r="M1303">
        <v>10</v>
      </c>
      <c r="N1303" t="s">
        <v>8330</v>
      </c>
      <c r="O1303">
        <v>15</v>
      </c>
      <c r="P1303">
        <v>1</v>
      </c>
      <c r="Q1303" t="s">
        <v>24</v>
      </c>
      <c r="R1303">
        <v>1</v>
      </c>
      <c r="S1303">
        <v>1</v>
      </c>
      <c r="T1303" t="s">
        <v>37</v>
      </c>
      <c r="U1303" t="s">
        <v>8333</v>
      </c>
      <c r="V1303" t="s">
        <v>8336</v>
      </c>
      <c r="W1303" t="s">
        <v>24</v>
      </c>
      <c r="X1303">
        <v>27</v>
      </c>
      <c r="Y1303">
        <v>4</v>
      </c>
      <c r="Z1303">
        <v>1</v>
      </c>
      <c r="AA1303">
        <v>1</v>
      </c>
      <c r="AB1303">
        <v>1</v>
      </c>
      <c r="AC1303">
        <v>5</v>
      </c>
      <c r="AD1303" t="s">
        <v>30</v>
      </c>
      <c r="AE1303" t="s">
        <v>8348</v>
      </c>
      <c r="AF1303">
        <v>3090</v>
      </c>
      <c r="AG1303" t="s">
        <v>8352</v>
      </c>
    </row>
    <row r="1304" spans="1:33" x14ac:dyDescent="0.25">
      <c r="A1304" t="s">
        <v>2572</v>
      </c>
      <c r="B1304" t="s">
        <v>1046</v>
      </c>
      <c r="C1304" t="s">
        <v>4393</v>
      </c>
      <c r="D1304">
        <v>2017</v>
      </c>
      <c r="E1304">
        <v>3</v>
      </c>
      <c r="F1304">
        <v>230</v>
      </c>
      <c r="G1304" t="s">
        <v>8306</v>
      </c>
      <c r="H1304">
        <v>1</v>
      </c>
      <c r="I1304">
        <v>25</v>
      </c>
      <c r="J1304">
        <v>9</v>
      </c>
      <c r="K1304" t="s">
        <v>8318</v>
      </c>
      <c r="L1304">
        <v>1</v>
      </c>
      <c r="M1304">
        <v>6</v>
      </c>
      <c r="N1304" t="s">
        <v>8330</v>
      </c>
      <c r="O1304">
        <v>15</v>
      </c>
      <c r="P1304">
        <v>2</v>
      </c>
      <c r="Q1304" t="s">
        <v>24</v>
      </c>
      <c r="R1304">
        <v>0</v>
      </c>
      <c r="S1304">
        <v>1</v>
      </c>
      <c r="T1304" t="s">
        <v>79</v>
      </c>
      <c r="U1304" t="s">
        <v>8333</v>
      </c>
      <c r="V1304" t="s">
        <v>8335</v>
      </c>
      <c r="W1304" t="s">
        <v>24</v>
      </c>
      <c r="X1304">
        <v>99</v>
      </c>
      <c r="Y1304">
        <v>11</v>
      </c>
      <c r="Z1304">
        <v>99</v>
      </c>
      <c r="AA1304">
        <v>9</v>
      </c>
      <c r="AB1304">
        <v>99</v>
      </c>
      <c r="AC1304">
        <v>2</v>
      </c>
      <c r="AD1304" t="s">
        <v>26</v>
      </c>
      <c r="AE1304" t="s">
        <v>8348</v>
      </c>
      <c r="AF1304">
        <v>3090</v>
      </c>
      <c r="AG1304" t="s">
        <v>8352</v>
      </c>
    </row>
    <row r="1305" spans="1:33" x14ac:dyDescent="0.25">
      <c r="A1305" t="s">
        <v>4983</v>
      </c>
      <c r="B1305" t="s">
        <v>2474</v>
      </c>
      <c r="C1305" t="s">
        <v>4984</v>
      </c>
      <c r="D1305">
        <v>2017</v>
      </c>
      <c r="E1305">
        <v>4</v>
      </c>
      <c r="F1305">
        <v>20</v>
      </c>
      <c r="G1305" t="s">
        <v>8306</v>
      </c>
      <c r="H1305">
        <v>1</v>
      </c>
      <c r="I1305">
        <v>29</v>
      </c>
      <c r="J1305">
        <v>9</v>
      </c>
      <c r="K1305" t="s">
        <v>8318</v>
      </c>
      <c r="L1305">
        <v>1</v>
      </c>
      <c r="M1305">
        <v>1</v>
      </c>
      <c r="N1305" t="s">
        <v>155</v>
      </c>
      <c r="O1305">
        <v>1</v>
      </c>
      <c r="P1305">
        <v>1</v>
      </c>
      <c r="Q1305" t="s">
        <v>24</v>
      </c>
      <c r="R1305">
        <v>0</v>
      </c>
      <c r="S1305">
        <v>1</v>
      </c>
      <c r="T1305" t="s">
        <v>25</v>
      </c>
      <c r="U1305" t="s">
        <v>8332</v>
      </c>
      <c r="V1305" t="s">
        <v>8339</v>
      </c>
      <c r="W1305" t="s">
        <v>24</v>
      </c>
      <c r="X1305">
        <v>38</v>
      </c>
      <c r="Y1305">
        <v>6</v>
      </c>
      <c r="Z1305">
        <v>1</v>
      </c>
      <c r="AA1305">
        <v>1</v>
      </c>
      <c r="AB1305">
        <v>1</v>
      </c>
      <c r="AC1305">
        <v>2</v>
      </c>
      <c r="AD1305" t="s">
        <v>30</v>
      </c>
      <c r="AE1305" t="s">
        <v>8348</v>
      </c>
      <c r="AF1305">
        <v>3090</v>
      </c>
      <c r="AG1305" t="s">
        <v>8352</v>
      </c>
    </row>
    <row r="1306" spans="1:33" x14ac:dyDescent="0.25">
      <c r="A1306" t="s">
        <v>4752</v>
      </c>
      <c r="B1306" t="s">
        <v>1932</v>
      </c>
      <c r="C1306" t="s">
        <v>6461</v>
      </c>
      <c r="D1306">
        <v>2017</v>
      </c>
      <c r="E1306">
        <v>4</v>
      </c>
      <c r="F1306">
        <v>827</v>
      </c>
      <c r="G1306" t="s">
        <v>8306</v>
      </c>
      <c r="H1306">
        <v>1</v>
      </c>
      <c r="I1306">
        <v>27</v>
      </c>
      <c r="J1306">
        <v>9</v>
      </c>
      <c r="K1306" t="s">
        <v>8318</v>
      </c>
      <c r="L1306">
        <v>1</v>
      </c>
      <c r="M1306">
        <v>1</v>
      </c>
      <c r="N1306" t="s">
        <v>155</v>
      </c>
      <c r="O1306">
        <v>1</v>
      </c>
      <c r="P1306">
        <v>1</v>
      </c>
      <c r="Q1306" t="s">
        <v>24</v>
      </c>
      <c r="R1306">
        <v>0</v>
      </c>
      <c r="S1306">
        <v>1</v>
      </c>
      <c r="T1306" t="s">
        <v>25</v>
      </c>
      <c r="U1306" t="s">
        <v>8332</v>
      </c>
      <c r="V1306" t="s">
        <v>8335</v>
      </c>
      <c r="W1306" t="s">
        <v>24</v>
      </c>
      <c r="X1306">
        <v>30</v>
      </c>
      <c r="Y1306">
        <v>5</v>
      </c>
      <c r="Z1306">
        <v>1</v>
      </c>
      <c r="AA1306">
        <v>1</v>
      </c>
      <c r="AB1306">
        <v>1</v>
      </c>
      <c r="AC1306">
        <v>3</v>
      </c>
      <c r="AD1306" t="s">
        <v>26</v>
      </c>
      <c r="AE1306" t="s">
        <v>8348</v>
      </c>
      <c r="AF1306">
        <v>3090</v>
      </c>
      <c r="AG1306" t="s">
        <v>8352</v>
      </c>
    </row>
    <row r="1307" spans="1:33" x14ac:dyDescent="0.25">
      <c r="A1307" t="s">
        <v>6812</v>
      </c>
      <c r="B1307" t="s">
        <v>115</v>
      </c>
      <c r="C1307" t="s">
        <v>6813</v>
      </c>
      <c r="D1307">
        <v>2017</v>
      </c>
      <c r="E1307">
        <v>5</v>
      </c>
      <c r="F1307">
        <v>215</v>
      </c>
      <c r="G1307" t="s">
        <v>8307</v>
      </c>
      <c r="H1307">
        <v>2</v>
      </c>
      <c r="I1307">
        <v>25</v>
      </c>
      <c r="J1307">
        <v>9</v>
      </c>
      <c r="K1307" t="s">
        <v>8318</v>
      </c>
      <c r="L1307">
        <v>1</v>
      </c>
      <c r="M1307">
        <v>1</v>
      </c>
      <c r="N1307" t="s">
        <v>155</v>
      </c>
      <c r="O1307">
        <v>1</v>
      </c>
      <c r="P1307">
        <v>1</v>
      </c>
      <c r="Q1307" t="s">
        <v>24</v>
      </c>
      <c r="R1307">
        <v>0</v>
      </c>
      <c r="S1307">
        <v>1</v>
      </c>
      <c r="T1307" t="s">
        <v>25</v>
      </c>
      <c r="U1307" t="s">
        <v>8332</v>
      </c>
      <c r="V1307" t="s">
        <v>8335</v>
      </c>
      <c r="W1307" t="s">
        <v>24</v>
      </c>
      <c r="X1307">
        <v>27</v>
      </c>
      <c r="Y1307">
        <v>4</v>
      </c>
      <c r="Z1307">
        <v>1</v>
      </c>
      <c r="AA1307">
        <v>1</v>
      </c>
      <c r="AB1307">
        <v>1</v>
      </c>
      <c r="AC1307">
        <v>1</v>
      </c>
      <c r="AD1307" t="s">
        <v>26</v>
      </c>
      <c r="AE1307" t="s">
        <v>8348</v>
      </c>
      <c r="AF1307">
        <v>3090</v>
      </c>
      <c r="AG1307" t="s">
        <v>8352</v>
      </c>
    </row>
    <row r="1308" spans="1:33" x14ac:dyDescent="0.25">
      <c r="A1308" t="s">
        <v>5360</v>
      </c>
      <c r="B1308" t="s">
        <v>3413</v>
      </c>
      <c r="C1308" t="s">
        <v>7144</v>
      </c>
      <c r="D1308">
        <v>2017</v>
      </c>
      <c r="E1308">
        <v>5</v>
      </c>
      <c r="F1308">
        <v>1119</v>
      </c>
      <c r="G1308" t="s">
        <v>8306</v>
      </c>
      <c r="H1308">
        <v>1</v>
      </c>
      <c r="I1308">
        <v>25</v>
      </c>
      <c r="J1308">
        <v>9</v>
      </c>
      <c r="K1308" t="s">
        <v>8318</v>
      </c>
      <c r="L1308">
        <v>1</v>
      </c>
      <c r="M1308">
        <v>1</v>
      </c>
      <c r="N1308" t="s">
        <v>155</v>
      </c>
      <c r="O1308">
        <v>1</v>
      </c>
      <c r="P1308">
        <v>1</v>
      </c>
      <c r="Q1308" t="s">
        <v>24</v>
      </c>
      <c r="R1308">
        <v>0</v>
      </c>
      <c r="S1308">
        <v>1</v>
      </c>
      <c r="T1308" t="s">
        <v>25</v>
      </c>
      <c r="U1308" t="s">
        <v>8332</v>
      </c>
      <c r="V1308" t="s">
        <v>8336</v>
      </c>
      <c r="W1308" t="s">
        <v>24</v>
      </c>
      <c r="X1308">
        <v>28</v>
      </c>
      <c r="Y1308">
        <v>4</v>
      </c>
      <c r="Z1308">
        <v>1</v>
      </c>
      <c r="AA1308">
        <v>1</v>
      </c>
      <c r="AB1308">
        <v>1</v>
      </c>
      <c r="AC1308">
        <v>2</v>
      </c>
      <c r="AD1308" t="s">
        <v>30</v>
      </c>
      <c r="AE1308" t="s">
        <v>8348</v>
      </c>
      <c r="AF1308">
        <v>3090</v>
      </c>
      <c r="AG1308" t="s">
        <v>8352</v>
      </c>
    </row>
    <row r="1309" spans="1:33" x14ac:dyDescent="0.25">
      <c r="A1309" t="s">
        <v>7533</v>
      </c>
      <c r="B1309" t="s">
        <v>533</v>
      </c>
      <c r="C1309" t="s">
        <v>7534</v>
      </c>
      <c r="D1309">
        <v>2017</v>
      </c>
      <c r="E1309">
        <v>6</v>
      </c>
      <c r="F1309">
        <v>920</v>
      </c>
      <c r="G1309" t="s">
        <v>8306</v>
      </c>
      <c r="H1309">
        <v>1</v>
      </c>
      <c r="I1309">
        <v>25</v>
      </c>
      <c r="J1309">
        <v>9</v>
      </c>
      <c r="K1309" t="s">
        <v>8318</v>
      </c>
      <c r="L1309">
        <v>1</v>
      </c>
      <c r="M1309">
        <v>3</v>
      </c>
      <c r="N1309" t="s">
        <v>8326</v>
      </c>
      <c r="O1309">
        <v>3</v>
      </c>
      <c r="P1309">
        <v>3</v>
      </c>
      <c r="Q1309" t="s">
        <v>24</v>
      </c>
      <c r="R1309">
        <v>0</v>
      </c>
      <c r="S1309">
        <v>1</v>
      </c>
      <c r="T1309" t="s">
        <v>37</v>
      </c>
      <c r="U1309" t="s">
        <v>8333</v>
      </c>
      <c r="V1309" t="s">
        <v>8342</v>
      </c>
      <c r="W1309" t="s">
        <v>24</v>
      </c>
      <c r="X1309">
        <v>21</v>
      </c>
      <c r="Y1309">
        <v>3</v>
      </c>
      <c r="Z1309">
        <v>5</v>
      </c>
      <c r="AA1309">
        <v>5</v>
      </c>
      <c r="AB1309">
        <v>14</v>
      </c>
      <c r="AC1309">
        <v>4</v>
      </c>
      <c r="AD1309" t="s">
        <v>26</v>
      </c>
      <c r="AE1309" t="s">
        <v>8348</v>
      </c>
      <c r="AF1309">
        <v>3090</v>
      </c>
      <c r="AG1309" t="s">
        <v>8352</v>
      </c>
    </row>
    <row r="1310" spans="1:33" x14ac:dyDescent="0.25">
      <c r="A1310" t="s">
        <v>6669</v>
      </c>
      <c r="B1310" t="s">
        <v>2319</v>
      </c>
      <c r="C1310" t="s">
        <v>7729</v>
      </c>
      <c r="D1310">
        <v>2017</v>
      </c>
      <c r="E1310">
        <v>6</v>
      </c>
      <c r="F1310">
        <v>2026</v>
      </c>
      <c r="G1310" t="s">
        <v>8306</v>
      </c>
      <c r="H1310">
        <v>1</v>
      </c>
      <c r="I1310">
        <v>25</v>
      </c>
      <c r="J1310">
        <v>9</v>
      </c>
      <c r="K1310" t="s">
        <v>8318</v>
      </c>
      <c r="L1310">
        <v>1</v>
      </c>
      <c r="M1310">
        <v>1</v>
      </c>
      <c r="N1310" t="s">
        <v>155</v>
      </c>
      <c r="O1310">
        <v>1</v>
      </c>
      <c r="P1310">
        <v>1</v>
      </c>
      <c r="Q1310" t="s">
        <v>24</v>
      </c>
      <c r="R1310">
        <v>0</v>
      </c>
      <c r="S1310">
        <v>1</v>
      </c>
      <c r="T1310" t="s">
        <v>25</v>
      </c>
      <c r="U1310" t="s">
        <v>8332</v>
      </c>
      <c r="V1310" t="s">
        <v>8338</v>
      </c>
      <c r="W1310" t="s">
        <v>24</v>
      </c>
      <c r="X1310">
        <v>27</v>
      </c>
      <c r="Y1310">
        <v>4</v>
      </c>
      <c r="Z1310">
        <v>1</v>
      </c>
      <c r="AA1310">
        <v>1</v>
      </c>
      <c r="AB1310">
        <v>1</v>
      </c>
      <c r="AC1310">
        <v>1</v>
      </c>
      <c r="AD1310" t="s">
        <v>30</v>
      </c>
      <c r="AE1310" t="s">
        <v>8348</v>
      </c>
      <c r="AF1310">
        <v>3090</v>
      </c>
      <c r="AG1310" t="s">
        <v>8352</v>
      </c>
    </row>
    <row r="1311" spans="1:33" x14ac:dyDescent="0.25">
      <c r="A1311" t="s">
        <v>301</v>
      </c>
      <c r="B1311" t="s">
        <v>302</v>
      </c>
      <c r="C1311" t="s">
        <v>303</v>
      </c>
      <c r="D1311">
        <v>2017</v>
      </c>
      <c r="E1311">
        <v>1</v>
      </c>
      <c r="F1311">
        <v>57</v>
      </c>
      <c r="G1311" t="s">
        <v>8306</v>
      </c>
      <c r="H1311">
        <v>1</v>
      </c>
      <c r="I1311">
        <v>36</v>
      </c>
      <c r="J1311">
        <v>11</v>
      </c>
      <c r="K1311" t="s">
        <v>8320</v>
      </c>
      <c r="L1311">
        <v>2</v>
      </c>
      <c r="M1311">
        <v>1</v>
      </c>
      <c r="N1311" t="s">
        <v>155</v>
      </c>
      <c r="O1311">
        <v>1</v>
      </c>
      <c r="P1311">
        <v>1</v>
      </c>
      <c r="Q1311" t="s">
        <v>24</v>
      </c>
      <c r="R1311">
        <v>0</v>
      </c>
      <c r="S1311">
        <v>1</v>
      </c>
      <c r="T1311" t="s">
        <v>25</v>
      </c>
      <c r="U1311" t="s">
        <v>8332</v>
      </c>
      <c r="V1311" t="s">
        <v>8341</v>
      </c>
      <c r="W1311" t="s">
        <v>24</v>
      </c>
      <c r="X1311">
        <v>43</v>
      </c>
      <c r="Y1311">
        <v>7</v>
      </c>
      <c r="Z1311">
        <v>1</v>
      </c>
      <c r="AA1311">
        <v>1</v>
      </c>
      <c r="AB1311">
        <v>1</v>
      </c>
      <c r="AC1311">
        <v>2</v>
      </c>
      <c r="AD1311" t="s">
        <v>30</v>
      </c>
      <c r="AE1311" t="s">
        <v>8348</v>
      </c>
      <c r="AF1311">
        <v>3090</v>
      </c>
      <c r="AG1311" t="s">
        <v>8352</v>
      </c>
    </row>
    <row r="1312" spans="1:33" x14ac:dyDescent="0.25">
      <c r="A1312" t="s">
        <v>1321</v>
      </c>
      <c r="B1312" t="s">
        <v>182</v>
      </c>
      <c r="C1312" t="s">
        <v>1322</v>
      </c>
      <c r="D1312">
        <v>2017</v>
      </c>
      <c r="E1312">
        <v>1</v>
      </c>
      <c r="F1312">
        <v>358</v>
      </c>
      <c r="G1312" t="s">
        <v>8306</v>
      </c>
      <c r="H1312">
        <v>1</v>
      </c>
      <c r="I1312">
        <v>36</v>
      </c>
      <c r="J1312">
        <v>11</v>
      </c>
      <c r="K1312" t="s">
        <v>8320</v>
      </c>
      <c r="L1312">
        <v>1</v>
      </c>
      <c r="M1312">
        <v>1</v>
      </c>
      <c r="N1312" t="s">
        <v>155</v>
      </c>
      <c r="O1312">
        <v>1</v>
      </c>
      <c r="P1312">
        <v>1</v>
      </c>
      <c r="Q1312" t="s">
        <v>24</v>
      </c>
      <c r="R1312">
        <v>0</v>
      </c>
      <c r="S1312">
        <v>1</v>
      </c>
      <c r="T1312" t="s">
        <v>25</v>
      </c>
      <c r="U1312" t="s">
        <v>8332</v>
      </c>
      <c r="V1312" t="s">
        <v>8341</v>
      </c>
      <c r="W1312" t="s">
        <v>24</v>
      </c>
      <c r="X1312">
        <v>35</v>
      </c>
      <c r="Y1312">
        <v>6</v>
      </c>
      <c r="Z1312">
        <v>1</v>
      </c>
      <c r="AA1312">
        <v>1</v>
      </c>
      <c r="AB1312">
        <v>1</v>
      </c>
      <c r="AC1312">
        <v>1</v>
      </c>
      <c r="AD1312" t="s">
        <v>26</v>
      </c>
      <c r="AE1312" t="s">
        <v>8348</v>
      </c>
      <c r="AF1312">
        <v>3090</v>
      </c>
      <c r="AG1312" t="s">
        <v>8352</v>
      </c>
    </row>
    <row r="1313" spans="1:33" x14ac:dyDescent="0.25">
      <c r="A1313" t="s">
        <v>2568</v>
      </c>
      <c r="B1313" t="s">
        <v>297</v>
      </c>
      <c r="C1313" t="s">
        <v>3752</v>
      </c>
      <c r="D1313">
        <v>2017</v>
      </c>
      <c r="E1313">
        <v>3</v>
      </c>
      <c r="F1313">
        <v>1532</v>
      </c>
      <c r="G1313" t="s">
        <v>8306</v>
      </c>
      <c r="H1313">
        <v>1</v>
      </c>
      <c r="I1313">
        <v>35</v>
      </c>
      <c r="J1313">
        <v>11</v>
      </c>
      <c r="K1313" t="s">
        <v>8320</v>
      </c>
      <c r="L1313">
        <v>1</v>
      </c>
      <c r="M1313">
        <v>2</v>
      </c>
      <c r="N1313" t="s">
        <v>8325</v>
      </c>
      <c r="O1313">
        <v>2</v>
      </c>
      <c r="P1313">
        <v>2</v>
      </c>
      <c r="Q1313" t="s">
        <v>24</v>
      </c>
      <c r="R1313">
        <v>0</v>
      </c>
      <c r="S1313">
        <v>1</v>
      </c>
      <c r="T1313" t="s">
        <v>25</v>
      </c>
      <c r="U1313" t="s">
        <v>8332</v>
      </c>
      <c r="V1313" t="s">
        <v>8336</v>
      </c>
      <c r="W1313" t="s">
        <v>24</v>
      </c>
      <c r="X1313">
        <v>33</v>
      </c>
      <c r="Y1313">
        <v>5</v>
      </c>
      <c r="Z1313">
        <v>1</v>
      </c>
      <c r="AA1313">
        <v>1</v>
      </c>
      <c r="AB1313">
        <v>1</v>
      </c>
      <c r="AC1313">
        <v>2</v>
      </c>
      <c r="AD1313" t="s">
        <v>26</v>
      </c>
      <c r="AE1313" t="s">
        <v>8347</v>
      </c>
      <c r="AF1313">
        <v>3090</v>
      </c>
      <c r="AG1313" t="s">
        <v>8352</v>
      </c>
    </row>
    <row r="1314" spans="1:33" x14ac:dyDescent="0.25">
      <c r="A1314" t="s">
        <v>3699</v>
      </c>
      <c r="B1314" t="s">
        <v>633</v>
      </c>
      <c r="C1314" t="s">
        <v>4369</v>
      </c>
      <c r="D1314">
        <v>2017</v>
      </c>
      <c r="E1314">
        <v>3</v>
      </c>
      <c r="F1314">
        <v>2112</v>
      </c>
      <c r="G1314" t="s">
        <v>8306</v>
      </c>
      <c r="H1314">
        <v>1</v>
      </c>
      <c r="I1314">
        <v>35</v>
      </c>
      <c r="J1314">
        <v>11</v>
      </c>
      <c r="K1314" t="s">
        <v>8320</v>
      </c>
      <c r="L1314">
        <v>3</v>
      </c>
      <c r="M1314">
        <v>1</v>
      </c>
      <c r="N1314" t="s">
        <v>155</v>
      </c>
      <c r="O1314">
        <v>1</v>
      </c>
      <c r="P1314">
        <v>1</v>
      </c>
      <c r="Q1314" t="s">
        <v>24</v>
      </c>
      <c r="R1314">
        <v>0</v>
      </c>
      <c r="S1314">
        <v>1</v>
      </c>
      <c r="T1314" t="s">
        <v>25</v>
      </c>
      <c r="U1314" t="s">
        <v>8332</v>
      </c>
      <c r="V1314" t="s">
        <v>8337</v>
      </c>
      <c r="W1314" t="s">
        <v>24</v>
      </c>
      <c r="X1314">
        <v>40</v>
      </c>
      <c r="Y1314">
        <v>7</v>
      </c>
      <c r="Z1314">
        <v>1</v>
      </c>
      <c r="AA1314">
        <v>1</v>
      </c>
      <c r="AB1314">
        <v>1</v>
      </c>
      <c r="AC1314">
        <v>3</v>
      </c>
      <c r="AD1314" t="s">
        <v>30</v>
      </c>
      <c r="AE1314" t="s">
        <v>8347</v>
      </c>
      <c r="AF1314">
        <v>3090</v>
      </c>
      <c r="AG1314" t="s">
        <v>8352</v>
      </c>
    </row>
    <row r="1315" spans="1:33" x14ac:dyDescent="0.25">
      <c r="A1315" t="s">
        <v>1120</v>
      </c>
      <c r="B1315" t="s">
        <v>170</v>
      </c>
      <c r="C1315" t="s">
        <v>6653</v>
      </c>
      <c r="D1315">
        <v>2017</v>
      </c>
      <c r="E1315">
        <v>5</v>
      </c>
      <c r="F1315">
        <v>703</v>
      </c>
      <c r="G1315" t="s">
        <v>8306</v>
      </c>
      <c r="H1315">
        <v>1</v>
      </c>
      <c r="I1315">
        <v>38</v>
      </c>
      <c r="J1315">
        <v>11</v>
      </c>
      <c r="K1315" t="s">
        <v>8320</v>
      </c>
      <c r="L1315">
        <v>1</v>
      </c>
      <c r="M1315">
        <v>14</v>
      </c>
      <c r="N1315" t="s">
        <v>8330</v>
      </c>
      <c r="O1315">
        <v>15</v>
      </c>
      <c r="P1315">
        <v>4</v>
      </c>
      <c r="Q1315" t="s">
        <v>24</v>
      </c>
      <c r="R1315">
        <v>0</v>
      </c>
      <c r="S1315">
        <v>1</v>
      </c>
      <c r="T1315" t="s">
        <v>25</v>
      </c>
      <c r="U1315" t="s">
        <v>8332</v>
      </c>
      <c r="V1315" t="s">
        <v>8335</v>
      </c>
      <c r="W1315" t="s">
        <v>24</v>
      </c>
      <c r="X1315">
        <v>41</v>
      </c>
      <c r="Y1315">
        <v>7</v>
      </c>
      <c r="Z1315">
        <v>14</v>
      </c>
      <c r="AA1315">
        <v>6</v>
      </c>
      <c r="AB1315">
        <v>15</v>
      </c>
      <c r="AC1315">
        <v>4</v>
      </c>
      <c r="AD1315" t="s">
        <v>30</v>
      </c>
      <c r="AE1315" t="s">
        <v>8348</v>
      </c>
      <c r="AF1315">
        <v>3090</v>
      </c>
      <c r="AG1315" t="s">
        <v>8352</v>
      </c>
    </row>
    <row r="1316" spans="1:33" x14ac:dyDescent="0.25">
      <c r="A1316" t="s">
        <v>2753</v>
      </c>
      <c r="B1316" t="s">
        <v>28</v>
      </c>
      <c r="C1316" t="s">
        <v>2754</v>
      </c>
      <c r="D1316">
        <v>2017</v>
      </c>
      <c r="E1316">
        <v>2</v>
      </c>
      <c r="F1316">
        <v>952</v>
      </c>
      <c r="G1316" t="s">
        <v>8306</v>
      </c>
      <c r="H1316">
        <v>1</v>
      </c>
      <c r="I1316">
        <v>40</v>
      </c>
      <c r="J1316">
        <v>12</v>
      </c>
      <c r="K1316" t="s">
        <v>8321</v>
      </c>
      <c r="L1316">
        <v>1</v>
      </c>
      <c r="M1316">
        <v>10</v>
      </c>
      <c r="N1316" t="s">
        <v>8330</v>
      </c>
      <c r="O1316">
        <v>15</v>
      </c>
      <c r="P1316">
        <v>1</v>
      </c>
      <c r="Q1316" t="s">
        <v>24</v>
      </c>
      <c r="R1316">
        <v>0</v>
      </c>
      <c r="S1316">
        <v>1</v>
      </c>
      <c r="T1316" t="s">
        <v>25</v>
      </c>
      <c r="U1316" t="s">
        <v>8332</v>
      </c>
      <c r="V1316" t="s">
        <v>8336</v>
      </c>
      <c r="W1316" t="s">
        <v>24</v>
      </c>
      <c r="X1316">
        <v>48</v>
      </c>
      <c r="Y1316">
        <v>8</v>
      </c>
      <c r="Z1316">
        <v>1</v>
      </c>
      <c r="AA1316">
        <v>1</v>
      </c>
      <c r="AB1316">
        <v>1</v>
      </c>
      <c r="AC1316">
        <v>4</v>
      </c>
      <c r="AD1316" t="s">
        <v>26</v>
      </c>
      <c r="AE1316" t="s">
        <v>8347</v>
      </c>
      <c r="AF1316">
        <v>3090</v>
      </c>
      <c r="AG1316" t="s">
        <v>8352</v>
      </c>
    </row>
    <row r="1317" spans="1:33" x14ac:dyDescent="0.25">
      <c r="A1317" t="s">
        <v>96</v>
      </c>
      <c r="B1317" t="s">
        <v>97</v>
      </c>
      <c r="C1317" t="s">
        <v>98</v>
      </c>
      <c r="D1317">
        <v>2017</v>
      </c>
      <c r="E1317">
        <v>1</v>
      </c>
      <c r="F1317">
        <v>214</v>
      </c>
      <c r="G1317" t="s">
        <v>8307</v>
      </c>
      <c r="H1317">
        <v>2</v>
      </c>
      <c r="I1317">
        <v>35</v>
      </c>
      <c r="J1317">
        <v>11</v>
      </c>
      <c r="K1317" t="s">
        <v>8320</v>
      </c>
      <c r="L1317">
        <v>1</v>
      </c>
      <c r="M1317">
        <v>1</v>
      </c>
      <c r="N1317" t="s">
        <v>155</v>
      </c>
      <c r="O1317">
        <v>1</v>
      </c>
      <c r="P1317">
        <v>1</v>
      </c>
      <c r="Q1317" t="s">
        <v>24</v>
      </c>
      <c r="R1317">
        <v>0</v>
      </c>
      <c r="S1317">
        <v>1</v>
      </c>
      <c r="T1317" t="s">
        <v>25</v>
      </c>
      <c r="U1317" t="s">
        <v>8332</v>
      </c>
      <c r="V1317" t="s">
        <v>8339</v>
      </c>
      <c r="W1317" t="s">
        <v>24</v>
      </c>
      <c r="X1317">
        <v>35</v>
      </c>
      <c r="Y1317">
        <v>6</v>
      </c>
      <c r="Z1317">
        <v>1</v>
      </c>
      <c r="AA1317">
        <v>1</v>
      </c>
      <c r="AB1317">
        <v>1</v>
      </c>
      <c r="AC1317">
        <v>3</v>
      </c>
      <c r="AD1317" t="s">
        <v>26</v>
      </c>
      <c r="AE1317" t="s">
        <v>8348</v>
      </c>
      <c r="AF1317">
        <v>3091</v>
      </c>
      <c r="AG1317" t="s">
        <v>8352</v>
      </c>
    </row>
    <row r="1318" spans="1:33" x14ac:dyDescent="0.25">
      <c r="A1318" t="s">
        <v>2781</v>
      </c>
      <c r="B1318" t="s">
        <v>217</v>
      </c>
      <c r="C1318" t="s">
        <v>7697</v>
      </c>
      <c r="D1318">
        <v>2017</v>
      </c>
      <c r="E1318">
        <v>6</v>
      </c>
      <c r="F1318">
        <v>1220</v>
      </c>
      <c r="G1318" t="s">
        <v>8306</v>
      </c>
      <c r="H1318">
        <v>1</v>
      </c>
      <c r="I1318">
        <v>27</v>
      </c>
      <c r="J1318">
        <v>9</v>
      </c>
      <c r="K1318" t="s">
        <v>8318</v>
      </c>
      <c r="L1318">
        <v>1</v>
      </c>
      <c r="M1318">
        <v>16</v>
      </c>
      <c r="N1318" t="s">
        <v>8330</v>
      </c>
      <c r="O1318">
        <v>15</v>
      </c>
      <c r="P1318">
        <v>3</v>
      </c>
      <c r="Q1318" t="s">
        <v>24</v>
      </c>
      <c r="R1318">
        <v>0</v>
      </c>
      <c r="S1318">
        <v>1</v>
      </c>
      <c r="T1318" t="s">
        <v>79</v>
      </c>
      <c r="U1318" t="s">
        <v>8333</v>
      </c>
      <c r="V1318" t="s">
        <v>8336</v>
      </c>
      <c r="W1318" t="s">
        <v>24</v>
      </c>
      <c r="X1318">
        <v>99</v>
      </c>
      <c r="Y1318">
        <v>11</v>
      </c>
      <c r="Z1318">
        <v>99</v>
      </c>
      <c r="AA1318">
        <v>9</v>
      </c>
      <c r="AB1318">
        <v>99</v>
      </c>
      <c r="AC1318">
        <v>2</v>
      </c>
      <c r="AD1318" t="s">
        <v>26</v>
      </c>
      <c r="AE1318" t="s">
        <v>8348</v>
      </c>
      <c r="AF1318">
        <v>3092</v>
      </c>
      <c r="AG1318" t="s">
        <v>8352</v>
      </c>
    </row>
    <row r="1319" spans="1:33" x14ac:dyDescent="0.25">
      <c r="A1319" t="s">
        <v>395</v>
      </c>
      <c r="B1319" t="s">
        <v>396</v>
      </c>
      <c r="C1319" t="s">
        <v>397</v>
      </c>
      <c r="D1319">
        <v>2017</v>
      </c>
      <c r="E1319">
        <v>1</v>
      </c>
      <c r="F1319">
        <v>1635</v>
      </c>
      <c r="G1319" t="s">
        <v>8306</v>
      </c>
      <c r="H1319">
        <v>1</v>
      </c>
      <c r="I1319">
        <v>24</v>
      </c>
      <c r="J1319">
        <v>8</v>
      </c>
      <c r="K1319" t="s">
        <v>8317</v>
      </c>
      <c r="L1319">
        <v>1</v>
      </c>
      <c r="M1319">
        <v>4</v>
      </c>
      <c r="N1319" t="s">
        <v>8327</v>
      </c>
      <c r="O1319">
        <v>10</v>
      </c>
      <c r="P1319">
        <v>4</v>
      </c>
      <c r="Q1319" t="s">
        <v>24</v>
      </c>
      <c r="R1319">
        <v>0</v>
      </c>
      <c r="S1319">
        <v>1</v>
      </c>
      <c r="T1319" t="s">
        <v>37</v>
      </c>
      <c r="U1319" t="s">
        <v>8333</v>
      </c>
      <c r="V1319" t="s">
        <v>8335</v>
      </c>
      <c r="W1319" t="s">
        <v>24</v>
      </c>
      <c r="X1319">
        <v>26</v>
      </c>
      <c r="Y1319">
        <v>4</v>
      </c>
      <c r="Z1319">
        <v>4</v>
      </c>
      <c r="AA1319">
        <v>4</v>
      </c>
      <c r="AB1319">
        <v>10</v>
      </c>
      <c r="AC1319">
        <v>6</v>
      </c>
      <c r="AD1319" t="s">
        <v>30</v>
      </c>
      <c r="AE1319" t="s">
        <v>8348</v>
      </c>
      <c r="AF1319">
        <v>3095</v>
      </c>
      <c r="AG1319" t="s">
        <v>8352</v>
      </c>
    </row>
    <row r="1320" spans="1:33" x14ac:dyDescent="0.25">
      <c r="A1320" t="s">
        <v>560</v>
      </c>
      <c r="B1320" t="s">
        <v>561</v>
      </c>
      <c r="C1320" t="s">
        <v>562</v>
      </c>
      <c r="D1320">
        <v>2017</v>
      </c>
      <c r="E1320">
        <v>1</v>
      </c>
      <c r="F1320">
        <v>207</v>
      </c>
      <c r="G1320" t="s">
        <v>8306</v>
      </c>
      <c r="H1320">
        <v>1</v>
      </c>
      <c r="I1320">
        <v>24</v>
      </c>
      <c r="J1320">
        <v>8</v>
      </c>
      <c r="K1320" t="s">
        <v>8317</v>
      </c>
      <c r="L1320">
        <v>1</v>
      </c>
      <c r="M1320">
        <v>1</v>
      </c>
      <c r="N1320" t="s">
        <v>155</v>
      </c>
      <c r="O1320">
        <v>1</v>
      </c>
      <c r="P1320">
        <v>1</v>
      </c>
      <c r="Q1320" t="s">
        <v>24</v>
      </c>
      <c r="R1320">
        <v>0</v>
      </c>
      <c r="S1320">
        <v>1</v>
      </c>
      <c r="T1320" t="s">
        <v>37</v>
      </c>
      <c r="U1320" t="s">
        <v>8333</v>
      </c>
      <c r="V1320" t="s">
        <v>8336</v>
      </c>
      <c r="W1320" t="s">
        <v>24</v>
      </c>
      <c r="X1320">
        <v>25</v>
      </c>
      <c r="Y1320">
        <v>4</v>
      </c>
      <c r="Z1320">
        <v>4</v>
      </c>
      <c r="AA1320">
        <v>4</v>
      </c>
      <c r="AB1320">
        <v>10</v>
      </c>
      <c r="AC1320">
        <v>1</v>
      </c>
      <c r="AD1320" t="s">
        <v>26</v>
      </c>
      <c r="AE1320" t="s">
        <v>8348</v>
      </c>
      <c r="AF1320">
        <v>3095</v>
      </c>
      <c r="AG1320" t="s">
        <v>8352</v>
      </c>
    </row>
    <row r="1321" spans="1:33" x14ac:dyDescent="0.25">
      <c r="A1321" t="s">
        <v>3750</v>
      </c>
      <c r="B1321" t="s">
        <v>313</v>
      </c>
      <c r="C1321" t="s">
        <v>3751</v>
      </c>
      <c r="D1321">
        <v>2017</v>
      </c>
      <c r="E1321">
        <v>3</v>
      </c>
      <c r="F1321">
        <v>1139</v>
      </c>
      <c r="G1321" t="s">
        <v>8306</v>
      </c>
      <c r="H1321">
        <v>1</v>
      </c>
      <c r="I1321">
        <v>27</v>
      </c>
      <c r="J1321">
        <v>9</v>
      </c>
      <c r="K1321" t="s">
        <v>8318</v>
      </c>
      <c r="L1321">
        <v>1</v>
      </c>
      <c r="M1321">
        <v>10</v>
      </c>
      <c r="N1321" t="s">
        <v>8330</v>
      </c>
      <c r="O1321">
        <v>15</v>
      </c>
      <c r="P1321">
        <v>1</v>
      </c>
      <c r="Q1321" t="s">
        <v>24</v>
      </c>
      <c r="R1321">
        <v>0</v>
      </c>
      <c r="S1321">
        <v>1</v>
      </c>
      <c r="T1321" t="s">
        <v>25</v>
      </c>
      <c r="U1321" t="s">
        <v>8332</v>
      </c>
      <c r="V1321" t="s">
        <v>8338</v>
      </c>
      <c r="W1321" t="s">
        <v>24</v>
      </c>
      <c r="X1321">
        <v>32</v>
      </c>
      <c r="Y1321">
        <v>5</v>
      </c>
      <c r="Z1321">
        <v>10</v>
      </c>
      <c r="AA1321">
        <v>6</v>
      </c>
      <c r="AB1321">
        <v>15</v>
      </c>
      <c r="AC1321">
        <v>2</v>
      </c>
      <c r="AD1321" t="s">
        <v>26</v>
      </c>
      <c r="AE1321" t="s">
        <v>8348</v>
      </c>
      <c r="AF1321">
        <v>3095</v>
      </c>
      <c r="AG1321" t="s">
        <v>8352</v>
      </c>
    </row>
    <row r="1322" spans="1:33" x14ac:dyDescent="0.25">
      <c r="A1322" t="s">
        <v>438</v>
      </c>
      <c r="B1322" t="s">
        <v>439</v>
      </c>
      <c r="C1322" t="s">
        <v>440</v>
      </c>
      <c r="D1322">
        <v>2017</v>
      </c>
      <c r="E1322">
        <v>1</v>
      </c>
      <c r="F1322">
        <v>1012</v>
      </c>
      <c r="G1322" t="s">
        <v>8306</v>
      </c>
      <c r="H1322">
        <v>1</v>
      </c>
      <c r="I1322">
        <v>35</v>
      </c>
      <c r="J1322">
        <v>11</v>
      </c>
      <c r="K1322" t="s">
        <v>8320</v>
      </c>
      <c r="L1322">
        <v>1</v>
      </c>
      <c r="M1322">
        <v>1</v>
      </c>
      <c r="N1322" t="s">
        <v>155</v>
      </c>
      <c r="O1322">
        <v>1</v>
      </c>
      <c r="P1322">
        <v>1</v>
      </c>
      <c r="Q1322" t="s">
        <v>24</v>
      </c>
      <c r="R1322">
        <v>0</v>
      </c>
      <c r="S1322">
        <v>1</v>
      </c>
      <c r="T1322" t="s">
        <v>25</v>
      </c>
      <c r="U1322" t="s">
        <v>8332</v>
      </c>
      <c r="V1322" t="s">
        <v>8335</v>
      </c>
      <c r="W1322" t="s">
        <v>24</v>
      </c>
      <c r="X1322">
        <v>38</v>
      </c>
      <c r="Y1322">
        <v>6</v>
      </c>
      <c r="Z1322">
        <v>1</v>
      </c>
      <c r="AA1322">
        <v>1</v>
      </c>
      <c r="AB1322">
        <v>1</v>
      </c>
      <c r="AC1322">
        <v>2</v>
      </c>
      <c r="AD1322" t="s">
        <v>26</v>
      </c>
      <c r="AE1322" t="s">
        <v>8348</v>
      </c>
      <c r="AF1322">
        <v>3095</v>
      </c>
      <c r="AG1322" t="s">
        <v>8352</v>
      </c>
    </row>
    <row r="1323" spans="1:33" x14ac:dyDescent="0.25">
      <c r="A1323" t="s">
        <v>1412</v>
      </c>
      <c r="B1323" t="s">
        <v>971</v>
      </c>
      <c r="C1323" t="s">
        <v>7358</v>
      </c>
      <c r="D1323">
        <v>2017</v>
      </c>
      <c r="E1323">
        <v>6</v>
      </c>
      <c r="F1323">
        <v>510</v>
      </c>
      <c r="G1323" t="s">
        <v>8306</v>
      </c>
      <c r="H1323">
        <v>1</v>
      </c>
      <c r="I1323">
        <v>30</v>
      </c>
      <c r="J1323">
        <v>10</v>
      </c>
      <c r="K1323" t="s">
        <v>8319</v>
      </c>
      <c r="L1323">
        <v>1</v>
      </c>
      <c r="M1323">
        <v>4</v>
      </c>
      <c r="N1323" t="s">
        <v>8327</v>
      </c>
      <c r="O1323">
        <v>6</v>
      </c>
      <c r="P1323">
        <v>4</v>
      </c>
      <c r="Q1323" t="s">
        <v>24</v>
      </c>
      <c r="R1323">
        <v>5</v>
      </c>
      <c r="S1323">
        <v>1</v>
      </c>
      <c r="T1323" t="s">
        <v>25</v>
      </c>
      <c r="U1323" t="s">
        <v>8332</v>
      </c>
      <c r="V1323" t="s">
        <v>8338</v>
      </c>
      <c r="W1323" t="s">
        <v>24</v>
      </c>
      <c r="X1323">
        <v>32</v>
      </c>
      <c r="Y1323">
        <v>5</v>
      </c>
      <c r="Z1323">
        <v>1</v>
      </c>
      <c r="AA1323">
        <v>1</v>
      </c>
      <c r="AB1323">
        <v>1</v>
      </c>
      <c r="AC1323">
        <v>2</v>
      </c>
      <c r="AD1323" t="s">
        <v>26</v>
      </c>
      <c r="AE1323" t="s">
        <v>8348</v>
      </c>
      <c r="AF1323">
        <v>3098</v>
      </c>
      <c r="AG1323" t="s">
        <v>8352</v>
      </c>
    </row>
    <row r="1324" spans="1:33" x14ac:dyDescent="0.25">
      <c r="A1324" t="s">
        <v>698</v>
      </c>
      <c r="B1324" t="s">
        <v>699</v>
      </c>
      <c r="C1324" t="s">
        <v>700</v>
      </c>
      <c r="D1324">
        <v>2017</v>
      </c>
      <c r="E1324">
        <v>1</v>
      </c>
      <c r="F1324">
        <v>1554</v>
      </c>
      <c r="G1324" t="s">
        <v>8306</v>
      </c>
      <c r="H1324">
        <v>1</v>
      </c>
      <c r="I1324">
        <v>29</v>
      </c>
      <c r="J1324">
        <v>9</v>
      </c>
      <c r="K1324" t="s">
        <v>8318</v>
      </c>
      <c r="L1324">
        <v>1</v>
      </c>
      <c r="M1324">
        <v>1</v>
      </c>
      <c r="N1324" t="s">
        <v>155</v>
      </c>
      <c r="O1324">
        <v>1</v>
      </c>
      <c r="P1324">
        <v>1</v>
      </c>
      <c r="Q1324" t="s">
        <v>24</v>
      </c>
      <c r="R1324">
        <v>0</v>
      </c>
      <c r="S1324">
        <v>1</v>
      </c>
      <c r="T1324" t="s">
        <v>25</v>
      </c>
      <c r="U1324" t="s">
        <v>8332</v>
      </c>
      <c r="V1324" t="s">
        <v>8337</v>
      </c>
      <c r="W1324" t="s">
        <v>24</v>
      </c>
      <c r="X1324">
        <v>31</v>
      </c>
      <c r="Y1324">
        <v>5</v>
      </c>
      <c r="Z1324">
        <v>3</v>
      </c>
      <c r="AA1324">
        <v>3</v>
      </c>
      <c r="AB1324">
        <v>3</v>
      </c>
      <c r="AC1324">
        <v>2</v>
      </c>
      <c r="AD1324" t="s">
        <v>26</v>
      </c>
      <c r="AE1324" t="s">
        <v>8347</v>
      </c>
      <c r="AF1324">
        <v>3099</v>
      </c>
      <c r="AG1324" t="s">
        <v>8352</v>
      </c>
    </row>
    <row r="1325" spans="1:33" x14ac:dyDescent="0.25">
      <c r="A1325" t="s">
        <v>5429</v>
      </c>
      <c r="B1325" t="s">
        <v>374</v>
      </c>
      <c r="C1325" t="s">
        <v>5430</v>
      </c>
      <c r="D1325">
        <v>2017</v>
      </c>
      <c r="E1325">
        <v>3</v>
      </c>
      <c r="F1325">
        <v>139</v>
      </c>
      <c r="G1325" t="s">
        <v>8306</v>
      </c>
      <c r="H1325">
        <v>1</v>
      </c>
      <c r="I1325">
        <v>16</v>
      </c>
      <c r="J1325">
        <v>4</v>
      </c>
      <c r="K1325" t="s">
        <v>8316</v>
      </c>
      <c r="L1325">
        <v>2</v>
      </c>
      <c r="M1325">
        <v>3</v>
      </c>
      <c r="N1325" t="s">
        <v>8326</v>
      </c>
      <c r="O1325">
        <v>3</v>
      </c>
      <c r="P1325">
        <v>3</v>
      </c>
      <c r="Q1325" t="s">
        <v>24</v>
      </c>
      <c r="R1325">
        <v>0</v>
      </c>
      <c r="S1325">
        <v>1</v>
      </c>
      <c r="T1325" t="s">
        <v>37</v>
      </c>
      <c r="U1325" t="s">
        <v>8333</v>
      </c>
      <c r="V1325" t="s">
        <v>8342</v>
      </c>
      <c r="W1325" t="s">
        <v>24</v>
      </c>
      <c r="X1325">
        <v>17</v>
      </c>
      <c r="Y1325">
        <v>2</v>
      </c>
      <c r="Z1325">
        <v>7</v>
      </c>
      <c r="AA1325">
        <v>6</v>
      </c>
      <c r="AB1325">
        <v>15</v>
      </c>
      <c r="AC1325">
        <v>1</v>
      </c>
      <c r="AD1325" t="s">
        <v>26</v>
      </c>
      <c r="AE1325" t="s">
        <v>8348</v>
      </c>
      <c r="AF1325">
        <v>3100</v>
      </c>
      <c r="AG1325" t="s">
        <v>8352</v>
      </c>
    </row>
    <row r="1326" spans="1:33" x14ac:dyDescent="0.25">
      <c r="A1326" t="s">
        <v>4156</v>
      </c>
      <c r="B1326" t="s">
        <v>232</v>
      </c>
      <c r="C1326" t="s">
        <v>4157</v>
      </c>
      <c r="D1326">
        <v>2017</v>
      </c>
      <c r="E1326">
        <v>3</v>
      </c>
      <c r="F1326">
        <v>1001</v>
      </c>
      <c r="G1326" t="s">
        <v>8306</v>
      </c>
      <c r="H1326">
        <v>1</v>
      </c>
      <c r="I1326">
        <v>24</v>
      </c>
      <c r="J1326">
        <v>8</v>
      </c>
      <c r="K1326" t="s">
        <v>8317</v>
      </c>
      <c r="L1326">
        <v>2</v>
      </c>
      <c r="M1326">
        <v>1</v>
      </c>
      <c r="N1326" t="s">
        <v>155</v>
      </c>
      <c r="O1326">
        <v>1</v>
      </c>
      <c r="P1326">
        <v>1</v>
      </c>
      <c r="Q1326" t="s">
        <v>24</v>
      </c>
      <c r="R1326">
        <v>0</v>
      </c>
      <c r="S1326">
        <v>1</v>
      </c>
      <c r="T1326" t="s">
        <v>25</v>
      </c>
      <c r="U1326" t="s">
        <v>8332</v>
      </c>
      <c r="V1326" t="s">
        <v>8336</v>
      </c>
      <c r="W1326" t="s">
        <v>24</v>
      </c>
      <c r="X1326">
        <v>31</v>
      </c>
      <c r="Y1326">
        <v>5</v>
      </c>
      <c r="Z1326">
        <v>3</v>
      </c>
      <c r="AA1326">
        <v>3</v>
      </c>
      <c r="AB1326">
        <v>3</v>
      </c>
      <c r="AC1326">
        <v>1</v>
      </c>
      <c r="AD1326" t="s">
        <v>30</v>
      </c>
      <c r="AE1326" t="s">
        <v>8348</v>
      </c>
      <c r="AF1326">
        <v>3100</v>
      </c>
      <c r="AG1326" t="s">
        <v>8352</v>
      </c>
    </row>
    <row r="1327" spans="1:33" x14ac:dyDescent="0.25">
      <c r="A1327" t="s">
        <v>7954</v>
      </c>
      <c r="B1327" t="s">
        <v>1353</v>
      </c>
      <c r="C1327" t="s">
        <v>7955</v>
      </c>
      <c r="D1327">
        <v>2017</v>
      </c>
      <c r="E1327">
        <v>6</v>
      </c>
      <c r="F1327">
        <v>2114</v>
      </c>
      <c r="G1327" t="s">
        <v>8306</v>
      </c>
      <c r="H1327">
        <v>1</v>
      </c>
      <c r="I1327">
        <v>22</v>
      </c>
      <c r="J1327">
        <v>8</v>
      </c>
      <c r="K1327" t="s">
        <v>8317</v>
      </c>
      <c r="L1327">
        <v>2</v>
      </c>
      <c r="M1327">
        <v>3</v>
      </c>
      <c r="N1327" t="s">
        <v>8326</v>
      </c>
      <c r="O1327">
        <v>3</v>
      </c>
      <c r="P1327">
        <v>3</v>
      </c>
      <c r="Q1327" t="s">
        <v>24</v>
      </c>
      <c r="R1327">
        <v>0</v>
      </c>
      <c r="S1327">
        <v>1</v>
      </c>
      <c r="T1327" t="s">
        <v>79</v>
      </c>
      <c r="U1327" t="s">
        <v>8333</v>
      </c>
      <c r="V1327" t="s">
        <v>8335</v>
      </c>
      <c r="W1327" t="s">
        <v>24</v>
      </c>
      <c r="X1327">
        <v>99</v>
      </c>
      <c r="Y1327">
        <v>11</v>
      </c>
      <c r="Z1327">
        <v>99</v>
      </c>
      <c r="AA1327">
        <v>9</v>
      </c>
      <c r="AB1327">
        <v>99</v>
      </c>
      <c r="AC1327">
        <v>2</v>
      </c>
      <c r="AD1327" t="s">
        <v>30</v>
      </c>
      <c r="AE1327" t="s">
        <v>8348</v>
      </c>
      <c r="AF1327">
        <v>3100</v>
      </c>
      <c r="AG1327" t="s">
        <v>8352</v>
      </c>
    </row>
    <row r="1328" spans="1:33" x14ac:dyDescent="0.25">
      <c r="A1328" t="s">
        <v>1175</v>
      </c>
      <c r="B1328" t="s">
        <v>284</v>
      </c>
      <c r="C1328" t="s">
        <v>1176</v>
      </c>
      <c r="D1328">
        <v>2017</v>
      </c>
      <c r="E1328">
        <v>1</v>
      </c>
      <c r="F1328">
        <v>1005</v>
      </c>
      <c r="G1328" t="s">
        <v>8306</v>
      </c>
      <c r="H1328">
        <v>1</v>
      </c>
      <c r="I1328">
        <v>27</v>
      </c>
      <c r="J1328">
        <v>9</v>
      </c>
      <c r="K1328" t="s">
        <v>8318</v>
      </c>
      <c r="L1328">
        <v>1</v>
      </c>
      <c r="M1328">
        <v>4</v>
      </c>
      <c r="N1328" t="s">
        <v>8327</v>
      </c>
      <c r="O1328">
        <v>6</v>
      </c>
      <c r="P1328">
        <v>4</v>
      </c>
      <c r="Q1328" t="s">
        <v>24</v>
      </c>
      <c r="R1328">
        <v>0</v>
      </c>
      <c r="S1328">
        <v>1</v>
      </c>
      <c r="T1328" t="s">
        <v>37</v>
      </c>
      <c r="U1328" t="s">
        <v>8333</v>
      </c>
      <c r="V1328" t="s">
        <v>8336</v>
      </c>
      <c r="W1328" t="s">
        <v>24</v>
      </c>
      <c r="X1328">
        <v>30</v>
      </c>
      <c r="Y1328">
        <v>5</v>
      </c>
      <c r="Z1328">
        <v>4</v>
      </c>
      <c r="AA1328">
        <v>4</v>
      </c>
      <c r="AB1328">
        <v>6</v>
      </c>
      <c r="AC1328">
        <v>2</v>
      </c>
      <c r="AD1328" t="s">
        <v>30</v>
      </c>
      <c r="AE1328" t="s">
        <v>8348</v>
      </c>
      <c r="AF1328">
        <v>3100</v>
      </c>
      <c r="AG1328" t="s">
        <v>8352</v>
      </c>
    </row>
    <row r="1329" spans="1:33" x14ac:dyDescent="0.25">
      <c r="A1329" t="s">
        <v>1958</v>
      </c>
      <c r="B1329" t="s">
        <v>1959</v>
      </c>
      <c r="C1329" t="s">
        <v>1960</v>
      </c>
      <c r="D1329">
        <v>2017</v>
      </c>
      <c r="E1329">
        <v>1</v>
      </c>
      <c r="F1329">
        <v>1400</v>
      </c>
      <c r="G1329" t="s">
        <v>8306</v>
      </c>
      <c r="H1329">
        <v>1</v>
      </c>
      <c r="I1329">
        <v>27</v>
      </c>
      <c r="J1329">
        <v>9</v>
      </c>
      <c r="K1329" t="s">
        <v>8318</v>
      </c>
      <c r="L1329">
        <v>1</v>
      </c>
      <c r="M1329">
        <v>5</v>
      </c>
      <c r="N1329" t="s">
        <v>8328</v>
      </c>
      <c r="O1329">
        <v>11</v>
      </c>
      <c r="P1329">
        <v>4</v>
      </c>
      <c r="Q1329" t="s">
        <v>24</v>
      </c>
      <c r="R1329">
        <v>0</v>
      </c>
      <c r="S1329">
        <v>1</v>
      </c>
      <c r="T1329" t="s">
        <v>25</v>
      </c>
      <c r="U1329" t="s">
        <v>8332</v>
      </c>
      <c r="V1329" t="s">
        <v>8335</v>
      </c>
      <c r="W1329" t="s">
        <v>24</v>
      </c>
      <c r="X1329">
        <v>29</v>
      </c>
      <c r="Y1329">
        <v>4</v>
      </c>
      <c r="Z1329">
        <v>14</v>
      </c>
      <c r="AA1329">
        <v>6</v>
      </c>
      <c r="AB1329">
        <v>15</v>
      </c>
      <c r="AC1329">
        <v>2</v>
      </c>
      <c r="AD1329" t="s">
        <v>26</v>
      </c>
      <c r="AE1329" t="s">
        <v>8348</v>
      </c>
      <c r="AF1329">
        <v>3100</v>
      </c>
      <c r="AG1329" t="s">
        <v>8352</v>
      </c>
    </row>
    <row r="1330" spans="1:33" x14ac:dyDescent="0.25">
      <c r="A1330" t="s">
        <v>2918</v>
      </c>
      <c r="B1330" t="s">
        <v>1111</v>
      </c>
      <c r="C1330" t="s">
        <v>2919</v>
      </c>
      <c r="D1330">
        <v>2017</v>
      </c>
      <c r="E1330">
        <v>2</v>
      </c>
      <c r="F1330">
        <v>159</v>
      </c>
      <c r="G1330" t="s">
        <v>8306</v>
      </c>
      <c r="H1330">
        <v>1</v>
      </c>
      <c r="I1330">
        <v>29</v>
      </c>
      <c r="J1330">
        <v>9</v>
      </c>
      <c r="K1330" t="s">
        <v>8318</v>
      </c>
      <c r="L1330">
        <v>1</v>
      </c>
      <c r="M1330">
        <v>4</v>
      </c>
      <c r="N1330" t="s">
        <v>8327</v>
      </c>
      <c r="O1330">
        <v>5</v>
      </c>
      <c r="P1330">
        <v>4</v>
      </c>
      <c r="Q1330" t="s">
        <v>24</v>
      </c>
      <c r="R1330">
        <v>0</v>
      </c>
      <c r="S1330">
        <v>1</v>
      </c>
      <c r="T1330" t="s">
        <v>25</v>
      </c>
      <c r="U1330" t="s">
        <v>8332</v>
      </c>
      <c r="V1330" t="s">
        <v>8339</v>
      </c>
      <c r="W1330" t="s">
        <v>24</v>
      </c>
      <c r="X1330">
        <v>36</v>
      </c>
      <c r="Y1330">
        <v>6</v>
      </c>
      <c r="Z1330">
        <v>4</v>
      </c>
      <c r="AA1330">
        <v>4</v>
      </c>
      <c r="AB1330">
        <v>10</v>
      </c>
      <c r="AC1330">
        <v>1</v>
      </c>
      <c r="AD1330" t="s">
        <v>30</v>
      </c>
      <c r="AE1330" t="s">
        <v>8348</v>
      </c>
      <c r="AF1330">
        <v>3100</v>
      </c>
      <c r="AG1330" t="s">
        <v>8352</v>
      </c>
    </row>
    <row r="1331" spans="1:33" x14ac:dyDescent="0.25">
      <c r="A1331" t="s">
        <v>288</v>
      </c>
      <c r="B1331" t="s">
        <v>289</v>
      </c>
      <c r="C1331" t="s">
        <v>290</v>
      </c>
      <c r="D1331">
        <v>2017</v>
      </c>
      <c r="E1331">
        <v>1</v>
      </c>
      <c r="F1331">
        <v>1154</v>
      </c>
      <c r="G1331" t="s">
        <v>8306</v>
      </c>
      <c r="H1331">
        <v>1</v>
      </c>
      <c r="I1331">
        <v>30</v>
      </c>
      <c r="J1331">
        <v>10</v>
      </c>
      <c r="K1331" t="s">
        <v>8319</v>
      </c>
      <c r="L1331">
        <v>2</v>
      </c>
      <c r="M1331">
        <v>1</v>
      </c>
      <c r="N1331" t="s">
        <v>155</v>
      </c>
      <c r="O1331">
        <v>1</v>
      </c>
      <c r="P1331">
        <v>1</v>
      </c>
      <c r="Q1331" t="s">
        <v>24</v>
      </c>
      <c r="R1331">
        <v>0</v>
      </c>
      <c r="S1331">
        <v>1</v>
      </c>
      <c r="T1331" t="s">
        <v>25</v>
      </c>
      <c r="U1331" t="s">
        <v>8332</v>
      </c>
      <c r="V1331" t="s">
        <v>8338</v>
      </c>
      <c r="W1331" t="s">
        <v>24</v>
      </c>
      <c r="X1331">
        <v>33</v>
      </c>
      <c r="Y1331">
        <v>5</v>
      </c>
      <c r="Z1331">
        <v>1</v>
      </c>
      <c r="AA1331">
        <v>1</v>
      </c>
      <c r="AB1331">
        <v>1</v>
      </c>
      <c r="AC1331">
        <v>2</v>
      </c>
      <c r="AD1331" t="s">
        <v>26</v>
      </c>
      <c r="AE1331" t="s">
        <v>8348</v>
      </c>
      <c r="AF1331">
        <v>3100</v>
      </c>
      <c r="AG1331" t="s">
        <v>8352</v>
      </c>
    </row>
    <row r="1332" spans="1:33" x14ac:dyDescent="0.25">
      <c r="A1332" t="s">
        <v>3555</v>
      </c>
      <c r="B1332" t="s">
        <v>1307</v>
      </c>
      <c r="C1332" t="s">
        <v>5070</v>
      </c>
      <c r="D1332">
        <v>2017</v>
      </c>
      <c r="E1332">
        <v>4</v>
      </c>
      <c r="F1332">
        <v>403</v>
      </c>
      <c r="G1332" t="s">
        <v>8306</v>
      </c>
      <c r="H1332">
        <v>1</v>
      </c>
      <c r="I1332">
        <v>32</v>
      </c>
      <c r="J1332">
        <v>10</v>
      </c>
      <c r="K1332" t="s">
        <v>8319</v>
      </c>
      <c r="L1332">
        <v>2</v>
      </c>
      <c r="M1332">
        <v>1</v>
      </c>
      <c r="N1332" t="s">
        <v>155</v>
      </c>
      <c r="O1332">
        <v>1</v>
      </c>
      <c r="P1332">
        <v>1</v>
      </c>
      <c r="Q1332" t="s">
        <v>24</v>
      </c>
      <c r="R1332">
        <v>0</v>
      </c>
      <c r="S1332">
        <v>1</v>
      </c>
      <c r="T1332" t="s">
        <v>25</v>
      </c>
      <c r="U1332" t="s">
        <v>8332</v>
      </c>
      <c r="V1332" t="s">
        <v>8336</v>
      </c>
      <c r="W1332" t="s">
        <v>24</v>
      </c>
      <c r="X1332">
        <v>37</v>
      </c>
      <c r="Y1332">
        <v>6</v>
      </c>
      <c r="Z1332">
        <v>1</v>
      </c>
      <c r="AA1332">
        <v>1</v>
      </c>
      <c r="AB1332">
        <v>1</v>
      </c>
      <c r="AC1332">
        <v>6</v>
      </c>
      <c r="AD1332" t="s">
        <v>30</v>
      </c>
      <c r="AE1332" t="s">
        <v>8348</v>
      </c>
      <c r="AF1332">
        <v>3100</v>
      </c>
      <c r="AG1332" t="s">
        <v>8352</v>
      </c>
    </row>
    <row r="1333" spans="1:33" x14ac:dyDescent="0.25">
      <c r="A1333" t="s">
        <v>2406</v>
      </c>
      <c r="B1333" t="s">
        <v>977</v>
      </c>
      <c r="C1333" t="s">
        <v>2407</v>
      </c>
      <c r="D1333">
        <v>2017</v>
      </c>
      <c r="E1333">
        <v>2</v>
      </c>
      <c r="F1333">
        <v>1100</v>
      </c>
      <c r="G1333" t="s">
        <v>8306</v>
      </c>
      <c r="H1333">
        <v>1</v>
      </c>
      <c r="I1333">
        <v>38</v>
      </c>
      <c r="J1333">
        <v>11</v>
      </c>
      <c r="K1333" t="s">
        <v>8320</v>
      </c>
      <c r="L1333">
        <v>1</v>
      </c>
      <c r="M1333">
        <v>1</v>
      </c>
      <c r="N1333" t="s">
        <v>155</v>
      </c>
      <c r="O1333">
        <v>1</v>
      </c>
      <c r="P1333">
        <v>1</v>
      </c>
      <c r="Q1333" t="s">
        <v>24</v>
      </c>
      <c r="R1333">
        <v>1</v>
      </c>
      <c r="S1333">
        <v>1</v>
      </c>
      <c r="T1333" t="s">
        <v>25</v>
      </c>
      <c r="U1333" t="s">
        <v>8332</v>
      </c>
      <c r="V1333" t="s">
        <v>8340</v>
      </c>
      <c r="W1333" t="s">
        <v>24</v>
      </c>
      <c r="X1333">
        <v>35</v>
      </c>
      <c r="Y1333">
        <v>6</v>
      </c>
      <c r="Z1333">
        <v>1</v>
      </c>
      <c r="AA1333">
        <v>1</v>
      </c>
      <c r="AB1333">
        <v>1</v>
      </c>
      <c r="AC1333">
        <v>5</v>
      </c>
      <c r="AD1333" t="s">
        <v>30</v>
      </c>
      <c r="AE1333" t="s">
        <v>8348</v>
      </c>
      <c r="AF1333">
        <v>3100</v>
      </c>
      <c r="AG1333" t="s">
        <v>8352</v>
      </c>
    </row>
    <row r="1334" spans="1:33" x14ac:dyDescent="0.25">
      <c r="A1334" t="s">
        <v>2712</v>
      </c>
      <c r="B1334" t="s">
        <v>28</v>
      </c>
      <c r="C1334" t="s">
        <v>2713</v>
      </c>
      <c r="D1334">
        <v>2017</v>
      </c>
      <c r="E1334">
        <v>2</v>
      </c>
      <c r="F1334">
        <v>217</v>
      </c>
      <c r="G1334" t="s">
        <v>8306</v>
      </c>
      <c r="H1334">
        <v>1</v>
      </c>
      <c r="I1334">
        <v>35</v>
      </c>
      <c r="J1334">
        <v>11</v>
      </c>
      <c r="K1334" t="s">
        <v>8320</v>
      </c>
      <c r="L1334">
        <v>2</v>
      </c>
      <c r="M1334">
        <v>3</v>
      </c>
      <c r="N1334" t="s">
        <v>8326</v>
      </c>
      <c r="O1334">
        <v>3</v>
      </c>
      <c r="P1334">
        <v>3</v>
      </c>
      <c r="Q1334" t="s">
        <v>24</v>
      </c>
      <c r="R1334">
        <v>0</v>
      </c>
      <c r="S1334">
        <v>1</v>
      </c>
      <c r="T1334" t="s">
        <v>25</v>
      </c>
      <c r="U1334" t="s">
        <v>8332</v>
      </c>
      <c r="V1334" t="s">
        <v>8335</v>
      </c>
      <c r="W1334" t="s">
        <v>24</v>
      </c>
      <c r="X1334">
        <v>38</v>
      </c>
      <c r="Y1334">
        <v>6</v>
      </c>
      <c r="Z1334">
        <v>3</v>
      </c>
      <c r="AA1334">
        <v>3</v>
      </c>
      <c r="AB1334">
        <v>3</v>
      </c>
      <c r="AC1334">
        <v>5</v>
      </c>
      <c r="AD1334" t="s">
        <v>30</v>
      </c>
      <c r="AE1334" t="s">
        <v>8348</v>
      </c>
      <c r="AF1334">
        <v>3100</v>
      </c>
      <c r="AG1334" t="s">
        <v>8352</v>
      </c>
    </row>
    <row r="1335" spans="1:33" x14ac:dyDescent="0.25">
      <c r="A1335" t="s">
        <v>6646</v>
      </c>
      <c r="B1335" t="s">
        <v>2710</v>
      </c>
      <c r="C1335" t="s">
        <v>8166</v>
      </c>
      <c r="D1335">
        <v>2017</v>
      </c>
      <c r="E1335">
        <v>6</v>
      </c>
      <c r="F1335">
        <v>215</v>
      </c>
      <c r="G1335" t="s">
        <v>8306</v>
      </c>
      <c r="H1335">
        <v>1</v>
      </c>
      <c r="I1335">
        <v>35</v>
      </c>
      <c r="J1335">
        <v>11</v>
      </c>
      <c r="K1335" t="s">
        <v>8320</v>
      </c>
      <c r="L1335">
        <v>2</v>
      </c>
      <c r="M1335">
        <v>1</v>
      </c>
      <c r="N1335" t="s">
        <v>155</v>
      </c>
      <c r="O1335">
        <v>1</v>
      </c>
      <c r="P1335">
        <v>1</v>
      </c>
      <c r="Q1335" t="s">
        <v>24</v>
      </c>
      <c r="R1335">
        <v>5</v>
      </c>
      <c r="S1335">
        <v>1</v>
      </c>
      <c r="T1335" t="s">
        <v>25</v>
      </c>
      <c r="U1335" t="s">
        <v>8332</v>
      </c>
      <c r="V1335" t="s">
        <v>8335</v>
      </c>
      <c r="W1335" t="s">
        <v>24</v>
      </c>
      <c r="X1335">
        <v>33</v>
      </c>
      <c r="Y1335">
        <v>5</v>
      </c>
      <c r="Z1335">
        <v>1</v>
      </c>
      <c r="AA1335">
        <v>1</v>
      </c>
      <c r="AB1335">
        <v>1</v>
      </c>
      <c r="AC1335">
        <v>5</v>
      </c>
      <c r="AD1335" t="s">
        <v>30</v>
      </c>
      <c r="AE1335" t="s">
        <v>8348</v>
      </c>
      <c r="AF1335">
        <v>3100</v>
      </c>
      <c r="AG1335" t="s">
        <v>8352</v>
      </c>
    </row>
    <row r="1336" spans="1:33" x14ac:dyDescent="0.25">
      <c r="A1336" t="s">
        <v>1578</v>
      </c>
      <c r="B1336" t="s">
        <v>3998</v>
      </c>
      <c r="C1336" t="s">
        <v>4400</v>
      </c>
      <c r="D1336">
        <v>2017</v>
      </c>
      <c r="E1336">
        <v>3</v>
      </c>
      <c r="F1336">
        <v>2137</v>
      </c>
      <c r="G1336" t="s">
        <v>8306</v>
      </c>
      <c r="H1336">
        <v>1</v>
      </c>
      <c r="I1336">
        <v>41</v>
      </c>
      <c r="J1336">
        <v>12</v>
      </c>
      <c r="K1336" t="s">
        <v>8321</v>
      </c>
      <c r="L1336">
        <v>1</v>
      </c>
      <c r="M1336">
        <v>2</v>
      </c>
      <c r="N1336" t="s">
        <v>8325</v>
      </c>
      <c r="O1336">
        <v>2</v>
      </c>
      <c r="P1336">
        <v>2</v>
      </c>
      <c r="Q1336" t="s">
        <v>24</v>
      </c>
      <c r="R1336">
        <v>0</v>
      </c>
      <c r="S1336">
        <v>1</v>
      </c>
      <c r="T1336" t="s">
        <v>25</v>
      </c>
      <c r="U1336" t="s">
        <v>8332</v>
      </c>
      <c r="V1336" t="s">
        <v>8338</v>
      </c>
      <c r="W1336" t="s">
        <v>24</v>
      </c>
      <c r="X1336">
        <v>38</v>
      </c>
      <c r="Y1336">
        <v>6</v>
      </c>
      <c r="Z1336">
        <v>2</v>
      </c>
      <c r="AA1336">
        <v>2</v>
      </c>
      <c r="AB1336">
        <v>2</v>
      </c>
      <c r="AC1336">
        <v>3</v>
      </c>
      <c r="AD1336" t="s">
        <v>26</v>
      </c>
      <c r="AE1336" t="s">
        <v>8348</v>
      </c>
      <c r="AF1336">
        <v>3103</v>
      </c>
      <c r="AG1336" t="s">
        <v>8352</v>
      </c>
    </row>
    <row r="1337" spans="1:33" x14ac:dyDescent="0.25">
      <c r="A1337" t="s">
        <v>1350</v>
      </c>
      <c r="B1337" t="s">
        <v>1252</v>
      </c>
      <c r="C1337" t="s">
        <v>1351</v>
      </c>
      <c r="D1337">
        <v>2017</v>
      </c>
      <c r="E1337">
        <v>1</v>
      </c>
      <c r="F1337">
        <v>1352</v>
      </c>
      <c r="G1337" t="s">
        <v>8306</v>
      </c>
      <c r="H1337">
        <v>1</v>
      </c>
      <c r="I1337">
        <v>23</v>
      </c>
      <c r="J1337">
        <v>8</v>
      </c>
      <c r="K1337" t="s">
        <v>8317</v>
      </c>
      <c r="L1337">
        <v>1</v>
      </c>
      <c r="M1337">
        <v>2</v>
      </c>
      <c r="N1337" t="s">
        <v>8325</v>
      </c>
      <c r="O1337">
        <v>2</v>
      </c>
      <c r="P1337">
        <v>2</v>
      </c>
      <c r="Q1337" t="s">
        <v>24</v>
      </c>
      <c r="R1337">
        <v>0</v>
      </c>
      <c r="S1337">
        <v>1</v>
      </c>
      <c r="T1337" t="s">
        <v>25</v>
      </c>
      <c r="U1337" t="s">
        <v>8332</v>
      </c>
      <c r="V1337" t="s">
        <v>8335</v>
      </c>
      <c r="W1337" t="s">
        <v>24</v>
      </c>
      <c r="X1337">
        <v>27</v>
      </c>
      <c r="Y1337">
        <v>4</v>
      </c>
      <c r="Z1337">
        <v>2</v>
      </c>
      <c r="AA1337">
        <v>2</v>
      </c>
      <c r="AB1337">
        <v>2</v>
      </c>
      <c r="AC1337">
        <v>2</v>
      </c>
      <c r="AD1337" t="s">
        <v>30</v>
      </c>
      <c r="AE1337" t="s">
        <v>8348</v>
      </c>
      <c r="AF1337">
        <v>3105</v>
      </c>
      <c r="AG1337" t="s">
        <v>8352</v>
      </c>
    </row>
    <row r="1338" spans="1:33" x14ac:dyDescent="0.25">
      <c r="A1338" t="s">
        <v>6166</v>
      </c>
      <c r="B1338" t="s">
        <v>1149</v>
      </c>
      <c r="C1338" t="s">
        <v>6573</v>
      </c>
      <c r="D1338">
        <v>2017</v>
      </c>
      <c r="E1338">
        <v>1</v>
      </c>
      <c r="F1338">
        <v>1448</v>
      </c>
      <c r="G1338" t="s">
        <v>8306</v>
      </c>
      <c r="H1338">
        <v>1</v>
      </c>
      <c r="I1338">
        <v>23</v>
      </c>
      <c r="J1338">
        <v>8</v>
      </c>
      <c r="K1338" t="s">
        <v>8317</v>
      </c>
      <c r="L1338">
        <v>2</v>
      </c>
      <c r="M1338">
        <v>1</v>
      </c>
      <c r="N1338" t="s">
        <v>155</v>
      </c>
      <c r="O1338">
        <v>1</v>
      </c>
      <c r="P1338">
        <v>1</v>
      </c>
      <c r="Q1338" t="s">
        <v>24</v>
      </c>
      <c r="R1338">
        <v>0</v>
      </c>
      <c r="S1338">
        <v>1</v>
      </c>
      <c r="T1338" t="s">
        <v>25</v>
      </c>
      <c r="U1338" t="s">
        <v>8332</v>
      </c>
      <c r="V1338" t="s">
        <v>8336</v>
      </c>
      <c r="W1338" t="s">
        <v>24</v>
      </c>
      <c r="X1338">
        <v>24</v>
      </c>
      <c r="Y1338">
        <v>3</v>
      </c>
      <c r="Z1338">
        <v>1</v>
      </c>
      <c r="AA1338">
        <v>1</v>
      </c>
      <c r="AB1338">
        <v>1</v>
      </c>
      <c r="AC1338">
        <v>2</v>
      </c>
      <c r="AD1338" t="s">
        <v>26</v>
      </c>
      <c r="AE1338" t="s">
        <v>8348</v>
      </c>
      <c r="AF1338">
        <v>3105</v>
      </c>
      <c r="AG1338" t="s">
        <v>8352</v>
      </c>
    </row>
    <row r="1339" spans="1:33" x14ac:dyDescent="0.25">
      <c r="A1339" t="s">
        <v>600</v>
      </c>
      <c r="B1339" t="s">
        <v>552</v>
      </c>
      <c r="C1339" t="s">
        <v>601</v>
      </c>
      <c r="D1339">
        <v>2017</v>
      </c>
      <c r="E1339">
        <v>1</v>
      </c>
      <c r="F1339">
        <v>1029</v>
      </c>
      <c r="G1339" t="s">
        <v>8306</v>
      </c>
      <c r="H1339">
        <v>1</v>
      </c>
      <c r="I1339">
        <v>27</v>
      </c>
      <c r="J1339">
        <v>9</v>
      </c>
      <c r="K1339" t="s">
        <v>8318</v>
      </c>
      <c r="L1339">
        <v>1</v>
      </c>
      <c r="M1339">
        <v>1</v>
      </c>
      <c r="N1339" t="s">
        <v>155</v>
      </c>
      <c r="O1339">
        <v>1</v>
      </c>
      <c r="P1339">
        <v>1</v>
      </c>
      <c r="Q1339" t="s">
        <v>24</v>
      </c>
      <c r="R1339">
        <v>0</v>
      </c>
      <c r="S1339">
        <v>1</v>
      </c>
      <c r="T1339" t="s">
        <v>25</v>
      </c>
      <c r="U1339" t="s">
        <v>8332</v>
      </c>
      <c r="V1339" t="s">
        <v>8336</v>
      </c>
      <c r="W1339" t="s">
        <v>24</v>
      </c>
      <c r="X1339">
        <v>33</v>
      </c>
      <c r="Y1339">
        <v>5</v>
      </c>
      <c r="Z1339">
        <v>1</v>
      </c>
      <c r="AA1339">
        <v>1</v>
      </c>
      <c r="AB1339">
        <v>1</v>
      </c>
      <c r="AC1339">
        <v>1</v>
      </c>
      <c r="AD1339" t="s">
        <v>26</v>
      </c>
      <c r="AE1339" t="s">
        <v>8348</v>
      </c>
      <c r="AF1339">
        <v>3105</v>
      </c>
      <c r="AG1339" t="s">
        <v>8352</v>
      </c>
    </row>
    <row r="1340" spans="1:33" x14ac:dyDescent="0.25">
      <c r="A1340" t="s">
        <v>1122</v>
      </c>
      <c r="B1340" t="s">
        <v>2449</v>
      </c>
      <c r="C1340" t="s">
        <v>4286</v>
      </c>
      <c r="D1340">
        <v>2017</v>
      </c>
      <c r="E1340">
        <v>3</v>
      </c>
      <c r="F1340">
        <v>1500</v>
      </c>
      <c r="G1340" t="s">
        <v>8306</v>
      </c>
      <c r="H1340">
        <v>1</v>
      </c>
      <c r="I1340">
        <v>28</v>
      </c>
      <c r="J1340">
        <v>9</v>
      </c>
      <c r="K1340" t="s">
        <v>8318</v>
      </c>
      <c r="L1340">
        <v>2</v>
      </c>
      <c r="M1340">
        <v>1</v>
      </c>
      <c r="N1340" t="s">
        <v>155</v>
      </c>
      <c r="O1340">
        <v>1</v>
      </c>
      <c r="P1340">
        <v>1</v>
      </c>
      <c r="Q1340" t="s">
        <v>24</v>
      </c>
      <c r="R1340">
        <v>0</v>
      </c>
      <c r="S1340">
        <v>1</v>
      </c>
      <c r="T1340" t="s">
        <v>25</v>
      </c>
      <c r="U1340" t="s">
        <v>8332</v>
      </c>
      <c r="V1340" t="s">
        <v>8336</v>
      </c>
      <c r="W1340" t="s">
        <v>24</v>
      </c>
      <c r="X1340">
        <v>29</v>
      </c>
      <c r="Y1340">
        <v>4</v>
      </c>
      <c r="Z1340">
        <v>1</v>
      </c>
      <c r="AA1340">
        <v>1</v>
      </c>
      <c r="AB1340">
        <v>1</v>
      </c>
      <c r="AC1340">
        <v>2</v>
      </c>
      <c r="AD1340" t="s">
        <v>26</v>
      </c>
      <c r="AE1340" t="s">
        <v>8348</v>
      </c>
      <c r="AF1340">
        <v>3105</v>
      </c>
      <c r="AG1340" t="s">
        <v>8352</v>
      </c>
    </row>
    <row r="1341" spans="1:33" x14ac:dyDescent="0.25">
      <c r="A1341" t="s">
        <v>392</v>
      </c>
      <c r="B1341" t="s">
        <v>393</v>
      </c>
      <c r="C1341" t="s">
        <v>394</v>
      </c>
      <c r="D1341">
        <v>2017</v>
      </c>
      <c r="E1341">
        <v>1</v>
      </c>
      <c r="F1341">
        <v>338</v>
      </c>
      <c r="G1341" t="s">
        <v>8306</v>
      </c>
      <c r="H1341">
        <v>1</v>
      </c>
      <c r="I1341">
        <v>31</v>
      </c>
      <c r="J1341">
        <v>10</v>
      </c>
      <c r="K1341" t="s">
        <v>8319</v>
      </c>
      <c r="L1341">
        <v>1</v>
      </c>
      <c r="M1341">
        <v>5</v>
      </c>
      <c r="N1341" t="s">
        <v>8328</v>
      </c>
      <c r="O1341">
        <v>13</v>
      </c>
      <c r="P1341">
        <v>4</v>
      </c>
      <c r="Q1341" t="s">
        <v>24</v>
      </c>
      <c r="R1341">
        <v>0</v>
      </c>
      <c r="S1341">
        <v>1</v>
      </c>
      <c r="T1341" t="s">
        <v>25</v>
      </c>
      <c r="U1341" t="s">
        <v>8332</v>
      </c>
      <c r="V1341" t="s">
        <v>8337</v>
      </c>
      <c r="W1341" t="s">
        <v>24</v>
      </c>
      <c r="X1341">
        <v>26</v>
      </c>
      <c r="Y1341">
        <v>4</v>
      </c>
      <c r="Z1341">
        <v>5</v>
      </c>
      <c r="AA1341">
        <v>5</v>
      </c>
      <c r="AB1341">
        <v>13</v>
      </c>
      <c r="AC1341">
        <v>4</v>
      </c>
      <c r="AD1341" t="s">
        <v>26</v>
      </c>
      <c r="AE1341" t="s">
        <v>8348</v>
      </c>
      <c r="AF1341">
        <v>3105</v>
      </c>
      <c r="AG1341" t="s">
        <v>8352</v>
      </c>
    </row>
    <row r="1342" spans="1:33" x14ac:dyDescent="0.25">
      <c r="A1342" t="s">
        <v>2803</v>
      </c>
      <c r="B1342" t="s">
        <v>334</v>
      </c>
      <c r="C1342" t="s">
        <v>3546</v>
      </c>
      <c r="D1342">
        <v>2017</v>
      </c>
      <c r="E1342">
        <v>3</v>
      </c>
      <c r="F1342">
        <v>900</v>
      </c>
      <c r="G1342" t="s">
        <v>8306</v>
      </c>
      <c r="H1342">
        <v>1</v>
      </c>
      <c r="I1342">
        <v>31</v>
      </c>
      <c r="J1342">
        <v>10</v>
      </c>
      <c r="K1342" t="s">
        <v>8319</v>
      </c>
      <c r="L1342">
        <v>1</v>
      </c>
      <c r="M1342">
        <v>1</v>
      </c>
      <c r="N1342" t="s">
        <v>155</v>
      </c>
      <c r="O1342">
        <v>1</v>
      </c>
      <c r="P1342">
        <v>1</v>
      </c>
      <c r="Q1342" t="s">
        <v>24</v>
      </c>
      <c r="R1342">
        <v>0</v>
      </c>
      <c r="S1342">
        <v>1</v>
      </c>
      <c r="T1342" t="s">
        <v>25</v>
      </c>
      <c r="U1342" t="s">
        <v>8332</v>
      </c>
      <c r="V1342" t="s">
        <v>8343</v>
      </c>
      <c r="W1342" t="s">
        <v>24</v>
      </c>
      <c r="X1342">
        <v>33</v>
      </c>
      <c r="Y1342">
        <v>5</v>
      </c>
      <c r="Z1342">
        <v>1</v>
      </c>
      <c r="AA1342">
        <v>1</v>
      </c>
      <c r="AB1342">
        <v>1</v>
      </c>
      <c r="AC1342">
        <v>4</v>
      </c>
      <c r="AD1342" t="s">
        <v>30</v>
      </c>
      <c r="AE1342" t="s">
        <v>8347</v>
      </c>
      <c r="AF1342">
        <v>3105</v>
      </c>
      <c r="AG1342" t="s">
        <v>8352</v>
      </c>
    </row>
    <row r="1343" spans="1:33" x14ac:dyDescent="0.25">
      <c r="A1343" t="s">
        <v>2428</v>
      </c>
      <c r="B1343" t="s">
        <v>273</v>
      </c>
      <c r="C1343" t="s">
        <v>5065</v>
      </c>
      <c r="D1343">
        <v>2017</v>
      </c>
      <c r="E1343">
        <v>4</v>
      </c>
      <c r="F1343">
        <v>1838</v>
      </c>
      <c r="G1343" t="s">
        <v>8306</v>
      </c>
      <c r="H1343">
        <v>1</v>
      </c>
      <c r="I1343">
        <v>35</v>
      </c>
      <c r="J1343">
        <v>11</v>
      </c>
      <c r="K1343" t="s">
        <v>8320</v>
      </c>
      <c r="L1343">
        <v>1</v>
      </c>
      <c r="M1343">
        <v>1</v>
      </c>
      <c r="N1343" t="s">
        <v>155</v>
      </c>
      <c r="O1343">
        <v>1</v>
      </c>
      <c r="P1343">
        <v>1</v>
      </c>
      <c r="Q1343" t="s">
        <v>24</v>
      </c>
      <c r="R1343">
        <v>0</v>
      </c>
      <c r="S1343">
        <v>1</v>
      </c>
      <c r="T1343" t="s">
        <v>25</v>
      </c>
      <c r="U1343" t="s">
        <v>8332</v>
      </c>
      <c r="V1343" t="s">
        <v>8341</v>
      </c>
      <c r="W1343" t="s">
        <v>24</v>
      </c>
      <c r="X1343">
        <v>36</v>
      </c>
      <c r="Y1343">
        <v>6</v>
      </c>
      <c r="Z1343">
        <v>1</v>
      </c>
      <c r="AA1343">
        <v>1</v>
      </c>
      <c r="AB1343">
        <v>1</v>
      </c>
      <c r="AC1343">
        <v>2</v>
      </c>
      <c r="AD1343" t="s">
        <v>26</v>
      </c>
      <c r="AE1343" t="s">
        <v>8348</v>
      </c>
      <c r="AF1343">
        <v>3105</v>
      </c>
      <c r="AG1343" t="s">
        <v>8352</v>
      </c>
    </row>
    <row r="1344" spans="1:33" x14ac:dyDescent="0.25">
      <c r="A1344" t="s">
        <v>1240</v>
      </c>
      <c r="B1344" t="s">
        <v>259</v>
      </c>
      <c r="C1344" s="1" t="s">
        <v>2500</v>
      </c>
      <c r="D1344">
        <v>2017</v>
      </c>
      <c r="E1344">
        <v>2</v>
      </c>
      <c r="F1344">
        <v>2120</v>
      </c>
      <c r="G1344" t="s">
        <v>8306</v>
      </c>
      <c r="H1344">
        <v>1</v>
      </c>
      <c r="I1344">
        <v>28</v>
      </c>
      <c r="J1344">
        <v>9</v>
      </c>
      <c r="K1344" t="s">
        <v>8318</v>
      </c>
      <c r="L1344">
        <v>1</v>
      </c>
      <c r="M1344">
        <v>3</v>
      </c>
      <c r="N1344" t="s">
        <v>8326</v>
      </c>
      <c r="O1344">
        <v>3</v>
      </c>
      <c r="P1344">
        <v>3</v>
      </c>
      <c r="Q1344" t="s">
        <v>24</v>
      </c>
      <c r="R1344">
        <v>0</v>
      </c>
      <c r="S1344">
        <v>1</v>
      </c>
      <c r="T1344" t="s">
        <v>25</v>
      </c>
      <c r="U1344" t="s">
        <v>8332</v>
      </c>
      <c r="V1344" t="s">
        <v>8335</v>
      </c>
      <c r="W1344" t="s">
        <v>24</v>
      </c>
      <c r="X1344">
        <v>32</v>
      </c>
      <c r="Y1344">
        <v>5</v>
      </c>
      <c r="Z1344">
        <v>3</v>
      </c>
      <c r="AA1344">
        <v>3</v>
      </c>
      <c r="AB1344">
        <v>3</v>
      </c>
      <c r="AC1344" t="s">
        <v>8345</v>
      </c>
      <c r="AD1344" t="s">
        <v>30</v>
      </c>
      <c r="AE1344" t="s">
        <v>8348</v>
      </c>
      <c r="AF1344">
        <v>3110</v>
      </c>
      <c r="AG1344" t="s">
        <v>8352</v>
      </c>
    </row>
    <row r="1345" spans="1:33" x14ac:dyDescent="0.25">
      <c r="A1345" t="s">
        <v>2517</v>
      </c>
      <c r="B1345" t="s">
        <v>173</v>
      </c>
      <c r="C1345" t="s">
        <v>2518</v>
      </c>
      <c r="D1345">
        <v>2017</v>
      </c>
      <c r="E1345">
        <v>2</v>
      </c>
      <c r="F1345">
        <v>509</v>
      </c>
      <c r="G1345" t="s">
        <v>8306</v>
      </c>
      <c r="H1345">
        <v>1</v>
      </c>
      <c r="I1345">
        <v>26</v>
      </c>
      <c r="J1345">
        <v>9</v>
      </c>
      <c r="K1345" t="s">
        <v>8318</v>
      </c>
      <c r="L1345">
        <v>1</v>
      </c>
      <c r="M1345">
        <v>1</v>
      </c>
      <c r="N1345" t="s">
        <v>155</v>
      </c>
      <c r="O1345">
        <v>1</v>
      </c>
      <c r="P1345">
        <v>1</v>
      </c>
      <c r="Q1345" t="s">
        <v>24</v>
      </c>
      <c r="R1345">
        <v>0</v>
      </c>
      <c r="S1345">
        <v>1</v>
      </c>
      <c r="T1345" t="s">
        <v>25</v>
      </c>
      <c r="U1345" t="s">
        <v>8332</v>
      </c>
      <c r="V1345" t="s">
        <v>8335</v>
      </c>
      <c r="W1345" t="s">
        <v>24</v>
      </c>
      <c r="X1345">
        <v>36</v>
      </c>
      <c r="Y1345">
        <v>6</v>
      </c>
      <c r="Z1345">
        <v>1</v>
      </c>
      <c r="AA1345">
        <v>1</v>
      </c>
      <c r="AB1345">
        <v>1</v>
      </c>
      <c r="AC1345">
        <v>4</v>
      </c>
      <c r="AD1345" t="s">
        <v>26</v>
      </c>
      <c r="AE1345" t="s">
        <v>8348</v>
      </c>
      <c r="AF1345">
        <v>3110</v>
      </c>
      <c r="AG1345" t="s">
        <v>8352</v>
      </c>
    </row>
    <row r="1346" spans="1:33" x14ac:dyDescent="0.25">
      <c r="A1346" t="s">
        <v>5637</v>
      </c>
      <c r="B1346" t="s">
        <v>188</v>
      </c>
      <c r="C1346" t="s">
        <v>7246</v>
      </c>
      <c r="D1346">
        <v>2017</v>
      </c>
      <c r="E1346">
        <v>6</v>
      </c>
      <c r="F1346">
        <v>902</v>
      </c>
      <c r="G1346" t="s">
        <v>8306</v>
      </c>
      <c r="H1346">
        <v>1</v>
      </c>
      <c r="I1346">
        <v>26</v>
      </c>
      <c r="J1346">
        <v>9</v>
      </c>
      <c r="K1346" t="s">
        <v>8318</v>
      </c>
      <c r="L1346">
        <v>1</v>
      </c>
      <c r="M1346">
        <v>4</v>
      </c>
      <c r="N1346" t="s">
        <v>8327</v>
      </c>
      <c r="O1346">
        <v>10</v>
      </c>
      <c r="P1346">
        <v>4</v>
      </c>
      <c r="Q1346" t="s">
        <v>24</v>
      </c>
      <c r="R1346">
        <v>0</v>
      </c>
      <c r="S1346">
        <v>1</v>
      </c>
      <c r="T1346" t="s">
        <v>37</v>
      </c>
      <c r="U1346" t="s">
        <v>8333</v>
      </c>
      <c r="V1346" t="s">
        <v>8335</v>
      </c>
      <c r="W1346" t="s">
        <v>24</v>
      </c>
      <c r="X1346">
        <v>26</v>
      </c>
      <c r="Y1346">
        <v>4</v>
      </c>
      <c r="Z1346">
        <v>4</v>
      </c>
      <c r="AA1346">
        <v>4</v>
      </c>
      <c r="AB1346">
        <v>10</v>
      </c>
      <c r="AC1346">
        <v>3</v>
      </c>
      <c r="AD1346" t="s">
        <v>26</v>
      </c>
      <c r="AE1346" t="s">
        <v>8348</v>
      </c>
      <c r="AF1346">
        <v>3110</v>
      </c>
      <c r="AG1346" t="s">
        <v>8352</v>
      </c>
    </row>
    <row r="1347" spans="1:33" x14ac:dyDescent="0.25">
      <c r="A1347" t="s">
        <v>47</v>
      </c>
      <c r="B1347" t="s">
        <v>48</v>
      </c>
      <c r="C1347" t="s">
        <v>49</v>
      </c>
      <c r="D1347">
        <v>2017</v>
      </c>
      <c r="E1347">
        <v>1</v>
      </c>
      <c r="F1347">
        <v>721</v>
      </c>
      <c r="G1347" t="s">
        <v>8306</v>
      </c>
      <c r="H1347">
        <v>1</v>
      </c>
      <c r="I1347">
        <v>34</v>
      </c>
      <c r="J1347">
        <v>10</v>
      </c>
      <c r="K1347" t="s">
        <v>8319</v>
      </c>
      <c r="L1347">
        <v>2</v>
      </c>
      <c r="M1347">
        <v>1</v>
      </c>
      <c r="N1347" t="s">
        <v>155</v>
      </c>
      <c r="O1347">
        <v>1</v>
      </c>
      <c r="P1347">
        <v>1</v>
      </c>
      <c r="Q1347" t="s">
        <v>24</v>
      </c>
      <c r="R1347">
        <v>0</v>
      </c>
      <c r="S1347">
        <v>1</v>
      </c>
      <c r="T1347" t="s">
        <v>25</v>
      </c>
      <c r="U1347" t="s">
        <v>8332</v>
      </c>
      <c r="V1347" t="s">
        <v>8338</v>
      </c>
      <c r="W1347" t="s">
        <v>24</v>
      </c>
      <c r="X1347">
        <v>35</v>
      </c>
      <c r="Y1347">
        <v>6</v>
      </c>
      <c r="Z1347">
        <v>1</v>
      </c>
      <c r="AA1347">
        <v>1</v>
      </c>
      <c r="AB1347">
        <v>1</v>
      </c>
      <c r="AC1347">
        <v>2</v>
      </c>
      <c r="AD1347" t="s">
        <v>26</v>
      </c>
      <c r="AE1347" t="s">
        <v>8348</v>
      </c>
      <c r="AF1347">
        <v>3110</v>
      </c>
      <c r="AG1347" t="s">
        <v>8352</v>
      </c>
    </row>
    <row r="1348" spans="1:33" x14ac:dyDescent="0.25">
      <c r="A1348" t="s">
        <v>502</v>
      </c>
      <c r="B1348" t="s">
        <v>503</v>
      </c>
      <c r="C1348" t="s">
        <v>504</v>
      </c>
      <c r="D1348">
        <v>2017</v>
      </c>
      <c r="E1348">
        <v>1</v>
      </c>
      <c r="F1348">
        <v>1611</v>
      </c>
      <c r="G1348" t="s">
        <v>8306</v>
      </c>
      <c r="H1348">
        <v>1</v>
      </c>
      <c r="I1348">
        <v>31</v>
      </c>
      <c r="J1348">
        <v>10</v>
      </c>
      <c r="K1348" t="s">
        <v>8319</v>
      </c>
      <c r="L1348">
        <v>1</v>
      </c>
      <c r="M1348">
        <v>4</v>
      </c>
      <c r="N1348" t="s">
        <v>8327</v>
      </c>
      <c r="O1348">
        <v>10</v>
      </c>
      <c r="P1348">
        <v>4</v>
      </c>
      <c r="Q1348" t="s">
        <v>24</v>
      </c>
      <c r="R1348">
        <v>0</v>
      </c>
      <c r="S1348">
        <v>1</v>
      </c>
      <c r="T1348" t="s">
        <v>37</v>
      </c>
      <c r="U1348" t="s">
        <v>8333</v>
      </c>
      <c r="V1348" t="s">
        <v>8335</v>
      </c>
      <c r="W1348" t="s">
        <v>24</v>
      </c>
      <c r="X1348">
        <v>31</v>
      </c>
      <c r="Y1348">
        <v>5</v>
      </c>
      <c r="Z1348">
        <v>1</v>
      </c>
      <c r="AA1348">
        <v>1</v>
      </c>
      <c r="AB1348">
        <v>1</v>
      </c>
      <c r="AC1348">
        <v>2</v>
      </c>
      <c r="AD1348" t="s">
        <v>26</v>
      </c>
      <c r="AE1348" t="s">
        <v>8348</v>
      </c>
      <c r="AF1348">
        <v>3110</v>
      </c>
      <c r="AG1348" t="s">
        <v>8352</v>
      </c>
    </row>
    <row r="1349" spans="1:33" x14ac:dyDescent="0.25">
      <c r="A1349" t="s">
        <v>3250</v>
      </c>
      <c r="B1349" t="s">
        <v>267</v>
      </c>
      <c r="C1349" t="s">
        <v>3251</v>
      </c>
      <c r="D1349">
        <v>2017</v>
      </c>
      <c r="E1349">
        <v>3</v>
      </c>
      <c r="F1349">
        <v>1104</v>
      </c>
      <c r="G1349" t="s">
        <v>8306</v>
      </c>
      <c r="H1349">
        <v>1</v>
      </c>
      <c r="I1349">
        <v>34</v>
      </c>
      <c r="J1349">
        <v>10</v>
      </c>
      <c r="K1349" t="s">
        <v>8319</v>
      </c>
      <c r="L1349">
        <v>1</v>
      </c>
      <c r="M1349">
        <v>1</v>
      </c>
      <c r="N1349" t="s">
        <v>155</v>
      </c>
      <c r="O1349">
        <v>1</v>
      </c>
      <c r="P1349">
        <v>1</v>
      </c>
      <c r="Q1349" t="s">
        <v>24</v>
      </c>
      <c r="R1349">
        <v>0</v>
      </c>
      <c r="S1349">
        <v>1</v>
      </c>
      <c r="T1349" t="s">
        <v>25</v>
      </c>
      <c r="U1349" t="s">
        <v>8332</v>
      </c>
      <c r="V1349" t="s">
        <v>8338</v>
      </c>
      <c r="W1349" t="s">
        <v>24</v>
      </c>
      <c r="X1349">
        <v>37</v>
      </c>
      <c r="Y1349">
        <v>6</v>
      </c>
      <c r="Z1349">
        <v>1</v>
      </c>
      <c r="AA1349">
        <v>1</v>
      </c>
      <c r="AB1349">
        <v>1</v>
      </c>
      <c r="AC1349">
        <v>2</v>
      </c>
      <c r="AD1349" t="s">
        <v>30</v>
      </c>
      <c r="AE1349" t="s">
        <v>8347</v>
      </c>
      <c r="AF1349">
        <v>3110</v>
      </c>
      <c r="AG1349" t="s">
        <v>8352</v>
      </c>
    </row>
    <row r="1350" spans="1:33" x14ac:dyDescent="0.25">
      <c r="A1350" t="s">
        <v>6761</v>
      </c>
      <c r="B1350" t="s">
        <v>570</v>
      </c>
      <c r="C1350" t="s">
        <v>6762</v>
      </c>
      <c r="D1350">
        <v>2017</v>
      </c>
      <c r="E1350">
        <v>5</v>
      </c>
      <c r="F1350">
        <v>1015</v>
      </c>
      <c r="G1350" t="s">
        <v>8306</v>
      </c>
      <c r="H1350">
        <v>1</v>
      </c>
      <c r="I1350">
        <v>33</v>
      </c>
      <c r="J1350">
        <v>10</v>
      </c>
      <c r="K1350" t="s">
        <v>8319</v>
      </c>
      <c r="L1350">
        <v>1</v>
      </c>
      <c r="M1350">
        <v>1</v>
      </c>
      <c r="N1350" t="s">
        <v>155</v>
      </c>
      <c r="O1350">
        <v>1</v>
      </c>
      <c r="P1350">
        <v>1</v>
      </c>
      <c r="Q1350" t="s">
        <v>24</v>
      </c>
      <c r="R1350">
        <v>0</v>
      </c>
      <c r="S1350">
        <v>1</v>
      </c>
      <c r="T1350" t="s">
        <v>25</v>
      </c>
      <c r="U1350" t="s">
        <v>8332</v>
      </c>
      <c r="V1350" t="s">
        <v>8341</v>
      </c>
      <c r="W1350" t="s">
        <v>24</v>
      </c>
      <c r="X1350">
        <v>35</v>
      </c>
      <c r="Y1350">
        <v>6</v>
      </c>
      <c r="Z1350">
        <v>1</v>
      </c>
      <c r="AA1350">
        <v>1</v>
      </c>
      <c r="AB1350">
        <v>1</v>
      </c>
      <c r="AC1350">
        <v>1</v>
      </c>
      <c r="AD1350" t="s">
        <v>26</v>
      </c>
      <c r="AE1350" t="s">
        <v>8348</v>
      </c>
      <c r="AF1350">
        <v>3110</v>
      </c>
      <c r="AG1350" t="s">
        <v>8352</v>
      </c>
    </row>
    <row r="1351" spans="1:33" x14ac:dyDescent="0.25">
      <c r="A1351" t="s">
        <v>1924</v>
      </c>
      <c r="B1351" t="s">
        <v>2551</v>
      </c>
      <c r="C1351" t="s">
        <v>7257</v>
      </c>
      <c r="D1351">
        <v>2017</v>
      </c>
      <c r="E1351">
        <v>6</v>
      </c>
      <c r="F1351">
        <v>1529</v>
      </c>
      <c r="G1351" t="s">
        <v>8306</v>
      </c>
      <c r="H1351">
        <v>1</v>
      </c>
      <c r="I1351">
        <v>32</v>
      </c>
      <c r="J1351">
        <v>10</v>
      </c>
      <c r="K1351" t="s">
        <v>8319</v>
      </c>
      <c r="L1351">
        <v>1</v>
      </c>
      <c r="M1351">
        <v>4</v>
      </c>
      <c r="N1351" t="s">
        <v>8327</v>
      </c>
      <c r="O1351">
        <v>8</v>
      </c>
      <c r="P1351">
        <v>4</v>
      </c>
      <c r="Q1351" t="s">
        <v>24</v>
      </c>
      <c r="R1351">
        <v>0</v>
      </c>
      <c r="S1351">
        <v>1</v>
      </c>
      <c r="T1351" t="s">
        <v>25</v>
      </c>
      <c r="U1351" t="s">
        <v>8332</v>
      </c>
      <c r="V1351" t="s">
        <v>8338</v>
      </c>
      <c r="W1351" t="s">
        <v>24</v>
      </c>
      <c r="X1351">
        <v>36</v>
      </c>
      <c r="Y1351">
        <v>6</v>
      </c>
      <c r="Z1351">
        <v>1</v>
      </c>
      <c r="AA1351">
        <v>1</v>
      </c>
      <c r="AB1351">
        <v>1</v>
      </c>
      <c r="AC1351">
        <v>1</v>
      </c>
      <c r="AD1351" t="s">
        <v>30</v>
      </c>
      <c r="AE1351" t="s">
        <v>8348</v>
      </c>
      <c r="AF1351">
        <v>3110</v>
      </c>
      <c r="AG1351" t="s">
        <v>8352</v>
      </c>
    </row>
    <row r="1352" spans="1:33" x14ac:dyDescent="0.25">
      <c r="A1352" t="s">
        <v>2755</v>
      </c>
      <c r="B1352" t="s">
        <v>109</v>
      </c>
      <c r="C1352" t="s">
        <v>7357</v>
      </c>
      <c r="D1352">
        <v>2017</v>
      </c>
      <c r="E1352">
        <v>6</v>
      </c>
      <c r="F1352">
        <v>249</v>
      </c>
      <c r="G1352" t="s">
        <v>8306</v>
      </c>
      <c r="H1352">
        <v>1</v>
      </c>
      <c r="I1352">
        <v>30</v>
      </c>
      <c r="J1352">
        <v>10</v>
      </c>
      <c r="K1352" t="s">
        <v>8319</v>
      </c>
      <c r="L1352">
        <v>2</v>
      </c>
      <c r="M1352">
        <v>1</v>
      </c>
      <c r="N1352" t="s">
        <v>155</v>
      </c>
      <c r="O1352">
        <v>1</v>
      </c>
      <c r="P1352">
        <v>1</v>
      </c>
      <c r="Q1352" t="s">
        <v>24</v>
      </c>
      <c r="R1352">
        <v>0</v>
      </c>
      <c r="S1352">
        <v>1</v>
      </c>
      <c r="T1352" t="s">
        <v>25</v>
      </c>
      <c r="U1352" t="s">
        <v>8332</v>
      </c>
      <c r="V1352" t="s">
        <v>8338</v>
      </c>
      <c r="W1352" t="s">
        <v>24</v>
      </c>
      <c r="X1352">
        <v>30</v>
      </c>
      <c r="Y1352">
        <v>5</v>
      </c>
      <c r="Z1352">
        <v>1</v>
      </c>
      <c r="AA1352">
        <v>1</v>
      </c>
      <c r="AB1352">
        <v>1</v>
      </c>
      <c r="AC1352">
        <v>1</v>
      </c>
      <c r="AD1352" t="s">
        <v>26</v>
      </c>
      <c r="AE1352" t="s">
        <v>8348</v>
      </c>
      <c r="AF1352">
        <v>3110</v>
      </c>
      <c r="AG1352" t="s">
        <v>8352</v>
      </c>
    </row>
    <row r="1353" spans="1:33" x14ac:dyDescent="0.25">
      <c r="A1353" t="s">
        <v>7444</v>
      </c>
      <c r="B1353" t="s">
        <v>294</v>
      </c>
      <c r="C1353" t="s">
        <v>7445</v>
      </c>
      <c r="D1353">
        <v>2017</v>
      </c>
      <c r="E1353">
        <v>6</v>
      </c>
      <c r="F1353">
        <v>914</v>
      </c>
      <c r="G1353" t="s">
        <v>8307</v>
      </c>
      <c r="H1353">
        <v>2</v>
      </c>
      <c r="I1353">
        <v>34</v>
      </c>
      <c r="J1353">
        <v>10</v>
      </c>
      <c r="K1353" t="s">
        <v>8319</v>
      </c>
      <c r="L1353">
        <v>1</v>
      </c>
      <c r="M1353">
        <v>1</v>
      </c>
      <c r="N1353" t="s">
        <v>155</v>
      </c>
      <c r="O1353">
        <v>1</v>
      </c>
      <c r="P1353">
        <v>1</v>
      </c>
      <c r="Q1353" t="s">
        <v>24</v>
      </c>
      <c r="R1353">
        <v>0</v>
      </c>
      <c r="S1353">
        <v>1</v>
      </c>
      <c r="T1353" t="s">
        <v>25</v>
      </c>
      <c r="U1353" t="s">
        <v>8332</v>
      </c>
      <c r="V1353" t="s">
        <v>8341</v>
      </c>
      <c r="W1353" t="s">
        <v>24</v>
      </c>
      <c r="X1353">
        <v>32</v>
      </c>
      <c r="Y1353">
        <v>5</v>
      </c>
      <c r="Z1353">
        <v>1</v>
      </c>
      <c r="AA1353">
        <v>1</v>
      </c>
      <c r="AB1353">
        <v>1</v>
      </c>
      <c r="AC1353">
        <v>1</v>
      </c>
      <c r="AD1353" t="s">
        <v>30</v>
      </c>
      <c r="AE1353" t="s">
        <v>8348</v>
      </c>
      <c r="AF1353">
        <v>3110</v>
      </c>
      <c r="AG1353" t="s">
        <v>8352</v>
      </c>
    </row>
    <row r="1354" spans="1:33" x14ac:dyDescent="0.25">
      <c r="A1354" t="s">
        <v>2176</v>
      </c>
      <c r="B1354" t="s">
        <v>870</v>
      </c>
      <c r="C1354" t="s">
        <v>2177</v>
      </c>
      <c r="D1354">
        <v>2017</v>
      </c>
      <c r="E1354">
        <v>2</v>
      </c>
      <c r="F1354">
        <v>1927</v>
      </c>
      <c r="G1354" t="s">
        <v>8306</v>
      </c>
      <c r="H1354">
        <v>1</v>
      </c>
      <c r="I1354">
        <v>35</v>
      </c>
      <c r="J1354">
        <v>11</v>
      </c>
      <c r="K1354" t="s">
        <v>8320</v>
      </c>
      <c r="L1354">
        <v>1</v>
      </c>
      <c r="M1354">
        <v>1</v>
      </c>
      <c r="N1354" t="s">
        <v>155</v>
      </c>
      <c r="O1354">
        <v>1</v>
      </c>
      <c r="P1354">
        <v>1</v>
      </c>
      <c r="Q1354" t="s">
        <v>24</v>
      </c>
      <c r="R1354">
        <v>0</v>
      </c>
      <c r="S1354">
        <v>1</v>
      </c>
      <c r="T1354" t="s">
        <v>25</v>
      </c>
      <c r="U1354" t="s">
        <v>8332</v>
      </c>
      <c r="V1354" t="s">
        <v>8338</v>
      </c>
      <c r="W1354" t="s">
        <v>24</v>
      </c>
      <c r="X1354">
        <v>32</v>
      </c>
      <c r="Y1354">
        <v>5</v>
      </c>
      <c r="Z1354">
        <v>1</v>
      </c>
      <c r="AA1354">
        <v>1</v>
      </c>
      <c r="AB1354">
        <v>1</v>
      </c>
      <c r="AC1354">
        <v>1</v>
      </c>
      <c r="AD1354" t="s">
        <v>26</v>
      </c>
      <c r="AE1354" t="s">
        <v>8348</v>
      </c>
      <c r="AF1354">
        <v>3110</v>
      </c>
      <c r="AG1354" t="s">
        <v>8352</v>
      </c>
    </row>
    <row r="1355" spans="1:33" x14ac:dyDescent="0.25">
      <c r="A1355" t="s">
        <v>228</v>
      </c>
      <c r="B1355" t="s">
        <v>1224</v>
      </c>
      <c r="C1355" t="s">
        <v>4920</v>
      </c>
      <c r="D1355">
        <v>2017</v>
      </c>
      <c r="E1355">
        <v>4</v>
      </c>
      <c r="F1355">
        <v>807</v>
      </c>
      <c r="G1355" t="s">
        <v>8306</v>
      </c>
      <c r="H1355">
        <v>1</v>
      </c>
      <c r="I1355">
        <v>35</v>
      </c>
      <c r="J1355">
        <v>11</v>
      </c>
      <c r="K1355" t="s">
        <v>8320</v>
      </c>
      <c r="L1355">
        <v>1</v>
      </c>
      <c r="M1355">
        <v>2</v>
      </c>
      <c r="N1355" t="s">
        <v>8325</v>
      </c>
      <c r="O1355">
        <v>2</v>
      </c>
      <c r="P1355">
        <v>2</v>
      </c>
      <c r="Q1355" t="s">
        <v>24</v>
      </c>
      <c r="R1355">
        <v>0</v>
      </c>
      <c r="S1355">
        <v>1</v>
      </c>
      <c r="T1355" t="s">
        <v>25</v>
      </c>
      <c r="U1355" t="s">
        <v>8332</v>
      </c>
      <c r="V1355" t="s">
        <v>8338</v>
      </c>
      <c r="W1355" t="s">
        <v>24</v>
      </c>
      <c r="X1355">
        <v>35</v>
      </c>
      <c r="Y1355">
        <v>6</v>
      </c>
      <c r="Z1355">
        <v>2</v>
      </c>
      <c r="AA1355">
        <v>2</v>
      </c>
      <c r="AB1355">
        <v>2</v>
      </c>
      <c r="AC1355">
        <v>2</v>
      </c>
      <c r="AD1355" t="s">
        <v>26</v>
      </c>
      <c r="AE1355" t="s">
        <v>8348</v>
      </c>
      <c r="AF1355">
        <v>3110</v>
      </c>
      <c r="AG1355" t="s">
        <v>8352</v>
      </c>
    </row>
    <row r="1356" spans="1:33" x14ac:dyDescent="0.25">
      <c r="A1356" t="s">
        <v>1230</v>
      </c>
      <c r="B1356" t="s">
        <v>324</v>
      </c>
      <c r="C1356" t="s">
        <v>1231</v>
      </c>
      <c r="D1356">
        <v>2017</v>
      </c>
      <c r="E1356">
        <v>1</v>
      </c>
      <c r="F1356">
        <v>235</v>
      </c>
      <c r="G1356" t="s">
        <v>8306</v>
      </c>
      <c r="H1356">
        <v>1</v>
      </c>
      <c r="I1356">
        <v>37</v>
      </c>
      <c r="J1356">
        <v>11</v>
      </c>
      <c r="K1356" t="s">
        <v>8320</v>
      </c>
      <c r="L1356">
        <v>2</v>
      </c>
      <c r="M1356">
        <v>1</v>
      </c>
      <c r="N1356" t="s">
        <v>155</v>
      </c>
      <c r="O1356">
        <v>1</v>
      </c>
      <c r="P1356">
        <v>1</v>
      </c>
      <c r="Q1356" t="s">
        <v>24</v>
      </c>
      <c r="R1356">
        <v>9</v>
      </c>
      <c r="S1356">
        <v>1</v>
      </c>
      <c r="T1356" t="s">
        <v>25</v>
      </c>
      <c r="U1356" t="s">
        <v>8332</v>
      </c>
      <c r="V1356" t="s">
        <v>8337</v>
      </c>
      <c r="W1356" t="s">
        <v>24</v>
      </c>
      <c r="X1356">
        <v>40</v>
      </c>
      <c r="Y1356">
        <v>7</v>
      </c>
      <c r="Z1356">
        <v>1</v>
      </c>
      <c r="AA1356">
        <v>1</v>
      </c>
      <c r="AB1356">
        <v>1</v>
      </c>
      <c r="AC1356">
        <v>4</v>
      </c>
      <c r="AD1356" t="s">
        <v>26</v>
      </c>
      <c r="AE1356" t="s">
        <v>8348</v>
      </c>
      <c r="AF1356">
        <v>3111</v>
      </c>
      <c r="AG1356" t="s">
        <v>8352</v>
      </c>
    </row>
    <row r="1357" spans="1:33" x14ac:dyDescent="0.25">
      <c r="A1357" t="s">
        <v>157</v>
      </c>
      <c r="B1357" t="s">
        <v>158</v>
      </c>
      <c r="C1357" t="s">
        <v>159</v>
      </c>
      <c r="D1357">
        <v>2017</v>
      </c>
      <c r="E1357">
        <v>1</v>
      </c>
      <c r="F1357">
        <v>1039</v>
      </c>
      <c r="G1357" t="s">
        <v>8306</v>
      </c>
      <c r="H1357">
        <v>1</v>
      </c>
      <c r="I1357">
        <v>28</v>
      </c>
      <c r="J1357">
        <v>9</v>
      </c>
      <c r="K1357" t="s">
        <v>8318</v>
      </c>
      <c r="L1357">
        <v>1</v>
      </c>
      <c r="M1357">
        <v>1</v>
      </c>
      <c r="N1357" t="s">
        <v>155</v>
      </c>
      <c r="O1357">
        <v>1</v>
      </c>
      <c r="P1357">
        <v>1</v>
      </c>
      <c r="Q1357" t="s">
        <v>24</v>
      </c>
      <c r="R1357">
        <v>0</v>
      </c>
      <c r="S1357">
        <v>1</v>
      </c>
      <c r="T1357" t="s">
        <v>25</v>
      </c>
      <c r="U1357" t="s">
        <v>8332</v>
      </c>
      <c r="V1357" t="s">
        <v>8338</v>
      </c>
      <c r="W1357" t="s">
        <v>24</v>
      </c>
      <c r="X1357">
        <v>30</v>
      </c>
      <c r="Y1357">
        <v>5</v>
      </c>
      <c r="Z1357">
        <v>1</v>
      </c>
      <c r="AA1357">
        <v>1</v>
      </c>
      <c r="AB1357">
        <v>1</v>
      </c>
      <c r="AC1357">
        <v>3</v>
      </c>
      <c r="AD1357" t="s">
        <v>30</v>
      </c>
      <c r="AE1357" t="s">
        <v>8348</v>
      </c>
      <c r="AF1357">
        <v>3114</v>
      </c>
      <c r="AG1357" t="s">
        <v>8352</v>
      </c>
    </row>
    <row r="1358" spans="1:33" x14ac:dyDescent="0.25">
      <c r="A1358" t="s">
        <v>7641</v>
      </c>
      <c r="B1358" t="s">
        <v>729</v>
      </c>
      <c r="C1358" t="s">
        <v>7642</v>
      </c>
      <c r="D1358">
        <v>2017</v>
      </c>
      <c r="E1358">
        <v>6</v>
      </c>
      <c r="F1358">
        <v>418</v>
      </c>
      <c r="G1358" t="s">
        <v>8306</v>
      </c>
      <c r="H1358">
        <v>1</v>
      </c>
      <c r="I1358">
        <v>27</v>
      </c>
      <c r="J1358">
        <v>9</v>
      </c>
      <c r="K1358" t="s">
        <v>8318</v>
      </c>
      <c r="L1358">
        <v>1</v>
      </c>
      <c r="M1358">
        <v>1</v>
      </c>
      <c r="N1358" t="s">
        <v>155</v>
      </c>
      <c r="O1358">
        <v>1</v>
      </c>
      <c r="P1358">
        <v>1</v>
      </c>
      <c r="Q1358" t="s">
        <v>24</v>
      </c>
      <c r="R1358">
        <v>0</v>
      </c>
      <c r="S1358">
        <v>1</v>
      </c>
      <c r="T1358" t="s">
        <v>25</v>
      </c>
      <c r="U1358" t="s">
        <v>8332</v>
      </c>
      <c r="V1358" t="s">
        <v>8335</v>
      </c>
      <c r="W1358" t="s">
        <v>24</v>
      </c>
      <c r="X1358">
        <v>28</v>
      </c>
      <c r="Y1358">
        <v>4</v>
      </c>
      <c r="Z1358">
        <v>2</v>
      </c>
      <c r="AA1358">
        <v>2</v>
      </c>
      <c r="AB1358">
        <v>2</v>
      </c>
      <c r="AC1358">
        <v>3</v>
      </c>
      <c r="AD1358" t="s">
        <v>26</v>
      </c>
      <c r="AE1358" t="s">
        <v>8348</v>
      </c>
      <c r="AF1358">
        <v>3114</v>
      </c>
      <c r="AG1358" t="s">
        <v>8352</v>
      </c>
    </row>
    <row r="1359" spans="1:33" x14ac:dyDescent="0.25">
      <c r="A1359" t="s">
        <v>5421</v>
      </c>
      <c r="B1359" t="s">
        <v>857</v>
      </c>
      <c r="C1359" t="s">
        <v>5422</v>
      </c>
      <c r="D1359">
        <v>2017</v>
      </c>
      <c r="E1359">
        <v>4</v>
      </c>
      <c r="F1359">
        <v>840</v>
      </c>
      <c r="G1359" t="s">
        <v>8306</v>
      </c>
      <c r="H1359">
        <v>1</v>
      </c>
      <c r="I1359">
        <v>21</v>
      </c>
      <c r="J1359">
        <v>8</v>
      </c>
      <c r="K1359" t="s">
        <v>8317</v>
      </c>
      <c r="L1359">
        <v>1</v>
      </c>
      <c r="M1359">
        <v>4</v>
      </c>
      <c r="N1359" t="s">
        <v>8327</v>
      </c>
      <c r="O1359">
        <v>10</v>
      </c>
      <c r="P1359">
        <v>4</v>
      </c>
      <c r="Q1359" t="s">
        <v>24</v>
      </c>
      <c r="R1359">
        <v>0</v>
      </c>
      <c r="S1359">
        <v>1</v>
      </c>
      <c r="T1359" t="s">
        <v>37</v>
      </c>
      <c r="U1359" t="s">
        <v>8333</v>
      </c>
      <c r="V1359" t="s">
        <v>8336</v>
      </c>
      <c r="W1359" t="s">
        <v>24</v>
      </c>
      <c r="X1359">
        <v>19</v>
      </c>
      <c r="Y1359">
        <v>2</v>
      </c>
      <c r="Z1359">
        <v>4</v>
      </c>
      <c r="AA1359">
        <v>4</v>
      </c>
      <c r="AB1359">
        <v>10</v>
      </c>
      <c r="AC1359">
        <v>2</v>
      </c>
      <c r="AD1359" t="s">
        <v>30</v>
      </c>
      <c r="AE1359" t="s">
        <v>8348</v>
      </c>
      <c r="AF1359">
        <v>3115</v>
      </c>
      <c r="AG1359" t="s">
        <v>8352</v>
      </c>
    </row>
    <row r="1360" spans="1:33" x14ac:dyDescent="0.25">
      <c r="A1360" t="s">
        <v>3547</v>
      </c>
      <c r="B1360" t="s">
        <v>971</v>
      </c>
      <c r="C1360" t="s">
        <v>5998</v>
      </c>
      <c r="D1360">
        <v>2017</v>
      </c>
      <c r="E1360">
        <v>5</v>
      </c>
      <c r="F1360">
        <v>1209</v>
      </c>
      <c r="G1360" t="s">
        <v>8306</v>
      </c>
      <c r="H1360">
        <v>1</v>
      </c>
      <c r="I1360">
        <v>24</v>
      </c>
      <c r="J1360">
        <v>8</v>
      </c>
      <c r="K1360" t="s">
        <v>8317</v>
      </c>
      <c r="L1360">
        <v>2</v>
      </c>
      <c r="M1360">
        <v>3</v>
      </c>
      <c r="N1360" t="s">
        <v>8326</v>
      </c>
      <c r="O1360">
        <v>3</v>
      </c>
      <c r="P1360">
        <v>3</v>
      </c>
      <c r="Q1360" t="s">
        <v>24</v>
      </c>
      <c r="R1360">
        <v>0</v>
      </c>
      <c r="S1360">
        <v>1</v>
      </c>
      <c r="T1360" t="s">
        <v>37</v>
      </c>
      <c r="U1360" t="s">
        <v>8333</v>
      </c>
      <c r="V1360" t="s">
        <v>8336</v>
      </c>
      <c r="W1360" t="s">
        <v>24</v>
      </c>
      <c r="X1360">
        <v>26</v>
      </c>
      <c r="Y1360">
        <v>4</v>
      </c>
      <c r="Z1360">
        <v>3</v>
      </c>
      <c r="AA1360">
        <v>3</v>
      </c>
      <c r="AB1360">
        <v>3</v>
      </c>
      <c r="AC1360">
        <v>2</v>
      </c>
      <c r="AD1360" t="s">
        <v>30</v>
      </c>
      <c r="AE1360" t="s">
        <v>8348</v>
      </c>
      <c r="AF1360">
        <v>3115</v>
      </c>
      <c r="AG1360" t="s">
        <v>8352</v>
      </c>
    </row>
    <row r="1361" spans="1:33" x14ac:dyDescent="0.25">
      <c r="A1361" t="s">
        <v>6432</v>
      </c>
      <c r="B1361" t="s">
        <v>1397</v>
      </c>
      <c r="C1361" t="s">
        <v>6433</v>
      </c>
      <c r="D1361">
        <v>2017</v>
      </c>
      <c r="E1361">
        <v>5</v>
      </c>
      <c r="F1361">
        <v>1151</v>
      </c>
      <c r="G1361" t="s">
        <v>8306</v>
      </c>
      <c r="H1361">
        <v>1</v>
      </c>
      <c r="I1361">
        <v>23</v>
      </c>
      <c r="J1361">
        <v>8</v>
      </c>
      <c r="K1361" t="s">
        <v>8317</v>
      </c>
      <c r="L1361">
        <v>1</v>
      </c>
      <c r="M1361">
        <v>4</v>
      </c>
      <c r="N1361" t="s">
        <v>8327</v>
      </c>
      <c r="O1361">
        <v>10</v>
      </c>
      <c r="P1361">
        <v>4</v>
      </c>
      <c r="Q1361" t="s">
        <v>24</v>
      </c>
      <c r="R1361">
        <v>0</v>
      </c>
      <c r="S1361">
        <v>1</v>
      </c>
      <c r="T1361" t="s">
        <v>37</v>
      </c>
      <c r="U1361" t="s">
        <v>8333</v>
      </c>
      <c r="V1361" t="s">
        <v>8335</v>
      </c>
      <c r="W1361" t="s">
        <v>24</v>
      </c>
      <c r="X1361">
        <v>24</v>
      </c>
      <c r="Y1361">
        <v>3</v>
      </c>
      <c r="Z1361">
        <v>4</v>
      </c>
      <c r="AA1361">
        <v>4</v>
      </c>
      <c r="AB1361">
        <v>10</v>
      </c>
      <c r="AC1361">
        <v>2</v>
      </c>
      <c r="AD1361" t="s">
        <v>26</v>
      </c>
      <c r="AE1361" t="s">
        <v>8348</v>
      </c>
      <c r="AF1361">
        <v>3115</v>
      </c>
      <c r="AG1361" t="s">
        <v>8352</v>
      </c>
    </row>
    <row r="1362" spans="1:33" x14ac:dyDescent="0.25">
      <c r="A1362" t="s">
        <v>1341</v>
      </c>
      <c r="B1362" t="s">
        <v>1342</v>
      </c>
      <c r="C1362" t="s">
        <v>1343</v>
      </c>
      <c r="D1362">
        <v>2017</v>
      </c>
      <c r="E1362">
        <v>1</v>
      </c>
      <c r="F1362">
        <v>1748</v>
      </c>
      <c r="G1362" t="s">
        <v>8306</v>
      </c>
      <c r="H1362">
        <v>1</v>
      </c>
      <c r="I1362">
        <v>25</v>
      </c>
      <c r="J1362">
        <v>9</v>
      </c>
      <c r="K1362" t="s">
        <v>8318</v>
      </c>
      <c r="L1362">
        <v>1</v>
      </c>
      <c r="M1362">
        <v>1</v>
      </c>
      <c r="N1362" t="s">
        <v>155</v>
      </c>
      <c r="O1362">
        <v>1</v>
      </c>
      <c r="P1362">
        <v>1</v>
      </c>
      <c r="Q1362" t="s">
        <v>24</v>
      </c>
      <c r="R1362">
        <v>0</v>
      </c>
      <c r="S1362">
        <v>1</v>
      </c>
      <c r="T1362" t="s">
        <v>79</v>
      </c>
      <c r="U1362" t="s">
        <v>8333</v>
      </c>
      <c r="V1362" t="s">
        <v>8335</v>
      </c>
      <c r="W1362" t="s">
        <v>24</v>
      </c>
      <c r="X1362">
        <v>27</v>
      </c>
      <c r="Y1362">
        <v>4</v>
      </c>
      <c r="Z1362">
        <v>99</v>
      </c>
      <c r="AA1362">
        <v>9</v>
      </c>
      <c r="AB1362">
        <v>99</v>
      </c>
      <c r="AC1362">
        <v>1</v>
      </c>
      <c r="AD1362" t="s">
        <v>26</v>
      </c>
      <c r="AE1362" t="s">
        <v>8348</v>
      </c>
      <c r="AF1362">
        <v>3115</v>
      </c>
      <c r="AG1362" t="s">
        <v>8352</v>
      </c>
    </row>
    <row r="1363" spans="1:33" x14ac:dyDescent="0.25">
      <c r="A1363" t="s">
        <v>7782</v>
      </c>
      <c r="B1363" t="s">
        <v>2148</v>
      </c>
      <c r="C1363" t="s">
        <v>7783</v>
      </c>
      <c r="D1363">
        <v>2017</v>
      </c>
      <c r="E1363">
        <v>6</v>
      </c>
      <c r="F1363">
        <v>46</v>
      </c>
      <c r="G1363" t="s">
        <v>8306</v>
      </c>
      <c r="H1363">
        <v>1</v>
      </c>
      <c r="I1363">
        <v>26</v>
      </c>
      <c r="J1363">
        <v>9</v>
      </c>
      <c r="K1363" t="s">
        <v>8318</v>
      </c>
      <c r="L1363">
        <v>1</v>
      </c>
      <c r="M1363">
        <v>4</v>
      </c>
      <c r="N1363" t="s">
        <v>8327</v>
      </c>
      <c r="O1363">
        <v>10</v>
      </c>
      <c r="P1363">
        <v>4</v>
      </c>
      <c r="Q1363" t="s">
        <v>24</v>
      </c>
      <c r="R1363">
        <v>0</v>
      </c>
      <c r="S1363">
        <v>1</v>
      </c>
      <c r="T1363" t="s">
        <v>37</v>
      </c>
      <c r="U1363" t="s">
        <v>8333</v>
      </c>
      <c r="V1363" t="s">
        <v>8342</v>
      </c>
      <c r="W1363" t="s">
        <v>24</v>
      </c>
      <c r="X1363">
        <v>20</v>
      </c>
      <c r="Y1363">
        <v>3</v>
      </c>
      <c r="Z1363">
        <v>2</v>
      </c>
      <c r="AA1363">
        <v>2</v>
      </c>
      <c r="AB1363">
        <v>2</v>
      </c>
      <c r="AC1363">
        <v>4</v>
      </c>
      <c r="AD1363" t="s">
        <v>30</v>
      </c>
      <c r="AE1363" t="s">
        <v>8348</v>
      </c>
      <c r="AF1363">
        <v>3115</v>
      </c>
      <c r="AG1363" t="s">
        <v>8352</v>
      </c>
    </row>
    <row r="1364" spans="1:33" x14ac:dyDescent="0.25">
      <c r="A1364" t="s">
        <v>4585</v>
      </c>
      <c r="B1364" t="s">
        <v>1376</v>
      </c>
      <c r="C1364" t="s">
        <v>8049</v>
      </c>
      <c r="D1364">
        <v>2017</v>
      </c>
      <c r="E1364">
        <v>6</v>
      </c>
      <c r="F1364">
        <v>45</v>
      </c>
      <c r="G1364" t="s">
        <v>8306</v>
      </c>
      <c r="H1364">
        <v>1</v>
      </c>
      <c r="I1364">
        <v>38</v>
      </c>
      <c r="J1364">
        <v>11</v>
      </c>
      <c r="K1364" t="s">
        <v>8320</v>
      </c>
      <c r="L1364">
        <v>1</v>
      </c>
      <c r="M1364">
        <v>15</v>
      </c>
      <c r="N1364" t="s">
        <v>8330</v>
      </c>
      <c r="O1364">
        <v>15</v>
      </c>
      <c r="P1364">
        <v>1</v>
      </c>
      <c r="Q1364" t="s">
        <v>24</v>
      </c>
      <c r="R1364">
        <v>0</v>
      </c>
      <c r="S1364">
        <v>1</v>
      </c>
      <c r="T1364" t="s">
        <v>25</v>
      </c>
      <c r="U1364" t="s">
        <v>8332</v>
      </c>
      <c r="V1364" t="s">
        <v>8336</v>
      </c>
      <c r="W1364" t="s">
        <v>24</v>
      </c>
      <c r="X1364">
        <v>44</v>
      </c>
      <c r="Y1364">
        <v>7</v>
      </c>
      <c r="Z1364">
        <v>2</v>
      </c>
      <c r="AA1364">
        <v>2</v>
      </c>
      <c r="AB1364">
        <v>2</v>
      </c>
      <c r="AC1364">
        <v>2</v>
      </c>
      <c r="AD1364" t="s">
        <v>26</v>
      </c>
      <c r="AE1364" t="s">
        <v>8347</v>
      </c>
      <c r="AF1364">
        <v>3115</v>
      </c>
      <c r="AG1364" t="s">
        <v>8352</v>
      </c>
    </row>
    <row r="1365" spans="1:33" x14ac:dyDescent="0.25">
      <c r="A1365" t="s">
        <v>2651</v>
      </c>
      <c r="B1365" t="s">
        <v>1557</v>
      </c>
      <c r="C1365" t="s">
        <v>2660</v>
      </c>
      <c r="D1365">
        <v>2017</v>
      </c>
      <c r="E1365">
        <v>2</v>
      </c>
      <c r="F1365">
        <v>433</v>
      </c>
      <c r="G1365" t="s">
        <v>8306</v>
      </c>
      <c r="H1365">
        <v>1</v>
      </c>
      <c r="I1365">
        <v>32</v>
      </c>
      <c r="J1365">
        <v>10</v>
      </c>
      <c r="K1365" t="s">
        <v>8319</v>
      </c>
      <c r="L1365">
        <v>1</v>
      </c>
      <c r="M1365">
        <v>1</v>
      </c>
      <c r="N1365" t="s">
        <v>155</v>
      </c>
      <c r="O1365">
        <v>1</v>
      </c>
      <c r="P1365">
        <v>1</v>
      </c>
      <c r="Q1365" t="s">
        <v>24</v>
      </c>
      <c r="R1365">
        <v>0</v>
      </c>
      <c r="S1365">
        <v>1</v>
      </c>
      <c r="T1365" t="s">
        <v>25</v>
      </c>
      <c r="U1365" t="s">
        <v>8332</v>
      </c>
      <c r="V1365" t="s">
        <v>8336</v>
      </c>
      <c r="W1365" t="s">
        <v>24</v>
      </c>
      <c r="X1365">
        <v>32</v>
      </c>
      <c r="Y1365">
        <v>5</v>
      </c>
      <c r="Z1365">
        <v>3</v>
      </c>
      <c r="AA1365">
        <v>3</v>
      </c>
      <c r="AB1365">
        <v>3</v>
      </c>
      <c r="AC1365">
        <v>1</v>
      </c>
      <c r="AD1365" t="s">
        <v>30</v>
      </c>
      <c r="AE1365" t="s">
        <v>8348</v>
      </c>
      <c r="AF1365">
        <v>3116</v>
      </c>
      <c r="AG1365" t="s">
        <v>8352</v>
      </c>
    </row>
    <row r="1366" spans="1:33" x14ac:dyDescent="0.25">
      <c r="A1366" t="s">
        <v>8188</v>
      </c>
      <c r="B1366" t="s">
        <v>302</v>
      </c>
      <c r="C1366" t="s">
        <v>8189</v>
      </c>
      <c r="D1366">
        <v>2017</v>
      </c>
      <c r="E1366">
        <v>7</v>
      </c>
      <c r="F1366">
        <v>2340</v>
      </c>
      <c r="G1366" t="s">
        <v>8306</v>
      </c>
      <c r="H1366">
        <v>1</v>
      </c>
      <c r="I1366">
        <v>21</v>
      </c>
      <c r="J1366">
        <v>8</v>
      </c>
      <c r="K1366" t="s">
        <v>8317</v>
      </c>
      <c r="L1366">
        <v>1</v>
      </c>
      <c r="M1366">
        <v>2</v>
      </c>
      <c r="N1366" t="s">
        <v>8325</v>
      </c>
      <c r="O1366">
        <v>2</v>
      </c>
      <c r="P1366">
        <v>2</v>
      </c>
      <c r="Q1366" t="s">
        <v>24</v>
      </c>
      <c r="R1366">
        <v>0</v>
      </c>
      <c r="S1366">
        <v>1</v>
      </c>
      <c r="T1366" t="s">
        <v>25</v>
      </c>
      <c r="U1366" t="s">
        <v>8332</v>
      </c>
      <c r="V1366" t="s">
        <v>8340</v>
      </c>
      <c r="W1366" t="s">
        <v>24</v>
      </c>
      <c r="X1366">
        <v>36</v>
      </c>
      <c r="Y1366">
        <v>6</v>
      </c>
      <c r="Z1366">
        <v>2</v>
      </c>
      <c r="AA1366">
        <v>2</v>
      </c>
      <c r="AB1366">
        <v>2</v>
      </c>
      <c r="AC1366">
        <v>1</v>
      </c>
      <c r="AD1366" t="s">
        <v>26</v>
      </c>
      <c r="AE1366" t="s">
        <v>8348</v>
      </c>
      <c r="AF1366">
        <v>3118</v>
      </c>
      <c r="AG1366" t="s">
        <v>8352</v>
      </c>
    </row>
    <row r="1367" spans="1:33" x14ac:dyDescent="0.25">
      <c r="A1367" t="s">
        <v>193</v>
      </c>
      <c r="B1367" t="s">
        <v>2804</v>
      </c>
      <c r="C1367" t="s">
        <v>6863</v>
      </c>
      <c r="D1367">
        <v>2017</v>
      </c>
      <c r="E1367">
        <v>5</v>
      </c>
      <c r="F1367">
        <v>459</v>
      </c>
      <c r="G1367" t="s">
        <v>8306</v>
      </c>
      <c r="H1367">
        <v>1</v>
      </c>
      <c r="I1367">
        <v>25</v>
      </c>
      <c r="J1367">
        <v>9</v>
      </c>
      <c r="K1367" t="s">
        <v>8318</v>
      </c>
      <c r="L1367">
        <v>1</v>
      </c>
      <c r="M1367">
        <v>1</v>
      </c>
      <c r="N1367" t="s">
        <v>155</v>
      </c>
      <c r="O1367">
        <v>1</v>
      </c>
      <c r="P1367">
        <v>1</v>
      </c>
      <c r="Q1367" t="s">
        <v>24</v>
      </c>
      <c r="R1367">
        <v>0</v>
      </c>
      <c r="S1367">
        <v>1</v>
      </c>
      <c r="T1367" t="s">
        <v>25</v>
      </c>
      <c r="U1367" t="s">
        <v>8332</v>
      </c>
      <c r="V1367" t="s">
        <v>8337</v>
      </c>
      <c r="W1367" t="s">
        <v>24</v>
      </c>
      <c r="X1367">
        <v>24</v>
      </c>
      <c r="Y1367">
        <v>3</v>
      </c>
      <c r="Z1367">
        <v>1</v>
      </c>
      <c r="AA1367">
        <v>1</v>
      </c>
      <c r="AB1367">
        <v>1</v>
      </c>
      <c r="AC1367">
        <v>1</v>
      </c>
      <c r="AD1367" t="s">
        <v>30</v>
      </c>
      <c r="AE1367" t="s">
        <v>8347</v>
      </c>
      <c r="AF1367">
        <v>3118</v>
      </c>
      <c r="AG1367" t="s">
        <v>8352</v>
      </c>
    </row>
    <row r="1368" spans="1:33" x14ac:dyDescent="0.25">
      <c r="A1368" t="s">
        <v>593</v>
      </c>
      <c r="B1368" t="s">
        <v>176</v>
      </c>
      <c r="C1368" t="s">
        <v>594</v>
      </c>
      <c r="D1368">
        <v>2017</v>
      </c>
      <c r="E1368">
        <v>1</v>
      </c>
      <c r="F1368">
        <v>1508</v>
      </c>
      <c r="G1368" t="s">
        <v>8306</v>
      </c>
      <c r="H1368">
        <v>1</v>
      </c>
      <c r="I1368">
        <v>30</v>
      </c>
      <c r="J1368">
        <v>10</v>
      </c>
      <c r="K1368" t="s">
        <v>8319</v>
      </c>
      <c r="L1368">
        <v>4</v>
      </c>
      <c r="M1368">
        <v>4</v>
      </c>
      <c r="N1368" t="s">
        <v>8327</v>
      </c>
      <c r="O1368">
        <v>8</v>
      </c>
      <c r="P1368">
        <v>4</v>
      </c>
      <c r="Q1368" t="s">
        <v>24</v>
      </c>
      <c r="R1368">
        <v>0</v>
      </c>
      <c r="S1368">
        <v>0</v>
      </c>
      <c r="T1368" t="s">
        <v>37</v>
      </c>
      <c r="U1368" t="s">
        <v>8333</v>
      </c>
      <c r="V1368" t="s">
        <v>8338</v>
      </c>
      <c r="W1368" t="s">
        <v>24</v>
      </c>
      <c r="X1368">
        <v>26</v>
      </c>
      <c r="Y1368">
        <v>4</v>
      </c>
      <c r="Z1368">
        <v>6</v>
      </c>
      <c r="AA1368">
        <v>6</v>
      </c>
      <c r="AB1368">
        <v>15</v>
      </c>
      <c r="AC1368">
        <v>1</v>
      </c>
      <c r="AD1368" t="s">
        <v>30</v>
      </c>
      <c r="AE1368" t="s">
        <v>8348</v>
      </c>
      <c r="AF1368">
        <v>3118</v>
      </c>
      <c r="AG1368" t="s">
        <v>8352</v>
      </c>
    </row>
    <row r="1369" spans="1:33" x14ac:dyDescent="0.25">
      <c r="A1369" t="s">
        <v>5241</v>
      </c>
      <c r="B1369" t="s">
        <v>822</v>
      </c>
      <c r="C1369" t="s">
        <v>5242</v>
      </c>
      <c r="D1369">
        <v>2017</v>
      </c>
      <c r="E1369">
        <v>4</v>
      </c>
      <c r="F1369">
        <v>1758</v>
      </c>
      <c r="G1369" t="s">
        <v>8306</v>
      </c>
      <c r="H1369">
        <v>1</v>
      </c>
      <c r="I1369">
        <v>33</v>
      </c>
      <c r="J1369">
        <v>10</v>
      </c>
      <c r="K1369" t="s">
        <v>8319</v>
      </c>
      <c r="L1369">
        <v>1</v>
      </c>
      <c r="M1369">
        <v>1</v>
      </c>
      <c r="N1369" t="s">
        <v>155</v>
      </c>
      <c r="O1369">
        <v>1</v>
      </c>
      <c r="P1369">
        <v>1</v>
      </c>
      <c r="Q1369" t="s">
        <v>24</v>
      </c>
      <c r="R1369">
        <v>0</v>
      </c>
      <c r="S1369">
        <v>1</v>
      </c>
      <c r="T1369" t="s">
        <v>37</v>
      </c>
      <c r="U1369" t="s">
        <v>8333</v>
      </c>
      <c r="V1369" t="s">
        <v>8337</v>
      </c>
      <c r="W1369" t="s">
        <v>24</v>
      </c>
      <c r="X1369">
        <v>32</v>
      </c>
      <c r="Y1369">
        <v>5</v>
      </c>
      <c r="Z1369">
        <v>4</v>
      </c>
      <c r="AA1369">
        <v>4</v>
      </c>
      <c r="AB1369">
        <v>6</v>
      </c>
      <c r="AC1369">
        <v>4</v>
      </c>
      <c r="AD1369" t="s">
        <v>30</v>
      </c>
      <c r="AE1369" t="s">
        <v>8348</v>
      </c>
      <c r="AF1369">
        <v>3118</v>
      </c>
      <c r="AG1369" t="s">
        <v>8352</v>
      </c>
    </row>
    <row r="1370" spans="1:33" x14ac:dyDescent="0.25">
      <c r="A1370" t="s">
        <v>6944</v>
      </c>
      <c r="B1370" t="s">
        <v>898</v>
      </c>
      <c r="C1370" t="s">
        <v>6945</v>
      </c>
      <c r="D1370">
        <v>2017</v>
      </c>
      <c r="E1370">
        <v>6</v>
      </c>
      <c r="F1370">
        <v>2002</v>
      </c>
      <c r="G1370" t="s">
        <v>8306</v>
      </c>
      <c r="H1370">
        <v>1</v>
      </c>
      <c r="I1370">
        <v>32</v>
      </c>
      <c r="J1370">
        <v>10</v>
      </c>
      <c r="K1370" t="s">
        <v>8319</v>
      </c>
      <c r="L1370">
        <v>1</v>
      </c>
      <c r="M1370">
        <v>1</v>
      </c>
      <c r="N1370" t="s">
        <v>155</v>
      </c>
      <c r="O1370">
        <v>1</v>
      </c>
      <c r="P1370">
        <v>1</v>
      </c>
      <c r="Q1370" t="s">
        <v>24</v>
      </c>
      <c r="R1370">
        <v>0</v>
      </c>
      <c r="S1370">
        <v>1</v>
      </c>
      <c r="T1370" t="s">
        <v>25</v>
      </c>
      <c r="U1370" t="s">
        <v>8332</v>
      </c>
      <c r="V1370" t="s">
        <v>8338</v>
      </c>
      <c r="W1370" t="s">
        <v>24</v>
      </c>
      <c r="X1370">
        <v>31</v>
      </c>
      <c r="Y1370">
        <v>5</v>
      </c>
      <c r="Z1370">
        <v>1</v>
      </c>
      <c r="AA1370">
        <v>1</v>
      </c>
      <c r="AB1370">
        <v>1</v>
      </c>
      <c r="AC1370">
        <v>4</v>
      </c>
      <c r="AD1370" t="s">
        <v>26</v>
      </c>
      <c r="AE1370" t="s">
        <v>8348</v>
      </c>
      <c r="AF1370">
        <v>3118</v>
      </c>
      <c r="AG1370" t="s">
        <v>8352</v>
      </c>
    </row>
    <row r="1371" spans="1:33" x14ac:dyDescent="0.25">
      <c r="A1371" t="s">
        <v>6283</v>
      </c>
      <c r="B1371" t="s">
        <v>1035</v>
      </c>
      <c r="C1371" t="s">
        <v>6284</v>
      </c>
      <c r="D1371">
        <v>2017</v>
      </c>
      <c r="E1371">
        <v>5</v>
      </c>
      <c r="F1371">
        <v>1114</v>
      </c>
      <c r="G1371" t="s">
        <v>8306</v>
      </c>
      <c r="H1371">
        <v>1</v>
      </c>
      <c r="I1371">
        <v>38</v>
      </c>
      <c r="J1371">
        <v>11</v>
      </c>
      <c r="K1371" t="s">
        <v>8320</v>
      </c>
      <c r="L1371">
        <v>1</v>
      </c>
      <c r="M1371">
        <v>4</v>
      </c>
      <c r="N1371" t="s">
        <v>8327</v>
      </c>
      <c r="O1371">
        <v>6</v>
      </c>
      <c r="P1371">
        <v>4</v>
      </c>
      <c r="Q1371" t="s">
        <v>24</v>
      </c>
      <c r="R1371">
        <v>0</v>
      </c>
      <c r="S1371">
        <v>1</v>
      </c>
      <c r="T1371" t="s">
        <v>25</v>
      </c>
      <c r="U1371" t="s">
        <v>8332</v>
      </c>
      <c r="V1371" t="s">
        <v>8336</v>
      </c>
      <c r="W1371" t="s">
        <v>24</v>
      </c>
      <c r="X1371">
        <v>99</v>
      </c>
      <c r="Y1371">
        <v>11</v>
      </c>
      <c r="Z1371">
        <v>99</v>
      </c>
      <c r="AA1371">
        <v>9</v>
      </c>
      <c r="AB1371">
        <v>99</v>
      </c>
      <c r="AC1371">
        <v>4</v>
      </c>
      <c r="AD1371" t="s">
        <v>26</v>
      </c>
      <c r="AE1371" t="s">
        <v>8348</v>
      </c>
      <c r="AF1371">
        <v>3118</v>
      </c>
      <c r="AG1371" t="s">
        <v>8352</v>
      </c>
    </row>
    <row r="1372" spans="1:33" x14ac:dyDescent="0.25">
      <c r="A1372" t="s">
        <v>2137</v>
      </c>
      <c r="B1372" t="s">
        <v>188</v>
      </c>
      <c r="C1372" t="s">
        <v>2138</v>
      </c>
      <c r="D1372">
        <v>2017</v>
      </c>
      <c r="E1372">
        <v>2</v>
      </c>
      <c r="F1372">
        <v>1155</v>
      </c>
      <c r="G1372" t="s">
        <v>8306</v>
      </c>
      <c r="H1372">
        <v>1</v>
      </c>
      <c r="I1372">
        <v>45</v>
      </c>
      <c r="J1372">
        <v>13</v>
      </c>
      <c r="K1372" t="s">
        <v>8322</v>
      </c>
      <c r="L1372">
        <v>1</v>
      </c>
      <c r="M1372">
        <v>1</v>
      </c>
      <c r="N1372" t="s">
        <v>155</v>
      </c>
      <c r="O1372">
        <v>1</v>
      </c>
      <c r="P1372">
        <v>1</v>
      </c>
      <c r="Q1372">
        <v>1</v>
      </c>
      <c r="R1372">
        <v>5</v>
      </c>
      <c r="S1372">
        <v>1</v>
      </c>
      <c r="T1372" t="s">
        <v>25</v>
      </c>
      <c r="U1372" t="s">
        <v>8332</v>
      </c>
      <c r="V1372" t="s">
        <v>8335</v>
      </c>
      <c r="W1372" t="s">
        <v>24</v>
      </c>
      <c r="X1372">
        <v>45</v>
      </c>
      <c r="Y1372">
        <v>8</v>
      </c>
      <c r="Z1372">
        <v>1</v>
      </c>
      <c r="AA1372">
        <v>1</v>
      </c>
      <c r="AB1372">
        <v>1</v>
      </c>
      <c r="AC1372">
        <v>1</v>
      </c>
      <c r="AD1372" t="s">
        <v>26</v>
      </c>
      <c r="AE1372" t="s">
        <v>8348</v>
      </c>
      <c r="AF1372">
        <v>3118</v>
      </c>
      <c r="AG1372" t="s">
        <v>8352</v>
      </c>
    </row>
    <row r="1373" spans="1:33" x14ac:dyDescent="0.25">
      <c r="A1373" t="s">
        <v>5989</v>
      </c>
      <c r="B1373" t="s">
        <v>1634</v>
      </c>
      <c r="C1373" t="s">
        <v>5990</v>
      </c>
      <c r="D1373">
        <v>2017</v>
      </c>
      <c r="E1373">
        <v>4</v>
      </c>
      <c r="F1373">
        <v>1843</v>
      </c>
      <c r="G1373" t="s">
        <v>8306</v>
      </c>
      <c r="H1373">
        <v>1</v>
      </c>
      <c r="I1373">
        <v>16</v>
      </c>
      <c r="J1373">
        <v>4</v>
      </c>
      <c r="K1373" t="s">
        <v>8316</v>
      </c>
      <c r="L1373">
        <v>2</v>
      </c>
      <c r="M1373">
        <v>3</v>
      </c>
      <c r="N1373" t="s">
        <v>8326</v>
      </c>
      <c r="O1373">
        <v>3</v>
      </c>
      <c r="P1373">
        <v>3</v>
      </c>
      <c r="Q1373" t="s">
        <v>24</v>
      </c>
      <c r="R1373">
        <v>0</v>
      </c>
      <c r="S1373">
        <v>1</v>
      </c>
      <c r="T1373" t="s">
        <v>79</v>
      </c>
      <c r="U1373" t="s">
        <v>8333</v>
      </c>
      <c r="V1373" t="s">
        <v>8342</v>
      </c>
      <c r="W1373" t="s">
        <v>24</v>
      </c>
      <c r="X1373">
        <v>99</v>
      </c>
      <c r="Y1373">
        <v>11</v>
      </c>
      <c r="Z1373">
        <v>99</v>
      </c>
      <c r="AA1373">
        <v>9</v>
      </c>
      <c r="AB1373">
        <v>99</v>
      </c>
      <c r="AC1373">
        <v>1</v>
      </c>
      <c r="AD1373" t="s">
        <v>26</v>
      </c>
      <c r="AE1373" t="s">
        <v>8348</v>
      </c>
      <c r="AF1373">
        <v>3119</v>
      </c>
      <c r="AG1373" t="s">
        <v>8352</v>
      </c>
    </row>
    <row r="1374" spans="1:33" x14ac:dyDescent="0.25">
      <c r="A1374" t="s">
        <v>5756</v>
      </c>
      <c r="B1374" t="s">
        <v>740</v>
      </c>
      <c r="C1374" t="s">
        <v>5757</v>
      </c>
      <c r="D1374">
        <v>2017</v>
      </c>
      <c r="E1374">
        <v>4</v>
      </c>
      <c r="F1374">
        <v>1050</v>
      </c>
      <c r="G1374" t="s">
        <v>8307</v>
      </c>
      <c r="H1374">
        <v>2</v>
      </c>
      <c r="I1374">
        <v>23</v>
      </c>
      <c r="J1374">
        <v>8</v>
      </c>
      <c r="K1374" t="s">
        <v>8317</v>
      </c>
      <c r="L1374">
        <v>1</v>
      </c>
      <c r="M1374">
        <v>1</v>
      </c>
      <c r="N1374" t="s">
        <v>155</v>
      </c>
      <c r="O1374">
        <v>1</v>
      </c>
      <c r="P1374">
        <v>1</v>
      </c>
      <c r="Q1374" t="s">
        <v>24</v>
      </c>
      <c r="R1374">
        <v>0</v>
      </c>
      <c r="S1374">
        <v>1</v>
      </c>
      <c r="T1374" t="s">
        <v>37</v>
      </c>
      <c r="U1374" t="s">
        <v>8333</v>
      </c>
      <c r="V1374" t="s">
        <v>8336</v>
      </c>
      <c r="W1374">
        <v>1</v>
      </c>
      <c r="X1374">
        <v>27</v>
      </c>
      <c r="Y1374">
        <v>4</v>
      </c>
      <c r="Z1374">
        <v>99</v>
      </c>
      <c r="AA1374">
        <v>9</v>
      </c>
      <c r="AB1374">
        <v>99</v>
      </c>
      <c r="AC1374" t="s">
        <v>8343</v>
      </c>
      <c r="AD1374" t="s">
        <v>30</v>
      </c>
      <c r="AE1374" t="s">
        <v>8348</v>
      </c>
      <c r="AF1374">
        <v>3119</v>
      </c>
      <c r="AG1374" t="s">
        <v>8352</v>
      </c>
    </row>
    <row r="1375" spans="1:33" x14ac:dyDescent="0.25">
      <c r="A1375" t="s">
        <v>2395</v>
      </c>
      <c r="B1375" t="s">
        <v>512</v>
      </c>
      <c r="C1375" t="s">
        <v>8206</v>
      </c>
      <c r="D1375">
        <v>2017</v>
      </c>
      <c r="E1375">
        <v>6</v>
      </c>
      <c r="F1375">
        <v>600</v>
      </c>
      <c r="G1375" t="s">
        <v>8307</v>
      </c>
      <c r="H1375">
        <v>2</v>
      </c>
      <c r="I1375">
        <v>22</v>
      </c>
      <c r="J1375">
        <v>8</v>
      </c>
      <c r="K1375" t="s">
        <v>8317</v>
      </c>
      <c r="L1375">
        <v>1</v>
      </c>
      <c r="M1375">
        <v>1</v>
      </c>
      <c r="N1375" t="s">
        <v>155</v>
      </c>
      <c r="O1375">
        <v>1</v>
      </c>
      <c r="P1375">
        <v>1</v>
      </c>
      <c r="Q1375" t="s">
        <v>24</v>
      </c>
      <c r="R1375">
        <v>0</v>
      </c>
      <c r="S1375">
        <v>1</v>
      </c>
      <c r="T1375" t="s">
        <v>37</v>
      </c>
      <c r="U1375" t="s">
        <v>8333</v>
      </c>
      <c r="V1375" t="s">
        <v>8335</v>
      </c>
      <c r="W1375" t="s">
        <v>24</v>
      </c>
      <c r="X1375">
        <v>31</v>
      </c>
      <c r="Y1375">
        <v>5</v>
      </c>
      <c r="Z1375">
        <v>99</v>
      </c>
      <c r="AA1375">
        <v>9</v>
      </c>
      <c r="AB1375">
        <v>99</v>
      </c>
      <c r="AC1375">
        <v>2</v>
      </c>
      <c r="AD1375" t="s">
        <v>26</v>
      </c>
      <c r="AE1375" t="s">
        <v>8348</v>
      </c>
      <c r="AF1375">
        <v>3119</v>
      </c>
      <c r="AG1375" t="s">
        <v>8352</v>
      </c>
    </row>
    <row r="1376" spans="1:33" x14ac:dyDescent="0.25">
      <c r="A1376" t="s">
        <v>535</v>
      </c>
      <c r="B1376" t="s">
        <v>315</v>
      </c>
      <c r="C1376" t="s">
        <v>536</v>
      </c>
      <c r="D1376">
        <v>2017</v>
      </c>
      <c r="E1376">
        <v>1</v>
      </c>
      <c r="F1376">
        <v>537</v>
      </c>
      <c r="G1376" t="s">
        <v>8306</v>
      </c>
      <c r="H1376">
        <v>1</v>
      </c>
      <c r="I1376">
        <v>26</v>
      </c>
      <c r="J1376">
        <v>9</v>
      </c>
      <c r="K1376" t="s">
        <v>8318</v>
      </c>
      <c r="L1376">
        <v>1</v>
      </c>
      <c r="M1376">
        <v>1</v>
      </c>
      <c r="N1376" t="s">
        <v>155</v>
      </c>
      <c r="O1376">
        <v>1</v>
      </c>
      <c r="P1376">
        <v>1</v>
      </c>
      <c r="Q1376" t="s">
        <v>24</v>
      </c>
      <c r="R1376">
        <v>0</v>
      </c>
      <c r="S1376">
        <v>1</v>
      </c>
      <c r="T1376" t="s">
        <v>25</v>
      </c>
      <c r="U1376" t="s">
        <v>8332</v>
      </c>
      <c r="V1376" t="s">
        <v>8338</v>
      </c>
      <c r="W1376" t="s">
        <v>24</v>
      </c>
      <c r="X1376">
        <v>30</v>
      </c>
      <c r="Y1376">
        <v>5</v>
      </c>
      <c r="Z1376">
        <v>1</v>
      </c>
      <c r="AA1376">
        <v>1</v>
      </c>
      <c r="AB1376">
        <v>1</v>
      </c>
      <c r="AC1376">
        <v>1</v>
      </c>
      <c r="AD1376" t="s">
        <v>30</v>
      </c>
      <c r="AE1376" t="s">
        <v>8348</v>
      </c>
      <c r="AF1376">
        <v>3119</v>
      </c>
      <c r="AG1376" t="s">
        <v>8352</v>
      </c>
    </row>
    <row r="1377" spans="1:33" x14ac:dyDescent="0.25">
      <c r="A1377" t="s">
        <v>1289</v>
      </c>
      <c r="B1377" t="s">
        <v>1290</v>
      </c>
      <c r="C1377" t="s">
        <v>1291</v>
      </c>
      <c r="D1377">
        <v>2017</v>
      </c>
      <c r="E1377">
        <v>1</v>
      </c>
      <c r="F1377">
        <v>2057</v>
      </c>
      <c r="G1377" t="s">
        <v>8307</v>
      </c>
      <c r="H1377">
        <v>2</v>
      </c>
      <c r="I1377">
        <v>26</v>
      </c>
      <c r="J1377">
        <v>9</v>
      </c>
      <c r="K1377" t="s">
        <v>8318</v>
      </c>
      <c r="L1377">
        <v>1</v>
      </c>
      <c r="M1377">
        <v>1</v>
      </c>
      <c r="N1377" t="s">
        <v>155</v>
      </c>
      <c r="O1377">
        <v>1</v>
      </c>
      <c r="P1377">
        <v>1</v>
      </c>
      <c r="Q1377" t="s">
        <v>24</v>
      </c>
      <c r="R1377">
        <v>0</v>
      </c>
      <c r="S1377">
        <v>1</v>
      </c>
      <c r="T1377" t="s">
        <v>25</v>
      </c>
      <c r="U1377" t="s">
        <v>8332</v>
      </c>
      <c r="V1377" t="s">
        <v>8337</v>
      </c>
      <c r="W1377" t="s">
        <v>24</v>
      </c>
      <c r="X1377">
        <v>27</v>
      </c>
      <c r="Y1377">
        <v>4</v>
      </c>
      <c r="Z1377">
        <v>1</v>
      </c>
      <c r="AA1377">
        <v>1</v>
      </c>
      <c r="AB1377">
        <v>1</v>
      </c>
      <c r="AC1377">
        <v>1</v>
      </c>
      <c r="AD1377" t="s">
        <v>26</v>
      </c>
      <c r="AE1377" t="s">
        <v>8348</v>
      </c>
      <c r="AF1377">
        <v>3119</v>
      </c>
      <c r="AG1377" t="s">
        <v>8352</v>
      </c>
    </row>
    <row r="1378" spans="1:33" x14ac:dyDescent="0.25">
      <c r="A1378" t="s">
        <v>2111</v>
      </c>
      <c r="B1378" t="s">
        <v>48</v>
      </c>
      <c r="C1378" t="s">
        <v>3590</v>
      </c>
      <c r="D1378">
        <v>2017</v>
      </c>
      <c r="E1378">
        <v>2</v>
      </c>
      <c r="F1378">
        <v>2040</v>
      </c>
      <c r="G1378" t="s">
        <v>8306</v>
      </c>
      <c r="H1378">
        <v>1</v>
      </c>
      <c r="I1378">
        <v>26</v>
      </c>
      <c r="J1378">
        <v>9</v>
      </c>
      <c r="K1378" t="s">
        <v>8318</v>
      </c>
      <c r="L1378">
        <v>1</v>
      </c>
      <c r="M1378">
        <v>1</v>
      </c>
      <c r="N1378" t="s">
        <v>155</v>
      </c>
      <c r="O1378">
        <v>1</v>
      </c>
      <c r="P1378">
        <v>1</v>
      </c>
      <c r="Q1378" t="s">
        <v>24</v>
      </c>
      <c r="R1378">
        <v>0</v>
      </c>
      <c r="S1378">
        <v>1</v>
      </c>
      <c r="T1378" t="s">
        <v>25</v>
      </c>
      <c r="U1378" t="s">
        <v>8332</v>
      </c>
      <c r="V1378" t="s">
        <v>8335</v>
      </c>
      <c r="W1378" t="s">
        <v>24</v>
      </c>
      <c r="X1378">
        <v>28</v>
      </c>
      <c r="Y1378">
        <v>4</v>
      </c>
      <c r="Z1378">
        <v>1</v>
      </c>
      <c r="AA1378">
        <v>1</v>
      </c>
      <c r="AB1378">
        <v>1</v>
      </c>
      <c r="AC1378">
        <v>3</v>
      </c>
      <c r="AD1378" t="s">
        <v>26</v>
      </c>
      <c r="AE1378" t="s">
        <v>8347</v>
      </c>
      <c r="AF1378">
        <v>3119</v>
      </c>
      <c r="AG1378" t="s">
        <v>8352</v>
      </c>
    </row>
    <row r="1379" spans="1:33" x14ac:dyDescent="0.25">
      <c r="A1379" t="s">
        <v>2255</v>
      </c>
      <c r="B1379" t="s">
        <v>555</v>
      </c>
      <c r="C1379" t="s">
        <v>5185</v>
      </c>
      <c r="D1379">
        <v>2017</v>
      </c>
      <c r="E1379">
        <v>4</v>
      </c>
      <c r="F1379">
        <v>510</v>
      </c>
      <c r="G1379" t="s">
        <v>8307</v>
      </c>
      <c r="H1379">
        <v>2</v>
      </c>
      <c r="I1379">
        <v>27</v>
      </c>
      <c r="J1379">
        <v>9</v>
      </c>
      <c r="K1379" t="s">
        <v>8318</v>
      </c>
      <c r="L1379">
        <v>2</v>
      </c>
      <c r="M1379">
        <v>1</v>
      </c>
      <c r="N1379" t="s">
        <v>155</v>
      </c>
      <c r="O1379">
        <v>1</v>
      </c>
      <c r="P1379">
        <v>1</v>
      </c>
      <c r="Q1379" t="s">
        <v>24</v>
      </c>
      <c r="R1379">
        <v>0</v>
      </c>
      <c r="S1379">
        <v>1</v>
      </c>
      <c r="T1379" t="s">
        <v>25</v>
      </c>
      <c r="U1379" t="s">
        <v>8332</v>
      </c>
      <c r="V1379" t="s">
        <v>8336</v>
      </c>
      <c r="W1379" t="s">
        <v>24</v>
      </c>
      <c r="X1379">
        <v>26</v>
      </c>
      <c r="Y1379">
        <v>4</v>
      </c>
      <c r="Z1379">
        <v>1</v>
      </c>
      <c r="AA1379">
        <v>1</v>
      </c>
      <c r="AB1379">
        <v>1</v>
      </c>
      <c r="AC1379">
        <v>1</v>
      </c>
      <c r="AD1379" t="s">
        <v>26</v>
      </c>
      <c r="AE1379" t="s">
        <v>8348</v>
      </c>
      <c r="AF1379">
        <v>3119</v>
      </c>
      <c r="AG1379" t="s">
        <v>8352</v>
      </c>
    </row>
    <row r="1380" spans="1:33" x14ac:dyDescent="0.25">
      <c r="A1380" t="s">
        <v>5469</v>
      </c>
      <c r="B1380" t="s">
        <v>1252</v>
      </c>
      <c r="C1380" t="s">
        <v>5470</v>
      </c>
      <c r="D1380">
        <v>2017</v>
      </c>
      <c r="E1380">
        <v>4</v>
      </c>
      <c r="F1380">
        <v>1314</v>
      </c>
      <c r="G1380" t="s">
        <v>8307</v>
      </c>
      <c r="H1380">
        <v>2</v>
      </c>
      <c r="I1380">
        <v>28</v>
      </c>
      <c r="J1380">
        <v>9</v>
      </c>
      <c r="K1380" t="s">
        <v>8318</v>
      </c>
      <c r="L1380">
        <v>1</v>
      </c>
      <c r="M1380">
        <v>10</v>
      </c>
      <c r="N1380" t="s">
        <v>8330</v>
      </c>
      <c r="O1380">
        <v>15</v>
      </c>
      <c r="P1380">
        <v>3</v>
      </c>
      <c r="Q1380" t="s">
        <v>24</v>
      </c>
      <c r="R1380">
        <v>0</v>
      </c>
      <c r="S1380">
        <v>1</v>
      </c>
      <c r="T1380" t="s">
        <v>25</v>
      </c>
      <c r="U1380" t="s">
        <v>8332</v>
      </c>
      <c r="V1380" t="s">
        <v>8338</v>
      </c>
      <c r="W1380" t="s">
        <v>24</v>
      </c>
      <c r="X1380">
        <v>23</v>
      </c>
      <c r="Y1380">
        <v>3</v>
      </c>
      <c r="Z1380">
        <v>1</v>
      </c>
      <c r="AA1380">
        <v>1</v>
      </c>
      <c r="AB1380">
        <v>1</v>
      </c>
      <c r="AC1380">
        <v>1</v>
      </c>
      <c r="AD1380" t="s">
        <v>26</v>
      </c>
      <c r="AE1380" t="s">
        <v>8348</v>
      </c>
      <c r="AF1380">
        <v>3119</v>
      </c>
      <c r="AG1380" t="s">
        <v>8352</v>
      </c>
    </row>
    <row r="1381" spans="1:33" x14ac:dyDescent="0.25">
      <c r="A1381" t="s">
        <v>1401</v>
      </c>
      <c r="B1381" t="s">
        <v>506</v>
      </c>
      <c r="C1381" t="s">
        <v>6707</v>
      </c>
      <c r="D1381">
        <v>2017</v>
      </c>
      <c r="E1381">
        <v>5</v>
      </c>
      <c r="F1381">
        <v>702</v>
      </c>
      <c r="G1381" t="s">
        <v>8308</v>
      </c>
      <c r="H1381">
        <v>2</v>
      </c>
      <c r="I1381">
        <v>26</v>
      </c>
      <c r="J1381">
        <v>9</v>
      </c>
      <c r="K1381" t="s">
        <v>8318</v>
      </c>
      <c r="L1381">
        <v>1</v>
      </c>
      <c r="M1381">
        <v>1</v>
      </c>
      <c r="N1381" t="s">
        <v>155</v>
      </c>
      <c r="O1381">
        <v>1</v>
      </c>
      <c r="P1381">
        <v>1</v>
      </c>
      <c r="Q1381" t="s">
        <v>24</v>
      </c>
      <c r="R1381">
        <v>0</v>
      </c>
      <c r="S1381">
        <v>1</v>
      </c>
      <c r="T1381" t="s">
        <v>25</v>
      </c>
      <c r="U1381" t="s">
        <v>8332</v>
      </c>
      <c r="V1381" t="s">
        <v>8336</v>
      </c>
      <c r="W1381" t="s">
        <v>24</v>
      </c>
      <c r="X1381">
        <v>28</v>
      </c>
      <c r="Y1381">
        <v>4</v>
      </c>
      <c r="Z1381">
        <v>1</v>
      </c>
      <c r="AA1381">
        <v>1</v>
      </c>
      <c r="AB1381">
        <v>1</v>
      </c>
      <c r="AC1381">
        <v>2</v>
      </c>
      <c r="AD1381" t="s">
        <v>26</v>
      </c>
      <c r="AE1381" t="s">
        <v>8348</v>
      </c>
      <c r="AF1381">
        <v>3119</v>
      </c>
      <c r="AG1381" t="s">
        <v>8352</v>
      </c>
    </row>
    <row r="1382" spans="1:33" x14ac:dyDescent="0.25">
      <c r="A1382" t="s">
        <v>1088</v>
      </c>
      <c r="B1382" t="s">
        <v>62</v>
      </c>
      <c r="C1382" t="s">
        <v>7201</v>
      </c>
      <c r="D1382">
        <v>2017</v>
      </c>
      <c r="E1382">
        <v>5</v>
      </c>
      <c r="F1382">
        <v>1155</v>
      </c>
      <c r="G1382" t="s">
        <v>8306</v>
      </c>
      <c r="H1382">
        <v>1</v>
      </c>
      <c r="I1382">
        <v>28</v>
      </c>
      <c r="J1382">
        <v>9</v>
      </c>
      <c r="K1382" t="s">
        <v>8318</v>
      </c>
      <c r="L1382">
        <v>1</v>
      </c>
      <c r="M1382">
        <v>1</v>
      </c>
      <c r="N1382" t="s">
        <v>155</v>
      </c>
      <c r="O1382">
        <v>1</v>
      </c>
      <c r="P1382">
        <v>1</v>
      </c>
      <c r="Q1382" t="s">
        <v>24</v>
      </c>
      <c r="R1382">
        <v>0</v>
      </c>
      <c r="S1382">
        <v>1</v>
      </c>
      <c r="T1382" t="s">
        <v>25</v>
      </c>
      <c r="U1382" t="s">
        <v>8332</v>
      </c>
      <c r="V1382" t="s">
        <v>8335</v>
      </c>
      <c r="W1382" t="s">
        <v>24</v>
      </c>
      <c r="X1382">
        <v>29</v>
      </c>
      <c r="Y1382">
        <v>4</v>
      </c>
      <c r="Z1382">
        <v>1</v>
      </c>
      <c r="AA1382">
        <v>1</v>
      </c>
      <c r="AB1382">
        <v>1</v>
      </c>
      <c r="AC1382">
        <v>5</v>
      </c>
      <c r="AD1382" t="s">
        <v>26</v>
      </c>
      <c r="AE1382" t="s">
        <v>8348</v>
      </c>
      <c r="AF1382">
        <v>3119</v>
      </c>
      <c r="AG1382" t="s">
        <v>8352</v>
      </c>
    </row>
    <row r="1383" spans="1:33" x14ac:dyDescent="0.25">
      <c r="A1383" t="s">
        <v>3206</v>
      </c>
      <c r="B1383" t="s">
        <v>1557</v>
      </c>
      <c r="C1383" t="s">
        <v>7722</v>
      </c>
      <c r="D1383">
        <v>2017</v>
      </c>
      <c r="E1383">
        <v>6</v>
      </c>
      <c r="F1383">
        <v>1820</v>
      </c>
      <c r="G1383" t="s">
        <v>8306</v>
      </c>
      <c r="H1383">
        <v>1</v>
      </c>
      <c r="I1383">
        <v>29</v>
      </c>
      <c r="J1383">
        <v>9</v>
      </c>
      <c r="K1383" t="s">
        <v>8318</v>
      </c>
      <c r="L1383">
        <v>1</v>
      </c>
      <c r="M1383">
        <v>1</v>
      </c>
      <c r="N1383" t="s">
        <v>155</v>
      </c>
      <c r="O1383">
        <v>1</v>
      </c>
      <c r="P1383">
        <v>1</v>
      </c>
      <c r="Q1383" t="s">
        <v>24</v>
      </c>
      <c r="R1383">
        <v>0</v>
      </c>
      <c r="S1383">
        <v>1</v>
      </c>
      <c r="T1383" t="s">
        <v>37</v>
      </c>
      <c r="U1383" t="s">
        <v>8333</v>
      </c>
      <c r="V1383" t="s">
        <v>8343</v>
      </c>
      <c r="W1383" t="s">
        <v>24</v>
      </c>
      <c r="X1383">
        <v>35</v>
      </c>
      <c r="Y1383">
        <v>6</v>
      </c>
      <c r="Z1383">
        <v>1</v>
      </c>
      <c r="AA1383">
        <v>1</v>
      </c>
      <c r="AB1383">
        <v>1</v>
      </c>
      <c r="AC1383">
        <v>1</v>
      </c>
      <c r="AD1383" t="s">
        <v>30</v>
      </c>
      <c r="AE1383" t="s">
        <v>8348</v>
      </c>
      <c r="AF1383">
        <v>3119</v>
      </c>
      <c r="AG1383" t="s">
        <v>8352</v>
      </c>
    </row>
    <row r="1384" spans="1:33" x14ac:dyDescent="0.25">
      <c r="A1384" t="s">
        <v>771</v>
      </c>
      <c r="B1384" t="s">
        <v>772</v>
      </c>
      <c r="C1384" t="s">
        <v>773</v>
      </c>
      <c r="D1384">
        <v>2017</v>
      </c>
      <c r="E1384">
        <v>1</v>
      </c>
      <c r="F1384">
        <v>513</v>
      </c>
      <c r="G1384" t="s">
        <v>8306</v>
      </c>
      <c r="H1384">
        <v>1</v>
      </c>
      <c r="I1384">
        <v>34</v>
      </c>
      <c r="J1384">
        <v>10</v>
      </c>
      <c r="K1384" t="s">
        <v>8319</v>
      </c>
      <c r="L1384">
        <v>1</v>
      </c>
      <c r="M1384">
        <v>1</v>
      </c>
      <c r="N1384" t="s">
        <v>155</v>
      </c>
      <c r="O1384">
        <v>1</v>
      </c>
      <c r="P1384">
        <v>1</v>
      </c>
      <c r="Q1384" t="s">
        <v>24</v>
      </c>
      <c r="R1384">
        <v>0</v>
      </c>
      <c r="S1384">
        <v>1</v>
      </c>
      <c r="T1384" t="s">
        <v>37</v>
      </c>
      <c r="U1384" t="s">
        <v>8333</v>
      </c>
      <c r="V1384" t="s">
        <v>8335</v>
      </c>
      <c r="W1384" t="s">
        <v>24</v>
      </c>
      <c r="X1384">
        <v>31</v>
      </c>
      <c r="Y1384">
        <v>5</v>
      </c>
      <c r="Z1384">
        <v>1</v>
      </c>
      <c r="AA1384">
        <v>1</v>
      </c>
      <c r="AB1384">
        <v>1</v>
      </c>
      <c r="AC1384">
        <v>1</v>
      </c>
      <c r="AD1384" t="s">
        <v>30</v>
      </c>
      <c r="AE1384" t="s">
        <v>8348</v>
      </c>
      <c r="AF1384">
        <v>3119</v>
      </c>
      <c r="AG1384" t="s">
        <v>8352</v>
      </c>
    </row>
    <row r="1385" spans="1:33" x14ac:dyDescent="0.25">
      <c r="A1385" t="s">
        <v>1391</v>
      </c>
      <c r="B1385" t="s">
        <v>1342</v>
      </c>
      <c r="C1385" t="s">
        <v>1392</v>
      </c>
      <c r="D1385">
        <v>2017</v>
      </c>
      <c r="E1385">
        <v>1</v>
      </c>
      <c r="F1385">
        <v>2307</v>
      </c>
      <c r="G1385" t="s">
        <v>8306</v>
      </c>
      <c r="H1385">
        <v>1</v>
      </c>
      <c r="I1385">
        <v>33</v>
      </c>
      <c r="J1385">
        <v>10</v>
      </c>
      <c r="K1385" t="s">
        <v>8319</v>
      </c>
      <c r="L1385">
        <v>1</v>
      </c>
      <c r="M1385">
        <v>2</v>
      </c>
      <c r="N1385" t="s">
        <v>8325</v>
      </c>
      <c r="O1385">
        <v>2</v>
      </c>
      <c r="P1385">
        <v>2</v>
      </c>
      <c r="Q1385" t="s">
        <v>24</v>
      </c>
      <c r="R1385">
        <v>0</v>
      </c>
      <c r="S1385">
        <v>1</v>
      </c>
      <c r="T1385" t="s">
        <v>25</v>
      </c>
      <c r="U1385" t="s">
        <v>8332</v>
      </c>
      <c r="V1385" t="s">
        <v>8336</v>
      </c>
      <c r="W1385" t="s">
        <v>24</v>
      </c>
      <c r="X1385">
        <v>44</v>
      </c>
      <c r="Y1385">
        <v>7</v>
      </c>
      <c r="Z1385">
        <v>1</v>
      </c>
      <c r="AA1385">
        <v>1</v>
      </c>
      <c r="AB1385">
        <v>1</v>
      </c>
      <c r="AC1385">
        <v>5</v>
      </c>
      <c r="AD1385" t="s">
        <v>26</v>
      </c>
      <c r="AE1385" t="s">
        <v>8348</v>
      </c>
      <c r="AF1385">
        <v>3119</v>
      </c>
      <c r="AG1385" t="s">
        <v>8352</v>
      </c>
    </row>
    <row r="1386" spans="1:33" x14ac:dyDescent="0.25">
      <c r="A1386" t="s">
        <v>1762</v>
      </c>
      <c r="B1386" t="s">
        <v>45</v>
      </c>
      <c r="C1386" t="s">
        <v>1763</v>
      </c>
      <c r="D1386">
        <v>2017</v>
      </c>
      <c r="E1386">
        <v>2</v>
      </c>
      <c r="F1386">
        <v>1827</v>
      </c>
      <c r="G1386" t="s">
        <v>8307</v>
      </c>
      <c r="H1386">
        <v>2</v>
      </c>
      <c r="I1386">
        <v>32</v>
      </c>
      <c r="J1386">
        <v>10</v>
      </c>
      <c r="K1386" t="s">
        <v>8319</v>
      </c>
      <c r="L1386">
        <v>1</v>
      </c>
      <c r="M1386">
        <v>1</v>
      </c>
      <c r="N1386" t="s">
        <v>155</v>
      </c>
      <c r="O1386">
        <v>1</v>
      </c>
      <c r="P1386">
        <v>1</v>
      </c>
      <c r="Q1386" t="s">
        <v>24</v>
      </c>
      <c r="R1386">
        <v>0</v>
      </c>
      <c r="S1386">
        <v>1</v>
      </c>
      <c r="T1386" t="s">
        <v>25</v>
      </c>
      <c r="U1386" t="s">
        <v>8332</v>
      </c>
      <c r="V1386" t="s">
        <v>8337</v>
      </c>
      <c r="W1386" t="s">
        <v>24</v>
      </c>
      <c r="X1386">
        <v>37</v>
      </c>
      <c r="Y1386">
        <v>6</v>
      </c>
      <c r="Z1386">
        <v>1</v>
      </c>
      <c r="AA1386">
        <v>1</v>
      </c>
      <c r="AB1386">
        <v>1</v>
      </c>
      <c r="AC1386">
        <v>1</v>
      </c>
      <c r="AD1386" t="s">
        <v>30</v>
      </c>
      <c r="AE1386" t="s">
        <v>8348</v>
      </c>
      <c r="AF1386">
        <v>3119</v>
      </c>
      <c r="AG1386" t="s">
        <v>8352</v>
      </c>
    </row>
    <row r="1387" spans="1:33" x14ac:dyDescent="0.25">
      <c r="A1387" t="s">
        <v>2418</v>
      </c>
      <c r="B1387" t="s">
        <v>2166</v>
      </c>
      <c r="C1387" t="s">
        <v>2419</v>
      </c>
      <c r="D1387">
        <v>2017</v>
      </c>
      <c r="E1387">
        <v>1</v>
      </c>
      <c r="F1387">
        <v>1420</v>
      </c>
      <c r="G1387" t="s">
        <v>8310</v>
      </c>
      <c r="H1387">
        <v>2</v>
      </c>
      <c r="I1387">
        <v>32</v>
      </c>
      <c r="J1387">
        <v>10</v>
      </c>
      <c r="K1387" t="s">
        <v>8319</v>
      </c>
      <c r="L1387">
        <v>1</v>
      </c>
      <c r="M1387">
        <v>3</v>
      </c>
      <c r="N1387" t="s">
        <v>8326</v>
      </c>
      <c r="O1387">
        <v>3</v>
      </c>
      <c r="P1387">
        <v>3</v>
      </c>
      <c r="Q1387">
        <v>1</v>
      </c>
      <c r="R1387">
        <v>2</v>
      </c>
      <c r="S1387">
        <v>1</v>
      </c>
      <c r="T1387" t="s">
        <v>37</v>
      </c>
      <c r="U1387" t="s">
        <v>8333</v>
      </c>
      <c r="V1387" t="s">
        <v>8338</v>
      </c>
      <c r="W1387" t="s">
        <v>24</v>
      </c>
      <c r="X1387">
        <v>31</v>
      </c>
      <c r="Y1387">
        <v>5</v>
      </c>
      <c r="Z1387">
        <v>3</v>
      </c>
      <c r="AA1387">
        <v>3</v>
      </c>
      <c r="AB1387">
        <v>3</v>
      </c>
      <c r="AC1387">
        <v>1</v>
      </c>
      <c r="AD1387" t="s">
        <v>26</v>
      </c>
      <c r="AE1387" t="s">
        <v>8348</v>
      </c>
      <c r="AF1387">
        <v>3119</v>
      </c>
      <c r="AG1387" t="s">
        <v>8352</v>
      </c>
    </row>
    <row r="1388" spans="1:33" x14ac:dyDescent="0.25">
      <c r="A1388" t="s">
        <v>1369</v>
      </c>
      <c r="B1388" t="s">
        <v>2289</v>
      </c>
      <c r="C1388" t="s">
        <v>6099</v>
      </c>
      <c r="D1388">
        <v>2017</v>
      </c>
      <c r="E1388">
        <v>4</v>
      </c>
      <c r="F1388">
        <v>518</v>
      </c>
      <c r="G1388" t="s">
        <v>8306</v>
      </c>
      <c r="H1388">
        <v>1</v>
      </c>
      <c r="I1388">
        <v>30</v>
      </c>
      <c r="J1388">
        <v>10</v>
      </c>
      <c r="K1388" t="s">
        <v>8319</v>
      </c>
      <c r="L1388">
        <v>1</v>
      </c>
      <c r="M1388">
        <v>1</v>
      </c>
      <c r="N1388" t="s">
        <v>155</v>
      </c>
      <c r="O1388">
        <v>1</v>
      </c>
      <c r="P1388">
        <v>1</v>
      </c>
      <c r="Q1388" t="s">
        <v>24</v>
      </c>
      <c r="R1388">
        <v>0</v>
      </c>
      <c r="S1388">
        <v>1</v>
      </c>
      <c r="T1388" t="s">
        <v>37</v>
      </c>
      <c r="U1388" t="s">
        <v>8333</v>
      </c>
      <c r="V1388" t="s">
        <v>8336</v>
      </c>
      <c r="W1388" t="s">
        <v>24</v>
      </c>
      <c r="X1388">
        <v>33</v>
      </c>
      <c r="Y1388">
        <v>5</v>
      </c>
      <c r="Z1388">
        <v>1</v>
      </c>
      <c r="AA1388">
        <v>1</v>
      </c>
      <c r="AB1388">
        <v>1</v>
      </c>
      <c r="AC1388">
        <v>1</v>
      </c>
      <c r="AD1388" t="s">
        <v>26</v>
      </c>
      <c r="AE1388" t="s">
        <v>8348</v>
      </c>
      <c r="AF1388">
        <v>3119</v>
      </c>
      <c r="AG1388" t="s">
        <v>8352</v>
      </c>
    </row>
    <row r="1389" spans="1:33" x14ac:dyDescent="0.25">
      <c r="A1389" t="s">
        <v>7042</v>
      </c>
      <c r="B1389" t="s">
        <v>4680</v>
      </c>
      <c r="C1389" t="s">
        <v>7043</v>
      </c>
      <c r="D1389">
        <v>2017</v>
      </c>
      <c r="E1389">
        <v>5</v>
      </c>
      <c r="F1389">
        <v>1855</v>
      </c>
      <c r="G1389" t="s">
        <v>8307</v>
      </c>
      <c r="H1389">
        <v>2</v>
      </c>
      <c r="I1389">
        <v>34</v>
      </c>
      <c r="J1389">
        <v>10</v>
      </c>
      <c r="K1389" t="s">
        <v>8319</v>
      </c>
      <c r="L1389">
        <v>1</v>
      </c>
      <c r="M1389">
        <v>22</v>
      </c>
      <c r="N1389" t="s">
        <v>8330</v>
      </c>
      <c r="O1389">
        <v>15</v>
      </c>
      <c r="P1389">
        <v>1</v>
      </c>
      <c r="Q1389" t="s">
        <v>24</v>
      </c>
      <c r="R1389">
        <v>0</v>
      </c>
      <c r="S1389">
        <v>1</v>
      </c>
      <c r="T1389" t="s">
        <v>25</v>
      </c>
      <c r="U1389" t="s">
        <v>8332</v>
      </c>
      <c r="V1389" t="s">
        <v>8339</v>
      </c>
      <c r="W1389" t="s">
        <v>24</v>
      </c>
      <c r="X1389">
        <v>38</v>
      </c>
      <c r="Y1389">
        <v>6</v>
      </c>
      <c r="Z1389">
        <v>99</v>
      </c>
      <c r="AA1389">
        <v>9</v>
      </c>
      <c r="AB1389">
        <v>99</v>
      </c>
      <c r="AC1389">
        <v>2</v>
      </c>
      <c r="AD1389" t="s">
        <v>26</v>
      </c>
      <c r="AE1389" t="s">
        <v>8348</v>
      </c>
      <c r="AF1389">
        <v>3119</v>
      </c>
      <c r="AG1389" t="s">
        <v>8352</v>
      </c>
    </row>
    <row r="1390" spans="1:33" x14ac:dyDescent="0.25">
      <c r="A1390" t="s">
        <v>7107</v>
      </c>
      <c r="B1390" t="s">
        <v>1466</v>
      </c>
      <c r="C1390" t="s">
        <v>7108</v>
      </c>
      <c r="D1390">
        <v>2017</v>
      </c>
      <c r="E1390">
        <v>5</v>
      </c>
      <c r="F1390">
        <v>811</v>
      </c>
      <c r="G1390" t="s">
        <v>8306</v>
      </c>
      <c r="H1390">
        <v>1</v>
      </c>
      <c r="I1390">
        <v>36</v>
      </c>
      <c r="J1390">
        <v>11</v>
      </c>
      <c r="K1390" t="s">
        <v>8320</v>
      </c>
      <c r="L1390">
        <v>1</v>
      </c>
      <c r="M1390">
        <v>1</v>
      </c>
      <c r="N1390" t="s">
        <v>155</v>
      </c>
      <c r="O1390">
        <v>1</v>
      </c>
      <c r="P1390">
        <v>1</v>
      </c>
      <c r="Q1390" t="s">
        <v>24</v>
      </c>
      <c r="R1390">
        <v>1</v>
      </c>
      <c r="S1390">
        <v>1</v>
      </c>
      <c r="T1390" t="s">
        <v>25</v>
      </c>
      <c r="U1390" t="s">
        <v>8332</v>
      </c>
      <c r="V1390" t="s">
        <v>8335</v>
      </c>
      <c r="W1390" t="s">
        <v>24</v>
      </c>
      <c r="X1390">
        <v>30</v>
      </c>
      <c r="Y1390">
        <v>5</v>
      </c>
      <c r="Z1390">
        <v>1</v>
      </c>
      <c r="AA1390">
        <v>1</v>
      </c>
      <c r="AB1390">
        <v>1</v>
      </c>
      <c r="AC1390">
        <v>2</v>
      </c>
      <c r="AD1390" t="s">
        <v>30</v>
      </c>
      <c r="AE1390" t="s">
        <v>8348</v>
      </c>
      <c r="AF1390">
        <v>3119</v>
      </c>
      <c r="AG1390" t="s">
        <v>8352</v>
      </c>
    </row>
    <row r="1391" spans="1:33" x14ac:dyDescent="0.25">
      <c r="A1391" t="s">
        <v>53</v>
      </c>
      <c r="B1391" t="s">
        <v>35</v>
      </c>
      <c r="C1391" t="s">
        <v>2914</v>
      </c>
      <c r="D1391">
        <v>2017</v>
      </c>
      <c r="E1391">
        <v>2</v>
      </c>
      <c r="F1391">
        <v>919</v>
      </c>
      <c r="G1391" t="s">
        <v>8306</v>
      </c>
      <c r="H1391">
        <v>1</v>
      </c>
      <c r="I1391">
        <v>19</v>
      </c>
      <c r="J1391">
        <v>7</v>
      </c>
      <c r="K1391" t="s">
        <v>8316</v>
      </c>
      <c r="L1391">
        <v>1</v>
      </c>
      <c r="M1391">
        <v>4</v>
      </c>
      <c r="N1391" t="s">
        <v>8327</v>
      </c>
      <c r="O1391">
        <v>10</v>
      </c>
      <c r="P1391">
        <v>4</v>
      </c>
      <c r="Q1391" t="s">
        <v>24</v>
      </c>
      <c r="R1391">
        <v>0</v>
      </c>
      <c r="S1391">
        <v>1</v>
      </c>
      <c r="T1391" t="s">
        <v>25</v>
      </c>
      <c r="U1391" t="s">
        <v>8332</v>
      </c>
      <c r="V1391" t="s">
        <v>8335</v>
      </c>
      <c r="W1391" t="s">
        <v>24</v>
      </c>
      <c r="X1391">
        <v>20</v>
      </c>
      <c r="Y1391">
        <v>3</v>
      </c>
      <c r="Z1391">
        <v>4</v>
      </c>
      <c r="AA1391">
        <v>4</v>
      </c>
      <c r="AB1391">
        <v>10</v>
      </c>
      <c r="AC1391">
        <v>3</v>
      </c>
      <c r="AD1391" t="s">
        <v>30</v>
      </c>
      <c r="AE1391" t="s">
        <v>8347</v>
      </c>
      <c r="AF1391">
        <v>3120</v>
      </c>
      <c r="AG1391" t="s">
        <v>8352</v>
      </c>
    </row>
    <row r="1392" spans="1:33" x14ac:dyDescent="0.25">
      <c r="A1392" t="s">
        <v>237</v>
      </c>
      <c r="B1392" t="s">
        <v>238</v>
      </c>
      <c r="C1392" t="s">
        <v>239</v>
      </c>
      <c r="D1392">
        <v>2017</v>
      </c>
      <c r="E1392">
        <v>1</v>
      </c>
      <c r="F1392">
        <v>435</v>
      </c>
      <c r="G1392" t="s">
        <v>8306</v>
      </c>
      <c r="H1392">
        <v>1</v>
      </c>
      <c r="I1392">
        <v>21</v>
      </c>
      <c r="J1392">
        <v>8</v>
      </c>
      <c r="K1392" t="s">
        <v>8317</v>
      </c>
      <c r="L1392">
        <v>1</v>
      </c>
      <c r="M1392">
        <v>1</v>
      </c>
      <c r="N1392" t="s">
        <v>155</v>
      </c>
      <c r="O1392">
        <v>1</v>
      </c>
      <c r="P1392">
        <v>1</v>
      </c>
      <c r="Q1392" t="s">
        <v>24</v>
      </c>
      <c r="R1392">
        <v>0</v>
      </c>
      <c r="S1392">
        <v>1</v>
      </c>
      <c r="T1392" t="s">
        <v>79</v>
      </c>
      <c r="U1392" t="s">
        <v>8333</v>
      </c>
      <c r="V1392" t="s">
        <v>8336</v>
      </c>
      <c r="W1392" t="s">
        <v>24</v>
      </c>
      <c r="X1392">
        <v>99</v>
      </c>
      <c r="Y1392">
        <v>11</v>
      </c>
      <c r="Z1392">
        <v>99</v>
      </c>
      <c r="AA1392">
        <v>9</v>
      </c>
      <c r="AB1392">
        <v>99</v>
      </c>
      <c r="AC1392">
        <v>2</v>
      </c>
      <c r="AD1392" t="s">
        <v>26</v>
      </c>
      <c r="AE1392" t="s">
        <v>8348</v>
      </c>
      <c r="AF1392">
        <v>3120</v>
      </c>
      <c r="AG1392" t="s">
        <v>8352</v>
      </c>
    </row>
    <row r="1393" spans="1:33" x14ac:dyDescent="0.25">
      <c r="A1393" t="s">
        <v>347</v>
      </c>
      <c r="B1393" t="s">
        <v>348</v>
      </c>
      <c r="C1393" t="s">
        <v>349</v>
      </c>
      <c r="D1393">
        <v>2017</v>
      </c>
      <c r="E1393">
        <v>1</v>
      </c>
      <c r="F1393">
        <v>229</v>
      </c>
      <c r="G1393" t="s">
        <v>8306</v>
      </c>
      <c r="H1393">
        <v>1</v>
      </c>
      <c r="I1393">
        <v>23</v>
      </c>
      <c r="J1393">
        <v>8</v>
      </c>
      <c r="K1393" t="s">
        <v>8317</v>
      </c>
      <c r="L1393">
        <v>2</v>
      </c>
      <c r="M1393">
        <v>3</v>
      </c>
      <c r="N1393" t="s">
        <v>8326</v>
      </c>
      <c r="O1393">
        <v>3</v>
      </c>
      <c r="P1393">
        <v>3</v>
      </c>
      <c r="Q1393" t="s">
        <v>24</v>
      </c>
      <c r="R1393">
        <v>0</v>
      </c>
      <c r="S1393">
        <v>1</v>
      </c>
      <c r="T1393" t="s">
        <v>79</v>
      </c>
      <c r="U1393" t="s">
        <v>8333</v>
      </c>
      <c r="V1393" t="s">
        <v>8342</v>
      </c>
      <c r="W1393" t="s">
        <v>24</v>
      </c>
      <c r="X1393">
        <v>99</v>
      </c>
      <c r="Y1393">
        <v>11</v>
      </c>
      <c r="Z1393">
        <v>99</v>
      </c>
      <c r="AA1393">
        <v>9</v>
      </c>
      <c r="AB1393">
        <v>99</v>
      </c>
      <c r="AC1393">
        <v>2</v>
      </c>
      <c r="AD1393" t="s">
        <v>26</v>
      </c>
      <c r="AE1393" t="s">
        <v>8348</v>
      </c>
      <c r="AF1393">
        <v>3120</v>
      </c>
      <c r="AG1393" t="s">
        <v>8352</v>
      </c>
    </row>
    <row r="1394" spans="1:33" x14ac:dyDescent="0.25">
      <c r="A1394" t="s">
        <v>2313</v>
      </c>
      <c r="B1394" t="s">
        <v>2314</v>
      </c>
      <c r="C1394" t="s">
        <v>2315</v>
      </c>
      <c r="D1394">
        <v>2017</v>
      </c>
      <c r="E1394">
        <v>2</v>
      </c>
      <c r="F1394">
        <v>504</v>
      </c>
      <c r="G1394" t="s">
        <v>8306</v>
      </c>
      <c r="H1394">
        <v>1</v>
      </c>
      <c r="I1394">
        <v>20</v>
      </c>
      <c r="J1394">
        <v>8</v>
      </c>
      <c r="K1394" t="s">
        <v>8317</v>
      </c>
      <c r="L1394">
        <v>1</v>
      </c>
      <c r="M1394">
        <v>3</v>
      </c>
      <c r="N1394" t="s">
        <v>8326</v>
      </c>
      <c r="O1394">
        <v>3</v>
      </c>
      <c r="P1394">
        <v>3</v>
      </c>
      <c r="Q1394" t="s">
        <v>24</v>
      </c>
      <c r="R1394">
        <v>0</v>
      </c>
      <c r="S1394">
        <v>1</v>
      </c>
      <c r="T1394" t="s">
        <v>37</v>
      </c>
      <c r="U1394" t="s">
        <v>8333</v>
      </c>
      <c r="V1394" t="s">
        <v>8335</v>
      </c>
      <c r="W1394" t="s">
        <v>24</v>
      </c>
      <c r="X1394">
        <v>23</v>
      </c>
      <c r="Y1394">
        <v>3</v>
      </c>
      <c r="Z1394">
        <v>3</v>
      </c>
      <c r="AA1394">
        <v>3</v>
      </c>
      <c r="AB1394">
        <v>3</v>
      </c>
      <c r="AC1394">
        <v>1</v>
      </c>
      <c r="AD1394" t="s">
        <v>30</v>
      </c>
      <c r="AE1394" t="s">
        <v>8348</v>
      </c>
      <c r="AF1394">
        <v>3120</v>
      </c>
      <c r="AG1394" t="s">
        <v>8352</v>
      </c>
    </row>
    <row r="1395" spans="1:33" x14ac:dyDescent="0.25">
      <c r="A1395" t="s">
        <v>2700</v>
      </c>
      <c r="B1395" t="s">
        <v>1086</v>
      </c>
      <c r="C1395" t="s">
        <v>2701</v>
      </c>
      <c r="D1395">
        <v>2017</v>
      </c>
      <c r="E1395">
        <v>2</v>
      </c>
      <c r="F1395">
        <v>1358</v>
      </c>
      <c r="G1395" t="s">
        <v>8306</v>
      </c>
      <c r="H1395">
        <v>1</v>
      </c>
      <c r="I1395">
        <v>25</v>
      </c>
      <c r="J1395">
        <v>9</v>
      </c>
      <c r="K1395" t="s">
        <v>8318</v>
      </c>
      <c r="L1395">
        <v>1</v>
      </c>
      <c r="M1395">
        <v>3</v>
      </c>
      <c r="N1395" t="s">
        <v>8326</v>
      </c>
      <c r="O1395">
        <v>3</v>
      </c>
      <c r="P1395">
        <v>3</v>
      </c>
      <c r="Q1395" t="s">
        <v>24</v>
      </c>
      <c r="R1395">
        <v>0</v>
      </c>
      <c r="S1395">
        <v>1</v>
      </c>
      <c r="T1395" t="s">
        <v>37</v>
      </c>
      <c r="U1395" t="s">
        <v>8333</v>
      </c>
      <c r="V1395" t="s">
        <v>8335</v>
      </c>
      <c r="W1395" t="s">
        <v>24</v>
      </c>
      <c r="X1395">
        <v>25</v>
      </c>
      <c r="Y1395">
        <v>4</v>
      </c>
      <c r="Z1395">
        <v>3</v>
      </c>
      <c r="AA1395">
        <v>3</v>
      </c>
      <c r="AB1395">
        <v>3</v>
      </c>
      <c r="AC1395">
        <v>3</v>
      </c>
      <c r="AD1395" t="s">
        <v>30</v>
      </c>
      <c r="AE1395" t="s">
        <v>8347</v>
      </c>
      <c r="AF1395">
        <v>3120</v>
      </c>
      <c r="AG1395" t="s">
        <v>8352</v>
      </c>
    </row>
    <row r="1396" spans="1:33" x14ac:dyDescent="0.25">
      <c r="A1396" t="s">
        <v>4732</v>
      </c>
      <c r="B1396" t="s">
        <v>1216</v>
      </c>
      <c r="C1396" t="s">
        <v>4733</v>
      </c>
      <c r="D1396">
        <v>2017</v>
      </c>
      <c r="E1396">
        <v>4</v>
      </c>
      <c r="F1396">
        <v>1437</v>
      </c>
      <c r="G1396" t="s">
        <v>8306</v>
      </c>
      <c r="H1396">
        <v>1</v>
      </c>
      <c r="I1396">
        <v>28</v>
      </c>
      <c r="J1396">
        <v>9</v>
      </c>
      <c r="K1396" t="s">
        <v>8318</v>
      </c>
      <c r="L1396">
        <v>1</v>
      </c>
      <c r="M1396">
        <v>1</v>
      </c>
      <c r="N1396" t="s">
        <v>155</v>
      </c>
      <c r="O1396">
        <v>1</v>
      </c>
      <c r="P1396">
        <v>1</v>
      </c>
      <c r="Q1396" t="s">
        <v>24</v>
      </c>
      <c r="R1396">
        <v>0</v>
      </c>
      <c r="S1396">
        <v>1</v>
      </c>
      <c r="T1396" t="s">
        <v>25</v>
      </c>
      <c r="U1396" t="s">
        <v>8332</v>
      </c>
      <c r="V1396" t="s">
        <v>8337</v>
      </c>
      <c r="W1396" t="s">
        <v>24</v>
      </c>
      <c r="X1396">
        <v>28</v>
      </c>
      <c r="Y1396">
        <v>4</v>
      </c>
      <c r="Z1396">
        <v>1</v>
      </c>
      <c r="AA1396">
        <v>1</v>
      </c>
      <c r="AB1396">
        <v>1</v>
      </c>
      <c r="AC1396">
        <v>3</v>
      </c>
      <c r="AD1396" t="s">
        <v>26</v>
      </c>
      <c r="AE1396" t="s">
        <v>8348</v>
      </c>
      <c r="AF1396">
        <v>3120</v>
      </c>
      <c r="AG1396" t="s">
        <v>8352</v>
      </c>
    </row>
    <row r="1397" spans="1:33" x14ac:dyDescent="0.25">
      <c r="A1397" t="s">
        <v>5662</v>
      </c>
      <c r="B1397" t="s">
        <v>2595</v>
      </c>
      <c r="C1397" t="s">
        <v>5663</v>
      </c>
      <c r="D1397">
        <v>2017</v>
      </c>
      <c r="E1397">
        <v>4</v>
      </c>
      <c r="F1397">
        <v>2253</v>
      </c>
      <c r="G1397" t="s">
        <v>8306</v>
      </c>
      <c r="H1397">
        <v>1</v>
      </c>
      <c r="I1397">
        <v>25</v>
      </c>
      <c r="J1397">
        <v>9</v>
      </c>
      <c r="K1397" t="s">
        <v>8318</v>
      </c>
      <c r="L1397">
        <v>1</v>
      </c>
      <c r="M1397">
        <v>2</v>
      </c>
      <c r="N1397" t="s">
        <v>8325</v>
      </c>
      <c r="O1397">
        <v>2</v>
      </c>
      <c r="P1397">
        <v>2</v>
      </c>
      <c r="Q1397" t="s">
        <v>24</v>
      </c>
      <c r="R1397">
        <v>0</v>
      </c>
      <c r="S1397">
        <v>1</v>
      </c>
      <c r="T1397" t="s">
        <v>79</v>
      </c>
      <c r="U1397" t="s">
        <v>8333</v>
      </c>
      <c r="V1397" t="s">
        <v>8336</v>
      </c>
      <c r="W1397" t="s">
        <v>24</v>
      </c>
      <c r="X1397">
        <v>28</v>
      </c>
      <c r="Y1397">
        <v>4</v>
      </c>
      <c r="Z1397">
        <v>99</v>
      </c>
      <c r="AA1397">
        <v>9</v>
      </c>
      <c r="AB1397">
        <v>99</v>
      </c>
      <c r="AC1397">
        <v>2</v>
      </c>
      <c r="AD1397" t="s">
        <v>30</v>
      </c>
      <c r="AE1397" t="s">
        <v>8348</v>
      </c>
      <c r="AF1397">
        <v>3120</v>
      </c>
      <c r="AG1397" t="s">
        <v>8352</v>
      </c>
    </row>
    <row r="1398" spans="1:33" x14ac:dyDescent="0.25">
      <c r="A1398" t="s">
        <v>6175</v>
      </c>
      <c r="B1398" t="s">
        <v>2388</v>
      </c>
      <c r="C1398" t="s">
        <v>6820</v>
      </c>
      <c r="D1398">
        <v>2017</v>
      </c>
      <c r="E1398">
        <v>5</v>
      </c>
      <c r="F1398">
        <v>1850</v>
      </c>
      <c r="G1398" t="s">
        <v>8306</v>
      </c>
      <c r="H1398">
        <v>1</v>
      </c>
      <c r="I1398">
        <v>29</v>
      </c>
      <c r="J1398">
        <v>9</v>
      </c>
      <c r="K1398" t="s">
        <v>8318</v>
      </c>
      <c r="L1398">
        <v>2</v>
      </c>
      <c r="M1398">
        <v>3</v>
      </c>
      <c r="N1398" t="s">
        <v>8326</v>
      </c>
      <c r="O1398">
        <v>3</v>
      </c>
      <c r="P1398">
        <v>3</v>
      </c>
      <c r="Q1398" t="s">
        <v>24</v>
      </c>
      <c r="R1398">
        <v>0</v>
      </c>
      <c r="S1398">
        <v>1</v>
      </c>
      <c r="T1398" t="s">
        <v>543</v>
      </c>
      <c r="U1398" t="s">
        <v>8333</v>
      </c>
      <c r="V1398" t="s">
        <v>8335</v>
      </c>
      <c r="W1398" t="s">
        <v>24</v>
      </c>
      <c r="X1398">
        <v>99</v>
      </c>
      <c r="Y1398">
        <v>11</v>
      </c>
      <c r="Z1398">
        <v>99</v>
      </c>
      <c r="AA1398">
        <v>9</v>
      </c>
      <c r="AB1398">
        <v>99</v>
      </c>
      <c r="AC1398">
        <v>4</v>
      </c>
      <c r="AD1398" t="s">
        <v>26</v>
      </c>
      <c r="AE1398" t="s">
        <v>8348</v>
      </c>
      <c r="AF1398">
        <v>3120</v>
      </c>
      <c r="AG1398" t="s">
        <v>8352</v>
      </c>
    </row>
    <row r="1399" spans="1:33" x14ac:dyDescent="0.25">
      <c r="A1399" t="s">
        <v>7135</v>
      </c>
      <c r="B1399" t="s">
        <v>194</v>
      </c>
      <c r="C1399" t="s">
        <v>8075</v>
      </c>
      <c r="D1399">
        <v>2017</v>
      </c>
      <c r="E1399">
        <v>6</v>
      </c>
      <c r="F1399">
        <v>1708</v>
      </c>
      <c r="G1399" t="s">
        <v>8306</v>
      </c>
      <c r="H1399">
        <v>1</v>
      </c>
      <c r="I1399">
        <v>25</v>
      </c>
      <c r="J1399">
        <v>9</v>
      </c>
      <c r="K1399" t="s">
        <v>8318</v>
      </c>
      <c r="L1399">
        <v>1</v>
      </c>
      <c r="M1399">
        <v>1</v>
      </c>
      <c r="N1399" t="s">
        <v>155</v>
      </c>
      <c r="O1399">
        <v>1</v>
      </c>
      <c r="P1399">
        <v>1</v>
      </c>
      <c r="Q1399" t="s">
        <v>24</v>
      </c>
      <c r="R1399">
        <v>0</v>
      </c>
      <c r="S1399">
        <v>1</v>
      </c>
      <c r="T1399" t="s">
        <v>37</v>
      </c>
      <c r="U1399" t="s">
        <v>8333</v>
      </c>
      <c r="V1399" t="s">
        <v>8335</v>
      </c>
      <c r="W1399" t="s">
        <v>24</v>
      </c>
      <c r="X1399">
        <v>30</v>
      </c>
      <c r="Y1399">
        <v>5</v>
      </c>
      <c r="Z1399">
        <v>1</v>
      </c>
      <c r="AA1399">
        <v>1</v>
      </c>
      <c r="AB1399">
        <v>1</v>
      </c>
      <c r="AC1399">
        <v>1</v>
      </c>
      <c r="AD1399" t="s">
        <v>30</v>
      </c>
      <c r="AE1399" t="s">
        <v>8348</v>
      </c>
      <c r="AF1399">
        <v>3120</v>
      </c>
      <c r="AG1399" t="s">
        <v>8352</v>
      </c>
    </row>
    <row r="1400" spans="1:33" x14ac:dyDescent="0.25">
      <c r="A1400" t="s">
        <v>2826</v>
      </c>
      <c r="B1400" t="s">
        <v>1301</v>
      </c>
      <c r="C1400" t="s">
        <v>2827</v>
      </c>
      <c r="D1400">
        <v>2017</v>
      </c>
      <c r="E1400">
        <v>2</v>
      </c>
      <c r="F1400">
        <v>553</v>
      </c>
      <c r="G1400" t="s">
        <v>8306</v>
      </c>
      <c r="H1400">
        <v>1</v>
      </c>
      <c r="I1400">
        <v>33</v>
      </c>
      <c r="J1400">
        <v>10</v>
      </c>
      <c r="K1400" t="s">
        <v>8319</v>
      </c>
      <c r="L1400">
        <v>2</v>
      </c>
      <c r="M1400">
        <v>4</v>
      </c>
      <c r="N1400" t="s">
        <v>8327</v>
      </c>
      <c r="O1400">
        <v>6</v>
      </c>
      <c r="P1400">
        <v>4</v>
      </c>
      <c r="Q1400" t="s">
        <v>24</v>
      </c>
      <c r="R1400">
        <v>0</v>
      </c>
      <c r="S1400">
        <v>1</v>
      </c>
      <c r="T1400" t="s">
        <v>37</v>
      </c>
      <c r="U1400" t="s">
        <v>8333</v>
      </c>
      <c r="V1400" t="s">
        <v>8336</v>
      </c>
      <c r="W1400" t="s">
        <v>24</v>
      </c>
      <c r="X1400">
        <v>42</v>
      </c>
      <c r="Y1400">
        <v>7</v>
      </c>
      <c r="Z1400">
        <v>1</v>
      </c>
      <c r="AA1400">
        <v>1</v>
      </c>
      <c r="AB1400">
        <v>1</v>
      </c>
      <c r="AC1400">
        <v>3</v>
      </c>
      <c r="AD1400" t="s">
        <v>30</v>
      </c>
      <c r="AE1400" t="s">
        <v>8348</v>
      </c>
      <c r="AF1400">
        <v>3120</v>
      </c>
      <c r="AG1400" t="s">
        <v>8352</v>
      </c>
    </row>
    <row r="1401" spans="1:33" x14ac:dyDescent="0.25">
      <c r="A1401" t="s">
        <v>5397</v>
      </c>
      <c r="B1401" t="s">
        <v>1557</v>
      </c>
      <c r="C1401" t="s">
        <v>5398</v>
      </c>
      <c r="D1401">
        <v>2017</v>
      </c>
      <c r="E1401">
        <v>4</v>
      </c>
      <c r="F1401">
        <v>301</v>
      </c>
      <c r="G1401" t="s">
        <v>8306</v>
      </c>
      <c r="H1401">
        <v>1</v>
      </c>
      <c r="I1401">
        <v>31</v>
      </c>
      <c r="J1401">
        <v>10</v>
      </c>
      <c r="K1401" t="s">
        <v>8319</v>
      </c>
      <c r="L1401">
        <v>1</v>
      </c>
      <c r="M1401">
        <v>4</v>
      </c>
      <c r="N1401" t="s">
        <v>8327</v>
      </c>
      <c r="O1401">
        <v>5</v>
      </c>
      <c r="P1401">
        <v>4</v>
      </c>
      <c r="Q1401" t="s">
        <v>24</v>
      </c>
      <c r="R1401">
        <v>0</v>
      </c>
      <c r="S1401">
        <v>1</v>
      </c>
      <c r="T1401" t="s">
        <v>25</v>
      </c>
      <c r="U1401" t="s">
        <v>8332</v>
      </c>
      <c r="V1401" t="s">
        <v>8338</v>
      </c>
      <c r="W1401" t="s">
        <v>24</v>
      </c>
      <c r="X1401">
        <v>33</v>
      </c>
      <c r="Y1401">
        <v>5</v>
      </c>
      <c r="Z1401">
        <v>1</v>
      </c>
      <c r="AA1401">
        <v>1</v>
      </c>
      <c r="AB1401">
        <v>1</v>
      </c>
      <c r="AC1401">
        <v>1</v>
      </c>
      <c r="AD1401" t="s">
        <v>30</v>
      </c>
      <c r="AE1401" t="s">
        <v>8348</v>
      </c>
      <c r="AF1401">
        <v>3120</v>
      </c>
      <c r="AG1401" t="s">
        <v>8352</v>
      </c>
    </row>
    <row r="1402" spans="1:33" x14ac:dyDescent="0.25">
      <c r="A1402" t="s">
        <v>900</v>
      </c>
      <c r="B1402" t="s">
        <v>77</v>
      </c>
      <c r="C1402" t="s">
        <v>5541</v>
      </c>
      <c r="D1402">
        <v>2017</v>
      </c>
      <c r="E1402">
        <v>4</v>
      </c>
      <c r="F1402">
        <v>2239</v>
      </c>
      <c r="G1402" t="s">
        <v>8306</v>
      </c>
      <c r="H1402">
        <v>1</v>
      </c>
      <c r="I1402">
        <v>32</v>
      </c>
      <c r="J1402">
        <v>10</v>
      </c>
      <c r="K1402" t="s">
        <v>8319</v>
      </c>
      <c r="L1402">
        <v>1</v>
      </c>
      <c r="M1402">
        <v>10</v>
      </c>
      <c r="N1402" t="s">
        <v>8330</v>
      </c>
      <c r="O1402">
        <v>15</v>
      </c>
      <c r="P1402">
        <v>3</v>
      </c>
      <c r="Q1402" t="s">
        <v>24</v>
      </c>
      <c r="R1402">
        <v>0</v>
      </c>
      <c r="S1402">
        <v>1</v>
      </c>
      <c r="T1402" t="s">
        <v>37</v>
      </c>
      <c r="U1402" t="s">
        <v>8333</v>
      </c>
      <c r="V1402" t="s">
        <v>8336</v>
      </c>
      <c r="W1402" t="s">
        <v>24</v>
      </c>
      <c r="X1402">
        <v>25</v>
      </c>
      <c r="Y1402">
        <v>4</v>
      </c>
      <c r="Z1402">
        <v>1</v>
      </c>
      <c r="AA1402">
        <v>1</v>
      </c>
      <c r="AB1402">
        <v>1</v>
      </c>
      <c r="AC1402">
        <v>3</v>
      </c>
      <c r="AD1402" t="s">
        <v>30</v>
      </c>
      <c r="AE1402" t="s">
        <v>8348</v>
      </c>
      <c r="AF1402">
        <v>3120</v>
      </c>
      <c r="AG1402" t="s">
        <v>8352</v>
      </c>
    </row>
    <row r="1403" spans="1:33" x14ac:dyDescent="0.25">
      <c r="A1403" t="s">
        <v>665</v>
      </c>
      <c r="B1403" t="s">
        <v>294</v>
      </c>
      <c r="C1403" t="s">
        <v>5624</v>
      </c>
      <c r="D1403">
        <v>2017</v>
      </c>
      <c r="E1403">
        <v>4</v>
      </c>
      <c r="F1403">
        <v>1229</v>
      </c>
      <c r="G1403" t="s">
        <v>8306</v>
      </c>
      <c r="H1403">
        <v>1</v>
      </c>
      <c r="I1403">
        <v>34</v>
      </c>
      <c r="J1403">
        <v>10</v>
      </c>
      <c r="K1403" t="s">
        <v>8319</v>
      </c>
      <c r="L1403">
        <v>1</v>
      </c>
      <c r="M1403">
        <v>7</v>
      </c>
      <c r="N1403" t="s">
        <v>8330</v>
      </c>
      <c r="O1403">
        <v>15</v>
      </c>
      <c r="P1403">
        <v>2</v>
      </c>
      <c r="Q1403" t="s">
        <v>24</v>
      </c>
      <c r="R1403">
        <v>3</v>
      </c>
      <c r="S1403">
        <v>1</v>
      </c>
      <c r="T1403" t="s">
        <v>25</v>
      </c>
      <c r="U1403" t="s">
        <v>8332</v>
      </c>
      <c r="V1403" t="s">
        <v>8341</v>
      </c>
      <c r="W1403" t="s">
        <v>24</v>
      </c>
      <c r="X1403">
        <v>34</v>
      </c>
      <c r="Y1403">
        <v>5</v>
      </c>
      <c r="Z1403">
        <v>1</v>
      </c>
      <c r="AA1403">
        <v>1</v>
      </c>
      <c r="AB1403">
        <v>1</v>
      </c>
      <c r="AC1403">
        <v>1</v>
      </c>
      <c r="AD1403" t="s">
        <v>30</v>
      </c>
      <c r="AE1403" t="s">
        <v>8348</v>
      </c>
      <c r="AF1403">
        <v>3120</v>
      </c>
      <c r="AG1403" t="s">
        <v>8352</v>
      </c>
    </row>
    <row r="1404" spans="1:33" x14ac:dyDescent="0.25">
      <c r="A1404" t="s">
        <v>6791</v>
      </c>
      <c r="B1404" t="s">
        <v>3041</v>
      </c>
      <c r="C1404" t="s">
        <v>6792</v>
      </c>
      <c r="D1404">
        <v>2017</v>
      </c>
      <c r="E1404">
        <v>5</v>
      </c>
      <c r="F1404">
        <v>552</v>
      </c>
      <c r="G1404" t="s">
        <v>8306</v>
      </c>
      <c r="H1404">
        <v>1</v>
      </c>
      <c r="I1404">
        <v>30</v>
      </c>
      <c r="J1404">
        <v>10</v>
      </c>
      <c r="K1404" t="s">
        <v>8319</v>
      </c>
      <c r="L1404">
        <v>1</v>
      </c>
      <c r="M1404">
        <v>1</v>
      </c>
      <c r="N1404" t="s">
        <v>155</v>
      </c>
      <c r="O1404">
        <v>1</v>
      </c>
      <c r="P1404">
        <v>1</v>
      </c>
      <c r="Q1404" t="s">
        <v>24</v>
      </c>
      <c r="R1404">
        <v>0</v>
      </c>
      <c r="S1404">
        <v>1</v>
      </c>
      <c r="T1404" t="s">
        <v>25</v>
      </c>
      <c r="U1404" t="s">
        <v>8332</v>
      </c>
      <c r="V1404" t="s">
        <v>8337</v>
      </c>
      <c r="W1404" t="s">
        <v>24</v>
      </c>
      <c r="X1404">
        <v>32</v>
      </c>
      <c r="Y1404">
        <v>5</v>
      </c>
      <c r="Z1404">
        <v>1</v>
      </c>
      <c r="AA1404">
        <v>1</v>
      </c>
      <c r="AB1404">
        <v>1</v>
      </c>
      <c r="AC1404">
        <v>4</v>
      </c>
      <c r="AD1404" t="s">
        <v>30</v>
      </c>
      <c r="AE1404" t="s">
        <v>8348</v>
      </c>
      <c r="AF1404">
        <v>3120</v>
      </c>
      <c r="AG1404" t="s">
        <v>8352</v>
      </c>
    </row>
    <row r="1405" spans="1:33" x14ac:dyDescent="0.25">
      <c r="A1405" t="s">
        <v>4003</v>
      </c>
      <c r="B1405" t="s">
        <v>1853</v>
      </c>
      <c r="C1405" t="s">
        <v>7238</v>
      </c>
      <c r="D1405">
        <v>2017</v>
      </c>
      <c r="E1405">
        <v>5</v>
      </c>
      <c r="F1405">
        <v>945</v>
      </c>
      <c r="G1405" t="s">
        <v>8306</v>
      </c>
      <c r="H1405">
        <v>1</v>
      </c>
      <c r="I1405">
        <v>37</v>
      </c>
      <c r="J1405">
        <v>11</v>
      </c>
      <c r="K1405" t="s">
        <v>8320</v>
      </c>
      <c r="L1405">
        <v>2</v>
      </c>
      <c r="M1405">
        <v>3</v>
      </c>
      <c r="N1405" t="s">
        <v>8326</v>
      </c>
      <c r="O1405">
        <v>3</v>
      </c>
      <c r="P1405">
        <v>3</v>
      </c>
      <c r="Q1405" t="s">
        <v>24</v>
      </c>
      <c r="R1405">
        <v>0</v>
      </c>
      <c r="S1405">
        <v>1</v>
      </c>
      <c r="T1405" t="s">
        <v>79</v>
      </c>
      <c r="U1405" t="s">
        <v>8333</v>
      </c>
      <c r="V1405" t="s">
        <v>8342</v>
      </c>
      <c r="W1405" t="s">
        <v>24</v>
      </c>
      <c r="X1405">
        <v>99</v>
      </c>
      <c r="Y1405">
        <v>11</v>
      </c>
      <c r="Z1405">
        <v>99</v>
      </c>
      <c r="AA1405">
        <v>9</v>
      </c>
      <c r="AB1405">
        <v>99</v>
      </c>
      <c r="AC1405">
        <v>6</v>
      </c>
      <c r="AD1405" t="s">
        <v>26</v>
      </c>
      <c r="AE1405" t="s">
        <v>8348</v>
      </c>
      <c r="AF1405">
        <v>3120</v>
      </c>
      <c r="AG1405" t="s">
        <v>8352</v>
      </c>
    </row>
    <row r="1406" spans="1:33" x14ac:dyDescent="0.25">
      <c r="A1406" t="s">
        <v>5434</v>
      </c>
      <c r="B1406" t="s">
        <v>484</v>
      </c>
      <c r="C1406" t="s">
        <v>5435</v>
      </c>
      <c r="D1406">
        <v>2017</v>
      </c>
      <c r="E1406">
        <v>4</v>
      </c>
      <c r="F1406">
        <v>1839</v>
      </c>
      <c r="G1406" t="s">
        <v>8306</v>
      </c>
      <c r="H1406">
        <v>1</v>
      </c>
      <c r="I1406">
        <v>24</v>
      </c>
      <c r="J1406">
        <v>8</v>
      </c>
      <c r="K1406" t="s">
        <v>8317</v>
      </c>
      <c r="L1406">
        <v>1</v>
      </c>
      <c r="M1406">
        <v>1</v>
      </c>
      <c r="N1406" t="s">
        <v>155</v>
      </c>
      <c r="O1406">
        <v>1</v>
      </c>
      <c r="P1406">
        <v>1</v>
      </c>
      <c r="Q1406" t="s">
        <v>24</v>
      </c>
      <c r="R1406">
        <v>5</v>
      </c>
      <c r="S1406">
        <v>1</v>
      </c>
      <c r="T1406" t="s">
        <v>25</v>
      </c>
      <c r="U1406" t="s">
        <v>8332</v>
      </c>
      <c r="V1406" t="s">
        <v>8337</v>
      </c>
      <c r="W1406" t="s">
        <v>24</v>
      </c>
      <c r="X1406">
        <v>30</v>
      </c>
      <c r="Y1406">
        <v>5</v>
      </c>
      <c r="Z1406">
        <v>8</v>
      </c>
      <c r="AA1406">
        <v>6</v>
      </c>
      <c r="AB1406">
        <v>15</v>
      </c>
      <c r="AC1406">
        <v>2</v>
      </c>
      <c r="AD1406" t="s">
        <v>30</v>
      </c>
      <c r="AE1406" t="s">
        <v>8348</v>
      </c>
      <c r="AF1406">
        <v>3123</v>
      </c>
      <c r="AG1406" t="s">
        <v>8352</v>
      </c>
    </row>
    <row r="1407" spans="1:33" x14ac:dyDescent="0.25">
      <c r="A1407" t="s">
        <v>672</v>
      </c>
      <c r="B1407" t="s">
        <v>223</v>
      </c>
      <c r="C1407" t="s">
        <v>1970</v>
      </c>
      <c r="D1407">
        <v>2017</v>
      </c>
      <c r="E1407">
        <v>1</v>
      </c>
      <c r="F1407">
        <v>1537</v>
      </c>
      <c r="G1407" t="s">
        <v>8306</v>
      </c>
      <c r="H1407">
        <v>1</v>
      </c>
      <c r="I1407">
        <v>25</v>
      </c>
      <c r="J1407">
        <v>9</v>
      </c>
      <c r="K1407" t="s">
        <v>8318</v>
      </c>
      <c r="L1407">
        <v>1</v>
      </c>
      <c r="M1407">
        <v>1</v>
      </c>
      <c r="N1407" t="s">
        <v>155</v>
      </c>
      <c r="O1407">
        <v>1</v>
      </c>
      <c r="P1407">
        <v>1</v>
      </c>
      <c r="Q1407" t="s">
        <v>24</v>
      </c>
      <c r="R1407">
        <v>2</v>
      </c>
      <c r="S1407">
        <v>1</v>
      </c>
      <c r="T1407" t="s">
        <v>25</v>
      </c>
      <c r="U1407" t="s">
        <v>8332</v>
      </c>
      <c r="V1407" t="s">
        <v>8337</v>
      </c>
      <c r="W1407" t="s">
        <v>24</v>
      </c>
      <c r="X1407">
        <v>27</v>
      </c>
      <c r="Y1407">
        <v>4</v>
      </c>
      <c r="Z1407">
        <v>4</v>
      </c>
      <c r="AA1407">
        <v>4</v>
      </c>
      <c r="AB1407">
        <v>6</v>
      </c>
      <c r="AC1407">
        <v>2</v>
      </c>
      <c r="AD1407" t="s">
        <v>26</v>
      </c>
      <c r="AE1407" t="s">
        <v>8348</v>
      </c>
      <c r="AF1407">
        <v>3123</v>
      </c>
      <c r="AG1407" t="s">
        <v>8352</v>
      </c>
    </row>
    <row r="1408" spans="1:33" x14ac:dyDescent="0.25">
      <c r="A1408" t="s">
        <v>1204</v>
      </c>
      <c r="B1408" t="s">
        <v>675</v>
      </c>
      <c r="C1408" t="s">
        <v>1205</v>
      </c>
      <c r="D1408">
        <v>2017</v>
      </c>
      <c r="E1408">
        <v>1</v>
      </c>
      <c r="F1408">
        <v>1734</v>
      </c>
      <c r="G1408" t="s">
        <v>8306</v>
      </c>
      <c r="H1408">
        <v>1</v>
      </c>
      <c r="I1408">
        <v>22</v>
      </c>
      <c r="J1408">
        <v>8</v>
      </c>
      <c r="K1408" t="s">
        <v>8317</v>
      </c>
      <c r="L1408">
        <v>1</v>
      </c>
      <c r="M1408">
        <v>7</v>
      </c>
      <c r="N1408" t="s">
        <v>8330</v>
      </c>
      <c r="O1408">
        <v>15</v>
      </c>
      <c r="P1408">
        <v>2</v>
      </c>
      <c r="Q1408" t="s">
        <v>24</v>
      </c>
      <c r="R1408">
        <v>0</v>
      </c>
      <c r="S1408">
        <v>1</v>
      </c>
      <c r="T1408" t="s">
        <v>79</v>
      </c>
      <c r="U1408" t="s">
        <v>8333</v>
      </c>
      <c r="V1408" t="s">
        <v>8335</v>
      </c>
      <c r="W1408" t="s">
        <v>24</v>
      </c>
      <c r="X1408">
        <v>26</v>
      </c>
      <c r="Y1408">
        <v>4</v>
      </c>
      <c r="Z1408">
        <v>99</v>
      </c>
      <c r="AA1408">
        <v>9</v>
      </c>
      <c r="AB1408">
        <v>99</v>
      </c>
      <c r="AC1408">
        <v>3</v>
      </c>
      <c r="AD1408" t="s">
        <v>30</v>
      </c>
      <c r="AE1408" t="s">
        <v>8348</v>
      </c>
      <c r="AF1408">
        <v>3125</v>
      </c>
      <c r="AG1408" t="s">
        <v>8352</v>
      </c>
    </row>
    <row r="1409" spans="1:33" x14ac:dyDescent="0.25">
      <c r="A1409" t="s">
        <v>2901</v>
      </c>
      <c r="B1409" t="s">
        <v>362</v>
      </c>
      <c r="C1409" t="s">
        <v>4015</v>
      </c>
      <c r="D1409">
        <v>2017</v>
      </c>
      <c r="E1409">
        <v>3</v>
      </c>
      <c r="F1409">
        <v>342</v>
      </c>
      <c r="G1409" t="s">
        <v>8306</v>
      </c>
      <c r="H1409">
        <v>1</v>
      </c>
      <c r="I1409">
        <v>24</v>
      </c>
      <c r="J1409">
        <v>8</v>
      </c>
      <c r="K1409" t="s">
        <v>8317</v>
      </c>
      <c r="L1409">
        <v>1</v>
      </c>
      <c r="M1409">
        <v>4</v>
      </c>
      <c r="N1409" t="s">
        <v>8327</v>
      </c>
      <c r="O1409">
        <v>6</v>
      </c>
      <c r="P1409">
        <v>4</v>
      </c>
      <c r="Q1409" t="s">
        <v>24</v>
      </c>
      <c r="R1409">
        <v>5</v>
      </c>
      <c r="S1409">
        <v>1</v>
      </c>
      <c r="T1409" t="s">
        <v>37</v>
      </c>
      <c r="U1409" t="s">
        <v>8333</v>
      </c>
      <c r="V1409" t="s">
        <v>8335</v>
      </c>
      <c r="W1409" t="s">
        <v>24</v>
      </c>
      <c r="X1409">
        <v>23</v>
      </c>
      <c r="Y1409">
        <v>3</v>
      </c>
      <c r="Z1409">
        <v>6</v>
      </c>
      <c r="AA1409">
        <v>6</v>
      </c>
      <c r="AB1409">
        <v>15</v>
      </c>
      <c r="AC1409">
        <v>2</v>
      </c>
      <c r="AD1409" t="s">
        <v>30</v>
      </c>
      <c r="AE1409" t="s">
        <v>8347</v>
      </c>
      <c r="AF1409">
        <v>3125</v>
      </c>
      <c r="AG1409" t="s">
        <v>8352</v>
      </c>
    </row>
    <row r="1410" spans="1:33" x14ac:dyDescent="0.25">
      <c r="A1410" t="s">
        <v>1798</v>
      </c>
      <c r="B1410" t="s">
        <v>1603</v>
      </c>
      <c r="C1410" t="s">
        <v>1842</v>
      </c>
      <c r="D1410">
        <v>2017</v>
      </c>
      <c r="E1410">
        <v>2</v>
      </c>
      <c r="F1410">
        <v>1216</v>
      </c>
      <c r="G1410" t="s">
        <v>8306</v>
      </c>
      <c r="H1410">
        <v>1</v>
      </c>
      <c r="I1410">
        <v>28</v>
      </c>
      <c r="J1410">
        <v>9</v>
      </c>
      <c r="K1410" t="s">
        <v>8318</v>
      </c>
      <c r="L1410">
        <v>1</v>
      </c>
      <c r="M1410">
        <v>1</v>
      </c>
      <c r="N1410" t="s">
        <v>155</v>
      </c>
      <c r="O1410">
        <v>1</v>
      </c>
      <c r="P1410">
        <v>1</v>
      </c>
      <c r="Q1410" t="s">
        <v>24</v>
      </c>
      <c r="R1410">
        <v>0</v>
      </c>
      <c r="S1410">
        <v>1</v>
      </c>
      <c r="T1410" t="s">
        <v>37</v>
      </c>
      <c r="U1410" t="s">
        <v>8333</v>
      </c>
      <c r="V1410" t="s">
        <v>8335</v>
      </c>
      <c r="W1410" t="s">
        <v>24</v>
      </c>
      <c r="X1410">
        <v>35</v>
      </c>
      <c r="Y1410">
        <v>6</v>
      </c>
      <c r="Z1410">
        <v>1</v>
      </c>
      <c r="AA1410">
        <v>1</v>
      </c>
      <c r="AB1410">
        <v>1</v>
      </c>
      <c r="AC1410">
        <v>3</v>
      </c>
      <c r="AD1410" t="s">
        <v>26</v>
      </c>
      <c r="AE1410" t="s">
        <v>8347</v>
      </c>
      <c r="AF1410">
        <v>3125</v>
      </c>
      <c r="AG1410" t="s">
        <v>8352</v>
      </c>
    </row>
    <row r="1411" spans="1:33" x14ac:dyDescent="0.25">
      <c r="A1411" t="s">
        <v>8271</v>
      </c>
      <c r="B1411" t="s">
        <v>458</v>
      </c>
      <c r="C1411" t="s">
        <v>8272</v>
      </c>
      <c r="D1411">
        <v>2017</v>
      </c>
      <c r="E1411">
        <v>7</v>
      </c>
      <c r="F1411">
        <v>2323</v>
      </c>
      <c r="G1411" t="s">
        <v>8306</v>
      </c>
      <c r="H1411">
        <v>1</v>
      </c>
      <c r="I1411">
        <v>26</v>
      </c>
      <c r="J1411">
        <v>9</v>
      </c>
      <c r="K1411" t="s">
        <v>8318</v>
      </c>
      <c r="L1411">
        <v>1</v>
      </c>
      <c r="M1411">
        <v>1</v>
      </c>
      <c r="N1411" t="s">
        <v>155</v>
      </c>
      <c r="O1411">
        <v>1</v>
      </c>
      <c r="P1411">
        <v>1</v>
      </c>
      <c r="Q1411" t="s">
        <v>24</v>
      </c>
      <c r="R1411">
        <v>0</v>
      </c>
      <c r="S1411">
        <v>1</v>
      </c>
      <c r="T1411" t="s">
        <v>37</v>
      </c>
      <c r="U1411" t="s">
        <v>8333</v>
      </c>
      <c r="V1411" t="s">
        <v>8335</v>
      </c>
      <c r="W1411" t="s">
        <v>24</v>
      </c>
      <c r="X1411">
        <v>31</v>
      </c>
      <c r="Y1411">
        <v>5</v>
      </c>
      <c r="Z1411">
        <v>15</v>
      </c>
      <c r="AA1411">
        <v>6</v>
      </c>
      <c r="AB1411">
        <v>15</v>
      </c>
      <c r="AC1411">
        <v>2</v>
      </c>
      <c r="AD1411" t="s">
        <v>30</v>
      </c>
      <c r="AE1411" t="s">
        <v>8348</v>
      </c>
      <c r="AF1411">
        <v>3125</v>
      </c>
      <c r="AG1411" t="s">
        <v>8352</v>
      </c>
    </row>
    <row r="1412" spans="1:33" x14ac:dyDescent="0.25">
      <c r="A1412" t="s">
        <v>3406</v>
      </c>
      <c r="B1412" t="s">
        <v>898</v>
      </c>
      <c r="C1412" t="s">
        <v>3407</v>
      </c>
      <c r="D1412">
        <v>2017</v>
      </c>
      <c r="E1412">
        <v>3</v>
      </c>
      <c r="F1412">
        <v>1329</v>
      </c>
      <c r="G1412" t="s">
        <v>8306</v>
      </c>
      <c r="H1412">
        <v>1</v>
      </c>
      <c r="I1412">
        <v>34</v>
      </c>
      <c r="J1412">
        <v>10</v>
      </c>
      <c r="K1412" t="s">
        <v>8319</v>
      </c>
      <c r="L1412">
        <v>2</v>
      </c>
      <c r="M1412">
        <v>1</v>
      </c>
      <c r="N1412" t="s">
        <v>155</v>
      </c>
      <c r="O1412">
        <v>1</v>
      </c>
      <c r="P1412">
        <v>1</v>
      </c>
      <c r="Q1412" t="s">
        <v>24</v>
      </c>
      <c r="R1412">
        <v>0</v>
      </c>
      <c r="S1412">
        <v>1</v>
      </c>
      <c r="T1412" t="s">
        <v>25</v>
      </c>
      <c r="U1412" t="s">
        <v>8332</v>
      </c>
      <c r="V1412" t="s">
        <v>8337</v>
      </c>
      <c r="W1412" t="s">
        <v>24</v>
      </c>
      <c r="X1412">
        <v>33</v>
      </c>
      <c r="Y1412">
        <v>5</v>
      </c>
      <c r="Z1412">
        <v>1</v>
      </c>
      <c r="AA1412">
        <v>1</v>
      </c>
      <c r="AB1412">
        <v>1</v>
      </c>
      <c r="AC1412">
        <v>1</v>
      </c>
      <c r="AD1412" t="s">
        <v>26</v>
      </c>
      <c r="AE1412" t="s">
        <v>8348</v>
      </c>
      <c r="AF1412">
        <v>3125</v>
      </c>
      <c r="AG1412" t="s">
        <v>8352</v>
      </c>
    </row>
    <row r="1413" spans="1:33" x14ac:dyDescent="0.25">
      <c r="A1413" t="s">
        <v>6534</v>
      </c>
      <c r="B1413" t="s">
        <v>860</v>
      </c>
      <c r="C1413" t="s">
        <v>6535</v>
      </c>
      <c r="D1413">
        <v>2017</v>
      </c>
      <c r="E1413">
        <v>5</v>
      </c>
      <c r="F1413">
        <v>547</v>
      </c>
      <c r="G1413" t="s">
        <v>8306</v>
      </c>
      <c r="H1413">
        <v>1</v>
      </c>
      <c r="I1413">
        <v>38</v>
      </c>
      <c r="J1413">
        <v>11</v>
      </c>
      <c r="K1413" t="s">
        <v>8320</v>
      </c>
      <c r="L1413">
        <v>2</v>
      </c>
      <c r="M1413">
        <v>1</v>
      </c>
      <c r="N1413" t="s">
        <v>155</v>
      </c>
      <c r="O1413">
        <v>1</v>
      </c>
      <c r="P1413">
        <v>1</v>
      </c>
      <c r="Q1413" t="s">
        <v>24</v>
      </c>
      <c r="R1413">
        <v>0</v>
      </c>
      <c r="S1413">
        <v>1</v>
      </c>
      <c r="T1413" t="s">
        <v>25</v>
      </c>
      <c r="U1413" t="s">
        <v>8332</v>
      </c>
      <c r="V1413" t="s">
        <v>8339</v>
      </c>
      <c r="W1413" t="s">
        <v>24</v>
      </c>
      <c r="X1413">
        <v>40</v>
      </c>
      <c r="Y1413">
        <v>7</v>
      </c>
      <c r="Z1413">
        <v>1</v>
      </c>
      <c r="AA1413">
        <v>1</v>
      </c>
      <c r="AB1413">
        <v>1</v>
      </c>
      <c r="AC1413">
        <v>2</v>
      </c>
      <c r="AD1413" t="s">
        <v>26</v>
      </c>
      <c r="AE1413" t="s">
        <v>8347</v>
      </c>
      <c r="AF1413">
        <v>3125</v>
      </c>
      <c r="AG1413" t="s">
        <v>8352</v>
      </c>
    </row>
    <row r="1414" spans="1:33" x14ac:dyDescent="0.25">
      <c r="A1414" t="s">
        <v>5635</v>
      </c>
      <c r="B1414" t="s">
        <v>1528</v>
      </c>
      <c r="C1414" t="s">
        <v>5636</v>
      </c>
      <c r="D1414">
        <v>2017</v>
      </c>
      <c r="E1414">
        <v>4</v>
      </c>
      <c r="F1414">
        <v>255</v>
      </c>
      <c r="G1414" t="s">
        <v>8306</v>
      </c>
      <c r="H1414">
        <v>1</v>
      </c>
      <c r="I1414">
        <v>40</v>
      </c>
      <c r="J1414">
        <v>12</v>
      </c>
      <c r="K1414" t="s">
        <v>8321</v>
      </c>
      <c r="L1414">
        <v>1</v>
      </c>
      <c r="M1414">
        <v>1</v>
      </c>
      <c r="N1414" t="s">
        <v>155</v>
      </c>
      <c r="O1414">
        <v>1</v>
      </c>
      <c r="P1414">
        <v>1</v>
      </c>
      <c r="Q1414" t="s">
        <v>24</v>
      </c>
      <c r="R1414">
        <v>0</v>
      </c>
      <c r="S1414">
        <v>1</v>
      </c>
      <c r="T1414" t="s">
        <v>25</v>
      </c>
      <c r="U1414" t="s">
        <v>8332</v>
      </c>
      <c r="V1414" t="s">
        <v>8341</v>
      </c>
      <c r="W1414" t="s">
        <v>24</v>
      </c>
      <c r="X1414">
        <v>40</v>
      </c>
      <c r="Y1414">
        <v>7</v>
      </c>
      <c r="Z1414">
        <v>1</v>
      </c>
      <c r="AA1414">
        <v>1</v>
      </c>
      <c r="AB1414">
        <v>1</v>
      </c>
      <c r="AC1414">
        <v>1</v>
      </c>
      <c r="AD1414" t="s">
        <v>30</v>
      </c>
      <c r="AE1414" t="s">
        <v>8348</v>
      </c>
      <c r="AF1414">
        <v>3127</v>
      </c>
      <c r="AG1414" t="s">
        <v>8352</v>
      </c>
    </row>
    <row r="1415" spans="1:33" x14ac:dyDescent="0.25">
      <c r="A1415" t="s">
        <v>2562</v>
      </c>
      <c r="B1415" t="s">
        <v>1497</v>
      </c>
      <c r="C1415" t="s">
        <v>5355</v>
      </c>
      <c r="D1415">
        <v>2017</v>
      </c>
      <c r="E1415">
        <v>4</v>
      </c>
      <c r="F1415">
        <v>133</v>
      </c>
      <c r="G1415" t="s">
        <v>8306</v>
      </c>
      <c r="H1415">
        <v>1</v>
      </c>
      <c r="I1415">
        <v>18</v>
      </c>
      <c r="J1415">
        <v>6</v>
      </c>
      <c r="K1415" t="s">
        <v>8316</v>
      </c>
      <c r="L1415">
        <v>2</v>
      </c>
      <c r="M1415">
        <v>3</v>
      </c>
      <c r="N1415" t="s">
        <v>8326</v>
      </c>
      <c r="O1415">
        <v>3</v>
      </c>
      <c r="P1415">
        <v>3</v>
      </c>
      <c r="Q1415" t="s">
        <v>24</v>
      </c>
      <c r="R1415">
        <v>0</v>
      </c>
      <c r="S1415">
        <v>1</v>
      </c>
      <c r="T1415" t="s">
        <v>37</v>
      </c>
      <c r="U1415" t="s">
        <v>8333</v>
      </c>
      <c r="V1415" t="s">
        <v>8335</v>
      </c>
      <c r="W1415" t="s">
        <v>24</v>
      </c>
      <c r="X1415">
        <v>20</v>
      </c>
      <c r="Y1415">
        <v>3</v>
      </c>
      <c r="Z1415">
        <v>3</v>
      </c>
      <c r="AA1415">
        <v>3</v>
      </c>
      <c r="AB1415">
        <v>3</v>
      </c>
      <c r="AC1415">
        <v>1</v>
      </c>
      <c r="AD1415" t="s">
        <v>30</v>
      </c>
      <c r="AE1415" t="s">
        <v>8348</v>
      </c>
      <c r="AF1415">
        <v>3130</v>
      </c>
      <c r="AG1415" t="s">
        <v>8352</v>
      </c>
    </row>
    <row r="1416" spans="1:33" x14ac:dyDescent="0.25">
      <c r="A1416" t="s">
        <v>3886</v>
      </c>
      <c r="B1416" t="s">
        <v>493</v>
      </c>
      <c r="C1416" t="s">
        <v>5384</v>
      </c>
      <c r="D1416">
        <v>2017</v>
      </c>
      <c r="E1416">
        <v>4</v>
      </c>
      <c r="F1416">
        <v>1305</v>
      </c>
      <c r="G1416" t="s">
        <v>8306</v>
      </c>
      <c r="H1416">
        <v>1</v>
      </c>
      <c r="I1416">
        <v>19</v>
      </c>
      <c r="J1416">
        <v>7</v>
      </c>
      <c r="K1416" t="s">
        <v>8316</v>
      </c>
      <c r="L1416">
        <v>1</v>
      </c>
      <c r="M1416">
        <v>1</v>
      </c>
      <c r="N1416" t="s">
        <v>155</v>
      </c>
      <c r="O1416">
        <v>1</v>
      </c>
      <c r="P1416">
        <v>1</v>
      </c>
      <c r="Q1416" t="s">
        <v>24</v>
      </c>
      <c r="R1416">
        <v>0</v>
      </c>
      <c r="S1416">
        <v>1</v>
      </c>
      <c r="T1416" t="s">
        <v>25</v>
      </c>
      <c r="U1416" t="s">
        <v>8332</v>
      </c>
      <c r="V1416" t="s">
        <v>8335</v>
      </c>
      <c r="W1416" t="s">
        <v>24</v>
      </c>
      <c r="X1416">
        <v>20</v>
      </c>
      <c r="Y1416">
        <v>3</v>
      </c>
      <c r="Z1416">
        <v>6</v>
      </c>
      <c r="AA1416">
        <v>6</v>
      </c>
      <c r="AB1416">
        <v>15</v>
      </c>
      <c r="AC1416">
        <v>1</v>
      </c>
      <c r="AD1416" t="s">
        <v>30</v>
      </c>
      <c r="AE1416" t="s">
        <v>8348</v>
      </c>
      <c r="AF1416">
        <v>3130</v>
      </c>
      <c r="AG1416" t="s">
        <v>8352</v>
      </c>
    </row>
    <row r="1417" spans="1:33" x14ac:dyDescent="0.25">
      <c r="A1417" t="s">
        <v>1720</v>
      </c>
      <c r="B1417" t="s">
        <v>430</v>
      </c>
      <c r="C1417" t="s">
        <v>5835</v>
      </c>
      <c r="D1417">
        <v>2017</v>
      </c>
      <c r="E1417">
        <v>4</v>
      </c>
      <c r="F1417">
        <v>1906</v>
      </c>
      <c r="G1417" t="s">
        <v>8306</v>
      </c>
      <c r="H1417">
        <v>1</v>
      </c>
      <c r="I1417">
        <v>24</v>
      </c>
      <c r="J1417">
        <v>8</v>
      </c>
      <c r="K1417" t="s">
        <v>8317</v>
      </c>
      <c r="L1417">
        <v>2</v>
      </c>
      <c r="M1417">
        <v>3</v>
      </c>
      <c r="N1417" t="s">
        <v>8326</v>
      </c>
      <c r="O1417">
        <v>3</v>
      </c>
      <c r="P1417">
        <v>3</v>
      </c>
      <c r="Q1417" t="s">
        <v>24</v>
      </c>
      <c r="R1417">
        <v>0</v>
      </c>
      <c r="S1417">
        <v>1</v>
      </c>
      <c r="T1417" t="s">
        <v>543</v>
      </c>
      <c r="U1417" t="s">
        <v>8333</v>
      </c>
      <c r="V1417" t="s">
        <v>8342</v>
      </c>
      <c r="W1417" t="s">
        <v>24</v>
      </c>
      <c r="X1417">
        <v>99</v>
      </c>
      <c r="Y1417">
        <v>11</v>
      </c>
      <c r="Z1417">
        <v>99</v>
      </c>
      <c r="AA1417">
        <v>9</v>
      </c>
      <c r="AB1417">
        <v>99</v>
      </c>
      <c r="AC1417">
        <v>4</v>
      </c>
      <c r="AD1417" t="s">
        <v>30</v>
      </c>
      <c r="AE1417" t="s">
        <v>8348</v>
      </c>
      <c r="AF1417">
        <v>3130</v>
      </c>
      <c r="AG1417" t="s">
        <v>8352</v>
      </c>
    </row>
    <row r="1418" spans="1:33" x14ac:dyDescent="0.25">
      <c r="A1418" t="s">
        <v>6440</v>
      </c>
      <c r="B1418" t="s">
        <v>1224</v>
      </c>
      <c r="C1418" t="s">
        <v>6441</v>
      </c>
      <c r="D1418">
        <v>2017</v>
      </c>
      <c r="E1418">
        <v>5</v>
      </c>
      <c r="F1418">
        <v>939</v>
      </c>
      <c r="G1418" t="s">
        <v>8306</v>
      </c>
      <c r="H1418">
        <v>1</v>
      </c>
      <c r="I1418">
        <v>23</v>
      </c>
      <c r="J1418">
        <v>8</v>
      </c>
      <c r="K1418" t="s">
        <v>8317</v>
      </c>
      <c r="L1418">
        <v>2</v>
      </c>
      <c r="M1418">
        <v>3</v>
      </c>
      <c r="N1418" t="s">
        <v>8326</v>
      </c>
      <c r="O1418">
        <v>3</v>
      </c>
      <c r="P1418">
        <v>3</v>
      </c>
      <c r="Q1418" t="s">
        <v>24</v>
      </c>
      <c r="R1418">
        <v>0</v>
      </c>
      <c r="S1418">
        <v>1</v>
      </c>
      <c r="T1418" t="s">
        <v>37</v>
      </c>
      <c r="U1418" t="s">
        <v>8333</v>
      </c>
      <c r="V1418" t="s">
        <v>8335</v>
      </c>
      <c r="W1418" t="s">
        <v>24</v>
      </c>
      <c r="X1418">
        <v>26</v>
      </c>
      <c r="Y1418">
        <v>4</v>
      </c>
      <c r="Z1418">
        <v>3</v>
      </c>
      <c r="AA1418">
        <v>3</v>
      </c>
      <c r="AB1418">
        <v>3</v>
      </c>
      <c r="AC1418">
        <v>1</v>
      </c>
      <c r="AD1418" t="s">
        <v>26</v>
      </c>
      <c r="AE1418" t="s">
        <v>8348</v>
      </c>
      <c r="AF1418">
        <v>3130</v>
      </c>
      <c r="AG1418" t="s">
        <v>8352</v>
      </c>
    </row>
    <row r="1419" spans="1:33" x14ac:dyDescent="0.25">
      <c r="A1419" t="s">
        <v>4540</v>
      </c>
      <c r="B1419" t="s">
        <v>247</v>
      </c>
      <c r="C1419" t="s">
        <v>7974</v>
      </c>
      <c r="D1419">
        <v>2017</v>
      </c>
      <c r="E1419">
        <v>6</v>
      </c>
      <c r="F1419">
        <v>2322</v>
      </c>
      <c r="G1419" t="s">
        <v>8306</v>
      </c>
      <c r="H1419">
        <v>1</v>
      </c>
      <c r="I1419">
        <v>22</v>
      </c>
      <c r="J1419">
        <v>8</v>
      </c>
      <c r="K1419" t="s">
        <v>8317</v>
      </c>
      <c r="L1419">
        <v>1</v>
      </c>
      <c r="M1419">
        <v>1</v>
      </c>
      <c r="N1419" t="s">
        <v>155</v>
      </c>
      <c r="O1419">
        <v>1</v>
      </c>
      <c r="P1419">
        <v>1</v>
      </c>
      <c r="Q1419" t="s">
        <v>24</v>
      </c>
      <c r="R1419">
        <v>0</v>
      </c>
      <c r="S1419">
        <v>1</v>
      </c>
      <c r="T1419" t="s">
        <v>25</v>
      </c>
      <c r="U1419" t="s">
        <v>8332</v>
      </c>
      <c r="V1419" t="s">
        <v>8336</v>
      </c>
      <c r="W1419" t="s">
        <v>24</v>
      </c>
      <c r="X1419">
        <v>27</v>
      </c>
      <c r="Y1419">
        <v>4</v>
      </c>
      <c r="Z1419">
        <v>1</v>
      </c>
      <c r="AA1419">
        <v>1</v>
      </c>
      <c r="AB1419">
        <v>1</v>
      </c>
      <c r="AC1419">
        <v>2</v>
      </c>
      <c r="AD1419" t="s">
        <v>30</v>
      </c>
      <c r="AE1419" t="s">
        <v>8348</v>
      </c>
      <c r="AF1419">
        <v>3130</v>
      </c>
      <c r="AG1419" t="s">
        <v>8352</v>
      </c>
    </row>
    <row r="1420" spans="1:33" x14ac:dyDescent="0.25">
      <c r="A1420" t="s">
        <v>457</v>
      </c>
      <c r="B1420" t="s">
        <v>458</v>
      </c>
      <c r="C1420" t="s">
        <v>459</v>
      </c>
      <c r="D1420">
        <v>2017</v>
      </c>
      <c r="E1420">
        <v>1</v>
      </c>
      <c r="F1420">
        <v>734</v>
      </c>
      <c r="G1420" t="s">
        <v>8306</v>
      </c>
      <c r="H1420">
        <v>1</v>
      </c>
      <c r="I1420">
        <v>25</v>
      </c>
      <c r="J1420">
        <v>9</v>
      </c>
      <c r="K1420" t="s">
        <v>8318</v>
      </c>
      <c r="L1420">
        <v>1</v>
      </c>
      <c r="M1420">
        <v>10</v>
      </c>
      <c r="N1420" t="s">
        <v>8330</v>
      </c>
      <c r="O1420">
        <v>15</v>
      </c>
      <c r="P1420">
        <v>1</v>
      </c>
      <c r="Q1420" t="s">
        <v>24</v>
      </c>
      <c r="R1420">
        <v>0</v>
      </c>
      <c r="S1420">
        <v>1</v>
      </c>
      <c r="T1420" t="s">
        <v>25</v>
      </c>
      <c r="U1420" t="s">
        <v>8332</v>
      </c>
      <c r="V1420" t="s">
        <v>8336</v>
      </c>
      <c r="W1420" t="s">
        <v>24</v>
      </c>
      <c r="X1420">
        <v>25</v>
      </c>
      <c r="Y1420">
        <v>4</v>
      </c>
      <c r="Z1420">
        <v>3</v>
      </c>
      <c r="AA1420">
        <v>3</v>
      </c>
      <c r="AB1420">
        <v>3</v>
      </c>
      <c r="AC1420">
        <v>1</v>
      </c>
      <c r="AD1420" t="s">
        <v>26</v>
      </c>
      <c r="AE1420" t="s">
        <v>8348</v>
      </c>
      <c r="AF1420">
        <v>3130</v>
      </c>
      <c r="AG1420" t="s">
        <v>8352</v>
      </c>
    </row>
    <row r="1421" spans="1:33" x14ac:dyDescent="0.25">
      <c r="A1421" t="s">
        <v>5141</v>
      </c>
      <c r="B1421" t="s">
        <v>603</v>
      </c>
      <c r="C1421" t="s">
        <v>5142</v>
      </c>
      <c r="D1421">
        <v>2017</v>
      </c>
      <c r="E1421">
        <v>4</v>
      </c>
      <c r="F1421">
        <v>1728</v>
      </c>
      <c r="G1421" t="s">
        <v>8306</v>
      </c>
      <c r="H1421">
        <v>1</v>
      </c>
      <c r="I1421">
        <v>29</v>
      </c>
      <c r="J1421">
        <v>9</v>
      </c>
      <c r="K1421" t="s">
        <v>8318</v>
      </c>
      <c r="L1421">
        <v>1</v>
      </c>
      <c r="M1421">
        <v>1</v>
      </c>
      <c r="N1421" t="s">
        <v>155</v>
      </c>
      <c r="O1421">
        <v>1</v>
      </c>
      <c r="P1421">
        <v>1</v>
      </c>
      <c r="Q1421" t="s">
        <v>24</v>
      </c>
      <c r="R1421">
        <v>0</v>
      </c>
      <c r="S1421">
        <v>1</v>
      </c>
      <c r="T1421" t="s">
        <v>25</v>
      </c>
      <c r="U1421" t="s">
        <v>8332</v>
      </c>
      <c r="V1421" t="s">
        <v>8338</v>
      </c>
      <c r="W1421" t="s">
        <v>24</v>
      </c>
      <c r="X1421">
        <v>33</v>
      </c>
      <c r="Y1421">
        <v>5</v>
      </c>
      <c r="Z1421">
        <v>1</v>
      </c>
      <c r="AA1421">
        <v>1</v>
      </c>
      <c r="AB1421">
        <v>1</v>
      </c>
      <c r="AC1421">
        <v>1</v>
      </c>
      <c r="AD1421" t="s">
        <v>30</v>
      </c>
      <c r="AE1421" t="s">
        <v>8348</v>
      </c>
      <c r="AF1421">
        <v>3130</v>
      </c>
      <c r="AG1421" t="s">
        <v>8352</v>
      </c>
    </row>
    <row r="1422" spans="1:33" x14ac:dyDescent="0.25">
      <c r="A1422" t="s">
        <v>1059</v>
      </c>
      <c r="B1422" t="s">
        <v>1702</v>
      </c>
      <c r="C1422" t="s">
        <v>6320</v>
      </c>
      <c r="D1422">
        <v>2017</v>
      </c>
      <c r="E1422">
        <v>5</v>
      </c>
      <c r="F1422">
        <v>1434</v>
      </c>
      <c r="G1422" t="s">
        <v>8306</v>
      </c>
      <c r="H1422">
        <v>1</v>
      </c>
      <c r="I1422">
        <v>28</v>
      </c>
      <c r="J1422">
        <v>9</v>
      </c>
      <c r="K1422" t="s">
        <v>8318</v>
      </c>
      <c r="L1422">
        <v>2</v>
      </c>
      <c r="M1422">
        <v>3</v>
      </c>
      <c r="N1422" t="s">
        <v>8326</v>
      </c>
      <c r="O1422">
        <v>3</v>
      </c>
      <c r="P1422">
        <v>3</v>
      </c>
      <c r="Q1422" t="s">
        <v>24</v>
      </c>
      <c r="R1422">
        <v>0</v>
      </c>
      <c r="S1422">
        <v>1</v>
      </c>
      <c r="T1422" t="s">
        <v>37</v>
      </c>
      <c r="U1422" t="s">
        <v>8333</v>
      </c>
      <c r="V1422" t="s">
        <v>8342</v>
      </c>
      <c r="W1422" t="s">
        <v>24</v>
      </c>
      <c r="X1422">
        <v>41</v>
      </c>
      <c r="Y1422">
        <v>7</v>
      </c>
      <c r="Z1422">
        <v>3</v>
      </c>
      <c r="AA1422">
        <v>3</v>
      </c>
      <c r="AB1422">
        <v>3</v>
      </c>
      <c r="AC1422">
        <v>6</v>
      </c>
      <c r="AD1422" t="s">
        <v>26</v>
      </c>
      <c r="AE1422" t="s">
        <v>8348</v>
      </c>
      <c r="AF1422">
        <v>3130</v>
      </c>
      <c r="AG1422" t="s">
        <v>8352</v>
      </c>
    </row>
    <row r="1423" spans="1:33" x14ac:dyDescent="0.25">
      <c r="A1423" t="s">
        <v>4318</v>
      </c>
      <c r="B1423" t="s">
        <v>1397</v>
      </c>
      <c r="C1423" t="s">
        <v>7016</v>
      </c>
      <c r="D1423">
        <v>2017</v>
      </c>
      <c r="E1423">
        <v>5</v>
      </c>
      <c r="F1423">
        <v>912</v>
      </c>
      <c r="G1423" t="s">
        <v>8306</v>
      </c>
      <c r="H1423">
        <v>1</v>
      </c>
      <c r="I1423">
        <v>27</v>
      </c>
      <c r="J1423">
        <v>9</v>
      </c>
      <c r="K1423" t="s">
        <v>8318</v>
      </c>
      <c r="L1423">
        <v>2</v>
      </c>
      <c r="M1423">
        <v>3</v>
      </c>
      <c r="N1423" t="s">
        <v>8326</v>
      </c>
      <c r="O1423">
        <v>3</v>
      </c>
      <c r="P1423">
        <v>3</v>
      </c>
      <c r="Q1423" t="s">
        <v>24</v>
      </c>
      <c r="R1423">
        <v>0</v>
      </c>
      <c r="S1423">
        <v>1</v>
      </c>
      <c r="T1423" t="s">
        <v>543</v>
      </c>
      <c r="U1423" t="s">
        <v>8333</v>
      </c>
      <c r="V1423" t="s">
        <v>8335</v>
      </c>
      <c r="W1423" t="s">
        <v>24</v>
      </c>
      <c r="X1423">
        <v>99</v>
      </c>
      <c r="Y1423">
        <v>11</v>
      </c>
      <c r="Z1423">
        <v>99</v>
      </c>
      <c r="AA1423">
        <v>9</v>
      </c>
      <c r="AB1423">
        <v>99</v>
      </c>
      <c r="AC1423">
        <v>3</v>
      </c>
      <c r="AD1423" t="s">
        <v>26</v>
      </c>
      <c r="AE1423" t="s">
        <v>8348</v>
      </c>
      <c r="AF1423">
        <v>3130</v>
      </c>
      <c r="AG1423" t="s">
        <v>8352</v>
      </c>
    </row>
    <row r="1424" spans="1:33" x14ac:dyDescent="0.25">
      <c r="A1424" t="s">
        <v>7135</v>
      </c>
      <c r="B1424" t="s">
        <v>3734</v>
      </c>
      <c r="C1424" t="s">
        <v>7136</v>
      </c>
      <c r="D1424">
        <v>2017</v>
      </c>
      <c r="E1424">
        <v>5</v>
      </c>
      <c r="F1424">
        <v>1817</v>
      </c>
      <c r="G1424" t="s">
        <v>8308</v>
      </c>
      <c r="H1424">
        <v>2</v>
      </c>
      <c r="I1424">
        <v>29</v>
      </c>
      <c r="J1424">
        <v>9</v>
      </c>
      <c r="K1424" t="s">
        <v>8318</v>
      </c>
      <c r="L1424">
        <v>2</v>
      </c>
      <c r="M1424">
        <v>3</v>
      </c>
      <c r="N1424" t="s">
        <v>8326</v>
      </c>
      <c r="O1424">
        <v>3</v>
      </c>
      <c r="P1424">
        <v>3</v>
      </c>
      <c r="Q1424" t="s">
        <v>24</v>
      </c>
      <c r="R1424">
        <v>0</v>
      </c>
      <c r="S1424">
        <v>1</v>
      </c>
      <c r="T1424" t="s">
        <v>25</v>
      </c>
      <c r="U1424" t="s">
        <v>8332</v>
      </c>
      <c r="V1424" t="s">
        <v>8336</v>
      </c>
      <c r="W1424" t="s">
        <v>24</v>
      </c>
      <c r="X1424">
        <v>27</v>
      </c>
      <c r="Y1424">
        <v>4</v>
      </c>
      <c r="Z1424">
        <v>1</v>
      </c>
      <c r="AA1424">
        <v>1</v>
      </c>
      <c r="AB1424">
        <v>1</v>
      </c>
      <c r="AC1424">
        <v>2</v>
      </c>
      <c r="AD1424" t="s">
        <v>30</v>
      </c>
      <c r="AE1424" t="s">
        <v>8348</v>
      </c>
      <c r="AF1424">
        <v>3130</v>
      </c>
      <c r="AG1424" t="s">
        <v>8352</v>
      </c>
    </row>
    <row r="1425" spans="1:33" x14ac:dyDescent="0.25">
      <c r="A1425" t="s">
        <v>1973</v>
      </c>
      <c r="B1425" t="s">
        <v>2229</v>
      </c>
      <c r="C1425" t="s">
        <v>2230</v>
      </c>
      <c r="D1425">
        <v>2017</v>
      </c>
      <c r="E1425">
        <v>2</v>
      </c>
      <c r="F1425">
        <v>218</v>
      </c>
      <c r="G1425" t="s">
        <v>8306</v>
      </c>
      <c r="H1425">
        <v>1</v>
      </c>
      <c r="I1425">
        <v>30</v>
      </c>
      <c r="J1425">
        <v>10</v>
      </c>
      <c r="K1425" t="s">
        <v>8319</v>
      </c>
      <c r="L1425">
        <v>1</v>
      </c>
      <c r="M1425">
        <v>1</v>
      </c>
      <c r="N1425" t="s">
        <v>155</v>
      </c>
      <c r="O1425">
        <v>1</v>
      </c>
      <c r="P1425">
        <v>1</v>
      </c>
      <c r="Q1425" t="s">
        <v>24</v>
      </c>
      <c r="R1425">
        <v>0</v>
      </c>
      <c r="S1425">
        <v>1</v>
      </c>
      <c r="T1425" t="s">
        <v>25</v>
      </c>
      <c r="U1425" t="s">
        <v>8332</v>
      </c>
      <c r="V1425" t="s">
        <v>8339</v>
      </c>
      <c r="W1425" t="s">
        <v>24</v>
      </c>
      <c r="X1425">
        <v>30</v>
      </c>
      <c r="Y1425">
        <v>5</v>
      </c>
      <c r="Z1425">
        <v>1</v>
      </c>
      <c r="AA1425">
        <v>1</v>
      </c>
      <c r="AB1425">
        <v>1</v>
      </c>
      <c r="AC1425">
        <v>1</v>
      </c>
      <c r="AD1425" t="s">
        <v>26</v>
      </c>
      <c r="AE1425" t="s">
        <v>8348</v>
      </c>
      <c r="AF1425">
        <v>3130</v>
      </c>
      <c r="AG1425" t="s">
        <v>8352</v>
      </c>
    </row>
    <row r="1426" spans="1:33" x14ac:dyDescent="0.25">
      <c r="A1426" t="s">
        <v>2188</v>
      </c>
      <c r="B1426" t="s">
        <v>898</v>
      </c>
      <c r="C1426" t="s">
        <v>2865</v>
      </c>
      <c r="D1426">
        <v>2017</v>
      </c>
      <c r="E1426">
        <v>2</v>
      </c>
      <c r="F1426">
        <v>2157</v>
      </c>
      <c r="G1426" t="s">
        <v>8306</v>
      </c>
      <c r="H1426">
        <v>1</v>
      </c>
      <c r="I1426">
        <v>32</v>
      </c>
      <c r="J1426">
        <v>10</v>
      </c>
      <c r="K1426" t="s">
        <v>8319</v>
      </c>
      <c r="L1426">
        <v>1</v>
      </c>
      <c r="M1426">
        <v>1</v>
      </c>
      <c r="N1426" t="s">
        <v>155</v>
      </c>
      <c r="O1426">
        <v>1</v>
      </c>
      <c r="P1426">
        <v>1</v>
      </c>
      <c r="Q1426" t="s">
        <v>24</v>
      </c>
      <c r="R1426">
        <v>0</v>
      </c>
      <c r="S1426">
        <v>1</v>
      </c>
      <c r="T1426" t="s">
        <v>25</v>
      </c>
      <c r="U1426" t="s">
        <v>8332</v>
      </c>
      <c r="V1426" t="s">
        <v>8338</v>
      </c>
      <c r="W1426" t="s">
        <v>24</v>
      </c>
      <c r="X1426">
        <v>37</v>
      </c>
      <c r="Y1426">
        <v>6</v>
      </c>
      <c r="Z1426">
        <v>1</v>
      </c>
      <c r="AA1426">
        <v>1</v>
      </c>
      <c r="AB1426">
        <v>1</v>
      </c>
      <c r="AC1426">
        <v>1</v>
      </c>
      <c r="AD1426" t="s">
        <v>30</v>
      </c>
      <c r="AE1426" t="s">
        <v>8348</v>
      </c>
      <c r="AF1426">
        <v>3130</v>
      </c>
      <c r="AG1426" t="s">
        <v>8352</v>
      </c>
    </row>
    <row r="1427" spans="1:33" x14ac:dyDescent="0.25">
      <c r="A1427" t="s">
        <v>1885</v>
      </c>
      <c r="B1427" t="s">
        <v>2876</v>
      </c>
      <c r="C1427" t="s">
        <v>6494</v>
      </c>
      <c r="D1427">
        <v>2017</v>
      </c>
      <c r="E1427">
        <v>5</v>
      </c>
      <c r="F1427">
        <v>835</v>
      </c>
      <c r="G1427" t="s">
        <v>8306</v>
      </c>
      <c r="H1427">
        <v>1</v>
      </c>
      <c r="I1427">
        <v>32</v>
      </c>
      <c r="J1427">
        <v>10</v>
      </c>
      <c r="K1427" t="s">
        <v>8319</v>
      </c>
      <c r="L1427">
        <v>1</v>
      </c>
      <c r="M1427">
        <v>3</v>
      </c>
      <c r="N1427" t="s">
        <v>8326</v>
      </c>
      <c r="O1427">
        <v>3</v>
      </c>
      <c r="P1427">
        <v>3</v>
      </c>
      <c r="Q1427" t="s">
        <v>24</v>
      </c>
      <c r="R1427">
        <v>0</v>
      </c>
      <c r="S1427">
        <v>1</v>
      </c>
      <c r="T1427" t="s">
        <v>37</v>
      </c>
      <c r="U1427" t="s">
        <v>8333</v>
      </c>
      <c r="V1427" t="s">
        <v>8335</v>
      </c>
      <c r="W1427" t="s">
        <v>24</v>
      </c>
      <c r="X1427">
        <v>40</v>
      </c>
      <c r="Y1427">
        <v>7</v>
      </c>
      <c r="Z1427">
        <v>2</v>
      </c>
      <c r="AA1427">
        <v>2</v>
      </c>
      <c r="AB1427">
        <v>2</v>
      </c>
      <c r="AC1427">
        <v>7</v>
      </c>
      <c r="AD1427" t="s">
        <v>30</v>
      </c>
      <c r="AE1427" t="s">
        <v>8348</v>
      </c>
      <c r="AF1427">
        <v>3130</v>
      </c>
      <c r="AG1427" t="s">
        <v>8352</v>
      </c>
    </row>
    <row r="1428" spans="1:33" x14ac:dyDescent="0.25">
      <c r="A1428" t="s">
        <v>6336</v>
      </c>
      <c r="B1428" t="s">
        <v>3734</v>
      </c>
      <c r="C1428" t="s">
        <v>6337</v>
      </c>
      <c r="D1428">
        <v>2017</v>
      </c>
      <c r="E1428">
        <v>5</v>
      </c>
      <c r="F1428">
        <v>444</v>
      </c>
      <c r="G1428" t="s">
        <v>8306</v>
      </c>
      <c r="H1428">
        <v>1</v>
      </c>
      <c r="I1428">
        <v>36</v>
      </c>
      <c r="J1428">
        <v>11</v>
      </c>
      <c r="K1428" t="s">
        <v>8320</v>
      </c>
      <c r="L1428">
        <v>1</v>
      </c>
      <c r="M1428">
        <v>1</v>
      </c>
      <c r="N1428" t="s">
        <v>155</v>
      </c>
      <c r="O1428">
        <v>1</v>
      </c>
      <c r="P1428">
        <v>1</v>
      </c>
      <c r="Q1428" t="s">
        <v>24</v>
      </c>
      <c r="R1428">
        <v>0</v>
      </c>
      <c r="S1428">
        <v>1</v>
      </c>
      <c r="T1428" t="s">
        <v>25</v>
      </c>
      <c r="U1428" t="s">
        <v>8332</v>
      </c>
      <c r="V1428" t="s">
        <v>8337</v>
      </c>
      <c r="W1428" t="s">
        <v>24</v>
      </c>
      <c r="X1428">
        <v>40</v>
      </c>
      <c r="Y1428">
        <v>7</v>
      </c>
      <c r="Z1428">
        <v>1</v>
      </c>
      <c r="AA1428">
        <v>1</v>
      </c>
      <c r="AB1428">
        <v>1</v>
      </c>
      <c r="AC1428">
        <v>1</v>
      </c>
      <c r="AD1428" t="s">
        <v>26</v>
      </c>
      <c r="AE1428" t="s">
        <v>8348</v>
      </c>
      <c r="AF1428">
        <v>3130</v>
      </c>
      <c r="AG1428" t="s">
        <v>8352</v>
      </c>
    </row>
    <row r="1429" spans="1:33" x14ac:dyDescent="0.25">
      <c r="A1429" t="s">
        <v>1650</v>
      </c>
      <c r="B1429" t="s">
        <v>1111</v>
      </c>
      <c r="C1429" t="s">
        <v>7767</v>
      </c>
      <c r="D1429">
        <v>2017</v>
      </c>
      <c r="E1429">
        <v>6</v>
      </c>
      <c r="F1429">
        <v>2004</v>
      </c>
      <c r="G1429" t="s">
        <v>8306</v>
      </c>
      <c r="H1429">
        <v>1</v>
      </c>
      <c r="I1429">
        <v>36</v>
      </c>
      <c r="J1429">
        <v>11</v>
      </c>
      <c r="K1429" t="s">
        <v>8320</v>
      </c>
      <c r="L1429">
        <v>2</v>
      </c>
      <c r="M1429">
        <v>3</v>
      </c>
      <c r="N1429" t="s">
        <v>8326</v>
      </c>
      <c r="O1429">
        <v>3</v>
      </c>
      <c r="P1429">
        <v>3</v>
      </c>
      <c r="Q1429" t="s">
        <v>24</v>
      </c>
      <c r="R1429">
        <v>0</v>
      </c>
      <c r="S1429">
        <v>1</v>
      </c>
      <c r="T1429" t="s">
        <v>25</v>
      </c>
      <c r="U1429" t="s">
        <v>8332</v>
      </c>
      <c r="V1429" t="s">
        <v>8336</v>
      </c>
      <c r="W1429" t="s">
        <v>24</v>
      </c>
      <c r="X1429">
        <v>44</v>
      </c>
      <c r="Y1429">
        <v>7</v>
      </c>
      <c r="Z1429">
        <v>5</v>
      </c>
      <c r="AA1429">
        <v>5</v>
      </c>
      <c r="AB1429">
        <v>13</v>
      </c>
      <c r="AC1429">
        <v>4</v>
      </c>
      <c r="AD1429" t="s">
        <v>26</v>
      </c>
      <c r="AE1429" t="s">
        <v>8348</v>
      </c>
      <c r="AF1429">
        <v>3130</v>
      </c>
      <c r="AG1429" t="s">
        <v>8352</v>
      </c>
    </row>
    <row r="1430" spans="1:33" x14ac:dyDescent="0.25">
      <c r="A1430" t="s">
        <v>5837</v>
      </c>
      <c r="B1430" t="s">
        <v>393</v>
      </c>
      <c r="C1430" t="s">
        <v>5838</v>
      </c>
      <c r="D1430">
        <v>2017</v>
      </c>
      <c r="E1430">
        <v>4</v>
      </c>
      <c r="F1430">
        <v>2138</v>
      </c>
      <c r="G1430" t="s">
        <v>8306</v>
      </c>
      <c r="H1430">
        <v>1</v>
      </c>
      <c r="I1430">
        <v>41</v>
      </c>
      <c r="J1430">
        <v>12</v>
      </c>
      <c r="K1430" t="s">
        <v>8321</v>
      </c>
      <c r="L1430">
        <v>1</v>
      </c>
      <c r="M1430">
        <v>1</v>
      </c>
      <c r="N1430" t="s">
        <v>155</v>
      </c>
      <c r="O1430">
        <v>1</v>
      </c>
      <c r="P1430">
        <v>1</v>
      </c>
      <c r="Q1430" t="s">
        <v>24</v>
      </c>
      <c r="R1430">
        <v>0</v>
      </c>
      <c r="S1430">
        <v>1</v>
      </c>
      <c r="T1430" t="s">
        <v>25</v>
      </c>
      <c r="U1430" t="s">
        <v>8332</v>
      </c>
      <c r="V1430" t="s">
        <v>8339</v>
      </c>
      <c r="W1430" t="s">
        <v>24</v>
      </c>
      <c r="X1430">
        <v>40</v>
      </c>
      <c r="Y1430">
        <v>7</v>
      </c>
      <c r="Z1430">
        <v>1</v>
      </c>
      <c r="AA1430">
        <v>1</v>
      </c>
      <c r="AB1430">
        <v>1</v>
      </c>
      <c r="AC1430">
        <v>2</v>
      </c>
      <c r="AD1430" t="s">
        <v>30</v>
      </c>
      <c r="AE1430" t="s">
        <v>8348</v>
      </c>
      <c r="AF1430">
        <v>3130</v>
      </c>
      <c r="AG1430" t="s">
        <v>8352</v>
      </c>
    </row>
    <row r="1431" spans="1:33" x14ac:dyDescent="0.25">
      <c r="A1431" t="s">
        <v>7905</v>
      </c>
      <c r="B1431" t="s">
        <v>2275</v>
      </c>
      <c r="C1431" t="s">
        <v>7906</v>
      </c>
      <c r="D1431">
        <v>2017</v>
      </c>
      <c r="E1431">
        <v>6</v>
      </c>
      <c r="F1431">
        <v>2300</v>
      </c>
      <c r="G1431" t="s">
        <v>8306</v>
      </c>
      <c r="H1431">
        <v>1</v>
      </c>
      <c r="I1431">
        <v>21</v>
      </c>
      <c r="J1431">
        <v>8</v>
      </c>
      <c r="K1431" t="s">
        <v>8317</v>
      </c>
      <c r="L1431">
        <v>1</v>
      </c>
      <c r="M1431">
        <v>3</v>
      </c>
      <c r="N1431" t="s">
        <v>8326</v>
      </c>
      <c r="O1431">
        <v>3</v>
      </c>
      <c r="P1431">
        <v>3</v>
      </c>
      <c r="Q1431" t="s">
        <v>24</v>
      </c>
      <c r="R1431">
        <v>0</v>
      </c>
      <c r="S1431">
        <v>1</v>
      </c>
      <c r="T1431" t="s">
        <v>37</v>
      </c>
      <c r="U1431" t="s">
        <v>8333</v>
      </c>
      <c r="V1431" t="s">
        <v>8342</v>
      </c>
      <c r="W1431" t="s">
        <v>24</v>
      </c>
      <c r="X1431">
        <v>30</v>
      </c>
      <c r="Y1431">
        <v>5</v>
      </c>
      <c r="Z1431">
        <v>3</v>
      </c>
      <c r="AA1431">
        <v>3</v>
      </c>
      <c r="AB1431">
        <v>3</v>
      </c>
      <c r="AC1431">
        <v>1</v>
      </c>
      <c r="AD1431" t="s">
        <v>26</v>
      </c>
      <c r="AE1431" t="s">
        <v>8348</v>
      </c>
      <c r="AF1431">
        <v>3134</v>
      </c>
      <c r="AG1431" t="s">
        <v>8352</v>
      </c>
    </row>
    <row r="1432" spans="1:33" x14ac:dyDescent="0.25">
      <c r="A1432" t="s">
        <v>4555</v>
      </c>
      <c r="B1432" t="s">
        <v>1469</v>
      </c>
      <c r="C1432" t="s">
        <v>5319</v>
      </c>
      <c r="D1432">
        <v>2017</v>
      </c>
      <c r="E1432">
        <v>4</v>
      </c>
      <c r="F1432">
        <v>1023</v>
      </c>
      <c r="G1432" t="s">
        <v>8306</v>
      </c>
      <c r="H1432">
        <v>1</v>
      </c>
      <c r="I1432">
        <v>29</v>
      </c>
      <c r="J1432">
        <v>9</v>
      </c>
      <c r="K1432" t="s">
        <v>8318</v>
      </c>
      <c r="L1432">
        <v>2</v>
      </c>
      <c r="M1432">
        <v>1</v>
      </c>
      <c r="N1432" t="s">
        <v>155</v>
      </c>
      <c r="O1432">
        <v>1</v>
      </c>
      <c r="P1432">
        <v>1</v>
      </c>
      <c r="Q1432" t="s">
        <v>24</v>
      </c>
      <c r="R1432">
        <v>0</v>
      </c>
      <c r="S1432">
        <v>1</v>
      </c>
      <c r="T1432" t="s">
        <v>79</v>
      </c>
      <c r="U1432" t="s">
        <v>8333</v>
      </c>
      <c r="V1432" t="s">
        <v>8336</v>
      </c>
      <c r="W1432" t="s">
        <v>24</v>
      </c>
      <c r="X1432">
        <v>99</v>
      </c>
      <c r="Y1432">
        <v>11</v>
      </c>
      <c r="Z1432">
        <v>99</v>
      </c>
      <c r="AA1432">
        <v>9</v>
      </c>
      <c r="AB1432">
        <v>99</v>
      </c>
      <c r="AC1432">
        <v>1</v>
      </c>
      <c r="AD1432" t="s">
        <v>26</v>
      </c>
      <c r="AE1432" t="s">
        <v>8348</v>
      </c>
      <c r="AF1432">
        <v>3135</v>
      </c>
      <c r="AG1432" t="s">
        <v>8352</v>
      </c>
    </row>
    <row r="1433" spans="1:33" x14ac:dyDescent="0.25">
      <c r="A1433" t="s">
        <v>1024</v>
      </c>
      <c r="B1433" t="s">
        <v>436</v>
      </c>
      <c r="C1433" t="s">
        <v>1025</v>
      </c>
      <c r="D1433">
        <v>2017</v>
      </c>
      <c r="E1433">
        <v>1</v>
      </c>
      <c r="F1433">
        <v>259</v>
      </c>
      <c r="G1433" t="s">
        <v>8306</v>
      </c>
      <c r="H1433">
        <v>1</v>
      </c>
      <c r="I1433">
        <v>31</v>
      </c>
      <c r="J1433">
        <v>10</v>
      </c>
      <c r="K1433" t="s">
        <v>8319</v>
      </c>
      <c r="L1433">
        <v>1</v>
      </c>
      <c r="M1433">
        <v>1</v>
      </c>
      <c r="N1433" t="s">
        <v>155</v>
      </c>
      <c r="O1433">
        <v>1</v>
      </c>
      <c r="P1433">
        <v>1</v>
      </c>
      <c r="Q1433" t="s">
        <v>24</v>
      </c>
      <c r="R1433">
        <v>1</v>
      </c>
      <c r="S1433">
        <v>1</v>
      </c>
      <c r="T1433" t="s">
        <v>25</v>
      </c>
      <c r="U1433" t="s">
        <v>8332</v>
      </c>
      <c r="V1433" t="s">
        <v>8336</v>
      </c>
      <c r="W1433" t="s">
        <v>24</v>
      </c>
      <c r="X1433">
        <v>30</v>
      </c>
      <c r="Y1433">
        <v>5</v>
      </c>
      <c r="Z1433">
        <v>1</v>
      </c>
      <c r="AA1433">
        <v>1</v>
      </c>
      <c r="AB1433">
        <v>1</v>
      </c>
      <c r="AC1433">
        <v>1</v>
      </c>
      <c r="AD1433" t="s">
        <v>26</v>
      </c>
      <c r="AE1433" t="s">
        <v>8348</v>
      </c>
      <c r="AF1433">
        <v>3135</v>
      </c>
      <c r="AG1433" t="s">
        <v>8352</v>
      </c>
    </row>
    <row r="1434" spans="1:33" x14ac:dyDescent="0.25">
      <c r="A1434" t="s">
        <v>5751</v>
      </c>
      <c r="B1434" t="s">
        <v>1886</v>
      </c>
      <c r="C1434" t="s">
        <v>6649</v>
      </c>
      <c r="D1434">
        <v>2017</v>
      </c>
      <c r="E1434">
        <v>5</v>
      </c>
      <c r="F1434">
        <v>549</v>
      </c>
      <c r="G1434" t="s">
        <v>8306</v>
      </c>
      <c r="H1434">
        <v>1</v>
      </c>
      <c r="I1434">
        <v>31</v>
      </c>
      <c r="J1434">
        <v>10</v>
      </c>
      <c r="K1434" t="s">
        <v>8319</v>
      </c>
      <c r="L1434">
        <v>1</v>
      </c>
      <c r="M1434">
        <v>1</v>
      </c>
      <c r="N1434" t="s">
        <v>155</v>
      </c>
      <c r="O1434">
        <v>1</v>
      </c>
      <c r="P1434">
        <v>1</v>
      </c>
      <c r="Q1434" t="s">
        <v>24</v>
      </c>
      <c r="R1434">
        <v>0</v>
      </c>
      <c r="S1434">
        <v>1</v>
      </c>
      <c r="T1434" t="s">
        <v>25</v>
      </c>
      <c r="U1434" t="s">
        <v>8332</v>
      </c>
      <c r="V1434" t="s">
        <v>8336</v>
      </c>
      <c r="W1434" t="s">
        <v>24</v>
      </c>
      <c r="X1434">
        <v>37</v>
      </c>
      <c r="Y1434">
        <v>6</v>
      </c>
      <c r="Z1434">
        <v>1</v>
      </c>
      <c r="AA1434">
        <v>1</v>
      </c>
      <c r="AB1434">
        <v>1</v>
      </c>
      <c r="AC1434">
        <v>6</v>
      </c>
      <c r="AD1434" t="s">
        <v>26</v>
      </c>
      <c r="AE1434" t="s">
        <v>8348</v>
      </c>
      <c r="AF1434">
        <v>3135</v>
      </c>
      <c r="AG1434" t="s">
        <v>8352</v>
      </c>
    </row>
    <row r="1435" spans="1:33" x14ac:dyDescent="0.25">
      <c r="A1435" t="s">
        <v>2353</v>
      </c>
      <c r="B1435" t="s">
        <v>1856</v>
      </c>
      <c r="C1435" t="s">
        <v>2354</v>
      </c>
      <c r="D1435">
        <v>2017</v>
      </c>
      <c r="E1435">
        <v>2</v>
      </c>
      <c r="F1435">
        <v>808</v>
      </c>
      <c r="G1435" t="s">
        <v>8306</v>
      </c>
      <c r="H1435">
        <v>1</v>
      </c>
      <c r="I1435">
        <v>36</v>
      </c>
      <c r="J1435">
        <v>11</v>
      </c>
      <c r="K1435" t="s">
        <v>8320</v>
      </c>
      <c r="L1435">
        <v>1</v>
      </c>
      <c r="M1435">
        <v>1</v>
      </c>
      <c r="N1435" t="s">
        <v>155</v>
      </c>
      <c r="O1435">
        <v>1</v>
      </c>
      <c r="P1435">
        <v>1</v>
      </c>
      <c r="Q1435" t="s">
        <v>24</v>
      </c>
      <c r="R1435">
        <v>0</v>
      </c>
      <c r="S1435">
        <v>1</v>
      </c>
      <c r="T1435" t="s">
        <v>25</v>
      </c>
      <c r="U1435" t="s">
        <v>8332</v>
      </c>
      <c r="V1435" t="s">
        <v>8338</v>
      </c>
      <c r="W1435" t="s">
        <v>24</v>
      </c>
      <c r="X1435">
        <v>32</v>
      </c>
      <c r="Y1435">
        <v>5</v>
      </c>
      <c r="Z1435">
        <v>1</v>
      </c>
      <c r="AA1435">
        <v>1</v>
      </c>
      <c r="AB1435">
        <v>1</v>
      </c>
      <c r="AC1435">
        <v>3</v>
      </c>
      <c r="AD1435" t="s">
        <v>26</v>
      </c>
      <c r="AE1435" t="s">
        <v>8348</v>
      </c>
      <c r="AF1435">
        <v>3135</v>
      </c>
      <c r="AG1435" t="s">
        <v>8352</v>
      </c>
    </row>
    <row r="1436" spans="1:33" x14ac:dyDescent="0.25">
      <c r="A1436" t="s">
        <v>2489</v>
      </c>
      <c r="B1436" t="s">
        <v>1791</v>
      </c>
      <c r="C1436" t="s">
        <v>2490</v>
      </c>
      <c r="D1436">
        <v>2017</v>
      </c>
      <c r="E1436">
        <v>2</v>
      </c>
      <c r="F1436">
        <v>521</v>
      </c>
      <c r="G1436" t="s">
        <v>8306</v>
      </c>
      <c r="H1436">
        <v>1</v>
      </c>
      <c r="I1436">
        <v>38</v>
      </c>
      <c r="J1436">
        <v>11</v>
      </c>
      <c r="K1436" t="s">
        <v>8320</v>
      </c>
      <c r="L1436">
        <v>1</v>
      </c>
      <c r="M1436">
        <v>2</v>
      </c>
      <c r="N1436" t="s">
        <v>8325</v>
      </c>
      <c r="O1436">
        <v>2</v>
      </c>
      <c r="P1436">
        <v>2</v>
      </c>
      <c r="Q1436" t="s">
        <v>24</v>
      </c>
      <c r="R1436">
        <v>0</v>
      </c>
      <c r="S1436">
        <v>1</v>
      </c>
      <c r="T1436" t="s">
        <v>25</v>
      </c>
      <c r="U1436" t="s">
        <v>8332</v>
      </c>
      <c r="V1436" t="s">
        <v>8337</v>
      </c>
      <c r="W1436" t="s">
        <v>24</v>
      </c>
      <c r="X1436">
        <v>39</v>
      </c>
      <c r="Y1436">
        <v>6</v>
      </c>
      <c r="Z1436">
        <v>2</v>
      </c>
      <c r="AA1436">
        <v>2</v>
      </c>
      <c r="AB1436">
        <v>2</v>
      </c>
      <c r="AC1436">
        <v>2</v>
      </c>
      <c r="AD1436" t="s">
        <v>26</v>
      </c>
      <c r="AE1436" t="s">
        <v>8348</v>
      </c>
      <c r="AF1436">
        <v>3135</v>
      </c>
      <c r="AG1436" t="s">
        <v>8352</v>
      </c>
    </row>
    <row r="1437" spans="1:33" x14ac:dyDescent="0.25">
      <c r="A1437" t="s">
        <v>3511</v>
      </c>
      <c r="B1437" t="s">
        <v>339</v>
      </c>
      <c r="C1437" t="s">
        <v>3512</v>
      </c>
      <c r="D1437">
        <v>2017</v>
      </c>
      <c r="E1437">
        <v>3</v>
      </c>
      <c r="F1437">
        <v>1711</v>
      </c>
      <c r="G1437" t="s">
        <v>8306</v>
      </c>
      <c r="H1437">
        <v>1</v>
      </c>
      <c r="I1437">
        <v>37</v>
      </c>
      <c r="J1437">
        <v>11</v>
      </c>
      <c r="K1437" t="s">
        <v>8320</v>
      </c>
      <c r="L1437">
        <v>1</v>
      </c>
      <c r="M1437">
        <v>4</v>
      </c>
      <c r="N1437" t="s">
        <v>8327</v>
      </c>
      <c r="O1437">
        <v>10</v>
      </c>
      <c r="P1437">
        <v>4</v>
      </c>
      <c r="Q1437" t="s">
        <v>24</v>
      </c>
      <c r="R1437">
        <v>0</v>
      </c>
      <c r="S1437">
        <v>1</v>
      </c>
      <c r="T1437" t="s">
        <v>25</v>
      </c>
      <c r="U1437" t="s">
        <v>8332</v>
      </c>
      <c r="V1437" t="s">
        <v>8343</v>
      </c>
      <c r="W1437" t="s">
        <v>24</v>
      </c>
      <c r="X1437">
        <v>58</v>
      </c>
      <c r="Y1437">
        <v>10</v>
      </c>
      <c r="Z1437">
        <v>4</v>
      </c>
      <c r="AA1437">
        <v>4</v>
      </c>
      <c r="AB1437">
        <v>10</v>
      </c>
      <c r="AC1437" t="s">
        <v>8345</v>
      </c>
      <c r="AD1437" t="s">
        <v>26</v>
      </c>
      <c r="AE1437" t="s">
        <v>8348</v>
      </c>
      <c r="AF1437">
        <v>3135</v>
      </c>
      <c r="AG1437" t="s">
        <v>8352</v>
      </c>
    </row>
    <row r="1438" spans="1:33" x14ac:dyDescent="0.25">
      <c r="A1438" t="s">
        <v>2092</v>
      </c>
      <c r="B1438" t="s">
        <v>758</v>
      </c>
      <c r="C1438" t="s">
        <v>2142</v>
      </c>
      <c r="D1438">
        <v>2017</v>
      </c>
      <c r="E1438">
        <v>2</v>
      </c>
      <c r="F1438">
        <v>318</v>
      </c>
      <c r="G1438" t="s">
        <v>8306</v>
      </c>
      <c r="H1438">
        <v>1</v>
      </c>
      <c r="I1438">
        <v>22</v>
      </c>
      <c r="J1438">
        <v>8</v>
      </c>
      <c r="K1438" t="s">
        <v>8317</v>
      </c>
      <c r="L1438">
        <v>1</v>
      </c>
      <c r="M1438">
        <v>1</v>
      </c>
      <c r="N1438" t="s">
        <v>155</v>
      </c>
      <c r="O1438">
        <v>1</v>
      </c>
      <c r="P1438">
        <v>1</v>
      </c>
      <c r="Q1438" t="s">
        <v>24</v>
      </c>
      <c r="R1438">
        <v>0</v>
      </c>
      <c r="S1438">
        <v>1</v>
      </c>
      <c r="T1438" t="s">
        <v>25</v>
      </c>
      <c r="U1438" t="s">
        <v>8332</v>
      </c>
      <c r="V1438" t="s">
        <v>8336</v>
      </c>
      <c r="W1438" t="s">
        <v>24</v>
      </c>
      <c r="X1438">
        <v>23</v>
      </c>
      <c r="Y1438">
        <v>3</v>
      </c>
      <c r="Z1438">
        <v>1</v>
      </c>
      <c r="AA1438">
        <v>1</v>
      </c>
      <c r="AB1438">
        <v>1</v>
      </c>
      <c r="AC1438">
        <v>1</v>
      </c>
      <c r="AD1438" t="s">
        <v>26</v>
      </c>
      <c r="AE1438" t="s">
        <v>8348</v>
      </c>
      <c r="AF1438">
        <v>3136</v>
      </c>
      <c r="AG1438" t="s">
        <v>8352</v>
      </c>
    </row>
    <row r="1439" spans="1:33" x14ac:dyDescent="0.25">
      <c r="A1439" t="s">
        <v>2524</v>
      </c>
      <c r="B1439" t="s">
        <v>588</v>
      </c>
      <c r="C1439" t="s">
        <v>4401</v>
      </c>
      <c r="D1439">
        <v>2017</v>
      </c>
      <c r="E1439">
        <v>3</v>
      </c>
      <c r="F1439">
        <v>1042</v>
      </c>
      <c r="G1439" t="s">
        <v>8306</v>
      </c>
      <c r="H1439">
        <v>1</v>
      </c>
      <c r="I1439">
        <v>32</v>
      </c>
      <c r="J1439">
        <v>10</v>
      </c>
      <c r="K1439" t="s">
        <v>8319</v>
      </c>
      <c r="L1439">
        <v>1</v>
      </c>
      <c r="M1439">
        <v>1</v>
      </c>
      <c r="N1439" t="s">
        <v>155</v>
      </c>
      <c r="O1439">
        <v>1</v>
      </c>
      <c r="P1439">
        <v>1</v>
      </c>
      <c r="Q1439" t="s">
        <v>24</v>
      </c>
      <c r="R1439">
        <v>0</v>
      </c>
      <c r="S1439">
        <v>1</v>
      </c>
      <c r="T1439" t="s">
        <v>25</v>
      </c>
      <c r="U1439" t="s">
        <v>8332</v>
      </c>
      <c r="V1439" t="s">
        <v>8338</v>
      </c>
      <c r="W1439" t="s">
        <v>24</v>
      </c>
      <c r="X1439">
        <v>30</v>
      </c>
      <c r="Y1439">
        <v>5</v>
      </c>
      <c r="Z1439">
        <v>1</v>
      </c>
      <c r="AA1439">
        <v>1</v>
      </c>
      <c r="AB1439">
        <v>1</v>
      </c>
      <c r="AC1439">
        <v>3</v>
      </c>
      <c r="AD1439" t="s">
        <v>30</v>
      </c>
      <c r="AE1439" t="s">
        <v>8348</v>
      </c>
      <c r="AF1439">
        <v>3136</v>
      </c>
      <c r="AG1439" t="s">
        <v>8352</v>
      </c>
    </row>
    <row r="1440" spans="1:33" x14ac:dyDescent="0.25">
      <c r="A1440" t="s">
        <v>2787</v>
      </c>
      <c r="B1440" t="s">
        <v>109</v>
      </c>
      <c r="C1440" t="s">
        <v>2788</v>
      </c>
      <c r="D1440">
        <v>2017</v>
      </c>
      <c r="E1440">
        <v>2</v>
      </c>
      <c r="F1440">
        <v>1255</v>
      </c>
      <c r="G1440" t="s">
        <v>8306</v>
      </c>
      <c r="H1440">
        <v>1</v>
      </c>
      <c r="I1440">
        <v>24</v>
      </c>
      <c r="J1440">
        <v>8</v>
      </c>
      <c r="K1440" t="s">
        <v>8317</v>
      </c>
      <c r="L1440">
        <v>1</v>
      </c>
      <c r="M1440">
        <v>1</v>
      </c>
      <c r="N1440" t="s">
        <v>155</v>
      </c>
      <c r="O1440">
        <v>1</v>
      </c>
      <c r="P1440">
        <v>1</v>
      </c>
      <c r="Q1440" t="s">
        <v>24</v>
      </c>
      <c r="R1440">
        <v>0</v>
      </c>
      <c r="S1440">
        <v>1</v>
      </c>
      <c r="T1440" t="s">
        <v>25</v>
      </c>
      <c r="U1440" t="s">
        <v>8332</v>
      </c>
      <c r="V1440" t="s">
        <v>8336</v>
      </c>
      <c r="W1440" t="s">
        <v>24</v>
      </c>
      <c r="X1440">
        <v>25</v>
      </c>
      <c r="Y1440">
        <v>4</v>
      </c>
      <c r="Z1440">
        <v>13</v>
      </c>
      <c r="AA1440">
        <v>6</v>
      </c>
      <c r="AB1440">
        <v>15</v>
      </c>
      <c r="AC1440">
        <v>2</v>
      </c>
      <c r="AD1440" t="s">
        <v>26</v>
      </c>
      <c r="AE1440" t="s">
        <v>8348</v>
      </c>
      <c r="AF1440">
        <v>3137</v>
      </c>
      <c r="AG1440" t="s">
        <v>8352</v>
      </c>
    </row>
    <row r="1441" spans="1:33" x14ac:dyDescent="0.25">
      <c r="A1441" t="s">
        <v>70</v>
      </c>
      <c r="B1441" t="s">
        <v>89</v>
      </c>
      <c r="C1441" t="s">
        <v>90</v>
      </c>
      <c r="D1441">
        <v>2017</v>
      </c>
      <c r="E1441">
        <v>1</v>
      </c>
      <c r="F1441">
        <v>1429</v>
      </c>
      <c r="G1441" t="s">
        <v>8306</v>
      </c>
      <c r="H1441">
        <v>1</v>
      </c>
      <c r="I1441">
        <v>30</v>
      </c>
      <c r="J1441">
        <v>10</v>
      </c>
      <c r="K1441" t="s">
        <v>8319</v>
      </c>
      <c r="L1441">
        <v>1</v>
      </c>
      <c r="M1441">
        <v>4</v>
      </c>
      <c r="N1441" t="s">
        <v>8327</v>
      </c>
      <c r="O1441">
        <v>10</v>
      </c>
      <c r="P1441">
        <v>4</v>
      </c>
      <c r="Q1441" t="s">
        <v>24</v>
      </c>
      <c r="R1441">
        <v>0</v>
      </c>
      <c r="S1441">
        <v>1</v>
      </c>
      <c r="T1441" t="s">
        <v>25</v>
      </c>
      <c r="U1441" t="s">
        <v>8332</v>
      </c>
      <c r="V1441" t="s">
        <v>8343</v>
      </c>
      <c r="W1441" t="s">
        <v>24</v>
      </c>
      <c r="X1441">
        <v>51</v>
      </c>
      <c r="Y1441">
        <v>9</v>
      </c>
      <c r="Z1441">
        <v>4</v>
      </c>
      <c r="AA1441">
        <v>4</v>
      </c>
      <c r="AB1441">
        <v>10</v>
      </c>
      <c r="AC1441">
        <v>1</v>
      </c>
      <c r="AD1441" t="s">
        <v>30</v>
      </c>
      <c r="AE1441" t="s">
        <v>8348</v>
      </c>
      <c r="AF1441">
        <v>3137</v>
      </c>
      <c r="AG1441" t="s">
        <v>8352</v>
      </c>
    </row>
    <row r="1442" spans="1:33" x14ac:dyDescent="0.25">
      <c r="A1442" t="s">
        <v>4530</v>
      </c>
      <c r="B1442" t="s">
        <v>32</v>
      </c>
      <c r="C1442" t="s">
        <v>4531</v>
      </c>
      <c r="D1442">
        <v>2017</v>
      </c>
      <c r="E1442">
        <v>3</v>
      </c>
      <c r="F1442">
        <v>852</v>
      </c>
      <c r="G1442" t="s">
        <v>8306</v>
      </c>
      <c r="H1442">
        <v>1</v>
      </c>
      <c r="I1442">
        <v>20</v>
      </c>
      <c r="J1442">
        <v>8</v>
      </c>
      <c r="K1442" t="s">
        <v>8317</v>
      </c>
      <c r="L1442">
        <v>1</v>
      </c>
      <c r="M1442">
        <v>15</v>
      </c>
      <c r="N1442" t="s">
        <v>8330</v>
      </c>
      <c r="O1442">
        <v>15</v>
      </c>
      <c r="P1442">
        <v>1</v>
      </c>
      <c r="Q1442" t="s">
        <v>24</v>
      </c>
      <c r="R1442">
        <v>0</v>
      </c>
      <c r="S1442">
        <v>1</v>
      </c>
      <c r="T1442" t="s">
        <v>37</v>
      </c>
      <c r="U1442" t="s">
        <v>8333</v>
      </c>
      <c r="V1442" t="s">
        <v>8335</v>
      </c>
      <c r="W1442" t="s">
        <v>24</v>
      </c>
      <c r="X1442">
        <v>23</v>
      </c>
      <c r="Y1442">
        <v>3</v>
      </c>
      <c r="Z1442">
        <v>5</v>
      </c>
      <c r="AA1442">
        <v>5</v>
      </c>
      <c r="AB1442">
        <v>13</v>
      </c>
      <c r="AC1442">
        <v>2</v>
      </c>
      <c r="AD1442" t="s">
        <v>30</v>
      </c>
      <c r="AE1442" t="s">
        <v>8348</v>
      </c>
      <c r="AF1442">
        <v>3140</v>
      </c>
      <c r="AG1442" t="s">
        <v>8352</v>
      </c>
    </row>
    <row r="1443" spans="1:33" x14ac:dyDescent="0.25">
      <c r="A1443" t="s">
        <v>784</v>
      </c>
      <c r="B1443" t="s">
        <v>321</v>
      </c>
      <c r="C1443" t="s">
        <v>7620</v>
      </c>
      <c r="D1443">
        <v>2017</v>
      </c>
      <c r="E1443">
        <v>4</v>
      </c>
      <c r="F1443">
        <v>944</v>
      </c>
      <c r="G1443" t="s">
        <v>8306</v>
      </c>
      <c r="H1443">
        <v>1</v>
      </c>
      <c r="I1443">
        <v>24</v>
      </c>
      <c r="J1443">
        <v>8</v>
      </c>
      <c r="K1443" t="s">
        <v>8317</v>
      </c>
      <c r="L1443">
        <v>1</v>
      </c>
      <c r="M1443">
        <v>3</v>
      </c>
      <c r="N1443" t="s">
        <v>8326</v>
      </c>
      <c r="O1443">
        <v>3</v>
      </c>
      <c r="P1443">
        <v>3</v>
      </c>
      <c r="Q1443" t="s">
        <v>24</v>
      </c>
      <c r="R1443">
        <v>0</v>
      </c>
      <c r="S1443">
        <v>1</v>
      </c>
      <c r="T1443" t="s">
        <v>25</v>
      </c>
      <c r="U1443" t="s">
        <v>8332</v>
      </c>
      <c r="V1443" t="s">
        <v>8335</v>
      </c>
      <c r="W1443" t="s">
        <v>24</v>
      </c>
      <c r="X1443">
        <v>29</v>
      </c>
      <c r="Y1443">
        <v>4</v>
      </c>
      <c r="Z1443">
        <v>10</v>
      </c>
      <c r="AA1443">
        <v>6</v>
      </c>
      <c r="AB1443">
        <v>15</v>
      </c>
      <c r="AC1443">
        <v>2</v>
      </c>
      <c r="AD1443" t="s">
        <v>26</v>
      </c>
      <c r="AE1443" t="s">
        <v>8348</v>
      </c>
      <c r="AF1443">
        <v>3140</v>
      </c>
      <c r="AG1443" t="s">
        <v>8352</v>
      </c>
    </row>
    <row r="1444" spans="1:33" x14ac:dyDescent="0.25">
      <c r="A1444" t="s">
        <v>8282</v>
      </c>
      <c r="B1444" t="s">
        <v>339</v>
      </c>
      <c r="C1444" t="s">
        <v>8283</v>
      </c>
      <c r="D1444">
        <v>2017</v>
      </c>
      <c r="E1444">
        <v>6</v>
      </c>
      <c r="F1444">
        <v>437</v>
      </c>
      <c r="G1444" t="s">
        <v>8306</v>
      </c>
      <c r="H1444">
        <v>1</v>
      </c>
      <c r="I1444">
        <v>21</v>
      </c>
      <c r="J1444">
        <v>8</v>
      </c>
      <c r="K1444" t="s">
        <v>8317</v>
      </c>
      <c r="L1444">
        <v>2</v>
      </c>
      <c r="M1444">
        <v>3</v>
      </c>
      <c r="N1444" t="s">
        <v>8326</v>
      </c>
      <c r="O1444">
        <v>3</v>
      </c>
      <c r="P1444">
        <v>3</v>
      </c>
      <c r="Q1444" t="s">
        <v>24</v>
      </c>
      <c r="R1444">
        <v>0</v>
      </c>
      <c r="S1444">
        <v>1</v>
      </c>
      <c r="T1444" t="s">
        <v>79</v>
      </c>
      <c r="U1444" t="s">
        <v>8333</v>
      </c>
      <c r="V1444" t="s">
        <v>8342</v>
      </c>
      <c r="W1444" t="s">
        <v>24</v>
      </c>
      <c r="X1444">
        <v>99</v>
      </c>
      <c r="Y1444">
        <v>11</v>
      </c>
      <c r="Z1444">
        <v>99</v>
      </c>
      <c r="AA1444">
        <v>9</v>
      </c>
      <c r="AB1444">
        <v>99</v>
      </c>
      <c r="AC1444">
        <v>2</v>
      </c>
      <c r="AD1444" t="s">
        <v>26</v>
      </c>
      <c r="AE1444" t="s">
        <v>8348</v>
      </c>
      <c r="AF1444">
        <v>3140</v>
      </c>
      <c r="AG1444" t="s">
        <v>8352</v>
      </c>
    </row>
    <row r="1445" spans="1:33" x14ac:dyDescent="0.25">
      <c r="A1445" t="s">
        <v>1809</v>
      </c>
      <c r="B1445" t="s">
        <v>692</v>
      </c>
      <c r="C1445" t="s">
        <v>3367</v>
      </c>
      <c r="D1445">
        <v>2017</v>
      </c>
      <c r="E1445">
        <v>3</v>
      </c>
      <c r="F1445">
        <v>1057</v>
      </c>
      <c r="G1445" t="s">
        <v>8306</v>
      </c>
      <c r="H1445">
        <v>1</v>
      </c>
      <c r="I1445">
        <v>26</v>
      </c>
      <c r="J1445">
        <v>9</v>
      </c>
      <c r="K1445" t="s">
        <v>8318</v>
      </c>
      <c r="L1445">
        <v>1</v>
      </c>
      <c r="M1445">
        <v>4</v>
      </c>
      <c r="N1445" t="s">
        <v>8327</v>
      </c>
      <c r="O1445">
        <v>6</v>
      </c>
      <c r="P1445">
        <v>4</v>
      </c>
      <c r="Q1445" t="s">
        <v>24</v>
      </c>
      <c r="R1445">
        <v>0</v>
      </c>
      <c r="S1445">
        <v>1</v>
      </c>
      <c r="T1445" t="s">
        <v>25</v>
      </c>
      <c r="U1445" t="s">
        <v>8332</v>
      </c>
      <c r="V1445" t="s">
        <v>8338</v>
      </c>
      <c r="W1445" t="s">
        <v>24</v>
      </c>
      <c r="X1445">
        <v>24</v>
      </c>
      <c r="Y1445">
        <v>3</v>
      </c>
      <c r="Z1445">
        <v>6</v>
      </c>
      <c r="AA1445">
        <v>6</v>
      </c>
      <c r="AB1445">
        <v>15</v>
      </c>
      <c r="AC1445">
        <v>1</v>
      </c>
      <c r="AD1445" t="s">
        <v>26</v>
      </c>
      <c r="AE1445" t="s">
        <v>8348</v>
      </c>
      <c r="AF1445">
        <v>3140</v>
      </c>
      <c r="AG1445" t="s">
        <v>8352</v>
      </c>
    </row>
    <row r="1446" spans="1:33" x14ac:dyDescent="0.25">
      <c r="A1446" t="s">
        <v>2956</v>
      </c>
      <c r="B1446" t="s">
        <v>4218</v>
      </c>
      <c r="C1446" t="s">
        <v>6416</v>
      </c>
      <c r="D1446">
        <v>2017</v>
      </c>
      <c r="E1446">
        <v>5</v>
      </c>
      <c r="F1446">
        <v>1940</v>
      </c>
      <c r="G1446" t="s">
        <v>8306</v>
      </c>
      <c r="H1446">
        <v>1</v>
      </c>
      <c r="I1446">
        <v>26</v>
      </c>
      <c r="J1446">
        <v>9</v>
      </c>
      <c r="K1446" t="s">
        <v>8318</v>
      </c>
      <c r="L1446">
        <v>1</v>
      </c>
      <c r="M1446">
        <v>3</v>
      </c>
      <c r="N1446" t="s">
        <v>8326</v>
      </c>
      <c r="O1446">
        <v>3</v>
      </c>
      <c r="P1446">
        <v>3</v>
      </c>
      <c r="Q1446" t="s">
        <v>24</v>
      </c>
      <c r="R1446">
        <v>0</v>
      </c>
      <c r="S1446">
        <v>1</v>
      </c>
      <c r="T1446" t="s">
        <v>37</v>
      </c>
      <c r="U1446" t="s">
        <v>8333</v>
      </c>
      <c r="V1446" t="s">
        <v>8335</v>
      </c>
      <c r="W1446" t="s">
        <v>24</v>
      </c>
      <c r="X1446">
        <v>32</v>
      </c>
      <c r="Y1446">
        <v>5</v>
      </c>
      <c r="Z1446">
        <v>1</v>
      </c>
      <c r="AA1446">
        <v>1</v>
      </c>
      <c r="AB1446">
        <v>1</v>
      </c>
      <c r="AC1446">
        <v>1</v>
      </c>
      <c r="AD1446" t="s">
        <v>26</v>
      </c>
      <c r="AE1446" t="s">
        <v>8347</v>
      </c>
      <c r="AF1446">
        <v>3140</v>
      </c>
      <c r="AG1446" t="s">
        <v>8352</v>
      </c>
    </row>
    <row r="1447" spans="1:33" x14ac:dyDescent="0.25">
      <c r="A1447" t="s">
        <v>6702</v>
      </c>
      <c r="B1447" t="s">
        <v>158</v>
      </c>
      <c r="C1447" t="s">
        <v>6703</v>
      </c>
      <c r="D1447">
        <v>2017</v>
      </c>
      <c r="E1447">
        <v>5</v>
      </c>
      <c r="F1447">
        <v>1508</v>
      </c>
      <c r="G1447" t="s">
        <v>8306</v>
      </c>
      <c r="H1447">
        <v>1</v>
      </c>
      <c r="I1447">
        <v>25</v>
      </c>
      <c r="J1447">
        <v>9</v>
      </c>
      <c r="K1447" t="s">
        <v>8318</v>
      </c>
      <c r="L1447">
        <v>1</v>
      </c>
      <c r="M1447">
        <v>2</v>
      </c>
      <c r="N1447" t="s">
        <v>8325</v>
      </c>
      <c r="O1447">
        <v>2</v>
      </c>
      <c r="P1447">
        <v>2</v>
      </c>
      <c r="Q1447" t="s">
        <v>24</v>
      </c>
      <c r="R1447">
        <v>0</v>
      </c>
      <c r="S1447">
        <v>1</v>
      </c>
      <c r="T1447" t="s">
        <v>25</v>
      </c>
      <c r="U1447" t="s">
        <v>8332</v>
      </c>
      <c r="V1447" t="s">
        <v>8335</v>
      </c>
      <c r="W1447" t="s">
        <v>24</v>
      </c>
      <c r="X1447">
        <v>27</v>
      </c>
      <c r="Y1447">
        <v>4</v>
      </c>
      <c r="Z1447">
        <v>10</v>
      </c>
      <c r="AA1447">
        <v>6</v>
      </c>
      <c r="AB1447">
        <v>15</v>
      </c>
      <c r="AC1447">
        <v>1</v>
      </c>
      <c r="AD1447" t="s">
        <v>30</v>
      </c>
      <c r="AE1447" t="s">
        <v>8348</v>
      </c>
      <c r="AF1447">
        <v>3140</v>
      </c>
      <c r="AG1447" t="s">
        <v>8352</v>
      </c>
    </row>
    <row r="1448" spans="1:33" x14ac:dyDescent="0.25">
      <c r="A1448" t="s">
        <v>646</v>
      </c>
      <c r="B1448" t="s">
        <v>1647</v>
      </c>
      <c r="C1448" t="s">
        <v>2293</v>
      </c>
      <c r="D1448">
        <v>2017</v>
      </c>
      <c r="E1448">
        <v>2</v>
      </c>
      <c r="F1448">
        <v>2013</v>
      </c>
      <c r="G1448" t="s">
        <v>8306</v>
      </c>
      <c r="H1448">
        <v>1</v>
      </c>
      <c r="I1448">
        <v>30</v>
      </c>
      <c r="J1448">
        <v>10</v>
      </c>
      <c r="K1448" t="s">
        <v>8319</v>
      </c>
      <c r="L1448">
        <v>1</v>
      </c>
      <c r="M1448">
        <v>3</v>
      </c>
      <c r="N1448" t="s">
        <v>8326</v>
      </c>
      <c r="O1448">
        <v>3</v>
      </c>
      <c r="P1448">
        <v>3</v>
      </c>
      <c r="Q1448" t="s">
        <v>24</v>
      </c>
      <c r="R1448">
        <v>4</v>
      </c>
      <c r="S1448">
        <v>1</v>
      </c>
      <c r="T1448" t="s">
        <v>37</v>
      </c>
      <c r="U1448" t="s">
        <v>8333</v>
      </c>
      <c r="V1448" t="s">
        <v>8335</v>
      </c>
      <c r="W1448" t="s">
        <v>24</v>
      </c>
      <c r="X1448">
        <v>30</v>
      </c>
      <c r="Y1448">
        <v>5</v>
      </c>
      <c r="Z1448">
        <v>6</v>
      </c>
      <c r="AA1448">
        <v>6</v>
      </c>
      <c r="AB1448">
        <v>15</v>
      </c>
      <c r="AC1448">
        <v>5</v>
      </c>
      <c r="AD1448" t="s">
        <v>26</v>
      </c>
      <c r="AE1448" t="s">
        <v>8348</v>
      </c>
      <c r="AF1448">
        <v>3140</v>
      </c>
      <c r="AG1448" t="s">
        <v>8352</v>
      </c>
    </row>
    <row r="1449" spans="1:33" x14ac:dyDescent="0.25">
      <c r="A1449" t="s">
        <v>6953</v>
      </c>
      <c r="B1449" t="s">
        <v>71</v>
      </c>
      <c r="C1449" t="s">
        <v>6954</v>
      </c>
      <c r="D1449">
        <v>2017</v>
      </c>
      <c r="E1449">
        <v>6</v>
      </c>
      <c r="F1449">
        <v>1956</v>
      </c>
      <c r="G1449" t="s">
        <v>8306</v>
      </c>
      <c r="H1449">
        <v>1</v>
      </c>
      <c r="I1449">
        <v>32</v>
      </c>
      <c r="J1449">
        <v>10</v>
      </c>
      <c r="K1449" t="s">
        <v>8319</v>
      </c>
      <c r="L1449">
        <v>1</v>
      </c>
      <c r="M1449">
        <v>25</v>
      </c>
      <c r="N1449" t="s">
        <v>8330</v>
      </c>
      <c r="O1449">
        <v>15</v>
      </c>
      <c r="P1449">
        <v>4</v>
      </c>
      <c r="Q1449" t="s">
        <v>24</v>
      </c>
      <c r="R1449">
        <v>0</v>
      </c>
      <c r="S1449">
        <v>1</v>
      </c>
      <c r="T1449" t="s">
        <v>25</v>
      </c>
      <c r="U1449" t="s">
        <v>8332</v>
      </c>
      <c r="V1449" t="s">
        <v>8335</v>
      </c>
      <c r="W1449" t="s">
        <v>24</v>
      </c>
      <c r="X1449">
        <v>27</v>
      </c>
      <c r="Y1449">
        <v>4</v>
      </c>
      <c r="Z1449">
        <v>5</v>
      </c>
      <c r="AA1449">
        <v>5</v>
      </c>
      <c r="AB1449">
        <v>13</v>
      </c>
      <c r="AC1449">
        <v>4</v>
      </c>
      <c r="AD1449" t="s">
        <v>30</v>
      </c>
      <c r="AE1449" t="s">
        <v>8347</v>
      </c>
      <c r="AF1449">
        <v>3140</v>
      </c>
      <c r="AG1449" t="s">
        <v>8352</v>
      </c>
    </row>
    <row r="1450" spans="1:33" x14ac:dyDescent="0.25">
      <c r="A1450" t="s">
        <v>1662</v>
      </c>
      <c r="B1450" t="s">
        <v>2749</v>
      </c>
      <c r="C1450" t="s">
        <v>8173</v>
      </c>
      <c r="D1450">
        <v>2017</v>
      </c>
      <c r="E1450">
        <v>7</v>
      </c>
      <c r="F1450">
        <v>657</v>
      </c>
      <c r="G1450" t="s">
        <v>8306</v>
      </c>
      <c r="H1450">
        <v>1</v>
      </c>
      <c r="I1450">
        <v>34</v>
      </c>
      <c r="J1450">
        <v>10</v>
      </c>
      <c r="K1450" t="s">
        <v>8319</v>
      </c>
      <c r="L1450">
        <v>1</v>
      </c>
      <c r="M1450">
        <v>1</v>
      </c>
      <c r="N1450" t="s">
        <v>155</v>
      </c>
      <c r="O1450">
        <v>1</v>
      </c>
      <c r="P1450">
        <v>1</v>
      </c>
      <c r="Q1450" t="s">
        <v>24</v>
      </c>
      <c r="R1450">
        <v>0</v>
      </c>
      <c r="S1450">
        <v>1</v>
      </c>
      <c r="T1450" t="s">
        <v>25</v>
      </c>
      <c r="U1450" t="s">
        <v>8332</v>
      </c>
      <c r="V1450" t="s">
        <v>8338</v>
      </c>
      <c r="W1450" t="s">
        <v>24</v>
      </c>
      <c r="X1450">
        <v>31</v>
      </c>
      <c r="Y1450">
        <v>5</v>
      </c>
      <c r="Z1450">
        <v>1</v>
      </c>
      <c r="AA1450">
        <v>1</v>
      </c>
      <c r="AB1450">
        <v>1</v>
      </c>
      <c r="AC1450">
        <v>1</v>
      </c>
      <c r="AD1450" t="s">
        <v>26</v>
      </c>
      <c r="AE1450" t="s">
        <v>8348</v>
      </c>
      <c r="AF1450">
        <v>3140</v>
      </c>
      <c r="AG1450" t="s">
        <v>8352</v>
      </c>
    </row>
    <row r="1451" spans="1:33" x14ac:dyDescent="0.25">
      <c r="A1451" t="s">
        <v>258</v>
      </c>
      <c r="B1451" t="s">
        <v>259</v>
      </c>
      <c r="C1451" t="s">
        <v>260</v>
      </c>
      <c r="D1451">
        <v>2017</v>
      </c>
      <c r="E1451">
        <v>1</v>
      </c>
      <c r="F1451">
        <v>1154</v>
      </c>
      <c r="G1451" t="s">
        <v>8306</v>
      </c>
      <c r="H1451">
        <v>1</v>
      </c>
      <c r="I1451">
        <v>39</v>
      </c>
      <c r="J1451">
        <v>11</v>
      </c>
      <c r="K1451" t="s">
        <v>8320</v>
      </c>
      <c r="L1451">
        <v>2</v>
      </c>
      <c r="M1451">
        <v>4</v>
      </c>
      <c r="N1451" t="s">
        <v>8327</v>
      </c>
      <c r="O1451">
        <v>6</v>
      </c>
      <c r="P1451">
        <v>4</v>
      </c>
      <c r="Q1451" t="s">
        <v>24</v>
      </c>
      <c r="R1451">
        <v>0</v>
      </c>
      <c r="S1451">
        <v>1</v>
      </c>
      <c r="T1451" t="s">
        <v>25</v>
      </c>
      <c r="U1451" t="s">
        <v>8332</v>
      </c>
      <c r="V1451" t="s">
        <v>8335</v>
      </c>
      <c r="W1451" t="s">
        <v>24</v>
      </c>
      <c r="X1451">
        <v>37</v>
      </c>
      <c r="Y1451">
        <v>6</v>
      </c>
      <c r="Z1451">
        <v>4</v>
      </c>
      <c r="AA1451">
        <v>4</v>
      </c>
      <c r="AB1451">
        <v>6</v>
      </c>
      <c r="AC1451">
        <v>4</v>
      </c>
      <c r="AD1451" t="s">
        <v>26</v>
      </c>
      <c r="AE1451" t="s">
        <v>8347</v>
      </c>
      <c r="AF1451">
        <v>3140</v>
      </c>
      <c r="AG1451" t="s">
        <v>8352</v>
      </c>
    </row>
    <row r="1452" spans="1:33" x14ac:dyDescent="0.25">
      <c r="A1452" t="s">
        <v>3708</v>
      </c>
      <c r="B1452" t="s">
        <v>2957</v>
      </c>
      <c r="C1452" t="s">
        <v>3709</v>
      </c>
      <c r="D1452">
        <v>2017</v>
      </c>
      <c r="E1452">
        <v>3</v>
      </c>
      <c r="F1452">
        <v>1414</v>
      </c>
      <c r="G1452" t="s">
        <v>8306</v>
      </c>
      <c r="H1452">
        <v>1</v>
      </c>
      <c r="I1452">
        <v>38</v>
      </c>
      <c r="J1452">
        <v>11</v>
      </c>
      <c r="K1452" t="s">
        <v>8320</v>
      </c>
      <c r="L1452">
        <v>1</v>
      </c>
      <c r="M1452">
        <v>3</v>
      </c>
      <c r="N1452" t="s">
        <v>8326</v>
      </c>
      <c r="O1452">
        <v>3</v>
      </c>
      <c r="P1452">
        <v>3</v>
      </c>
      <c r="Q1452" t="s">
        <v>24</v>
      </c>
      <c r="R1452">
        <v>0</v>
      </c>
      <c r="S1452">
        <v>1</v>
      </c>
      <c r="T1452" t="s">
        <v>79</v>
      </c>
      <c r="U1452" t="s">
        <v>8333</v>
      </c>
      <c r="V1452" t="s">
        <v>8336</v>
      </c>
      <c r="W1452" t="s">
        <v>24</v>
      </c>
      <c r="X1452">
        <v>38</v>
      </c>
      <c r="Y1452">
        <v>6</v>
      </c>
      <c r="Z1452">
        <v>99</v>
      </c>
      <c r="AA1452">
        <v>9</v>
      </c>
      <c r="AB1452">
        <v>99</v>
      </c>
      <c r="AC1452">
        <v>1</v>
      </c>
      <c r="AD1452" t="s">
        <v>30</v>
      </c>
      <c r="AE1452" t="s">
        <v>8348</v>
      </c>
      <c r="AF1452">
        <v>3140</v>
      </c>
      <c r="AG1452" t="s">
        <v>8352</v>
      </c>
    </row>
    <row r="1453" spans="1:33" x14ac:dyDescent="0.25">
      <c r="A1453" t="s">
        <v>5414</v>
      </c>
      <c r="B1453" t="s">
        <v>1132</v>
      </c>
      <c r="C1453" t="s">
        <v>5621</v>
      </c>
      <c r="D1453">
        <v>2017</v>
      </c>
      <c r="E1453">
        <v>4</v>
      </c>
      <c r="F1453">
        <v>242</v>
      </c>
      <c r="G1453" t="s">
        <v>8306</v>
      </c>
      <c r="H1453">
        <v>1</v>
      </c>
      <c r="I1453">
        <v>20</v>
      </c>
      <c r="J1453">
        <v>8</v>
      </c>
      <c r="K1453" t="s">
        <v>8317</v>
      </c>
      <c r="L1453">
        <v>1</v>
      </c>
      <c r="M1453">
        <v>1</v>
      </c>
      <c r="N1453" t="s">
        <v>155</v>
      </c>
      <c r="O1453">
        <v>1</v>
      </c>
      <c r="P1453">
        <v>1</v>
      </c>
      <c r="Q1453" t="s">
        <v>24</v>
      </c>
      <c r="R1453">
        <v>1</v>
      </c>
      <c r="S1453">
        <v>1</v>
      </c>
      <c r="T1453" t="s">
        <v>25</v>
      </c>
      <c r="U1453" t="s">
        <v>8332</v>
      </c>
      <c r="V1453" t="s">
        <v>8335</v>
      </c>
      <c r="W1453" t="s">
        <v>24</v>
      </c>
      <c r="X1453">
        <v>28</v>
      </c>
      <c r="Y1453">
        <v>4</v>
      </c>
      <c r="Z1453">
        <v>1</v>
      </c>
      <c r="AA1453">
        <v>1</v>
      </c>
      <c r="AB1453">
        <v>1</v>
      </c>
      <c r="AC1453">
        <v>1</v>
      </c>
      <c r="AD1453" t="s">
        <v>26</v>
      </c>
      <c r="AE1453" t="s">
        <v>8348</v>
      </c>
      <c r="AF1453">
        <v>3143</v>
      </c>
      <c r="AG1453" t="s">
        <v>8352</v>
      </c>
    </row>
    <row r="1454" spans="1:33" x14ac:dyDescent="0.25">
      <c r="A1454" t="s">
        <v>5370</v>
      </c>
      <c r="B1454" t="s">
        <v>2595</v>
      </c>
      <c r="C1454" t="s">
        <v>5371</v>
      </c>
      <c r="D1454">
        <v>2017</v>
      </c>
      <c r="E1454">
        <v>4</v>
      </c>
      <c r="F1454">
        <v>1244</v>
      </c>
      <c r="G1454" t="s">
        <v>8306</v>
      </c>
      <c r="H1454">
        <v>1</v>
      </c>
      <c r="I1454">
        <v>34</v>
      </c>
      <c r="J1454">
        <v>10</v>
      </c>
      <c r="K1454" t="s">
        <v>8319</v>
      </c>
      <c r="L1454">
        <v>1</v>
      </c>
      <c r="M1454">
        <v>3</v>
      </c>
      <c r="N1454" t="s">
        <v>8326</v>
      </c>
      <c r="O1454">
        <v>3</v>
      </c>
      <c r="P1454">
        <v>3</v>
      </c>
      <c r="Q1454">
        <v>1</v>
      </c>
      <c r="R1454">
        <v>4</v>
      </c>
      <c r="S1454">
        <v>1</v>
      </c>
      <c r="T1454" t="s">
        <v>25</v>
      </c>
      <c r="U1454" t="s">
        <v>8332</v>
      </c>
      <c r="V1454" t="s">
        <v>8336</v>
      </c>
      <c r="W1454" t="s">
        <v>24</v>
      </c>
      <c r="X1454">
        <v>35</v>
      </c>
      <c r="Y1454">
        <v>6</v>
      </c>
      <c r="Z1454">
        <v>99</v>
      </c>
      <c r="AA1454">
        <v>9</v>
      </c>
      <c r="AB1454">
        <v>99</v>
      </c>
      <c r="AC1454">
        <v>1</v>
      </c>
      <c r="AD1454" t="s">
        <v>26</v>
      </c>
      <c r="AE1454" t="s">
        <v>8348</v>
      </c>
      <c r="AF1454">
        <v>3143</v>
      </c>
      <c r="AG1454" t="s">
        <v>8352</v>
      </c>
    </row>
    <row r="1455" spans="1:33" x14ac:dyDescent="0.25">
      <c r="A1455" t="s">
        <v>4255</v>
      </c>
      <c r="B1455" t="s">
        <v>579</v>
      </c>
      <c r="C1455" t="s">
        <v>4256</v>
      </c>
      <c r="D1455">
        <v>2017</v>
      </c>
      <c r="E1455">
        <v>3</v>
      </c>
      <c r="F1455">
        <v>2025</v>
      </c>
      <c r="G1455" t="s">
        <v>8306</v>
      </c>
      <c r="H1455">
        <v>1</v>
      </c>
      <c r="I1455">
        <v>22</v>
      </c>
      <c r="J1455">
        <v>8</v>
      </c>
      <c r="K1455" t="s">
        <v>8317</v>
      </c>
      <c r="L1455">
        <v>1</v>
      </c>
      <c r="M1455">
        <v>1</v>
      </c>
      <c r="N1455" t="s">
        <v>155</v>
      </c>
      <c r="O1455">
        <v>1</v>
      </c>
      <c r="P1455">
        <v>1</v>
      </c>
      <c r="Q1455" t="s">
        <v>24</v>
      </c>
      <c r="R1455">
        <v>0</v>
      </c>
      <c r="S1455">
        <v>1</v>
      </c>
      <c r="T1455" t="s">
        <v>37</v>
      </c>
      <c r="U1455" t="s">
        <v>8333</v>
      </c>
      <c r="V1455" t="s">
        <v>8335</v>
      </c>
      <c r="W1455" t="s">
        <v>24</v>
      </c>
      <c r="X1455">
        <v>30</v>
      </c>
      <c r="Y1455">
        <v>5</v>
      </c>
      <c r="Z1455">
        <v>1</v>
      </c>
      <c r="AA1455">
        <v>1</v>
      </c>
      <c r="AB1455">
        <v>1</v>
      </c>
      <c r="AC1455">
        <v>2</v>
      </c>
      <c r="AD1455" t="s">
        <v>26</v>
      </c>
      <c r="AE1455" t="s">
        <v>8348</v>
      </c>
      <c r="AF1455">
        <v>3145</v>
      </c>
      <c r="AG1455" t="s">
        <v>8352</v>
      </c>
    </row>
    <row r="1456" spans="1:33" x14ac:dyDescent="0.25">
      <c r="A1456" t="s">
        <v>3495</v>
      </c>
      <c r="B1456" t="s">
        <v>941</v>
      </c>
      <c r="C1456" t="s">
        <v>3950</v>
      </c>
      <c r="D1456">
        <v>2017</v>
      </c>
      <c r="E1456">
        <v>3</v>
      </c>
      <c r="F1456">
        <v>819</v>
      </c>
      <c r="G1456" t="s">
        <v>8306</v>
      </c>
      <c r="H1456">
        <v>1</v>
      </c>
      <c r="I1456">
        <v>31</v>
      </c>
      <c r="J1456">
        <v>10</v>
      </c>
      <c r="K1456" t="s">
        <v>8319</v>
      </c>
      <c r="L1456">
        <v>1</v>
      </c>
      <c r="M1456">
        <v>1</v>
      </c>
      <c r="N1456" t="s">
        <v>155</v>
      </c>
      <c r="O1456">
        <v>1</v>
      </c>
      <c r="P1456">
        <v>1</v>
      </c>
      <c r="Q1456" t="s">
        <v>24</v>
      </c>
      <c r="R1456">
        <v>5</v>
      </c>
      <c r="S1456">
        <v>1</v>
      </c>
      <c r="T1456" t="s">
        <v>25</v>
      </c>
      <c r="U1456" t="s">
        <v>8332</v>
      </c>
      <c r="V1456" t="s">
        <v>8338</v>
      </c>
      <c r="W1456" t="s">
        <v>24</v>
      </c>
      <c r="X1456">
        <v>35</v>
      </c>
      <c r="Y1456">
        <v>6</v>
      </c>
      <c r="Z1456">
        <v>1</v>
      </c>
      <c r="AA1456">
        <v>1</v>
      </c>
      <c r="AB1456">
        <v>1</v>
      </c>
      <c r="AC1456">
        <v>2</v>
      </c>
      <c r="AD1456" t="s">
        <v>26</v>
      </c>
      <c r="AE1456" t="s">
        <v>8348</v>
      </c>
      <c r="AF1456">
        <v>3145</v>
      </c>
      <c r="AG1456" t="s">
        <v>8352</v>
      </c>
    </row>
    <row r="1457" spans="1:33" x14ac:dyDescent="0.25">
      <c r="A1457" t="s">
        <v>3099</v>
      </c>
      <c r="B1457" t="s">
        <v>173</v>
      </c>
      <c r="C1457" t="s">
        <v>6537</v>
      </c>
      <c r="D1457">
        <v>2017</v>
      </c>
      <c r="E1457">
        <v>5</v>
      </c>
      <c r="F1457">
        <v>205</v>
      </c>
      <c r="G1457" t="s">
        <v>8306</v>
      </c>
      <c r="H1457">
        <v>1</v>
      </c>
      <c r="I1457">
        <v>35</v>
      </c>
      <c r="J1457">
        <v>11</v>
      </c>
      <c r="K1457" t="s">
        <v>8320</v>
      </c>
      <c r="L1457">
        <v>1</v>
      </c>
      <c r="M1457">
        <v>1</v>
      </c>
      <c r="N1457" t="s">
        <v>155</v>
      </c>
      <c r="O1457">
        <v>1</v>
      </c>
      <c r="P1457">
        <v>1</v>
      </c>
      <c r="Q1457" t="s">
        <v>24</v>
      </c>
      <c r="R1457">
        <v>0</v>
      </c>
      <c r="S1457">
        <v>1</v>
      </c>
      <c r="T1457" t="s">
        <v>25</v>
      </c>
      <c r="U1457" t="s">
        <v>8332</v>
      </c>
      <c r="V1457" t="s">
        <v>8338</v>
      </c>
      <c r="W1457" t="s">
        <v>24</v>
      </c>
      <c r="X1457">
        <v>37</v>
      </c>
      <c r="Y1457">
        <v>6</v>
      </c>
      <c r="Z1457">
        <v>1</v>
      </c>
      <c r="AA1457">
        <v>1</v>
      </c>
      <c r="AB1457">
        <v>1</v>
      </c>
      <c r="AC1457">
        <v>2</v>
      </c>
      <c r="AD1457" t="s">
        <v>26</v>
      </c>
      <c r="AE1457" t="s">
        <v>8348</v>
      </c>
      <c r="AF1457">
        <v>3145</v>
      </c>
      <c r="AG1457" t="s">
        <v>8352</v>
      </c>
    </row>
    <row r="1458" spans="1:33" x14ac:dyDescent="0.25">
      <c r="A1458" t="s">
        <v>2010</v>
      </c>
      <c r="B1458" t="s">
        <v>1365</v>
      </c>
      <c r="C1458" t="s">
        <v>2011</v>
      </c>
      <c r="D1458">
        <v>2017</v>
      </c>
      <c r="E1458">
        <v>2</v>
      </c>
      <c r="F1458">
        <v>704</v>
      </c>
      <c r="G1458" t="s">
        <v>8306</v>
      </c>
      <c r="H1458">
        <v>1</v>
      </c>
      <c r="I1458">
        <v>33</v>
      </c>
      <c r="J1458">
        <v>10</v>
      </c>
      <c r="K1458" t="s">
        <v>8319</v>
      </c>
      <c r="L1458">
        <v>1</v>
      </c>
      <c r="M1458">
        <v>3</v>
      </c>
      <c r="N1458" t="s">
        <v>8326</v>
      </c>
      <c r="O1458">
        <v>3</v>
      </c>
      <c r="P1458">
        <v>3</v>
      </c>
      <c r="Q1458" t="s">
        <v>24</v>
      </c>
      <c r="R1458">
        <v>0</v>
      </c>
      <c r="S1458">
        <v>1</v>
      </c>
      <c r="T1458" t="s">
        <v>25</v>
      </c>
      <c r="U1458" t="s">
        <v>8332</v>
      </c>
      <c r="V1458" t="s">
        <v>8337</v>
      </c>
      <c r="W1458" t="s">
        <v>24</v>
      </c>
      <c r="X1458">
        <v>42</v>
      </c>
      <c r="Y1458">
        <v>7</v>
      </c>
      <c r="Z1458">
        <v>3</v>
      </c>
      <c r="AA1458">
        <v>3</v>
      </c>
      <c r="AB1458">
        <v>3</v>
      </c>
      <c r="AC1458">
        <v>4</v>
      </c>
      <c r="AD1458" t="s">
        <v>26</v>
      </c>
      <c r="AE1458" t="s">
        <v>8348</v>
      </c>
      <c r="AF1458">
        <v>3146</v>
      </c>
      <c r="AG1458" t="s">
        <v>8352</v>
      </c>
    </row>
    <row r="1459" spans="1:33" x14ac:dyDescent="0.25">
      <c r="A1459" t="s">
        <v>1037</v>
      </c>
      <c r="B1459" t="s">
        <v>1936</v>
      </c>
      <c r="C1459" t="s">
        <v>1937</v>
      </c>
      <c r="D1459">
        <v>2017</v>
      </c>
      <c r="E1459">
        <v>1</v>
      </c>
      <c r="F1459">
        <v>858</v>
      </c>
      <c r="G1459" t="s">
        <v>8306</v>
      </c>
      <c r="H1459">
        <v>1</v>
      </c>
      <c r="I1459">
        <v>19</v>
      </c>
      <c r="J1459">
        <v>7</v>
      </c>
      <c r="K1459" t="s">
        <v>8316</v>
      </c>
      <c r="L1459">
        <v>1</v>
      </c>
      <c r="M1459">
        <v>1</v>
      </c>
      <c r="N1459" t="s">
        <v>155</v>
      </c>
      <c r="O1459">
        <v>1</v>
      </c>
      <c r="P1459">
        <v>1</v>
      </c>
      <c r="Q1459" t="s">
        <v>24</v>
      </c>
      <c r="R1459">
        <v>5</v>
      </c>
      <c r="S1459">
        <v>1</v>
      </c>
      <c r="T1459" t="s">
        <v>25</v>
      </c>
      <c r="U1459" t="s">
        <v>8332</v>
      </c>
      <c r="V1459" t="s">
        <v>8335</v>
      </c>
      <c r="W1459" t="s">
        <v>24</v>
      </c>
      <c r="X1459">
        <v>21</v>
      </c>
      <c r="Y1459">
        <v>3</v>
      </c>
      <c r="Z1459">
        <v>1</v>
      </c>
      <c r="AA1459">
        <v>1</v>
      </c>
      <c r="AB1459">
        <v>1</v>
      </c>
      <c r="AC1459">
        <v>1</v>
      </c>
      <c r="AD1459" t="s">
        <v>26</v>
      </c>
      <c r="AE1459" t="s">
        <v>8348</v>
      </c>
      <c r="AF1459">
        <v>3147</v>
      </c>
      <c r="AG1459" t="s">
        <v>8352</v>
      </c>
    </row>
    <row r="1460" spans="1:33" x14ac:dyDescent="0.25">
      <c r="A1460" t="s">
        <v>1396</v>
      </c>
      <c r="B1460" t="s">
        <v>1397</v>
      </c>
      <c r="C1460" t="s">
        <v>1398</v>
      </c>
      <c r="D1460">
        <v>2017</v>
      </c>
      <c r="E1460">
        <v>1</v>
      </c>
      <c r="F1460">
        <v>1828</v>
      </c>
      <c r="G1460" t="s">
        <v>8306</v>
      </c>
      <c r="H1460">
        <v>1</v>
      </c>
      <c r="I1460">
        <v>22</v>
      </c>
      <c r="J1460">
        <v>8</v>
      </c>
      <c r="K1460" t="s">
        <v>8317</v>
      </c>
      <c r="L1460">
        <v>1</v>
      </c>
      <c r="M1460">
        <v>1</v>
      </c>
      <c r="N1460" t="s">
        <v>155</v>
      </c>
      <c r="O1460">
        <v>1</v>
      </c>
      <c r="P1460">
        <v>1</v>
      </c>
      <c r="Q1460" t="s">
        <v>24</v>
      </c>
      <c r="R1460">
        <v>0</v>
      </c>
      <c r="S1460">
        <v>1</v>
      </c>
      <c r="T1460" t="s">
        <v>79</v>
      </c>
      <c r="U1460" t="s">
        <v>8333</v>
      </c>
      <c r="V1460" t="s">
        <v>8335</v>
      </c>
      <c r="W1460" t="s">
        <v>24</v>
      </c>
      <c r="X1460">
        <v>99</v>
      </c>
      <c r="Y1460">
        <v>11</v>
      </c>
      <c r="Z1460">
        <v>99</v>
      </c>
      <c r="AA1460">
        <v>9</v>
      </c>
      <c r="AB1460">
        <v>99</v>
      </c>
      <c r="AC1460">
        <v>1</v>
      </c>
      <c r="AD1460" t="s">
        <v>26</v>
      </c>
      <c r="AE1460" t="s">
        <v>8348</v>
      </c>
      <c r="AF1460">
        <v>3147</v>
      </c>
      <c r="AG1460" t="s">
        <v>8352</v>
      </c>
    </row>
    <row r="1461" spans="1:33" x14ac:dyDescent="0.25">
      <c r="A1461" t="s">
        <v>763</v>
      </c>
      <c r="B1461" t="s">
        <v>1098</v>
      </c>
      <c r="C1461" t="s">
        <v>3007</v>
      </c>
      <c r="D1461">
        <v>2017</v>
      </c>
      <c r="E1461">
        <v>2</v>
      </c>
      <c r="F1461">
        <v>1110</v>
      </c>
      <c r="G1461" t="s">
        <v>8306</v>
      </c>
      <c r="H1461">
        <v>1</v>
      </c>
      <c r="I1461">
        <v>24</v>
      </c>
      <c r="J1461">
        <v>8</v>
      </c>
      <c r="K1461" t="s">
        <v>8317</v>
      </c>
      <c r="L1461">
        <v>1</v>
      </c>
      <c r="M1461">
        <v>1</v>
      </c>
      <c r="N1461" t="s">
        <v>155</v>
      </c>
      <c r="O1461">
        <v>1</v>
      </c>
      <c r="P1461">
        <v>1</v>
      </c>
      <c r="Q1461" t="s">
        <v>24</v>
      </c>
      <c r="R1461">
        <v>0</v>
      </c>
      <c r="S1461">
        <v>1</v>
      </c>
      <c r="T1461" t="s">
        <v>25</v>
      </c>
      <c r="U1461" t="s">
        <v>8332</v>
      </c>
      <c r="V1461" t="s">
        <v>8335</v>
      </c>
      <c r="W1461" t="s">
        <v>24</v>
      </c>
      <c r="X1461">
        <v>28</v>
      </c>
      <c r="Y1461">
        <v>4</v>
      </c>
      <c r="Z1461">
        <v>1</v>
      </c>
      <c r="AA1461">
        <v>1</v>
      </c>
      <c r="AB1461">
        <v>1</v>
      </c>
      <c r="AC1461">
        <v>1</v>
      </c>
      <c r="AD1461" t="s">
        <v>30</v>
      </c>
      <c r="AE1461" t="s">
        <v>8348</v>
      </c>
      <c r="AF1461">
        <v>3147</v>
      </c>
      <c r="AG1461" t="s">
        <v>8352</v>
      </c>
    </row>
    <row r="1462" spans="1:33" x14ac:dyDescent="0.25">
      <c r="A1462" t="s">
        <v>3768</v>
      </c>
      <c r="B1462" t="s">
        <v>901</v>
      </c>
      <c r="C1462" t="s">
        <v>3769</v>
      </c>
      <c r="D1462">
        <v>2017</v>
      </c>
      <c r="E1462">
        <v>3</v>
      </c>
      <c r="F1462">
        <v>1240</v>
      </c>
      <c r="G1462" t="s">
        <v>8306</v>
      </c>
      <c r="H1462">
        <v>1</v>
      </c>
      <c r="I1462">
        <v>22</v>
      </c>
      <c r="J1462">
        <v>8</v>
      </c>
      <c r="K1462" t="s">
        <v>8317</v>
      </c>
      <c r="L1462">
        <v>1</v>
      </c>
      <c r="M1462">
        <v>5</v>
      </c>
      <c r="N1462" t="s">
        <v>8328</v>
      </c>
      <c r="O1462">
        <v>13</v>
      </c>
      <c r="P1462">
        <v>4</v>
      </c>
      <c r="Q1462" t="s">
        <v>24</v>
      </c>
      <c r="R1462">
        <v>0</v>
      </c>
      <c r="S1462">
        <v>1</v>
      </c>
      <c r="T1462" t="s">
        <v>37</v>
      </c>
      <c r="U1462" t="s">
        <v>8333</v>
      </c>
      <c r="V1462" t="s">
        <v>8336</v>
      </c>
      <c r="W1462" t="s">
        <v>24</v>
      </c>
      <c r="X1462">
        <v>22</v>
      </c>
      <c r="Y1462">
        <v>3</v>
      </c>
      <c r="Z1462">
        <v>5</v>
      </c>
      <c r="AA1462">
        <v>5</v>
      </c>
      <c r="AB1462">
        <v>13</v>
      </c>
      <c r="AC1462">
        <v>1</v>
      </c>
      <c r="AD1462" t="s">
        <v>26</v>
      </c>
      <c r="AE1462" t="s">
        <v>8348</v>
      </c>
      <c r="AF1462">
        <v>3147</v>
      </c>
      <c r="AG1462" t="s">
        <v>8352</v>
      </c>
    </row>
    <row r="1463" spans="1:33" x14ac:dyDescent="0.25">
      <c r="A1463" t="s">
        <v>5432</v>
      </c>
      <c r="B1463" t="s">
        <v>65</v>
      </c>
      <c r="C1463" t="s">
        <v>5433</v>
      </c>
      <c r="D1463">
        <v>2017</v>
      </c>
      <c r="E1463">
        <v>4</v>
      </c>
      <c r="F1463">
        <v>1021</v>
      </c>
      <c r="G1463" t="s">
        <v>8306</v>
      </c>
      <c r="H1463">
        <v>1</v>
      </c>
      <c r="I1463">
        <v>24</v>
      </c>
      <c r="J1463">
        <v>8</v>
      </c>
      <c r="K1463" t="s">
        <v>8317</v>
      </c>
      <c r="L1463">
        <v>1</v>
      </c>
      <c r="M1463">
        <v>4</v>
      </c>
      <c r="N1463" t="s">
        <v>8327</v>
      </c>
      <c r="O1463">
        <v>6</v>
      </c>
      <c r="P1463">
        <v>4</v>
      </c>
      <c r="Q1463" t="s">
        <v>24</v>
      </c>
      <c r="R1463">
        <v>0</v>
      </c>
      <c r="S1463">
        <v>1</v>
      </c>
      <c r="T1463" t="s">
        <v>37</v>
      </c>
      <c r="U1463" t="s">
        <v>8333</v>
      </c>
      <c r="V1463" t="s">
        <v>8336</v>
      </c>
      <c r="W1463" t="s">
        <v>24</v>
      </c>
      <c r="X1463">
        <v>35</v>
      </c>
      <c r="Y1463">
        <v>6</v>
      </c>
      <c r="Z1463">
        <v>4</v>
      </c>
      <c r="AA1463">
        <v>4</v>
      </c>
      <c r="AB1463">
        <v>6</v>
      </c>
      <c r="AC1463">
        <v>1</v>
      </c>
      <c r="AD1463" t="s">
        <v>26</v>
      </c>
      <c r="AE1463" t="s">
        <v>8348</v>
      </c>
      <c r="AF1463">
        <v>3147</v>
      </c>
      <c r="AG1463" t="s">
        <v>8352</v>
      </c>
    </row>
    <row r="1464" spans="1:33" x14ac:dyDescent="0.25">
      <c r="A1464" t="s">
        <v>5546</v>
      </c>
      <c r="B1464" t="s">
        <v>865</v>
      </c>
      <c r="C1464" t="s">
        <v>6651</v>
      </c>
      <c r="D1464">
        <v>2017</v>
      </c>
      <c r="E1464">
        <v>5</v>
      </c>
      <c r="F1464">
        <v>1301</v>
      </c>
      <c r="G1464" t="s">
        <v>8306</v>
      </c>
      <c r="H1464">
        <v>1</v>
      </c>
      <c r="I1464">
        <v>22</v>
      </c>
      <c r="J1464">
        <v>8</v>
      </c>
      <c r="K1464" t="s">
        <v>8317</v>
      </c>
      <c r="L1464">
        <v>1</v>
      </c>
      <c r="M1464">
        <v>1</v>
      </c>
      <c r="N1464" t="s">
        <v>155</v>
      </c>
      <c r="O1464">
        <v>1</v>
      </c>
      <c r="P1464">
        <v>1</v>
      </c>
      <c r="Q1464" t="s">
        <v>24</v>
      </c>
      <c r="R1464">
        <v>0</v>
      </c>
      <c r="S1464">
        <v>1</v>
      </c>
      <c r="T1464" t="s">
        <v>37</v>
      </c>
      <c r="U1464" t="s">
        <v>8333</v>
      </c>
      <c r="V1464" t="s">
        <v>8342</v>
      </c>
      <c r="W1464" t="s">
        <v>24</v>
      </c>
      <c r="X1464">
        <v>23</v>
      </c>
      <c r="Y1464">
        <v>3</v>
      </c>
      <c r="Z1464">
        <v>1</v>
      </c>
      <c r="AA1464">
        <v>1</v>
      </c>
      <c r="AB1464">
        <v>1</v>
      </c>
      <c r="AC1464">
        <v>1</v>
      </c>
      <c r="AD1464" t="s">
        <v>30</v>
      </c>
      <c r="AE1464" t="s">
        <v>8347</v>
      </c>
      <c r="AF1464">
        <v>3147</v>
      </c>
      <c r="AG1464" t="s">
        <v>8352</v>
      </c>
    </row>
    <row r="1465" spans="1:33" x14ac:dyDescent="0.25">
      <c r="A1465" t="s">
        <v>3886</v>
      </c>
      <c r="B1465" t="s">
        <v>1569</v>
      </c>
      <c r="C1465" t="s">
        <v>7087</v>
      </c>
      <c r="D1465">
        <v>2017</v>
      </c>
      <c r="E1465">
        <v>5</v>
      </c>
      <c r="F1465">
        <v>1740</v>
      </c>
      <c r="G1465" t="s">
        <v>8308</v>
      </c>
      <c r="H1465">
        <v>2</v>
      </c>
      <c r="I1465">
        <v>24</v>
      </c>
      <c r="J1465">
        <v>8</v>
      </c>
      <c r="K1465" t="s">
        <v>8317</v>
      </c>
      <c r="L1465">
        <v>1</v>
      </c>
      <c r="M1465">
        <v>1</v>
      </c>
      <c r="N1465" t="s">
        <v>155</v>
      </c>
      <c r="O1465">
        <v>1</v>
      </c>
      <c r="P1465">
        <v>1</v>
      </c>
      <c r="Q1465" t="s">
        <v>24</v>
      </c>
      <c r="R1465">
        <v>2</v>
      </c>
      <c r="S1465">
        <v>1</v>
      </c>
      <c r="T1465" t="s">
        <v>37</v>
      </c>
      <c r="U1465" t="s">
        <v>8333</v>
      </c>
      <c r="V1465" t="s">
        <v>8337</v>
      </c>
      <c r="W1465" t="s">
        <v>24</v>
      </c>
      <c r="X1465">
        <v>26</v>
      </c>
      <c r="Y1465">
        <v>4</v>
      </c>
      <c r="Z1465">
        <v>1</v>
      </c>
      <c r="AA1465">
        <v>1</v>
      </c>
      <c r="AB1465">
        <v>1</v>
      </c>
      <c r="AC1465">
        <v>1</v>
      </c>
      <c r="AD1465" t="s">
        <v>26</v>
      </c>
      <c r="AE1465" t="s">
        <v>8348</v>
      </c>
      <c r="AF1465">
        <v>3147</v>
      </c>
      <c r="AG1465" t="s">
        <v>8352</v>
      </c>
    </row>
    <row r="1466" spans="1:33" x14ac:dyDescent="0.25">
      <c r="A1466" t="s">
        <v>1016</v>
      </c>
      <c r="B1466" t="s">
        <v>1017</v>
      </c>
      <c r="C1466" t="s">
        <v>1018</v>
      </c>
      <c r="D1466">
        <v>2017</v>
      </c>
      <c r="E1466">
        <v>1</v>
      </c>
      <c r="F1466">
        <v>811</v>
      </c>
      <c r="G1466" t="s">
        <v>8306</v>
      </c>
      <c r="H1466">
        <v>1</v>
      </c>
      <c r="I1466">
        <v>27</v>
      </c>
      <c r="J1466">
        <v>9</v>
      </c>
      <c r="K1466" t="s">
        <v>8318</v>
      </c>
      <c r="L1466">
        <v>1</v>
      </c>
      <c r="M1466">
        <v>1</v>
      </c>
      <c r="N1466" t="s">
        <v>155</v>
      </c>
      <c r="O1466">
        <v>1</v>
      </c>
      <c r="P1466">
        <v>1</v>
      </c>
      <c r="Q1466" t="s">
        <v>24</v>
      </c>
      <c r="R1466">
        <v>0</v>
      </c>
      <c r="S1466">
        <v>1</v>
      </c>
      <c r="T1466" t="s">
        <v>25</v>
      </c>
      <c r="U1466" t="s">
        <v>8332</v>
      </c>
      <c r="V1466" t="s">
        <v>8335</v>
      </c>
      <c r="W1466" t="s">
        <v>24</v>
      </c>
      <c r="X1466">
        <v>30</v>
      </c>
      <c r="Y1466">
        <v>5</v>
      </c>
      <c r="Z1466">
        <v>1</v>
      </c>
      <c r="AA1466">
        <v>1</v>
      </c>
      <c r="AB1466">
        <v>1</v>
      </c>
      <c r="AC1466">
        <v>3</v>
      </c>
      <c r="AD1466" t="s">
        <v>26</v>
      </c>
      <c r="AE1466" t="s">
        <v>8348</v>
      </c>
      <c r="AF1466">
        <v>3147</v>
      </c>
      <c r="AG1466" t="s">
        <v>8352</v>
      </c>
    </row>
    <row r="1467" spans="1:33" x14ac:dyDescent="0.25">
      <c r="A1467" t="s">
        <v>2181</v>
      </c>
      <c r="B1467" t="s">
        <v>329</v>
      </c>
      <c r="C1467" t="s">
        <v>2182</v>
      </c>
      <c r="D1467">
        <v>2017</v>
      </c>
      <c r="E1467">
        <v>2</v>
      </c>
      <c r="F1467">
        <v>1631</v>
      </c>
      <c r="G1467" t="s">
        <v>8306</v>
      </c>
      <c r="H1467">
        <v>1</v>
      </c>
      <c r="I1467">
        <v>27</v>
      </c>
      <c r="J1467">
        <v>9</v>
      </c>
      <c r="K1467" t="s">
        <v>8318</v>
      </c>
      <c r="L1467">
        <v>1</v>
      </c>
      <c r="M1467">
        <v>1</v>
      </c>
      <c r="N1467" t="s">
        <v>155</v>
      </c>
      <c r="O1467">
        <v>1</v>
      </c>
      <c r="P1467">
        <v>1</v>
      </c>
      <c r="Q1467" t="s">
        <v>24</v>
      </c>
      <c r="R1467">
        <v>2</v>
      </c>
      <c r="S1467">
        <v>1</v>
      </c>
      <c r="T1467" t="s">
        <v>25</v>
      </c>
      <c r="U1467" t="s">
        <v>8332</v>
      </c>
      <c r="V1467" t="s">
        <v>8336</v>
      </c>
      <c r="W1467" t="s">
        <v>24</v>
      </c>
      <c r="X1467">
        <v>27</v>
      </c>
      <c r="Y1467">
        <v>4</v>
      </c>
      <c r="Z1467">
        <v>10</v>
      </c>
      <c r="AA1467">
        <v>6</v>
      </c>
      <c r="AB1467">
        <v>15</v>
      </c>
      <c r="AC1467">
        <v>2</v>
      </c>
      <c r="AD1467" t="s">
        <v>30</v>
      </c>
      <c r="AE1467" t="s">
        <v>8348</v>
      </c>
      <c r="AF1467">
        <v>3147</v>
      </c>
      <c r="AG1467" t="s">
        <v>8352</v>
      </c>
    </row>
    <row r="1468" spans="1:33" x14ac:dyDescent="0.25">
      <c r="A1468" t="s">
        <v>2811</v>
      </c>
      <c r="B1468" t="s">
        <v>633</v>
      </c>
      <c r="C1468" t="s">
        <v>2812</v>
      </c>
      <c r="D1468">
        <v>2017</v>
      </c>
      <c r="E1468">
        <v>2</v>
      </c>
      <c r="F1468">
        <v>642</v>
      </c>
      <c r="G1468" t="s">
        <v>8306</v>
      </c>
      <c r="H1468">
        <v>1</v>
      </c>
      <c r="I1468">
        <v>26</v>
      </c>
      <c r="J1468">
        <v>9</v>
      </c>
      <c r="K1468" t="s">
        <v>8318</v>
      </c>
      <c r="L1468">
        <v>1</v>
      </c>
      <c r="M1468">
        <v>1</v>
      </c>
      <c r="N1468" t="s">
        <v>155</v>
      </c>
      <c r="O1468">
        <v>1</v>
      </c>
      <c r="P1468">
        <v>1</v>
      </c>
      <c r="Q1468" t="s">
        <v>24</v>
      </c>
      <c r="R1468">
        <v>0</v>
      </c>
      <c r="S1468">
        <v>1</v>
      </c>
      <c r="T1468" t="s">
        <v>37</v>
      </c>
      <c r="U1468" t="s">
        <v>8333</v>
      </c>
      <c r="V1468" t="s">
        <v>8342</v>
      </c>
      <c r="W1468" t="s">
        <v>24</v>
      </c>
      <c r="X1468">
        <v>30</v>
      </c>
      <c r="Y1468">
        <v>5</v>
      </c>
      <c r="Z1468">
        <v>1</v>
      </c>
      <c r="AA1468">
        <v>1</v>
      </c>
      <c r="AB1468">
        <v>1</v>
      </c>
      <c r="AC1468">
        <v>1</v>
      </c>
      <c r="AD1468" t="s">
        <v>26</v>
      </c>
      <c r="AE1468" t="s">
        <v>8348</v>
      </c>
      <c r="AF1468">
        <v>3147</v>
      </c>
      <c r="AG1468" t="s">
        <v>8352</v>
      </c>
    </row>
    <row r="1469" spans="1:33" x14ac:dyDescent="0.25">
      <c r="A1469" t="s">
        <v>3224</v>
      </c>
      <c r="B1469" t="s">
        <v>1457</v>
      </c>
      <c r="C1469" t="s">
        <v>3225</v>
      </c>
      <c r="D1469">
        <v>2017</v>
      </c>
      <c r="E1469">
        <v>2</v>
      </c>
      <c r="F1469">
        <v>1316</v>
      </c>
      <c r="G1469" t="s">
        <v>8307</v>
      </c>
      <c r="H1469">
        <v>2</v>
      </c>
      <c r="I1469">
        <v>29</v>
      </c>
      <c r="J1469">
        <v>9</v>
      </c>
      <c r="K1469" t="s">
        <v>8318</v>
      </c>
      <c r="L1469">
        <v>1</v>
      </c>
      <c r="M1469">
        <v>1</v>
      </c>
      <c r="N1469" t="s">
        <v>155</v>
      </c>
      <c r="O1469">
        <v>1</v>
      </c>
      <c r="P1469">
        <v>1</v>
      </c>
      <c r="Q1469" t="s">
        <v>24</v>
      </c>
      <c r="R1469">
        <v>0</v>
      </c>
      <c r="S1469">
        <v>1</v>
      </c>
      <c r="T1469" t="s">
        <v>25</v>
      </c>
      <c r="U1469" t="s">
        <v>8332</v>
      </c>
      <c r="V1469" t="s">
        <v>8339</v>
      </c>
      <c r="W1469" t="s">
        <v>24</v>
      </c>
      <c r="X1469">
        <v>27</v>
      </c>
      <c r="Y1469">
        <v>4</v>
      </c>
      <c r="Z1469">
        <v>1</v>
      </c>
      <c r="AA1469">
        <v>1</v>
      </c>
      <c r="AB1469">
        <v>1</v>
      </c>
      <c r="AC1469">
        <v>1</v>
      </c>
      <c r="AD1469" t="s">
        <v>26</v>
      </c>
      <c r="AE1469" t="s">
        <v>8348</v>
      </c>
      <c r="AF1469">
        <v>3147</v>
      </c>
      <c r="AG1469" t="s">
        <v>8352</v>
      </c>
    </row>
    <row r="1470" spans="1:33" x14ac:dyDescent="0.25">
      <c r="A1470" t="s">
        <v>5243</v>
      </c>
      <c r="B1470" t="s">
        <v>256</v>
      </c>
      <c r="C1470" t="s">
        <v>5244</v>
      </c>
      <c r="D1470">
        <v>2017</v>
      </c>
      <c r="E1470">
        <v>4</v>
      </c>
      <c r="F1470">
        <v>1006</v>
      </c>
      <c r="G1470" t="s">
        <v>8306</v>
      </c>
      <c r="H1470">
        <v>1</v>
      </c>
      <c r="I1470">
        <v>28</v>
      </c>
      <c r="J1470">
        <v>9</v>
      </c>
      <c r="K1470" t="s">
        <v>8318</v>
      </c>
      <c r="L1470">
        <v>1</v>
      </c>
      <c r="M1470">
        <v>1</v>
      </c>
      <c r="N1470" t="s">
        <v>155</v>
      </c>
      <c r="O1470">
        <v>1</v>
      </c>
      <c r="P1470">
        <v>1</v>
      </c>
      <c r="Q1470" t="s">
        <v>24</v>
      </c>
      <c r="R1470">
        <v>0</v>
      </c>
      <c r="S1470">
        <v>1</v>
      </c>
      <c r="T1470" t="s">
        <v>25</v>
      </c>
      <c r="U1470" t="s">
        <v>8332</v>
      </c>
      <c r="V1470" t="s">
        <v>8336</v>
      </c>
      <c r="W1470" t="s">
        <v>24</v>
      </c>
      <c r="X1470">
        <v>32</v>
      </c>
      <c r="Y1470">
        <v>5</v>
      </c>
      <c r="Z1470">
        <v>1</v>
      </c>
      <c r="AA1470">
        <v>1</v>
      </c>
      <c r="AB1470">
        <v>1</v>
      </c>
      <c r="AC1470">
        <v>1</v>
      </c>
      <c r="AD1470" t="s">
        <v>26</v>
      </c>
      <c r="AE1470" t="s">
        <v>8348</v>
      </c>
      <c r="AF1470">
        <v>3147</v>
      </c>
      <c r="AG1470" t="s">
        <v>8352</v>
      </c>
    </row>
    <row r="1471" spans="1:33" x14ac:dyDescent="0.25">
      <c r="A1471" t="s">
        <v>3310</v>
      </c>
      <c r="B1471" t="s">
        <v>1123</v>
      </c>
      <c r="C1471" t="s">
        <v>7603</v>
      </c>
      <c r="D1471">
        <v>2017</v>
      </c>
      <c r="E1471">
        <v>6</v>
      </c>
      <c r="F1471">
        <v>2347</v>
      </c>
      <c r="G1471" t="s">
        <v>8306</v>
      </c>
      <c r="H1471">
        <v>1</v>
      </c>
      <c r="I1471">
        <v>26</v>
      </c>
      <c r="J1471">
        <v>9</v>
      </c>
      <c r="K1471" t="s">
        <v>8318</v>
      </c>
      <c r="L1471">
        <v>1</v>
      </c>
      <c r="M1471">
        <v>1</v>
      </c>
      <c r="N1471" t="s">
        <v>155</v>
      </c>
      <c r="O1471">
        <v>1</v>
      </c>
      <c r="P1471">
        <v>1</v>
      </c>
      <c r="Q1471" t="s">
        <v>24</v>
      </c>
      <c r="R1471">
        <v>0</v>
      </c>
      <c r="S1471">
        <v>1</v>
      </c>
      <c r="T1471" t="s">
        <v>25</v>
      </c>
      <c r="U1471" t="s">
        <v>8332</v>
      </c>
      <c r="V1471" t="s">
        <v>8338</v>
      </c>
      <c r="W1471" t="s">
        <v>24</v>
      </c>
      <c r="X1471">
        <v>31</v>
      </c>
      <c r="Y1471">
        <v>5</v>
      </c>
      <c r="Z1471">
        <v>1</v>
      </c>
      <c r="AA1471">
        <v>1</v>
      </c>
      <c r="AB1471">
        <v>1</v>
      </c>
      <c r="AC1471">
        <v>1</v>
      </c>
      <c r="AD1471" t="s">
        <v>30</v>
      </c>
      <c r="AE1471" t="s">
        <v>8348</v>
      </c>
      <c r="AF1471">
        <v>3147</v>
      </c>
      <c r="AG1471" t="s">
        <v>8352</v>
      </c>
    </row>
    <row r="1472" spans="1:33" x14ac:dyDescent="0.25">
      <c r="A1472" t="s">
        <v>178</v>
      </c>
      <c r="B1472" t="s">
        <v>179</v>
      </c>
      <c r="C1472" t="s">
        <v>180</v>
      </c>
      <c r="D1472">
        <v>2017</v>
      </c>
      <c r="E1472">
        <v>1</v>
      </c>
      <c r="F1472">
        <v>2212</v>
      </c>
      <c r="G1472" t="s">
        <v>8306</v>
      </c>
      <c r="H1472">
        <v>1</v>
      </c>
      <c r="I1472">
        <v>34</v>
      </c>
      <c r="J1472">
        <v>10</v>
      </c>
      <c r="K1472" t="s">
        <v>8319</v>
      </c>
      <c r="L1472">
        <v>1</v>
      </c>
      <c r="M1472">
        <v>1</v>
      </c>
      <c r="N1472" t="s">
        <v>155</v>
      </c>
      <c r="O1472">
        <v>1</v>
      </c>
      <c r="P1472">
        <v>1</v>
      </c>
      <c r="Q1472" t="s">
        <v>24</v>
      </c>
      <c r="R1472">
        <v>0</v>
      </c>
      <c r="S1472">
        <v>1</v>
      </c>
      <c r="T1472" t="s">
        <v>25</v>
      </c>
      <c r="U1472" t="s">
        <v>8332</v>
      </c>
      <c r="V1472" t="s">
        <v>8335</v>
      </c>
      <c r="W1472" t="s">
        <v>24</v>
      </c>
      <c r="X1472">
        <v>36</v>
      </c>
      <c r="Y1472">
        <v>6</v>
      </c>
      <c r="Z1472">
        <v>1</v>
      </c>
      <c r="AA1472">
        <v>1</v>
      </c>
      <c r="AB1472">
        <v>1</v>
      </c>
      <c r="AC1472" t="s">
        <v>8343</v>
      </c>
      <c r="AD1472" t="s">
        <v>26</v>
      </c>
      <c r="AE1472" t="s">
        <v>8348</v>
      </c>
      <c r="AF1472">
        <v>3147</v>
      </c>
      <c r="AG1472" t="s">
        <v>8352</v>
      </c>
    </row>
    <row r="1473" spans="1:33" x14ac:dyDescent="0.25">
      <c r="A1473" t="s">
        <v>2374</v>
      </c>
      <c r="B1473" t="s">
        <v>2375</v>
      </c>
      <c r="C1473" t="s">
        <v>2376</v>
      </c>
      <c r="D1473">
        <v>2017</v>
      </c>
      <c r="E1473">
        <v>2</v>
      </c>
      <c r="F1473">
        <v>512</v>
      </c>
      <c r="G1473" t="s">
        <v>8307</v>
      </c>
      <c r="H1473">
        <v>2</v>
      </c>
      <c r="I1473">
        <v>31</v>
      </c>
      <c r="J1473">
        <v>10</v>
      </c>
      <c r="K1473" t="s">
        <v>8319</v>
      </c>
      <c r="L1473">
        <v>1</v>
      </c>
      <c r="M1473">
        <v>4</v>
      </c>
      <c r="N1473" t="s">
        <v>8327</v>
      </c>
      <c r="O1473">
        <v>9</v>
      </c>
      <c r="P1473">
        <v>4</v>
      </c>
      <c r="Q1473" t="s">
        <v>24</v>
      </c>
      <c r="R1473">
        <v>0</v>
      </c>
      <c r="S1473">
        <v>1</v>
      </c>
      <c r="T1473" t="s">
        <v>25</v>
      </c>
      <c r="U1473" t="s">
        <v>8332</v>
      </c>
      <c r="V1473" t="s">
        <v>8338</v>
      </c>
      <c r="W1473" t="s">
        <v>24</v>
      </c>
      <c r="X1473">
        <v>35</v>
      </c>
      <c r="Y1473">
        <v>6</v>
      </c>
      <c r="Z1473">
        <v>1</v>
      </c>
      <c r="AA1473">
        <v>1</v>
      </c>
      <c r="AB1473">
        <v>1</v>
      </c>
      <c r="AC1473">
        <v>2</v>
      </c>
      <c r="AD1473" t="s">
        <v>26</v>
      </c>
      <c r="AE1473" t="s">
        <v>8348</v>
      </c>
      <c r="AF1473">
        <v>3147</v>
      </c>
      <c r="AG1473" t="s">
        <v>8352</v>
      </c>
    </row>
    <row r="1474" spans="1:33" x14ac:dyDescent="0.25">
      <c r="A1474" t="s">
        <v>5101</v>
      </c>
      <c r="B1474" t="s">
        <v>678</v>
      </c>
      <c r="C1474" t="s">
        <v>5476</v>
      </c>
      <c r="D1474">
        <v>2017</v>
      </c>
      <c r="E1474">
        <v>4</v>
      </c>
      <c r="F1474">
        <v>927</v>
      </c>
      <c r="G1474" t="s">
        <v>8306</v>
      </c>
      <c r="H1474">
        <v>1</v>
      </c>
      <c r="I1474">
        <v>33</v>
      </c>
      <c r="J1474">
        <v>10</v>
      </c>
      <c r="K1474" t="s">
        <v>8319</v>
      </c>
      <c r="L1474">
        <v>1</v>
      </c>
      <c r="M1474">
        <v>1</v>
      </c>
      <c r="N1474" t="s">
        <v>155</v>
      </c>
      <c r="O1474">
        <v>1</v>
      </c>
      <c r="P1474">
        <v>1</v>
      </c>
      <c r="Q1474" t="s">
        <v>24</v>
      </c>
      <c r="R1474">
        <v>0</v>
      </c>
      <c r="S1474">
        <v>1</v>
      </c>
      <c r="T1474" t="s">
        <v>25</v>
      </c>
      <c r="U1474" t="s">
        <v>8332</v>
      </c>
      <c r="V1474" t="s">
        <v>8339</v>
      </c>
      <c r="W1474" t="s">
        <v>24</v>
      </c>
      <c r="X1474">
        <v>38</v>
      </c>
      <c r="Y1474">
        <v>6</v>
      </c>
      <c r="Z1474">
        <v>1</v>
      </c>
      <c r="AA1474">
        <v>1</v>
      </c>
      <c r="AB1474">
        <v>1</v>
      </c>
      <c r="AC1474">
        <v>1</v>
      </c>
      <c r="AD1474" t="s">
        <v>26</v>
      </c>
      <c r="AE1474" t="s">
        <v>8348</v>
      </c>
      <c r="AF1474">
        <v>3147</v>
      </c>
      <c r="AG1474" t="s">
        <v>8352</v>
      </c>
    </row>
    <row r="1475" spans="1:33" x14ac:dyDescent="0.25">
      <c r="A1475" t="s">
        <v>1578</v>
      </c>
      <c r="B1475" t="s">
        <v>914</v>
      </c>
      <c r="C1475" t="s">
        <v>4102</v>
      </c>
      <c r="D1475">
        <v>2017</v>
      </c>
      <c r="E1475">
        <v>3</v>
      </c>
      <c r="F1475">
        <v>1125</v>
      </c>
      <c r="G1475" t="s">
        <v>8306</v>
      </c>
      <c r="H1475">
        <v>1</v>
      </c>
      <c r="I1475">
        <v>18</v>
      </c>
      <c r="J1475">
        <v>6</v>
      </c>
      <c r="K1475" t="s">
        <v>8316</v>
      </c>
      <c r="L1475">
        <v>2</v>
      </c>
      <c r="M1475">
        <v>3</v>
      </c>
      <c r="N1475" t="s">
        <v>8326</v>
      </c>
      <c r="O1475">
        <v>3</v>
      </c>
      <c r="P1475">
        <v>3</v>
      </c>
      <c r="Q1475" t="s">
        <v>24</v>
      </c>
      <c r="R1475">
        <v>0</v>
      </c>
      <c r="S1475">
        <v>1</v>
      </c>
      <c r="T1475" t="s">
        <v>37</v>
      </c>
      <c r="U1475" t="s">
        <v>8333</v>
      </c>
      <c r="V1475" t="s">
        <v>8342</v>
      </c>
      <c r="W1475" t="s">
        <v>24</v>
      </c>
      <c r="X1475">
        <v>22</v>
      </c>
      <c r="Y1475">
        <v>3</v>
      </c>
      <c r="Z1475">
        <v>3</v>
      </c>
      <c r="AA1475">
        <v>3</v>
      </c>
      <c r="AB1475">
        <v>3</v>
      </c>
      <c r="AC1475">
        <v>1</v>
      </c>
      <c r="AD1475" t="s">
        <v>26</v>
      </c>
      <c r="AE1475" t="s">
        <v>8348</v>
      </c>
      <c r="AF1475">
        <v>3150</v>
      </c>
      <c r="AG1475" t="s">
        <v>8352</v>
      </c>
    </row>
    <row r="1476" spans="1:33" x14ac:dyDescent="0.25">
      <c r="A1476" t="s">
        <v>1211</v>
      </c>
      <c r="B1476" t="s">
        <v>1207</v>
      </c>
      <c r="C1476" t="s">
        <v>1212</v>
      </c>
      <c r="D1476">
        <v>2017</v>
      </c>
      <c r="E1476">
        <v>1</v>
      </c>
      <c r="F1476">
        <v>515</v>
      </c>
      <c r="G1476" t="s">
        <v>8306</v>
      </c>
      <c r="H1476">
        <v>1</v>
      </c>
      <c r="I1476">
        <v>20</v>
      </c>
      <c r="J1476">
        <v>8</v>
      </c>
      <c r="K1476" t="s">
        <v>8317</v>
      </c>
      <c r="L1476">
        <v>1</v>
      </c>
      <c r="M1476">
        <v>3</v>
      </c>
      <c r="N1476" t="s">
        <v>8326</v>
      </c>
      <c r="O1476">
        <v>3</v>
      </c>
      <c r="P1476">
        <v>3</v>
      </c>
      <c r="Q1476" t="s">
        <v>24</v>
      </c>
      <c r="R1476">
        <v>0</v>
      </c>
      <c r="S1476">
        <v>1</v>
      </c>
      <c r="T1476" t="s">
        <v>37</v>
      </c>
      <c r="U1476" t="s">
        <v>8333</v>
      </c>
      <c r="V1476" t="s">
        <v>8335</v>
      </c>
      <c r="W1476" t="s">
        <v>24</v>
      </c>
      <c r="X1476">
        <v>23</v>
      </c>
      <c r="Y1476">
        <v>3</v>
      </c>
      <c r="Z1476">
        <v>3</v>
      </c>
      <c r="AA1476">
        <v>3</v>
      </c>
      <c r="AB1476">
        <v>3</v>
      </c>
      <c r="AC1476">
        <v>2</v>
      </c>
      <c r="AD1476" t="s">
        <v>26</v>
      </c>
      <c r="AE1476" t="s">
        <v>8347</v>
      </c>
      <c r="AF1476">
        <v>3150</v>
      </c>
      <c r="AG1476" t="s">
        <v>8352</v>
      </c>
    </row>
    <row r="1477" spans="1:33" x14ac:dyDescent="0.25">
      <c r="A1477" t="s">
        <v>4789</v>
      </c>
      <c r="B1477" t="s">
        <v>109</v>
      </c>
      <c r="C1477" t="s">
        <v>4790</v>
      </c>
      <c r="D1477">
        <v>2017</v>
      </c>
      <c r="E1477">
        <v>3</v>
      </c>
      <c r="F1477">
        <v>1516</v>
      </c>
      <c r="G1477" t="s">
        <v>8306</v>
      </c>
      <c r="H1477">
        <v>1</v>
      </c>
      <c r="I1477">
        <v>21</v>
      </c>
      <c r="J1477">
        <v>8</v>
      </c>
      <c r="K1477" t="s">
        <v>8317</v>
      </c>
      <c r="L1477">
        <v>2</v>
      </c>
      <c r="M1477">
        <v>3</v>
      </c>
      <c r="N1477" t="s">
        <v>8326</v>
      </c>
      <c r="O1477">
        <v>3</v>
      </c>
      <c r="P1477">
        <v>3</v>
      </c>
      <c r="Q1477" t="s">
        <v>24</v>
      </c>
      <c r="R1477">
        <v>0</v>
      </c>
      <c r="S1477">
        <v>1</v>
      </c>
      <c r="T1477" t="s">
        <v>37</v>
      </c>
      <c r="U1477" t="s">
        <v>8333</v>
      </c>
      <c r="V1477" t="s">
        <v>8335</v>
      </c>
      <c r="W1477" t="s">
        <v>24</v>
      </c>
      <c r="X1477">
        <v>32</v>
      </c>
      <c r="Y1477">
        <v>5</v>
      </c>
      <c r="Z1477">
        <v>99</v>
      </c>
      <c r="AA1477">
        <v>9</v>
      </c>
      <c r="AB1477">
        <v>99</v>
      </c>
      <c r="AC1477">
        <v>1</v>
      </c>
      <c r="AD1477" t="s">
        <v>26</v>
      </c>
      <c r="AE1477" t="s">
        <v>8348</v>
      </c>
      <c r="AF1477">
        <v>3150</v>
      </c>
      <c r="AG1477" t="s">
        <v>8352</v>
      </c>
    </row>
    <row r="1478" spans="1:33" x14ac:dyDescent="0.25">
      <c r="A1478" t="s">
        <v>7412</v>
      </c>
      <c r="B1478" t="s">
        <v>857</v>
      </c>
      <c r="C1478" t="s">
        <v>8244</v>
      </c>
      <c r="D1478">
        <v>2017</v>
      </c>
      <c r="E1478">
        <v>7</v>
      </c>
      <c r="F1478">
        <v>805</v>
      </c>
      <c r="G1478" t="s">
        <v>8306</v>
      </c>
      <c r="H1478">
        <v>1</v>
      </c>
      <c r="I1478">
        <v>22</v>
      </c>
      <c r="J1478">
        <v>8</v>
      </c>
      <c r="K1478" t="s">
        <v>8317</v>
      </c>
      <c r="L1478">
        <v>2</v>
      </c>
      <c r="M1478">
        <v>1</v>
      </c>
      <c r="N1478" t="s">
        <v>155</v>
      </c>
      <c r="O1478">
        <v>1</v>
      </c>
      <c r="P1478">
        <v>1</v>
      </c>
      <c r="Q1478" t="s">
        <v>24</v>
      </c>
      <c r="R1478">
        <v>5</v>
      </c>
      <c r="S1478">
        <v>1</v>
      </c>
      <c r="T1478" t="s">
        <v>37</v>
      </c>
      <c r="U1478" t="s">
        <v>8333</v>
      </c>
      <c r="V1478" t="s">
        <v>8336</v>
      </c>
      <c r="W1478" t="s">
        <v>24</v>
      </c>
      <c r="X1478">
        <v>24</v>
      </c>
      <c r="Y1478">
        <v>3</v>
      </c>
      <c r="Z1478">
        <v>1</v>
      </c>
      <c r="AA1478">
        <v>1</v>
      </c>
      <c r="AB1478">
        <v>1</v>
      </c>
      <c r="AC1478">
        <v>2</v>
      </c>
      <c r="AD1478" t="s">
        <v>30</v>
      </c>
      <c r="AE1478" t="s">
        <v>8348</v>
      </c>
      <c r="AF1478">
        <v>3150</v>
      </c>
      <c r="AG1478" t="s">
        <v>8352</v>
      </c>
    </row>
    <row r="1479" spans="1:33" x14ac:dyDescent="0.25">
      <c r="A1479" t="s">
        <v>689</v>
      </c>
      <c r="B1479" t="s">
        <v>164</v>
      </c>
      <c r="C1479" t="s">
        <v>690</v>
      </c>
      <c r="D1479">
        <v>2017</v>
      </c>
      <c r="E1479">
        <v>1</v>
      </c>
      <c r="F1479">
        <v>1236</v>
      </c>
      <c r="G1479" t="s">
        <v>8306</v>
      </c>
      <c r="H1479">
        <v>1</v>
      </c>
      <c r="I1479">
        <v>25</v>
      </c>
      <c r="J1479">
        <v>9</v>
      </c>
      <c r="K1479" t="s">
        <v>8318</v>
      </c>
      <c r="L1479">
        <v>1</v>
      </c>
      <c r="M1479">
        <v>2</v>
      </c>
      <c r="N1479" t="s">
        <v>8325</v>
      </c>
      <c r="O1479">
        <v>2</v>
      </c>
      <c r="P1479">
        <v>2</v>
      </c>
      <c r="Q1479" t="s">
        <v>24</v>
      </c>
      <c r="R1479">
        <v>0</v>
      </c>
      <c r="S1479">
        <v>1</v>
      </c>
      <c r="T1479" t="s">
        <v>25</v>
      </c>
      <c r="U1479" t="s">
        <v>8332</v>
      </c>
      <c r="V1479" t="s">
        <v>8336</v>
      </c>
      <c r="W1479" t="s">
        <v>24</v>
      </c>
      <c r="X1479">
        <v>24</v>
      </c>
      <c r="Y1479">
        <v>3</v>
      </c>
      <c r="Z1479">
        <v>1</v>
      </c>
      <c r="AA1479">
        <v>1</v>
      </c>
      <c r="AB1479">
        <v>1</v>
      </c>
      <c r="AC1479">
        <v>1</v>
      </c>
      <c r="AD1479" t="s">
        <v>26</v>
      </c>
      <c r="AE1479" t="s">
        <v>8348</v>
      </c>
      <c r="AF1479">
        <v>3150</v>
      </c>
      <c r="AG1479" t="s">
        <v>8352</v>
      </c>
    </row>
    <row r="1480" spans="1:33" x14ac:dyDescent="0.25">
      <c r="A1480" t="s">
        <v>3277</v>
      </c>
      <c r="B1480" t="s">
        <v>802</v>
      </c>
      <c r="C1480" t="s">
        <v>3278</v>
      </c>
      <c r="D1480">
        <v>2017</v>
      </c>
      <c r="E1480">
        <v>2</v>
      </c>
      <c r="F1480">
        <v>27</v>
      </c>
      <c r="G1480" t="s">
        <v>8306</v>
      </c>
      <c r="H1480">
        <v>1</v>
      </c>
      <c r="I1480">
        <v>27</v>
      </c>
      <c r="J1480">
        <v>9</v>
      </c>
      <c r="K1480" t="s">
        <v>8318</v>
      </c>
      <c r="L1480">
        <v>1</v>
      </c>
      <c r="M1480">
        <v>3</v>
      </c>
      <c r="N1480" t="s">
        <v>8326</v>
      </c>
      <c r="O1480">
        <v>3</v>
      </c>
      <c r="P1480">
        <v>3</v>
      </c>
      <c r="Q1480" t="s">
        <v>24</v>
      </c>
      <c r="R1480">
        <v>0</v>
      </c>
      <c r="S1480">
        <v>1</v>
      </c>
      <c r="T1480" t="s">
        <v>37</v>
      </c>
      <c r="U1480" t="s">
        <v>8333</v>
      </c>
      <c r="V1480" t="s">
        <v>8335</v>
      </c>
      <c r="W1480" t="s">
        <v>24</v>
      </c>
      <c r="X1480">
        <v>31</v>
      </c>
      <c r="Y1480">
        <v>5</v>
      </c>
      <c r="Z1480">
        <v>7</v>
      </c>
      <c r="AA1480">
        <v>6</v>
      </c>
      <c r="AB1480">
        <v>15</v>
      </c>
      <c r="AC1480">
        <v>2</v>
      </c>
      <c r="AD1480" t="s">
        <v>26</v>
      </c>
      <c r="AE1480" t="s">
        <v>8348</v>
      </c>
      <c r="AF1480">
        <v>3150</v>
      </c>
      <c r="AG1480" t="s">
        <v>8352</v>
      </c>
    </row>
    <row r="1481" spans="1:33" x14ac:dyDescent="0.25">
      <c r="A1481" t="s">
        <v>5281</v>
      </c>
      <c r="B1481" t="s">
        <v>898</v>
      </c>
      <c r="C1481" t="s">
        <v>5282</v>
      </c>
      <c r="D1481">
        <v>2017</v>
      </c>
      <c r="E1481">
        <v>4</v>
      </c>
      <c r="F1481">
        <v>1245</v>
      </c>
      <c r="G1481" t="s">
        <v>8306</v>
      </c>
      <c r="H1481">
        <v>1</v>
      </c>
      <c r="I1481">
        <v>26</v>
      </c>
      <c r="J1481">
        <v>9</v>
      </c>
      <c r="K1481" t="s">
        <v>8318</v>
      </c>
      <c r="L1481">
        <v>1</v>
      </c>
      <c r="M1481">
        <v>1</v>
      </c>
      <c r="N1481" t="s">
        <v>155</v>
      </c>
      <c r="O1481">
        <v>1</v>
      </c>
      <c r="P1481">
        <v>1</v>
      </c>
      <c r="Q1481" t="s">
        <v>24</v>
      </c>
      <c r="R1481">
        <v>0</v>
      </c>
      <c r="S1481">
        <v>1</v>
      </c>
      <c r="T1481" t="s">
        <v>25</v>
      </c>
      <c r="U1481" t="s">
        <v>8332</v>
      </c>
      <c r="V1481" t="s">
        <v>8336</v>
      </c>
      <c r="W1481" t="s">
        <v>24</v>
      </c>
      <c r="X1481">
        <v>34</v>
      </c>
      <c r="Y1481">
        <v>5</v>
      </c>
      <c r="Z1481">
        <v>16</v>
      </c>
      <c r="AA1481">
        <v>6</v>
      </c>
      <c r="AB1481">
        <v>15</v>
      </c>
      <c r="AC1481">
        <v>3</v>
      </c>
      <c r="AD1481" t="s">
        <v>30</v>
      </c>
      <c r="AE1481" t="s">
        <v>8348</v>
      </c>
      <c r="AF1481">
        <v>3150</v>
      </c>
      <c r="AG1481" t="s">
        <v>8352</v>
      </c>
    </row>
    <row r="1482" spans="1:33" x14ac:dyDescent="0.25">
      <c r="A1482" t="s">
        <v>1769</v>
      </c>
      <c r="B1482" t="s">
        <v>793</v>
      </c>
      <c r="C1482" t="s">
        <v>5786</v>
      </c>
      <c r="D1482">
        <v>2017</v>
      </c>
      <c r="E1482">
        <v>4</v>
      </c>
      <c r="F1482">
        <v>744</v>
      </c>
      <c r="G1482" t="s">
        <v>8306</v>
      </c>
      <c r="H1482">
        <v>1</v>
      </c>
      <c r="I1482">
        <v>25</v>
      </c>
      <c r="J1482">
        <v>9</v>
      </c>
      <c r="K1482" t="s">
        <v>8318</v>
      </c>
      <c r="L1482">
        <v>1</v>
      </c>
      <c r="M1482">
        <v>3</v>
      </c>
      <c r="N1482" t="s">
        <v>8326</v>
      </c>
      <c r="O1482">
        <v>3</v>
      </c>
      <c r="P1482">
        <v>3</v>
      </c>
      <c r="Q1482" t="s">
        <v>24</v>
      </c>
      <c r="R1482">
        <v>0</v>
      </c>
      <c r="S1482">
        <v>1</v>
      </c>
      <c r="T1482" t="s">
        <v>79</v>
      </c>
      <c r="U1482" t="s">
        <v>8333</v>
      </c>
      <c r="V1482" t="s">
        <v>8336</v>
      </c>
      <c r="W1482" t="s">
        <v>24</v>
      </c>
      <c r="X1482">
        <v>99</v>
      </c>
      <c r="Y1482">
        <v>11</v>
      </c>
      <c r="Z1482">
        <v>99</v>
      </c>
      <c r="AA1482">
        <v>9</v>
      </c>
      <c r="AB1482">
        <v>99</v>
      </c>
      <c r="AC1482">
        <v>2</v>
      </c>
      <c r="AD1482" t="s">
        <v>30</v>
      </c>
      <c r="AE1482" t="s">
        <v>8348</v>
      </c>
      <c r="AF1482">
        <v>3150</v>
      </c>
      <c r="AG1482" t="s">
        <v>8352</v>
      </c>
    </row>
    <row r="1483" spans="1:33" x14ac:dyDescent="0.25">
      <c r="A1483" t="s">
        <v>6427</v>
      </c>
      <c r="B1483" t="s">
        <v>865</v>
      </c>
      <c r="C1483" t="s">
        <v>6428</v>
      </c>
      <c r="D1483">
        <v>2017</v>
      </c>
      <c r="E1483">
        <v>5</v>
      </c>
      <c r="F1483">
        <v>931</v>
      </c>
      <c r="G1483" t="s">
        <v>8306</v>
      </c>
      <c r="H1483">
        <v>1</v>
      </c>
      <c r="I1483">
        <v>26</v>
      </c>
      <c r="J1483">
        <v>9</v>
      </c>
      <c r="K1483" t="s">
        <v>8318</v>
      </c>
      <c r="L1483">
        <v>1</v>
      </c>
      <c r="M1483">
        <v>1</v>
      </c>
      <c r="N1483" t="s">
        <v>155</v>
      </c>
      <c r="O1483">
        <v>1</v>
      </c>
      <c r="P1483">
        <v>1</v>
      </c>
      <c r="Q1483" t="s">
        <v>24</v>
      </c>
      <c r="R1483">
        <v>0</v>
      </c>
      <c r="S1483">
        <v>1</v>
      </c>
      <c r="T1483" t="s">
        <v>25</v>
      </c>
      <c r="U1483" t="s">
        <v>8332</v>
      </c>
      <c r="V1483" t="s">
        <v>8336</v>
      </c>
      <c r="W1483" t="s">
        <v>24</v>
      </c>
      <c r="X1483">
        <v>28</v>
      </c>
      <c r="Y1483">
        <v>4</v>
      </c>
      <c r="Z1483">
        <v>1</v>
      </c>
      <c r="AA1483">
        <v>1</v>
      </c>
      <c r="AB1483">
        <v>1</v>
      </c>
      <c r="AC1483">
        <v>4</v>
      </c>
      <c r="AD1483" t="s">
        <v>26</v>
      </c>
      <c r="AE1483" t="s">
        <v>8348</v>
      </c>
      <c r="AF1483">
        <v>3150</v>
      </c>
      <c r="AG1483" t="s">
        <v>8352</v>
      </c>
    </row>
    <row r="1484" spans="1:33" x14ac:dyDescent="0.25">
      <c r="A1484" t="s">
        <v>4677</v>
      </c>
      <c r="B1484" t="s">
        <v>2784</v>
      </c>
      <c r="C1484" t="s">
        <v>6654</v>
      </c>
      <c r="D1484">
        <v>2017</v>
      </c>
      <c r="E1484">
        <v>5</v>
      </c>
      <c r="F1484">
        <v>717</v>
      </c>
      <c r="G1484" t="s">
        <v>8306</v>
      </c>
      <c r="H1484">
        <v>1</v>
      </c>
      <c r="I1484">
        <v>26</v>
      </c>
      <c r="J1484">
        <v>9</v>
      </c>
      <c r="K1484" t="s">
        <v>8318</v>
      </c>
      <c r="L1484">
        <v>1</v>
      </c>
      <c r="M1484">
        <v>3</v>
      </c>
      <c r="N1484" t="s">
        <v>8326</v>
      </c>
      <c r="O1484">
        <v>3</v>
      </c>
      <c r="P1484">
        <v>3</v>
      </c>
      <c r="Q1484" t="s">
        <v>24</v>
      </c>
      <c r="R1484">
        <v>0</v>
      </c>
      <c r="S1484">
        <v>1</v>
      </c>
      <c r="T1484" t="s">
        <v>37</v>
      </c>
      <c r="U1484" t="s">
        <v>8333</v>
      </c>
      <c r="V1484" t="s">
        <v>8335</v>
      </c>
      <c r="W1484" t="s">
        <v>24</v>
      </c>
      <c r="X1484">
        <v>32</v>
      </c>
      <c r="Y1484">
        <v>5</v>
      </c>
      <c r="Z1484">
        <v>3</v>
      </c>
      <c r="AA1484">
        <v>3</v>
      </c>
      <c r="AB1484">
        <v>3</v>
      </c>
      <c r="AC1484">
        <v>1</v>
      </c>
      <c r="AD1484" t="s">
        <v>30</v>
      </c>
      <c r="AE1484" t="s">
        <v>8348</v>
      </c>
      <c r="AF1484">
        <v>3150</v>
      </c>
      <c r="AG1484" t="s">
        <v>8352</v>
      </c>
    </row>
    <row r="1485" spans="1:33" x14ac:dyDescent="0.25">
      <c r="A1485" t="s">
        <v>3639</v>
      </c>
      <c r="B1485" t="s">
        <v>2062</v>
      </c>
      <c r="C1485" t="s">
        <v>6885</v>
      </c>
      <c r="D1485">
        <v>2017</v>
      </c>
      <c r="E1485">
        <v>5</v>
      </c>
      <c r="F1485">
        <v>1626</v>
      </c>
      <c r="G1485" t="s">
        <v>8306</v>
      </c>
      <c r="H1485">
        <v>1</v>
      </c>
      <c r="I1485">
        <v>26</v>
      </c>
      <c r="J1485">
        <v>9</v>
      </c>
      <c r="K1485" t="s">
        <v>8318</v>
      </c>
      <c r="L1485">
        <v>1</v>
      </c>
      <c r="M1485">
        <v>1</v>
      </c>
      <c r="N1485" t="s">
        <v>155</v>
      </c>
      <c r="O1485">
        <v>1</v>
      </c>
      <c r="P1485">
        <v>1</v>
      </c>
      <c r="Q1485" t="s">
        <v>24</v>
      </c>
      <c r="R1485">
        <v>0</v>
      </c>
      <c r="S1485">
        <v>1</v>
      </c>
      <c r="T1485" t="s">
        <v>25</v>
      </c>
      <c r="U1485" t="s">
        <v>8332</v>
      </c>
      <c r="V1485" t="s">
        <v>8336</v>
      </c>
      <c r="W1485" t="s">
        <v>24</v>
      </c>
      <c r="X1485">
        <v>26</v>
      </c>
      <c r="Y1485">
        <v>4</v>
      </c>
      <c r="Z1485">
        <v>1</v>
      </c>
      <c r="AA1485">
        <v>1</v>
      </c>
      <c r="AB1485">
        <v>1</v>
      </c>
      <c r="AC1485">
        <v>2</v>
      </c>
      <c r="AD1485" t="s">
        <v>30</v>
      </c>
      <c r="AE1485" t="s">
        <v>8348</v>
      </c>
      <c r="AF1485">
        <v>3150</v>
      </c>
      <c r="AG1485" t="s">
        <v>8352</v>
      </c>
    </row>
    <row r="1486" spans="1:33" x14ac:dyDescent="0.25">
      <c r="A1486" t="s">
        <v>1122</v>
      </c>
      <c r="B1486" t="s">
        <v>1123</v>
      </c>
      <c r="C1486" t="s">
        <v>1124</v>
      </c>
      <c r="D1486">
        <v>2017</v>
      </c>
      <c r="E1486">
        <v>1</v>
      </c>
      <c r="F1486">
        <v>1219</v>
      </c>
      <c r="G1486" t="s">
        <v>8306</v>
      </c>
      <c r="H1486">
        <v>1</v>
      </c>
      <c r="I1486">
        <v>34</v>
      </c>
      <c r="J1486">
        <v>10</v>
      </c>
      <c r="K1486" t="s">
        <v>8319</v>
      </c>
      <c r="L1486">
        <v>1</v>
      </c>
      <c r="M1486">
        <v>4</v>
      </c>
      <c r="N1486" t="s">
        <v>8327</v>
      </c>
      <c r="O1486">
        <v>10</v>
      </c>
      <c r="P1486">
        <v>4</v>
      </c>
      <c r="Q1486" t="s">
        <v>24</v>
      </c>
      <c r="R1486">
        <v>0</v>
      </c>
      <c r="S1486">
        <v>1</v>
      </c>
      <c r="T1486" t="s">
        <v>25</v>
      </c>
      <c r="U1486" t="s">
        <v>8332</v>
      </c>
      <c r="V1486" t="s">
        <v>8336</v>
      </c>
      <c r="W1486" t="s">
        <v>24</v>
      </c>
      <c r="X1486">
        <v>28</v>
      </c>
      <c r="Y1486">
        <v>4</v>
      </c>
      <c r="Z1486">
        <v>4</v>
      </c>
      <c r="AA1486">
        <v>4</v>
      </c>
      <c r="AB1486">
        <v>10</v>
      </c>
      <c r="AC1486" t="s">
        <v>8345</v>
      </c>
      <c r="AD1486" t="s">
        <v>26</v>
      </c>
      <c r="AE1486" t="s">
        <v>8348</v>
      </c>
      <c r="AF1486">
        <v>3150</v>
      </c>
      <c r="AG1486" t="s">
        <v>8352</v>
      </c>
    </row>
    <row r="1487" spans="1:33" x14ac:dyDescent="0.25">
      <c r="A1487" t="s">
        <v>1847</v>
      </c>
      <c r="B1487" t="s">
        <v>644</v>
      </c>
      <c r="C1487" t="s">
        <v>1848</v>
      </c>
      <c r="D1487">
        <v>2017</v>
      </c>
      <c r="E1487">
        <v>2</v>
      </c>
      <c r="F1487">
        <v>31</v>
      </c>
      <c r="G1487" t="s">
        <v>8306</v>
      </c>
      <c r="H1487">
        <v>1</v>
      </c>
      <c r="I1487">
        <v>34</v>
      </c>
      <c r="J1487">
        <v>10</v>
      </c>
      <c r="K1487" t="s">
        <v>8319</v>
      </c>
      <c r="L1487">
        <v>1</v>
      </c>
      <c r="M1487">
        <v>1</v>
      </c>
      <c r="N1487" t="s">
        <v>155</v>
      </c>
      <c r="O1487">
        <v>1</v>
      </c>
      <c r="P1487">
        <v>1</v>
      </c>
      <c r="Q1487" t="s">
        <v>24</v>
      </c>
      <c r="R1487">
        <v>0</v>
      </c>
      <c r="S1487">
        <v>1</v>
      </c>
      <c r="T1487" t="s">
        <v>25</v>
      </c>
      <c r="U1487" t="s">
        <v>8332</v>
      </c>
      <c r="V1487" t="s">
        <v>8341</v>
      </c>
      <c r="W1487" t="s">
        <v>24</v>
      </c>
      <c r="X1487">
        <v>37</v>
      </c>
      <c r="Y1487">
        <v>6</v>
      </c>
      <c r="Z1487">
        <v>1</v>
      </c>
      <c r="AA1487">
        <v>1</v>
      </c>
      <c r="AB1487">
        <v>1</v>
      </c>
      <c r="AC1487">
        <v>1</v>
      </c>
      <c r="AD1487" t="s">
        <v>26</v>
      </c>
      <c r="AE1487" t="s">
        <v>8348</v>
      </c>
      <c r="AF1487">
        <v>3150</v>
      </c>
      <c r="AG1487" t="s">
        <v>8352</v>
      </c>
    </row>
    <row r="1488" spans="1:33" x14ac:dyDescent="0.25">
      <c r="A1488" t="s">
        <v>1313</v>
      </c>
      <c r="B1488" t="s">
        <v>313</v>
      </c>
      <c r="C1488" t="s">
        <v>2343</v>
      </c>
      <c r="D1488">
        <v>2017</v>
      </c>
      <c r="E1488">
        <v>2</v>
      </c>
      <c r="F1488">
        <v>111</v>
      </c>
      <c r="G1488" t="s">
        <v>8306</v>
      </c>
      <c r="H1488">
        <v>1</v>
      </c>
      <c r="I1488">
        <v>33</v>
      </c>
      <c r="J1488">
        <v>10</v>
      </c>
      <c r="K1488" t="s">
        <v>8319</v>
      </c>
      <c r="L1488">
        <v>2</v>
      </c>
      <c r="M1488">
        <v>3</v>
      </c>
      <c r="N1488" t="s">
        <v>8326</v>
      </c>
      <c r="O1488">
        <v>3</v>
      </c>
      <c r="P1488">
        <v>3</v>
      </c>
      <c r="Q1488" t="s">
        <v>24</v>
      </c>
      <c r="R1488">
        <v>0</v>
      </c>
      <c r="S1488">
        <v>1</v>
      </c>
      <c r="T1488" t="s">
        <v>37</v>
      </c>
      <c r="U1488" t="s">
        <v>8333</v>
      </c>
      <c r="V1488" t="s">
        <v>8342</v>
      </c>
      <c r="W1488" t="s">
        <v>24</v>
      </c>
      <c r="X1488">
        <v>40</v>
      </c>
      <c r="Y1488">
        <v>7</v>
      </c>
      <c r="Z1488">
        <v>3</v>
      </c>
      <c r="AA1488">
        <v>3</v>
      </c>
      <c r="AB1488">
        <v>3</v>
      </c>
      <c r="AC1488">
        <v>6</v>
      </c>
      <c r="AD1488" t="s">
        <v>30</v>
      </c>
      <c r="AE1488" t="s">
        <v>8348</v>
      </c>
      <c r="AF1488">
        <v>3150</v>
      </c>
      <c r="AG1488" t="s">
        <v>8352</v>
      </c>
    </row>
    <row r="1489" spans="1:33" x14ac:dyDescent="0.25">
      <c r="A1489" t="s">
        <v>5090</v>
      </c>
      <c r="B1489" t="s">
        <v>32</v>
      </c>
      <c r="C1489" t="s">
        <v>5091</v>
      </c>
      <c r="D1489">
        <v>2017</v>
      </c>
      <c r="E1489">
        <v>4</v>
      </c>
      <c r="F1489">
        <v>1328</v>
      </c>
      <c r="G1489" t="s">
        <v>8306</v>
      </c>
      <c r="H1489">
        <v>1</v>
      </c>
      <c r="I1489">
        <v>33</v>
      </c>
      <c r="J1489">
        <v>10</v>
      </c>
      <c r="K1489" t="s">
        <v>8319</v>
      </c>
      <c r="L1489">
        <v>2</v>
      </c>
      <c r="M1489">
        <v>3</v>
      </c>
      <c r="N1489" t="s">
        <v>8326</v>
      </c>
      <c r="O1489">
        <v>3</v>
      </c>
      <c r="P1489">
        <v>3</v>
      </c>
      <c r="Q1489" t="s">
        <v>24</v>
      </c>
      <c r="R1489">
        <v>0</v>
      </c>
      <c r="S1489">
        <v>1</v>
      </c>
      <c r="T1489" t="s">
        <v>37</v>
      </c>
      <c r="U1489" t="s">
        <v>8333</v>
      </c>
      <c r="V1489" t="s">
        <v>8335</v>
      </c>
      <c r="W1489" t="s">
        <v>24</v>
      </c>
      <c r="X1489">
        <v>37</v>
      </c>
      <c r="Y1489">
        <v>6</v>
      </c>
      <c r="Z1489">
        <v>3</v>
      </c>
      <c r="AA1489">
        <v>3</v>
      </c>
      <c r="AB1489">
        <v>3</v>
      </c>
      <c r="AC1489">
        <v>5</v>
      </c>
      <c r="AD1489" t="s">
        <v>26</v>
      </c>
      <c r="AE1489" t="s">
        <v>8348</v>
      </c>
      <c r="AF1489">
        <v>3150</v>
      </c>
      <c r="AG1489" t="s">
        <v>8352</v>
      </c>
    </row>
    <row r="1490" spans="1:33" x14ac:dyDescent="0.25">
      <c r="A1490" t="s">
        <v>1822</v>
      </c>
      <c r="B1490" t="s">
        <v>4447</v>
      </c>
      <c r="C1490" t="s">
        <v>5716</v>
      </c>
      <c r="D1490">
        <v>2017</v>
      </c>
      <c r="E1490">
        <v>4</v>
      </c>
      <c r="F1490">
        <v>2107</v>
      </c>
      <c r="G1490" t="s">
        <v>8306</v>
      </c>
      <c r="H1490">
        <v>1</v>
      </c>
      <c r="I1490">
        <v>30</v>
      </c>
      <c r="J1490">
        <v>10</v>
      </c>
      <c r="K1490" t="s">
        <v>8319</v>
      </c>
      <c r="L1490">
        <v>1</v>
      </c>
      <c r="M1490">
        <v>10</v>
      </c>
      <c r="N1490" t="s">
        <v>8330</v>
      </c>
      <c r="O1490">
        <v>15</v>
      </c>
      <c r="P1490">
        <v>1</v>
      </c>
      <c r="Q1490" t="s">
        <v>24</v>
      </c>
      <c r="R1490">
        <v>0</v>
      </c>
      <c r="S1490">
        <v>1</v>
      </c>
      <c r="T1490" t="s">
        <v>25</v>
      </c>
      <c r="U1490" t="s">
        <v>8332</v>
      </c>
      <c r="V1490" t="s">
        <v>8337</v>
      </c>
      <c r="W1490" t="s">
        <v>24</v>
      </c>
      <c r="X1490">
        <v>33</v>
      </c>
      <c r="Y1490">
        <v>5</v>
      </c>
      <c r="Z1490">
        <v>1</v>
      </c>
      <c r="AA1490">
        <v>1</v>
      </c>
      <c r="AB1490">
        <v>1</v>
      </c>
      <c r="AC1490">
        <v>2</v>
      </c>
      <c r="AD1490" t="s">
        <v>26</v>
      </c>
      <c r="AE1490" t="s">
        <v>8348</v>
      </c>
      <c r="AF1490">
        <v>3150</v>
      </c>
      <c r="AG1490" t="s">
        <v>8352</v>
      </c>
    </row>
    <row r="1491" spans="1:33" x14ac:dyDescent="0.25">
      <c r="A1491" t="s">
        <v>6357</v>
      </c>
      <c r="B1491" t="s">
        <v>188</v>
      </c>
      <c r="C1491" t="s">
        <v>6358</v>
      </c>
      <c r="D1491">
        <v>2017</v>
      </c>
      <c r="E1491">
        <v>5</v>
      </c>
      <c r="F1491">
        <v>629</v>
      </c>
      <c r="G1491" t="s">
        <v>8306</v>
      </c>
      <c r="H1491">
        <v>1</v>
      </c>
      <c r="I1491">
        <v>33</v>
      </c>
      <c r="J1491">
        <v>10</v>
      </c>
      <c r="K1491" t="s">
        <v>8319</v>
      </c>
      <c r="L1491">
        <v>1</v>
      </c>
      <c r="M1491">
        <v>1</v>
      </c>
      <c r="N1491" t="s">
        <v>155</v>
      </c>
      <c r="O1491">
        <v>1</v>
      </c>
      <c r="P1491">
        <v>1</v>
      </c>
      <c r="Q1491" t="s">
        <v>24</v>
      </c>
      <c r="R1491">
        <v>0</v>
      </c>
      <c r="S1491">
        <v>1</v>
      </c>
      <c r="T1491" t="s">
        <v>25</v>
      </c>
      <c r="U1491" t="s">
        <v>8332</v>
      </c>
      <c r="V1491" t="s">
        <v>8339</v>
      </c>
      <c r="W1491" t="s">
        <v>24</v>
      </c>
      <c r="X1491">
        <v>36</v>
      </c>
      <c r="Y1491">
        <v>6</v>
      </c>
      <c r="Z1491">
        <v>1</v>
      </c>
      <c r="AA1491">
        <v>1</v>
      </c>
      <c r="AB1491">
        <v>1</v>
      </c>
      <c r="AC1491">
        <v>1</v>
      </c>
      <c r="AD1491" t="s">
        <v>26</v>
      </c>
      <c r="AE1491" t="s">
        <v>8348</v>
      </c>
      <c r="AF1491">
        <v>3150</v>
      </c>
      <c r="AG1491" t="s">
        <v>8352</v>
      </c>
    </row>
    <row r="1492" spans="1:33" x14ac:dyDescent="0.25">
      <c r="A1492" t="s">
        <v>5183</v>
      </c>
      <c r="B1492" t="s">
        <v>334</v>
      </c>
      <c r="C1492" t="s">
        <v>7428</v>
      </c>
      <c r="D1492">
        <v>2017</v>
      </c>
      <c r="E1492">
        <v>6</v>
      </c>
      <c r="F1492">
        <v>110</v>
      </c>
      <c r="G1492" t="s">
        <v>8306</v>
      </c>
      <c r="H1492">
        <v>1</v>
      </c>
      <c r="I1492">
        <v>31</v>
      </c>
      <c r="J1492">
        <v>10</v>
      </c>
      <c r="K1492" t="s">
        <v>8319</v>
      </c>
      <c r="L1492">
        <v>1</v>
      </c>
      <c r="M1492">
        <v>1</v>
      </c>
      <c r="N1492" t="s">
        <v>155</v>
      </c>
      <c r="O1492">
        <v>1</v>
      </c>
      <c r="P1492">
        <v>1</v>
      </c>
      <c r="Q1492" t="s">
        <v>24</v>
      </c>
      <c r="R1492">
        <v>0</v>
      </c>
      <c r="S1492">
        <v>1</v>
      </c>
      <c r="T1492" t="s">
        <v>25</v>
      </c>
      <c r="U1492" t="s">
        <v>8332</v>
      </c>
      <c r="V1492" t="s">
        <v>8339</v>
      </c>
      <c r="W1492" t="s">
        <v>24</v>
      </c>
      <c r="X1492">
        <v>35</v>
      </c>
      <c r="Y1492">
        <v>6</v>
      </c>
      <c r="Z1492">
        <v>1</v>
      </c>
      <c r="AA1492">
        <v>1</v>
      </c>
      <c r="AB1492">
        <v>1</v>
      </c>
      <c r="AC1492">
        <v>2</v>
      </c>
      <c r="AD1492" t="s">
        <v>26</v>
      </c>
      <c r="AE1492" t="s">
        <v>8348</v>
      </c>
      <c r="AF1492">
        <v>3150</v>
      </c>
      <c r="AG1492" t="s">
        <v>8352</v>
      </c>
    </row>
    <row r="1493" spans="1:33" x14ac:dyDescent="0.25">
      <c r="A1493" t="s">
        <v>134</v>
      </c>
      <c r="B1493" t="s">
        <v>135</v>
      </c>
      <c r="C1493" t="s">
        <v>136</v>
      </c>
      <c r="D1493">
        <v>2017</v>
      </c>
      <c r="E1493">
        <v>1</v>
      </c>
      <c r="F1493">
        <v>606</v>
      </c>
      <c r="G1493" t="s">
        <v>8306</v>
      </c>
      <c r="H1493">
        <v>1</v>
      </c>
      <c r="I1493">
        <v>40</v>
      </c>
      <c r="J1493">
        <v>12</v>
      </c>
      <c r="K1493" t="s">
        <v>8321</v>
      </c>
      <c r="L1493">
        <v>1</v>
      </c>
      <c r="M1493">
        <v>1</v>
      </c>
      <c r="N1493" t="s">
        <v>155</v>
      </c>
      <c r="O1493">
        <v>1</v>
      </c>
      <c r="P1493">
        <v>1</v>
      </c>
      <c r="Q1493" t="s">
        <v>24</v>
      </c>
      <c r="R1493">
        <v>0</v>
      </c>
      <c r="S1493">
        <v>1</v>
      </c>
      <c r="T1493" t="s">
        <v>25</v>
      </c>
      <c r="U1493" t="s">
        <v>8332</v>
      </c>
      <c r="V1493" t="s">
        <v>8338</v>
      </c>
      <c r="W1493" t="s">
        <v>24</v>
      </c>
      <c r="X1493">
        <v>39</v>
      </c>
      <c r="Y1493">
        <v>6</v>
      </c>
      <c r="Z1493">
        <v>1</v>
      </c>
      <c r="AA1493">
        <v>1</v>
      </c>
      <c r="AB1493">
        <v>1</v>
      </c>
      <c r="AC1493">
        <v>6</v>
      </c>
      <c r="AD1493" t="s">
        <v>26</v>
      </c>
      <c r="AE1493" t="s">
        <v>8347</v>
      </c>
      <c r="AF1493">
        <v>3150</v>
      </c>
      <c r="AG1493" t="s">
        <v>8352</v>
      </c>
    </row>
    <row r="1494" spans="1:33" x14ac:dyDescent="0.25">
      <c r="A1494" t="s">
        <v>6066</v>
      </c>
      <c r="B1494" t="s">
        <v>2166</v>
      </c>
      <c r="C1494" t="s">
        <v>6067</v>
      </c>
      <c r="D1494">
        <v>2017</v>
      </c>
      <c r="E1494">
        <v>5</v>
      </c>
      <c r="F1494">
        <v>1018</v>
      </c>
      <c r="G1494" t="s">
        <v>8306</v>
      </c>
      <c r="H1494">
        <v>1</v>
      </c>
      <c r="I1494">
        <v>35</v>
      </c>
      <c r="J1494">
        <v>11</v>
      </c>
      <c r="K1494" t="s">
        <v>8320</v>
      </c>
      <c r="L1494">
        <v>2</v>
      </c>
      <c r="M1494">
        <v>1</v>
      </c>
      <c r="N1494" t="s">
        <v>155</v>
      </c>
      <c r="O1494">
        <v>1</v>
      </c>
      <c r="P1494">
        <v>1</v>
      </c>
      <c r="Q1494" t="s">
        <v>24</v>
      </c>
      <c r="R1494">
        <v>0</v>
      </c>
      <c r="S1494">
        <v>1</v>
      </c>
      <c r="T1494" t="s">
        <v>25</v>
      </c>
      <c r="U1494" t="s">
        <v>8332</v>
      </c>
      <c r="V1494" t="s">
        <v>8339</v>
      </c>
      <c r="W1494" t="s">
        <v>24</v>
      </c>
      <c r="X1494">
        <v>36</v>
      </c>
      <c r="Y1494">
        <v>6</v>
      </c>
      <c r="Z1494">
        <v>1</v>
      </c>
      <c r="AA1494">
        <v>1</v>
      </c>
      <c r="AB1494">
        <v>1</v>
      </c>
      <c r="AC1494">
        <v>1</v>
      </c>
      <c r="AD1494" t="s">
        <v>26</v>
      </c>
      <c r="AE1494" t="s">
        <v>8348</v>
      </c>
      <c r="AF1494">
        <v>3153</v>
      </c>
      <c r="AG1494" t="s">
        <v>8352</v>
      </c>
    </row>
    <row r="1495" spans="1:33" x14ac:dyDescent="0.25">
      <c r="A1495" t="s">
        <v>3918</v>
      </c>
      <c r="B1495" t="s">
        <v>2654</v>
      </c>
      <c r="C1495" t="s">
        <v>5762</v>
      </c>
      <c r="D1495">
        <v>2017</v>
      </c>
      <c r="E1495">
        <v>4</v>
      </c>
      <c r="F1495">
        <v>1056</v>
      </c>
      <c r="G1495" t="s">
        <v>8306</v>
      </c>
      <c r="H1495">
        <v>1</v>
      </c>
      <c r="I1495">
        <v>32</v>
      </c>
      <c r="J1495">
        <v>10</v>
      </c>
      <c r="K1495" t="s">
        <v>8319</v>
      </c>
      <c r="L1495">
        <v>1</v>
      </c>
      <c r="M1495">
        <v>1</v>
      </c>
      <c r="N1495" t="s">
        <v>155</v>
      </c>
      <c r="O1495">
        <v>1</v>
      </c>
      <c r="P1495">
        <v>1</v>
      </c>
      <c r="Q1495" t="s">
        <v>24</v>
      </c>
      <c r="R1495">
        <v>0</v>
      </c>
      <c r="S1495">
        <v>1</v>
      </c>
      <c r="T1495" t="s">
        <v>25</v>
      </c>
      <c r="U1495" t="s">
        <v>8332</v>
      </c>
      <c r="V1495" t="s">
        <v>8337</v>
      </c>
      <c r="W1495" t="s">
        <v>24</v>
      </c>
      <c r="X1495">
        <v>37</v>
      </c>
      <c r="Y1495">
        <v>6</v>
      </c>
      <c r="Z1495">
        <v>1</v>
      </c>
      <c r="AA1495">
        <v>1</v>
      </c>
      <c r="AB1495">
        <v>1</v>
      </c>
      <c r="AC1495">
        <v>1</v>
      </c>
      <c r="AD1495" t="s">
        <v>30</v>
      </c>
      <c r="AE1495" t="s">
        <v>8348</v>
      </c>
      <c r="AF1495">
        <v>3154</v>
      </c>
      <c r="AG1495" t="s">
        <v>8352</v>
      </c>
    </row>
    <row r="1496" spans="1:33" x14ac:dyDescent="0.25">
      <c r="A1496" t="s">
        <v>2971</v>
      </c>
      <c r="B1496" t="s">
        <v>1207</v>
      </c>
      <c r="C1496" t="s">
        <v>2972</v>
      </c>
      <c r="D1496">
        <v>2017</v>
      </c>
      <c r="E1496">
        <v>1</v>
      </c>
      <c r="F1496">
        <v>447</v>
      </c>
      <c r="G1496" t="s">
        <v>8306</v>
      </c>
      <c r="H1496">
        <v>1</v>
      </c>
      <c r="I1496">
        <v>25</v>
      </c>
      <c r="J1496">
        <v>9</v>
      </c>
      <c r="K1496" t="s">
        <v>8318</v>
      </c>
      <c r="L1496">
        <v>1</v>
      </c>
      <c r="M1496">
        <v>1</v>
      </c>
      <c r="N1496" t="s">
        <v>155</v>
      </c>
      <c r="O1496">
        <v>1</v>
      </c>
      <c r="P1496">
        <v>1</v>
      </c>
      <c r="Q1496" t="s">
        <v>24</v>
      </c>
      <c r="R1496">
        <v>0</v>
      </c>
      <c r="S1496">
        <v>1</v>
      </c>
      <c r="T1496" t="s">
        <v>25</v>
      </c>
      <c r="U1496" t="s">
        <v>8332</v>
      </c>
      <c r="V1496" t="s">
        <v>8336</v>
      </c>
      <c r="W1496" t="s">
        <v>24</v>
      </c>
      <c r="X1496">
        <v>28</v>
      </c>
      <c r="Y1496">
        <v>4</v>
      </c>
      <c r="Z1496">
        <v>1</v>
      </c>
      <c r="AA1496">
        <v>1</v>
      </c>
      <c r="AB1496">
        <v>1</v>
      </c>
      <c r="AC1496">
        <v>1</v>
      </c>
      <c r="AD1496" t="s">
        <v>26</v>
      </c>
      <c r="AE1496" t="s">
        <v>8348</v>
      </c>
      <c r="AF1496">
        <v>3155</v>
      </c>
      <c r="AG1496" t="s">
        <v>8352</v>
      </c>
    </row>
    <row r="1497" spans="1:33" x14ac:dyDescent="0.25">
      <c r="A1497" t="s">
        <v>2416</v>
      </c>
      <c r="B1497" t="s">
        <v>828</v>
      </c>
      <c r="C1497" t="s">
        <v>5987</v>
      </c>
      <c r="D1497">
        <v>2017</v>
      </c>
      <c r="E1497">
        <v>4</v>
      </c>
      <c r="F1497">
        <v>2212</v>
      </c>
      <c r="G1497" t="s">
        <v>8306</v>
      </c>
      <c r="H1497">
        <v>1</v>
      </c>
      <c r="I1497">
        <v>25</v>
      </c>
      <c r="J1497">
        <v>9</v>
      </c>
      <c r="K1497" t="s">
        <v>8318</v>
      </c>
      <c r="L1497">
        <v>1</v>
      </c>
      <c r="M1497">
        <v>3</v>
      </c>
      <c r="N1497" t="s">
        <v>8326</v>
      </c>
      <c r="O1497">
        <v>3</v>
      </c>
      <c r="P1497">
        <v>3</v>
      </c>
      <c r="Q1497" t="s">
        <v>24</v>
      </c>
      <c r="R1497">
        <v>0</v>
      </c>
      <c r="S1497">
        <v>1</v>
      </c>
      <c r="T1497" t="s">
        <v>79</v>
      </c>
      <c r="U1497" t="s">
        <v>8333</v>
      </c>
      <c r="V1497" t="s">
        <v>8342</v>
      </c>
      <c r="W1497" t="s">
        <v>24</v>
      </c>
      <c r="X1497">
        <v>99</v>
      </c>
      <c r="Y1497">
        <v>11</v>
      </c>
      <c r="Z1497">
        <v>99</v>
      </c>
      <c r="AA1497">
        <v>9</v>
      </c>
      <c r="AB1497">
        <v>99</v>
      </c>
      <c r="AC1497">
        <v>4</v>
      </c>
      <c r="AD1497" t="s">
        <v>26</v>
      </c>
      <c r="AE1497" t="s">
        <v>8347</v>
      </c>
      <c r="AF1497">
        <v>3155</v>
      </c>
      <c r="AG1497" t="s">
        <v>8352</v>
      </c>
    </row>
    <row r="1498" spans="1:33" x14ac:dyDescent="0.25">
      <c r="A1498" t="s">
        <v>943</v>
      </c>
      <c r="B1498" t="s">
        <v>307</v>
      </c>
      <c r="C1498" t="s">
        <v>8147</v>
      </c>
      <c r="D1498">
        <v>2017</v>
      </c>
      <c r="E1498">
        <v>6</v>
      </c>
      <c r="F1498">
        <v>943</v>
      </c>
      <c r="G1498" t="s">
        <v>8306</v>
      </c>
      <c r="H1498">
        <v>1</v>
      </c>
      <c r="I1498">
        <v>28</v>
      </c>
      <c r="J1498">
        <v>9</v>
      </c>
      <c r="K1498" t="s">
        <v>8318</v>
      </c>
      <c r="L1498">
        <v>1</v>
      </c>
      <c r="M1498">
        <v>1</v>
      </c>
      <c r="N1498" t="s">
        <v>155</v>
      </c>
      <c r="O1498">
        <v>1</v>
      </c>
      <c r="P1498">
        <v>1</v>
      </c>
      <c r="Q1498">
        <v>1</v>
      </c>
      <c r="R1498">
        <v>1</v>
      </c>
      <c r="S1498">
        <v>1</v>
      </c>
      <c r="T1498" t="s">
        <v>25</v>
      </c>
      <c r="U1498" t="s">
        <v>8332</v>
      </c>
      <c r="V1498" t="s">
        <v>8342</v>
      </c>
      <c r="W1498" t="s">
        <v>24</v>
      </c>
      <c r="X1498">
        <v>34</v>
      </c>
      <c r="Y1498">
        <v>5</v>
      </c>
      <c r="Z1498">
        <v>99</v>
      </c>
      <c r="AA1498">
        <v>9</v>
      </c>
      <c r="AB1498">
        <v>99</v>
      </c>
      <c r="AC1498">
        <v>4</v>
      </c>
      <c r="AD1498" t="s">
        <v>26</v>
      </c>
      <c r="AE1498" t="s">
        <v>8348</v>
      </c>
      <c r="AF1498">
        <v>3155</v>
      </c>
      <c r="AG1498" t="s">
        <v>8352</v>
      </c>
    </row>
    <row r="1499" spans="1:33" x14ac:dyDescent="0.25">
      <c r="A1499" t="s">
        <v>1120</v>
      </c>
      <c r="B1499" t="s">
        <v>359</v>
      </c>
      <c r="C1499" t="s">
        <v>1121</v>
      </c>
      <c r="D1499">
        <v>2017</v>
      </c>
      <c r="E1499">
        <v>1</v>
      </c>
      <c r="F1499">
        <v>823</v>
      </c>
      <c r="G1499" t="s">
        <v>8306</v>
      </c>
      <c r="H1499">
        <v>1</v>
      </c>
      <c r="I1499">
        <v>34</v>
      </c>
      <c r="J1499">
        <v>10</v>
      </c>
      <c r="K1499" t="s">
        <v>8319</v>
      </c>
      <c r="L1499">
        <v>2</v>
      </c>
      <c r="M1499">
        <v>1</v>
      </c>
      <c r="N1499" t="s">
        <v>155</v>
      </c>
      <c r="O1499">
        <v>1</v>
      </c>
      <c r="P1499">
        <v>1</v>
      </c>
      <c r="Q1499" t="s">
        <v>24</v>
      </c>
      <c r="R1499">
        <v>0</v>
      </c>
      <c r="S1499">
        <v>1</v>
      </c>
      <c r="T1499" t="s">
        <v>25</v>
      </c>
      <c r="U1499" t="s">
        <v>8332</v>
      </c>
      <c r="V1499" t="s">
        <v>8336</v>
      </c>
      <c r="W1499" t="s">
        <v>24</v>
      </c>
      <c r="X1499">
        <v>39</v>
      </c>
      <c r="Y1499">
        <v>6</v>
      </c>
      <c r="Z1499">
        <v>1</v>
      </c>
      <c r="AA1499">
        <v>1</v>
      </c>
      <c r="AB1499">
        <v>1</v>
      </c>
      <c r="AC1499">
        <v>2</v>
      </c>
      <c r="AD1499" t="s">
        <v>26</v>
      </c>
      <c r="AE1499" t="s">
        <v>8348</v>
      </c>
      <c r="AF1499">
        <v>3155</v>
      </c>
      <c r="AG1499" t="s">
        <v>8352</v>
      </c>
    </row>
    <row r="1500" spans="1:33" x14ac:dyDescent="0.25">
      <c r="A1500" t="s">
        <v>1991</v>
      </c>
      <c r="B1500" t="s">
        <v>321</v>
      </c>
      <c r="C1500" t="s">
        <v>1992</v>
      </c>
      <c r="D1500">
        <v>2017</v>
      </c>
      <c r="E1500">
        <v>2</v>
      </c>
      <c r="F1500">
        <v>1941</v>
      </c>
      <c r="G1500" t="s">
        <v>8306</v>
      </c>
      <c r="H1500">
        <v>1</v>
      </c>
      <c r="I1500">
        <v>27</v>
      </c>
      <c r="J1500">
        <v>9</v>
      </c>
      <c r="K1500" t="s">
        <v>8318</v>
      </c>
      <c r="L1500">
        <v>1</v>
      </c>
      <c r="M1500">
        <v>5</v>
      </c>
      <c r="N1500" t="s">
        <v>8328</v>
      </c>
      <c r="O1500">
        <v>13</v>
      </c>
      <c r="P1500">
        <v>4</v>
      </c>
      <c r="Q1500" t="s">
        <v>24</v>
      </c>
      <c r="R1500">
        <v>9</v>
      </c>
      <c r="S1500">
        <v>1</v>
      </c>
      <c r="T1500" t="s">
        <v>25</v>
      </c>
      <c r="U1500" t="s">
        <v>8332</v>
      </c>
      <c r="V1500" t="s">
        <v>8337</v>
      </c>
      <c r="W1500" t="s">
        <v>24</v>
      </c>
      <c r="X1500">
        <v>28</v>
      </c>
      <c r="Y1500">
        <v>4</v>
      </c>
      <c r="Z1500">
        <v>5</v>
      </c>
      <c r="AA1500">
        <v>5</v>
      </c>
      <c r="AB1500">
        <v>13</v>
      </c>
      <c r="AC1500">
        <v>3</v>
      </c>
      <c r="AD1500" t="s">
        <v>30</v>
      </c>
      <c r="AE1500" t="s">
        <v>8348</v>
      </c>
      <c r="AF1500">
        <v>3156</v>
      </c>
      <c r="AG1500" t="s">
        <v>8352</v>
      </c>
    </row>
    <row r="1501" spans="1:33" x14ac:dyDescent="0.25">
      <c r="A1501" t="s">
        <v>3525</v>
      </c>
      <c r="B1501" t="s">
        <v>687</v>
      </c>
      <c r="C1501" t="s">
        <v>3526</v>
      </c>
      <c r="D1501">
        <v>2017</v>
      </c>
      <c r="E1501">
        <v>3</v>
      </c>
      <c r="F1501">
        <v>628</v>
      </c>
      <c r="G1501" t="s">
        <v>8306</v>
      </c>
      <c r="H1501">
        <v>1</v>
      </c>
      <c r="I1501">
        <v>32</v>
      </c>
      <c r="J1501">
        <v>10</v>
      </c>
      <c r="K1501" t="s">
        <v>8319</v>
      </c>
      <c r="L1501">
        <v>1</v>
      </c>
      <c r="M1501">
        <v>1</v>
      </c>
      <c r="N1501" t="s">
        <v>155</v>
      </c>
      <c r="O1501">
        <v>1</v>
      </c>
      <c r="P1501">
        <v>1</v>
      </c>
      <c r="Q1501" t="s">
        <v>24</v>
      </c>
      <c r="R1501">
        <v>1</v>
      </c>
      <c r="S1501">
        <v>1</v>
      </c>
      <c r="T1501" t="s">
        <v>25</v>
      </c>
      <c r="U1501" t="s">
        <v>8332</v>
      </c>
      <c r="V1501" t="s">
        <v>8337</v>
      </c>
      <c r="W1501" t="s">
        <v>24</v>
      </c>
      <c r="X1501">
        <v>31</v>
      </c>
      <c r="Y1501">
        <v>5</v>
      </c>
      <c r="Z1501">
        <v>1</v>
      </c>
      <c r="AA1501">
        <v>1</v>
      </c>
      <c r="AB1501">
        <v>1</v>
      </c>
      <c r="AC1501">
        <v>6</v>
      </c>
      <c r="AD1501" t="s">
        <v>26</v>
      </c>
      <c r="AE1501" t="s">
        <v>8348</v>
      </c>
      <c r="AF1501">
        <v>3156</v>
      </c>
      <c r="AG1501" t="s">
        <v>8352</v>
      </c>
    </row>
    <row r="1502" spans="1:33" x14ac:dyDescent="0.25">
      <c r="A1502" t="s">
        <v>650</v>
      </c>
      <c r="B1502" t="s">
        <v>883</v>
      </c>
      <c r="C1502" t="s">
        <v>3034</v>
      </c>
      <c r="D1502">
        <v>2017</v>
      </c>
      <c r="E1502">
        <v>2</v>
      </c>
      <c r="F1502">
        <v>1037</v>
      </c>
      <c r="G1502" t="s">
        <v>8306</v>
      </c>
      <c r="H1502">
        <v>1</v>
      </c>
      <c r="I1502">
        <v>23</v>
      </c>
      <c r="J1502">
        <v>8</v>
      </c>
      <c r="K1502" t="s">
        <v>8317</v>
      </c>
      <c r="L1502">
        <v>1</v>
      </c>
      <c r="M1502">
        <v>1</v>
      </c>
      <c r="N1502" t="s">
        <v>155</v>
      </c>
      <c r="O1502">
        <v>1</v>
      </c>
      <c r="P1502">
        <v>1</v>
      </c>
      <c r="Q1502" t="s">
        <v>24</v>
      </c>
      <c r="R1502">
        <v>0</v>
      </c>
      <c r="S1502">
        <v>1</v>
      </c>
      <c r="T1502" t="s">
        <v>25</v>
      </c>
      <c r="U1502" t="s">
        <v>8332</v>
      </c>
      <c r="V1502" t="s">
        <v>8335</v>
      </c>
      <c r="W1502" t="s">
        <v>24</v>
      </c>
      <c r="X1502">
        <v>23</v>
      </c>
      <c r="Y1502">
        <v>3</v>
      </c>
      <c r="Z1502">
        <v>1</v>
      </c>
      <c r="AA1502">
        <v>1</v>
      </c>
      <c r="AB1502">
        <v>1</v>
      </c>
      <c r="AC1502">
        <v>2</v>
      </c>
      <c r="AD1502" t="s">
        <v>26</v>
      </c>
      <c r="AE1502" t="s">
        <v>8348</v>
      </c>
      <c r="AF1502">
        <v>3157</v>
      </c>
      <c r="AG1502" t="s">
        <v>8352</v>
      </c>
    </row>
    <row r="1503" spans="1:33" x14ac:dyDescent="0.25">
      <c r="A1503" t="s">
        <v>3125</v>
      </c>
      <c r="B1503" t="s">
        <v>2215</v>
      </c>
      <c r="C1503" t="s">
        <v>3126</v>
      </c>
      <c r="D1503">
        <v>2017</v>
      </c>
      <c r="E1503">
        <v>3</v>
      </c>
      <c r="F1503">
        <v>929</v>
      </c>
      <c r="G1503" t="s">
        <v>8306</v>
      </c>
      <c r="H1503">
        <v>1</v>
      </c>
      <c r="I1503">
        <v>24</v>
      </c>
      <c r="J1503">
        <v>8</v>
      </c>
      <c r="K1503" t="s">
        <v>8317</v>
      </c>
      <c r="L1503">
        <v>1</v>
      </c>
      <c r="M1503">
        <v>1</v>
      </c>
      <c r="N1503" t="s">
        <v>155</v>
      </c>
      <c r="O1503">
        <v>1</v>
      </c>
      <c r="P1503">
        <v>1</v>
      </c>
      <c r="Q1503" t="s">
        <v>24</v>
      </c>
      <c r="R1503">
        <v>0</v>
      </c>
      <c r="S1503">
        <v>1</v>
      </c>
      <c r="T1503" t="s">
        <v>25</v>
      </c>
      <c r="U1503" t="s">
        <v>8332</v>
      </c>
      <c r="V1503" t="s">
        <v>8336</v>
      </c>
      <c r="W1503" t="s">
        <v>24</v>
      </c>
      <c r="X1503">
        <v>26</v>
      </c>
      <c r="Y1503">
        <v>4</v>
      </c>
      <c r="Z1503">
        <v>1</v>
      </c>
      <c r="AA1503">
        <v>1</v>
      </c>
      <c r="AB1503">
        <v>1</v>
      </c>
      <c r="AC1503">
        <v>2</v>
      </c>
      <c r="AD1503" t="s">
        <v>30</v>
      </c>
      <c r="AE1503" t="s">
        <v>8348</v>
      </c>
      <c r="AF1503">
        <v>3157</v>
      </c>
      <c r="AG1503" t="s">
        <v>8352</v>
      </c>
    </row>
    <row r="1504" spans="1:33" x14ac:dyDescent="0.25">
      <c r="A1504" t="s">
        <v>1085</v>
      </c>
      <c r="B1504" t="s">
        <v>1334</v>
      </c>
      <c r="C1504" t="s">
        <v>4726</v>
      </c>
      <c r="D1504">
        <v>2017</v>
      </c>
      <c r="E1504">
        <v>4</v>
      </c>
      <c r="F1504">
        <v>1529</v>
      </c>
      <c r="G1504" t="s">
        <v>8306</v>
      </c>
      <c r="H1504">
        <v>1</v>
      </c>
      <c r="I1504">
        <v>36</v>
      </c>
      <c r="J1504">
        <v>11</v>
      </c>
      <c r="K1504" t="s">
        <v>8320</v>
      </c>
      <c r="L1504">
        <v>1</v>
      </c>
      <c r="M1504">
        <v>2</v>
      </c>
      <c r="N1504" t="s">
        <v>8325</v>
      </c>
      <c r="O1504">
        <v>2</v>
      </c>
      <c r="P1504">
        <v>2</v>
      </c>
      <c r="Q1504" t="s">
        <v>24</v>
      </c>
      <c r="R1504">
        <v>0</v>
      </c>
      <c r="S1504">
        <v>1</v>
      </c>
      <c r="T1504" t="s">
        <v>25</v>
      </c>
      <c r="U1504" t="s">
        <v>8332</v>
      </c>
      <c r="V1504" t="s">
        <v>8338</v>
      </c>
      <c r="W1504" t="s">
        <v>24</v>
      </c>
      <c r="X1504">
        <v>34</v>
      </c>
      <c r="Y1504">
        <v>5</v>
      </c>
      <c r="Z1504">
        <v>2</v>
      </c>
      <c r="AA1504">
        <v>2</v>
      </c>
      <c r="AB1504">
        <v>2</v>
      </c>
      <c r="AC1504">
        <v>2</v>
      </c>
      <c r="AD1504" t="s">
        <v>26</v>
      </c>
      <c r="AE1504" t="s">
        <v>8347</v>
      </c>
      <c r="AF1504">
        <v>3158</v>
      </c>
      <c r="AG1504" t="s">
        <v>8352</v>
      </c>
    </row>
    <row r="1505" spans="1:33" x14ac:dyDescent="0.25">
      <c r="A1505" t="s">
        <v>122</v>
      </c>
      <c r="B1505" t="s">
        <v>123</v>
      </c>
      <c r="C1505" t="s">
        <v>124</v>
      </c>
      <c r="D1505">
        <v>2017</v>
      </c>
      <c r="E1505">
        <v>1</v>
      </c>
      <c r="F1505">
        <v>1346</v>
      </c>
      <c r="G1505" t="s">
        <v>8306</v>
      </c>
      <c r="H1505">
        <v>1</v>
      </c>
      <c r="I1505">
        <v>19</v>
      </c>
      <c r="J1505">
        <v>7</v>
      </c>
      <c r="K1505" t="s">
        <v>8316</v>
      </c>
      <c r="L1505">
        <v>1</v>
      </c>
      <c r="M1505">
        <v>1</v>
      </c>
      <c r="N1505" t="s">
        <v>155</v>
      </c>
      <c r="O1505">
        <v>1</v>
      </c>
      <c r="P1505">
        <v>1</v>
      </c>
      <c r="Q1505" t="s">
        <v>24</v>
      </c>
      <c r="R1505">
        <v>1</v>
      </c>
      <c r="S1505">
        <v>1</v>
      </c>
      <c r="T1505" t="s">
        <v>79</v>
      </c>
      <c r="U1505" t="s">
        <v>8333</v>
      </c>
      <c r="V1505" t="s">
        <v>8342</v>
      </c>
      <c r="W1505" t="s">
        <v>24</v>
      </c>
      <c r="X1505">
        <v>99</v>
      </c>
      <c r="Y1505">
        <v>11</v>
      </c>
      <c r="Z1505">
        <v>99</v>
      </c>
      <c r="AA1505">
        <v>9</v>
      </c>
      <c r="AB1505">
        <v>99</v>
      </c>
      <c r="AC1505">
        <v>2</v>
      </c>
      <c r="AD1505" t="s">
        <v>26</v>
      </c>
      <c r="AE1505" t="s">
        <v>8348</v>
      </c>
      <c r="AF1505">
        <v>3160</v>
      </c>
      <c r="AG1505" t="s">
        <v>8352</v>
      </c>
    </row>
    <row r="1506" spans="1:33" x14ac:dyDescent="0.25">
      <c r="A1506" t="s">
        <v>1885</v>
      </c>
      <c r="B1506" t="s">
        <v>1886</v>
      </c>
      <c r="C1506" t="s">
        <v>1887</v>
      </c>
      <c r="D1506">
        <v>2017</v>
      </c>
      <c r="E1506">
        <v>1</v>
      </c>
      <c r="F1506">
        <v>21</v>
      </c>
      <c r="G1506" t="s">
        <v>8306</v>
      </c>
      <c r="H1506">
        <v>1</v>
      </c>
      <c r="I1506">
        <v>21</v>
      </c>
      <c r="J1506">
        <v>8</v>
      </c>
      <c r="K1506" t="s">
        <v>8317</v>
      </c>
      <c r="L1506">
        <v>1</v>
      </c>
      <c r="M1506">
        <v>3</v>
      </c>
      <c r="N1506" t="s">
        <v>8326</v>
      </c>
      <c r="O1506">
        <v>3</v>
      </c>
      <c r="P1506">
        <v>3</v>
      </c>
      <c r="Q1506" t="s">
        <v>24</v>
      </c>
      <c r="R1506">
        <v>0</v>
      </c>
      <c r="S1506">
        <v>1</v>
      </c>
      <c r="T1506" t="s">
        <v>37</v>
      </c>
      <c r="U1506" t="s">
        <v>8333</v>
      </c>
      <c r="V1506" t="s">
        <v>8335</v>
      </c>
      <c r="W1506" t="s">
        <v>24</v>
      </c>
      <c r="X1506">
        <v>24</v>
      </c>
      <c r="Y1506">
        <v>3</v>
      </c>
      <c r="Z1506">
        <v>3</v>
      </c>
      <c r="AA1506">
        <v>3</v>
      </c>
      <c r="AB1506">
        <v>3</v>
      </c>
      <c r="AC1506">
        <v>1</v>
      </c>
      <c r="AD1506" t="s">
        <v>30</v>
      </c>
      <c r="AE1506" t="s">
        <v>8348</v>
      </c>
      <c r="AF1506">
        <v>3160</v>
      </c>
      <c r="AG1506" t="s">
        <v>8352</v>
      </c>
    </row>
    <row r="1507" spans="1:33" x14ac:dyDescent="0.25">
      <c r="A1507" t="s">
        <v>2921</v>
      </c>
      <c r="B1507" t="s">
        <v>2166</v>
      </c>
      <c r="C1507" t="s">
        <v>3642</v>
      </c>
      <c r="D1507">
        <v>2017</v>
      </c>
      <c r="E1507">
        <v>3</v>
      </c>
      <c r="F1507">
        <v>606</v>
      </c>
      <c r="G1507" t="s">
        <v>8306</v>
      </c>
      <c r="H1507">
        <v>1</v>
      </c>
      <c r="I1507">
        <v>21</v>
      </c>
      <c r="J1507">
        <v>8</v>
      </c>
      <c r="K1507" t="s">
        <v>8317</v>
      </c>
      <c r="L1507">
        <v>1</v>
      </c>
      <c r="M1507">
        <v>1</v>
      </c>
      <c r="N1507" t="s">
        <v>155</v>
      </c>
      <c r="O1507">
        <v>1</v>
      </c>
      <c r="P1507">
        <v>1</v>
      </c>
      <c r="Q1507" t="s">
        <v>24</v>
      </c>
      <c r="R1507">
        <v>0</v>
      </c>
      <c r="S1507">
        <v>1</v>
      </c>
      <c r="T1507" t="s">
        <v>25</v>
      </c>
      <c r="U1507" t="s">
        <v>8332</v>
      </c>
      <c r="V1507" t="s">
        <v>8336</v>
      </c>
      <c r="W1507" t="s">
        <v>24</v>
      </c>
      <c r="X1507">
        <v>23</v>
      </c>
      <c r="Y1507">
        <v>3</v>
      </c>
      <c r="Z1507">
        <v>3</v>
      </c>
      <c r="AA1507">
        <v>3</v>
      </c>
      <c r="AB1507">
        <v>3</v>
      </c>
      <c r="AC1507">
        <v>2</v>
      </c>
      <c r="AD1507" t="s">
        <v>30</v>
      </c>
      <c r="AE1507" t="s">
        <v>8348</v>
      </c>
      <c r="AF1507">
        <v>3160</v>
      </c>
      <c r="AG1507" t="s">
        <v>8352</v>
      </c>
    </row>
    <row r="1508" spans="1:33" x14ac:dyDescent="0.25">
      <c r="A1508" t="s">
        <v>4692</v>
      </c>
      <c r="B1508" t="s">
        <v>851</v>
      </c>
      <c r="C1508" t="s">
        <v>4693</v>
      </c>
      <c r="D1508">
        <v>2017</v>
      </c>
      <c r="E1508">
        <v>4</v>
      </c>
      <c r="F1508">
        <v>1045</v>
      </c>
      <c r="G1508" t="s">
        <v>8306</v>
      </c>
      <c r="H1508">
        <v>1</v>
      </c>
      <c r="I1508">
        <v>23</v>
      </c>
      <c r="J1508">
        <v>8</v>
      </c>
      <c r="K1508" t="s">
        <v>8317</v>
      </c>
      <c r="L1508">
        <v>1</v>
      </c>
      <c r="M1508">
        <v>1</v>
      </c>
      <c r="N1508" t="s">
        <v>155</v>
      </c>
      <c r="O1508">
        <v>1</v>
      </c>
      <c r="P1508">
        <v>1</v>
      </c>
      <c r="Q1508" t="s">
        <v>24</v>
      </c>
      <c r="R1508">
        <v>0</v>
      </c>
      <c r="S1508">
        <v>1</v>
      </c>
      <c r="T1508" t="s">
        <v>25</v>
      </c>
      <c r="U1508" t="s">
        <v>8332</v>
      </c>
      <c r="V1508" t="s">
        <v>8338</v>
      </c>
      <c r="W1508" t="s">
        <v>24</v>
      </c>
      <c r="X1508">
        <v>24</v>
      </c>
      <c r="Y1508">
        <v>3</v>
      </c>
      <c r="Z1508">
        <v>1</v>
      </c>
      <c r="AA1508">
        <v>1</v>
      </c>
      <c r="AB1508">
        <v>1</v>
      </c>
      <c r="AC1508">
        <v>1</v>
      </c>
      <c r="AD1508" t="s">
        <v>30</v>
      </c>
      <c r="AE1508" t="s">
        <v>8348</v>
      </c>
      <c r="AF1508">
        <v>3160</v>
      </c>
      <c r="AG1508" t="s">
        <v>8352</v>
      </c>
    </row>
    <row r="1509" spans="1:33" x14ac:dyDescent="0.25">
      <c r="A1509" t="s">
        <v>4532</v>
      </c>
      <c r="B1509" t="s">
        <v>1459</v>
      </c>
      <c r="C1509" t="s">
        <v>4533</v>
      </c>
      <c r="D1509">
        <v>2017</v>
      </c>
      <c r="E1509">
        <v>3</v>
      </c>
      <c r="F1509">
        <v>1807</v>
      </c>
      <c r="G1509" t="s">
        <v>8306</v>
      </c>
      <c r="H1509">
        <v>1</v>
      </c>
      <c r="I1509">
        <v>26</v>
      </c>
      <c r="J1509">
        <v>9</v>
      </c>
      <c r="K1509" t="s">
        <v>8318</v>
      </c>
      <c r="L1509">
        <v>1</v>
      </c>
      <c r="M1509">
        <v>2</v>
      </c>
      <c r="N1509" t="s">
        <v>8325</v>
      </c>
      <c r="O1509">
        <v>2</v>
      </c>
      <c r="P1509">
        <v>2</v>
      </c>
      <c r="Q1509" t="s">
        <v>24</v>
      </c>
      <c r="R1509">
        <v>0</v>
      </c>
      <c r="S1509">
        <v>1</v>
      </c>
      <c r="T1509" t="s">
        <v>25</v>
      </c>
      <c r="U1509" t="s">
        <v>8332</v>
      </c>
      <c r="V1509" t="s">
        <v>8336</v>
      </c>
      <c r="W1509" t="s">
        <v>24</v>
      </c>
      <c r="X1509">
        <v>24</v>
      </c>
      <c r="Y1509">
        <v>3</v>
      </c>
      <c r="Z1509">
        <v>2</v>
      </c>
      <c r="AA1509">
        <v>2</v>
      </c>
      <c r="AB1509">
        <v>2</v>
      </c>
      <c r="AC1509">
        <v>3</v>
      </c>
      <c r="AD1509" t="s">
        <v>30</v>
      </c>
      <c r="AE1509" t="s">
        <v>8348</v>
      </c>
      <c r="AF1509">
        <v>3160</v>
      </c>
      <c r="AG1509" t="s">
        <v>8352</v>
      </c>
    </row>
    <row r="1510" spans="1:33" x14ac:dyDescent="0.25">
      <c r="A1510" t="s">
        <v>7115</v>
      </c>
      <c r="B1510" t="s">
        <v>262</v>
      </c>
      <c r="C1510" t="s">
        <v>7116</v>
      </c>
      <c r="D1510">
        <v>2017</v>
      </c>
      <c r="E1510">
        <v>6</v>
      </c>
      <c r="F1510">
        <v>1819</v>
      </c>
      <c r="G1510" t="s">
        <v>8306</v>
      </c>
      <c r="H1510">
        <v>1</v>
      </c>
      <c r="I1510">
        <v>29</v>
      </c>
      <c r="J1510">
        <v>9</v>
      </c>
      <c r="K1510" t="s">
        <v>8318</v>
      </c>
      <c r="L1510">
        <v>1</v>
      </c>
      <c r="M1510">
        <v>1</v>
      </c>
      <c r="N1510" t="s">
        <v>155</v>
      </c>
      <c r="O1510">
        <v>1</v>
      </c>
      <c r="P1510">
        <v>1</v>
      </c>
      <c r="Q1510" t="s">
        <v>24</v>
      </c>
      <c r="R1510">
        <v>0</v>
      </c>
      <c r="S1510">
        <v>1</v>
      </c>
      <c r="T1510" t="s">
        <v>37</v>
      </c>
      <c r="U1510" t="s">
        <v>8333</v>
      </c>
      <c r="V1510" t="s">
        <v>8342</v>
      </c>
      <c r="W1510" t="s">
        <v>24</v>
      </c>
      <c r="X1510">
        <v>35</v>
      </c>
      <c r="Y1510">
        <v>6</v>
      </c>
      <c r="Z1510">
        <v>1</v>
      </c>
      <c r="AA1510">
        <v>1</v>
      </c>
      <c r="AB1510">
        <v>1</v>
      </c>
      <c r="AC1510">
        <v>2</v>
      </c>
      <c r="AD1510" t="s">
        <v>26</v>
      </c>
      <c r="AE1510" t="s">
        <v>8348</v>
      </c>
      <c r="AF1510">
        <v>3160</v>
      </c>
      <c r="AG1510" t="s">
        <v>8352</v>
      </c>
    </row>
    <row r="1511" spans="1:33" x14ac:dyDescent="0.25">
      <c r="A1511" t="s">
        <v>2203</v>
      </c>
      <c r="B1511" t="s">
        <v>1637</v>
      </c>
      <c r="C1511" t="s">
        <v>2204</v>
      </c>
      <c r="D1511">
        <v>2017</v>
      </c>
      <c r="E1511">
        <v>2</v>
      </c>
      <c r="F1511">
        <v>231</v>
      </c>
      <c r="G1511" t="s">
        <v>8306</v>
      </c>
      <c r="H1511">
        <v>1</v>
      </c>
      <c r="I1511">
        <v>32</v>
      </c>
      <c r="J1511">
        <v>10</v>
      </c>
      <c r="K1511" t="s">
        <v>8319</v>
      </c>
      <c r="L1511">
        <v>1</v>
      </c>
      <c r="M1511">
        <v>3</v>
      </c>
      <c r="N1511" t="s">
        <v>8326</v>
      </c>
      <c r="O1511">
        <v>3</v>
      </c>
      <c r="P1511">
        <v>3</v>
      </c>
      <c r="Q1511" t="s">
        <v>24</v>
      </c>
      <c r="R1511">
        <v>0</v>
      </c>
      <c r="S1511">
        <v>1</v>
      </c>
      <c r="T1511" t="s">
        <v>25</v>
      </c>
      <c r="U1511" t="s">
        <v>8332</v>
      </c>
      <c r="V1511" t="s">
        <v>8335</v>
      </c>
      <c r="W1511" t="s">
        <v>24</v>
      </c>
      <c r="X1511">
        <v>30</v>
      </c>
      <c r="Y1511">
        <v>5</v>
      </c>
      <c r="Z1511">
        <v>99</v>
      </c>
      <c r="AA1511">
        <v>9</v>
      </c>
      <c r="AB1511">
        <v>99</v>
      </c>
      <c r="AC1511">
        <v>4</v>
      </c>
      <c r="AD1511" t="s">
        <v>26</v>
      </c>
      <c r="AE1511" t="s">
        <v>8348</v>
      </c>
      <c r="AF1511">
        <v>3160</v>
      </c>
      <c r="AG1511" t="s">
        <v>8352</v>
      </c>
    </row>
    <row r="1512" spans="1:33" x14ac:dyDescent="0.25">
      <c r="A1512" t="s">
        <v>889</v>
      </c>
      <c r="B1512" t="s">
        <v>787</v>
      </c>
      <c r="C1512" t="s">
        <v>2862</v>
      </c>
      <c r="D1512">
        <v>2017</v>
      </c>
      <c r="E1512">
        <v>3</v>
      </c>
      <c r="F1512">
        <v>455</v>
      </c>
      <c r="G1512" t="s">
        <v>8306</v>
      </c>
      <c r="H1512">
        <v>1</v>
      </c>
      <c r="I1512">
        <v>34</v>
      </c>
      <c r="J1512">
        <v>10</v>
      </c>
      <c r="K1512" t="s">
        <v>8319</v>
      </c>
      <c r="L1512">
        <v>1</v>
      </c>
      <c r="M1512">
        <v>4</v>
      </c>
      <c r="N1512" t="s">
        <v>8327</v>
      </c>
      <c r="O1512">
        <v>6</v>
      </c>
      <c r="P1512">
        <v>4</v>
      </c>
      <c r="Q1512" t="s">
        <v>24</v>
      </c>
      <c r="R1512">
        <v>0</v>
      </c>
      <c r="S1512">
        <v>1</v>
      </c>
      <c r="T1512" t="s">
        <v>25</v>
      </c>
      <c r="U1512" t="s">
        <v>8332</v>
      </c>
      <c r="V1512" t="s">
        <v>8338</v>
      </c>
      <c r="W1512" t="s">
        <v>24</v>
      </c>
      <c r="X1512">
        <v>35</v>
      </c>
      <c r="Y1512">
        <v>6</v>
      </c>
      <c r="Z1512">
        <v>4</v>
      </c>
      <c r="AA1512">
        <v>4</v>
      </c>
      <c r="AB1512">
        <v>6</v>
      </c>
      <c r="AC1512">
        <v>2</v>
      </c>
      <c r="AD1512" t="s">
        <v>30</v>
      </c>
      <c r="AE1512" t="s">
        <v>8347</v>
      </c>
      <c r="AF1512">
        <v>3160</v>
      </c>
      <c r="AG1512" t="s">
        <v>8352</v>
      </c>
    </row>
    <row r="1513" spans="1:33" x14ac:dyDescent="0.25">
      <c r="A1513" t="s">
        <v>3547</v>
      </c>
      <c r="B1513" t="s">
        <v>2229</v>
      </c>
      <c r="C1513" t="s">
        <v>3548</v>
      </c>
      <c r="D1513">
        <v>2017</v>
      </c>
      <c r="E1513">
        <v>3</v>
      </c>
      <c r="F1513">
        <v>2127</v>
      </c>
      <c r="G1513" t="s">
        <v>8306</v>
      </c>
      <c r="H1513">
        <v>1</v>
      </c>
      <c r="I1513">
        <v>30</v>
      </c>
      <c r="J1513">
        <v>10</v>
      </c>
      <c r="K1513" t="s">
        <v>8319</v>
      </c>
      <c r="L1513">
        <v>1</v>
      </c>
      <c r="M1513">
        <v>1</v>
      </c>
      <c r="N1513" t="s">
        <v>155</v>
      </c>
      <c r="O1513">
        <v>1</v>
      </c>
      <c r="P1513">
        <v>1</v>
      </c>
      <c r="Q1513" t="s">
        <v>24</v>
      </c>
      <c r="R1513">
        <v>0</v>
      </c>
      <c r="S1513">
        <v>1</v>
      </c>
      <c r="T1513" t="s">
        <v>79</v>
      </c>
      <c r="U1513" t="s">
        <v>8333</v>
      </c>
      <c r="V1513" t="s">
        <v>8335</v>
      </c>
      <c r="W1513" t="s">
        <v>24</v>
      </c>
      <c r="X1513">
        <v>99</v>
      </c>
      <c r="Y1513">
        <v>11</v>
      </c>
      <c r="Z1513">
        <v>99</v>
      </c>
      <c r="AA1513">
        <v>9</v>
      </c>
      <c r="AB1513">
        <v>99</v>
      </c>
      <c r="AC1513">
        <v>5</v>
      </c>
      <c r="AD1513" t="s">
        <v>30</v>
      </c>
      <c r="AE1513" t="s">
        <v>8348</v>
      </c>
      <c r="AF1513">
        <v>3160</v>
      </c>
      <c r="AG1513" t="s">
        <v>8352</v>
      </c>
    </row>
    <row r="1514" spans="1:33" x14ac:dyDescent="0.25">
      <c r="A1514" t="s">
        <v>4058</v>
      </c>
      <c r="B1514" t="s">
        <v>1207</v>
      </c>
      <c r="C1514" t="s">
        <v>4059</v>
      </c>
      <c r="D1514">
        <v>2017</v>
      </c>
      <c r="E1514">
        <v>3</v>
      </c>
      <c r="F1514">
        <v>1539</v>
      </c>
      <c r="G1514" t="s">
        <v>8306</v>
      </c>
      <c r="H1514">
        <v>1</v>
      </c>
      <c r="I1514">
        <v>30</v>
      </c>
      <c r="J1514">
        <v>10</v>
      </c>
      <c r="K1514" t="s">
        <v>8319</v>
      </c>
      <c r="L1514">
        <v>1</v>
      </c>
      <c r="M1514">
        <v>10</v>
      </c>
      <c r="N1514" t="s">
        <v>8330</v>
      </c>
      <c r="O1514">
        <v>15</v>
      </c>
      <c r="P1514">
        <v>3</v>
      </c>
      <c r="Q1514" t="s">
        <v>24</v>
      </c>
      <c r="R1514">
        <v>0</v>
      </c>
      <c r="S1514">
        <v>1</v>
      </c>
      <c r="T1514" t="s">
        <v>37</v>
      </c>
      <c r="U1514" t="s">
        <v>8333</v>
      </c>
      <c r="V1514" t="s">
        <v>8338</v>
      </c>
      <c r="W1514" t="s">
        <v>24</v>
      </c>
      <c r="X1514">
        <v>29</v>
      </c>
      <c r="Y1514">
        <v>4</v>
      </c>
      <c r="Z1514">
        <v>1</v>
      </c>
      <c r="AA1514">
        <v>1</v>
      </c>
      <c r="AB1514">
        <v>1</v>
      </c>
      <c r="AC1514">
        <v>1</v>
      </c>
      <c r="AD1514" t="s">
        <v>26</v>
      </c>
      <c r="AE1514" t="s">
        <v>8348</v>
      </c>
      <c r="AF1514">
        <v>3160</v>
      </c>
      <c r="AG1514" t="s">
        <v>8352</v>
      </c>
    </row>
    <row r="1515" spans="1:33" x14ac:dyDescent="0.25">
      <c r="A1515" t="s">
        <v>2625</v>
      </c>
      <c r="B1515" t="s">
        <v>2191</v>
      </c>
      <c r="C1515" t="s">
        <v>5501</v>
      </c>
      <c r="D1515">
        <v>2017</v>
      </c>
      <c r="E1515">
        <v>4</v>
      </c>
      <c r="F1515">
        <v>142</v>
      </c>
      <c r="G1515" t="s">
        <v>8306</v>
      </c>
      <c r="H1515">
        <v>1</v>
      </c>
      <c r="I1515">
        <v>32</v>
      </c>
      <c r="J1515">
        <v>10</v>
      </c>
      <c r="K1515" t="s">
        <v>8319</v>
      </c>
      <c r="L1515">
        <v>1</v>
      </c>
      <c r="M1515">
        <v>1</v>
      </c>
      <c r="N1515" t="s">
        <v>155</v>
      </c>
      <c r="O1515">
        <v>1</v>
      </c>
      <c r="P1515">
        <v>1</v>
      </c>
      <c r="Q1515" t="s">
        <v>24</v>
      </c>
      <c r="R1515">
        <v>0</v>
      </c>
      <c r="S1515">
        <v>1</v>
      </c>
      <c r="T1515" t="s">
        <v>25</v>
      </c>
      <c r="U1515" t="s">
        <v>8332</v>
      </c>
      <c r="V1515" t="s">
        <v>8339</v>
      </c>
      <c r="W1515" t="s">
        <v>24</v>
      </c>
      <c r="X1515">
        <v>36</v>
      </c>
      <c r="Y1515">
        <v>6</v>
      </c>
      <c r="Z1515">
        <v>1</v>
      </c>
      <c r="AA1515">
        <v>1</v>
      </c>
      <c r="AB1515">
        <v>1</v>
      </c>
      <c r="AC1515">
        <v>2</v>
      </c>
      <c r="AD1515" t="s">
        <v>26</v>
      </c>
      <c r="AE1515" t="s">
        <v>8348</v>
      </c>
      <c r="AF1515">
        <v>3160</v>
      </c>
      <c r="AG1515" t="s">
        <v>8352</v>
      </c>
    </row>
    <row r="1516" spans="1:33" x14ac:dyDescent="0.25">
      <c r="A1516" t="s">
        <v>810</v>
      </c>
      <c r="B1516" t="s">
        <v>1475</v>
      </c>
      <c r="C1516" t="s">
        <v>4020</v>
      </c>
      <c r="D1516">
        <v>2017</v>
      </c>
      <c r="E1516">
        <v>3</v>
      </c>
      <c r="F1516">
        <v>800</v>
      </c>
      <c r="G1516" t="s">
        <v>8306</v>
      </c>
      <c r="H1516">
        <v>1</v>
      </c>
      <c r="I1516">
        <v>37</v>
      </c>
      <c r="J1516">
        <v>11</v>
      </c>
      <c r="K1516" t="s">
        <v>8320</v>
      </c>
      <c r="L1516">
        <v>1</v>
      </c>
      <c r="M1516">
        <v>5</v>
      </c>
      <c r="N1516" t="s">
        <v>8328</v>
      </c>
      <c r="O1516">
        <v>13</v>
      </c>
      <c r="P1516">
        <v>4</v>
      </c>
      <c r="Q1516" t="s">
        <v>24</v>
      </c>
      <c r="R1516">
        <v>0</v>
      </c>
      <c r="S1516">
        <v>1</v>
      </c>
      <c r="T1516" t="s">
        <v>25</v>
      </c>
      <c r="U1516" t="s">
        <v>8332</v>
      </c>
      <c r="V1516" t="s">
        <v>8335</v>
      </c>
      <c r="W1516" t="s">
        <v>24</v>
      </c>
      <c r="X1516">
        <v>23</v>
      </c>
      <c r="Y1516">
        <v>3</v>
      </c>
      <c r="Z1516">
        <v>5</v>
      </c>
      <c r="AA1516">
        <v>5</v>
      </c>
      <c r="AB1516">
        <v>13</v>
      </c>
      <c r="AC1516">
        <v>1</v>
      </c>
      <c r="AD1516" t="s">
        <v>26</v>
      </c>
      <c r="AE1516" t="s">
        <v>8348</v>
      </c>
      <c r="AF1516">
        <v>3160</v>
      </c>
      <c r="AG1516" t="s">
        <v>8352</v>
      </c>
    </row>
    <row r="1517" spans="1:33" x14ac:dyDescent="0.25">
      <c r="A1517" t="s">
        <v>5274</v>
      </c>
      <c r="B1517" t="s">
        <v>919</v>
      </c>
      <c r="C1517" t="s">
        <v>5893</v>
      </c>
      <c r="D1517">
        <v>2017</v>
      </c>
      <c r="E1517">
        <v>5</v>
      </c>
      <c r="F1517">
        <v>1323</v>
      </c>
      <c r="G1517" t="s">
        <v>8306</v>
      </c>
      <c r="H1517">
        <v>1</v>
      </c>
      <c r="I1517">
        <v>47</v>
      </c>
      <c r="J1517">
        <v>13</v>
      </c>
      <c r="K1517" t="s">
        <v>8322</v>
      </c>
      <c r="L1517">
        <v>1</v>
      </c>
      <c r="M1517">
        <v>1</v>
      </c>
      <c r="N1517" t="s">
        <v>155</v>
      </c>
      <c r="O1517">
        <v>1</v>
      </c>
      <c r="P1517">
        <v>1</v>
      </c>
      <c r="Q1517" t="s">
        <v>24</v>
      </c>
      <c r="R1517">
        <v>0</v>
      </c>
      <c r="S1517">
        <v>1</v>
      </c>
      <c r="T1517" t="s">
        <v>25</v>
      </c>
      <c r="U1517" t="s">
        <v>8332</v>
      </c>
      <c r="V1517" t="s">
        <v>8338</v>
      </c>
      <c r="W1517" t="s">
        <v>24</v>
      </c>
      <c r="X1517">
        <v>48</v>
      </c>
      <c r="Y1517">
        <v>8</v>
      </c>
      <c r="Z1517">
        <v>1</v>
      </c>
      <c r="AA1517">
        <v>1</v>
      </c>
      <c r="AB1517">
        <v>1</v>
      </c>
      <c r="AC1517">
        <v>1</v>
      </c>
      <c r="AD1517" t="s">
        <v>26</v>
      </c>
      <c r="AE1517" t="s">
        <v>8348</v>
      </c>
      <c r="AF1517">
        <v>3160</v>
      </c>
      <c r="AG1517" t="s">
        <v>8352</v>
      </c>
    </row>
    <row r="1518" spans="1:33" x14ac:dyDescent="0.25">
      <c r="A1518" t="s">
        <v>216</v>
      </c>
      <c r="B1518" t="s">
        <v>217</v>
      </c>
      <c r="C1518" t="s">
        <v>218</v>
      </c>
      <c r="D1518">
        <v>2017</v>
      </c>
      <c r="E1518">
        <v>1</v>
      </c>
      <c r="F1518">
        <v>2115</v>
      </c>
      <c r="G1518" t="s">
        <v>8306</v>
      </c>
      <c r="H1518">
        <v>1</v>
      </c>
      <c r="I1518">
        <v>18</v>
      </c>
      <c r="J1518">
        <v>6</v>
      </c>
      <c r="K1518" t="s">
        <v>8316</v>
      </c>
      <c r="L1518">
        <v>1</v>
      </c>
      <c r="M1518">
        <v>3</v>
      </c>
      <c r="N1518" t="s">
        <v>8326</v>
      </c>
      <c r="O1518">
        <v>3</v>
      </c>
      <c r="P1518">
        <v>3</v>
      </c>
      <c r="Q1518" t="s">
        <v>24</v>
      </c>
      <c r="R1518">
        <v>0</v>
      </c>
      <c r="S1518">
        <v>1</v>
      </c>
      <c r="T1518" t="s">
        <v>79</v>
      </c>
      <c r="U1518" t="s">
        <v>8333</v>
      </c>
      <c r="V1518" t="s">
        <v>8342</v>
      </c>
      <c r="W1518" t="s">
        <v>24</v>
      </c>
      <c r="X1518">
        <v>99</v>
      </c>
      <c r="Y1518">
        <v>11</v>
      </c>
      <c r="Z1518">
        <v>99</v>
      </c>
      <c r="AA1518">
        <v>9</v>
      </c>
      <c r="AB1518">
        <v>99</v>
      </c>
      <c r="AC1518">
        <v>2</v>
      </c>
      <c r="AD1518" t="s">
        <v>30</v>
      </c>
      <c r="AE1518" t="s">
        <v>8348</v>
      </c>
      <c r="AF1518">
        <v>3165</v>
      </c>
      <c r="AG1518" t="s">
        <v>8352</v>
      </c>
    </row>
    <row r="1519" spans="1:33" x14ac:dyDescent="0.25">
      <c r="A1519" t="s">
        <v>6991</v>
      </c>
      <c r="B1519" t="s">
        <v>2551</v>
      </c>
      <c r="C1519" t="s">
        <v>6992</v>
      </c>
      <c r="D1519">
        <v>2017</v>
      </c>
      <c r="E1519">
        <v>6</v>
      </c>
      <c r="F1519">
        <v>1533</v>
      </c>
      <c r="G1519" t="s">
        <v>8306</v>
      </c>
      <c r="H1519">
        <v>1</v>
      </c>
      <c r="I1519">
        <v>19</v>
      </c>
      <c r="J1519">
        <v>7</v>
      </c>
      <c r="K1519" t="s">
        <v>8316</v>
      </c>
      <c r="L1519">
        <v>1</v>
      </c>
      <c r="M1519">
        <v>4</v>
      </c>
      <c r="N1519" t="s">
        <v>8327</v>
      </c>
      <c r="O1519">
        <v>6</v>
      </c>
      <c r="P1519">
        <v>4</v>
      </c>
      <c r="Q1519" t="s">
        <v>24</v>
      </c>
      <c r="R1519">
        <v>0</v>
      </c>
      <c r="S1519">
        <v>1</v>
      </c>
      <c r="T1519" t="s">
        <v>37</v>
      </c>
      <c r="U1519" t="s">
        <v>8333</v>
      </c>
      <c r="V1519" t="s">
        <v>8335</v>
      </c>
      <c r="W1519" t="s">
        <v>24</v>
      </c>
      <c r="X1519">
        <v>23</v>
      </c>
      <c r="Y1519">
        <v>3</v>
      </c>
      <c r="Z1519">
        <v>1</v>
      </c>
      <c r="AA1519">
        <v>1</v>
      </c>
      <c r="AB1519">
        <v>1</v>
      </c>
      <c r="AC1519">
        <v>2</v>
      </c>
      <c r="AD1519" t="s">
        <v>30</v>
      </c>
      <c r="AE1519" t="s">
        <v>8348</v>
      </c>
      <c r="AF1519">
        <v>3165</v>
      </c>
      <c r="AG1519" t="s">
        <v>8352</v>
      </c>
    </row>
    <row r="1520" spans="1:33" x14ac:dyDescent="0.25">
      <c r="A1520" t="s">
        <v>1131</v>
      </c>
      <c r="B1520" t="s">
        <v>1132</v>
      </c>
      <c r="C1520" t="s">
        <v>1133</v>
      </c>
      <c r="D1520">
        <v>2017</v>
      </c>
      <c r="E1520">
        <v>1</v>
      </c>
      <c r="F1520">
        <v>220</v>
      </c>
      <c r="G1520" t="s">
        <v>8306</v>
      </c>
      <c r="H1520">
        <v>1</v>
      </c>
      <c r="I1520">
        <v>22</v>
      </c>
      <c r="J1520">
        <v>8</v>
      </c>
      <c r="K1520" t="s">
        <v>8317</v>
      </c>
      <c r="L1520">
        <v>1</v>
      </c>
      <c r="M1520">
        <v>6</v>
      </c>
      <c r="N1520" t="s">
        <v>8330</v>
      </c>
      <c r="O1520">
        <v>15</v>
      </c>
      <c r="P1520">
        <v>1</v>
      </c>
      <c r="Q1520" t="s">
        <v>24</v>
      </c>
      <c r="R1520">
        <v>0</v>
      </c>
      <c r="S1520">
        <v>1</v>
      </c>
      <c r="T1520" t="s">
        <v>37</v>
      </c>
      <c r="U1520" t="s">
        <v>8333</v>
      </c>
      <c r="V1520" t="s">
        <v>8342</v>
      </c>
      <c r="W1520" t="s">
        <v>24</v>
      </c>
      <c r="X1520">
        <v>24</v>
      </c>
      <c r="Y1520">
        <v>3</v>
      </c>
      <c r="Z1520">
        <v>2</v>
      </c>
      <c r="AA1520">
        <v>2</v>
      </c>
      <c r="AB1520">
        <v>2</v>
      </c>
      <c r="AC1520">
        <v>4</v>
      </c>
      <c r="AD1520" t="s">
        <v>30</v>
      </c>
      <c r="AE1520" t="s">
        <v>8348</v>
      </c>
      <c r="AF1520">
        <v>3165</v>
      </c>
      <c r="AG1520" t="s">
        <v>8352</v>
      </c>
    </row>
    <row r="1521" spans="1:33" x14ac:dyDescent="0.25">
      <c r="A1521" t="s">
        <v>5847</v>
      </c>
      <c r="B1521" t="s">
        <v>977</v>
      </c>
      <c r="C1521" t="s">
        <v>5848</v>
      </c>
      <c r="D1521">
        <v>2017</v>
      </c>
      <c r="E1521">
        <v>4</v>
      </c>
      <c r="F1521">
        <v>536</v>
      </c>
      <c r="G1521" t="s">
        <v>8306</v>
      </c>
      <c r="H1521">
        <v>1</v>
      </c>
      <c r="I1521">
        <v>24</v>
      </c>
      <c r="J1521">
        <v>8</v>
      </c>
      <c r="K1521" t="s">
        <v>8317</v>
      </c>
      <c r="L1521">
        <v>2</v>
      </c>
      <c r="M1521">
        <v>1</v>
      </c>
      <c r="N1521" t="s">
        <v>155</v>
      </c>
      <c r="O1521">
        <v>1</v>
      </c>
      <c r="P1521">
        <v>1</v>
      </c>
      <c r="Q1521" t="s">
        <v>24</v>
      </c>
      <c r="R1521">
        <v>0</v>
      </c>
      <c r="S1521">
        <v>1</v>
      </c>
      <c r="T1521" t="s">
        <v>25</v>
      </c>
      <c r="U1521" t="s">
        <v>8332</v>
      </c>
      <c r="V1521" t="s">
        <v>8336</v>
      </c>
      <c r="W1521" t="s">
        <v>24</v>
      </c>
      <c r="X1521">
        <v>29</v>
      </c>
      <c r="Y1521">
        <v>4</v>
      </c>
      <c r="Z1521">
        <v>1</v>
      </c>
      <c r="AA1521">
        <v>1</v>
      </c>
      <c r="AB1521">
        <v>1</v>
      </c>
      <c r="AC1521">
        <v>2</v>
      </c>
      <c r="AD1521" t="s">
        <v>30</v>
      </c>
      <c r="AE1521" t="s">
        <v>8348</v>
      </c>
      <c r="AF1521">
        <v>3165</v>
      </c>
      <c r="AG1521" t="s">
        <v>8352</v>
      </c>
    </row>
    <row r="1522" spans="1:33" x14ac:dyDescent="0.25">
      <c r="A1522" t="s">
        <v>1720</v>
      </c>
      <c r="B1522" t="s">
        <v>2551</v>
      </c>
      <c r="C1522" t="s">
        <v>8078</v>
      </c>
      <c r="D1522">
        <v>2017</v>
      </c>
      <c r="E1522">
        <v>6</v>
      </c>
      <c r="F1522">
        <v>951</v>
      </c>
      <c r="G1522" t="s">
        <v>8306</v>
      </c>
      <c r="H1522">
        <v>1</v>
      </c>
      <c r="I1522">
        <v>22</v>
      </c>
      <c r="J1522">
        <v>8</v>
      </c>
      <c r="K1522" t="s">
        <v>8317</v>
      </c>
      <c r="L1522">
        <v>2</v>
      </c>
      <c r="M1522">
        <v>1</v>
      </c>
      <c r="N1522" t="s">
        <v>155</v>
      </c>
      <c r="O1522">
        <v>1</v>
      </c>
      <c r="P1522">
        <v>1</v>
      </c>
      <c r="Q1522" t="s">
        <v>24</v>
      </c>
      <c r="R1522">
        <v>5</v>
      </c>
      <c r="S1522">
        <v>1</v>
      </c>
      <c r="T1522" t="s">
        <v>79</v>
      </c>
      <c r="U1522" t="s">
        <v>8333</v>
      </c>
      <c r="V1522" t="s">
        <v>8342</v>
      </c>
      <c r="W1522" t="s">
        <v>24</v>
      </c>
      <c r="X1522">
        <v>99</v>
      </c>
      <c r="Y1522">
        <v>11</v>
      </c>
      <c r="Z1522">
        <v>99</v>
      </c>
      <c r="AA1522">
        <v>9</v>
      </c>
      <c r="AB1522">
        <v>99</v>
      </c>
      <c r="AC1522">
        <v>1</v>
      </c>
      <c r="AD1522" t="s">
        <v>26</v>
      </c>
      <c r="AE1522" t="s">
        <v>8347</v>
      </c>
      <c r="AF1522">
        <v>3165</v>
      </c>
      <c r="AG1522" t="s">
        <v>8352</v>
      </c>
    </row>
    <row r="1523" spans="1:33" x14ac:dyDescent="0.25">
      <c r="A1523" t="s">
        <v>2219</v>
      </c>
      <c r="B1523" t="s">
        <v>660</v>
      </c>
      <c r="C1523" t="s">
        <v>2220</v>
      </c>
      <c r="D1523">
        <v>2017</v>
      </c>
      <c r="E1523">
        <v>2</v>
      </c>
      <c r="F1523">
        <v>641</v>
      </c>
      <c r="G1523" t="s">
        <v>8306</v>
      </c>
      <c r="H1523">
        <v>1</v>
      </c>
      <c r="I1523">
        <v>34</v>
      </c>
      <c r="J1523">
        <v>10</v>
      </c>
      <c r="K1523" t="s">
        <v>8319</v>
      </c>
      <c r="L1523">
        <v>1</v>
      </c>
      <c r="M1523">
        <v>1</v>
      </c>
      <c r="N1523" t="s">
        <v>155</v>
      </c>
      <c r="O1523">
        <v>1</v>
      </c>
      <c r="P1523">
        <v>1</v>
      </c>
      <c r="Q1523" t="s">
        <v>24</v>
      </c>
      <c r="R1523">
        <v>0</v>
      </c>
      <c r="S1523">
        <v>1</v>
      </c>
      <c r="T1523" t="s">
        <v>25</v>
      </c>
      <c r="U1523" t="s">
        <v>8332</v>
      </c>
      <c r="V1523" t="s">
        <v>8338</v>
      </c>
      <c r="W1523" t="s">
        <v>24</v>
      </c>
      <c r="X1523">
        <v>33</v>
      </c>
      <c r="Y1523">
        <v>5</v>
      </c>
      <c r="Z1523">
        <v>1</v>
      </c>
      <c r="AA1523">
        <v>1</v>
      </c>
      <c r="AB1523">
        <v>1</v>
      </c>
      <c r="AC1523">
        <v>2</v>
      </c>
      <c r="AD1523" t="s">
        <v>30</v>
      </c>
      <c r="AE1523" t="s">
        <v>8348</v>
      </c>
      <c r="AF1523">
        <v>3165</v>
      </c>
      <c r="AG1523" t="s">
        <v>8352</v>
      </c>
    </row>
    <row r="1524" spans="1:33" x14ac:dyDescent="0.25">
      <c r="A1524" t="s">
        <v>3308</v>
      </c>
      <c r="B1524" t="s">
        <v>1475</v>
      </c>
      <c r="C1524" t="s">
        <v>3309</v>
      </c>
      <c r="D1524">
        <v>2017</v>
      </c>
      <c r="E1524">
        <v>3</v>
      </c>
      <c r="F1524">
        <v>1308</v>
      </c>
      <c r="G1524" t="s">
        <v>8306</v>
      </c>
      <c r="H1524">
        <v>1</v>
      </c>
      <c r="I1524">
        <v>33</v>
      </c>
      <c r="J1524">
        <v>10</v>
      </c>
      <c r="K1524" t="s">
        <v>8319</v>
      </c>
      <c r="L1524">
        <v>1</v>
      </c>
      <c r="M1524">
        <v>1</v>
      </c>
      <c r="N1524" t="s">
        <v>155</v>
      </c>
      <c r="O1524">
        <v>1</v>
      </c>
      <c r="P1524">
        <v>1</v>
      </c>
      <c r="Q1524" t="s">
        <v>24</v>
      </c>
      <c r="R1524">
        <v>0</v>
      </c>
      <c r="S1524">
        <v>1</v>
      </c>
      <c r="T1524" t="s">
        <v>25</v>
      </c>
      <c r="U1524" t="s">
        <v>8332</v>
      </c>
      <c r="V1524" t="s">
        <v>8338</v>
      </c>
      <c r="W1524" t="s">
        <v>24</v>
      </c>
      <c r="X1524">
        <v>33</v>
      </c>
      <c r="Y1524">
        <v>5</v>
      </c>
      <c r="Z1524">
        <v>1</v>
      </c>
      <c r="AA1524">
        <v>1</v>
      </c>
      <c r="AB1524">
        <v>1</v>
      </c>
      <c r="AC1524">
        <v>2</v>
      </c>
      <c r="AD1524" t="s">
        <v>26</v>
      </c>
      <c r="AE1524" t="s">
        <v>8348</v>
      </c>
      <c r="AF1524">
        <v>3165</v>
      </c>
      <c r="AG1524" t="s">
        <v>8352</v>
      </c>
    </row>
    <row r="1525" spans="1:33" x14ac:dyDescent="0.25">
      <c r="A1525" t="s">
        <v>4284</v>
      </c>
      <c r="B1525" t="s">
        <v>1370</v>
      </c>
      <c r="C1525" t="s">
        <v>4285</v>
      </c>
      <c r="D1525">
        <v>2017</v>
      </c>
      <c r="E1525">
        <v>3</v>
      </c>
      <c r="F1525">
        <v>1700</v>
      </c>
      <c r="G1525" t="s">
        <v>8306</v>
      </c>
      <c r="H1525">
        <v>1</v>
      </c>
      <c r="I1525">
        <v>30</v>
      </c>
      <c r="J1525">
        <v>10</v>
      </c>
      <c r="K1525" t="s">
        <v>8319</v>
      </c>
      <c r="L1525">
        <v>1</v>
      </c>
      <c r="M1525">
        <v>1</v>
      </c>
      <c r="N1525" t="s">
        <v>155</v>
      </c>
      <c r="O1525">
        <v>1</v>
      </c>
      <c r="P1525">
        <v>1</v>
      </c>
      <c r="Q1525" t="s">
        <v>24</v>
      </c>
      <c r="R1525">
        <v>0</v>
      </c>
      <c r="S1525">
        <v>1</v>
      </c>
      <c r="T1525" t="s">
        <v>25</v>
      </c>
      <c r="U1525" t="s">
        <v>8332</v>
      </c>
      <c r="V1525" t="s">
        <v>8336</v>
      </c>
      <c r="W1525" t="s">
        <v>24</v>
      </c>
      <c r="X1525">
        <v>25</v>
      </c>
      <c r="Y1525">
        <v>4</v>
      </c>
      <c r="Z1525">
        <v>1</v>
      </c>
      <c r="AA1525">
        <v>1</v>
      </c>
      <c r="AB1525">
        <v>1</v>
      </c>
      <c r="AC1525">
        <v>3</v>
      </c>
      <c r="AD1525" t="s">
        <v>26</v>
      </c>
      <c r="AE1525" t="s">
        <v>8348</v>
      </c>
      <c r="AF1525">
        <v>3165</v>
      </c>
      <c r="AG1525" t="s">
        <v>8352</v>
      </c>
    </row>
    <row r="1526" spans="1:33" x14ac:dyDescent="0.25">
      <c r="A1526" t="s">
        <v>1254</v>
      </c>
      <c r="B1526" t="s">
        <v>185</v>
      </c>
      <c r="C1526" t="s">
        <v>1255</v>
      </c>
      <c r="D1526">
        <v>2017</v>
      </c>
      <c r="E1526">
        <v>1</v>
      </c>
      <c r="F1526">
        <v>836</v>
      </c>
      <c r="G1526" t="s">
        <v>8306</v>
      </c>
      <c r="H1526">
        <v>1</v>
      </c>
      <c r="I1526">
        <v>35</v>
      </c>
      <c r="J1526">
        <v>11</v>
      </c>
      <c r="K1526" t="s">
        <v>8320</v>
      </c>
      <c r="L1526">
        <v>1</v>
      </c>
      <c r="M1526">
        <v>4</v>
      </c>
      <c r="N1526" t="s">
        <v>8327</v>
      </c>
      <c r="O1526">
        <v>6</v>
      </c>
      <c r="P1526">
        <v>4</v>
      </c>
      <c r="Q1526" t="s">
        <v>24</v>
      </c>
      <c r="R1526">
        <v>0</v>
      </c>
      <c r="S1526">
        <v>1</v>
      </c>
      <c r="T1526" t="s">
        <v>25</v>
      </c>
      <c r="U1526" t="s">
        <v>8332</v>
      </c>
      <c r="V1526" t="s">
        <v>8338</v>
      </c>
      <c r="W1526" t="s">
        <v>24</v>
      </c>
      <c r="X1526">
        <v>34</v>
      </c>
      <c r="Y1526">
        <v>5</v>
      </c>
      <c r="Z1526">
        <v>4</v>
      </c>
      <c r="AA1526">
        <v>4</v>
      </c>
      <c r="AB1526">
        <v>6</v>
      </c>
      <c r="AC1526">
        <v>1</v>
      </c>
      <c r="AD1526" t="s">
        <v>30</v>
      </c>
      <c r="AE1526" t="s">
        <v>8348</v>
      </c>
      <c r="AF1526">
        <v>3165</v>
      </c>
      <c r="AG1526" t="s">
        <v>8352</v>
      </c>
    </row>
    <row r="1527" spans="1:33" x14ac:dyDescent="0.25">
      <c r="A1527" t="s">
        <v>2305</v>
      </c>
      <c r="B1527" t="s">
        <v>359</v>
      </c>
      <c r="C1527" t="s">
        <v>6837</v>
      </c>
      <c r="D1527">
        <v>2017</v>
      </c>
      <c r="E1527">
        <v>5</v>
      </c>
      <c r="F1527">
        <v>504</v>
      </c>
      <c r="G1527" t="s">
        <v>8306</v>
      </c>
      <c r="H1527">
        <v>1</v>
      </c>
      <c r="I1527">
        <v>37</v>
      </c>
      <c r="J1527">
        <v>11</v>
      </c>
      <c r="K1527" t="s">
        <v>8320</v>
      </c>
      <c r="L1527">
        <v>1</v>
      </c>
      <c r="M1527">
        <v>1</v>
      </c>
      <c r="N1527" t="s">
        <v>155</v>
      </c>
      <c r="O1527">
        <v>1</v>
      </c>
      <c r="P1527">
        <v>1</v>
      </c>
      <c r="Q1527" t="s">
        <v>24</v>
      </c>
      <c r="R1527">
        <v>0</v>
      </c>
      <c r="S1527">
        <v>1</v>
      </c>
      <c r="T1527" t="s">
        <v>25</v>
      </c>
      <c r="U1527" t="s">
        <v>8332</v>
      </c>
      <c r="V1527" t="s">
        <v>8338</v>
      </c>
      <c r="W1527" t="s">
        <v>24</v>
      </c>
      <c r="X1527">
        <v>37</v>
      </c>
      <c r="Y1527">
        <v>6</v>
      </c>
      <c r="Z1527">
        <v>13</v>
      </c>
      <c r="AA1527">
        <v>6</v>
      </c>
      <c r="AB1527">
        <v>15</v>
      </c>
      <c r="AC1527">
        <v>3</v>
      </c>
      <c r="AD1527" t="s">
        <v>30</v>
      </c>
      <c r="AE1527" t="s">
        <v>8348</v>
      </c>
      <c r="AF1527">
        <v>3165</v>
      </c>
      <c r="AG1527" t="s">
        <v>8352</v>
      </c>
    </row>
    <row r="1528" spans="1:33" x14ac:dyDescent="0.25">
      <c r="A1528" t="s">
        <v>2353</v>
      </c>
      <c r="B1528" t="s">
        <v>515</v>
      </c>
      <c r="C1528" t="s">
        <v>7147</v>
      </c>
      <c r="D1528">
        <v>2017</v>
      </c>
      <c r="E1528">
        <v>6</v>
      </c>
      <c r="F1528">
        <v>1033</v>
      </c>
      <c r="G1528" t="s">
        <v>8306</v>
      </c>
      <c r="H1528">
        <v>1</v>
      </c>
      <c r="I1528">
        <v>39</v>
      </c>
      <c r="J1528">
        <v>11</v>
      </c>
      <c r="K1528" t="s">
        <v>8320</v>
      </c>
      <c r="L1528">
        <v>1</v>
      </c>
      <c r="M1528">
        <v>2</v>
      </c>
      <c r="N1528" t="s">
        <v>8325</v>
      </c>
      <c r="O1528">
        <v>2</v>
      </c>
      <c r="P1528">
        <v>2</v>
      </c>
      <c r="Q1528" t="s">
        <v>24</v>
      </c>
      <c r="R1528">
        <v>0</v>
      </c>
      <c r="S1528">
        <v>1</v>
      </c>
      <c r="T1528" t="s">
        <v>37</v>
      </c>
      <c r="U1528" t="s">
        <v>8333</v>
      </c>
      <c r="V1528" t="s">
        <v>8338</v>
      </c>
      <c r="W1528" t="s">
        <v>24</v>
      </c>
      <c r="X1528">
        <v>39</v>
      </c>
      <c r="Y1528">
        <v>6</v>
      </c>
      <c r="Z1528">
        <v>2</v>
      </c>
      <c r="AA1528">
        <v>2</v>
      </c>
      <c r="AB1528">
        <v>2</v>
      </c>
      <c r="AC1528">
        <v>2</v>
      </c>
      <c r="AD1528" t="s">
        <v>30</v>
      </c>
      <c r="AE1528" t="s">
        <v>8348</v>
      </c>
      <c r="AF1528">
        <v>3165</v>
      </c>
      <c r="AG1528" t="s">
        <v>8352</v>
      </c>
    </row>
    <row r="1529" spans="1:33" x14ac:dyDescent="0.25">
      <c r="A1529" t="s">
        <v>2704</v>
      </c>
      <c r="B1529" t="s">
        <v>761</v>
      </c>
      <c r="C1529" t="s">
        <v>2705</v>
      </c>
      <c r="D1529">
        <v>2017</v>
      </c>
      <c r="E1529">
        <v>2</v>
      </c>
      <c r="F1529">
        <v>718</v>
      </c>
      <c r="G1529" t="s">
        <v>8306</v>
      </c>
      <c r="H1529">
        <v>1</v>
      </c>
      <c r="I1529">
        <v>16</v>
      </c>
      <c r="J1529">
        <v>4</v>
      </c>
      <c r="K1529" t="s">
        <v>8316</v>
      </c>
      <c r="L1529">
        <v>1</v>
      </c>
      <c r="M1529">
        <v>5</v>
      </c>
      <c r="N1529" t="s">
        <v>8328</v>
      </c>
      <c r="O1529">
        <v>12</v>
      </c>
      <c r="P1529">
        <v>4</v>
      </c>
      <c r="Q1529" t="s">
        <v>24</v>
      </c>
      <c r="R1529">
        <v>0</v>
      </c>
      <c r="S1529">
        <v>1</v>
      </c>
      <c r="T1529" t="s">
        <v>37</v>
      </c>
      <c r="U1529" t="s">
        <v>8333</v>
      </c>
      <c r="V1529" t="s">
        <v>8342</v>
      </c>
      <c r="W1529" t="s">
        <v>24</v>
      </c>
      <c r="X1529">
        <v>20</v>
      </c>
      <c r="Y1529">
        <v>3</v>
      </c>
      <c r="Z1529">
        <v>5</v>
      </c>
      <c r="AA1529">
        <v>5</v>
      </c>
      <c r="AB1529">
        <v>14</v>
      </c>
      <c r="AC1529">
        <v>1</v>
      </c>
      <c r="AD1529" t="s">
        <v>26</v>
      </c>
      <c r="AE1529" t="s">
        <v>8348</v>
      </c>
      <c r="AF1529">
        <v>3170</v>
      </c>
      <c r="AG1529" t="s">
        <v>8352</v>
      </c>
    </row>
    <row r="1530" spans="1:33" x14ac:dyDescent="0.25">
      <c r="A1530" t="s">
        <v>1092</v>
      </c>
      <c r="B1530" t="s">
        <v>705</v>
      </c>
      <c r="C1530" t="s">
        <v>1093</v>
      </c>
      <c r="D1530">
        <v>2017</v>
      </c>
      <c r="E1530">
        <v>1</v>
      </c>
      <c r="F1530">
        <v>1943</v>
      </c>
      <c r="G1530" t="s">
        <v>8306</v>
      </c>
      <c r="H1530">
        <v>1</v>
      </c>
      <c r="I1530">
        <v>19</v>
      </c>
      <c r="J1530">
        <v>7</v>
      </c>
      <c r="K1530" t="s">
        <v>8316</v>
      </c>
      <c r="L1530">
        <v>1</v>
      </c>
      <c r="M1530">
        <v>1</v>
      </c>
      <c r="N1530" t="s">
        <v>155</v>
      </c>
      <c r="O1530">
        <v>1</v>
      </c>
      <c r="P1530">
        <v>1</v>
      </c>
      <c r="Q1530" t="s">
        <v>24</v>
      </c>
      <c r="R1530">
        <v>0</v>
      </c>
      <c r="S1530">
        <v>1</v>
      </c>
      <c r="T1530" t="s">
        <v>25</v>
      </c>
      <c r="U1530" t="s">
        <v>8332</v>
      </c>
      <c r="V1530" t="s">
        <v>8336</v>
      </c>
      <c r="W1530" t="s">
        <v>24</v>
      </c>
      <c r="X1530">
        <v>20</v>
      </c>
      <c r="Y1530">
        <v>3</v>
      </c>
      <c r="Z1530">
        <v>1</v>
      </c>
      <c r="AA1530">
        <v>1</v>
      </c>
      <c r="AB1530">
        <v>1</v>
      </c>
      <c r="AC1530">
        <v>1</v>
      </c>
      <c r="AD1530" t="s">
        <v>26</v>
      </c>
      <c r="AE1530" t="s">
        <v>8348</v>
      </c>
      <c r="AF1530">
        <v>3170</v>
      </c>
      <c r="AG1530" t="s">
        <v>8352</v>
      </c>
    </row>
    <row r="1531" spans="1:33" x14ac:dyDescent="0.25">
      <c r="A1531" t="s">
        <v>2979</v>
      </c>
      <c r="B1531" t="s">
        <v>241</v>
      </c>
      <c r="C1531" t="s">
        <v>2980</v>
      </c>
      <c r="D1531">
        <v>2017</v>
      </c>
      <c r="E1531">
        <v>2</v>
      </c>
      <c r="F1531">
        <v>129</v>
      </c>
      <c r="G1531" t="s">
        <v>8306</v>
      </c>
      <c r="H1531">
        <v>1</v>
      </c>
      <c r="I1531">
        <v>22</v>
      </c>
      <c r="J1531">
        <v>8</v>
      </c>
      <c r="K1531" t="s">
        <v>8317</v>
      </c>
      <c r="L1531">
        <v>2</v>
      </c>
      <c r="M1531">
        <v>3</v>
      </c>
      <c r="N1531" t="s">
        <v>8326</v>
      </c>
      <c r="O1531">
        <v>3</v>
      </c>
      <c r="P1531">
        <v>3</v>
      </c>
      <c r="Q1531" t="s">
        <v>24</v>
      </c>
      <c r="R1531">
        <v>0</v>
      </c>
      <c r="S1531">
        <v>1</v>
      </c>
      <c r="T1531" t="s">
        <v>37</v>
      </c>
      <c r="U1531" t="s">
        <v>8333</v>
      </c>
      <c r="V1531" t="s">
        <v>8342</v>
      </c>
      <c r="W1531" t="s">
        <v>24</v>
      </c>
      <c r="X1531">
        <v>21</v>
      </c>
      <c r="Y1531">
        <v>3</v>
      </c>
      <c r="Z1531">
        <v>3</v>
      </c>
      <c r="AA1531">
        <v>3</v>
      </c>
      <c r="AB1531">
        <v>3</v>
      </c>
      <c r="AC1531">
        <v>1</v>
      </c>
      <c r="AD1531" t="s">
        <v>30</v>
      </c>
      <c r="AE1531" t="s">
        <v>8348</v>
      </c>
      <c r="AF1531">
        <v>3170</v>
      </c>
      <c r="AG1531" t="s">
        <v>8352</v>
      </c>
    </row>
    <row r="1532" spans="1:33" x14ac:dyDescent="0.25">
      <c r="A1532" t="s">
        <v>4936</v>
      </c>
      <c r="B1532" t="s">
        <v>909</v>
      </c>
      <c r="C1532" t="s">
        <v>4937</v>
      </c>
      <c r="D1532">
        <v>2017</v>
      </c>
      <c r="E1532">
        <v>4</v>
      </c>
      <c r="F1532">
        <v>1313</v>
      </c>
      <c r="G1532" t="s">
        <v>8306</v>
      </c>
      <c r="H1532">
        <v>1</v>
      </c>
      <c r="I1532">
        <v>20</v>
      </c>
      <c r="J1532">
        <v>8</v>
      </c>
      <c r="K1532" t="s">
        <v>8317</v>
      </c>
      <c r="L1532">
        <v>2</v>
      </c>
      <c r="M1532">
        <v>10</v>
      </c>
      <c r="N1532" t="s">
        <v>8330</v>
      </c>
      <c r="O1532">
        <v>15</v>
      </c>
      <c r="P1532">
        <v>1</v>
      </c>
      <c r="Q1532" t="s">
        <v>24</v>
      </c>
      <c r="R1532">
        <v>0</v>
      </c>
      <c r="S1532">
        <v>1</v>
      </c>
      <c r="T1532" t="s">
        <v>79</v>
      </c>
      <c r="U1532" t="s">
        <v>8333</v>
      </c>
      <c r="V1532" t="s">
        <v>8336</v>
      </c>
      <c r="W1532" t="s">
        <v>24</v>
      </c>
      <c r="X1532">
        <v>99</v>
      </c>
      <c r="Y1532">
        <v>11</v>
      </c>
      <c r="Z1532">
        <v>99</v>
      </c>
      <c r="AA1532">
        <v>9</v>
      </c>
      <c r="AB1532">
        <v>99</v>
      </c>
      <c r="AC1532">
        <v>1</v>
      </c>
      <c r="AD1532" t="s">
        <v>30</v>
      </c>
      <c r="AE1532" t="s">
        <v>8348</v>
      </c>
      <c r="AF1532">
        <v>3170</v>
      </c>
      <c r="AG1532" t="s">
        <v>8352</v>
      </c>
    </row>
    <row r="1533" spans="1:33" x14ac:dyDescent="0.25">
      <c r="A1533" t="s">
        <v>4293</v>
      </c>
      <c r="B1533" t="s">
        <v>651</v>
      </c>
      <c r="C1533" t="s">
        <v>7994</v>
      </c>
      <c r="D1533">
        <v>2017</v>
      </c>
      <c r="E1533">
        <v>6</v>
      </c>
      <c r="F1533">
        <v>116</v>
      </c>
      <c r="G1533" t="s">
        <v>8306</v>
      </c>
      <c r="H1533">
        <v>1</v>
      </c>
      <c r="I1533">
        <v>23</v>
      </c>
      <c r="J1533">
        <v>8</v>
      </c>
      <c r="K1533" t="s">
        <v>8317</v>
      </c>
      <c r="L1533">
        <v>2</v>
      </c>
      <c r="M1533">
        <v>3</v>
      </c>
      <c r="N1533" t="s">
        <v>8326</v>
      </c>
      <c r="O1533">
        <v>3</v>
      </c>
      <c r="P1533">
        <v>3</v>
      </c>
      <c r="Q1533" t="s">
        <v>24</v>
      </c>
      <c r="R1533">
        <v>0</v>
      </c>
      <c r="S1533">
        <v>1</v>
      </c>
      <c r="T1533" t="s">
        <v>79</v>
      </c>
      <c r="U1533" t="s">
        <v>8333</v>
      </c>
      <c r="V1533" t="s">
        <v>8335</v>
      </c>
      <c r="W1533" t="s">
        <v>24</v>
      </c>
      <c r="X1533">
        <v>99</v>
      </c>
      <c r="Y1533">
        <v>11</v>
      </c>
      <c r="Z1533">
        <v>99</v>
      </c>
      <c r="AA1533">
        <v>9</v>
      </c>
      <c r="AB1533">
        <v>99</v>
      </c>
      <c r="AC1533">
        <v>1</v>
      </c>
      <c r="AD1533" t="s">
        <v>30</v>
      </c>
      <c r="AE1533" t="s">
        <v>8348</v>
      </c>
      <c r="AF1533">
        <v>3170</v>
      </c>
      <c r="AG1533" t="s">
        <v>8352</v>
      </c>
    </row>
    <row r="1534" spans="1:33" x14ac:dyDescent="0.25">
      <c r="A1534" t="s">
        <v>2118</v>
      </c>
      <c r="B1534" t="s">
        <v>439</v>
      </c>
      <c r="C1534" t="s">
        <v>3112</v>
      </c>
      <c r="D1534">
        <v>2017</v>
      </c>
      <c r="E1534">
        <v>2</v>
      </c>
      <c r="F1534">
        <v>129</v>
      </c>
      <c r="G1534" t="s">
        <v>8306</v>
      </c>
      <c r="H1534">
        <v>1</v>
      </c>
      <c r="I1534">
        <v>28</v>
      </c>
      <c r="J1534">
        <v>9</v>
      </c>
      <c r="K1534" t="s">
        <v>8318</v>
      </c>
      <c r="L1534">
        <v>1</v>
      </c>
      <c r="M1534">
        <v>10</v>
      </c>
      <c r="N1534" t="s">
        <v>8330</v>
      </c>
      <c r="O1534">
        <v>15</v>
      </c>
      <c r="P1534">
        <v>1</v>
      </c>
      <c r="Q1534" t="s">
        <v>24</v>
      </c>
      <c r="R1534">
        <v>0</v>
      </c>
      <c r="S1534">
        <v>1</v>
      </c>
      <c r="T1534" t="s">
        <v>25</v>
      </c>
      <c r="U1534" t="s">
        <v>8332</v>
      </c>
      <c r="V1534" t="s">
        <v>8342</v>
      </c>
      <c r="W1534" t="s">
        <v>24</v>
      </c>
      <c r="X1534">
        <v>39</v>
      </c>
      <c r="Y1534">
        <v>6</v>
      </c>
      <c r="Z1534">
        <v>3</v>
      </c>
      <c r="AA1534">
        <v>3</v>
      </c>
      <c r="AB1534">
        <v>3</v>
      </c>
      <c r="AC1534">
        <v>2</v>
      </c>
      <c r="AD1534" t="s">
        <v>26</v>
      </c>
      <c r="AE1534" t="s">
        <v>8348</v>
      </c>
      <c r="AF1534">
        <v>3170</v>
      </c>
      <c r="AG1534" t="s">
        <v>8352</v>
      </c>
    </row>
    <row r="1535" spans="1:33" x14ac:dyDescent="0.25">
      <c r="A1535" t="s">
        <v>234</v>
      </c>
      <c r="B1535" t="s">
        <v>702</v>
      </c>
      <c r="C1535" t="s">
        <v>3274</v>
      </c>
      <c r="D1535">
        <v>2017</v>
      </c>
      <c r="E1535">
        <v>2</v>
      </c>
      <c r="F1535">
        <v>2338</v>
      </c>
      <c r="G1535" t="s">
        <v>8306</v>
      </c>
      <c r="H1535">
        <v>1</v>
      </c>
      <c r="I1535">
        <v>29</v>
      </c>
      <c r="J1535">
        <v>9</v>
      </c>
      <c r="K1535" t="s">
        <v>8318</v>
      </c>
      <c r="L1535">
        <v>1</v>
      </c>
      <c r="M1535">
        <v>7</v>
      </c>
      <c r="N1535" t="s">
        <v>8330</v>
      </c>
      <c r="O1535">
        <v>15</v>
      </c>
      <c r="P1535">
        <v>2</v>
      </c>
      <c r="Q1535" t="s">
        <v>24</v>
      </c>
      <c r="R1535">
        <v>5</v>
      </c>
      <c r="S1535">
        <v>1</v>
      </c>
      <c r="T1535" t="s">
        <v>543</v>
      </c>
      <c r="U1535" t="s">
        <v>8333</v>
      </c>
      <c r="V1535" t="s">
        <v>8336</v>
      </c>
      <c r="W1535" t="s">
        <v>24</v>
      </c>
      <c r="X1535">
        <v>99</v>
      </c>
      <c r="Y1535">
        <v>11</v>
      </c>
      <c r="Z1535">
        <v>99</v>
      </c>
      <c r="AA1535">
        <v>9</v>
      </c>
      <c r="AB1535">
        <v>99</v>
      </c>
      <c r="AC1535">
        <v>4</v>
      </c>
      <c r="AD1535" t="s">
        <v>26</v>
      </c>
      <c r="AE1535" t="s">
        <v>8348</v>
      </c>
      <c r="AF1535">
        <v>3170</v>
      </c>
      <c r="AG1535" t="s">
        <v>8352</v>
      </c>
    </row>
    <row r="1536" spans="1:33" x14ac:dyDescent="0.25">
      <c r="A1536" t="s">
        <v>3951</v>
      </c>
      <c r="B1536" t="s">
        <v>135</v>
      </c>
      <c r="C1536" t="s">
        <v>3952</v>
      </c>
      <c r="D1536">
        <v>2017</v>
      </c>
      <c r="E1536">
        <v>3</v>
      </c>
      <c r="F1536">
        <v>34</v>
      </c>
      <c r="G1536" t="s">
        <v>8306</v>
      </c>
      <c r="H1536">
        <v>1</v>
      </c>
      <c r="I1536">
        <v>29</v>
      </c>
      <c r="J1536">
        <v>9</v>
      </c>
      <c r="K1536" t="s">
        <v>8318</v>
      </c>
      <c r="L1536">
        <v>1</v>
      </c>
      <c r="M1536">
        <v>1</v>
      </c>
      <c r="N1536" t="s">
        <v>155</v>
      </c>
      <c r="O1536">
        <v>1</v>
      </c>
      <c r="P1536">
        <v>1</v>
      </c>
      <c r="Q1536" t="s">
        <v>24</v>
      </c>
      <c r="R1536">
        <v>0</v>
      </c>
      <c r="S1536">
        <v>1</v>
      </c>
      <c r="T1536" t="s">
        <v>37</v>
      </c>
      <c r="U1536" t="s">
        <v>8333</v>
      </c>
      <c r="V1536" t="s">
        <v>8340</v>
      </c>
      <c r="W1536" t="s">
        <v>24</v>
      </c>
      <c r="X1536">
        <v>28</v>
      </c>
      <c r="Y1536">
        <v>4</v>
      </c>
      <c r="Z1536">
        <v>1</v>
      </c>
      <c r="AA1536">
        <v>1</v>
      </c>
      <c r="AB1536">
        <v>1</v>
      </c>
      <c r="AC1536">
        <v>2</v>
      </c>
      <c r="AD1536" t="s">
        <v>30</v>
      </c>
      <c r="AE1536" t="s">
        <v>8348</v>
      </c>
      <c r="AF1536">
        <v>3170</v>
      </c>
      <c r="AG1536" t="s">
        <v>8352</v>
      </c>
    </row>
    <row r="1537" spans="1:33" x14ac:dyDescent="0.25">
      <c r="A1537" t="s">
        <v>4763</v>
      </c>
      <c r="B1537" t="s">
        <v>307</v>
      </c>
      <c r="C1537" t="s">
        <v>5205</v>
      </c>
      <c r="D1537">
        <v>2017</v>
      </c>
      <c r="E1537">
        <v>4</v>
      </c>
      <c r="F1537">
        <v>1246</v>
      </c>
      <c r="G1537" t="s">
        <v>8306</v>
      </c>
      <c r="H1537">
        <v>1</v>
      </c>
      <c r="I1537">
        <v>30</v>
      </c>
      <c r="J1537">
        <v>10</v>
      </c>
      <c r="K1537" t="s">
        <v>8319</v>
      </c>
      <c r="L1537">
        <v>1</v>
      </c>
      <c r="M1537">
        <v>1</v>
      </c>
      <c r="N1537" t="s">
        <v>155</v>
      </c>
      <c r="O1537">
        <v>1</v>
      </c>
      <c r="P1537">
        <v>1</v>
      </c>
      <c r="Q1537" t="s">
        <v>24</v>
      </c>
      <c r="R1537">
        <v>0</v>
      </c>
      <c r="S1537">
        <v>1</v>
      </c>
      <c r="T1537" t="s">
        <v>25</v>
      </c>
      <c r="U1537" t="s">
        <v>8332</v>
      </c>
      <c r="V1537" t="s">
        <v>8336</v>
      </c>
      <c r="W1537" t="s">
        <v>24</v>
      </c>
      <c r="X1537">
        <v>30</v>
      </c>
      <c r="Y1537">
        <v>5</v>
      </c>
      <c r="Z1537">
        <v>1</v>
      </c>
      <c r="AA1537">
        <v>1</v>
      </c>
      <c r="AB1537">
        <v>1</v>
      </c>
      <c r="AC1537">
        <v>2</v>
      </c>
      <c r="AD1537" t="s">
        <v>26</v>
      </c>
      <c r="AE1537" t="s">
        <v>8348</v>
      </c>
      <c r="AF1537">
        <v>3170</v>
      </c>
      <c r="AG1537" t="s">
        <v>8352</v>
      </c>
    </row>
    <row r="1538" spans="1:33" x14ac:dyDescent="0.25">
      <c r="A1538" t="s">
        <v>1414</v>
      </c>
      <c r="B1538" t="s">
        <v>1238</v>
      </c>
      <c r="C1538" t="s">
        <v>7022</v>
      </c>
      <c r="D1538">
        <v>2017</v>
      </c>
      <c r="E1538">
        <v>5</v>
      </c>
      <c r="F1538">
        <v>1445</v>
      </c>
      <c r="G1538" t="s">
        <v>8306</v>
      </c>
      <c r="H1538">
        <v>1</v>
      </c>
      <c r="I1538">
        <v>33</v>
      </c>
      <c r="J1538">
        <v>10</v>
      </c>
      <c r="K1538" t="s">
        <v>8319</v>
      </c>
      <c r="L1538">
        <v>2</v>
      </c>
      <c r="M1538">
        <v>3</v>
      </c>
      <c r="N1538" t="s">
        <v>8326</v>
      </c>
      <c r="O1538">
        <v>3</v>
      </c>
      <c r="P1538">
        <v>3</v>
      </c>
      <c r="Q1538" t="s">
        <v>24</v>
      </c>
      <c r="R1538">
        <v>0</v>
      </c>
      <c r="S1538">
        <v>1</v>
      </c>
      <c r="T1538" t="s">
        <v>37</v>
      </c>
      <c r="U1538" t="s">
        <v>8333</v>
      </c>
      <c r="V1538" t="s">
        <v>8335</v>
      </c>
      <c r="W1538" t="s">
        <v>24</v>
      </c>
      <c r="X1538">
        <v>35</v>
      </c>
      <c r="Y1538">
        <v>6</v>
      </c>
      <c r="Z1538">
        <v>1</v>
      </c>
      <c r="AA1538">
        <v>1</v>
      </c>
      <c r="AB1538">
        <v>1</v>
      </c>
      <c r="AC1538">
        <v>4</v>
      </c>
      <c r="AD1538" t="s">
        <v>30</v>
      </c>
      <c r="AE1538" t="s">
        <v>8348</v>
      </c>
      <c r="AF1538">
        <v>3170</v>
      </c>
      <c r="AG1538" t="s">
        <v>8352</v>
      </c>
    </row>
    <row r="1539" spans="1:33" x14ac:dyDescent="0.25">
      <c r="A1539" t="s">
        <v>1999</v>
      </c>
      <c r="B1539" t="s">
        <v>545</v>
      </c>
      <c r="C1539" t="s">
        <v>7888</v>
      </c>
      <c r="D1539">
        <v>2017</v>
      </c>
      <c r="E1539">
        <v>6</v>
      </c>
      <c r="F1539">
        <v>1248</v>
      </c>
      <c r="G1539" t="s">
        <v>8306</v>
      </c>
      <c r="H1539">
        <v>1</v>
      </c>
      <c r="I1539">
        <v>32</v>
      </c>
      <c r="J1539">
        <v>10</v>
      </c>
      <c r="K1539" t="s">
        <v>8319</v>
      </c>
      <c r="L1539">
        <v>1</v>
      </c>
      <c r="M1539">
        <v>1</v>
      </c>
      <c r="N1539" t="s">
        <v>155</v>
      </c>
      <c r="O1539">
        <v>1</v>
      </c>
      <c r="P1539">
        <v>1</v>
      </c>
      <c r="Q1539" t="s">
        <v>24</v>
      </c>
      <c r="R1539">
        <v>1</v>
      </c>
      <c r="S1539">
        <v>1</v>
      </c>
      <c r="T1539" t="s">
        <v>25</v>
      </c>
      <c r="U1539" t="s">
        <v>8332</v>
      </c>
      <c r="V1539" t="s">
        <v>8337</v>
      </c>
      <c r="W1539" t="s">
        <v>24</v>
      </c>
      <c r="X1539">
        <v>31</v>
      </c>
      <c r="Y1539">
        <v>5</v>
      </c>
      <c r="Z1539">
        <v>1</v>
      </c>
      <c r="AA1539">
        <v>1</v>
      </c>
      <c r="AB1539">
        <v>1</v>
      </c>
      <c r="AC1539">
        <v>3</v>
      </c>
      <c r="AD1539" t="s">
        <v>26</v>
      </c>
      <c r="AE1539" t="s">
        <v>8348</v>
      </c>
      <c r="AF1539">
        <v>3170</v>
      </c>
      <c r="AG1539" t="s">
        <v>8352</v>
      </c>
    </row>
    <row r="1540" spans="1:33" x14ac:dyDescent="0.25">
      <c r="A1540" t="s">
        <v>2363</v>
      </c>
      <c r="B1540" t="s">
        <v>1123</v>
      </c>
      <c r="C1540" t="s">
        <v>2364</v>
      </c>
      <c r="D1540">
        <v>2017</v>
      </c>
      <c r="E1540">
        <v>2</v>
      </c>
      <c r="F1540">
        <v>817</v>
      </c>
      <c r="G1540" t="s">
        <v>8306</v>
      </c>
      <c r="H1540">
        <v>1</v>
      </c>
      <c r="I1540">
        <v>36</v>
      </c>
      <c r="J1540">
        <v>11</v>
      </c>
      <c r="K1540" t="s">
        <v>8320</v>
      </c>
      <c r="L1540">
        <v>1</v>
      </c>
      <c r="M1540">
        <v>1</v>
      </c>
      <c r="N1540" t="s">
        <v>155</v>
      </c>
      <c r="O1540">
        <v>1</v>
      </c>
      <c r="P1540">
        <v>1</v>
      </c>
      <c r="Q1540" t="s">
        <v>24</v>
      </c>
      <c r="R1540">
        <v>0</v>
      </c>
      <c r="S1540">
        <v>1</v>
      </c>
      <c r="T1540" t="s">
        <v>25</v>
      </c>
      <c r="U1540" t="s">
        <v>8332</v>
      </c>
      <c r="V1540" t="s">
        <v>8338</v>
      </c>
      <c r="W1540" t="s">
        <v>24</v>
      </c>
      <c r="X1540">
        <v>41</v>
      </c>
      <c r="Y1540">
        <v>7</v>
      </c>
      <c r="Z1540">
        <v>1</v>
      </c>
      <c r="AA1540">
        <v>1</v>
      </c>
      <c r="AB1540">
        <v>1</v>
      </c>
      <c r="AC1540">
        <v>2</v>
      </c>
      <c r="AD1540" t="s">
        <v>30</v>
      </c>
      <c r="AE1540" t="s">
        <v>8348</v>
      </c>
      <c r="AF1540">
        <v>3170</v>
      </c>
      <c r="AG1540" t="s">
        <v>8352</v>
      </c>
    </row>
    <row r="1541" spans="1:33" x14ac:dyDescent="0.25">
      <c r="A1541" t="s">
        <v>1064</v>
      </c>
      <c r="B1541" t="s">
        <v>185</v>
      </c>
      <c r="C1541" t="s">
        <v>5337</v>
      </c>
      <c r="D1541">
        <v>2017</v>
      </c>
      <c r="E1541">
        <v>4</v>
      </c>
      <c r="F1541">
        <v>940</v>
      </c>
      <c r="G1541" t="s">
        <v>8306</v>
      </c>
      <c r="H1541">
        <v>1</v>
      </c>
      <c r="I1541">
        <v>35</v>
      </c>
      <c r="J1541">
        <v>11</v>
      </c>
      <c r="K1541" t="s">
        <v>8320</v>
      </c>
      <c r="L1541">
        <v>1</v>
      </c>
      <c r="M1541">
        <v>1</v>
      </c>
      <c r="N1541" t="s">
        <v>155</v>
      </c>
      <c r="O1541">
        <v>1</v>
      </c>
      <c r="P1541">
        <v>1</v>
      </c>
      <c r="Q1541" t="s">
        <v>24</v>
      </c>
      <c r="R1541">
        <v>0</v>
      </c>
      <c r="S1541">
        <v>1</v>
      </c>
      <c r="T1541" t="s">
        <v>25</v>
      </c>
      <c r="U1541" t="s">
        <v>8332</v>
      </c>
      <c r="V1541" t="s">
        <v>8341</v>
      </c>
      <c r="W1541" t="s">
        <v>24</v>
      </c>
      <c r="X1541">
        <v>46</v>
      </c>
      <c r="Y1541">
        <v>8</v>
      </c>
      <c r="Z1541">
        <v>1</v>
      </c>
      <c r="AA1541">
        <v>1</v>
      </c>
      <c r="AB1541">
        <v>1</v>
      </c>
      <c r="AC1541">
        <v>2</v>
      </c>
      <c r="AD1541" t="s">
        <v>26</v>
      </c>
      <c r="AE1541" t="s">
        <v>8348</v>
      </c>
      <c r="AF1541">
        <v>3170</v>
      </c>
      <c r="AG1541" t="s">
        <v>8352</v>
      </c>
    </row>
    <row r="1542" spans="1:33" x14ac:dyDescent="0.25">
      <c r="A1542" t="s">
        <v>1247</v>
      </c>
      <c r="B1542" t="s">
        <v>87</v>
      </c>
      <c r="C1542" t="s">
        <v>5953</v>
      </c>
      <c r="D1542">
        <v>2017</v>
      </c>
      <c r="E1542">
        <v>5</v>
      </c>
      <c r="F1542">
        <v>1855</v>
      </c>
      <c r="G1542" t="s">
        <v>8306</v>
      </c>
      <c r="H1542">
        <v>1</v>
      </c>
      <c r="I1542">
        <v>35</v>
      </c>
      <c r="J1542">
        <v>11</v>
      </c>
      <c r="K1542" t="s">
        <v>8320</v>
      </c>
      <c r="L1542">
        <v>1</v>
      </c>
      <c r="M1542">
        <v>1</v>
      </c>
      <c r="N1542" t="s">
        <v>155</v>
      </c>
      <c r="O1542">
        <v>1</v>
      </c>
      <c r="P1542">
        <v>1</v>
      </c>
      <c r="Q1542">
        <v>1</v>
      </c>
      <c r="R1542">
        <v>1</v>
      </c>
      <c r="S1542">
        <v>1</v>
      </c>
      <c r="T1542" t="s">
        <v>25</v>
      </c>
      <c r="U1542" t="s">
        <v>8332</v>
      </c>
      <c r="V1542" t="s">
        <v>8337</v>
      </c>
      <c r="W1542" t="s">
        <v>24</v>
      </c>
      <c r="X1542">
        <v>22</v>
      </c>
      <c r="Y1542">
        <v>3</v>
      </c>
      <c r="Z1542">
        <v>1</v>
      </c>
      <c r="AA1542">
        <v>1</v>
      </c>
      <c r="AB1542">
        <v>1</v>
      </c>
      <c r="AC1542">
        <v>5</v>
      </c>
      <c r="AD1542" t="s">
        <v>26</v>
      </c>
      <c r="AE1542" t="s">
        <v>8348</v>
      </c>
      <c r="AF1542">
        <v>3172</v>
      </c>
      <c r="AG1542" t="s">
        <v>8352</v>
      </c>
    </row>
    <row r="1543" spans="1:33" x14ac:dyDescent="0.25">
      <c r="A1543" t="s">
        <v>4180</v>
      </c>
      <c r="B1543" t="s">
        <v>2103</v>
      </c>
      <c r="C1543" t="s">
        <v>6123</v>
      </c>
      <c r="D1543">
        <v>2017</v>
      </c>
      <c r="E1543">
        <v>5</v>
      </c>
      <c r="F1543">
        <v>1937</v>
      </c>
      <c r="G1543" t="s">
        <v>8306</v>
      </c>
      <c r="H1543">
        <v>1</v>
      </c>
      <c r="I1543">
        <v>42</v>
      </c>
      <c r="J1543">
        <v>12</v>
      </c>
      <c r="K1543" t="s">
        <v>8321</v>
      </c>
      <c r="L1543">
        <v>2</v>
      </c>
      <c r="M1543">
        <v>1</v>
      </c>
      <c r="N1543" t="s">
        <v>155</v>
      </c>
      <c r="O1543">
        <v>1</v>
      </c>
      <c r="P1543">
        <v>1</v>
      </c>
      <c r="Q1543" t="s">
        <v>24</v>
      </c>
      <c r="R1543">
        <v>0</v>
      </c>
      <c r="S1543">
        <v>1</v>
      </c>
      <c r="T1543" t="s">
        <v>25</v>
      </c>
      <c r="U1543" t="s">
        <v>8332</v>
      </c>
      <c r="V1543" t="s">
        <v>8336</v>
      </c>
      <c r="W1543" t="s">
        <v>24</v>
      </c>
      <c r="X1543">
        <v>46</v>
      </c>
      <c r="Y1543">
        <v>8</v>
      </c>
      <c r="Z1543">
        <v>1</v>
      </c>
      <c r="AA1543">
        <v>1</v>
      </c>
      <c r="AB1543">
        <v>1</v>
      </c>
      <c r="AC1543">
        <v>4</v>
      </c>
      <c r="AD1543" t="s">
        <v>30</v>
      </c>
      <c r="AE1543" t="s">
        <v>8348</v>
      </c>
      <c r="AF1543">
        <v>3172</v>
      </c>
      <c r="AG1543" t="s">
        <v>8352</v>
      </c>
    </row>
    <row r="1544" spans="1:33" x14ac:dyDescent="0.25">
      <c r="A1544" t="s">
        <v>1728</v>
      </c>
      <c r="B1544" t="s">
        <v>761</v>
      </c>
      <c r="C1544" t="s">
        <v>1729</v>
      </c>
      <c r="D1544">
        <v>2017</v>
      </c>
      <c r="E1544">
        <v>1</v>
      </c>
      <c r="F1544">
        <v>1401</v>
      </c>
      <c r="G1544" t="s">
        <v>8306</v>
      </c>
      <c r="H1544">
        <v>1</v>
      </c>
      <c r="I1544">
        <v>19</v>
      </c>
      <c r="J1544">
        <v>7</v>
      </c>
      <c r="K1544" t="s">
        <v>8316</v>
      </c>
      <c r="L1544">
        <v>1</v>
      </c>
      <c r="M1544">
        <v>1</v>
      </c>
      <c r="N1544" t="s">
        <v>155</v>
      </c>
      <c r="O1544">
        <v>1</v>
      </c>
      <c r="P1544">
        <v>1</v>
      </c>
      <c r="Q1544" t="s">
        <v>24</v>
      </c>
      <c r="R1544">
        <v>0</v>
      </c>
      <c r="S1544">
        <v>1</v>
      </c>
      <c r="T1544" t="s">
        <v>37</v>
      </c>
      <c r="U1544" t="s">
        <v>8333</v>
      </c>
      <c r="V1544" t="s">
        <v>8342</v>
      </c>
      <c r="W1544" t="s">
        <v>24</v>
      </c>
      <c r="X1544">
        <v>23</v>
      </c>
      <c r="Y1544">
        <v>3</v>
      </c>
      <c r="Z1544">
        <v>10</v>
      </c>
      <c r="AA1544">
        <v>6</v>
      </c>
      <c r="AB1544">
        <v>15</v>
      </c>
      <c r="AC1544">
        <v>1</v>
      </c>
      <c r="AD1544" t="s">
        <v>30</v>
      </c>
      <c r="AE1544" t="s">
        <v>8348</v>
      </c>
      <c r="AF1544">
        <v>3175</v>
      </c>
      <c r="AG1544" t="s">
        <v>8352</v>
      </c>
    </row>
    <row r="1545" spans="1:33" x14ac:dyDescent="0.25">
      <c r="A1545" t="s">
        <v>3446</v>
      </c>
      <c r="B1545" t="s">
        <v>22</v>
      </c>
      <c r="C1545" t="s">
        <v>4714</v>
      </c>
      <c r="D1545">
        <v>2017</v>
      </c>
      <c r="E1545">
        <v>3</v>
      </c>
      <c r="F1545">
        <v>2021</v>
      </c>
      <c r="G1545" t="s">
        <v>8307</v>
      </c>
      <c r="H1545">
        <v>2</v>
      </c>
      <c r="I1545">
        <v>19</v>
      </c>
      <c r="J1545">
        <v>7</v>
      </c>
      <c r="K1545" t="s">
        <v>8316</v>
      </c>
      <c r="L1545">
        <v>1</v>
      </c>
      <c r="M1545">
        <v>19</v>
      </c>
      <c r="N1545" t="s">
        <v>8330</v>
      </c>
      <c r="O1545">
        <v>15</v>
      </c>
      <c r="P1545">
        <v>1</v>
      </c>
      <c r="Q1545" t="s">
        <v>24</v>
      </c>
      <c r="R1545">
        <v>0</v>
      </c>
      <c r="S1545">
        <v>1</v>
      </c>
      <c r="T1545" t="s">
        <v>79</v>
      </c>
      <c r="U1545" t="s">
        <v>8333</v>
      </c>
      <c r="V1545" t="s">
        <v>8335</v>
      </c>
      <c r="W1545" t="s">
        <v>24</v>
      </c>
      <c r="X1545">
        <v>99</v>
      </c>
      <c r="Y1545">
        <v>11</v>
      </c>
      <c r="Z1545">
        <v>99</v>
      </c>
      <c r="AA1545">
        <v>9</v>
      </c>
      <c r="AB1545">
        <v>99</v>
      </c>
      <c r="AC1545">
        <v>1</v>
      </c>
      <c r="AD1545" t="s">
        <v>30</v>
      </c>
      <c r="AE1545" t="s">
        <v>8348</v>
      </c>
      <c r="AF1545">
        <v>3175</v>
      </c>
      <c r="AG1545" t="s">
        <v>8352</v>
      </c>
    </row>
    <row r="1546" spans="1:33" x14ac:dyDescent="0.25">
      <c r="A1546" t="s">
        <v>2273</v>
      </c>
      <c r="B1546" t="s">
        <v>1590</v>
      </c>
      <c r="C1546" t="s">
        <v>5369</v>
      </c>
      <c r="D1546">
        <v>2017</v>
      </c>
      <c r="E1546">
        <v>3</v>
      </c>
      <c r="F1546">
        <v>520</v>
      </c>
      <c r="G1546" t="s">
        <v>8310</v>
      </c>
      <c r="H1546">
        <v>2</v>
      </c>
      <c r="I1546">
        <v>19</v>
      </c>
      <c r="J1546">
        <v>7</v>
      </c>
      <c r="K1546" t="s">
        <v>8316</v>
      </c>
      <c r="L1546">
        <v>1</v>
      </c>
      <c r="M1546">
        <v>3</v>
      </c>
      <c r="N1546" t="s">
        <v>8326</v>
      </c>
      <c r="O1546">
        <v>3</v>
      </c>
      <c r="P1546">
        <v>3</v>
      </c>
      <c r="Q1546" t="s">
        <v>24</v>
      </c>
      <c r="R1546">
        <v>0</v>
      </c>
      <c r="S1546">
        <v>1</v>
      </c>
      <c r="T1546" t="s">
        <v>37</v>
      </c>
      <c r="U1546" t="s">
        <v>8333</v>
      </c>
      <c r="V1546" t="s">
        <v>8335</v>
      </c>
      <c r="W1546" t="s">
        <v>24</v>
      </c>
      <c r="X1546">
        <v>25</v>
      </c>
      <c r="Y1546">
        <v>4</v>
      </c>
      <c r="Z1546">
        <v>3</v>
      </c>
      <c r="AA1546">
        <v>3</v>
      </c>
      <c r="AB1546">
        <v>3</v>
      </c>
      <c r="AC1546">
        <v>2</v>
      </c>
      <c r="AD1546" t="s">
        <v>30</v>
      </c>
      <c r="AE1546" t="s">
        <v>8348</v>
      </c>
      <c r="AF1546">
        <v>3175</v>
      </c>
      <c r="AG1546" t="s">
        <v>8352</v>
      </c>
    </row>
    <row r="1547" spans="1:33" x14ac:dyDescent="0.25">
      <c r="A1547" t="s">
        <v>1226</v>
      </c>
      <c r="B1547" t="s">
        <v>188</v>
      </c>
      <c r="C1547" t="s">
        <v>1227</v>
      </c>
      <c r="D1547">
        <v>2017</v>
      </c>
      <c r="E1547">
        <v>1</v>
      </c>
      <c r="F1547">
        <v>1303</v>
      </c>
      <c r="G1547" t="s">
        <v>8306</v>
      </c>
      <c r="H1547">
        <v>1</v>
      </c>
      <c r="I1547">
        <v>23</v>
      </c>
      <c r="J1547">
        <v>8</v>
      </c>
      <c r="K1547" t="s">
        <v>8317</v>
      </c>
      <c r="L1547">
        <v>1</v>
      </c>
      <c r="M1547">
        <v>1</v>
      </c>
      <c r="N1547" t="s">
        <v>155</v>
      </c>
      <c r="O1547">
        <v>1</v>
      </c>
      <c r="P1547">
        <v>1</v>
      </c>
      <c r="Q1547" t="s">
        <v>24</v>
      </c>
      <c r="R1547">
        <v>0</v>
      </c>
      <c r="S1547">
        <v>1</v>
      </c>
      <c r="T1547" t="s">
        <v>25</v>
      </c>
      <c r="U1547" t="s">
        <v>8332</v>
      </c>
      <c r="V1547" t="s">
        <v>8335</v>
      </c>
      <c r="W1547" t="s">
        <v>24</v>
      </c>
      <c r="X1547">
        <v>24</v>
      </c>
      <c r="Y1547">
        <v>3</v>
      </c>
      <c r="Z1547">
        <v>1</v>
      </c>
      <c r="AA1547">
        <v>1</v>
      </c>
      <c r="AB1547">
        <v>1</v>
      </c>
      <c r="AC1547">
        <v>1</v>
      </c>
      <c r="AD1547" t="s">
        <v>26</v>
      </c>
      <c r="AE1547" t="s">
        <v>8348</v>
      </c>
      <c r="AF1547">
        <v>3175</v>
      </c>
      <c r="AG1547" t="s">
        <v>8352</v>
      </c>
    </row>
    <row r="1548" spans="1:33" x14ac:dyDescent="0.25">
      <c r="A1548" t="s">
        <v>3381</v>
      </c>
      <c r="B1548" t="s">
        <v>1040</v>
      </c>
      <c r="C1548" t="s">
        <v>3382</v>
      </c>
      <c r="D1548">
        <v>2017</v>
      </c>
      <c r="E1548">
        <v>3</v>
      </c>
      <c r="F1548">
        <v>1907</v>
      </c>
      <c r="G1548" t="s">
        <v>8307</v>
      </c>
      <c r="H1548">
        <v>2</v>
      </c>
      <c r="I1548">
        <v>21</v>
      </c>
      <c r="J1548">
        <v>8</v>
      </c>
      <c r="K1548" t="s">
        <v>8317</v>
      </c>
      <c r="L1548">
        <v>1</v>
      </c>
      <c r="M1548">
        <v>1</v>
      </c>
      <c r="N1548" t="s">
        <v>155</v>
      </c>
      <c r="O1548">
        <v>1</v>
      </c>
      <c r="P1548">
        <v>1</v>
      </c>
      <c r="Q1548" t="s">
        <v>24</v>
      </c>
      <c r="R1548">
        <v>0</v>
      </c>
      <c r="S1548">
        <v>1</v>
      </c>
      <c r="T1548" t="s">
        <v>25</v>
      </c>
      <c r="U1548" t="s">
        <v>8332</v>
      </c>
      <c r="V1548" t="s">
        <v>8336</v>
      </c>
      <c r="W1548" t="s">
        <v>24</v>
      </c>
      <c r="X1548">
        <v>20</v>
      </c>
      <c r="Y1548">
        <v>3</v>
      </c>
      <c r="Z1548">
        <v>1</v>
      </c>
      <c r="AA1548">
        <v>1</v>
      </c>
      <c r="AB1548">
        <v>1</v>
      </c>
      <c r="AC1548">
        <v>1</v>
      </c>
      <c r="AD1548" t="s">
        <v>30</v>
      </c>
      <c r="AE1548" t="s">
        <v>8348</v>
      </c>
      <c r="AF1548">
        <v>3175</v>
      </c>
      <c r="AG1548" t="s">
        <v>8352</v>
      </c>
    </row>
    <row r="1549" spans="1:33" x14ac:dyDescent="0.25">
      <c r="A1549" t="s">
        <v>5401</v>
      </c>
      <c r="B1549" t="s">
        <v>1337</v>
      </c>
      <c r="C1549" t="s">
        <v>5402</v>
      </c>
      <c r="D1549">
        <v>2017</v>
      </c>
      <c r="E1549">
        <v>4</v>
      </c>
      <c r="F1549">
        <v>451</v>
      </c>
      <c r="G1549" t="s">
        <v>8306</v>
      </c>
      <c r="H1549">
        <v>1</v>
      </c>
      <c r="I1549">
        <v>20</v>
      </c>
      <c r="J1549">
        <v>8</v>
      </c>
      <c r="K1549" t="s">
        <v>8317</v>
      </c>
      <c r="L1549">
        <v>1</v>
      </c>
      <c r="M1549">
        <v>1</v>
      </c>
      <c r="N1549" t="s">
        <v>155</v>
      </c>
      <c r="O1549">
        <v>1</v>
      </c>
      <c r="P1549">
        <v>1</v>
      </c>
      <c r="Q1549" t="s">
        <v>24</v>
      </c>
      <c r="R1549">
        <v>0</v>
      </c>
      <c r="S1549">
        <v>1</v>
      </c>
      <c r="T1549" t="s">
        <v>79</v>
      </c>
      <c r="U1549" t="s">
        <v>8333</v>
      </c>
      <c r="V1549" t="s">
        <v>8342</v>
      </c>
      <c r="W1549" t="s">
        <v>24</v>
      </c>
      <c r="X1549">
        <v>99</v>
      </c>
      <c r="Y1549">
        <v>11</v>
      </c>
      <c r="Z1549">
        <v>99</v>
      </c>
      <c r="AA1549">
        <v>9</v>
      </c>
      <c r="AB1549">
        <v>99</v>
      </c>
      <c r="AC1549">
        <v>1</v>
      </c>
      <c r="AD1549" t="s">
        <v>26</v>
      </c>
      <c r="AE1549" t="s">
        <v>8348</v>
      </c>
      <c r="AF1549">
        <v>3175</v>
      </c>
      <c r="AG1549" t="s">
        <v>8352</v>
      </c>
    </row>
    <row r="1550" spans="1:33" x14ac:dyDescent="0.25">
      <c r="A1550" t="s">
        <v>6318</v>
      </c>
      <c r="B1550" t="s">
        <v>929</v>
      </c>
      <c r="C1550" t="s">
        <v>6319</v>
      </c>
      <c r="D1550">
        <v>2017</v>
      </c>
      <c r="E1550">
        <v>5</v>
      </c>
      <c r="F1550">
        <v>912</v>
      </c>
      <c r="G1550" t="s">
        <v>8307</v>
      </c>
      <c r="H1550">
        <v>2</v>
      </c>
      <c r="I1550">
        <v>24</v>
      </c>
      <c r="J1550">
        <v>8</v>
      </c>
      <c r="K1550" t="s">
        <v>8317</v>
      </c>
      <c r="L1550">
        <v>1</v>
      </c>
      <c r="M1550">
        <v>1</v>
      </c>
      <c r="N1550" t="s">
        <v>155</v>
      </c>
      <c r="O1550">
        <v>1</v>
      </c>
      <c r="P1550">
        <v>1</v>
      </c>
      <c r="Q1550" t="s">
        <v>24</v>
      </c>
      <c r="R1550">
        <v>0</v>
      </c>
      <c r="S1550">
        <v>1</v>
      </c>
      <c r="T1550" t="s">
        <v>25</v>
      </c>
      <c r="U1550" t="s">
        <v>8332</v>
      </c>
      <c r="V1550" t="s">
        <v>8338</v>
      </c>
      <c r="W1550" t="s">
        <v>24</v>
      </c>
      <c r="X1550">
        <v>25</v>
      </c>
      <c r="Y1550">
        <v>4</v>
      </c>
      <c r="Z1550">
        <v>1</v>
      </c>
      <c r="AA1550">
        <v>1</v>
      </c>
      <c r="AB1550">
        <v>1</v>
      </c>
      <c r="AC1550">
        <v>2</v>
      </c>
      <c r="AD1550" t="s">
        <v>26</v>
      </c>
      <c r="AE1550" t="s">
        <v>8348</v>
      </c>
      <c r="AF1550">
        <v>3175</v>
      </c>
      <c r="AG1550" t="s">
        <v>8352</v>
      </c>
    </row>
    <row r="1551" spans="1:33" x14ac:dyDescent="0.25">
      <c r="A1551" t="s">
        <v>2649</v>
      </c>
      <c r="B1551" t="s">
        <v>42</v>
      </c>
      <c r="C1551" t="s">
        <v>2650</v>
      </c>
      <c r="D1551">
        <v>2017</v>
      </c>
      <c r="E1551">
        <v>2</v>
      </c>
      <c r="F1551">
        <v>828</v>
      </c>
      <c r="G1551" t="s">
        <v>8306</v>
      </c>
      <c r="H1551">
        <v>1</v>
      </c>
      <c r="I1551">
        <v>27</v>
      </c>
      <c r="J1551">
        <v>9</v>
      </c>
      <c r="K1551" t="s">
        <v>8318</v>
      </c>
      <c r="L1551">
        <v>1</v>
      </c>
      <c r="M1551">
        <v>1</v>
      </c>
      <c r="N1551" t="s">
        <v>155</v>
      </c>
      <c r="O1551">
        <v>1</v>
      </c>
      <c r="P1551">
        <v>1</v>
      </c>
      <c r="Q1551" t="s">
        <v>24</v>
      </c>
      <c r="R1551">
        <v>0</v>
      </c>
      <c r="S1551">
        <v>1</v>
      </c>
      <c r="T1551" t="s">
        <v>25</v>
      </c>
      <c r="U1551" t="s">
        <v>8332</v>
      </c>
      <c r="V1551" t="s">
        <v>8339</v>
      </c>
      <c r="W1551" t="s">
        <v>24</v>
      </c>
      <c r="X1551">
        <v>31</v>
      </c>
      <c r="Y1551">
        <v>5</v>
      </c>
      <c r="Z1551">
        <v>1</v>
      </c>
      <c r="AA1551">
        <v>1</v>
      </c>
      <c r="AB1551">
        <v>1</v>
      </c>
      <c r="AC1551">
        <v>1</v>
      </c>
      <c r="AD1551" t="s">
        <v>26</v>
      </c>
      <c r="AE1551" t="s">
        <v>8348</v>
      </c>
      <c r="AF1551">
        <v>3175</v>
      </c>
      <c r="AG1551" t="s">
        <v>8352</v>
      </c>
    </row>
    <row r="1552" spans="1:33" x14ac:dyDescent="0.25">
      <c r="A1552" t="s">
        <v>3329</v>
      </c>
      <c r="B1552" t="s">
        <v>1344</v>
      </c>
      <c r="C1552" t="s">
        <v>3330</v>
      </c>
      <c r="D1552">
        <v>2017</v>
      </c>
      <c r="E1552">
        <v>3</v>
      </c>
      <c r="F1552">
        <v>1932</v>
      </c>
      <c r="G1552" t="s">
        <v>8306</v>
      </c>
      <c r="H1552">
        <v>1</v>
      </c>
      <c r="I1552">
        <v>28</v>
      </c>
      <c r="J1552">
        <v>9</v>
      </c>
      <c r="K1552" t="s">
        <v>8318</v>
      </c>
      <c r="L1552">
        <v>1</v>
      </c>
      <c r="M1552">
        <v>1</v>
      </c>
      <c r="N1552" t="s">
        <v>155</v>
      </c>
      <c r="O1552">
        <v>1</v>
      </c>
      <c r="P1552">
        <v>1</v>
      </c>
      <c r="Q1552" t="s">
        <v>24</v>
      </c>
      <c r="R1552">
        <v>0</v>
      </c>
      <c r="S1552">
        <v>1</v>
      </c>
      <c r="T1552" t="s">
        <v>25</v>
      </c>
      <c r="U1552" t="s">
        <v>8332</v>
      </c>
      <c r="V1552" t="s">
        <v>8336</v>
      </c>
      <c r="W1552" t="s">
        <v>24</v>
      </c>
      <c r="X1552">
        <v>25</v>
      </c>
      <c r="Y1552">
        <v>4</v>
      </c>
      <c r="Z1552">
        <v>1</v>
      </c>
      <c r="AA1552">
        <v>1</v>
      </c>
      <c r="AB1552">
        <v>1</v>
      </c>
      <c r="AC1552">
        <v>1</v>
      </c>
      <c r="AD1552" t="s">
        <v>26</v>
      </c>
      <c r="AE1552" t="s">
        <v>8348</v>
      </c>
      <c r="AF1552">
        <v>3175</v>
      </c>
      <c r="AG1552" t="s">
        <v>8352</v>
      </c>
    </row>
    <row r="1553" spans="1:33" x14ac:dyDescent="0.25">
      <c r="A1553" t="s">
        <v>3355</v>
      </c>
      <c r="B1553" t="s">
        <v>377</v>
      </c>
      <c r="C1553" t="s">
        <v>3356</v>
      </c>
      <c r="D1553">
        <v>2017</v>
      </c>
      <c r="E1553">
        <v>2</v>
      </c>
      <c r="F1553">
        <v>610</v>
      </c>
      <c r="G1553" t="s">
        <v>8306</v>
      </c>
      <c r="H1553">
        <v>1</v>
      </c>
      <c r="I1553">
        <v>27</v>
      </c>
      <c r="J1553">
        <v>9</v>
      </c>
      <c r="K1553" t="s">
        <v>8318</v>
      </c>
      <c r="L1553">
        <v>1</v>
      </c>
      <c r="M1553">
        <v>1</v>
      </c>
      <c r="N1553" t="s">
        <v>155</v>
      </c>
      <c r="O1553">
        <v>1</v>
      </c>
      <c r="P1553">
        <v>1</v>
      </c>
      <c r="Q1553" t="s">
        <v>24</v>
      </c>
      <c r="R1553">
        <v>0</v>
      </c>
      <c r="S1553">
        <v>1</v>
      </c>
      <c r="T1553" t="s">
        <v>25</v>
      </c>
      <c r="U1553" t="s">
        <v>8332</v>
      </c>
      <c r="V1553" t="s">
        <v>8338</v>
      </c>
      <c r="W1553" t="s">
        <v>24</v>
      </c>
      <c r="X1553">
        <v>29</v>
      </c>
      <c r="Y1553">
        <v>4</v>
      </c>
      <c r="Z1553">
        <v>1</v>
      </c>
      <c r="AA1553">
        <v>1</v>
      </c>
      <c r="AB1553">
        <v>1</v>
      </c>
      <c r="AC1553">
        <v>2</v>
      </c>
      <c r="AD1553" t="s">
        <v>30</v>
      </c>
      <c r="AE1553" t="s">
        <v>8348</v>
      </c>
      <c r="AF1553">
        <v>3175</v>
      </c>
      <c r="AG1553" t="s">
        <v>8352</v>
      </c>
    </row>
    <row r="1554" spans="1:33" x14ac:dyDescent="0.25">
      <c r="A1554" t="s">
        <v>4242</v>
      </c>
      <c r="B1554" t="s">
        <v>427</v>
      </c>
      <c r="C1554" t="s">
        <v>4243</v>
      </c>
      <c r="D1554">
        <v>2017</v>
      </c>
      <c r="E1554">
        <v>3</v>
      </c>
      <c r="F1554">
        <v>1855</v>
      </c>
      <c r="G1554" t="s">
        <v>8310</v>
      </c>
      <c r="H1554">
        <v>2</v>
      </c>
      <c r="I1554">
        <v>29</v>
      </c>
      <c r="J1554">
        <v>9</v>
      </c>
      <c r="K1554" t="s">
        <v>8318</v>
      </c>
      <c r="L1554">
        <v>1</v>
      </c>
      <c r="M1554">
        <v>1</v>
      </c>
      <c r="N1554" t="s">
        <v>155</v>
      </c>
      <c r="O1554">
        <v>1</v>
      </c>
      <c r="P1554">
        <v>1</v>
      </c>
      <c r="Q1554" t="s">
        <v>24</v>
      </c>
      <c r="R1554">
        <v>0</v>
      </c>
      <c r="S1554">
        <v>1</v>
      </c>
      <c r="T1554" t="s">
        <v>25</v>
      </c>
      <c r="U1554" t="s">
        <v>8332</v>
      </c>
      <c r="V1554" t="s">
        <v>8338</v>
      </c>
      <c r="W1554" t="s">
        <v>24</v>
      </c>
      <c r="X1554">
        <v>29</v>
      </c>
      <c r="Y1554">
        <v>4</v>
      </c>
      <c r="Z1554">
        <v>1</v>
      </c>
      <c r="AA1554">
        <v>1</v>
      </c>
      <c r="AB1554">
        <v>1</v>
      </c>
      <c r="AC1554">
        <v>2</v>
      </c>
      <c r="AD1554" t="s">
        <v>30</v>
      </c>
      <c r="AE1554" t="s">
        <v>8348</v>
      </c>
      <c r="AF1554">
        <v>3175</v>
      </c>
      <c r="AG1554" t="s">
        <v>8352</v>
      </c>
    </row>
    <row r="1555" spans="1:33" x14ac:dyDescent="0.25">
      <c r="A1555" t="s">
        <v>4934</v>
      </c>
      <c r="B1555" t="s">
        <v>141</v>
      </c>
      <c r="C1555" t="s">
        <v>4935</v>
      </c>
      <c r="D1555">
        <v>2017</v>
      </c>
      <c r="E1555">
        <v>4</v>
      </c>
      <c r="F1555">
        <v>2127</v>
      </c>
      <c r="G1555" t="s">
        <v>8306</v>
      </c>
      <c r="H1555">
        <v>1</v>
      </c>
      <c r="I1555">
        <v>25</v>
      </c>
      <c r="J1555">
        <v>9</v>
      </c>
      <c r="K1555" t="s">
        <v>8318</v>
      </c>
      <c r="L1555">
        <v>1</v>
      </c>
      <c r="M1555">
        <v>1</v>
      </c>
      <c r="N1555" t="s">
        <v>155</v>
      </c>
      <c r="O1555">
        <v>1</v>
      </c>
      <c r="P1555">
        <v>1</v>
      </c>
      <c r="Q1555" t="s">
        <v>24</v>
      </c>
      <c r="R1555">
        <v>5</v>
      </c>
      <c r="S1555">
        <v>1</v>
      </c>
      <c r="T1555" t="s">
        <v>25</v>
      </c>
      <c r="U1555" t="s">
        <v>8332</v>
      </c>
      <c r="V1555" t="s">
        <v>8336</v>
      </c>
      <c r="W1555" t="s">
        <v>24</v>
      </c>
      <c r="X1555">
        <v>27</v>
      </c>
      <c r="Y1555">
        <v>4</v>
      </c>
      <c r="Z1555">
        <v>1</v>
      </c>
      <c r="AA1555">
        <v>1</v>
      </c>
      <c r="AB1555">
        <v>1</v>
      </c>
      <c r="AC1555">
        <v>1</v>
      </c>
      <c r="AD1555" t="s">
        <v>30</v>
      </c>
      <c r="AE1555" t="s">
        <v>8348</v>
      </c>
      <c r="AF1555">
        <v>3175</v>
      </c>
      <c r="AG1555" t="s">
        <v>8352</v>
      </c>
    </row>
    <row r="1556" spans="1:33" x14ac:dyDescent="0.25">
      <c r="A1556" t="s">
        <v>4969</v>
      </c>
      <c r="B1556" t="s">
        <v>2229</v>
      </c>
      <c r="C1556" t="s">
        <v>4970</v>
      </c>
      <c r="D1556">
        <v>2017</v>
      </c>
      <c r="E1556">
        <v>4</v>
      </c>
      <c r="F1556">
        <v>821</v>
      </c>
      <c r="G1556" t="s">
        <v>8306</v>
      </c>
      <c r="H1556">
        <v>1</v>
      </c>
      <c r="I1556">
        <v>29</v>
      </c>
      <c r="J1556">
        <v>9</v>
      </c>
      <c r="K1556" t="s">
        <v>8318</v>
      </c>
      <c r="L1556">
        <v>1</v>
      </c>
      <c r="M1556">
        <v>1</v>
      </c>
      <c r="N1556" t="s">
        <v>155</v>
      </c>
      <c r="O1556">
        <v>1</v>
      </c>
      <c r="P1556">
        <v>1</v>
      </c>
      <c r="Q1556" t="s">
        <v>24</v>
      </c>
      <c r="R1556">
        <v>0</v>
      </c>
      <c r="S1556">
        <v>1</v>
      </c>
      <c r="T1556" t="s">
        <v>37</v>
      </c>
      <c r="U1556" t="s">
        <v>8333</v>
      </c>
      <c r="V1556" t="s">
        <v>8335</v>
      </c>
      <c r="W1556" t="s">
        <v>24</v>
      </c>
      <c r="X1556">
        <v>28</v>
      </c>
      <c r="Y1556">
        <v>4</v>
      </c>
      <c r="Z1556">
        <v>3</v>
      </c>
      <c r="AA1556">
        <v>3</v>
      </c>
      <c r="AB1556">
        <v>3</v>
      </c>
      <c r="AC1556">
        <v>4</v>
      </c>
      <c r="AD1556" t="s">
        <v>30</v>
      </c>
      <c r="AE1556" t="s">
        <v>8348</v>
      </c>
      <c r="AF1556">
        <v>3175</v>
      </c>
      <c r="AG1556" t="s">
        <v>8352</v>
      </c>
    </row>
    <row r="1557" spans="1:33" x14ac:dyDescent="0.25">
      <c r="A1557" t="s">
        <v>1780</v>
      </c>
      <c r="B1557" t="s">
        <v>321</v>
      </c>
      <c r="C1557" t="s">
        <v>5074</v>
      </c>
      <c r="D1557">
        <v>2017</v>
      </c>
      <c r="E1557">
        <v>4</v>
      </c>
      <c r="F1557">
        <v>1245</v>
      </c>
      <c r="G1557" t="s">
        <v>8306</v>
      </c>
      <c r="H1557">
        <v>1</v>
      </c>
      <c r="I1557">
        <v>26</v>
      </c>
      <c r="J1557">
        <v>9</v>
      </c>
      <c r="K1557" t="s">
        <v>8318</v>
      </c>
      <c r="L1557">
        <v>2</v>
      </c>
      <c r="M1557">
        <v>1</v>
      </c>
      <c r="N1557" t="s">
        <v>155</v>
      </c>
      <c r="O1557">
        <v>1</v>
      </c>
      <c r="P1557">
        <v>1</v>
      </c>
      <c r="Q1557" t="s">
        <v>24</v>
      </c>
      <c r="R1557">
        <v>0</v>
      </c>
      <c r="S1557">
        <v>1</v>
      </c>
      <c r="T1557" t="s">
        <v>25</v>
      </c>
      <c r="U1557" t="s">
        <v>8332</v>
      </c>
      <c r="V1557" t="s">
        <v>8335</v>
      </c>
      <c r="W1557" t="s">
        <v>24</v>
      </c>
      <c r="X1557">
        <v>26</v>
      </c>
      <c r="Y1557">
        <v>4</v>
      </c>
      <c r="Z1557">
        <v>1</v>
      </c>
      <c r="AA1557">
        <v>1</v>
      </c>
      <c r="AB1557">
        <v>1</v>
      </c>
      <c r="AC1557">
        <v>2</v>
      </c>
      <c r="AD1557" t="s">
        <v>30</v>
      </c>
      <c r="AE1557" t="s">
        <v>8348</v>
      </c>
      <c r="AF1557">
        <v>3175</v>
      </c>
      <c r="AG1557" t="s">
        <v>8352</v>
      </c>
    </row>
    <row r="1558" spans="1:33" x14ac:dyDescent="0.25">
      <c r="A1558" t="s">
        <v>3219</v>
      </c>
      <c r="B1558" t="s">
        <v>2628</v>
      </c>
      <c r="C1558" t="s">
        <v>5252</v>
      </c>
      <c r="D1558">
        <v>2017</v>
      </c>
      <c r="E1558">
        <v>4</v>
      </c>
      <c r="F1558">
        <v>747</v>
      </c>
      <c r="G1558" t="s">
        <v>8306</v>
      </c>
      <c r="H1558">
        <v>1</v>
      </c>
      <c r="I1558">
        <v>26</v>
      </c>
      <c r="J1558">
        <v>9</v>
      </c>
      <c r="K1558" t="s">
        <v>8318</v>
      </c>
      <c r="L1558">
        <v>1</v>
      </c>
      <c r="M1558">
        <v>1</v>
      </c>
      <c r="N1558" t="s">
        <v>155</v>
      </c>
      <c r="O1558">
        <v>1</v>
      </c>
      <c r="P1558">
        <v>1</v>
      </c>
      <c r="Q1558" t="s">
        <v>24</v>
      </c>
      <c r="R1558">
        <v>0</v>
      </c>
      <c r="S1558">
        <v>1</v>
      </c>
      <c r="T1558" t="s">
        <v>25</v>
      </c>
      <c r="U1558" t="s">
        <v>8332</v>
      </c>
      <c r="V1558" t="s">
        <v>8337</v>
      </c>
      <c r="W1558" t="s">
        <v>24</v>
      </c>
      <c r="X1558">
        <v>36</v>
      </c>
      <c r="Y1558">
        <v>6</v>
      </c>
      <c r="Z1558">
        <v>1</v>
      </c>
      <c r="AA1558">
        <v>1</v>
      </c>
      <c r="AB1558">
        <v>1</v>
      </c>
      <c r="AC1558">
        <v>3</v>
      </c>
      <c r="AD1558" t="s">
        <v>30</v>
      </c>
      <c r="AE1558" t="s">
        <v>8348</v>
      </c>
      <c r="AF1558">
        <v>3175</v>
      </c>
      <c r="AG1558" t="s">
        <v>8352</v>
      </c>
    </row>
    <row r="1559" spans="1:33" x14ac:dyDescent="0.25">
      <c r="A1559" t="s">
        <v>2689</v>
      </c>
      <c r="B1559" t="s">
        <v>270</v>
      </c>
      <c r="C1559" t="s">
        <v>5890</v>
      </c>
      <c r="D1559">
        <v>2017</v>
      </c>
      <c r="E1559">
        <v>5</v>
      </c>
      <c r="F1559">
        <v>2100</v>
      </c>
      <c r="G1559" t="s">
        <v>8306</v>
      </c>
      <c r="H1559">
        <v>1</v>
      </c>
      <c r="I1559">
        <v>29</v>
      </c>
      <c r="J1559">
        <v>9</v>
      </c>
      <c r="K1559" t="s">
        <v>8318</v>
      </c>
      <c r="L1559">
        <v>1</v>
      </c>
      <c r="M1559">
        <v>1</v>
      </c>
      <c r="N1559" t="s">
        <v>155</v>
      </c>
      <c r="O1559">
        <v>1</v>
      </c>
      <c r="P1559">
        <v>1</v>
      </c>
      <c r="Q1559" t="s">
        <v>24</v>
      </c>
      <c r="R1559">
        <v>0</v>
      </c>
      <c r="S1559">
        <v>1</v>
      </c>
      <c r="T1559" t="s">
        <v>25</v>
      </c>
      <c r="U1559" t="s">
        <v>8332</v>
      </c>
      <c r="V1559" t="s">
        <v>8341</v>
      </c>
      <c r="W1559" t="s">
        <v>24</v>
      </c>
      <c r="X1559">
        <v>31</v>
      </c>
      <c r="Y1559">
        <v>5</v>
      </c>
      <c r="Z1559">
        <v>1</v>
      </c>
      <c r="AA1559">
        <v>1</v>
      </c>
      <c r="AB1559">
        <v>1</v>
      </c>
      <c r="AC1559">
        <v>1</v>
      </c>
      <c r="AD1559" t="s">
        <v>30</v>
      </c>
      <c r="AE1559" t="s">
        <v>8348</v>
      </c>
      <c r="AF1559">
        <v>3175</v>
      </c>
      <c r="AG1559" t="s">
        <v>8352</v>
      </c>
    </row>
    <row r="1560" spans="1:33" x14ac:dyDescent="0.25">
      <c r="A1560" t="s">
        <v>6281</v>
      </c>
      <c r="B1560" t="s">
        <v>2628</v>
      </c>
      <c r="C1560" t="s">
        <v>6282</v>
      </c>
      <c r="D1560">
        <v>2017</v>
      </c>
      <c r="E1560">
        <v>5</v>
      </c>
      <c r="F1560">
        <v>848</v>
      </c>
      <c r="G1560" t="s">
        <v>8306</v>
      </c>
      <c r="H1560">
        <v>1</v>
      </c>
      <c r="I1560">
        <v>27</v>
      </c>
      <c r="J1560">
        <v>9</v>
      </c>
      <c r="K1560" t="s">
        <v>8318</v>
      </c>
      <c r="L1560">
        <v>1</v>
      </c>
      <c r="M1560">
        <v>4</v>
      </c>
      <c r="N1560" t="s">
        <v>8327</v>
      </c>
      <c r="O1560">
        <v>6</v>
      </c>
      <c r="P1560">
        <v>4</v>
      </c>
      <c r="Q1560" t="s">
        <v>24</v>
      </c>
      <c r="R1560">
        <v>0</v>
      </c>
      <c r="S1560">
        <v>1</v>
      </c>
      <c r="T1560" t="s">
        <v>25</v>
      </c>
      <c r="U1560" t="s">
        <v>8332</v>
      </c>
      <c r="V1560" t="s">
        <v>8339</v>
      </c>
      <c r="W1560" t="s">
        <v>24</v>
      </c>
      <c r="X1560">
        <v>32</v>
      </c>
      <c r="Y1560">
        <v>5</v>
      </c>
      <c r="Z1560">
        <v>1</v>
      </c>
      <c r="AA1560">
        <v>1</v>
      </c>
      <c r="AB1560">
        <v>1</v>
      </c>
      <c r="AC1560">
        <v>1</v>
      </c>
      <c r="AD1560" t="s">
        <v>26</v>
      </c>
      <c r="AE1560" t="s">
        <v>8348</v>
      </c>
      <c r="AF1560">
        <v>3175</v>
      </c>
      <c r="AG1560" t="s">
        <v>8352</v>
      </c>
    </row>
    <row r="1561" spans="1:33" x14ac:dyDescent="0.25">
      <c r="A1561" t="s">
        <v>964</v>
      </c>
      <c r="B1561" t="s">
        <v>545</v>
      </c>
      <c r="C1561" t="s">
        <v>2515</v>
      </c>
      <c r="D1561">
        <v>2017</v>
      </c>
      <c r="E1561">
        <v>2</v>
      </c>
      <c r="F1561">
        <v>837</v>
      </c>
      <c r="G1561" t="s">
        <v>8307</v>
      </c>
      <c r="H1561">
        <v>2</v>
      </c>
      <c r="I1561">
        <v>31</v>
      </c>
      <c r="J1561">
        <v>10</v>
      </c>
      <c r="K1561" t="s">
        <v>8319</v>
      </c>
      <c r="L1561">
        <v>2</v>
      </c>
      <c r="M1561">
        <v>1</v>
      </c>
      <c r="N1561" t="s">
        <v>155</v>
      </c>
      <c r="O1561">
        <v>1</v>
      </c>
      <c r="P1561">
        <v>1</v>
      </c>
      <c r="Q1561" t="s">
        <v>24</v>
      </c>
      <c r="R1561">
        <v>0</v>
      </c>
      <c r="S1561">
        <v>1</v>
      </c>
      <c r="T1561" t="s">
        <v>25</v>
      </c>
      <c r="U1561" t="s">
        <v>8332</v>
      </c>
      <c r="V1561" t="s">
        <v>8339</v>
      </c>
      <c r="W1561" t="s">
        <v>24</v>
      </c>
      <c r="X1561">
        <v>37</v>
      </c>
      <c r="Y1561">
        <v>6</v>
      </c>
      <c r="Z1561">
        <v>1</v>
      </c>
      <c r="AA1561">
        <v>1</v>
      </c>
      <c r="AB1561">
        <v>1</v>
      </c>
      <c r="AC1561">
        <v>3</v>
      </c>
      <c r="AD1561" t="s">
        <v>26</v>
      </c>
      <c r="AE1561" t="s">
        <v>8348</v>
      </c>
      <c r="AF1561">
        <v>3175</v>
      </c>
      <c r="AG1561" t="s">
        <v>8352</v>
      </c>
    </row>
    <row r="1562" spans="1:33" x14ac:dyDescent="0.25">
      <c r="A1562" t="s">
        <v>2946</v>
      </c>
      <c r="B1562" t="s">
        <v>2548</v>
      </c>
      <c r="C1562" t="s">
        <v>2947</v>
      </c>
      <c r="D1562">
        <v>2017</v>
      </c>
      <c r="E1562">
        <v>2</v>
      </c>
      <c r="F1562">
        <v>2129</v>
      </c>
      <c r="G1562" t="s">
        <v>8306</v>
      </c>
      <c r="H1562">
        <v>1</v>
      </c>
      <c r="I1562">
        <v>32</v>
      </c>
      <c r="J1562">
        <v>10</v>
      </c>
      <c r="K1562" t="s">
        <v>8319</v>
      </c>
      <c r="L1562">
        <v>1</v>
      </c>
      <c r="M1562">
        <v>1</v>
      </c>
      <c r="N1562" t="s">
        <v>155</v>
      </c>
      <c r="O1562">
        <v>1</v>
      </c>
      <c r="P1562">
        <v>1</v>
      </c>
      <c r="Q1562" t="s">
        <v>24</v>
      </c>
      <c r="R1562">
        <v>0</v>
      </c>
      <c r="S1562">
        <v>1</v>
      </c>
      <c r="T1562" t="s">
        <v>25</v>
      </c>
      <c r="U1562" t="s">
        <v>8332</v>
      </c>
      <c r="V1562" t="s">
        <v>8338</v>
      </c>
      <c r="W1562" t="s">
        <v>24</v>
      </c>
      <c r="X1562">
        <v>41</v>
      </c>
      <c r="Y1562">
        <v>7</v>
      </c>
      <c r="Z1562">
        <v>99</v>
      </c>
      <c r="AA1562">
        <v>9</v>
      </c>
      <c r="AB1562">
        <v>99</v>
      </c>
      <c r="AC1562">
        <v>1</v>
      </c>
      <c r="AD1562" t="s">
        <v>30</v>
      </c>
      <c r="AE1562" t="s">
        <v>8348</v>
      </c>
      <c r="AF1562">
        <v>3175</v>
      </c>
      <c r="AG1562" t="s">
        <v>8352</v>
      </c>
    </row>
    <row r="1563" spans="1:33" x14ac:dyDescent="0.25">
      <c r="A1563" t="s">
        <v>3515</v>
      </c>
      <c r="B1563" t="s">
        <v>1071</v>
      </c>
      <c r="C1563" t="s">
        <v>3516</v>
      </c>
      <c r="D1563">
        <v>2017</v>
      </c>
      <c r="E1563">
        <v>3</v>
      </c>
      <c r="F1563">
        <v>1418</v>
      </c>
      <c r="G1563" t="s">
        <v>8307</v>
      </c>
      <c r="H1563">
        <v>2</v>
      </c>
      <c r="I1563">
        <v>30</v>
      </c>
      <c r="J1563">
        <v>10</v>
      </c>
      <c r="K1563" t="s">
        <v>8319</v>
      </c>
      <c r="L1563">
        <v>2</v>
      </c>
      <c r="M1563">
        <v>1</v>
      </c>
      <c r="N1563" t="s">
        <v>155</v>
      </c>
      <c r="O1563">
        <v>1</v>
      </c>
      <c r="P1563">
        <v>1</v>
      </c>
      <c r="Q1563" t="s">
        <v>24</v>
      </c>
      <c r="R1563">
        <v>0</v>
      </c>
      <c r="S1563">
        <v>1</v>
      </c>
      <c r="T1563" t="s">
        <v>25</v>
      </c>
      <c r="U1563" t="s">
        <v>8332</v>
      </c>
      <c r="V1563" t="s">
        <v>8335</v>
      </c>
      <c r="W1563" t="s">
        <v>24</v>
      </c>
      <c r="X1563">
        <v>34</v>
      </c>
      <c r="Y1563">
        <v>5</v>
      </c>
      <c r="Z1563">
        <v>1</v>
      </c>
      <c r="AA1563">
        <v>1</v>
      </c>
      <c r="AB1563">
        <v>1</v>
      </c>
      <c r="AC1563">
        <v>3</v>
      </c>
      <c r="AD1563" t="s">
        <v>30</v>
      </c>
      <c r="AE1563" t="s">
        <v>8348</v>
      </c>
      <c r="AF1563">
        <v>3175</v>
      </c>
      <c r="AG1563" t="s">
        <v>8352</v>
      </c>
    </row>
    <row r="1564" spans="1:33" x14ac:dyDescent="0.25">
      <c r="A1564" t="s">
        <v>1479</v>
      </c>
      <c r="B1564" t="s">
        <v>331</v>
      </c>
      <c r="C1564" t="s">
        <v>3616</v>
      </c>
      <c r="D1564">
        <v>2017</v>
      </c>
      <c r="E1564">
        <v>3</v>
      </c>
      <c r="F1564">
        <v>615</v>
      </c>
      <c r="G1564" t="s">
        <v>8307</v>
      </c>
      <c r="H1564">
        <v>2</v>
      </c>
      <c r="I1564">
        <v>33</v>
      </c>
      <c r="J1564">
        <v>10</v>
      </c>
      <c r="K1564" t="s">
        <v>8319</v>
      </c>
      <c r="L1564">
        <v>1</v>
      </c>
      <c r="M1564">
        <v>1</v>
      </c>
      <c r="N1564" t="s">
        <v>155</v>
      </c>
      <c r="O1564">
        <v>1</v>
      </c>
      <c r="P1564">
        <v>1</v>
      </c>
      <c r="Q1564" t="s">
        <v>24</v>
      </c>
      <c r="R1564">
        <v>0</v>
      </c>
      <c r="S1564">
        <v>1</v>
      </c>
      <c r="T1564" t="s">
        <v>25</v>
      </c>
      <c r="U1564" t="s">
        <v>8332</v>
      </c>
      <c r="V1564" t="s">
        <v>8339</v>
      </c>
      <c r="W1564" t="s">
        <v>24</v>
      </c>
      <c r="X1564">
        <v>36</v>
      </c>
      <c r="Y1564">
        <v>6</v>
      </c>
      <c r="Z1564">
        <v>1</v>
      </c>
      <c r="AA1564">
        <v>1</v>
      </c>
      <c r="AB1564">
        <v>1</v>
      </c>
      <c r="AC1564">
        <v>2</v>
      </c>
      <c r="AD1564" t="s">
        <v>30</v>
      </c>
      <c r="AE1564" t="s">
        <v>8348</v>
      </c>
      <c r="AF1564">
        <v>3175</v>
      </c>
      <c r="AG1564" t="s">
        <v>8352</v>
      </c>
    </row>
    <row r="1565" spans="1:33" x14ac:dyDescent="0.25">
      <c r="A1565" t="s">
        <v>3085</v>
      </c>
      <c r="B1565" t="s">
        <v>696</v>
      </c>
      <c r="C1565" t="s">
        <v>4388</v>
      </c>
      <c r="D1565">
        <v>2017</v>
      </c>
      <c r="E1565">
        <v>3</v>
      </c>
      <c r="F1565">
        <v>2109</v>
      </c>
      <c r="G1565" t="s">
        <v>8306</v>
      </c>
      <c r="H1565">
        <v>1</v>
      </c>
      <c r="I1565">
        <v>33</v>
      </c>
      <c r="J1565">
        <v>10</v>
      </c>
      <c r="K1565" t="s">
        <v>8319</v>
      </c>
      <c r="L1565">
        <v>1</v>
      </c>
      <c r="M1565">
        <v>1</v>
      </c>
      <c r="N1565" t="s">
        <v>155</v>
      </c>
      <c r="O1565">
        <v>1</v>
      </c>
      <c r="P1565">
        <v>1</v>
      </c>
      <c r="Q1565" t="s">
        <v>24</v>
      </c>
      <c r="R1565">
        <v>0</v>
      </c>
      <c r="S1565">
        <v>1</v>
      </c>
      <c r="T1565" t="s">
        <v>37</v>
      </c>
      <c r="U1565" t="s">
        <v>8333</v>
      </c>
      <c r="V1565" t="s">
        <v>8339</v>
      </c>
      <c r="W1565" t="s">
        <v>24</v>
      </c>
      <c r="X1565">
        <v>35</v>
      </c>
      <c r="Y1565">
        <v>6</v>
      </c>
      <c r="Z1565">
        <v>1</v>
      </c>
      <c r="AA1565">
        <v>1</v>
      </c>
      <c r="AB1565">
        <v>1</v>
      </c>
      <c r="AC1565">
        <v>1</v>
      </c>
      <c r="AD1565" t="s">
        <v>30</v>
      </c>
      <c r="AE1565" t="s">
        <v>8348</v>
      </c>
      <c r="AF1565">
        <v>3175</v>
      </c>
      <c r="AG1565" t="s">
        <v>8352</v>
      </c>
    </row>
    <row r="1566" spans="1:33" x14ac:dyDescent="0.25">
      <c r="A1566" t="s">
        <v>2070</v>
      </c>
      <c r="B1566" t="s">
        <v>35</v>
      </c>
      <c r="C1566" t="s">
        <v>4807</v>
      </c>
      <c r="D1566">
        <v>2017</v>
      </c>
      <c r="E1566">
        <v>4</v>
      </c>
      <c r="F1566">
        <v>1617</v>
      </c>
      <c r="G1566" t="s">
        <v>8310</v>
      </c>
      <c r="H1566">
        <v>2</v>
      </c>
      <c r="I1566">
        <v>34</v>
      </c>
      <c r="J1566">
        <v>10</v>
      </c>
      <c r="K1566" t="s">
        <v>8319</v>
      </c>
      <c r="L1566">
        <v>1</v>
      </c>
      <c r="M1566">
        <v>1</v>
      </c>
      <c r="N1566" t="s">
        <v>155</v>
      </c>
      <c r="O1566">
        <v>1</v>
      </c>
      <c r="P1566">
        <v>1</v>
      </c>
      <c r="Q1566" t="s">
        <v>24</v>
      </c>
      <c r="R1566">
        <v>9</v>
      </c>
      <c r="S1566">
        <v>1</v>
      </c>
      <c r="T1566" t="s">
        <v>25</v>
      </c>
      <c r="U1566" t="s">
        <v>8332</v>
      </c>
      <c r="V1566" t="s">
        <v>8336</v>
      </c>
      <c r="W1566" t="s">
        <v>24</v>
      </c>
      <c r="X1566">
        <v>31</v>
      </c>
      <c r="Y1566">
        <v>5</v>
      </c>
      <c r="Z1566">
        <v>1</v>
      </c>
      <c r="AA1566">
        <v>1</v>
      </c>
      <c r="AB1566">
        <v>1</v>
      </c>
      <c r="AC1566">
        <v>4</v>
      </c>
      <c r="AD1566" t="s">
        <v>26</v>
      </c>
      <c r="AE1566" t="s">
        <v>8348</v>
      </c>
      <c r="AF1566">
        <v>3175</v>
      </c>
      <c r="AG1566" t="s">
        <v>8352</v>
      </c>
    </row>
    <row r="1567" spans="1:33" x14ac:dyDescent="0.25">
      <c r="A1567" t="s">
        <v>5912</v>
      </c>
      <c r="B1567" t="s">
        <v>390</v>
      </c>
      <c r="C1567" t="s">
        <v>5913</v>
      </c>
      <c r="D1567">
        <v>2017</v>
      </c>
      <c r="E1567">
        <v>4</v>
      </c>
      <c r="F1567">
        <v>2004</v>
      </c>
      <c r="G1567" t="s">
        <v>8306</v>
      </c>
      <c r="H1567">
        <v>1</v>
      </c>
      <c r="I1567">
        <v>30</v>
      </c>
      <c r="J1567">
        <v>10</v>
      </c>
      <c r="K1567" t="s">
        <v>8319</v>
      </c>
      <c r="L1567">
        <v>1</v>
      </c>
      <c r="M1567">
        <v>6</v>
      </c>
      <c r="N1567" t="s">
        <v>8330</v>
      </c>
      <c r="O1567">
        <v>15</v>
      </c>
      <c r="P1567">
        <v>2</v>
      </c>
      <c r="Q1567" t="s">
        <v>24</v>
      </c>
      <c r="R1567">
        <v>0</v>
      </c>
      <c r="S1567">
        <v>1</v>
      </c>
      <c r="T1567" t="s">
        <v>25</v>
      </c>
      <c r="U1567" t="s">
        <v>8332</v>
      </c>
      <c r="V1567" t="s">
        <v>8338</v>
      </c>
      <c r="W1567" t="s">
        <v>24</v>
      </c>
      <c r="X1567">
        <v>32</v>
      </c>
      <c r="Y1567">
        <v>5</v>
      </c>
      <c r="Z1567">
        <v>1</v>
      </c>
      <c r="AA1567">
        <v>1</v>
      </c>
      <c r="AB1567">
        <v>1</v>
      </c>
      <c r="AC1567">
        <v>3</v>
      </c>
      <c r="AD1567" t="s">
        <v>26</v>
      </c>
      <c r="AE1567" t="s">
        <v>8348</v>
      </c>
      <c r="AF1567">
        <v>3175</v>
      </c>
      <c r="AG1567" t="s">
        <v>8352</v>
      </c>
    </row>
    <row r="1568" spans="1:33" x14ac:dyDescent="0.25">
      <c r="A1568" t="s">
        <v>7001</v>
      </c>
      <c r="B1568" t="s">
        <v>745</v>
      </c>
      <c r="C1568" t="s">
        <v>7002</v>
      </c>
      <c r="D1568">
        <v>2017</v>
      </c>
      <c r="E1568">
        <v>4</v>
      </c>
      <c r="F1568">
        <v>154</v>
      </c>
      <c r="G1568" t="s">
        <v>8306</v>
      </c>
      <c r="H1568">
        <v>1</v>
      </c>
      <c r="I1568">
        <v>31</v>
      </c>
      <c r="J1568">
        <v>10</v>
      </c>
      <c r="K1568" t="s">
        <v>8319</v>
      </c>
      <c r="L1568">
        <v>1</v>
      </c>
      <c r="M1568">
        <v>10</v>
      </c>
      <c r="N1568" t="s">
        <v>8330</v>
      </c>
      <c r="O1568">
        <v>15</v>
      </c>
      <c r="P1568">
        <v>1</v>
      </c>
      <c r="Q1568" t="s">
        <v>24</v>
      </c>
      <c r="R1568">
        <v>0</v>
      </c>
      <c r="S1568">
        <v>1</v>
      </c>
      <c r="T1568" t="s">
        <v>79</v>
      </c>
      <c r="U1568" t="s">
        <v>8333</v>
      </c>
      <c r="V1568" t="s">
        <v>8336</v>
      </c>
      <c r="W1568" t="s">
        <v>24</v>
      </c>
      <c r="X1568">
        <v>99</v>
      </c>
      <c r="Y1568">
        <v>11</v>
      </c>
      <c r="Z1568">
        <v>99</v>
      </c>
      <c r="AA1568">
        <v>9</v>
      </c>
      <c r="AB1568">
        <v>99</v>
      </c>
      <c r="AC1568">
        <v>5</v>
      </c>
      <c r="AD1568" t="s">
        <v>26</v>
      </c>
      <c r="AE1568" t="s">
        <v>8348</v>
      </c>
      <c r="AF1568">
        <v>3175</v>
      </c>
      <c r="AG1568" t="s">
        <v>8352</v>
      </c>
    </row>
    <row r="1569" spans="1:33" x14ac:dyDescent="0.25">
      <c r="A1569" t="s">
        <v>3454</v>
      </c>
      <c r="B1569" t="s">
        <v>938</v>
      </c>
      <c r="C1569" t="s">
        <v>8144</v>
      </c>
      <c r="D1569">
        <v>2017</v>
      </c>
      <c r="E1569">
        <v>6</v>
      </c>
      <c r="F1569">
        <v>1143</v>
      </c>
      <c r="G1569" t="s">
        <v>8306</v>
      </c>
      <c r="H1569">
        <v>1</v>
      </c>
      <c r="I1569">
        <v>30</v>
      </c>
      <c r="J1569">
        <v>10</v>
      </c>
      <c r="K1569" t="s">
        <v>8319</v>
      </c>
      <c r="L1569">
        <v>1</v>
      </c>
      <c r="M1569">
        <v>1</v>
      </c>
      <c r="N1569" t="s">
        <v>155</v>
      </c>
      <c r="O1569">
        <v>1</v>
      </c>
      <c r="P1569">
        <v>1</v>
      </c>
      <c r="Q1569" t="s">
        <v>24</v>
      </c>
      <c r="R1569">
        <v>0</v>
      </c>
      <c r="S1569">
        <v>1</v>
      </c>
      <c r="T1569" t="s">
        <v>79</v>
      </c>
      <c r="U1569" t="s">
        <v>8333</v>
      </c>
      <c r="V1569" t="s">
        <v>8335</v>
      </c>
      <c r="W1569" t="s">
        <v>24</v>
      </c>
      <c r="X1569">
        <v>99</v>
      </c>
      <c r="Y1569">
        <v>11</v>
      </c>
      <c r="Z1569">
        <v>99</v>
      </c>
      <c r="AA1569">
        <v>9</v>
      </c>
      <c r="AB1569">
        <v>99</v>
      </c>
      <c r="AC1569">
        <v>5</v>
      </c>
      <c r="AD1569" t="s">
        <v>30</v>
      </c>
      <c r="AE1569" t="s">
        <v>8348</v>
      </c>
      <c r="AF1569">
        <v>3175</v>
      </c>
      <c r="AG1569" t="s">
        <v>8352</v>
      </c>
    </row>
    <row r="1570" spans="1:33" x14ac:dyDescent="0.25">
      <c r="A1570" t="s">
        <v>202</v>
      </c>
      <c r="B1570" t="s">
        <v>203</v>
      </c>
      <c r="C1570" t="s">
        <v>204</v>
      </c>
      <c r="D1570">
        <v>2017</v>
      </c>
      <c r="E1570">
        <v>1</v>
      </c>
      <c r="F1570">
        <v>4</v>
      </c>
      <c r="G1570" t="s">
        <v>8306</v>
      </c>
      <c r="H1570">
        <v>1</v>
      </c>
      <c r="I1570">
        <v>35</v>
      </c>
      <c r="J1570">
        <v>11</v>
      </c>
      <c r="K1570" t="s">
        <v>8320</v>
      </c>
      <c r="L1570">
        <v>2</v>
      </c>
      <c r="M1570">
        <v>3</v>
      </c>
      <c r="N1570" t="s">
        <v>8326</v>
      </c>
      <c r="O1570">
        <v>3</v>
      </c>
      <c r="P1570">
        <v>3</v>
      </c>
      <c r="Q1570" t="s">
        <v>24</v>
      </c>
      <c r="R1570">
        <v>0</v>
      </c>
      <c r="S1570">
        <v>1</v>
      </c>
      <c r="T1570" t="s">
        <v>25</v>
      </c>
      <c r="U1570" t="s">
        <v>8332</v>
      </c>
      <c r="V1570" t="s">
        <v>8335</v>
      </c>
      <c r="W1570" t="s">
        <v>24</v>
      </c>
      <c r="X1570">
        <v>35</v>
      </c>
      <c r="Y1570">
        <v>6</v>
      </c>
      <c r="Z1570">
        <v>3</v>
      </c>
      <c r="AA1570">
        <v>3</v>
      </c>
      <c r="AB1570">
        <v>3</v>
      </c>
      <c r="AC1570">
        <v>5</v>
      </c>
      <c r="AD1570" t="s">
        <v>26</v>
      </c>
      <c r="AE1570" t="s">
        <v>8348</v>
      </c>
      <c r="AF1570">
        <v>3175</v>
      </c>
      <c r="AG1570" t="s">
        <v>8352</v>
      </c>
    </row>
    <row r="1571" spans="1:33" x14ac:dyDescent="0.25">
      <c r="A1571" t="s">
        <v>2235</v>
      </c>
      <c r="B1571" t="s">
        <v>1803</v>
      </c>
      <c r="C1571" t="s">
        <v>2236</v>
      </c>
      <c r="D1571">
        <v>2017</v>
      </c>
      <c r="E1571">
        <v>2</v>
      </c>
      <c r="F1571">
        <v>1425</v>
      </c>
      <c r="G1571" t="s">
        <v>8307</v>
      </c>
      <c r="H1571">
        <v>2</v>
      </c>
      <c r="I1571">
        <v>36</v>
      </c>
      <c r="J1571">
        <v>11</v>
      </c>
      <c r="K1571" t="s">
        <v>8320</v>
      </c>
      <c r="L1571">
        <v>1</v>
      </c>
      <c r="M1571">
        <v>1</v>
      </c>
      <c r="N1571" t="s">
        <v>155</v>
      </c>
      <c r="O1571">
        <v>1</v>
      </c>
      <c r="P1571">
        <v>1</v>
      </c>
      <c r="Q1571" t="s">
        <v>24</v>
      </c>
      <c r="R1571">
        <v>0</v>
      </c>
      <c r="S1571">
        <v>1</v>
      </c>
      <c r="T1571" t="s">
        <v>25</v>
      </c>
      <c r="U1571" t="s">
        <v>8332</v>
      </c>
      <c r="V1571" t="s">
        <v>8338</v>
      </c>
      <c r="W1571" t="s">
        <v>24</v>
      </c>
      <c r="X1571">
        <v>35</v>
      </c>
      <c r="Y1571">
        <v>6</v>
      </c>
      <c r="Z1571">
        <v>1</v>
      </c>
      <c r="AA1571">
        <v>1</v>
      </c>
      <c r="AB1571">
        <v>1</v>
      </c>
      <c r="AC1571">
        <v>1</v>
      </c>
      <c r="AD1571" t="s">
        <v>30</v>
      </c>
      <c r="AE1571" t="s">
        <v>8348</v>
      </c>
      <c r="AF1571">
        <v>3175</v>
      </c>
      <c r="AG1571" t="s">
        <v>8352</v>
      </c>
    </row>
    <row r="1572" spans="1:33" x14ac:dyDescent="0.25">
      <c r="A1572" t="s">
        <v>4281</v>
      </c>
      <c r="B1572" t="s">
        <v>305</v>
      </c>
      <c r="C1572" t="s">
        <v>4282</v>
      </c>
      <c r="D1572">
        <v>2017</v>
      </c>
      <c r="E1572">
        <v>3</v>
      </c>
      <c r="F1572">
        <v>1945</v>
      </c>
      <c r="G1572" t="s">
        <v>8306</v>
      </c>
      <c r="H1572">
        <v>1</v>
      </c>
      <c r="I1572">
        <v>35</v>
      </c>
      <c r="J1572">
        <v>11</v>
      </c>
      <c r="K1572" t="s">
        <v>8320</v>
      </c>
      <c r="L1572">
        <v>2</v>
      </c>
      <c r="M1572">
        <v>3</v>
      </c>
      <c r="N1572" t="s">
        <v>8326</v>
      </c>
      <c r="O1572">
        <v>3</v>
      </c>
      <c r="P1572">
        <v>3</v>
      </c>
      <c r="Q1572" t="s">
        <v>24</v>
      </c>
      <c r="R1572">
        <v>0</v>
      </c>
      <c r="S1572">
        <v>1</v>
      </c>
      <c r="T1572" t="s">
        <v>37</v>
      </c>
      <c r="U1572" t="s">
        <v>8333</v>
      </c>
      <c r="V1572" t="s">
        <v>8342</v>
      </c>
      <c r="W1572" t="s">
        <v>24</v>
      </c>
      <c r="X1572">
        <v>52</v>
      </c>
      <c r="Y1572">
        <v>9</v>
      </c>
      <c r="Z1572">
        <v>1</v>
      </c>
      <c r="AA1572">
        <v>1</v>
      </c>
      <c r="AB1572">
        <v>1</v>
      </c>
      <c r="AC1572">
        <v>2</v>
      </c>
      <c r="AD1572" t="s">
        <v>30</v>
      </c>
      <c r="AE1572" t="s">
        <v>8347</v>
      </c>
      <c r="AF1572">
        <v>3175</v>
      </c>
      <c r="AG1572" t="s">
        <v>8352</v>
      </c>
    </row>
    <row r="1573" spans="1:33" x14ac:dyDescent="0.25">
      <c r="A1573" t="s">
        <v>6514</v>
      </c>
      <c r="B1573" t="s">
        <v>1549</v>
      </c>
      <c r="C1573" t="s">
        <v>6515</v>
      </c>
      <c r="D1573">
        <v>2017</v>
      </c>
      <c r="E1573">
        <v>5</v>
      </c>
      <c r="F1573">
        <v>47</v>
      </c>
      <c r="G1573" t="s">
        <v>8307</v>
      </c>
      <c r="H1573">
        <v>2</v>
      </c>
      <c r="I1573">
        <v>36</v>
      </c>
      <c r="J1573">
        <v>11</v>
      </c>
      <c r="K1573" t="s">
        <v>8320</v>
      </c>
      <c r="L1573">
        <v>1</v>
      </c>
      <c r="M1573">
        <v>1</v>
      </c>
      <c r="N1573" t="s">
        <v>155</v>
      </c>
      <c r="O1573">
        <v>1</v>
      </c>
      <c r="P1573">
        <v>1</v>
      </c>
      <c r="Q1573" t="s">
        <v>24</v>
      </c>
      <c r="R1573">
        <v>0</v>
      </c>
      <c r="S1573">
        <v>1</v>
      </c>
      <c r="T1573" t="s">
        <v>25</v>
      </c>
      <c r="U1573" t="s">
        <v>8332</v>
      </c>
      <c r="V1573" t="s">
        <v>8339</v>
      </c>
      <c r="W1573" t="s">
        <v>24</v>
      </c>
      <c r="X1573">
        <v>34</v>
      </c>
      <c r="Y1573">
        <v>5</v>
      </c>
      <c r="Z1573">
        <v>1</v>
      </c>
      <c r="AA1573">
        <v>1</v>
      </c>
      <c r="AB1573">
        <v>1</v>
      </c>
      <c r="AC1573">
        <v>1</v>
      </c>
      <c r="AD1573" t="s">
        <v>26</v>
      </c>
      <c r="AE1573" t="s">
        <v>8348</v>
      </c>
      <c r="AF1573">
        <v>3175</v>
      </c>
      <c r="AG1573" t="s">
        <v>8352</v>
      </c>
    </row>
    <row r="1574" spans="1:33" x14ac:dyDescent="0.25">
      <c r="A1574" t="s">
        <v>2358</v>
      </c>
      <c r="B1574" t="s">
        <v>1585</v>
      </c>
      <c r="C1574" t="s">
        <v>7180</v>
      </c>
      <c r="D1574">
        <v>2017</v>
      </c>
      <c r="E1574">
        <v>6</v>
      </c>
      <c r="F1574">
        <v>859</v>
      </c>
      <c r="G1574" t="s">
        <v>8306</v>
      </c>
      <c r="H1574">
        <v>1</v>
      </c>
      <c r="I1574">
        <v>38</v>
      </c>
      <c r="J1574">
        <v>11</v>
      </c>
      <c r="K1574" t="s">
        <v>8320</v>
      </c>
      <c r="L1574">
        <v>1</v>
      </c>
      <c r="M1574">
        <v>1</v>
      </c>
      <c r="N1574" t="s">
        <v>155</v>
      </c>
      <c r="O1574">
        <v>1</v>
      </c>
      <c r="P1574">
        <v>1</v>
      </c>
      <c r="Q1574" t="s">
        <v>24</v>
      </c>
      <c r="R1574">
        <v>0</v>
      </c>
      <c r="S1574">
        <v>1</v>
      </c>
      <c r="T1574" t="s">
        <v>25</v>
      </c>
      <c r="U1574" t="s">
        <v>8332</v>
      </c>
      <c r="V1574" t="s">
        <v>8336</v>
      </c>
      <c r="W1574" t="s">
        <v>24</v>
      </c>
      <c r="X1574">
        <v>34</v>
      </c>
      <c r="Y1574">
        <v>5</v>
      </c>
      <c r="Z1574">
        <v>1</v>
      </c>
      <c r="AA1574">
        <v>1</v>
      </c>
      <c r="AB1574">
        <v>1</v>
      </c>
      <c r="AC1574">
        <v>3</v>
      </c>
      <c r="AD1574" t="s">
        <v>30</v>
      </c>
      <c r="AE1574" t="s">
        <v>8348</v>
      </c>
      <c r="AF1574">
        <v>3175</v>
      </c>
      <c r="AG1574" t="s">
        <v>8352</v>
      </c>
    </row>
    <row r="1575" spans="1:33" x14ac:dyDescent="0.25">
      <c r="A1575" t="s">
        <v>7185</v>
      </c>
      <c r="B1575" t="s">
        <v>875</v>
      </c>
      <c r="C1575" t="s">
        <v>7186</v>
      </c>
      <c r="D1575">
        <v>2017</v>
      </c>
      <c r="E1575">
        <v>6</v>
      </c>
      <c r="F1575">
        <v>1901</v>
      </c>
      <c r="G1575" t="s">
        <v>8306</v>
      </c>
      <c r="H1575">
        <v>1</v>
      </c>
      <c r="I1575">
        <v>35</v>
      </c>
      <c r="J1575">
        <v>11</v>
      </c>
      <c r="K1575" t="s">
        <v>8320</v>
      </c>
      <c r="L1575">
        <v>1</v>
      </c>
      <c r="M1575">
        <v>13</v>
      </c>
      <c r="N1575" t="s">
        <v>8330</v>
      </c>
      <c r="O1575">
        <v>15</v>
      </c>
      <c r="P1575">
        <v>4</v>
      </c>
      <c r="Q1575" t="s">
        <v>24</v>
      </c>
      <c r="R1575">
        <v>0</v>
      </c>
      <c r="S1575">
        <v>1</v>
      </c>
      <c r="T1575" t="s">
        <v>25</v>
      </c>
      <c r="U1575" t="s">
        <v>8332</v>
      </c>
      <c r="V1575" t="s">
        <v>8335</v>
      </c>
      <c r="W1575" t="s">
        <v>24</v>
      </c>
      <c r="X1575">
        <v>38</v>
      </c>
      <c r="Y1575">
        <v>6</v>
      </c>
      <c r="Z1575">
        <v>1</v>
      </c>
      <c r="AA1575">
        <v>1</v>
      </c>
      <c r="AB1575">
        <v>1</v>
      </c>
      <c r="AC1575">
        <v>3</v>
      </c>
      <c r="AD1575" t="s">
        <v>26</v>
      </c>
      <c r="AE1575" t="s">
        <v>8348</v>
      </c>
      <c r="AF1575">
        <v>3175</v>
      </c>
      <c r="AG1575" t="s">
        <v>8352</v>
      </c>
    </row>
    <row r="1576" spans="1:33" x14ac:dyDescent="0.25">
      <c r="A1576" t="s">
        <v>6856</v>
      </c>
      <c r="B1576" t="s">
        <v>4879</v>
      </c>
      <c r="C1576" t="s">
        <v>6857</v>
      </c>
      <c r="D1576">
        <v>2017</v>
      </c>
      <c r="E1576">
        <v>1</v>
      </c>
      <c r="F1576">
        <v>431</v>
      </c>
      <c r="G1576" t="s">
        <v>8306</v>
      </c>
      <c r="H1576">
        <v>1</v>
      </c>
      <c r="I1576">
        <v>27</v>
      </c>
      <c r="J1576">
        <v>9</v>
      </c>
      <c r="K1576" t="s">
        <v>8318</v>
      </c>
      <c r="L1576">
        <v>3</v>
      </c>
      <c r="M1576">
        <v>1</v>
      </c>
      <c r="N1576" t="s">
        <v>155</v>
      </c>
      <c r="O1576">
        <v>1</v>
      </c>
      <c r="P1576">
        <v>1</v>
      </c>
      <c r="Q1576" t="s">
        <v>24</v>
      </c>
      <c r="R1576">
        <v>1</v>
      </c>
      <c r="S1576">
        <v>1</v>
      </c>
      <c r="T1576" t="s">
        <v>25</v>
      </c>
      <c r="U1576" t="s">
        <v>8332</v>
      </c>
      <c r="V1576" t="s">
        <v>8336</v>
      </c>
      <c r="W1576" t="s">
        <v>24</v>
      </c>
      <c r="X1576">
        <v>30</v>
      </c>
      <c r="Y1576">
        <v>5</v>
      </c>
      <c r="Z1576">
        <v>1</v>
      </c>
      <c r="AA1576">
        <v>1</v>
      </c>
      <c r="AB1576">
        <v>1</v>
      </c>
      <c r="AC1576">
        <v>1</v>
      </c>
      <c r="AD1576" t="s">
        <v>30</v>
      </c>
      <c r="AE1576" t="s">
        <v>8348</v>
      </c>
      <c r="AF1576">
        <v>3177</v>
      </c>
      <c r="AG1576" t="s">
        <v>8352</v>
      </c>
    </row>
    <row r="1577" spans="1:33" x14ac:dyDescent="0.25">
      <c r="A1577" t="s">
        <v>2344</v>
      </c>
      <c r="B1577" t="s">
        <v>1702</v>
      </c>
      <c r="C1577" t="s">
        <v>2345</v>
      </c>
      <c r="D1577">
        <v>2017</v>
      </c>
      <c r="E1577">
        <v>2</v>
      </c>
      <c r="F1577">
        <v>1845</v>
      </c>
      <c r="G1577" t="s">
        <v>8306</v>
      </c>
      <c r="H1577">
        <v>1</v>
      </c>
      <c r="I1577">
        <v>31</v>
      </c>
      <c r="J1577">
        <v>10</v>
      </c>
      <c r="K1577" t="s">
        <v>8319</v>
      </c>
      <c r="L1577">
        <v>1</v>
      </c>
      <c r="M1577">
        <v>1</v>
      </c>
      <c r="N1577" t="s">
        <v>155</v>
      </c>
      <c r="O1577">
        <v>1</v>
      </c>
      <c r="P1577">
        <v>1</v>
      </c>
      <c r="Q1577" t="s">
        <v>24</v>
      </c>
      <c r="R1577">
        <v>0</v>
      </c>
      <c r="S1577">
        <v>1</v>
      </c>
      <c r="T1577" t="s">
        <v>25</v>
      </c>
      <c r="U1577" t="s">
        <v>8332</v>
      </c>
      <c r="V1577" t="s">
        <v>8338</v>
      </c>
      <c r="W1577" t="s">
        <v>24</v>
      </c>
      <c r="X1577">
        <v>31</v>
      </c>
      <c r="Y1577">
        <v>5</v>
      </c>
      <c r="Z1577">
        <v>1</v>
      </c>
      <c r="AA1577">
        <v>1</v>
      </c>
      <c r="AB1577">
        <v>1</v>
      </c>
      <c r="AC1577">
        <v>2</v>
      </c>
      <c r="AD1577" t="s">
        <v>30</v>
      </c>
      <c r="AE1577" t="s">
        <v>8348</v>
      </c>
      <c r="AF1577">
        <v>3179</v>
      </c>
      <c r="AG1577" t="s">
        <v>8352</v>
      </c>
    </row>
    <row r="1578" spans="1:33" x14ac:dyDescent="0.25">
      <c r="A1578" t="s">
        <v>4694</v>
      </c>
      <c r="B1578" t="s">
        <v>342</v>
      </c>
      <c r="C1578" t="s">
        <v>4695</v>
      </c>
      <c r="D1578">
        <v>2017</v>
      </c>
      <c r="E1578">
        <v>4</v>
      </c>
      <c r="F1578">
        <v>2148</v>
      </c>
      <c r="G1578" t="s">
        <v>8306</v>
      </c>
      <c r="H1578">
        <v>1</v>
      </c>
      <c r="I1578">
        <v>21</v>
      </c>
      <c r="J1578">
        <v>8</v>
      </c>
      <c r="K1578" t="s">
        <v>8317</v>
      </c>
      <c r="L1578">
        <v>1</v>
      </c>
      <c r="M1578">
        <v>1</v>
      </c>
      <c r="N1578" t="s">
        <v>155</v>
      </c>
      <c r="O1578">
        <v>1</v>
      </c>
      <c r="P1578">
        <v>1</v>
      </c>
      <c r="Q1578" t="s">
        <v>24</v>
      </c>
      <c r="R1578">
        <v>0</v>
      </c>
      <c r="S1578">
        <v>1</v>
      </c>
      <c r="T1578" t="s">
        <v>25</v>
      </c>
      <c r="U1578" t="s">
        <v>8332</v>
      </c>
      <c r="V1578" t="s">
        <v>8336</v>
      </c>
      <c r="W1578" t="s">
        <v>24</v>
      </c>
      <c r="X1578">
        <v>28</v>
      </c>
      <c r="Y1578">
        <v>4</v>
      </c>
      <c r="Z1578">
        <v>1</v>
      </c>
      <c r="AA1578">
        <v>1</v>
      </c>
      <c r="AB1578">
        <v>1</v>
      </c>
      <c r="AC1578">
        <v>1</v>
      </c>
      <c r="AD1578" t="s">
        <v>30</v>
      </c>
      <c r="AE1578" t="s">
        <v>8348</v>
      </c>
      <c r="AF1578">
        <v>3180</v>
      </c>
      <c r="AG1578" t="s">
        <v>8352</v>
      </c>
    </row>
    <row r="1579" spans="1:33" x14ac:dyDescent="0.25">
      <c r="A1579" t="s">
        <v>1875</v>
      </c>
      <c r="B1579" t="s">
        <v>1702</v>
      </c>
      <c r="C1579" t="s">
        <v>7538</v>
      </c>
      <c r="D1579">
        <v>2017</v>
      </c>
      <c r="E1579">
        <v>6</v>
      </c>
      <c r="F1579">
        <v>2121</v>
      </c>
      <c r="G1579" t="s">
        <v>8306</v>
      </c>
      <c r="H1579">
        <v>1</v>
      </c>
      <c r="I1579">
        <v>23</v>
      </c>
      <c r="J1579">
        <v>8</v>
      </c>
      <c r="K1579" t="s">
        <v>8317</v>
      </c>
      <c r="L1579">
        <v>2</v>
      </c>
      <c r="M1579">
        <v>3</v>
      </c>
      <c r="N1579" t="s">
        <v>8326</v>
      </c>
      <c r="O1579">
        <v>3</v>
      </c>
      <c r="P1579">
        <v>3</v>
      </c>
      <c r="Q1579" t="s">
        <v>24</v>
      </c>
      <c r="R1579">
        <v>0</v>
      </c>
      <c r="S1579">
        <v>1</v>
      </c>
      <c r="T1579" t="s">
        <v>37</v>
      </c>
      <c r="U1579" t="s">
        <v>8333</v>
      </c>
      <c r="V1579" t="s">
        <v>8336</v>
      </c>
      <c r="W1579" t="s">
        <v>24</v>
      </c>
      <c r="X1579">
        <v>27</v>
      </c>
      <c r="Y1579">
        <v>4</v>
      </c>
      <c r="Z1579">
        <v>1</v>
      </c>
      <c r="AA1579">
        <v>1</v>
      </c>
      <c r="AB1579">
        <v>1</v>
      </c>
      <c r="AC1579">
        <v>1</v>
      </c>
      <c r="AD1579" t="s">
        <v>30</v>
      </c>
      <c r="AE1579" t="s">
        <v>8348</v>
      </c>
      <c r="AF1579">
        <v>3180</v>
      </c>
      <c r="AG1579" t="s">
        <v>8352</v>
      </c>
    </row>
    <row r="1580" spans="1:33" x14ac:dyDescent="0.25">
      <c r="A1580" t="s">
        <v>320</v>
      </c>
      <c r="B1580" t="s">
        <v>321</v>
      </c>
      <c r="C1580" s="1" t="s">
        <v>322</v>
      </c>
      <c r="D1580">
        <v>2017</v>
      </c>
      <c r="E1580">
        <v>1</v>
      </c>
      <c r="F1580">
        <v>509</v>
      </c>
      <c r="G1580" t="s">
        <v>8306</v>
      </c>
      <c r="H1580">
        <v>1</v>
      </c>
      <c r="I1580">
        <v>28</v>
      </c>
      <c r="J1580">
        <v>9</v>
      </c>
      <c r="K1580" t="s">
        <v>8318</v>
      </c>
      <c r="L1580">
        <v>1</v>
      </c>
      <c r="M1580">
        <v>3</v>
      </c>
      <c r="N1580" t="s">
        <v>8326</v>
      </c>
      <c r="O1580">
        <v>3</v>
      </c>
      <c r="P1580">
        <v>3</v>
      </c>
      <c r="Q1580" t="s">
        <v>24</v>
      </c>
      <c r="R1580">
        <v>0</v>
      </c>
      <c r="S1580">
        <v>1</v>
      </c>
      <c r="T1580" t="s">
        <v>37</v>
      </c>
      <c r="U1580" t="s">
        <v>8333</v>
      </c>
      <c r="V1580" t="s">
        <v>8336</v>
      </c>
      <c r="W1580" t="s">
        <v>24</v>
      </c>
      <c r="X1580">
        <v>41</v>
      </c>
      <c r="Y1580">
        <v>7</v>
      </c>
      <c r="Z1580">
        <v>3</v>
      </c>
      <c r="AA1580">
        <v>3</v>
      </c>
      <c r="AB1580">
        <v>3</v>
      </c>
      <c r="AC1580">
        <v>4</v>
      </c>
      <c r="AD1580" t="s">
        <v>26</v>
      </c>
      <c r="AE1580" t="s">
        <v>8348</v>
      </c>
      <c r="AF1580">
        <v>3180</v>
      </c>
      <c r="AG1580" t="s">
        <v>8352</v>
      </c>
    </row>
    <row r="1581" spans="1:33" x14ac:dyDescent="0.25">
      <c r="A1581" t="s">
        <v>1701</v>
      </c>
      <c r="B1581" t="s">
        <v>1702</v>
      </c>
      <c r="C1581" t="s">
        <v>1703</v>
      </c>
      <c r="D1581">
        <v>2017</v>
      </c>
      <c r="E1581">
        <v>1</v>
      </c>
      <c r="F1581">
        <v>351</v>
      </c>
      <c r="G1581" t="s">
        <v>8306</v>
      </c>
      <c r="H1581">
        <v>1</v>
      </c>
      <c r="I1581">
        <v>25</v>
      </c>
      <c r="J1581">
        <v>9</v>
      </c>
      <c r="K1581" t="s">
        <v>8318</v>
      </c>
      <c r="L1581">
        <v>2</v>
      </c>
      <c r="M1581">
        <v>3</v>
      </c>
      <c r="N1581" t="s">
        <v>8326</v>
      </c>
      <c r="O1581">
        <v>3</v>
      </c>
      <c r="P1581">
        <v>3</v>
      </c>
      <c r="Q1581" t="s">
        <v>24</v>
      </c>
      <c r="R1581">
        <v>0</v>
      </c>
      <c r="S1581">
        <v>1</v>
      </c>
      <c r="T1581" t="s">
        <v>37</v>
      </c>
      <c r="U1581" t="s">
        <v>8333</v>
      </c>
      <c r="V1581" t="s">
        <v>8335</v>
      </c>
      <c r="W1581" t="s">
        <v>24</v>
      </c>
      <c r="X1581">
        <v>32</v>
      </c>
      <c r="Y1581">
        <v>5</v>
      </c>
      <c r="Z1581">
        <v>1</v>
      </c>
      <c r="AA1581">
        <v>1</v>
      </c>
      <c r="AB1581">
        <v>1</v>
      </c>
      <c r="AC1581">
        <v>2</v>
      </c>
      <c r="AD1581" t="s">
        <v>26</v>
      </c>
      <c r="AE1581" t="s">
        <v>8348</v>
      </c>
      <c r="AF1581">
        <v>3180</v>
      </c>
      <c r="AG1581" t="s">
        <v>8352</v>
      </c>
    </row>
    <row r="1582" spans="1:33" x14ac:dyDescent="0.25">
      <c r="A1582" t="s">
        <v>473</v>
      </c>
      <c r="B1582" t="s">
        <v>1886</v>
      </c>
      <c r="C1582" t="s">
        <v>4686</v>
      </c>
      <c r="D1582">
        <v>2017</v>
      </c>
      <c r="E1582">
        <v>3</v>
      </c>
      <c r="F1582">
        <v>1522</v>
      </c>
      <c r="G1582" t="s">
        <v>8306</v>
      </c>
      <c r="H1582">
        <v>1</v>
      </c>
      <c r="I1582">
        <v>27</v>
      </c>
      <c r="J1582">
        <v>9</v>
      </c>
      <c r="K1582" t="s">
        <v>8318</v>
      </c>
      <c r="L1582">
        <v>1</v>
      </c>
      <c r="M1582">
        <v>1</v>
      </c>
      <c r="N1582" t="s">
        <v>155</v>
      </c>
      <c r="O1582">
        <v>1</v>
      </c>
      <c r="P1582">
        <v>1</v>
      </c>
      <c r="Q1582" t="s">
        <v>24</v>
      </c>
      <c r="R1582">
        <v>1</v>
      </c>
      <c r="S1582">
        <v>1</v>
      </c>
      <c r="T1582" t="s">
        <v>25</v>
      </c>
      <c r="U1582" t="s">
        <v>8332</v>
      </c>
      <c r="V1582" t="s">
        <v>8336</v>
      </c>
      <c r="W1582" t="s">
        <v>24</v>
      </c>
      <c r="X1582">
        <v>50</v>
      </c>
      <c r="Y1582">
        <v>9</v>
      </c>
      <c r="Z1582">
        <v>1</v>
      </c>
      <c r="AA1582">
        <v>1</v>
      </c>
      <c r="AB1582">
        <v>1</v>
      </c>
      <c r="AC1582">
        <v>1</v>
      </c>
      <c r="AD1582" t="s">
        <v>26</v>
      </c>
      <c r="AE1582" t="s">
        <v>8348</v>
      </c>
      <c r="AF1582">
        <v>3180</v>
      </c>
      <c r="AG1582" t="s">
        <v>8352</v>
      </c>
    </row>
    <row r="1583" spans="1:33" x14ac:dyDescent="0.25">
      <c r="A1583" t="s">
        <v>6005</v>
      </c>
      <c r="B1583" t="s">
        <v>552</v>
      </c>
      <c r="C1583" t="s">
        <v>6006</v>
      </c>
      <c r="D1583">
        <v>2017</v>
      </c>
      <c r="E1583">
        <v>5</v>
      </c>
      <c r="F1583">
        <v>947</v>
      </c>
      <c r="G1583" t="s">
        <v>8306</v>
      </c>
      <c r="H1583">
        <v>1</v>
      </c>
      <c r="I1583">
        <v>29</v>
      </c>
      <c r="J1583">
        <v>9</v>
      </c>
      <c r="K1583" t="s">
        <v>8318</v>
      </c>
      <c r="L1583">
        <v>1</v>
      </c>
      <c r="M1583">
        <v>4</v>
      </c>
      <c r="N1583" t="s">
        <v>8327</v>
      </c>
      <c r="O1583">
        <v>9</v>
      </c>
      <c r="P1583">
        <v>4</v>
      </c>
      <c r="Q1583" t="s">
        <v>24</v>
      </c>
      <c r="R1583">
        <v>0</v>
      </c>
      <c r="S1583">
        <v>1</v>
      </c>
      <c r="T1583" t="s">
        <v>25</v>
      </c>
      <c r="U1583" t="s">
        <v>8332</v>
      </c>
      <c r="V1583" t="s">
        <v>8342</v>
      </c>
      <c r="W1583" t="s">
        <v>24</v>
      </c>
      <c r="X1583">
        <v>34</v>
      </c>
      <c r="Y1583">
        <v>5</v>
      </c>
      <c r="Z1583">
        <v>1</v>
      </c>
      <c r="AA1583">
        <v>1</v>
      </c>
      <c r="AB1583">
        <v>1</v>
      </c>
      <c r="AC1583">
        <v>3</v>
      </c>
      <c r="AD1583" t="s">
        <v>26</v>
      </c>
      <c r="AE1583" t="s">
        <v>8348</v>
      </c>
      <c r="AF1583">
        <v>3180</v>
      </c>
      <c r="AG1583" t="s">
        <v>8352</v>
      </c>
    </row>
    <row r="1584" spans="1:33" x14ac:dyDescent="0.25">
      <c r="A1584" t="s">
        <v>6315</v>
      </c>
      <c r="B1584" t="s">
        <v>954</v>
      </c>
      <c r="C1584" t="s">
        <v>6316</v>
      </c>
      <c r="D1584">
        <v>2017</v>
      </c>
      <c r="E1584">
        <v>5</v>
      </c>
      <c r="F1584">
        <v>2141</v>
      </c>
      <c r="G1584" t="s">
        <v>8306</v>
      </c>
      <c r="H1584">
        <v>1</v>
      </c>
      <c r="I1584">
        <v>25</v>
      </c>
      <c r="J1584">
        <v>9</v>
      </c>
      <c r="K1584" t="s">
        <v>8318</v>
      </c>
      <c r="L1584">
        <v>2</v>
      </c>
      <c r="M1584">
        <v>2</v>
      </c>
      <c r="N1584" t="s">
        <v>8325</v>
      </c>
      <c r="O1584">
        <v>2</v>
      </c>
      <c r="P1584">
        <v>2</v>
      </c>
      <c r="Q1584" t="s">
        <v>24</v>
      </c>
      <c r="R1584">
        <v>0</v>
      </c>
      <c r="S1584">
        <v>1</v>
      </c>
      <c r="T1584" t="s">
        <v>37</v>
      </c>
      <c r="U1584" t="s">
        <v>8333</v>
      </c>
      <c r="V1584" t="s">
        <v>8336</v>
      </c>
      <c r="W1584" t="s">
        <v>24</v>
      </c>
      <c r="X1584">
        <v>19</v>
      </c>
      <c r="Y1584">
        <v>2</v>
      </c>
      <c r="Z1584">
        <v>1</v>
      </c>
      <c r="AA1584">
        <v>1</v>
      </c>
      <c r="AB1584">
        <v>1</v>
      </c>
      <c r="AC1584">
        <v>3</v>
      </c>
      <c r="AD1584" t="s">
        <v>30</v>
      </c>
      <c r="AE1584" t="s">
        <v>8348</v>
      </c>
      <c r="AF1584">
        <v>3180</v>
      </c>
      <c r="AG1584" t="s">
        <v>8352</v>
      </c>
    </row>
    <row r="1585" spans="1:33" x14ac:dyDescent="0.25">
      <c r="A1585" t="s">
        <v>5425</v>
      </c>
      <c r="B1585" t="s">
        <v>3740</v>
      </c>
      <c r="C1585" t="s">
        <v>7253</v>
      </c>
      <c r="D1585">
        <v>2017</v>
      </c>
      <c r="E1585">
        <v>5</v>
      </c>
      <c r="F1585">
        <v>953</v>
      </c>
      <c r="G1585" t="s">
        <v>8306</v>
      </c>
      <c r="H1585">
        <v>1</v>
      </c>
      <c r="I1585">
        <v>26</v>
      </c>
      <c r="J1585">
        <v>9</v>
      </c>
      <c r="K1585" t="s">
        <v>8318</v>
      </c>
      <c r="L1585">
        <v>2</v>
      </c>
      <c r="M1585">
        <v>10</v>
      </c>
      <c r="N1585" t="s">
        <v>8330</v>
      </c>
      <c r="O1585">
        <v>15</v>
      </c>
      <c r="P1585">
        <v>3</v>
      </c>
      <c r="Q1585" t="s">
        <v>24</v>
      </c>
      <c r="R1585">
        <v>0</v>
      </c>
      <c r="S1585">
        <v>1</v>
      </c>
      <c r="T1585" t="s">
        <v>25</v>
      </c>
      <c r="U1585" t="s">
        <v>8332</v>
      </c>
      <c r="V1585" t="s">
        <v>8335</v>
      </c>
      <c r="W1585" t="s">
        <v>24</v>
      </c>
      <c r="X1585">
        <v>28</v>
      </c>
      <c r="Y1585">
        <v>4</v>
      </c>
      <c r="Z1585">
        <v>6</v>
      </c>
      <c r="AA1585">
        <v>6</v>
      </c>
      <c r="AB1585">
        <v>15</v>
      </c>
      <c r="AC1585">
        <v>1</v>
      </c>
      <c r="AD1585" t="s">
        <v>30</v>
      </c>
      <c r="AE1585" t="s">
        <v>8348</v>
      </c>
      <c r="AF1585">
        <v>3180</v>
      </c>
      <c r="AG1585" t="s">
        <v>8352</v>
      </c>
    </row>
    <row r="1586" spans="1:33" x14ac:dyDescent="0.25">
      <c r="A1586" t="s">
        <v>5171</v>
      </c>
      <c r="B1586" t="s">
        <v>273</v>
      </c>
      <c r="C1586" t="s">
        <v>7077</v>
      </c>
      <c r="D1586">
        <v>2017</v>
      </c>
      <c r="E1586">
        <v>5</v>
      </c>
      <c r="F1586">
        <v>2359</v>
      </c>
      <c r="G1586" t="s">
        <v>8306</v>
      </c>
      <c r="H1586">
        <v>1</v>
      </c>
      <c r="I1586">
        <v>33</v>
      </c>
      <c r="J1586">
        <v>10</v>
      </c>
      <c r="K1586" t="s">
        <v>8319</v>
      </c>
      <c r="L1586">
        <v>1</v>
      </c>
      <c r="M1586">
        <v>13</v>
      </c>
      <c r="N1586" t="s">
        <v>8330</v>
      </c>
      <c r="O1586">
        <v>15</v>
      </c>
      <c r="P1586">
        <v>4</v>
      </c>
      <c r="Q1586" t="s">
        <v>24</v>
      </c>
      <c r="R1586">
        <v>0</v>
      </c>
      <c r="S1586">
        <v>1</v>
      </c>
      <c r="T1586" t="s">
        <v>25</v>
      </c>
      <c r="U1586" t="s">
        <v>8332</v>
      </c>
      <c r="V1586" t="s">
        <v>8339</v>
      </c>
      <c r="W1586" t="s">
        <v>24</v>
      </c>
      <c r="X1586">
        <v>31</v>
      </c>
      <c r="Y1586">
        <v>5</v>
      </c>
      <c r="Z1586">
        <v>10</v>
      </c>
      <c r="AA1586">
        <v>6</v>
      </c>
      <c r="AB1586">
        <v>15</v>
      </c>
      <c r="AC1586">
        <v>1</v>
      </c>
      <c r="AD1586" t="s">
        <v>30</v>
      </c>
      <c r="AE1586" t="s">
        <v>8348</v>
      </c>
      <c r="AF1586">
        <v>3180</v>
      </c>
      <c r="AG1586" t="s">
        <v>8352</v>
      </c>
    </row>
    <row r="1587" spans="1:33" x14ac:dyDescent="0.25">
      <c r="A1587" t="s">
        <v>7470</v>
      </c>
      <c r="B1587" t="s">
        <v>748</v>
      </c>
      <c r="C1587" t="s">
        <v>7471</v>
      </c>
      <c r="D1587">
        <v>2017</v>
      </c>
      <c r="E1587">
        <v>6</v>
      </c>
      <c r="F1587">
        <v>137</v>
      </c>
      <c r="G1587" t="s">
        <v>8306</v>
      </c>
      <c r="H1587">
        <v>1</v>
      </c>
      <c r="I1587">
        <v>32</v>
      </c>
      <c r="J1587">
        <v>10</v>
      </c>
      <c r="K1587" t="s">
        <v>8319</v>
      </c>
      <c r="L1587">
        <v>1</v>
      </c>
      <c r="M1587">
        <v>1</v>
      </c>
      <c r="N1587" t="s">
        <v>155</v>
      </c>
      <c r="O1587">
        <v>1</v>
      </c>
      <c r="P1587">
        <v>1</v>
      </c>
      <c r="Q1587" t="s">
        <v>24</v>
      </c>
      <c r="R1587">
        <v>0</v>
      </c>
      <c r="S1587">
        <v>1</v>
      </c>
      <c r="T1587" t="s">
        <v>25</v>
      </c>
      <c r="U1587" t="s">
        <v>8332</v>
      </c>
      <c r="V1587" t="s">
        <v>8338</v>
      </c>
      <c r="W1587" t="s">
        <v>24</v>
      </c>
      <c r="X1587">
        <v>32</v>
      </c>
      <c r="Y1587">
        <v>5</v>
      </c>
      <c r="Z1587">
        <v>1</v>
      </c>
      <c r="AA1587">
        <v>1</v>
      </c>
      <c r="AB1587">
        <v>1</v>
      </c>
      <c r="AC1587">
        <v>4</v>
      </c>
      <c r="AD1587" t="s">
        <v>26</v>
      </c>
      <c r="AE1587" t="s">
        <v>8348</v>
      </c>
      <c r="AF1587">
        <v>3180</v>
      </c>
      <c r="AG1587" t="s">
        <v>8352</v>
      </c>
    </row>
    <row r="1588" spans="1:33" x14ac:dyDescent="0.25">
      <c r="A1588" t="s">
        <v>682</v>
      </c>
      <c r="B1588" t="s">
        <v>509</v>
      </c>
      <c r="C1588" t="s">
        <v>683</v>
      </c>
      <c r="D1588">
        <v>2017</v>
      </c>
      <c r="E1588">
        <v>1</v>
      </c>
      <c r="F1588">
        <v>1624</v>
      </c>
      <c r="G1588" t="s">
        <v>8306</v>
      </c>
      <c r="H1588">
        <v>1</v>
      </c>
      <c r="I1588">
        <v>36</v>
      </c>
      <c r="J1588">
        <v>11</v>
      </c>
      <c r="K1588" t="s">
        <v>8320</v>
      </c>
      <c r="L1588">
        <v>1</v>
      </c>
      <c r="M1588">
        <v>1</v>
      </c>
      <c r="N1588" t="s">
        <v>155</v>
      </c>
      <c r="O1588">
        <v>1</v>
      </c>
      <c r="P1588">
        <v>1</v>
      </c>
      <c r="Q1588" t="s">
        <v>24</v>
      </c>
      <c r="R1588">
        <v>0</v>
      </c>
      <c r="S1588">
        <v>1</v>
      </c>
      <c r="T1588" t="s">
        <v>79</v>
      </c>
      <c r="U1588" t="s">
        <v>8333</v>
      </c>
      <c r="V1588" t="s">
        <v>8335</v>
      </c>
      <c r="W1588" t="s">
        <v>24</v>
      </c>
      <c r="X1588">
        <v>99</v>
      </c>
      <c r="Y1588">
        <v>11</v>
      </c>
      <c r="Z1588">
        <v>99</v>
      </c>
      <c r="AA1588">
        <v>9</v>
      </c>
      <c r="AB1588">
        <v>99</v>
      </c>
      <c r="AC1588">
        <v>3</v>
      </c>
      <c r="AD1588" t="s">
        <v>26</v>
      </c>
      <c r="AE1588" t="s">
        <v>8348</v>
      </c>
      <c r="AF1588">
        <v>3180</v>
      </c>
      <c r="AG1588" t="s">
        <v>8352</v>
      </c>
    </row>
    <row r="1589" spans="1:33" x14ac:dyDescent="0.25">
      <c r="A1589" t="s">
        <v>3584</v>
      </c>
      <c r="B1589" t="s">
        <v>1567</v>
      </c>
      <c r="C1589" t="s">
        <v>7501</v>
      </c>
      <c r="D1589">
        <v>2017</v>
      </c>
      <c r="E1589">
        <v>6</v>
      </c>
      <c r="F1589">
        <v>1818</v>
      </c>
      <c r="G1589" t="s">
        <v>8306</v>
      </c>
      <c r="H1589">
        <v>1</v>
      </c>
      <c r="I1589">
        <v>36</v>
      </c>
      <c r="J1589">
        <v>11</v>
      </c>
      <c r="K1589" t="s">
        <v>8320</v>
      </c>
      <c r="L1589">
        <v>1</v>
      </c>
      <c r="M1589">
        <v>1</v>
      </c>
      <c r="N1589" t="s">
        <v>155</v>
      </c>
      <c r="O1589">
        <v>1</v>
      </c>
      <c r="P1589">
        <v>1</v>
      </c>
      <c r="Q1589" t="s">
        <v>24</v>
      </c>
      <c r="R1589">
        <v>0</v>
      </c>
      <c r="S1589">
        <v>1</v>
      </c>
      <c r="T1589" t="s">
        <v>25</v>
      </c>
      <c r="U1589" t="s">
        <v>8332</v>
      </c>
      <c r="V1589" t="s">
        <v>8343</v>
      </c>
      <c r="W1589" t="s">
        <v>24</v>
      </c>
      <c r="X1589">
        <v>38</v>
      </c>
      <c r="Y1589">
        <v>6</v>
      </c>
      <c r="Z1589">
        <v>1</v>
      </c>
      <c r="AA1589">
        <v>1</v>
      </c>
      <c r="AB1589">
        <v>1</v>
      </c>
      <c r="AC1589">
        <v>1</v>
      </c>
      <c r="AD1589" t="s">
        <v>26</v>
      </c>
      <c r="AE1589" t="s">
        <v>8348</v>
      </c>
      <c r="AF1589">
        <v>3182</v>
      </c>
      <c r="AG1589" t="s">
        <v>8352</v>
      </c>
    </row>
    <row r="1590" spans="1:33" x14ac:dyDescent="0.25">
      <c r="A1590" t="s">
        <v>2165</v>
      </c>
      <c r="B1590" t="s">
        <v>2166</v>
      </c>
      <c r="C1590" t="s">
        <v>2167</v>
      </c>
      <c r="D1590">
        <v>2017</v>
      </c>
      <c r="E1590">
        <v>2</v>
      </c>
      <c r="F1590">
        <v>2052</v>
      </c>
      <c r="G1590" t="s">
        <v>8306</v>
      </c>
      <c r="H1590">
        <v>1</v>
      </c>
      <c r="I1590">
        <v>25</v>
      </c>
      <c r="J1590">
        <v>9</v>
      </c>
      <c r="K1590" t="s">
        <v>8318</v>
      </c>
      <c r="L1590">
        <v>1</v>
      </c>
      <c r="M1590">
        <v>1</v>
      </c>
      <c r="N1590" t="s">
        <v>155</v>
      </c>
      <c r="O1590">
        <v>1</v>
      </c>
      <c r="P1590">
        <v>1</v>
      </c>
      <c r="Q1590" t="s">
        <v>24</v>
      </c>
      <c r="R1590">
        <v>0</v>
      </c>
      <c r="S1590">
        <v>1</v>
      </c>
      <c r="T1590" t="s">
        <v>25</v>
      </c>
      <c r="U1590" t="s">
        <v>8332</v>
      </c>
      <c r="V1590" t="s">
        <v>8336</v>
      </c>
      <c r="W1590" t="s">
        <v>24</v>
      </c>
      <c r="X1590">
        <v>21</v>
      </c>
      <c r="Y1590">
        <v>3</v>
      </c>
      <c r="Z1590">
        <v>1</v>
      </c>
      <c r="AA1590">
        <v>1</v>
      </c>
      <c r="AB1590">
        <v>1</v>
      </c>
      <c r="AC1590">
        <v>2</v>
      </c>
      <c r="AD1590" t="s">
        <v>30</v>
      </c>
      <c r="AE1590" t="s">
        <v>8348</v>
      </c>
      <c r="AF1590">
        <v>3183</v>
      </c>
      <c r="AG1590" t="s">
        <v>8352</v>
      </c>
    </row>
    <row r="1591" spans="1:33" x14ac:dyDescent="0.25">
      <c r="A1591" t="s">
        <v>5983</v>
      </c>
      <c r="B1591" t="s">
        <v>1466</v>
      </c>
      <c r="C1591" t="s">
        <v>5984</v>
      </c>
      <c r="D1591">
        <v>2017</v>
      </c>
      <c r="E1591">
        <v>4</v>
      </c>
      <c r="F1591">
        <v>1316</v>
      </c>
      <c r="G1591" t="s">
        <v>8306</v>
      </c>
      <c r="H1591">
        <v>1</v>
      </c>
      <c r="I1591">
        <v>17</v>
      </c>
      <c r="J1591">
        <v>5</v>
      </c>
      <c r="K1591" t="s">
        <v>8316</v>
      </c>
      <c r="L1591">
        <v>2</v>
      </c>
      <c r="M1591">
        <v>3</v>
      </c>
      <c r="N1591" t="s">
        <v>8326</v>
      </c>
      <c r="O1591">
        <v>3</v>
      </c>
      <c r="P1591">
        <v>3</v>
      </c>
      <c r="Q1591" t="s">
        <v>24</v>
      </c>
      <c r="R1591">
        <v>0</v>
      </c>
      <c r="S1591">
        <v>1</v>
      </c>
      <c r="T1591" t="s">
        <v>79</v>
      </c>
      <c r="U1591" t="s">
        <v>8333</v>
      </c>
      <c r="V1591" t="s">
        <v>8342</v>
      </c>
      <c r="W1591" t="s">
        <v>24</v>
      </c>
      <c r="X1591">
        <v>99</v>
      </c>
      <c r="Y1591">
        <v>11</v>
      </c>
      <c r="Z1591">
        <v>99</v>
      </c>
      <c r="AA1591">
        <v>9</v>
      </c>
      <c r="AB1591">
        <v>99</v>
      </c>
      <c r="AC1591">
        <v>1</v>
      </c>
      <c r="AD1591" t="s">
        <v>30</v>
      </c>
      <c r="AE1591" t="s">
        <v>8348</v>
      </c>
      <c r="AF1591">
        <v>3185</v>
      </c>
      <c r="AG1591" t="s">
        <v>8352</v>
      </c>
    </row>
    <row r="1592" spans="1:33" x14ac:dyDescent="0.25">
      <c r="A1592" t="s">
        <v>5870</v>
      </c>
      <c r="B1592" t="s">
        <v>2289</v>
      </c>
      <c r="C1592" t="s">
        <v>5871</v>
      </c>
      <c r="D1592">
        <v>2017</v>
      </c>
      <c r="E1592">
        <v>5</v>
      </c>
      <c r="F1592">
        <v>1931</v>
      </c>
      <c r="G1592" t="s">
        <v>8306</v>
      </c>
      <c r="H1592">
        <v>1</v>
      </c>
      <c r="I1592">
        <v>18</v>
      </c>
      <c r="J1592">
        <v>6</v>
      </c>
      <c r="K1592" t="s">
        <v>8316</v>
      </c>
      <c r="L1592">
        <v>1</v>
      </c>
      <c r="M1592">
        <v>1</v>
      </c>
      <c r="N1592" t="s">
        <v>155</v>
      </c>
      <c r="O1592">
        <v>1</v>
      </c>
      <c r="P1592">
        <v>1</v>
      </c>
      <c r="Q1592" t="s">
        <v>24</v>
      </c>
      <c r="R1592">
        <v>0</v>
      </c>
      <c r="S1592">
        <v>1</v>
      </c>
      <c r="T1592" t="s">
        <v>37</v>
      </c>
      <c r="U1592" t="s">
        <v>8333</v>
      </c>
      <c r="V1592" t="s">
        <v>8342</v>
      </c>
      <c r="W1592" t="s">
        <v>24</v>
      </c>
      <c r="X1592">
        <v>21</v>
      </c>
      <c r="Y1592">
        <v>3</v>
      </c>
      <c r="Z1592">
        <v>1</v>
      </c>
      <c r="AA1592">
        <v>1</v>
      </c>
      <c r="AB1592">
        <v>1</v>
      </c>
      <c r="AC1592">
        <v>1</v>
      </c>
      <c r="AD1592" t="s">
        <v>26</v>
      </c>
      <c r="AE1592" t="s">
        <v>8348</v>
      </c>
      <c r="AF1592">
        <v>3185</v>
      </c>
      <c r="AG1592" t="s">
        <v>8352</v>
      </c>
    </row>
    <row r="1593" spans="1:33" x14ac:dyDescent="0.25">
      <c r="A1593" t="s">
        <v>2546</v>
      </c>
      <c r="B1593" t="s">
        <v>1634</v>
      </c>
      <c r="C1593" t="s">
        <v>2547</v>
      </c>
      <c r="D1593">
        <v>2017</v>
      </c>
      <c r="E1593">
        <v>2</v>
      </c>
      <c r="F1593">
        <v>413</v>
      </c>
      <c r="G1593" t="s">
        <v>8306</v>
      </c>
      <c r="H1593">
        <v>1</v>
      </c>
      <c r="I1593">
        <v>21</v>
      </c>
      <c r="J1593">
        <v>8</v>
      </c>
      <c r="K1593" t="s">
        <v>8317</v>
      </c>
      <c r="L1593">
        <v>1</v>
      </c>
      <c r="M1593">
        <v>2</v>
      </c>
      <c r="N1593" t="s">
        <v>8325</v>
      </c>
      <c r="O1593">
        <v>2</v>
      </c>
      <c r="P1593">
        <v>2</v>
      </c>
      <c r="Q1593" t="s">
        <v>24</v>
      </c>
      <c r="R1593">
        <v>0</v>
      </c>
      <c r="S1593">
        <v>1</v>
      </c>
      <c r="T1593" t="s">
        <v>37</v>
      </c>
      <c r="U1593" t="s">
        <v>8333</v>
      </c>
      <c r="V1593" t="s">
        <v>8336</v>
      </c>
      <c r="W1593" t="s">
        <v>24</v>
      </c>
      <c r="X1593">
        <v>23</v>
      </c>
      <c r="Y1593">
        <v>3</v>
      </c>
      <c r="Z1593">
        <v>2</v>
      </c>
      <c r="AA1593">
        <v>2</v>
      </c>
      <c r="AB1593">
        <v>2</v>
      </c>
      <c r="AC1593">
        <v>2</v>
      </c>
      <c r="AD1593" t="s">
        <v>26</v>
      </c>
      <c r="AE1593" t="s">
        <v>8348</v>
      </c>
      <c r="AF1593">
        <v>3185</v>
      </c>
      <c r="AG1593" t="s">
        <v>8352</v>
      </c>
    </row>
    <row r="1594" spans="1:33" x14ac:dyDescent="0.25">
      <c r="A1594" t="s">
        <v>3771</v>
      </c>
      <c r="B1594" t="s">
        <v>405</v>
      </c>
      <c r="C1594" t="s">
        <v>6007</v>
      </c>
      <c r="D1594">
        <v>2017</v>
      </c>
      <c r="E1594">
        <v>5</v>
      </c>
      <c r="F1594">
        <v>1801</v>
      </c>
      <c r="G1594" t="s">
        <v>8306</v>
      </c>
      <c r="H1594">
        <v>1</v>
      </c>
      <c r="I1594">
        <v>25</v>
      </c>
      <c r="J1594">
        <v>9</v>
      </c>
      <c r="K1594" t="s">
        <v>8318</v>
      </c>
      <c r="L1594">
        <v>1</v>
      </c>
      <c r="M1594">
        <v>1</v>
      </c>
      <c r="N1594" t="s">
        <v>155</v>
      </c>
      <c r="O1594">
        <v>1</v>
      </c>
      <c r="P1594">
        <v>1</v>
      </c>
      <c r="Q1594" t="s">
        <v>24</v>
      </c>
      <c r="R1594">
        <v>0</v>
      </c>
      <c r="S1594">
        <v>1</v>
      </c>
      <c r="T1594" t="s">
        <v>25</v>
      </c>
      <c r="U1594" t="s">
        <v>8332</v>
      </c>
      <c r="V1594" t="s">
        <v>8338</v>
      </c>
      <c r="W1594" t="s">
        <v>24</v>
      </c>
      <c r="X1594">
        <v>25</v>
      </c>
      <c r="Y1594">
        <v>4</v>
      </c>
      <c r="Z1594">
        <v>1</v>
      </c>
      <c r="AA1594">
        <v>1</v>
      </c>
      <c r="AB1594">
        <v>1</v>
      </c>
      <c r="AC1594">
        <v>2</v>
      </c>
      <c r="AD1594" t="s">
        <v>30</v>
      </c>
      <c r="AE1594" t="s">
        <v>8348</v>
      </c>
      <c r="AF1594">
        <v>3185</v>
      </c>
      <c r="AG1594" t="s">
        <v>8352</v>
      </c>
    </row>
    <row r="1595" spans="1:33" x14ac:dyDescent="0.25">
      <c r="A1595" t="s">
        <v>6674</v>
      </c>
      <c r="B1595" t="s">
        <v>1905</v>
      </c>
      <c r="C1595" t="s">
        <v>7711</v>
      </c>
      <c r="D1595">
        <v>2017</v>
      </c>
      <c r="E1595">
        <v>6</v>
      </c>
      <c r="F1595">
        <v>2213</v>
      </c>
      <c r="G1595" t="s">
        <v>8306</v>
      </c>
      <c r="H1595">
        <v>1</v>
      </c>
      <c r="I1595">
        <v>29</v>
      </c>
      <c r="J1595">
        <v>9</v>
      </c>
      <c r="K1595" t="s">
        <v>8318</v>
      </c>
      <c r="L1595">
        <v>1</v>
      </c>
      <c r="M1595">
        <v>1</v>
      </c>
      <c r="N1595" t="s">
        <v>155</v>
      </c>
      <c r="O1595">
        <v>1</v>
      </c>
      <c r="P1595">
        <v>1</v>
      </c>
      <c r="Q1595" t="s">
        <v>24</v>
      </c>
      <c r="R1595">
        <v>0</v>
      </c>
      <c r="S1595">
        <v>1</v>
      </c>
      <c r="T1595" t="s">
        <v>25</v>
      </c>
      <c r="U1595" t="s">
        <v>8332</v>
      </c>
      <c r="V1595" t="s">
        <v>8338</v>
      </c>
      <c r="W1595" t="s">
        <v>24</v>
      </c>
      <c r="X1595">
        <v>37</v>
      </c>
      <c r="Y1595">
        <v>6</v>
      </c>
      <c r="Z1595">
        <v>1</v>
      </c>
      <c r="AA1595">
        <v>1</v>
      </c>
      <c r="AB1595">
        <v>1</v>
      </c>
      <c r="AC1595">
        <v>1</v>
      </c>
      <c r="AD1595" t="s">
        <v>30</v>
      </c>
      <c r="AE1595" t="s">
        <v>8348</v>
      </c>
      <c r="AF1595">
        <v>3185</v>
      </c>
      <c r="AG1595" t="s">
        <v>8352</v>
      </c>
    </row>
    <row r="1596" spans="1:33" x14ac:dyDescent="0.25">
      <c r="A1596" t="s">
        <v>2001</v>
      </c>
      <c r="B1596" t="s">
        <v>971</v>
      </c>
      <c r="C1596" t="s">
        <v>8055</v>
      </c>
      <c r="D1596">
        <v>2017</v>
      </c>
      <c r="E1596">
        <v>6</v>
      </c>
      <c r="F1596">
        <v>512</v>
      </c>
      <c r="G1596" t="s">
        <v>8306</v>
      </c>
      <c r="H1596">
        <v>1</v>
      </c>
      <c r="I1596">
        <v>29</v>
      </c>
      <c r="J1596">
        <v>9</v>
      </c>
      <c r="K1596" t="s">
        <v>8318</v>
      </c>
      <c r="L1596">
        <v>1</v>
      </c>
      <c r="M1596">
        <v>1</v>
      </c>
      <c r="N1596" t="s">
        <v>155</v>
      </c>
      <c r="O1596">
        <v>1</v>
      </c>
      <c r="P1596">
        <v>1</v>
      </c>
      <c r="Q1596" t="s">
        <v>24</v>
      </c>
      <c r="R1596">
        <v>0</v>
      </c>
      <c r="S1596">
        <v>1</v>
      </c>
      <c r="T1596" t="s">
        <v>25</v>
      </c>
      <c r="U1596" t="s">
        <v>8332</v>
      </c>
      <c r="V1596" t="s">
        <v>8338</v>
      </c>
      <c r="W1596" t="s">
        <v>24</v>
      </c>
      <c r="X1596">
        <v>31</v>
      </c>
      <c r="Y1596">
        <v>5</v>
      </c>
      <c r="Z1596">
        <v>1</v>
      </c>
      <c r="AA1596">
        <v>1</v>
      </c>
      <c r="AB1596">
        <v>1</v>
      </c>
      <c r="AC1596">
        <v>1</v>
      </c>
      <c r="AD1596" t="s">
        <v>30</v>
      </c>
      <c r="AE1596" t="s">
        <v>8348</v>
      </c>
      <c r="AF1596">
        <v>3185</v>
      </c>
      <c r="AG1596" t="s">
        <v>8352</v>
      </c>
    </row>
    <row r="1597" spans="1:33" x14ac:dyDescent="0.25">
      <c r="A1597" t="s">
        <v>3877</v>
      </c>
      <c r="B1597" t="s">
        <v>465</v>
      </c>
      <c r="C1597" t="s">
        <v>3878</v>
      </c>
      <c r="D1597">
        <v>2017</v>
      </c>
      <c r="E1597">
        <v>3</v>
      </c>
      <c r="F1597">
        <v>2026</v>
      </c>
      <c r="G1597" t="s">
        <v>8306</v>
      </c>
      <c r="H1597">
        <v>1</v>
      </c>
      <c r="I1597">
        <v>33</v>
      </c>
      <c r="J1597">
        <v>10</v>
      </c>
      <c r="K1597" t="s">
        <v>8319</v>
      </c>
      <c r="L1597">
        <v>1</v>
      </c>
      <c r="M1597">
        <v>1</v>
      </c>
      <c r="N1597" t="s">
        <v>155</v>
      </c>
      <c r="O1597">
        <v>1</v>
      </c>
      <c r="P1597">
        <v>1</v>
      </c>
      <c r="Q1597" t="s">
        <v>24</v>
      </c>
      <c r="R1597">
        <v>0</v>
      </c>
      <c r="S1597">
        <v>1</v>
      </c>
      <c r="T1597" t="s">
        <v>25</v>
      </c>
      <c r="U1597" t="s">
        <v>8332</v>
      </c>
      <c r="V1597" t="s">
        <v>8338</v>
      </c>
      <c r="W1597" t="s">
        <v>24</v>
      </c>
      <c r="X1597">
        <v>32</v>
      </c>
      <c r="Y1597">
        <v>5</v>
      </c>
      <c r="Z1597">
        <v>1</v>
      </c>
      <c r="AA1597">
        <v>1</v>
      </c>
      <c r="AB1597">
        <v>1</v>
      </c>
      <c r="AC1597">
        <v>2</v>
      </c>
      <c r="AD1597" t="s">
        <v>26</v>
      </c>
      <c r="AE1597" t="s">
        <v>8348</v>
      </c>
      <c r="AF1597">
        <v>3185</v>
      </c>
      <c r="AG1597" t="s">
        <v>8352</v>
      </c>
    </row>
    <row r="1598" spans="1:33" x14ac:dyDescent="0.25">
      <c r="A1598" t="s">
        <v>2074</v>
      </c>
      <c r="B1598" t="s">
        <v>1420</v>
      </c>
      <c r="C1598" t="s">
        <v>2075</v>
      </c>
      <c r="D1598">
        <v>2017</v>
      </c>
      <c r="E1598">
        <v>1</v>
      </c>
      <c r="F1598">
        <v>1106</v>
      </c>
      <c r="G1598" t="s">
        <v>8306</v>
      </c>
      <c r="H1598">
        <v>1</v>
      </c>
      <c r="I1598">
        <v>20</v>
      </c>
      <c r="J1598">
        <v>8</v>
      </c>
      <c r="K1598" t="s">
        <v>8317</v>
      </c>
      <c r="L1598">
        <v>1</v>
      </c>
      <c r="M1598">
        <v>4</v>
      </c>
      <c r="N1598" t="s">
        <v>8327</v>
      </c>
      <c r="O1598">
        <v>6</v>
      </c>
      <c r="P1598">
        <v>4</v>
      </c>
      <c r="Q1598">
        <v>1</v>
      </c>
      <c r="R1598">
        <v>1</v>
      </c>
      <c r="S1598">
        <v>1</v>
      </c>
      <c r="T1598" t="s">
        <v>25</v>
      </c>
      <c r="U1598" t="s">
        <v>8332</v>
      </c>
      <c r="V1598" t="s">
        <v>8336</v>
      </c>
      <c r="W1598" t="s">
        <v>24</v>
      </c>
      <c r="X1598">
        <v>21</v>
      </c>
      <c r="Y1598">
        <v>3</v>
      </c>
      <c r="Z1598">
        <v>99</v>
      </c>
      <c r="AA1598">
        <v>9</v>
      </c>
      <c r="AB1598">
        <v>99</v>
      </c>
      <c r="AC1598">
        <v>1</v>
      </c>
      <c r="AD1598" t="s">
        <v>30</v>
      </c>
      <c r="AE1598" t="s">
        <v>8348</v>
      </c>
      <c r="AF1598">
        <v>3186</v>
      </c>
      <c r="AG1598" t="s">
        <v>8352</v>
      </c>
    </row>
    <row r="1599" spans="1:33" x14ac:dyDescent="0.25">
      <c r="A1599" t="s">
        <v>4624</v>
      </c>
      <c r="B1599" t="s">
        <v>1631</v>
      </c>
      <c r="C1599" t="s">
        <v>5633</v>
      </c>
      <c r="D1599">
        <v>2017</v>
      </c>
      <c r="E1599">
        <v>4</v>
      </c>
      <c r="F1599">
        <v>1253</v>
      </c>
      <c r="G1599" t="s">
        <v>8306</v>
      </c>
      <c r="H1599">
        <v>1</v>
      </c>
      <c r="I1599">
        <v>31</v>
      </c>
      <c r="J1599">
        <v>10</v>
      </c>
      <c r="K1599" t="s">
        <v>8319</v>
      </c>
      <c r="L1599">
        <v>1</v>
      </c>
      <c r="M1599">
        <v>1</v>
      </c>
      <c r="N1599" t="s">
        <v>155</v>
      </c>
      <c r="O1599">
        <v>1</v>
      </c>
      <c r="P1599">
        <v>1</v>
      </c>
      <c r="Q1599" t="s">
        <v>24</v>
      </c>
      <c r="R1599">
        <v>0</v>
      </c>
      <c r="S1599">
        <v>1</v>
      </c>
      <c r="T1599" t="s">
        <v>25</v>
      </c>
      <c r="U1599" t="s">
        <v>8332</v>
      </c>
      <c r="V1599" t="s">
        <v>8336</v>
      </c>
      <c r="W1599" t="s">
        <v>24</v>
      </c>
      <c r="X1599">
        <v>30</v>
      </c>
      <c r="Y1599">
        <v>5</v>
      </c>
      <c r="Z1599">
        <v>1</v>
      </c>
      <c r="AA1599">
        <v>1</v>
      </c>
      <c r="AB1599">
        <v>1</v>
      </c>
      <c r="AC1599">
        <v>1</v>
      </c>
      <c r="AD1599" t="s">
        <v>26</v>
      </c>
      <c r="AE1599" t="s">
        <v>8348</v>
      </c>
      <c r="AF1599">
        <v>3188</v>
      </c>
      <c r="AG1599" t="s">
        <v>8352</v>
      </c>
    </row>
    <row r="1600" spans="1:33" x14ac:dyDescent="0.25">
      <c r="A1600" t="s">
        <v>1734</v>
      </c>
      <c r="B1600" t="s">
        <v>399</v>
      </c>
      <c r="C1600" t="s">
        <v>2937</v>
      </c>
      <c r="D1600">
        <v>2017</v>
      </c>
      <c r="E1600">
        <v>1</v>
      </c>
      <c r="F1600">
        <v>212</v>
      </c>
      <c r="G1600" t="s">
        <v>8306</v>
      </c>
      <c r="H1600">
        <v>1</v>
      </c>
      <c r="I1600">
        <v>35</v>
      </c>
      <c r="J1600">
        <v>11</v>
      </c>
      <c r="K1600" t="s">
        <v>8320</v>
      </c>
      <c r="L1600">
        <v>1</v>
      </c>
      <c r="M1600">
        <v>5</v>
      </c>
      <c r="N1600" t="s">
        <v>8328</v>
      </c>
      <c r="O1600">
        <v>13</v>
      </c>
      <c r="P1600">
        <v>4</v>
      </c>
      <c r="Q1600" t="s">
        <v>24</v>
      </c>
      <c r="R1600">
        <v>0</v>
      </c>
      <c r="S1600">
        <v>1</v>
      </c>
      <c r="T1600" t="s">
        <v>25</v>
      </c>
      <c r="U1600" t="s">
        <v>8332</v>
      </c>
      <c r="V1600" t="s">
        <v>8339</v>
      </c>
      <c r="W1600" t="s">
        <v>24</v>
      </c>
      <c r="X1600">
        <v>35</v>
      </c>
      <c r="Y1600">
        <v>6</v>
      </c>
      <c r="Z1600">
        <v>5</v>
      </c>
      <c r="AA1600">
        <v>5</v>
      </c>
      <c r="AB1600">
        <v>13</v>
      </c>
      <c r="AC1600">
        <v>5</v>
      </c>
      <c r="AD1600" t="s">
        <v>30</v>
      </c>
      <c r="AE1600" t="s">
        <v>8348</v>
      </c>
      <c r="AF1600">
        <v>3189</v>
      </c>
      <c r="AG1600" t="s">
        <v>8352</v>
      </c>
    </row>
    <row r="1601" spans="1:33" x14ac:dyDescent="0.25">
      <c r="A1601" t="s">
        <v>2021</v>
      </c>
      <c r="B1601" t="s">
        <v>518</v>
      </c>
      <c r="C1601" t="s">
        <v>2335</v>
      </c>
      <c r="D1601">
        <v>2017</v>
      </c>
      <c r="E1601">
        <v>2</v>
      </c>
      <c r="F1601">
        <v>103</v>
      </c>
      <c r="G1601" t="s">
        <v>8306</v>
      </c>
      <c r="H1601">
        <v>1</v>
      </c>
      <c r="I1601">
        <v>18</v>
      </c>
      <c r="J1601">
        <v>6</v>
      </c>
      <c r="K1601" t="s">
        <v>8316</v>
      </c>
      <c r="L1601">
        <v>2</v>
      </c>
      <c r="M1601">
        <v>1</v>
      </c>
      <c r="N1601" t="s">
        <v>155</v>
      </c>
      <c r="O1601">
        <v>1</v>
      </c>
      <c r="P1601">
        <v>1</v>
      </c>
      <c r="Q1601" t="s">
        <v>24</v>
      </c>
      <c r="R1601">
        <v>0</v>
      </c>
      <c r="S1601">
        <v>1</v>
      </c>
      <c r="T1601" t="s">
        <v>37</v>
      </c>
      <c r="U1601" t="s">
        <v>8333</v>
      </c>
      <c r="V1601" t="s">
        <v>8335</v>
      </c>
      <c r="W1601" t="s">
        <v>24</v>
      </c>
      <c r="X1601">
        <v>19</v>
      </c>
      <c r="Y1601">
        <v>2</v>
      </c>
      <c r="Z1601">
        <v>1</v>
      </c>
      <c r="AA1601">
        <v>1</v>
      </c>
      <c r="AB1601">
        <v>1</v>
      </c>
      <c r="AC1601">
        <v>1</v>
      </c>
      <c r="AD1601" t="s">
        <v>30</v>
      </c>
      <c r="AE1601" t="s">
        <v>8348</v>
      </c>
      <c r="AF1601">
        <v>3190</v>
      </c>
      <c r="AG1601" t="s">
        <v>8352</v>
      </c>
    </row>
    <row r="1602" spans="1:33" x14ac:dyDescent="0.25">
      <c r="A1602" t="s">
        <v>2432</v>
      </c>
      <c r="B1602" t="s">
        <v>1765</v>
      </c>
      <c r="C1602" t="s">
        <v>2455</v>
      </c>
      <c r="D1602">
        <v>2017</v>
      </c>
      <c r="E1602">
        <v>2</v>
      </c>
      <c r="F1602">
        <v>1522</v>
      </c>
      <c r="G1602" t="s">
        <v>8306</v>
      </c>
      <c r="H1602">
        <v>1</v>
      </c>
      <c r="I1602">
        <v>20</v>
      </c>
      <c r="J1602">
        <v>8</v>
      </c>
      <c r="K1602" t="s">
        <v>8317</v>
      </c>
      <c r="L1602">
        <v>1</v>
      </c>
      <c r="M1602">
        <v>3</v>
      </c>
      <c r="N1602" t="s">
        <v>8326</v>
      </c>
      <c r="O1602">
        <v>3</v>
      </c>
      <c r="P1602">
        <v>3</v>
      </c>
      <c r="Q1602" t="s">
        <v>24</v>
      </c>
      <c r="R1602">
        <v>0</v>
      </c>
      <c r="S1602">
        <v>1</v>
      </c>
      <c r="T1602" t="s">
        <v>79</v>
      </c>
      <c r="U1602" t="s">
        <v>8333</v>
      </c>
      <c r="V1602" t="s">
        <v>8335</v>
      </c>
      <c r="W1602" t="s">
        <v>24</v>
      </c>
      <c r="X1602">
        <v>99</v>
      </c>
      <c r="Y1602">
        <v>11</v>
      </c>
      <c r="Z1602">
        <v>99</v>
      </c>
      <c r="AA1602">
        <v>9</v>
      </c>
      <c r="AB1602">
        <v>99</v>
      </c>
      <c r="AC1602">
        <v>2</v>
      </c>
      <c r="AD1602" t="s">
        <v>30</v>
      </c>
      <c r="AE1602" t="s">
        <v>8348</v>
      </c>
      <c r="AF1602">
        <v>3190</v>
      </c>
      <c r="AG1602" t="s">
        <v>8352</v>
      </c>
    </row>
    <row r="1603" spans="1:33" x14ac:dyDescent="0.25">
      <c r="A1603" t="s">
        <v>6294</v>
      </c>
      <c r="B1603" t="s">
        <v>430</v>
      </c>
      <c r="C1603" t="s">
        <v>7531</v>
      </c>
      <c r="D1603">
        <v>2017</v>
      </c>
      <c r="E1603">
        <v>6</v>
      </c>
      <c r="F1603">
        <v>746</v>
      </c>
      <c r="G1603" t="s">
        <v>8306</v>
      </c>
      <c r="H1603">
        <v>1</v>
      </c>
      <c r="I1603">
        <v>24</v>
      </c>
      <c r="J1603">
        <v>8</v>
      </c>
      <c r="K1603" t="s">
        <v>8317</v>
      </c>
      <c r="L1603">
        <v>1</v>
      </c>
      <c r="M1603">
        <v>3</v>
      </c>
      <c r="N1603" t="s">
        <v>8326</v>
      </c>
      <c r="O1603">
        <v>3</v>
      </c>
      <c r="P1603">
        <v>3</v>
      </c>
      <c r="Q1603" t="s">
        <v>24</v>
      </c>
      <c r="R1603">
        <v>0</v>
      </c>
      <c r="S1603">
        <v>1</v>
      </c>
      <c r="T1603" t="s">
        <v>25</v>
      </c>
      <c r="U1603" t="s">
        <v>8332</v>
      </c>
      <c r="V1603" t="s">
        <v>8335</v>
      </c>
      <c r="W1603" t="s">
        <v>24</v>
      </c>
      <c r="X1603">
        <v>23</v>
      </c>
      <c r="Y1603">
        <v>3</v>
      </c>
      <c r="Z1603">
        <v>6</v>
      </c>
      <c r="AA1603">
        <v>6</v>
      </c>
      <c r="AB1603">
        <v>15</v>
      </c>
      <c r="AC1603">
        <v>3</v>
      </c>
      <c r="AD1603" t="s">
        <v>26</v>
      </c>
      <c r="AE1603" t="s">
        <v>8348</v>
      </c>
      <c r="AF1603">
        <v>3190</v>
      </c>
      <c r="AG1603" t="s">
        <v>8352</v>
      </c>
    </row>
    <row r="1604" spans="1:33" x14ac:dyDescent="0.25">
      <c r="A1604" t="s">
        <v>252</v>
      </c>
      <c r="B1604" t="s">
        <v>253</v>
      </c>
      <c r="C1604" t="s">
        <v>254</v>
      </c>
      <c r="D1604">
        <v>2017</v>
      </c>
      <c r="E1604">
        <v>1</v>
      </c>
      <c r="F1604">
        <v>834</v>
      </c>
      <c r="G1604" t="s">
        <v>8306</v>
      </c>
      <c r="H1604">
        <v>1</v>
      </c>
      <c r="I1604">
        <v>26</v>
      </c>
      <c r="J1604">
        <v>9</v>
      </c>
      <c r="K1604" t="s">
        <v>8318</v>
      </c>
      <c r="L1604">
        <v>1</v>
      </c>
      <c r="M1604">
        <v>2</v>
      </c>
      <c r="N1604" t="s">
        <v>8325</v>
      </c>
      <c r="O1604">
        <v>2</v>
      </c>
      <c r="P1604">
        <v>2</v>
      </c>
      <c r="Q1604">
        <v>1</v>
      </c>
      <c r="R1604">
        <v>1</v>
      </c>
      <c r="S1604">
        <v>1</v>
      </c>
      <c r="T1604" t="s">
        <v>25</v>
      </c>
      <c r="U1604" t="s">
        <v>8332</v>
      </c>
      <c r="V1604" t="s">
        <v>8335</v>
      </c>
      <c r="W1604" t="s">
        <v>24</v>
      </c>
      <c r="X1604">
        <v>26</v>
      </c>
      <c r="Y1604">
        <v>4</v>
      </c>
      <c r="Z1604">
        <v>99</v>
      </c>
      <c r="AA1604">
        <v>9</v>
      </c>
      <c r="AB1604">
        <v>99</v>
      </c>
      <c r="AC1604">
        <v>2</v>
      </c>
      <c r="AD1604" t="s">
        <v>30</v>
      </c>
      <c r="AE1604" t="s">
        <v>8348</v>
      </c>
      <c r="AF1604">
        <v>3190</v>
      </c>
      <c r="AG1604" t="s">
        <v>8352</v>
      </c>
    </row>
    <row r="1605" spans="1:33" x14ac:dyDescent="0.25">
      <c r="A1605" t="s">
        <v>6257</v>
      </c>
      <c r="B1605" t="s">
        <v>1342</v>
      </c>
      <c r="C1605" t="s">
        <v>6258</v>
      </c>
      <c r="D1605">
        <v>2017</v>
      </c>
      <c r="E1605">
        <v>5</v>
      </c>
      <c r="F1605">
        <v>2317</v>
      </c>
      <c r="G1605" t="s">
        <v>8306</v>
      </c>
      <c r="H1605">
        <v>1</v>
      </c>
      <c r="I1605">
        <v>29</v>
      </c>
      <c r="J1605">
        <v>9</v>
      </c>
      <c r="K1605" t="s">
        <v>8318</v>
      </c>
      <c r="L1605">
        <v>1</v>
      </c>
      <c r="M1605">
        <v>1</v>
      </c>
      <c r="N1605" t="s">
        <v>155</v>
      </c>
      <c r="O1605">
        <v>1</v>
      </c>
      <c r="P1605">
        <v>1</v>
      </c>
      <c r="Q1605" t="s">
        <v>24</v>
      </c>
      <c r="R1605">
        <v>0</v>
      </c>
      <c r="S1605">
        <v>1</v>
      </c>
      <c r="T1605" t="s">
        <v>25</v>
      </c>
      <c r="U1605" t="s">
        <v>8332</v>
      </c>
      <c r="V1605" t="s">
        <v>8337</v>
      </c>
      <c r="W1605" t="s">
        <v>24</v>
      </c>
      <c r="X1605">
        <v>29</v>
      </c>
      <c r="Y1605">
        <v>4</v>
      </c>
      <c r="Z1605">
        <v>1</v>
      </c>
      <c r="AA1605">
        <v>1</v>
      </c>
      <c r="AB1605">
        <v>1</v>
      </c>
      <c r="AC1605">
        <v>1</v>
      </c>
      <c r="AD1605" t="s">
        <v>30</v>
      </c>
      <c r="AE1605" t="s">
        <v>8348</v>
      </c>
      <c r="AF1605">
        <v>3190</v>
      </c>
      <c r="AG1605" t="s">
        <v>8352</v>
      </c>
    </row>
    <row r="1606" spans="1:33" x14ac:dyDescent="0.25">
      <c r="A1606" t="s">
        <v>6903</v>
      </c>
      <c r="B1606" t="s">
        <v>81</v>
      </c>
      <c r="C1606" t="s">
        <v>6904</v>
      </c>
      <c r="D1606">
        <v>2017</v>
      </c>
      <c r="E1606">
        <v>5</v>
      </c>
      <c r="F1606">
        <v>20</v>
      </c>
      <c r="G1606" t="s">
        <v>8306</v>
      </c>
      <c r="H1606">
        <v>1</v>
      </c>
      <c r="I1606">
        <v>27</v>
      </c>
      <c r="J1606">
        <v>9</v>
      </c>
      <c r="K1606" t="s">
        <v>8318</v>
      </c>
      <c r="L1606">
        <v>1</v>
      </c>
      <c r="M1606">
        <v>1</v>
      </c>
      <c r="N1606" t="s">
        <v>155</v>
      </c>
      <c r="O1606">
        <v>1</v>
      </c>
      <c r="P1606">
        <v>1</v>
      </c>
      <c r="Q1606" t="s">
        <v>24</v>
      </c>
      <c r="R1606">
        <v>0</v>
      </c>
      <c r="S1606">
        <v>1</v>
      </c>
      <c r="T1606" t="s">
        <v>25</v>
      </c>
      <c r="U1606" t="s">
        <v>8332</v>
      </c>
      <c r="V1606" t="s">
        <v>8336</v>
      </c>
      <c r="W1606" t="s">
        <v>24</v>
      </c>
      <c r="X1606">
        <v>27</v>
      </c>
      <c r="Y1606">
        <v>4</v>
      </c>
      <c r="Z1606">
        <v>1</v>
      </c>
      <c r="AA1606">
        <v>1</v>
      </c>
      <c r="AB1606">
        <v>1</v>
      </c>
      <c r="AC1606">
        <v>1</v>
      </c>
      <c r="AD1606" t="s">
        <v>30</v>
      </c>
      <c r="AE1606" t="s">
        <v>8348</v>
      </c>
      <c r="AF1606">
        <v>3190</v>
      </c>
      <c r="AG1606" t="s">
        <v>8352</v>
      </c>
    </row>
    <row r="1607" spans="1:33" x14ac:dyDescent="0.25">
      <c r="A1607" t="s">
        <v>4624</v>
      </c>
      <c r="B1607" t="s">
        <v>1457</v>
      </c>
      <c r="C1607" t="s">
        <v>7975</v>
      </c>
      <c r="D1607">
        <v>2017</v>
      </c>
      <c r="E1607">
        <v>6</v>
      </c>
      <c r="F1607">
        <v>949</v>
      </c>
      <c r="G1607" t="s">
        <v>8306</v>
      </c>
      <c r="H1607">
        <v>1</v>
      </c>
      <c r="I1607">
        <v>27</v>
      </c>
      <c r="J1607">
        <v>9</v>
      </c>
      <c r="K1607" t="s">
        <v>8318</v>
      </c>
      <c r="L1607">
        <v>1</v>
      </c>
      <c r="M1607">
        <v>4</v>
      </c>
      <c r="N1607" t="s">
        <v>8327</v>
      </c>
      <c r="O1607">
        <v>6</v>
      </c>
      <c r="P1607">
        <v>4</v>
      </c>
      <c r="Q1607" t="s">
        <v>24</v>
      </c>
      <c r="R1607">
        <v>0</v>
      </c>
      <c r="S1607">
        <v>1</v>
      </c>
      <c r="T1607" t="s">
        <v>25</v>
      </c>
      <c r="U1607" t="s">
        <v>8332</v>
      </c>
      <c r="V1607" t="s">
        <v>8335</v>
      </c>
      <c r="W1607" t="s">
        <v>24</v>
      </c>
      <c r="X1607">
        <v>25</v>
      </c>
      <c r="Y1607">
        <v>4</v>
      </c>
      <c r="Z1607">
        <v>4</v>
      </c>
      <c r="AA1607">
        <v>4</v>
      </c>
      <c r="AB1607">
        <v>6</v>
      </c>
      <c r="AC1607">
        <v>2</v>
      </c>
      <c r="AD1607" t="s">
        <v>30</v>
      </c>
      <c r="AE1607" t="s">
        <v>8348</v>
      </c>
      <c r="AF1607">
        <v>3190</v>
      </c>
      <c r="AG1607" t="s">
        <v>8352</v>
      </c>
    </row>
    <row r="1608" spans="1:33" x14ac:dyDescent="0.25">
      <c r="A1608" t="s">
        <v>739</v>
      </c>
      <c r="B1608" t="s">
        <v>740</v>
      </c>
      <c r="C1608" t="s">
        <v>741</v>
      </c>
      <c r="D1608">
        <v>2017</v>
      </c>
      <c r="E1608">
        <v>1</v>
      </c>
      <c r="F1608">
        <v>513</v>
      </c>
      <c r="G1608" t="s">
        <v>8306</v>
      </c>
      <c r="H1608">
        <v>1</v>
      </c>
      <c r="I1608">
        <v>30</v>
      </c>
      <c r="J1608">
        <v>10</v>
      </c>
      <c r="K1608" t="s">
        <v>8319</v>
      </c>
      <c r="L1608">
        <v>1</v>
      </c>
      <c r="M1608">
        <v>1</v>
      </c>
      <c r="N1608" t="s">
        <v>155</v>
      </c>
      <c r="O1608">
        <v>1</v>
      </c>
      <c r="P1608">
        <v>1</v>
      </c>
      <c r="Q1608" t="s">
        <v>24</v>
      </c>
      <c r="R1608">
        <v>5</v>
      </c>
      <c r="S1608">
        <v>1</v>
      </c>
      <c r="T1608" t="s">
        <v>25</v>
      </c>
      <c r="U1608" t="s">
        <v>8332</v>
      </c>
      <c r="V1608" t="s">
        <v>8342</v>
      </c>
      <c r="W1608" t="s">
        <v>24</v>
      </c>
      <c r="X1608">
        <v>20</v>
      </c>
      <c r="Y1608">
        <v>3</v>
      </c>
      <c r="Z1608">
        <v>99</v>
      </c>
      <c r="AA1608">
        <v>9</v>
      </c>
      <c r="AB1608">
        <v>99</v>
      </c>
      <c r="AC1608">
        <v>4</v>
      </c>
      <c r="AD1608" t="s">
        <v>30</v>
      </c>
      <c r="AE1608" t="s">
        <v>8348</v>
      </c>
      <c r="AF1608">
        <v>3190</v>
      </c>
      <c r="AG1608" t="s">
        <v>8352</v>
      </c>
    </row>
    <row r="1609" spans="1:33" x14ac:dyDescent="0.25">
      <c r="A1609" t="s">
        <v>2930</v>
      </c>
      <c r="B1609" t="s">
        <v>787</v>
      </c>
      <c r="C1609" t="s">
        <v>2931</v>
      </c>
      <c r="D1609">
        <v>2017</v>
      </c>
      <c r="E1609">
        <v>3</v>
      </c>
      <c r="F1609">
        <v>621</v>
      </c>
      <c r="G1609" t="s">
        <v>8306</v>
      </c>
      <c r="H1609">
        <v>1</v>
      </c>
      <c r="I1609">
        <v>34</v>
      </c>
      <c r="J1609">
        <v>10</v>
      </c>
      <c r="K1609" t="s">
        <v>8319</v>
      </c>
      <c r="L1609">
        <v>1</v>
      </c>
      <c r="M1609">
        <v>4</v>
      </c>
      <c r="N1609" t="s">
        <v>8327</v>
      </c>
      <c r="O1609">
        <v>9</v>
      </c>
      <c r="P1609">
        <v>4</v>
      </c>
      <c r="Q1609" t="s">
        <v>24</v>
      </c>
      <c r="R1609">
        <v>0</v>
      </c>
      <c r="S1609">
        <v>1</v>
      </c>
      <c r="T1609" t="s">
        <v>25</v>
      </c>
      <c r="U1609" t="s">
        <v>8332</v>
      </c>
      <c r="V1609" t="s">
        <v>8341</v>
      </c>
      <c r="W1609" t="s">
        <v>24</v>
      </c>
      <c r="X1609">
        <v>37</v>
      </c>
      <c r="Y1609">
        <v>6</v>
      </c>
      <c r="Z1609">
        <v>1</v>
      </c>
      <c r="AA1609">
        <v>1</v>
      </c>
      <c r="AB1609">
        <v>1</v>
      </c>
      <c r="AC1609">
        <v>1</v>
      </c>
      <c r="AD1609" t="s">
        <v>30</v>
      </c>
      <c r="AE1609" t="s">
        <v>8348</v>
      </c>
      <c r="AF1609">
        <v>3190</v>
      </c>
      <c r="AG1609" t="s">
        <v>8352</v>
      </c>
    </row>
    <row r="1610" spans="1:33" x14ac:dyDescent="0.25">
      <c r="A1610" t="s">
        <v>243</v>
      </c>
      <c r="B1610" t="s">
        <v>1572</v>
      </c>
      <c r="C1610" t="s">
        <v>6222</v>
      </c>
      <c r="D1610">
        <v>2017</v>
      </c>
      <c r="E1610">
        <v>5</v>
      </c>
      <c r="F1610">
        <v>843</v>
      </c>
      <c r="G1610" t="s">
        <v>8306</v>
      </c>
      <c r="H1610">
        <v>1</v>
      </c>
      <c r="I1610">
        <v>30</v>
      </c>
      <c r="J1610">
        <v>10</v>
      </c>
      <c r="K1610" t="s">
        <v>8319</v>
      </c>
      <c r="L1610">
        <v>1</v>
      </c>
      <c r="M1610">
        <v>1</v>
      </c>
      <c r="N1610" t="s">
        <v>155</v>
      </c>
      <c r="O1610">
        <v>1</v>
      </c>
      <c r="P1610">
        <v>1</v>
      </c>
      <c r="Q1610" t="s">
        <v>24</v>
      </c>
      <c r="R1610">
        <v>0</v>
      </c>
      <c r="S1610">
        <v>1</v>
      </c>
      <c r="T1610" t="s">
        <v>37</v>
      </c>
      <c r="U1610" t="s">
        <v>8333</v>
      </c>
      <c r="V1610" t="s">
        <v>8335</v>
      </c>
      <c r="W1610" t="s">
        <v>24</v>
      </c>
      <c r="X1610">
        <v>30</v>
      </c>
      <c r="Y1610">
        <v>5</v>
      </c>
      <c r="Z1610">
        <v>1</v>
      </c>
      <c r="AA1610">
        <v>1</v>
      </c>
      <c r="AB1610">
        <v>1</v>
      </c>
      <c r="AC1610">
        <v>4</v>
      </c>
      <c r="AD1610" t="s">
        <v>26</v>
      </c>
      <c r="AE1610" t="s">
        <v>8348</v>
      </c>
      <c r="AF1610">
        <v>3190</v>
      </c>
      <c r="AG1610" t="s">
        <v>8352</v>
      </c>
    </row>
    <row r="1611" spans="1:33" x14ac:dyDescent="0.25">
      <c r="A1611" t="s">
        <v>94</v>
      </c>
      <c r="B1611" t="s">
        <v>32</v>
      </c>
      <c r="C1611" t="s">
        <v>95</v>
      </c>
      <c r="D1611">
        <v>2017</v>
      </c>
      <c r="E1611">
        <v>1</v>
      </c>
      <c r="F1611">
        <v>407</v>
      </c>
      <c r="G1611" t="s">
        <v>8306</v>
      </c>
      <c r="H1611">
        <v>1</v>
      </c>
      <c r="I1611">
        <v>35</v>
      </c>
      <c r="J1611">
        <v>11</v>
      </c>
      <c r="K1611" t="s">
        <v>8320</v>
      </c>
      <c r="L1611">
        <v>1</v>
      </c>
      <c r="M1611">
        <v>1</v>
      </c>
      <c r="N1611" t="s">
        <v>155</v>
      </c>
      <c r="O1611">
        <v>1</v>
      </c>
      <c r="P1611">
        <v>1</v>
      </c>
      <c r="Q1611" t="s">
        <v>24</v>
      </c>
      <c r="R1611">
        <v>1</v>
      </c>
      <c r="S1611">
        <v>1</v>
      </c>
      <c r="T1611" t="s">
        <v>25</v>
      </c>
      <c r="U1611" t="s">
        <v>8332</v>
      </c>
      <c r="V1611" t="s">
        <v>8338</v>
      </c>
      <c r="W1611" t="s">
        <v>24</v>
      </c>
      <c r="X1611">
        <v>34</v>
      </c>
      <c r="Y1611">
        <v>5</v>
      </c>
      <c r="Z1611">
        <v>1</v>
      </c>
      <c r="AA1611">
        <v>1</v>
      </c>
      <c r="AB1611">
        <v>1</v>
      </c>
      <c r="AC1611">
        <v>1</v>
      </c>
      <c r="AD1611" t="s">
        <v>26</v>
      </c>
      <c r="AE1611" t="s">
        <v>8348</v>
      </c>
      <c r="AF1611">
        <v>3190</v>
      </c>
      <c r="AG1611" t="s">
        <v>8352</v>
      </c>
    </row>
    <row r="1612" spans="1:33" x14ac:dyDescent="0.25">
      <c r="A1612" t="s">
        <v>2246</v>
      </c>
      <c r="B1612" t="s">
        <v>120</v>
      </c>
      <c r="C1612" t="s">
        <v>7037</v>
      </c>
      <c r="D1612">
        <v>2017</v>
      </c>
      <c r="E1612">
        <v>5</v>
      </c>
      <c r="F1612">
        <v>259</v>
      </c>
      <c r="G1612" t="s">
        <v>8306</v>
      </c>
      <c r="H1612">
        <v>1</v>
      </c>
      <c r="I1612">
        <v>37</v>
      </c>
      <c r="J1612">
        <v>11</v>
      </c>
      <c r="K1612" t="s">
        <v>8320</v>
      </c>
      <c r="L1612">
        <v>1</v>
      </c>
      <c r="M1612">
        <v>1</v>
      </c>
      <c r="N1612" t="s">
        <v>155</v>
      </c>
      <c r="O1612">
        <v>1</v>
      </c>
      <c r="P1612">
        <v>1</v>
      </c>
      <c r="Q1612" t="s">
        <v>24</v>
      </c>
      <c r="R1612">
        <v>0</v>
      </c>
      <c r="S1612">
        <v>1</v>
      </c>
      <c r="T1612" t="s">
        <v>37</v>
      </c>
      <c r="U1612" t="s">
        <v>8333</v>
      </c>
      <c r="V1612" t="s">
        <v>8337</v>
      </c>
      <c r="W1612" t="s">
        <v>24</v>
      </c>
      <c r="X1612">
        <v>45</v>
      </c>
      <c r="Y1612">
        <v>8</v>
      </c>
      <c r="Z1612">
        <v>2</v>
      </c>
      <c r="AA1612">
        <v>2</v>
      </c>
      <c r="AB1612">
        <v>2</v>
      </c>
      <c r="AC1612">
        <v>4</v>
      </c>
      <c r="AD1612" t="s">
        <v>26</v>
      </c>
      <c r="AE1612" t="s">
        <v>8348</v>
      </c>
      <c r="AF1612">
        <v>3190</v>
      </c>
      <c r="AG1612" t="s">
        <v>8352</v>
      </c>
    </row>
    <row r="1613" spans="1:33" x14ac:dyDescent="0.25">
      <c r="A1613" t="s">
        <v>4499</v>
      </c>
      <c r="B1613" t="s">
        <v>729</v>
      </c>
      <c r="C1613" t="s">
        <v>4500</v>
      </c>
      <c r="D1613">
        <v>2017</v>
      </c>
      <c r="E1613">
        <v>3</v>
      </c>
      <c r="F1613">
        <v>2335</v>
      </c>
      <c r="G1613" t="s">
        <v>8306</v>
      </c>
      <c r="H1613">
        <v>1</v>
      </c>
      <c r="I1613">
        <v>22</v>
      </c>
      <c r="J1613">
        <v>8</v>
      </c>
      <c r="K1613" t="s">
        <v>8317</v>
      </c>
      <c r="L1613">
        <v>1</v>
      </c>
      <c r="M1613">
        <v>2</v>
      </c>
      <c r="N1613" t="s">
        <v>8325</v>
      </c>
      <c r="O1613">
        <v>2</v>
      </c>
      <c r="P1613">
        <v>2</v>
      </c>
      <c r="Q1613" t="s">
        <v>24</v>
      </c>
      <c r="R1613">
        <v>0</v>
      </c>
      <c r="S1613">
        <v>1</v>
      </c>
      <c r="T1613" t="s">
        <v>25</v>
      </c>
      <c r="U1613" t="s">
        <v>8332</v>
      </c>
      <c r="V1613" t="s">
        <v>8335</v>
      </c>
      <c r="W1613" t="s">
        <v>24</v>
      </c>
      <c r="X1613">
        <v>21</v>
      </c>
      <c r="Y1613">
        <v>3</v>
      </c>
      <c r="Z1613">
        <v>6</v>
      </c>
      <c r="AA1613">
        <v>6</v>
      </c>
      <c r="AB1613">
        <v>15</v>
      </c>
      <c r="AC1613">
        <v>1</v>
      </c>
      <c r="AD1613" t="s">
        <v>30</v>
      </c>
      <c r="AE1613" t="s">
        <v>8348</v>
      </c>
      <c r="AF1613">
        <v>3192</v>
      </c>
      <c r="AG1613" t="s">
        <v>8352</v>
      </c>
    </row>
    <row r="1614" spans="1:33" x14ac:dyDescent="0.25">
      <c r="A1614" t="s">
        <v>6809</v>
      </c>
      <c r="B1614" t="s">
        <v>3331</v>
      </c>
      <c r="C1614" t="s">
        <v>6810</v>
      </c>
      <c r="D1614">
        <v>2017</v>
      </c>
      <c r="E1614">
        <v>5</v>
      </c>
      <c r="F1614">
        <v>1739</v>
      </c>
      <c r="G1614" t="s">
        <v>8306</v>
      </c>
      <c r="H1614">
        <v>1</v>
      </c>
      <c r="I1614">
        <v>24</v>
      </c>
      <c r="J1614">
        <v>8</v>
      </c>
      <c r="K1614" t="s">
        <v>8317</v>
      </c>
      <c r="L1614">
        <v>2</v>
      </c>
      <c r="M1614">
        <v>3</v>
      </c>
      <c r="N1614" t="s">
        <v>8326</v>
      </c>
      <c r="O1614">
        <v>3</v>
      </c>
      <c r="P1614">
        <v>3</v>
      </c>
      <c r="Q1614" t="s">
        <v>24</v>
      </c>
      <c r="R1614">
        <v>0</v>
      </c>
      <c r="S1614">
        <v>1</v>
      </c>
      <c r="T1614" t="s">
        <v>79</v>
      </c>
      <c r="U1614" t="s">
        <v>8333</v>
      </c>
      <c r="V1614" t="s">
        <v>8335</v>
      </c>
      <c r="W1614" t="s">
        <v>24</v>
      </c>
      <c r="X1614">
        <v>99</v>
      </c>
      <c r="Y1614">
        <v>11</v>
      </c>
      <c r="Z1614">
        <v>99</v>
      </c>
      <c r="AA1614">
        <v>9</v>
      </c>
      <c r="AB1614">
        <v>99</v>
      </c>
      <c r="AC1614">
        <v>3</v>
      </c>
      <c r="AD1614" t="s">
        <v>30</v>
      </c>
      <c r="AE1614" t="s">
        <v>8348</v>
      </c>
      <c r="AF1614">
        <v>3195</v>
      </c>
      <c r="AG1614" t="s">
        <v>8352</v>
      </c>
    </row>
    <row r="1615" spans="1:33" x14ac:dyDescent="0.25">
      <c r="A1615" t="s">
        <v>7460</v>
      </c>
      <c r="B1615" t="s">
        <v>660</v>
      </c>
      <c r="C1615" t="s">
        <v>7461</v>
      </c>
      <c r="D1615">
        <v>2017</v>
      </c>
      <c r="E1615">
        <v>6</v>
      </c>
      <c r="F1615">
        <v>1811</v>
      </c>
      <c r="G1615" t="s">
        <v>8306</v>
      </c>
      <c r="H1615">
        <v>1</v>
      </c>
      <c r="I1615">
        <v>22</v>
      </c>
      <c r="J1615">
        <v>8</v>
      </c>
      <c r="K1615" t="s">
        <v>8317</v>
      </c>
      <c r="L1615">
        <v>1</v>
      </c>
      <c r="M1615">
        <v>2</v>
      </c>
      <c r="N1615" t="s">
        <v>8325</v>
      </c>
      <c r="O1615">
        <v>2</v>
      </c>
      <c r="P1615">
        <v>2</v>
      </c>
      <c r="Q1615" t="s">
        <v>24</v>
      </c>
      <c r="R1615">
        <v>0</v>
      </c>
      <c r="S1615">
        <v>1</v>
      </c>
      <c r="T1615" t="s">
        <v>25</v>
      </c>
      <c r="U1615" t="s">
        <v>8332</v>
      </c>
      <c r="V1615" t="s">
        <v>8336</v>
      </c>
      <c r="W1615" t="s">
        <v>24</v>
      </c>
      <c r="X1615">
        <v>26</v>
      </c>
      <c r="Y1615">
        <v>4</v>
      </c>
      <c r="Z1615">
        <v>2</v>
      </c>
      <c r="AA1615">
        <v>2</v>
      </c>
      <c r="AB1615">
        <v>2</v>
      </c>
      <c r="AC1615">
        <v>3</v>
      </c>
      <c r="AD1615" t="s">
        <v>26</v>
      </c>
      <c r="AE1615" t="s">
        <v>8348</v>
      </c>
      <c r="AF1615">
        <v>3195</v>
      </c>
      <c r="AG1615" t="s">
        <v>8352</v>
      </c>
    </row>
    <row r="1616" spans="1:33" x14ac:dyDescent="0.25">
      <c r="A1616" t="s">
        <v>1280</v>
      </c>
      <c r="B1616" t="s">
        <v>1281</v>
      </c>
      <c r="C1616" t="s">
        <v>1282</v>
      </c>
      <c r="D1616">
        <v>2017</v>
      </c>
      <c r="E1616">
        <v>1</v>
      </c>
      <c r="F1616">
        <v>2137</v>
      </c>
      <c r="G1616" t="s">
        <v>8306</v>
      </c>
      <c r="H1616">
        <v>1</v>
      </c>
      <c r="I1616">
        <v>26</v>
      </c>
      <c r="J1616">
        <v>9</v>
      </c>
      <c r="K1616" t="s">
        <v>8318</v>
      </c>
      <c r="L1616">
        <v>1</v>
      </c>
      <c r="M1616">
        <v>4</v>
      </c>
      <c r="N1616" t="s">
        <v>8327</v>
      </c>
      <c r="O1616">
        <v>10</v>
      </c>
      <c r="P1616">
        <v>4</v>
      </c>
      <c r="Q1616" t="s">
        <v>24</v>
      </c>
      <c r="R1616">
        <v>0</v>
      </c>
      <c r="S1616">
        <v>1</v>
      </c>
      <c r="T1616" t="s">
        <v>37</v>
      </c>
      <c r="U1616" t="s">
        <v>8333</v>
      </c>
      <c r="V1616" t="s">
        <v>8335</v>
      </c>
      <c r="W1616" t="s">
        <v>24</v>
      </c>
      <c r="X1616">
        <v>30</v>
      </c>
      <c r="Y1616">
        <v>5</v>
      </c>
      <c r="Z1616">
        <v>4</v>
      </c>
      <c r="AA1616">
        <v>4</v>
      </c>
      <c r="AB1616">
        <v>6</v>
      </c>
      <c r="AC1616">
        <v>3</v>
      </c>
      <c r="AD1616" t="s">
        <v>30</v>
      </c>
      <c r="AE1616" t="s">
        <v>8347</v>
      </c>
      <c r="AF1616">
        <v>3195</v>
      </c>
      <c r="AG1616" t="s">
        <v>8352</v>
      </c>
    </row>
    <row r="1617" spans="1:33" x14ac:dyDescent="0.25">
      <c r="A1617" t="s">
        <v>1764</v>
      </c>
      <c r="B1617" t="s">
        <v>259</v>
      </c>
      <c r="C1617" t="s">
        <v>5054</v>
      </c>
      <c r="D1617">
        <v>2017</v>
      </c>
      <c r="E1617">
        <v>4</v>
      </c>
      <c r="F1617">
        <v>1348</v>
      </c>
      <c r="G1617" t="s">
        <v>8306</v>
      </c>
      <c r="H1617">
        <v>1</v>
      </c>
      <c r="I1617">
        <v>28</v>
      </c>
      <c r="J1617">
        <v>9</v>
      </c>
      <c r="K1617" t="s">
        <v>8318</v>
      </c>
      <c r="L1617">
        <v>2</v>
      </c>
      <c r="M1617">
        <v>1</v>
      </c>
      <c r="N1617" t="s">
        <v>155</v>
      </c>
      <c r="O1617">
        <v>1</v>
      </c>
      <c r="P1617">
        <v>1</v>
      </c>
      <c r="Q1617" t="s">
        <v>24</v>
      </c>
      <c r="R1617">
        <v>0</v>
      </c>
      <c r="S1617">
        <v>1</v>
      </c>
      <c r="T1617" t="s">
        <v>25</v>
      </c>
      <c r="U1617" t="s">
        <v>8332</v>
      </c>
      <c r="V1617" t="s">
        <v>8337</v>
      </c>
      <c r="W1617" t="s">
        <v>24</v>
      </c>
      <c r="X1617">
        <v>30</v>
      </c>
      <c r="Y1617">
        <v>5</v>
      </c>
      <c r="Z1617">
        <v>1</v>
      </c>
      <c r="AA1617">
        <v>1</v>
      </c>
      <c r="AB1617">
        <v>1</v>
      </c>
      <c r="AC1617">
        <v>4</v>
      </c>
      <c r="AD1617" t="s">
        <v>26</v>
      </c>
      <c r="AE1617" t="s">
        <v>8348</v>
      </c>
      <c r="AF1617">
        <v>3195</v>
      </c>
      <c r="AG1617" t="s">
        <v>8352</v>
      </c>
    </row>
    <row r="1618" spans="1:33" x14ac:dyDescent="0.25">
      <c r="A1618" t="s">
        <v>5574</v>
      </c>
      <c r="B1618" t="s">
        <v>1301</v>
      </c>
      <c r="C1618" t="s">
        <v>5575</v>
      </c>
      <c r="D1618">
        <v>2017</v>
      </c>
      <c r="E1618">
        <v>4</v>
      </c>
      <c r="F1618">
        <v>1444</v>
      </c>
      <c r="G1618" t="s">
        <v>8306</v>
      </c>
      <c r="H1618">
        <v>1</v>
      </c>
      <c r="I1618">
        <v>25</v>
      </c>
      <c r="J1618">
        <v>9</v>
      </c>
      <c r="K1618" t="s">
        <v>8318</v>
      </c>
      <c r="L1618">
        <v>1</v>
      </c>
      <c r="M1618">
        <v>1</v>
      </c>
      <c r="N1618" t="s">
        <v>155</v>
      </c>
      <c r="O1618">
        <v>1</v>
      </c>
      <c r="P1618">
        <v>1</v>
      </c>
      <c r="Q1618" t="s">
        <v>24</v>
      </c>
      <c r="R1618">
        <v>0</v>
      </c>
      <c r="S1618">
        <v>1</v>
      </c>
      <c r="T1618" t="s">
        <v>25</v>
      </c>
      <c r="U1618" t="s">
        <v>8332</v>
      </c>
      <c r="V1618" t="s">
        <v>8337</v>
      </c>
      <c r="W1618" t="s">
        <v>24</v>
      </c>
      <c r="X1618">
        <v>27</v>
      </c>
      <c r="Y1618">
        <v>4</v>
      </c>
      <c r="Z1618">
        <v>6</v>
      </c>
      <c r="AA1618">
        <v>6</v>
      </c>
      <c r="AB1618">
        <v>15</v>
      </c>
      <c r="AC1618">
        <v>2</v>
      </c>
      <c r="AD1618" t="s">
        <v>26</v>
      </c>
      <c r="AE1618" t="s">
        <v>8348</v>
      </c>
      <c r="AF1618">
        <v>3195</v>
      </c>
      <c r="AG1618" t="s">
        <v>8352</v>
      </c>
    </row>
    <row r="1619" spans="1:33" x14ac:dyDescent="0.25">
      <c r="A1619" t="s">
        <v>584</v>
      </c>
      <c r="B1619" t="s">
        <v>705</v>
      </c>
      <c r="C1619" t="s">
        <v>6818</v>
      </c>
      <c r="D1619">
        <v>2017</v>
      </c>
      <c r="E1619">
        <v>5</v>
      </c>
      <c r="F1619">
        <v>1830</v>
      </c>
      <c r="G1619" t="s">
        <v>8306</v>
      </c>
      <c r="H1619">
        <v>1</v>
      </c>
      <c r="I1619">
        <v>28</v>
      </c>
      <c r="J1619">
        <v>9</v>
      </c>
      <c r="K1619" t="s">
        <v>8318</v>
      </c>
      <c r="L1619">
        <v>1</v>
      </c>
      <c r="M1619">
        <v>1</v>
      </c>
      <c r="N1619" t="s">
        <v>155</v>
      </c>
      <c r="O1619">
        <v>1</v>
      </c>
      <c r="P1619">
        <v>1</v>
      </c>
      <c r="Q1619" t="s">
        <v>24</v>
      </c>
      <c r="R1619">
        <v>0</v>
      </c>
      <c r="S1619">
        <v>1</v>
      </c>
      <c r="T1619" t="s">
        <v>25</v>
      </c>
      <c r="U1619" t="s">
        <v>8332</v>
      </c>
      <c r="V1619" t="s">
        <v>8336</v>
      </c>
      <c r="W1619" t="s">
        <v>24</v>
      </c>
      <c r="X1619">
        <v>29</v>
      </c>
      <c r="Y1619">
        <v>4</v>
      </c>
      <c r="Z1619">
        <v>1</v>
      </c>
      <c r="AA1619">
        <v>1</v>
      </c>
      <c r="AB1619">
        <v>1</v>
      </c>
      <c r="AC1619">
        <v>2</v>
      </c>
      <c r="AD1619" t="s">
        <v>26</v>
      </c>
      <c r="AE1619" t="s">
        <v>8348</v>
      </c>
      <c r="AF1619">
        <v>3197</v>
      </c>
      <c r="AG1619" t="s">
        <v>8352</v>
      </c>
    </row>
    <row r="1620" spans="1:33" x14ac:dyDescent="0.25">
      <c r="A1620" t="s">
        <v>398</v>
      </c>
      <c r="B1620" t="s">
        <v>399</v>
      </c>
      <c r="C1620" t="s">
        <v>400</v>
      </c>
      <c r="D1620">
        <v>2017</v>
      </c>
      <c r="E1620">
        <v>1</v>
      </c>
      <c r="F1620">
        <v>1811</v>
      </c>
      <c r="G1620" t="s">
        <v>8306</v>
      </c>
      <c r="H1620">
        <v>1</v>
      </c>
      <c r="I1620">
        <v>30</v>
      </c>
      <c r="J1620">
        <v>10</v>
      </c>
      <c r="K1620" t="s">
        <v>8319</v>
      </c>
      <c r="L1620">
        <v>1</v>
      </c>
      <c r="M1620">
        <v>6</v>
      </c>
      <c r="N1620" t="s">
        <v>8330</v>
      </c>
      <c r="O1620">
        <v>15</v>
      </c>
      <c r="P1620">
        <v>2</v>
      </c>
      <c r="Q1620" t="s">
        <v>24</v>
      </c>
      <c r="R1620">
        <v>2</v>
      </c>
      <c r="S1620">
        <v>1</v>
      </c>
      <c r="T1620" t="s">
        <v>25</v>
      </c>
      <c r="U1620" t="s">
        <v>8332</v>
      </c>
      <c r="V1620" t="s">
        <v>8335</v>
      </c>
      <c r="W1620" t="s">
        <v>24</v>
      </c>
      <c r="X1620">
        <v>27</v>
      </c>
      <c r="Y1620">
        <v>4</v>
      </c>
      <c r="Z1620">
        <v>1</v>
      </c>
      <c r="AA1620">
        <v>1</v>
      </c>
      <c r="AB1620">
        <v>1</v>
      </c>
      <c r="AC1620">
        <v>5</v>
      </c>
      <c r="AD1620" t="s">
        <v>30</v>
      </c>
      <c r="AE1620" t="s">
        <v>8348</v>
      </c>
      <c r="AF1620">
        <v>3198</v>
      </c>
      <c r="AG1620" t="s">
        <v>8352</v>
      </c>
    </row>
    <row r="1621" spans="1:33" x14ac:dyDescent="0.25">
      <c r="A1621" t="s">
        <v>578</v>
      </c>
      <c r="B1621" t="s">
        <v>579</v>
      </c>
      <c r="C1621" t="s">
        <v>580</v>
      </c>
      <c r="D1621">
        <v>2017</v>
      </c>
      <c r="E1621">
        <v>1</v>
      </c>
      <c r="F1621">
        <v>1154</v>
      </c>
      <c r="G1621" t="s">
        <v>8306</v>
      </c>
      <c r="H1621">
        <v>1</v>
      </c>
      <c r="I1621">
        <v>20</v>
      </c>
      <c r="J1621">
        <v>8</v>
      </c>
      <c r="K1621" t="s">
        <v>8317</v>
      </c>
      <c r="L1621">
        <v>1</v>
      </c>
      <c r="M1621">
        <v>1</v>
      </c>
      <c r="N1621" t="s">
        <v>155</v>
      </c>
      <c r="O1621">
        <v>1</v>
      </c>
      <c r="P1621">
        <v>1</v>
      </c>
      <c r="Q1621" t="s">
        <v>24</v>
      </c>
      <c r="R1621">
        <v>1</v>
      </c>
      <c r="S1621">
        <v>1</v>
      </c>
      <c r="T1621" t="s">
        <v>37</v>
      </c>
      <c r="U1621" t="s">
        <v>8333</v>
      </c>
      <c r="V1621" t="s">
        <v>8336</v>
      </c>
      <c r="W1621" t="s">
        <v>24</v>
      </c>
      <c r="X1621">
        <v>24</v>
      </c>
      <c r="Y1621">
        <v>3</v>
      </c>
      <c r="Z1621">
        <v>1</v>
      </c>
      <c r="AA1621">
        <v>1</v>
      </c>
      <c r="AB1621">
        <v>1</v>
      </c>
      <c r="AC1621">
        <v>1</v>
      </c>
      <c r="AD1621" t="s">
        <v>30</v>
      </c>
      <c r="AE1621" t="s">
        <v>8348</v>
      </c>
      <c r="AF1621">
        <v>3200</v>
      </c>
      <c r="AG1621" t="s">
        <v>8352</v>
      </c>
    </row>
    <row r="1622" spans="1:33" x14ac:dyDescent="0.25">
      <c r="A1622" t="s">
        <v>774</v>
      </c>
      <c r="B1622" t="s">
        <v>238</v>
      </c>
      <c r="C1622" t="s">
        <v>2747</v>
      </c>
      <c r="D1622">
        <v>2017</v>
      </c>
      <c r="E1622">
        <v>2</v>
      </c>
      <c r="F1622">
        <v>923</v>
      </c>
      <c r="G1622" t="s">
        <v>8306</v>
      </c>
      <c r="H1622">
        <v>1</v>
      </c>
      <c r="I1622">
        <v>21</v>
      </c>
      <c r="J1622">
        <v>8</v>
      </c>
      <c r="K1622" t="s">
        <v>8317</v>
      </c>
      <c r="L1622">
        <v>1</v>
      </c>
      <c r="M1622">
        <v>1</v>
      </c>
      <c r="N1622" t="s">
        <v>155</v>
      </c>
      <c r="O1622">
        <v>1</v>
      </c>
      <c r="P1622">
        <v>1</v>
      </c>
      <c r="Q1622" t="s">
        <v>24</v>
      </c>
      <c r="R1622">
        <v>0</v>
      </c>
      <c r="S1622">
        <v>1</v>
      </c>
      <c r="T1622" t="s">
        <v>37</v>
      </c>
      <c r="U1622" t="s">
        <v>8333</v>
      </c>
      <c r="V1622" t="s">
        <v>8335</v>
      </c>
      <c r="W1622" t="s">
        <v>24</v>
      </c>
      <c r="X1622">
        <v>24</v>
      </c>
      <c r="Y1622">
        <v>3</v>
      </c>
      <c r="Z1622">
        <v>1</v>
      </c>
      <c r="AA1622">
        <v>1</v>
      </c>
      <c r="AB1622">
        <v>1</v>
      </c>
      <c r="AC1622">
        <v>2</v>
      </c>
      <c r="AD1622" t="s">
        <v>26</v>
      </c>
      <c r="AE1622" t="s">
        <v>8348</v>
      </c>
      <c r="AF1622">
        <v>3200</v>
      </c>
      <c r="AG1622" t="s">
        <v>8352</v>
      </c>
    </row>
    <row r="1623" spans="1:33" x14ac:dyDescent="0.25">
      <c r="A1623" t="s">
        <v>1984</v>
      </c>
      <c r="B1623" t="s">
        <v>636</v>
      </c>
      <c r="C1623" t="s">
        <v>4436</v>
      </c>
      <c r="D1623">
        <v>2017</v>
      </c>
      <c r="E1623">
        <v>4</v>
      </c>
      <c r="F1623">
        <v>133</v>
      </c>
      <c r="G1623" t="s">
        <v>8306</v>
      </c>
      <c r="H1623">
        <v>1</v>
      </c>
      <c r="I1623">
        <v>23</v>
      </c>
      <c r="J1623">
        <v>8</v>
      </c>
      <c r="K1623" t="s">
        <v>8317</v>
      </c>
      <c r="L1623">
        <v>1</v>
      </c>
      <c r="M1623">
        <v>1</v>
      </c>
      <c r="N1623" t="s">
        <v>155</v>
      </c>
      <c r="O1623">
        <v>1</v>
      </c>
      <c r="P1623">
        <v>1</v>
      </c>
      <c r="Q1623" t="s">
        <v>24</v>
      </c>
      <c r="R1623">
        <v>0</v>
      </c>
      <c r="S1623">
        <v>1</v>
      </c>
      <c r="T1623" t="s">
        <v>25</v>
      </c>
      <c r="U1623" t="s">
        <v>8332</v>
      </c>
      <c r="V1623" t="s">
        <v>8338</v>
      </c>
      <c r="W1623" t="s">
        <v>24</v>
      </c>
      <c r="X1623">
        <v>25</v>
      </c>
      <c r="Y1623">
        <v>4</v>
      </c>
      <c r="Z1623">
        <v>1</v>
      </c>
      <c r="AA1623">
        <v>1</v>
      </c>
      <c r="AB1623">
        <v>1</v>
      </c>
      <c r="AC1623">
        <v>3</v>
      </c>
      <c r="AD1623" t="s">
        <v>26</v>
      </c>
      <c r="AE1623" t="s">
        <v>8348</v>
      </c>
      <c r="AF1623">
        <v>3200</v>
      </c>
      <c r="AG1623" t="s">
        <v>8352</v>
      </c>
    </row>
    <row r="1624" spans="1:33" x14ac:dyDescent="0.25">
      <c r="A1624" t="s">
        <v>4514</v>
      </c>
      <c r="B1624" t="s">
        <v>87</v>
      </c>
      <c r="C1624" t="s">
        <v>4515</v>
      </c>
      <c r="D1624">
        <v>2017</v>
      </c>
      <c r="E1624">
        <v>3</v>
      </c>
      <c r="F1624">
        <v>228</v>
      </c>
      <c r="G1624" t="s">
        <v>8306</v>
      </c>
      <c r="H1624">
        <v>1</v>
      </c>
      <c r="I1624">
        <v>23</v>
      </c>
      <c r="J1624">
        <v>8</v>
      </c>
      <c r="K1624" t="s">
        <v>8317</v>
      </c>
      <c r="L1624">
        <v>1</v>
      </c>
      <c r="M1624">
        <v>10</v>
      </c>
      <c r="N1624" t="s">
        <v>8330</v>
      </c>
      <c r="O1624">
        <v>15</v>
      </c>
      <c r="P1624">
        <v>1</v>
      </c>
      <c r="Q1624" t="s">
        <v>24</v>
      </c>
      <c r="R1624">
        <v>0</v>
      </c>
      <c r="S1624">
        <v>1</v>
      </c>
      <c r="T1624" t="s">
        <v>79</v>
      </c>
      <c r="U1624" t="s">
        <v>8333</v>
      </c>
      <c r="V1624" t="s">
        <v>8335</v>
      </c>
      <c r="W1624" t="s">
        <v>24</v>
      </c>
      <c r="X1624">
        <v>99</v>
      </c>
      <c r="Y1624">
        <v>11</v>
      </c>
      <c r="Z1624">
        <v>99</v>
      </c>
      <c r="AA1624">
        <v>9</v>
      </c>
      <c r="AB1624">
        <v>99</v>
      </c>
      <c r="AC1624">
        <v>2</v>
      </c>
      <c r="AD1624" t="s">
        <v>26</v>
      </c>
      <c r="AE1624" t="s">
        <v>8348</v>
      </c>
      <c r="AF1624">
        <v>3200</v>
      </c>
      <c r="AG1624" t="s">
        <v>8352</v>
      </c>
    </row>
    <row r="1625" spans="1:33" x14ac:dyDescent="0.25">
      <c r="A1625" t="s">
        <v>3401</v>
      </c>
      <c r="B1625" t="s">
        <v>1334</v>
      </c>
      <c r="C1625" t="s">
        <v>6194</v>
      </c>
      <c r="D1625">
        <v>2017</v>
      </c>
      <c r="E1625">
        <v>4</v>
      </c>
      <c r="F1625">
        <v>715</v>
      </c>
      <c r="G1625" t="s">
        <v>8306</v>
      </c>
      <c r="H1625">
        <v>1</v>
      </c>
      <c r="I1625">
        <v>23</v>
      </c>
      <c r="J1625">
        <v>8</v>
      </c>
      <c r="K1625" t="s">
        <v>8317</v>
      </c>
      <c r="L1625">
        <v>2</v>
      </c>
      <c r="M1625">
        <v>3</v>
      </c>
      <c r="N1625" t="s">
        <v>8326</v>
      </c>
      <c r="O1625">
        <v>3</v>
      </c>
      <c r="P1625">
        <v>3</v>
      </c>
      <c r="Q1625" t="s">
        <v>24</v>
      </c>
      <c r="R1625">
        <v>0</v>
      </c>
      <c r="S1625">
        <v>1</v>
      </c>
      <c r="T1625" t="s">
        <v>25</v>
      </c>
      <c r="U1625" t="s">
        <v>8332</v>
      </c>
      <c r="V1625" t="s">
        <v>8335</v>
      </c>
      <c r="W1625" t="s">
        <v>24</v>
      </c>
      <c r="X1625">
        <v>25</v>
      </c>
      <c r="Y1625">
        <v>4</v>
      </c>
      <c r="Z1625">
        <v>3</v>
      </c>
      <c r="AA1625">
        <v>3</v>
      </c>
      <c r="AB1625">
        <v>3</v>
      </c>
      <c r="AC1625">
        <v>4</v>
      </c>
      <c r="AD1625" t="s">
        <v>30</v>
      </c>
      <c r="AE1625" t="s">
        <v>8347</v>
      </c>
      <c r="AF1625">
        <v>3200</v>
      </c>
      <c r="AG1625" t="s">
        <v>8352</v>
      </c>
    </row>
    <row r="1626" spans="1:33" x14ac:dyDescent="0.25">
      <c r="A1626" t="s">
        <v>7152</v>
      </c>
      <c r="B1626" t="s">
        <v>244</v>
      </c>
      <c r="C1626" t="s">
        <v>7153</v>
      </c>
      <c r="D1626">
        <v>2017</v>
      </c>
      <c r="E1626">
        <v>6</v>
      </c>
      <c r="F1626">
        <v>550</v>
      </c>
      <c r="G1626" t="s">
        <v>8306</v>
      </c>
      <c r="H1626">
        <v>1</v>
      </c>
      <c r="I1626">
        <v>23</v>
      </c>
      <c r="J1626">
        <v>8</v>
      </c>
      <c r="K1626" t="s">
        <v>8317</v>
      </c>
      <c r="L1626">
        <v>2</v>
      </c>
      <c r="M1626">
        <v>1</v>
      </c>
      <c r="N1626" t="s">
        <v>155</v>
      </c>
      <c r="O1626">
        <v>1</v>
      </c>
      <c r="P1626">
        <v>1</v>
      </c>
      <c r="Q1626" t="s">
        <v>24</v>
      </c>
      <c r="R1626">
        <v>0</v>
      </c>
      <c r="S1626">
        <v>1</v>
      </c>
      <c r="T1626" t="s">
        <v>25</v>
      </c>
      <c r="U1626" t="s">
        <v>8332</v>
      </c>
      <c r="V1626" t="s">
        <v>8336</v>
      </c>
      <c r="W1626" t="s">
        <v>24</v>
      </c>
      <c r="X1626">
        <v>22</v>
      </c>
      <c r="Y1626">
        <v>3</v>
      </c>
      <c r="Z1626">
        <v>1</v>
      </c>
      <c r="AA1626">
        <v>1</v>
      </c>
      <c r="AB1626">
        <v>1</v>
      </c>
      <c r="AC1626">
        <v>2</v>
      </c>
      <c r="AD1626" t="s">
        <v>30</v>
      </c>
      <c r="AE1626" t="s">
        <v>8348</v>
      </c>
      <c r="AF1626">
        <v>3200</v>
      </c>
      <c r="AG1626" t="s">
        <v>8352</v>
      </c>
    </row>
    <row r="1627" spans="1:33" x14ac:dyDescent="0.25">
      <c r="A1627" t="s">
        <v>7299</v>
      </c>
      <c r="B1627" t="s">
        <v>241</v>
      </c>
      <c r="C1627" t="s">
        <v>7300</v>
      </c>
      <c r="D1627">
        <v>2017</v>
      </c>
      <c r="E1627">
        <v>6</v>
      </c>
      <c r="F1627">
        <v>2012</v>
      </c>
      <c r="G1627" t="s">
        <v>8306</v>
      </c>
      <c r="H1627">
        <v>1</v>
      </c>
      <c r="I1627">
        <v>23</v>
      </c>
      <c r="J1627">
        <v>8</v>
      </c>
      <c r="K1627" t="s">
        <v>8317</v>
      </c>
      <c r="L1627">
        <v>1</v>
      </c>
      <c r="M1627">
        <v>1</v>
      </c>
      <c r="N1627" t="s">
        <v>155</v>
      </c>
      <c r="O1627">
        <v>1</v>
      </c>
      <c r="P1627">
        <v>1</v>
      </c>
      <c r="Q1627" t="s">
        <v>24</v>
      </c>
      <c r="R1627">
        <v>0</v>
      </c>
      <c r="S1627">
        <v>1</v>
      </c>
      <c r="T1627" t="s">
        <v>25</v>
      </c>
      <c r="U1627" t="s">
        <v>8332</v>
      </c>
      <c r="V1627" t="s">
        <v>8338</v>
      </c>
      <c r="W1627" t="s">
        <v>24</v>
      </c>
      <c r="X1627">
        <v>26</v>
      </c>
      <c r="Y1627">
        <v>4</v>
      </c>
      <c r="Z1627">
        <v>1</v>
      </c>
      <c r="AA1627">
        <v>1</v>
      </c>
      <c r="AB1627">
        <v>1</v>
      </c>
      <c r="AC1627">
        <v>2</v>
      </c>
      <c r="AD1627" t="s">
        <v>30</v>
      </c>
      <c r="AE1627" t="s">
        <v>8348</v>
      </c>
      <c r="AF1627">
        <v>3200</v>
      </c>
      <c r="AG1627" t="s">
        <v>8352</v>
      </c>
    </row>
    <row r="1628" spans="1:33" x14ac:dyDescent="0.25">
      <c r="A1628" t="s">
        <v>3375</v>
      </c>
      <c r="B1628" t="s">
        <v>3413</v>
      </c>
      <c r="C1628" t="s">
        <v>7865</v>
      </c>
      <c r="D1628">
        <v>2017</v>
      </c>
      <c r="E1628">
        <v>6</v>
      </c>
      <c r="F1628">
        <v>557</v>
      </c>
      <c r="G1628" t="s">
        <v>8306</v>
      </c>
      <c r="H1628">
        <v>1</v>
      </c>
      <c r="I1628">
        <v>22</v>
      </c>
      <c r="J1628">
        <v>8</v>
      </c>
      <c r="K1628" t="s">
        <v>8317</v>
      </c>
      <c r="L1628">
        <v>1</v>
      </c>
      <c r="M1628">
        <v>3</v>
      </c>
      <c r="N1628" t="s">
        <v>8326</v>
      </c>
      <c r="O1628">
        <v>3</v>
      </c>
      <c r="P1628">
        <v>3</v>
      </c>
      <c r="Q1628" t="s">
        <v>24</v>
      </c>
      <c r="R1628">
        <v>0</v>
      </c>
      <c r="S1628">
        <v>1</v>
      </c>
      <c r="T1628" t="s">
        <v>37</v>
      </c>
      <c r="U1628" t="s">
        <v>8333</v>
      </c>
      <c r="V1628" t="s">
        <v>8335</v>
      </c>
      <c r="W1628" t="s">
        <v>24</v>
      </c>
      <c r="X1628">
        <v>24</v>
      </c>
      <c r="Y1628">
        <v>3</v>
      </c>
      <c r="Z1628">
        <v>99</v>
      </c>
      <c r="AA1628">
        <v>9</v>
      </c>
      <c r="AB1628">
        <v>99</v>
      </c>
      <c r="AC1628">
        <v>2</v>
      </c>
      <c r="AD1628" t="s">
        <v>26</v>
      </c>
      <c r="AE1628" t="s">
        <v>8348</v>
      </c>
      <c r="AF1628">
        <v>3200</v>
      </c>
      <c r="AG1628" t="s">
        <v>8352</v>
      </c>
    </row>
    <row r="1629" spans="1:33" x14ac:dyDescent="0.25">
      <c r="A1629" t="s">
        <v>8061</v>
      </c>
      <c r="B1629" t="s">
        <v>860</v>
      </c>
      <c r="C1629" t="s">
        <v>8062</v>
      </c>
      <c r="D1629">
        <v>2017</v>
      </c>
      <c r="E1629">
        <v>6</v>
      </c>
      <c r="F1629">
        <v>1216</v>
      </c>
      <c r="G1629" t="s">
        <v>8306</v>
      </c>
      <c r="H1629">
        <v>1</v>
      </c>
      <c r="I1629">
        <v>20</v>
      </c>
      <c r="J1629">
        <v>8</v>
      </c>
      <c r="K1629" t="s">
        <v>8317</v>
      </c>
      <c r="L1629">
        <v>1</v>
      </c>
      <c r="M1629">
        <v>6</v>
      </c>
      <c r="N1629" t="s">
        <v>8330</v>
      </c>
      <c r="O1629">
        <v>15</v>
      </c>
      <c r="P1629">
        <v>2</v>
      </c>
      <c r="Q1629" t="s">
        <v>24</v>
      </c>
      <c r="R1629">
        <v>0</v>
      </c>
      <c r="S1629">
        <v>1</v>
      </c>
      <c r="T1629" t="s">
        <v>37</v>
      </c>
      <c r="U1629" t="s">
        <v>8333</v>
      </c>
      <c r="V1629" t="s">
        <v>8343</v>
      </c>
      <c r="W1629" t="s">
        <v>24</v>
      </c>
      <c r="X1629">
        <v>22</v>
      </c>
      <c r="Y1629">
        <v>3</v>
      </c>
      <c r="Z1629">
        <v>1</v>
      </c>
      <c r="AA1629">
        <v>1</v>
      </c>
      <c r="AB1629">
        <v>1</v>
      </c>
      <c r="AC1629">
        <v>1</v>
      </c>
      <c r="AD1629" t="s">
        <v>30</v>
      </c>
      <c r="AE1629" t="s">
        <v>8348</v>
      </c>
      <c r="AF1629">
        <v>3200</v>
      </c>
      <c r="AG1629" t="s">
        <v>8352</v>
      </c>
    </row>
    <row r="1630" spans="1:33" x14ac:dyDescent="0.25">
      <c r="A1630" t="s">
        <v>842</v>
      </c>
      <c r="B1630" t="s">
        <v>377</v>
      </c>
      <c r="C1630" t="s">
        <v>843</v>
      </c>
      <c r="D1630">
        <v>2017</v>
      </c>
      <c r="E1630">
        <v>1</v>
      </c>
      <c r="F1630">
        <v>426</v>
      </c>
      <c r="G1630" t="s">
        <v>8306</v>
      </c>
      <c r="H1630">
        <v>1</v>
      </c>
      <c r="I1630">
        <v>27</v>
      </c>
      <c r="J1630">
        <v>9</v>
      </c>
      <c r="K1630" t="s">
        <v>8318</v>
      </c>
      <c r="L1630">
        <v>2</v>
      </c>
      <c r="M1630">
        <v>3</v>
      </c>
      <c r="N1630" t="s">
        <v>8326</v>
      </c>
      <c r="O1630">
        <v>3</v>
      </c>
      <c r="P1630">
        <v>3</v>
      </c>
      <c r="Q1630" t="s">
        <v>24</v>
      </c>
      <c r="R1630">
        <v>0</v>
      </c>
      <c r="S1630">
        <v>1</v>
      </c>
      <c r="T1630" t="s">
        <v>79</v>
      </c>
      <c r="U1630" t="s">
        <v>8333</v>
      </c>
      <c r="V1630" t="s">
        <v>8335</v>
      </c>
      <c r="W1630" t="s">
        <v>24</v>
      </c>
      <c r="X1630">
        <v>99</v>
      </c>
      <c r="Y1630">
        <v>11</v>
      </c>
      <c r="Z1630">
        <v>99</v>
      </c>
      <c r="AA1630">
        <v>9</v>
      </c>
      <c r="AB1630">
        <v>99</v>
      </c>
      <c r="AC1630">
        <v>4</v>
      </c>
      <c r="AD1630" t="s">
        <v>26</v>
      </c>
      <c r="AE1630" t="s">
        <v>8347</v>
      </c>
      <c r="AF1630">
        <v>3200</v>
      </c>
      <c r="AG1630" t="s">
        <v>8352</v>
      </c>
    </row>
    <row r="1631" spans="1:33" x14ac:dyDescent="0.25">
      <c r="A1631" t="s">
        <v>1364</v>
      </c>
      <c r="B1631" t="s">
        <v>1365</v>
      </c>
      <c r="C1631" t="s">
        <v>1366</v>
      </c>
      <c r="D1631">
        <v>2017</v>
      </c>
      <c r="E1631">
        <v>1</v>
      </c>
      <c r="F1631">
        <v>818</v>
      </c>
      <c r="G1631" t="s">
        <v>8306</v>
      </c>
      <c r="H1631">
        <v>1</v>
      </c>
      <c r="I1631">
        <v>26</v>
      </c>
      <c r="J1631">
        <v>9</v>
      </c>
      <c r="K1631" t="s">
        <v>8318</v>
      </c>
      <c r="L1631">
        <v>1</v>
      </c>
      <c r="M1631">
        <v>1</v>
      </c>
      <c r="N1631" t="s">
        <v>155</v>
      </c>
      <c r="O1631">
        <v>1</v>
      </c>
      <c r="P1631">
        <v>1</v>
      </c>
      <c r="Q1631" t="s">
        <v>24</v>
      </c>
      <c r="R1631">
        <v>0</v>
      </c>
      <c r="S1631">
        <v>1</v>
      </c>
      <c r="T1631" t="s">
        <v>25</v>
      </c>
      <c r="U1631" t="s">
        <v>8332</v>
      </c>
      <c r="V1631" t="s">
        <v>8342</v>
      </c>
      <c r="W1631" t="s">
        <v>24</v>
      </c>
      <c r="X1631">
        <v>32</v>
      </c>
      <c r="Y1631">
        <v>5</v>
      </c>
      <c r="Z1631">
        <v>99</v>
      </c>
      <c r="AA1631">
        <v>9</v>
      </c>
      <c r="AB1631">
        <v>99</v>
      </c>
      <c r="AC1631">
        <v>3</v>
      </c>
      <c r="AD1631" t="s">
        <v>30</v>
      </c>
      <c r="AE1631" t="s">
        <v>8348</v>
      </c>
      <c r="AF1631">
        <v>3200</v>
      </c>
      <c r="AG1631" t="s">
        <v>8352</v>
      </c>
    </row>
    <row r="1632" spans="1:33" x14ac:dyDescent="0.25">
      <c r="A1632" t="s">
        <v>2673</v>
      </c>
      <c r="B1632" t="s">
        <v>474</v>
      </c>
      <c r="C1632" t="s">
        <v>2674</v>
      </c>
      <c r="D1632">
        <v>2017</v>
      </c>
      <c r="E1632">
        <v>2</v>
      </c>
      <c r="F1632">
        <v>1528</v>
      </c>
      <c r="G1632" t="s">
        <v>8306</v>
      </c>
      <c r="H1632">
        <v>1</v>
      </c>
      <c r="I1632">
        <v>28</v>
      </c>
      <c r="J1632">
        <v>9</v>
      </c>
      <c r="K1632" t="s">
        <v>8318</v>
      </c>
      <c r="L1632">
        <v>1</v>
      </c>
      <c r="M1632">
        <v>2</v>
      </c>
      <c r="N1632" t="s">
        <v>8325</v>
      </c>
      <c r="O1632">
        <v>2</v>
      </c>
      <c r="P1632">
        <v>2</v>
      </c>
      <c r="Q1632" t="s">
        <v>24</v>
      </c>
      <c r="R1632">
        <v>0</v>
      </c>
      <c r="S1632">
        <v>1</v>
      </c>
      <c r="T1632" t="s">
        <v>25</v>
      </c>
      <c r="U1632" t="s">
        <v>8332</v>
      </c>
      <c r="V1632" t="s">
        <v>8338</v>
      </c>
      <c r="W1632" t="s">
        <v>24</v>
      </c>
      <c r="X1632">
        <v>29</v>
      </c>
      <c r="Y1632">
        <v>4</v>
      </c>
      <c r="Z1632">
        <v>2</v>
      </c>
      <c r="AA1632">
        <v>2</v>
      </c>
      <c r="AB1632">
        <v>2</v>
      </c>
      <c r="AC1632">
        <v>3</v>
      </c>
      <c r="AD1632" t="s">
        <v>30</v>
      </c>
      <c r="AE1632" t="s">
        <v>8348</v>
      </c>
      <c r="AF1632">
        <v>3200</v>
      </c>
      <c r="AG1632" t="s">
        <v>8352</v>
      </c>
    </row>
    <row r="1633" spans="1:33" x14ac:dyDescent="0.25">
      <c r="A1633" t="s">
        <v>3174</v>
      </c>
      <c r="B1633" t="s">
        <v>793</v>
      </c>
      <c r="C1633" t="s">
        <v>3718</v>
      </c>
      <c r="D1633">
        <v>2017</v>
      </c>
      <c r="E1633">
        <v>3</v>
      </c>
      <c r="F1633">
        <v>1020</v>
      </c>
      <c r="G1633" t="s">
        <v>8306</v>
      </c>
      <c r="H1633">
        <v>1</v>
      </c>
      <c r="I1633">
        <v>27</v>
      </c>
      <c r="J1633">
        <v>9</v>
      </c>
      <c r="K1633" t="s">
        <v>8318</v>
      </c>
      <c r="L1633">
        <v>1</v>
      </c>
      <c r="M1633">
        <v>1</v>
      </c>
      <c r="N1633" t="s">
        <v>155</v>
      </c>
      <c r="O1633">
        <v>1</v>
      </c>
      <c r="P1633">
        <v>1</v>
      </c>
      <c r="Q1633" t="s">
        <v>24</v>
      </c>
      <c r="R1633">
        <v>0</v>
      </c>
      <c r="S1633">
        <v>1</v>
      </c>
      <c r="T1633" t="s">
        <v>37</v>
      </c>
      <c r="U1633" t="s">
        <v>8333</v>
      </c>
      <c r="V1633" t="s">
        <v>8335</v>
      </c>
      <c r="W1633" t="s">
        <v>24</v>
      </c>
      <c r="X1633">
        <v>38</v>
      </c>
      <c r="Y1633">
        <v>6</v>
      </c>
      <c r="Z1633">
        <v>1</v>
      </c>
      <c r="AA1633">
        <v>1</v>
      </c>
      <c r="AB1633">
        <v>1</v>
      </c>
      <c r="AC1633">
        <v>2</v>
      </c>
      <c r="AD1633" t="s">
        <v>30</v>
      </c>
      <c r="AE1633" t="s">
        <v>8348</v>
      </c>
      <c r="AF1633">
        <v>3200</v>
      </c>
      <c r="AG1633" t="s">
        <v>8352</v>
      </c>
    </row>
    <row r="1634" spans="1:33" x14ac:dyDescent="0.25">
      <c r="A1634" t="s">
        <v>566</v>
      </c>
      <c r="B1634" t="s">
        <v>518</v>
      </c>
      <c r="C1634" t="s">
        <v>3835</v>
      </c>
      <c r="D1634">
        <v>2017</v>
      </c>
      <c r="E1634">
        <v>3</v>
      </c>
      <c r="F1634">
        <v>446</v>
      </c>
      <c r="G1634" t="s">
        <v>8306</v>
      </c>
      <c r="H1634">
        <v>1</v>
      </c>
      <c r="I1634">
        <v>28</v>
      </c>
      <c r="J1634">
        <v>9</v>
      </c>
      <c r="K1634" t="s">
        <v>8318</v>
      </c>
      <c r="L1634">
        <v>1</v>
      </c>
      <c r="M1634">
        <v>1</v>
      </c>
      <c r="N1634" t="s">
        <v>155</v>
      </c>
      <c r="O1634">
        <v>1</v>
      </c>
      <c r="P1634">
        <v>1</v>
      </c>
      <c r="Q1634" t="s">
        <v>24</v>
      </c>
      <c r="R1634">
        <v>0</v>
      </c>
      <c r="S1634">
        <v>1</v>
      </c>
      <c r="T1634" t="s">
        <v>25</v>
      </c>
      <c r="U1634" t="s">
        <v>8332</v>
      </c>
      <c r="V1634" t="s">
        <v>8336</v>
      </c>
      <c r="W1634" t="s">
        <v>24</v>
      </c>
      <c r="X1634">
        <v>30</v>
      </c>
      <c r="Y1634">
        <v>5</v>
      </c>
      <c r="Z1634">
        <v>1</v>
      </c>
      <c r="AA1634">
        <v>1</v>
      </c>
      <c r="AB1634">
        <v>1</v>
      </c>
      <c r="AC1634">
        <v>2</v>
      </c>
      <c r="AD1634" t="s">
        <v>26</v>
      </c>
      <c r="AE1634" t="s">
        <v>8348</v>
      </c>
      <c r="AF1634">
        <v>3200</v>
      </c>
      <c r="AG1634" t="s">
        <v>8352</v>
      </c>
    </row>
    <row r="1635" spans="1:33" x14ac:dyDescent="0.25">
      <c r="A1635" t="s">
        <v>4322</v>
      </c>
      <c r="B1635" t="s">
        <v>1095</v>
      </c>
      <c r="C1635" t="s">
        <v>4323</v>
      </c>
      <c r="D1635">
        <v>2017</v>
      </c>
      <c r="E1635">
        <v>3</v>
      </c>
      <c r="F1635">
        <v>951</v>
      </c>
      <c r="G1635" t="s">
        <v>8306</v>
      </c>
      <c r="H1635">
        <v>1</v>
      </c>
      <c r="I1635">
        <v>29</v>
      </c>
      <c r="J1635">
        <v>9</v>
      </c>
      <c r="K1635" t="s">
        <v>8318</v>
      </c>
      <c r="L1635">
        <v>1</v>
      </c>
      <c r="M1635">
        <v>3</v>
      </c>
      <c r="N1635" t="s">
        <v>8326</v>
      </c>
      <c r="O1635">
        <v>3</v>
      </c>
      <c r="P1635">
        <v>3</v>
      </c>
      <c r="Q1635" t="s">
        <v>24</v>
      </c>
      <c r="R1635">
        <v>0</v>
      </c>
      <c r="S1635">
        <v>1</v>
      </c>
      <c r="T1635" t="s">
        <v>79</v>
      </c>
      <c r="U1635" t="s">
        <v>8333</v>
      </c>
      <c r="V1635" t="s">
        <v>8335</v>
      </c>
      <c r="W1635" t="s">
        <v>24</v>
      </c>
      <c r="X1635">
        <v>99</v>
      </c>
      <c r="Y1635">
        <v>11</v>
      </c>
      <c r="Z1635">
        <v>99</v>
      </c>
      <c r="AA1635">
        <v>9</v>
      </c>
      <c r="AB1635">
        <v>99</v>
      </c>
      <c r="AC1635">
        <v>3</v>
      </c>
      <c r="AD1635" t="s">
        <v>26</v>
      </c>
      <c r="AE1635" t="s">
        <v>8348</v>
      </c>
      <c r="AF1635">
        <v>3200</v>
      </c>
      <c r="AG1635" t="s">
        <v>8352</v>
      </c>
    </row>
    <row r="1636" spans="1:33" x14ac:dyDescent="0.25">
      <c r="A1636" t="s">
        <v>134</v>
      </c>
      <c r="B1636" t="s">
        <v>798</v>
      </c>
      <c r="C1636" t="s">
        <v>4373</v>
      </c>
      <c r="D1636">
        <v>2017</v>
      </c>
      <c r="E1636">
        <v>4</v>
      </c>
      <c r="F1636">
        <v>1204</v>
      </c>
      <c r="G1636" t="s">
        <v>8306</v>
      </c>
      <c r="H1636">
        <v>1</v>
      </c>
      <c r="I1636">
        <v>29</v>
      </c>
      <c r="J1636">
        <v>9</v>
      </c>
      <c r="K1636" t="s">
        <v>8318</v>
      </c>
      <c r="L1636">
        <v>1</v>
      </c>
      <c r="M1636">
        <v>1</v>
      </c>
      <c r="N1636" t="s">
        <v>155</v>
      </c>
      <c r="O1636">
        <v>1</v>
      </c>
      <c r="P1636">
        <v>1</v>
      </c>
      <c r="Q1636" t="s">
        <v>24</v>
      </c>
      <c r="R1636">
        <v>0</v>
      </c>
      <c r="S1636">
        <v>1</v>
      </c>
      <c r="T1636" t="s">
        <v>25</v>
      </c>
      <c r="U1636" t="s">
        <v>8332</v>
      </c>
      <c r="V1636" t="s">
        <v>8338</v>
      </c>
      <c r="W1636" t="s">
        <v>24</v>
      </c>
      <c r="X1636">
        <v>28</v>
      </c>
      <c r="Y1636">
        <v>4</v>
      </c>
      <c r="Z1636">
        <v>1</v>
      </c>
      <c r="AA1636">
        <v>1</v>
      </c>
      <c r="AB1636">
        <v>1</v>
      </c>
      <c r="AC1636">
        <v>1</v>
      </c>
      <c r="AD1636" t="s">
        <v>30</v>
      </c>
      <c r="AE1636" t="s">
        <v>8348</v>
      </c>
      <c r="AF1636">
        <v>3200</v>
      </c>
      <c r="AG1636" t="s">
        <v>8352</v>
      </c>
    </row>
    <row r="1637" spans="1:33" x14ac:dyDescent="0.25">
      <c r="A1637" t="s">
        <v>2542</v>
      </c>
      <c r="B1637" t="s">
        <v>382</v>
      </c>
      <c r="C1637" t="s">
        <v>4619</v>
      </c>
      <c r="D1637">
        <v>2017</v>
      </c>
      <c r="E1637">
        <v>4</v>
      </c>
      <c r="F1637">
        <v>2353</v>
      </c>
      <c r="G1637" t="s">
        <v>8306</v>
      </c>
      <c r="H1637">
        <v>1</v>
      </c>
      <c r="I1637">
        <v>26</v>
      </c>
      <c r="J1637">
        <v>9</v>
      </c>
      <c r="K1637" t="s">
        <v>8318</v>
      </c>
      <c r="L1637">
        <v>1</v>
      </c>
      <c r="M1637">
        <v>1</v>
      </c>
      <c r="N1637" t="s">
        <v>155</v>
      </c>
      <c r="O1637">
        <v>1</v>
      </c>
      <c r="P1637">
        <v>1</v>
      </c>
      <c r="Q1637" t="s">
        <v>24</v>
      </c>
      <c r="R1637">
        <v>0</v>
      </c>
      <c r="S1637">
        <v>1</v>
      </c>
      <c r="T1637" t="s">
        <v>25</v>
      </c>
      <c r="U1637" t="s">
        <v>8332</v>
      </c>
      <c r="V1637" t="s">
        <v>8335</v>
      </c>
      <c r="W1637" t="s">
        <v>24</v>
      </c>
      <c r="X1637">
        <v>27</v>
      </c>
      <c r="Y1637">
        <v>4</v>
      </c>
      <c r="Z1637">
        <v>1</v>
      </c>
      <c r="AA1637">
        <v>1</v>
      </c>
      <c r="AB1637">
        <v>1</v>
      </c>
      <c r="AC1637">
        <v>1</v>
      </c>
      <c r="AD1637" t="s">
        <v>30</v>
      </c>
      <c r="AE1637" t="s">
        <v>8348</v>
      </c>
      <c r="AF1637">
        <v>3200</v>
      </c>
      <c r="AG1637" t="s">
        <v>8352</v>
      </c>
    </row>
    <row r="1638" spans="1:33" x14ac:dyDescent="0.25">
      <c r="A1638" t="s">
        <v>4742</v>
      </c>
      <c r="B1638" t="s">
        <v>305</v>
      </c>
      <c r="C1638" t="s">
        <v>4743</v>
      </c>
      <c r="D1638">
        <v>2017</v>
      </c>
      <c r="E1638">
        <v>4</v>
      </c>
      <c r="F1638">
        <v>754</v>
      </c>
      <c r="G1638" t="s">
        <v>8306</v>
      </c>
      <c r="H1638">
        <v>1</v>
      </c>
      <c r="I1638">
        <v>29</v>
      </c>
      <c r="J1638">
        <v>9</v>
      </c>
      <c r="K1638" t="s">
        <v>8318</v>
      </c>
      <c r="L1638">
        <v>1</v>
      </c>
      <c r="M1638">
        <v>1</v>
      </c>
      <c r="N1638" t="s">
        <v>155</v>
      </c>
      <c r="O1638">
        <v>1</v>
      </c>
      <c r="P1638">
        <v>1</v>
      </c>
      <c r="Q1638" t="s">
        <v>24</v>
      </c>
      <c r="R1638">
        <v>0</v>
      </c>
      <c r="S1638">
        <v>1</v>
      </c>
      <c r="T1638" t="s">
        <v>25</v>
      </c>
      <c r="U1638" t="s">
        <v>8332</v>
      </c>
      <c r="V1638" t="s">
        <v>8336</v>
      </c>
      <c r="W1638" t="s">
        <v>24</v>
      </c>
      <c r="X1638">
        <v>29</v>
      </c>
      <c r="Y1638">
        <v>4</v>
      </c>
      <c r="Z1638">
        <v>1</v>
      </c>
      <c r="AA1638">
        <v>1</v>
      </c>
      <c r="AB1638">
        <v>1</v>
      </c>
      <c r="AC1638">
        <v>2</v>
      </c>
      <c r="AD1638" t="s">
        <v>26</v>
      </c>
      <c r="AE1638" t="s">
        <v>8348</v>
      </c>
      <c r="AF1638">
        <v>3200</v>
      </c>
      <c r="AG1638" t="s">
        <v>8352</v>
      </c>
    </row>
    <row r="1639" spans="1:33" x14ac:dyDescent="0.25">
      <c r="A1639" t="s">
        <v>1264</v>
      </c>
      <c r="B1639" t="s">
        <v>1071</v>
      </c>
      <c r="C1639" t="s">
        <v>5158</v>
      </c>
      <c r="D1639">
        <v>2017</v>
      </c>
      <c r="E1639">
        <v>4</v>
      </c>
      <c r="F1639">
        <v>1535</v>
      </c>
      <c r="G1639" t="s">
        <v>8306</v>
      </c>
      <c r="H1639">
        <v>1</v>
      </c>
      <c r="I1639">
        <v>29</v>
      </c>
      <c r="J1639">
        <v>9</v>
      </c>
      <c r="K1639" t="s">
        <v>8318</v>
      </c>
      <c r="L1639">
        <v>2</v>
      </c>
      <c r="M1639">
        <v>3</v>
      </c>
      <c r="N1639" t="s">
        <v>8326</v>
      </c>
      <c r="O1639">
        <v>3</v>
      </c>
      <c r="P1639">
        <v>3</v>
      </c>
      <c r="Q1639" t="s">
        <v>24</v>
      </c>
      <c r="R1639">
        <v>0</v>
      </c>
      <c r="S1639">
        <v>1</v>
      </c>
      <c r="T1639" t="s">
        <v>37</v>
      </c>
      <c r="U1639" t="s">
        <v>8333</v>
      </c>
      <c r="V1639" t="s">
        <v>8335</v>
      </c>
      <c r="W1639" t="s">
        <v>24</v>
      </c>
      <c r="X1639">
        <v>42</v>
      </c>
      <c r="Y1639">
        <v>7</v>
      </c>
      <c r="Z1639">
        <v>99</v>
      </c>
      <c r="AA1639">
        <v>9</v>
      </c>
      <c r="AB1639">
        <v>99</v>
      </c>
      <c r="AC1639">
        <v>3</v>
      </c>
      <c r="AD1639" t="s">
        <v>26</v>
      </c>
      <c r="AE1639" t="s">
        <v>8348</v>
      </c>
      <c r="AF1639">
        <v>3200</v>
      </c>
      <c r="AG1639" t="s">
        <v>8352</v>
      </c>
    </row>
    <row r="1640" spans="1:33" x14ac:dyDescent="0.25">
      <c r="A1640" t="s">
        <v>2874</v>
      </c>
      <c r="B1640" t="s">
        <v>678</v>
      </c>
      <c r="C1640" t="s">
        <v>5738</v>
      </c>
      <c r="D1640">
        <v>2017</v>
      </c>
      <c r="E1640">
        <v>4</v>
      </c>
      <c r="F1640">
        <v>2130</v>
      </c>
      <c r="G1640" t="s">
        <v>8306</v>
      </c>
      <c r="H1640">
        <v>1</v>
      </c>
      <c r="I1640">
        <v>28</v>
      </c>
      <c r="J1640">
        <v>9</v>
      </c>
      <c r="K1640" t="s">
        <v>8318</v>
      </c>
      <c r="L1640">
        <v>1</v>
      </c>
      <c r="M1640">
        <v>1</v>
      </c>
      <c r="N1640" t="s">
        <v>155</v>
      </c>
      <c r="O1640">
        <v>1</v>
      </c>
      <c r="P1640">
        <v>1</v>
      </c>
      <c r="Q1640" t="s">
        <v>24</v>
      </c>
      <c r="R1640">
        <v>0</v>
      </c>
      <c r="S1640">
        <v>1</v>
      </c>
      <c r="T1640" t="s">
        <v>25</v>
      </c>
      <c r="U1640" t="s">
        <v>8332</v>
      </c>
      <c r="V1640" t="s">
        <v>8337</v>
      </c>
      <c r="W1640" t="s">
        <v>24</v>
      </c>
      <c r="X1640">
        <v>32</v>
      </c>
      <c r="Y1640">
        <v>5</v>
      </c>
      <c r="Z1640">
        <v>99</v>
      </c>
      <c r="AA1640">
        <v>9</v>
      </c>
      <c r="AB1640">
        <v>99</v>
      </c>
      <c r="AC1640">
        <v>3</v>
      </c>
      <c r="AD1640" t="s">
        <v>26</v>
      </c>
      <c r="AE1640" t="s">
        <v>8348</v>
      </c>
      <c r="AF1640">
        <v>3200</v>
      </c>
      <c r="AG1640" t="s">
        <v>8352</v>
      </c>
    </row>
    <row r="1641" spans="1:33" x14ac:dyDescent="0.25">
      <c r="A1641" t="s">
        <v>2087</v>
      </c>
      <c r="B1641" t="s">
        <v>1304</v>
      </c>
      <c r="C1641" t="s">
        <v>7011</v>
      </c>
      <c r="D1641">
        <v>2017</v>
      </c>
      <c r="E1641">
        <v>5</v>
      </c>
      <c r="F1641">
        <v>837</v>
      </c>
      <c r="G1641" t="s">
        <v>8306</v>
      </c>
      <c r="H1641">
        <v>1</v>
      </c>
      <c r="I1641">
        <v>29</v>
      </c>
      <c r="J1641">
        <v>9</v>
      </c>
      <c r="K1641" t="s">
        <v>8318</v>
      </c>
      <c r="L1641">
        <v>1</v>
      </c>
      <c r="M1641">
        <v>1</v>
      </c>
      <c r="N1641" t="s">
        <v>155</v>
      </c>
      <c r="O1641">
        <v>1</v>
      </c>
      <c r="P1641">
        <v>1</v>
      </c>
      <c r="Q1641" t="s">
        <v>24</v>
      </c>
      <c r="R1641">
        <v>5</v>
      </c>
      <c r="S1641">
        <v>1</v>
      </c>
      <c r="T1641" t="s">
        <v>25</v>
      </c>
      <c r="U1641" t="s">
        <v>8332</v>
      </c>
      <c r="V1641" t="s">
        <v>8336</v>
      </c>
      <c r="W1641" t="s">
        <v>24</v>
      </c>
      <c r="X1641">
        <v>32</v>
      </c>
      <c r="Y1641">
        <v>5</v>
      </c>
      <c r="Z1641">
        <v>10</v>
      </c>
      <c r="AA1641">
        <v>6</v>
      </c>
      <c r="AB1641">
        <v>15</v>
      </c>
      <c r="AC1641">
        <v>2</v>
      </c>
      <c r="AD1641" t="s">
        <v>26</v>
      </c>
      <c r="AE1641" t="s">
        <v>8348</v>
      </c>
      <c r="AF1641">
        <v>3200</v>
      </c>
      <c r="AG1641" t="s">
        <v>8352</v>
      </c>
    </row>
    <row r="1642" spans="1:33" x14ac:dyDescent="0.25">
      <c r="A1642" t="s">
        <v>8112</v>
      </c>
      <c r="B1642" t="s">
        <v>875</v>
      </c>
      <c r="C1642" t="s">
        <v>8113</v>
      </c>
      <c r="D1642">
        <v>2017</v>
      </c>
      <c r="E1642">
        <v>6</v>
      </c>
      <c r="F1642">
        <v>1823</v>
      </c>
      <c r="G1642" t="s">
        <v>8306</v>
      </c>
      <c r="H1642">
        <v>1</v>
      </c>
      <c r="I1642">
        <v>26</v>
      </c>
      <c r="J1642">
        <v>9</v>
      </c>
      <c r="K1642" t="s">
        <v>8318</v>
      </c>
      <c r="L1642">
        <v>2</v>
      </c>
      <c r="M1642">
        <v>3</v>
      </c>
      <c r="N1642" t="s">
        <v>8326</v>
      </c>
      <c r="O1642">
        <v>3</v>
      </c>
      <c r="P1642">
        <v>3</v>
      </c>
      <c r="Q1642" t="s">
        <v>24</v>
      </c>
      <c r="R1642">
        <v>0</v>
      </c>
      <c r="S1642">
        <v>1</v>
      </c>
      <c r="T1642" t="s">
        <v>25</v>
      </c>
      <c r="U1642" t="s">
        <v>8332</v>
      </c>
      <c r="V1642" t="s">
        <v>8335</v>
      </c>
      <c r="W1642" t="s">
        <v>24</v>
      </c>
      <c r="X1642">
        <v>24</v>
      </c>
      <c r="Y1642">
        <v>3</v>
      </c>
      <c r="Z1642">
        <v>3</v>
      </c>
      <c r="AA1642">
        <v>3</v>
      </c>
      <c r="AB1642">
        <v>3</v>
      </c>
      <c r="AC1642">
        <v>4</v>
      </c>
      <c r="AD1642" t="s">
        <v>26</v>
      </c>
      <c r="AE1642" t="s">
        <v>8348</v>
      </c>
      <c r="AF1642">
        <v>3200</v>
      </c>
      <c r="AG1642" t="s">
        <v>8352</v>
      </c>
    </row>
    <row r="1643" spans="1:33" x14ac:dyDescent="0.25">
      <c r="A1643" t="s">
        <v>4097</v>
      </c>
      <c r="B1643" t="s">
        <v>77</v>
      </c>
      <c r="C1643" t="s">
        <v>4098</v>
      </c>
      <c r="D1643">
        <v>2017</v>
      </c>
      <c r="E1643">
        <v>3</v>
      </c>
      <c r="F1643">
        <v>1802</v>
      </c>
      <c r="G1643" t="s">
        <v>8306</v>
      </c>
      <c r="H1643">
        <v>1</v>
      </c>
      <c r="I1643">
        <v>32</v>
      </c>
      <c r="J1643">
        <v>10</v>
      </c>
      <c r="K1643" t="s">
        <v>8319</v>
      </c>
      <c r="L1643">
        <v>1</v>
      </c>
      <c r="M1643">
        <v>1</v>
      </c>
      <c r="N1643" t="s">
        <v>155</v>
      </c>
      <c r="O1643">
        <v>1</v>
      </c>
      <c r="P1643">
        <v>1</v>
      </c>
      <c r="Q1643" t="s">
        <v>24</v>
      </c>
      <c r="R1643">
        <v>1</v>
      </c>
      <c r="S1643">
        <v>1</v>
      </c>
      <c r="T1643" t="s">
        <v>25</v>
      </c>
      <c r="U1643" t="s">
        <v>8332</v>
      </c>
      <c r="V1643" t="s">
        <v>8338</v>
      </c>
      <c r="W1643" t="s">
        <v>24</v>
      </c>
      <c r="X1643">
        <v>31</v>
      </c>
      <c r="Y1643">
        <v>5</v>
      </c>
      <c r="Z1643">
        <v>1</v>
      </c>
      <c r="AA1643">
        <v>1</v>
      </c>
      <c r="AB1643">
        <v>1</v>
      </c>
      <c r="AC1643">
        <v>3</v>
      </c>
      <c r="AD1643" t="s">
        <v>30</v>
      </c>
      <c r="AE1643" t="s">
        <v>8348</v>
      </c>
      <c r="AF1643">
        <v>3200</v>
      </c>
      <c r="AG1643" t="s">
        <v>8352</v>
      </c>
    </row>
    <row r="1644" spans="1:33" x14ac:dyDescent="0.25">
      <c r="A1644" t="s">
        <v>6424</v>
      </c>
      <c r="B1644" t="s">
        <v>351</v>
      </c>
      <c r="C1644" t="s">
        <v>6425</v>
      </c>
      <c r="D1644">
        <v>2017</v>
      </c>
      <c r="E1644">
        <v>5</v>
      </c>
      <c r="F1644">
        <v>1058</v>
      </c>
      <c r="G1644" t="s">
        <v>8306</v>
      </c>
      <c r="H1644">
        <v>1</v>
      </c>
      <c r="I1644">
        <v>32</v>
      </c>
      <c r="J1644">
        <v>10</v>
      </c>
      <c r="K1644" t="s">
        <v>8319</v>
      </c>
      <c r="L1644">
        <v>1</v>
      </c>
      <c r="M1644">
        <v>3</v>
      </c>
      <c r="N1644" t="s">
        <v>8326</v>
      </c>
      <c r="O1644">
        <v>3</v>
      </c>
      <c r="P1644">
        <v>3</v>
      </c>
      <c r="Q1644" t="s">
        <v>24</v>
      </c>
      <c r="R1644">
        <v>0</v>
      </c>
      <c r="S1644">
        <v>1</v>
      </c>
      <c r="T1644" t="s">
        <v>25</v>
      </c>
      <c r="U1644" t="s">
        <v>8332</v>
      </c>
      <c r="V1644" t="s">
        <v>8336</v>
      </c>
      <c r="W1644" t="s">
        <v>24</v>
      </c>
      <c r="X1644">
        <v>23</v>
      </c>
      <c r="Y1644">
        <v>3</v>
      </c>
      <c r="Z1644">
        <v>2</v>
      </c>
      <c r="AA1644">
        <v>2</v>
      </c>
      <c r="AB1644">
        <v>2</v>
      </c>
      <c r="AC1644">
        <v>3</v>
      </c>
      <c r="AD1644" t="s">
        <v>30</v>
      </c>
      <c r="AE1644" t="s">
        <v>8348</v>
      </c>
      <c r="AF1644">
        <v>3200</v>
      </c>
      <c r="AG1644" t="s">
        <v>8352</v>
      </c>
    </row>
    <row r="1645" spans="1:33" x14ac:dyDescent="0.25">
      <c r="A1645" t="s">
        <v>2235</v>
      </c>
      <c r="B1645" t="s">
        <v>176</v>
      </c>
      <c r="C1645" t="s">
        <v>7589</v>
      </c>
      <c r="D1645">
        <v>2017</v>
      </c>
      <c r="E1645">
        <v>6</v>
      </c>
      <c r="F1645">
        <v>1634</v>
      </c>
      <c r="G1645" t="s">
        <v>8306</v>
      </c>
      <c r="H1645">
        <v>1</v>
      </c>
      <c r="I1645">
        <v>30</v>
      </c>
      <c r="J1645">
        <v>10</v>
      </c>
      <c r="K1645" t="s">
        <v>8319</v>
      </c>
      <c r="L1645">
        <v>2</v>
      </c>
      <c r="M1645">
        <v>3</v>
      </c>
      <c r="N1645" t="s">
        <v>8326</v>
      </c>
      <c r="O1645">
        <v>3</v>
      </c>
      <c r="P1645">
        <v>3</v>
      </c>
      <c r="Q1645" t="s">
        <v>24</v>
      </c>
      <c r="R1645">
        <v>0</v>
      </c>
      <c r="S1645">
        <v>1</v>
      </c>
      <c r="T1645" t="s">
        <v>79</v>
      </c>
      <c r="U1645" t="s">
        <v>8333</v>
      </c>
      <c r="V1645" t="s">
        <v>8335</v>
      </c>
      <c r="W1645" t="s">
        <v>24</v>
      </c>
      <c r="X1645">
        <v>99</v>
      </c>
      <c r="Y1645">
        <v>11</v>
      </c>
      <c r="Z1645">
        <v>99</v>
      </c>
      <c r="AA1645">
        <v>9</v>
      </c>
      <c r="AB1645">
        <v>99</v>
      </c>
      <c r="AC1645">
        <v>6</v>
      </c>
      <c r="AD1645" t="s">
        <v>26</v>
      </c>
      <c r="AE1645" t="s">
        <v>8348</v>
      </c>
      <c r="AF1645">
        <v>3200</v>
      </c>
      <c r="AG1645" t="s">
        <v>8352</v>
      </c>
    </row>
    <row r="1646" spans="1:33" x14ac:dyDescent="0.25">
      <c r="A1646" t="s">
        <v>2006</v>
      </c>
      <c r="B1646" t="s">
        <v>654</v>
      </c>
      <c r="C1646" s="1" t="s">
        <v>2007</v>
      </c>
      <c r="D1646">
        <v>2017</v>
      </c>
      <c r="E1646">
        <v>1</v>
      </c>
      <c r="F1646">
        <v>727</v>
      </c>
      <c r="G1646" t="s">
        <v>8306</v>
      </c>
      <c r="H1646">
        <v>1</v>
      </c>
      <c r="I1646">
        <v>41</v>
      </c>
      <c r="J1646">
        <v>12</v>
      </c>
      <c r="K1646" t="s">
        <v>8321</v>
      </c>
      <c r="L1646">
        <v>1</v>
      </c>
      <c r="M1646">
        <v>1</v>
      </c>
      <c r="N1646" t="s">
        <v>155</v>
      </c>
      <c r="O1646">
        <v>1</v>
      </c>
      <c r="P1646">
        <v>1</v>
      </c>
      <c r="Q1646" t="s">
        <v>24</v>
      </c>
      <c r="R1646">
        <v>0</v>
      </c>
      <c r="S1646">
        <v>1</v>
      </c>
      <c r="T1646" t="s">
        <v>25</v>
      </c>
      <c r="U1646" t="s">
        <v>8332</v>
      </c>
      <c r="V1646" t="s">
        <v>8338</v>
      </c>
      <c r="W1646" t="s">
        <v>24</v>
      </c>
      <c r="X1646">
        <v>43</v>
      </c>
      <c r="Y1646">
        <v>7</v>
      </c>
      <c r="Z1646">
        <v>1</v>
      </c>
      <c r="AA1646">
        <v>1</v>
      </c>
      <c r="AB1646">
        <v>1</v>
      </c>
      <c r="AC1646">
        <v>2</v>
      </c>
      <c r="AD1646" t="s">
        <v>26</v>
      </c>
      <c r="AE1646" t="s">
        <v>8348</v>
      </c>
      <c r="AF1646">
        <v>3200</v>
      </c>
      <c r="AG1646" t="s">
        <v>8352</v>
      </c>
    </row>
    <row r="1647" spans="1:33" x14ac:dyDescent="0.25">
      <c r="A1647" t="s">
        <v>3011</v>
      </c>
      <c r="B1647" t="s">
        <v>339</v>
      </c>
      <c r="C1647" t="s">
        <v>3012</v>
      </c>
      <c r="D1647">
        <v>2017</v>
      </c>
      <c r="E1647">
        <v>2</v>
      </c>
      <c r="F1647">
        <v>938</v>
      </c>
      <c r="G1647" t="s">
        <v>8307</v>
      </c>
      <c r="H1647">
        <v>2</v>
      </c>
      <c r="I1647">
        <v>37</v>
      </c>
      <c r="J1647">
        <v>11</v>
      </c>
      <c r="K1647" t="s">
        <v>8320</v>
      </c>
      <c r="L1647">
        <v>1</v>
      </c>
      <c r="M1647">
        <v>1</v>
      </c>
      <c r="N1647" t="s">
        <v>155</v>
      </c>
      <c r="O1647">
        <v>1</v>
      </c>
      <c r="P1647">
        <v>1</v>
      </c>
      <c r="Q1647" t="s">
        <v>24</v>
      </c>
      <c r="R1647">
        <v>0</v>
      </c>
      <c r="S1647">
        <v>1</v>
      </c>
      <c r="T1647" t="s">
        <v>25</v>
      </c>
      <c r="U1647" t="s">
        <v>8332</v>
      </c>
      <c r="V1647" t="s">
        <v>8339</v>
      </c>
      <c r="W1647" t="s">
        <v>24</v>
      </c>
      <c r="X1647">
        <v>37</v>
      </c>
      <c r="Y1647">
        <v>6</v>
      </c>
      <c r="Z1647">
        <v>1</v>
      </c>
      <c r="AA1647">
        <v>1</v>
      </c>
      <c r="AB1647">
        <v>1</v>
      </c>
      <c r="AC1647">
        <v>1</v>
      </c>
      <c r="AD1647" t="s">
        <v>26</v>
      </c>
      <c r="AE1647" t="s">
        <v>8348</v>
      </c>
      <c r="AF1647">
        <v>3203</v>
      </c>
      <c r="AG1647" t="s">
        <v>8352</v>
      </c>
    </row>
    <row r="1648" spans="1:33" x14ac:dyDescent="0.25">
      <c r="A1648" t="s">
        <v>3602</v>
      </c>
      <c r="B1648" t="s">
        <v>1003</v>
      </c>
      <c r="C1648" t="s">
        <v>3603</v>
      </c>
      <c r="D1648">
        <v>2017</v>
      </c>
      <c r="E1648">
        <v>2</v>
      </c>
      <c r="F1648">
        <v>2211</v>
      </c>
      <c r="G1648" t="s">
        <v>8306</v>
      </c>
      <c r="H1648">
        <v>1</v>
      </c>
      <c r="I1648">
        <v>18</v>
      </c>
      <c r="J1648">
        <v>6</v>
      </c>
      <c r="K1648" t="s">
        <v>8316</v>
      </c>
      <c r="L1648">
        <v>1</v>
      </c>
      <c r="M1648">
        <v>1</v>
      </c>
      <c r="N1648" t="s">
        <v>155</v>
      </c>
      <c r="O1648">
        <v>1</v>
      </c>
      <c r="P1648">
        <v>1</v>
      </c>
      <c r="Q1648" t="s">
        <v>24</v>
      </c>
      <c r="R1648">
        <v>0</v>
      </c>
      <c r="S1648">
        <v>1</v>
      </c>
      <c r="T1648" t="s">
        <v>37</v>
      </c>
      <c r="U1648" t="s">
        <v>8333</v>
      </c>
      <c r="V1648" t="s">
        <v>8335</v>
      </c>
      <c r="W1648" t="s">
        <v>24</v>
      </c>
      <c r="X1648">
        <v>17</v>
      </c>
      <c r="Y1648">
        <v>2</v>
      </c>
      <c r="Z1648">
        <v>1</v>
      </c>
      <c r="AA1648">
        <v>1</v>
      </c>
      <c r="AB1648">
        <v>1</v>
      </c>
      <c r="AC1648">
        <v>1</v>
      </c>
      <c r="AD1648" t="s">
        <v>30</v>
      </c>
      <c r="AE1648" t="s">
        <v>8348</v>
      </c>
      <c r="AF1648">
        <v>3204</v>
      </c>
      <c r="AG1648" t="s">
        <v>8352</v>
      </c>
    </row>
    <row r="1649" spans="1:33" x14ac:dyDescent="0.25">
      <c r="A1649" t="s">
        <v>2921</v>
      </c>
      <c r="B1649" t="s">
        <v>1086</v>
      </c>
      <c r="C1649" t="s">
        <v>2922</v>
      </c>
      <c r="D1649">
        <v>2017</v>
      </c>
      <c r="E1649">
        <v>2</v>
      </c>
      <c r="F1649">
        <v>1234</v>
      </c>
      <c r="G1649" t="s">
        <v>8306</v>
      </c>
      <c r="H1649">
        <v>1</v>
      </c>
      <c r="I1649">
        <v>23</v>
      </c>
      <c r="J1649">
        <v>8</v>
      </c>
      <c r="K1649" t="s">
        <v>8317</v>
      </c>
      <c r="L1649">
        <v>1</v>
      </c>
      <c r="M1649">
        <v>1</v>
      </c>
      <c r="N1649" t="s">
        <v>155</v>
      </c>
      <c r="O1649">
        <v>1</v>
      </c>
      <c r="P1649">
        <v>1</v>
      </c>
      <c r="Q1649" t="s">
        <v>24</v>
      </c>
      <c r="R1649">
        <v>5</v>
      </c>
      <c r="S1649">
        <v>1</v>
      </c>
      <c r="T1649" t="s">
        <v>25</v>
      </c>
      <c r="U1649" t="s">
        <v>8332</v>
      </c>
      <c r="V1649" t="s">
        <v>8337</v>
      </c>
      <c r="W1649" t="s">
        <v>24</v>
      </c>
      <c r="X1649">
        <v>22</v>
      </c>
      <c r="Y1649">
        <v>3</v>
      </c>
      <c r="Z1649">
        <v>1</v>
      </c>
      <c r="AA1649">
        <v>1</v>
      </c>
      <c r="AB1649">
        <v>1</v>
      </c>
      <c r="AC1649">
        <v>2</v>
      </c>
      <c r="AD1649" t="s">
        <v>30</v>
      </c>
      <c r="AE1649" t="s">
        <v>8348</v>
      </c>
      <c r="AF1649">
        <v>3204</v>
      </c>
      <c r="AG1649" t="s">
        <v>8352</v>
      </c>
    </row>
    <row r="1650" spans="1:33" x14ac:dyDescent="0.25">
      <c r="A1650" t="s">
        <v>3296</v>
      </c>
      <c r="B1650" t="s">
        <v>1623</v>
      </c>
      <c r="C1650" t="s">
        <v>3297</v>
      </c>
      <c r="D1650">
        <v>2017</v>
      </c>
      <c r="E1650">
        <v>2</v>
      </c>
      <c r="F1650">
        <v>553</v>
      </c>
      <c r="G1650" t="s">
        <v>8306</v>
      </c>
      <c r="H1650">
        <v>1</v>
      </c>
      <c r="I1650">
        <v>24</v>
      </c>
      <c r="J1650">
        <v>8</v>
      </c>
      <c r="K1650" t="s">
        <v>8317</v>
      </c>
      <c r="L1650">
        <v>1</v>
      </c>
      <c r="M1650">
        <v>1</v>
      </c>
      <c r="N1650" t="s">
        <v>155</v>
      </c>
      <c r="O1650">
        <v>1</v>
      </c>
      <c r="P1650">
        <v>1</v>
      </c>
      <c r="Q1650" t="s">
        <v>24</v>
      </c>
      <c r="R1650">
        <v>0</v>
      </c>
      <c r="S1650">
        <v>1</v>
      </c>
      <c r="T1650" t="s">
        <v>25</v>
      </c>
      <c r="U1650" t="s">
        <v>8332</v>
      </c>
      <c r="V1650" t="s">
        <v>8336</v>
      </c>
      <c r="W1650" t="s">
        <v>24</v>
      </c>
      <c r="X1650">
        <v>26</v>
      </c>
      <c r="Y1650">
        <v>4</v>
      </c>
      <c r="Z1650">
        <v>1</v>
      </c>
      <c r="AA1650">
        <v>1</v>
      </c>
      <c r="AB1650">
        <v>1</v>
      </c>
      <c r="AC1650">
        <v>2</v>
      </c>
      <c r="AD1650" t="s">
        <v>26</v>
      </c>
      <c r="AE1650" t="s">
        <v>8348</v>
      </c>
      <c r="AF1650">
        <v>3204</v>
      </c>
      <c r="AG1650" t="s">
        <v>8352</v>
      </c>
    </row>
    <row r="1651" spans="1:33" x14ac:dyDescent="0.25">
      <c r="A1651" t="s">
        <v>3363</v>
      </c>
      <c r="B1651" t="s">
        <v>1081</v>
      </c>
      <c r="C1651" t="s">
        <v>3364</v>
      </c>
      <c r="D1651">
        <v>2017</v>
      </c>
      <c r="E1651">
        <v>2</v>
      </c>
      <c r="F1651">
        <v>952</v>
      </c>
      <c r="G1651" t="s">
        <v>8306</v>
      </c>
      <c r="H1651">
        <v>1</v>
      </c>
      <c r="I1651">
        <v>24</v>
      </c>
      <c r="J1651">
        <v>8</v>
      </c>
      <c r="K1651" t="s">
        <v>8317</v>
      </c>
      <c r="L1651">
        <v>1</v>
      </c>
      <c r="M1651">
        <v>1</v>
      </c>
      <c r="N1651" t="s">
        <v>155</v>
      </c>
      <c r="O1651">
        <v>1</v>
      </c>
      <c r="P1651">
        <v>1</v>
      </c>
      <c r="Q1651" t="s">
        <v>24</v>
      </c>
      <c r="R1651">
        <v>0</v>
      </c>
      <c r="S1651">
        <v>1</v>
      </c>
      <c r="T1651" t="s">
        <v>37</v>
      </c>
      <c r="U1651" t="s">
        <v>8333</v>
      </c>
      <c r="V1651" t="s">
        <v>8335</v>
      </c>
      <c r="W1651" t="s">
        <v>24</v>
      </c>
      <c r="X1651">
        <v>25</v>
      </c>
      <c r="Y1651">
        <v>4</v>
      </c>
      <c r="Z1651">
        <v>1</v>
      </c>
      <c r="AA1651">
        <v>1</v>
      </c>
      <c r="AB1651">
        <v>1</v>
      </c>
      <c r="AC1651">
        <v>1</v>
      </c>
      <c r="AD1651" t="s">
        <v>30</v>
      </c>
      <c r="AE1651" t="s">
        <v>8348</v>
      </c>
      <c r="AF1651">
        <v>3204</v>
      </c>
      <c r="AG1651" t="s">
        <v>8352</v>
      </c>
    </row>
    <row r="1652" spans="1:33" x14ac:dyDescent="0.25">
      <c r="A1652" t="s">
        <v>1541</v>
      </c>
      <c r="B1652" t="s">
        <v>129</v>
      </c>
      <c r="C1652" s="1" t="s">
        <v>1542</v>
      </c>
      <c r="D1652">
        <v>2017</v>
      </c>
      <c r="E1652">
        <v>2</v>
      </c>
      <c r="F1652">
        <v>236</v>
      </c>
      <c r="G1652" t="s">
        <v>8306</v>
      </c>
      <c r="H1652">
        <v>1</v>
      </c>
      <c r="I1652">
        <v>27</v>
      </c>
      <c r="J1652">
        <v>9</v>
      </c>
      <c r="K1652" t="s">
        <v>8318</v>
      </c>
      <c r="L1652">
        <v>1</v>
      </c>
      <c r="M1652">
        <v>4</v>
      </c>
      <c r="N1652" t="s">
        <v>8327</v>
      </c>
      <c r="O1652">
        <v>6</v>
      </c>
      <c r="P1652">
        <v>4</v>
      </c>
      <c r="Q1652" t="s">
        <v>24</v>
      </c>
      <c r="R1652">
        <v>0</v>
      </c>
      <c r="S1652">
        <v>1</v>
      </c>
      <c r="T1652" t="s">
        <v>37</v>
      </c>
      <c r="U1652" t="s">
        <v>8333</v>
      </c>
      <c r="V1652" t="s">
        <v>8338</v>
      </c>
      <c r="W1652" t="s">
        <v>24</v>
      </c>
      <c r="X1652">
        <v>28</v>
      </c>
      <c r="Y1652">
        <v>4</v>
      </c>
      <c r="Z1652">
        <v>4</v>
      </c>
      <c r="AA1652">
        <v>4</v>
      </c>
      <c r="AB1652">
        <v>6</v>
      </c>
      <c r="AC1652">
        <v>1</v>
      </c>
      <c r="AD1652" t="s">
        <v>30</v>
      </c>
      <c r="AE1652" t="s">
        <v>8348</v>
      </c>
      <c r="AF1652">
        <v>3204</v>
      </c>
      <c r="AG1652" t="s">
        <v>8352</v>
      </c>
    </row>
    <row r="1653" spans="1:33" x14ac:dyDescent="0.25">
      <c r="A1653" t="s">
        <v>1642</v>
      </c>
      <c r="B1653" t="s">
        <v>538</v>
      </c>
      <c r="C1653" t="s">
        <v>1643</v>
      </c>
      <c r="D1653">
        <v>2017</v>
      </c>
      <c r="E1653">
        <v>1</v>
      </c>
      <c r="F1653">
        <v>2033</v>
      </c>
      <c r="G1653" t="s">
        <v>8307</v>
      </c>
      <c r="H1653">
        <v>2</v>
      </c>
      <c r="I1653">
        <v>25</v>
      </c>
      <c r="J1653">
        <v>9</v>
      </c>
      <c r="K1653" t="s">
        <v>8318</v>
      </c>
      <c r="L1653">
        <v>2</v>
      </c>
      <c r="M1653">
        <v>1</v>
      </c>
      <c r="N1653" t="s">
        <v>155</v>
      </c>
      <c r="O1653">
        <v>1</v>
      </c>
      <c r="P1653">
        <v>1</v>
      </c>
      <c r="Q1653" t="s">
        <v>24</v>
      </c>
      <c r="R1653">
        <v>0</v>
      </c>
      <c r="S1653">
        <v>1</v>
      </c>
      <c r="T1653" t="s">
        <v>25</v>
      </c>
      <c r="U1653" t="s">
        <v>8332</v>
      </c>
      <c r="V1653" t="s">
        <v>8335</v>
      </c>
      <c r="W1653" t="s">
        <v>24</v>
      </c>
      <c r="X1653">
        <v>31</v>
      </c>
      <c r="Y1653">
        <v>5</v>
      </c>
      <c r="Z1653">
        <v>1</v>
      </c>
      <c r="AA1653">
        <v>1</v>
      </c>
      <c r="AB1653">
        <v>1</v>
      </c>
      <c r="AC1653">
        <v>3</v>
      </c>
      <c r="AD1653" t="s">
        <v>26</v>
      </c>
      <c r="AE1653" t="s">
        <v>8348</v>
      </c>
      <c r="AF1653">
        <v>3204</v>
      </c>
      <c r="AG1653" t="s">
        <v>8352</v>
      </c>
    </row>
    <row r="1654" spans="1:33" x14ac:dyDescent="0.25">
      <c r="A1654" t="s">
        <v>3468</v>
      </c>
      <c r="B1654" t="s">
        <v>103</v>
      </c>
      <c r="C1654" t="s">
        <v>3469</v>
      </c>
      <c r="D1654">
        <v>2017</v>
      </c>
      <c r="E1654">
        <v>3</v>
      </c>
      <c r="F1654">
        <v>1340</v>
      </c>
      <c r="G1654" t="s">
        <v>8307</v>
      </c>
      <c r="H1654">
        <v>2</v>
      </c>
      <c r="I1654">
        <v>26</v>
      </c>
      <c r="J1654">
        <v>9</v>
      </c>
      <c r="K1654" t="s">
        <v>8318</v>
      </c>
      <c r="L1654">
        <v>1</v>
      </c>
      <c r="M1654">
        <v>13</v>
      </c>
      <c r="N1654" t="s">
        <v>8330</v>
      </c>
      <c r="O1654">
        <v>15</v>
      </c>
      <c r="P1654">
        <v>4</v>
      </c>
      <c r="Q1654" t="s">
        <v>24</v>
      </c>
      <c r="R1654">
        <v>0</v>
      </c>
      <c r="S1654">
        <v>1</v>
      </c>
      <c r="T1654" t="s">
        <v>25</v>
      </c>
      <c r="U1654" t="s">
        <v>8332</v>
      </c>
      <c r="V1654" t="s">
        <v>8338</v>
      </c>
      <c r="W1654" t="s">
        <v>24</v>
      </c>
      <c r="X1654">
        <v>24</v>
      </c>
      <c r="Y1654">
        <v>3</v>
      </c>
      <c r="Z1654">
        <v>1</v>
      </c>
      <c r="AA1654">
        <v>1</v>
      </c>
      <c r="AB1654">
        <v>1</v>
      </c>
      <c r="AC1654">
        <v>1</v>
      </c>
      <c r="AD1654" t="s">
        <v>30</v>
      </c>
      <c r="AE1654" t="s">
        <v>8348</v>
      </c>
      <c r="AF1654">
        <v>3204</v>
      </c>
      <c r="AG1654" t="s">
        <v>8352</v>
      </c>
    </row>
    <row r="1655" spans="1:33" x14ac:dyDescent="0.25">
      <c r="A1655" t="s">
        <v>1424</v>
      </c>
      <c r="B1655" t="s">
        <v>603</v>
      </c>
      <c r="C1655" t="s">
        <v>4878</v>
      </c>
      <c r="D1655">
        <v>2017</v>
      </c>
      <c r="E1655">
        <v>3</v>
      </c>
      <c r="F1655">
        <v>823</v>
      </c>
      <c r="G1655" t="s">
        <v>8306</v>
      </c>
      <c r="H1655">
        <v>1</v>
      </c>
      <c r="I1655">
        <v>26</v>
      </c>
      <c r="J1655">
        <v>9</v>
      </c>
      <c r="K1655" t="s">
        <v>8318</v>
      </c>
      <c r="L1655">
        <v>1</v>
      </c>
      <c r="M1655">
        <v>1</v>
      </c>
      <c r="N1655" t="s">
        <v>155</v>
      </c>
      <c r="O1655">
        <v>1</v>
      </c>
      <c r="P1655">
        <v>1</v>
      </c>
      <c r="Q1655" t="s">
        <v>24</v>
      </c>
      <c r="R1655">
        <v>1</v>
      </c>
      <c r="S1655">
        <v>1</v>
      </c>
      <c r="T1655" t="s">
        <v>37</v>
      </c>
      <c r="U1655" t="s">
        <v>8333</v>
      </c>
      <c r="V1655" t="s">
        <v>8336</v>
      </c>
      <c r="W1655" t="s">
        <v>24</v>
      </c>
      <c r="X1655">
        <v>27</v>
      </c>
      <c r="Y1655">
        <v>4</v>
      </c>
      <c r="Z1655">
        <v>1</v>
      </c>
      <c r="AA1655">
        <v>1</v>
      </c>
      <c r="AB1655">
        <v>1</v>
      </c>
      <c r="AC1655">
        <v>1</v>
      </c>
      <c r="AD1655" t="s">
        <v>30</v>
      </c>
      <c r="AE1655" t="s">
        <v>8348</v>
      </c>
      <c r="AF1655">
        <v>3204</v>
      </c>
      <c r="AG1655" t="s">
        <v>8352</v>
      </c>
    </row>
    <row r="1656" spans="1:33" x14ac:dyDescent="0.25">
      <c r="A1656" t="s">
        <v>5377</v>
      </c>
      <c r="B1656" t="s">
        <v>2981</v>
      </c>
      <c r="C1656" t="s">
        <v>5378</v>
      </c>
      <c r="D1656">
        <v>2017</v>
      </c>
      <c r="E1656">
        <v>4</v>
      </c>
      <c r="F1656">
        <v>524</v>
      </c>
      <c r="G1656" t="s">
        <v>8307</v>
      </c>
      <c r="H1656">
        <v>2</v>
      </c>
      <c r="I1656">
        <v>28</v>
      </c>
      <c r="J1656">
        <v>9</v>
      </c>
      <c r="K1656" t="s">
        <v>8318</v>
      </c>
      <c r="L1656">
        <v>2</v>
      </c>
      <c r="M1656">
        <v>1</v>
      </c>
      <c r="N1656" t="s">
        <v>155</v>
      </c>
      <c r="O1656">
        <v>1</v>
      </c>
      <c r="P1656">
        <v>1</v>
      </c>
      <c r="Q1656" t="s">
        <v>24</v>
      </c>
      <c r="R1656">
        <v>0</v>
      </c>
      <c r="S1656">
        <v>1</v>
      </c>
      <c r="T1656" t="s">
        <v>37</v>
      </c>
      <c r="U1656" t="s">
        <v>8333</v>
      </c>
      <c r="V1656" t="s">
        <v>8335</v>
      </c>
      <c r="W1656" t="s">
        <v>24</v>
      </c>
      <c r="X1656">
        <v>29</v>
      </c>
      <c r="Y1656">
        <v>4</v>
      </c>
      <c r="Z1656">
        <v>1</v>
      </c>
      <c r="AA1656">
        <v>1</v>
      </c>
      <c r="AB1656">
        <v>1</v>
      </c>
      <c r="AC1656">
        <v>2</v>
      </c>
      <c r="AD1656" t="s">
        <v>26</v>
      </c>
      <c r="AE1656" t="s">
        <v>8348</v>
      </c>
      <c r="AF1656">
        <v>3204</v>
      </c>
      <c r="AG1656" t="s">
        <v>8352</v>
      </c>
    </row>
    <row r="1657" spans="1:33" x14ac:dyDescent="0.25">
      <c r="A1657" t="s">
        <v>7687</v>
      </c>
      <c r="B1657" t="s">
        <v>787</v>
      </c>
      <c r="C1657" t="s">
        <v>7688</v>
      </c>
      <c r="D1657">
        <v>2017</v>
      </c>
      <c r="E1657">
        <v>5</v>
      </c>
      <c r="F1657">
        <v>1617</v>
      </c>
      <c r="G1657" t="s">
        <v>8306</v>
      </c>
      <c r="H1657">
        <v>1</v>
      </c>
      <c r="I1657">
        <v>28</v>
      </c>
      <c r="J1657">
        <v>9</v>
      </c>
      <c r="K1657" t="s">
        <v>8318</v>
      </c>
      <c r="L1657">
        <v>1</v>
      </c>
      <c r="M1657">
        <v>1</v>
      </c>
      <c r="N1657" t="s">
        <v>155</v>
      </c>
      <c r="O1657">
        <v>1</v>
      </c>
      <c r="P1657">
        <v>1</v>
      </c>
      <c r="Q1657" t="s">
        <v>24</v>
      </c>
      <c r="R1657">
        <v>0</v>
      </c>
      <c r="S1657">
        <v>1</v>
      </c>
      <c r="T1657" t="s">
        <v>25</v>
      </c>
      <c r="U1657" t="s">
        <v>8332</v>
      </c>
      <c r="V1657" t="s">
        <v>8336</v>
      </c>
      <c r="W1657" t="s">
        <v>24</v>
      </c>
      <c r="X1657">
        <v>36</v>
      </c>
      <c r="Y1657">
        <v>6</v>
      </c>
      <c r="Z1657">
        <v>1</v>
      </c>
      <c r="AA1657">
        <v>1</v>
      </c>
      <c r="AB1657">
        <v>1</v>
      </c>
      <c r="AC1657">
        <v>2</v>
      </c>
      <c r="AD1657" t="s">
        <v>26</v>
      </c>
      <c r="AE1657" t="s">
        <v>8348</v>
      </c>
      <c r="AF1657">
        <v>3204</v>
      </c>
      <c r="AG1657" t="s">
        <v>8352</v>
      </c>
    </row>
    <row r="1658" spans="1:33" x14ac:dyDescent="0.25">
      <c r="A1658" t="s">
        <v>8080</v>
      </c>
      <c r="B1658" t="s">
        <v>2229</v>
      </c>
      <c r="C1658" t="s">
        <v>8081</v>
      </c>
      <c r="D1658">
        <v>2017</v>
      </c>
      <c r="E1658">
        <v>6</v>
      </c>
      <c r="F1658">
        <v>1607</v>
      </c>
      <c r="G1658" t="s">
        <v>8306</v>
      </c>
      <c r="H1658">
        <v>1</v>
      </c>
      <c r="I1658">
        <v>25</v>
      </c>
      <c r="J1658">
        <v>9</v>
      </c>
      <c r="K1658" t="s">
        <v>8318</v>
      </c>
      <c r="L1658">
        <v>1</v>
      </c>
      <c r="M1658">
        <v>4</v>
      </c>
      <c r="N1658" t="s">
        <v>8327</v>
      </c>
      <c r="O1658">
        <v>10</v>
      </c>
      <c r="P1658">
        <v>4</v>
      </c>
      <c r="Q1658" t="s">
        <v>24</v>
      </c>
      <c r="R1658">
        <v>0</v>
      </c>
      <c r="S1658">
        <v>1</v>
      </c>
      <c r="T1658" t="s">
        <v>25</v>
      </c>
      <c r="U1658" t="s">
        <v>8332</v>
      </c>
      <c r="V1658" t="s">
        <v>8336</v>
      </c>
      <c r="W1658" t="s">
        <v>24</v>
      </c>
      <c r="X1658">
        <v>27</v>
      </c>
      <c r="Y1658">
        <v>4</v>
      </c>
      <c r="Z1658">
        <v>4</v>
      </c>
      <c r="AA1658">
        <v>4</v>
      </c>
      <c r="AB1658">
        <v>6</v>
      </c>
      <c r="AC1658">
        <v>2</v>
      </c>
      <c r="AD1658" t="s">
        <v>30</v>
      </c>
      <c r="AE1658" t="s">
        <v>8347</v>
      </c>
      <c r="AF1658">
        <v>3204</v>
      </c>
      <c r="AG1658" t="s">
        <v>8352</v>
      </c>
    </row>
    <row r="1659" spans="1:33" x14ac:dyDescent="0.25">
      <c r="A1659" t="s">
        <v>3462</v>
      </c>
      <c r="B1659" t="s">
        <v>465</v>
      </c>
      <c r="C1659" t="s">
        <v>3463</v>
      </c>
      <c r="D1659">
        <v>2017</v>
      </c>
      <c r="E1659">
        <v>3</v>
      </c>
      <c r="F1659">
        <v>19</v>
      </c>
      <c r="G1659" t="s">
        <v>8306</v>
      </c>
      <c r="H1659">
        <v>1</v>
      </c>
      <c r="I1659">
        <v>30</v>
      </c>
      <c r="J1659">
        <v>10</v>
      </c>
      <c r="K1659" t="s">
        <v>8319</v>
      </c>
      <c r="L1659">
        <v>1</v>
      </c>
      <c r="M1659">
        <v>1</v>
      </c>
      <c r="N1659" t="s">
        <v>155</v>
      </c>
      <c r="O1659">
        <v>1</v>
      </c>
      <c r="P1659">
        <v>1</v>
      </c>
      <c r="Q1659" t="s">
        <v>24</v>
      </c>
      <c r="R1659">
        <v>0</v>
      </c>
      <c r="S1659">
        <v>1</v>
      </c>
      <c r="T1659" t="s">
        <v>25</v>
      </c>
      <c r="U1659" t="s">
        <v>8332</v>
      </c>
      <c r="V1659" t="s">
        <v>8336</v>
      </c>
      <c r="W1659" t="s">
        <v>24</v>
      </c>
      <c r="X1659">
        <v>29</v>
      </c>
      <c r="Y1659">
        <v>4</v>
      </c>
      <c r="Z1659">
        <v>1</v>
      </c>
      <c r="AA1659">
        <v>1</v>
      </c>
      <c r="AB1659">
        <v>1</v>
      </c>
      <c r="AC1659">
        <v>3</v>
      </c>
      <c r="AD1659" t="s">
        <v>26</v>
      </c>
      <c r="AE1659" t="s">
        <v>8348</v>
      </c>
      <c r="AF1659">
        <v>3204</v>
      </c>
      <c r="AG1659" t="s">
        <v>8352</v>
      </c>
    </row>
    <row r="1660" spans="1:33" x14ac:dyDescent="0.25">
      <c r="A1660" t="s">
        <v>4362</v>
      </c>
      <c r="B1660" t="s">
        <v>3041</v>
      </c>
      <c r="C1660" t="s">
        <v>4363</v>
      </c>
      <c r="D1660">
        <v>2017</v>
      </c>
      <c r="E1660">
        <v>3</v>
      </c>
      <c r="F1660">
        <v>2319</v>
      </c>
      <c r="G1660" t="s">
        <v>8306</v>
      </c>
      <c r="H1660">
        <v>1</v>
      </c>
      <c r="I1660">
        <v>33</v>
      </c>
      <c r="J1660">
        <v>10</v>
      </c>
      <c r="K1660" t="s">
        <v>8319</v>
      </c>
      <c r="L1660">
        <v>1</v>
      </c>
      <c r="M1660">
        <v>1</v>
      </c>
      <c r="N1660" t="s">
        <v>155</v>
      </c>
      <c r="O1660">
        <v>1</v>
      </c>
      <c r="P1660">
        <v>1</v>
      </c>
      <c r="Q1660" t="s">
        <v>24</v>
      </c>
      <c r="R1660">
        <v>0</v>
      </c>
      <c r="S1660">
        <v>1</v>
      </c>
      <c r="T1660" t="s">
        <v>25</v>
      </c>
      <c r="U1660" t="s">
        <v>8332</v>
      </c>
      <c r="V1660" t="s">
        <v>8339</v>
      </c>
      <c r="W1660" t="s">
        <v>24</v>
      </c>
      <c r="X1660">
        <v>30</v>
      </c>
      <c r="Y1660">
        <v>5</v>
      </c>
      <c r="Z1660">
        <v>1</v>
      </c>
      <c r="AA1660">
        <v>1</v>
      </c>
      <c r="AB1660">
        <v>1</v>
      </c>
      <c r="AC1660">
        <v>1</v>
      </c>
      <c r="AD1660" t="s">
        <v>26</v>
      </c>
      <c r="AE1660" t="s">
        <v>8348</v>
      </c>
      <c r="AF1660">
        <v>3204</v>
      </c>
      <c r="AG1660" t="s">
        <v>8352</v>
      </c>
    </row>
    <row r="1661" spans="1:33" x14ac:dyDescent="0.25">
      <c r="A1661" t="s">
        <v>5045</v>
      </c>
      <c r="B1661" t="s">
        <v>1382</v>
      </c>
      <c r="C1661" t="s">
        <v>5046</v>
      </c>
      <c r="D1661">
        <v>2017</v>
      </c>
      <c r="E1661">
        <v>4</v>
      </c>
      <c r="F1661">
        <v>737</v>
      </c>
      <c r="G1661" t="s">
        <v>8307</v>
      </c>
      <c r="H1661">
        <v>2</v>
      </c>
      <c r="I1661">
        <v>30</v>
      </c>
      <c r="J1661">
        <v>10</v>
      </c>
      <c r="K1661" t="s">
        <v>8319</v>
      </c>
      <c r="L1661">
        <v>1</v>
      </c>
      <c r="M1661">
        <v>1</v>
      </c>
      <c r="N1661" t="s">
        <v>155</v>
      </c>
      <c r="O1661">
        <v>1</v>
      </c>
      <c r="P1661">
        <v>1</v>
      </c>
      <c r="Q1661" t="s">
        <v>24</v>
      </c>
      <c r="R1661">
        <v>0</v>
      </c>
      <c r="S1661">
        <v>1</v>
      </c>
      <c r="T1661" t="s">
        <v>25</v>
      </c>
      <c r="U1661" t="s">
        <v>8332</v>
      </c>
      <c r="V1661" t="s">
        <v>8339</v>
      </c>
      <c r="W1661" t="s">
        <v>24</v>
      </c>
      <c r="X1661">
        <v>29</v>
      </c>
      <c r="Y1661">
        <v>4</v>
      </c>
      <c r="Z1661">
        <v>1</v>
      </c>
      <c r="AA1661">
        <v>1</v>
      </c>
      <c r="AB1661">
        <v>1</v>
      </c>
      <c r="AC1661">
        <v>1</v>
      </c>
      <c r="AD1661" t="s">
        <v>26</v>
      </c>
      <c r="AE1661" t="s">
        <v>8348</v>
      </c>
      <c r="AF1661">
        <v>3204</v>
      </c>
      <c r="AG1661" t="s">
        <v>8352</v>
      </c>
    </row>
    <row r="1662" spans="1:33" x14ac:dyDescent="0.25">
      <c r="A1662" t="s">
        <v>3277</v>
      </c>
      <c r="B1662" t="s">
        <v>919</v>
      </c>
      <c r="C1662" t="s">
        <v>7133</v>
      </c>
      <c r="D1662">
        <v>2017</v>
      </c>
      <c r="E1662">
        <v>5</v>
      </c>
      <c r="F1662">
        <v>1445</v>
      </c>
      <c r="G1662" t="s">
        <v>8306</v>
      </c>
      <c r="H1662">
        <v>1</v>
      </c>
      <c r="I1662">
        <v>33</v>
      </c>
      <c r="J1662">
        <v>10</v>
      </c>
      <c r="K1662" t="s">
        <v>8319</v>
      </c>
      <c r="L1662">
        <v>1</v>
      </c>
      <c r="M1662">
        <v>1</v>
      </c>
      <c r="N1662" t="s">
        <v>155</v>
      </c>
      <c r="O1662">
        <v>1</v>
      </c>
      <c r="P1662">
        <v>1</v>
      </c>
      <c r="Q1662" t="s">
        <v>24</v>
      </c>
      <c r="R1662">
        <v>0</v>
      </c>
      <c r="S1662">
        <v>1</v>
      </c>
      <c r="T1662" t="s">
        <v>25</v>
      </c>
      <c r="U1662" t="s">
        <v>8332</v>
      </c>
      <c r="V1662" t="s">
        <v>8338</v>
      </c>
      <c r="W1662" t="s">
        <v>24</v>
      </c>
      <c r="X1662">
        <v>34</v>
      </c>
      <c r="Y1662">
        <v>5</v>
      </c>
      <c r="Z1662">
        <v>1</v>
      </c>
      <c r="AA1662">
        <v>1</v>
      </c>
      <c r="AB1662">
        <v>1</v>
      </c>
      <c r="AC1662">
        <v>2</v>
      </c>
      <c r="AD1662" t="s">
        <v>26</v>
      </c>
      <c r="AE1662" t="s">
        <v>8348</v>
      </c>
      <c r="AF1662">
        <v>3204</v>
      </c>
      <c r="AG1662" t="s">
        <v>8352</v>
      </c>
    </row>
    <row r="1663" spans="1:33" x14ac:dyDescent="0.25">
      <c r="A1663" t="s">
        <v>1296</v>
      </c>
      <c r="B1663" t="s">
        <v>48</v>
      </c>
      <c r="C1663" t="s">
        <v>1297</v>
      </c>
      <c r="D1663">
        <v>2017</v>
      </c>
      <c r="E1663">
        <v>1</v>
      </c>
      <c r="F1663">
        <v>1207</v>
      </c>
      <c r="G1663" t="s">
        <v>8307</v>
      </c>
      <c r="H1663">
        <v>2</v>
      </c>
      <c r="I1663">
        <v>39</v>
      </c>
      <c r="J1663">
        <v>11</v>
      </c>
      <c r="K1663" t="s">
        <v>8320</v>
      </c>
      <c r="L1663">
        <v>2</v>
      </c>
      <c r="M1663">
        <v>1</v>
      </c>
      <c r="N1663" t="s">
        <v>155</v>
      </c>
      <c r="O1663">
        <v>1</v>
      </c>
      <c r="P1663">
        <v>1</v>
      </c>
      <c r="Q1663" t="s">
        <v>24</v>
      </c>
      <c r="R1663">
        <v>5</v>
      </c>
      <c r="S1663">
        <v>1</v>
      </c>
      <c r="T1663" t="s">
        <v>25</v>
      </c>
      <c r="U1663" t="s">
        <v>8332</v>
      </c>
      <c r="V1663" t="s">
        <v>8338</v>
      </c>
      <c r="W1663" t="s">
        <v>24</v>
      </c>
      <c r="X1663">
        <v>34</v>
      </c>
      <c r="Y1663">
        <v>5</v>
      </c>
      <c r="Z1663">
        <v>1</v>
      </c>
      <c r="AA1663">
        <v>1</v>
      </c>
      <c r="AB1663">
        <v>1</v>
      </c>
      <c r="AC1663">
        <v>2</v>
      </c>
      <c r="AD1663" t="s">
        <v>30</v>
      </c>
      <c r="AE1663" t="s">
        <v>8348</v>
      </c>
      <c r="AF1663">
        <v>3204</v>
      </c>
      <c r="AG1663" t="s">
        <v>8352</v>
      </c>
    </row>
    <row r="1664" spans="1:33" x14ac:dyDescent="0.25">
      <c r="A1664" t="s">
        <v>5298</v>
      </c>
      <c r="B1664" t="s">
        <v>1095</v>
      </c>
      <c r="C1664" t="s">
        <v>5299</v>
      </c>
      <c r="D1664">
        <v>2017</v>
      </c>
      <c r="E1664">
        <v>4</v>
      </c>
      <c r="F1664">
        <v>729</v>
      </c>
      <c r="G1664" t="s">
        <v>8306</v>
      </c>
      <c r="H1664">
        <v>1</v>
      </c>
      <c r="I1664">
        <v>36</v>
      </c>
      <c r="J1664">
        <v>11</v>
      </c>
      <c r="K1664" t="s">
        <v>8320</v>
      </c>
      <c r="L1664">
        <v>3</v>
      </c>
      <c r="M1664">
        <v>3</v>
      </c>
      <c r="N1664" t="s">
        <v>8326</v>
      </c>
      <c r="O1664">
        <v>3</v>
      </c>
      <c r="P1664">
        <v>3</v>
      </c>
      <c r="Q1664" t="s">
        <v>24</v>
      </c>
      <c r="R1664">
        <v>0</v>
      </c>
      <c r="S1664">
        <v>1</v>
      </c>
      <c r="T1664" t="s">
        <v>25</v>
      </c>
      <c r="U1664" t="s">
        <v>8332</v>
      </c>
      <c r="V1664" t="s">
        <v>8336</v>
      </c>
      <c r="W1664" t="s">
        <v>24</v>
      </c>
      <c r="X1664">
        <v>34</v>
      </c>
      <c r="Y1664">
        <v>5</v>
      </c>
      <c r="Z1664">
        <v>1</v>
      </c>
      <c r="AA1664">
        <v>1</v>
      </c>
      <c r="AB1664">
        <v>1</v>
      </c>
      <c r="AC1664">
        <v>3</v>
      </c>
      <c r="AD1664" t="s">
        <v>26</v>
      </c>
      <c r="AE1664" t="s">
        <v>8348</v>
      </c>
      <c r="AF1664">
        <v>3204</v>
      </c>
      <c r="AG1664" t="s">
        <v>8352</v>
      </c>
    </row>
    <row r="1665" spans="1:33" x14ac:dyDescent="0.25">
      <c r="A1665" t="s">
        <v>1654</v>
      </c>
      <c r="B1665" t="s">
        <v>387</v>
      </c>
      <c r="C1665" t="s">
        <v>1655</v>
      </c>
      <c r="D1665">
        <v>2017</v>
      </c>
      <c r="E1665">
        <v>2</v>
      </c>
      <c r="F1665">
        <v>1204</v>
      </c>
      <c r="G1665" t="s">
        <v>8306</v>
      </c>
      <c r="H1665">
        <v>1</v>
      </c>
      <c r="I1665">
        <v>24</v>
      </c>
      <c r="J1665">
        <v>8</v>
      </c>
      <c r="K1665" t="s">
        <v>8317</v>
      </c>
      <c r="L1665">
        <v>1</v>
      </c>
      <c r="M1665">
        <v>1</v>
      </c>
      <c r="N1665" t="s">
        <v>155</v>
      </c>
      <c r="O1665">
        <v>1</v>
      </c>
      <c r="P1665">
        <v>1</v>
      </c>
      <c r="Q1665" t="s">
        <v>24</v>
      </c>
      <c r="R1665">
        <v>0</v>
      </c>
      <c r="S1665">
        <v>1</v>
      </c>
      <c r="T1665" t="s">
        <v>25</v>
      </c>
      <c r="U1665" t="s">
        <v>8332</v>
      </c>
      <c r="V1665" t="s">
        <v>8336</v>
      </c>
      <c r="W1665" t="s">
        <v>24</v>
      </c>
      <c r="X1665">
        <v>25</v>
      </c>
      <c r="Y1665">
        <v>4</v>
      </c>
      <c r="Z1665">
        <v>1</v>
      </c>
      <c r="AA1665">
        <v>1</v>
      </c>
      <c r="AB1665">
        <v>1</v>
      </c>
      <c r="AC1665">
        <v>4</v>
      </c>
      <c r="AD1665" t="s">
        <v>26</v>
      </c>
      <c r="AE1665" t="s">
        <v>8348</v>
      </c>
      <c r="AF1665">
        <v>3205</v>
      </c>
      <c r="AG1665" t="s">
        <v>8352</v>
      </c>
    </row>
    <row r="1666" spans="1:33" x14ac:dyDescent="0.25">
      <c r="A1666" t="s">
        <v>1954</v>
      </c>
      <c r="B1666" t="s">
        <v>633</v>
      </c>
      <c r="C1666" t="s">
        <v>1955</v>
      </c>
      <c r="D1666">
        <v>2017</v>
      </c>
      <c r="E1666">
        <v>1</v>
      </c>
      <c r="F1666">
        <v>309</v>
      </c>
      <c r="G1666" t="s">
        <v>8306</v>
      </c>
      <c r="H1666">
        <v>1</v>
      </c>
      <c r="I1666">
        <v>26</v>
      </c>
      <c r="J1666">
        <v>9</v>
      </c>
      <c r="K1666" t="s">
        <v>8318</v>
      </c>
      <c r="L1666">
        <v>1</v>
      </c>
      <c r="M1666">
        <v>1</v>
      </c>
      <c r="N1666" t="s">
        <v>155</v>
      </c>
      <c r="O1666">
        <v>1</v>
      </c>
      <c r="P1666">
        <v>1</v>
      </c>
      <c r="Q1666" t="s">
        <v>24</v>
      </c>
      <c r="R1666">
        <v>0</v>
      </c>
      <c r="S1666">
        <v>1</v>
      </c>
      <c r="T1666" t="s">
        <v>25</v>
      </c>
      <c r="U1666" t="s">
        <v>8332</v>
      </c>
      <c r="V1666" t="s">
        <v>8338</v>
      </c>
      <c r="W1666" t="s">
        <v>24</v>
      </c>
      <c r="X1666">
        <v>28</v>
      </c>
      <c r="Y1666">
        <v>4</v>
      </c>
      <c r="Z1666">
        <v>1</v>
      </c>
      <c r="AA1666">
        <v>1</v>
      </c>
      <c r="AB1666">
        <v>1</v>
      </c>
      <c r="AC1666">
        <v>2</v>
      </c>
      <c r="AD1666" t="s">
        <v>26</v>
      </c>
      <c r="AE1666" t="s">
        <v>8348</v>
      </c>
      <c r="AF1666">
        <v>3205</v>
      </c>
      <c r="AG1666" t="s">
        <v>8352</v>
      </c>
    </row>
    <row r="1667" spans="1:33" x14ac:dyDescent="0.25">
      <c r="A1667" t="s">
        <v>4579</v>
      </c>
      <c r="B1667" t="s">
        <v>273</v>
      </c>
      <c r="C1667" t="s">
        <v>4580</v>
      </c>
      <c r="D1667">
        <v>2017</v>
      </c>
      <c r="E1667">
        <v>3</v>
      </c>
      <c r="F1667">
        <v>1706</v>
      </c>
      <c r="G1667" t="s">
        <v>8306</v>
      </c>
      <c r="H1667">
        <v>1</v>
      </c>
      <c r="I1667">
        <v>25</v>
      </c>
      <c r="J1667">
        <v>9</v>
      </c>
      <c r="K1667" t="s">
        <v>8318</v>
      </c>
      <c r="L1667">
        <v>1</v>
      </c>
      <c r="M1667">
        <v>1</v>
      </c>
      <c r="N1667" t="s">
        <v>155</v>
      </c>
      <c r="O1667">
        <v>1</v>
      </c>
      <c r="P1667">
        <v>1</v>
      </c>
      <c r="Q1667" t="s">
        <v>24</v>
      </c>
      <c r="R1667">
        <v>0</v>
      </c>
      <c r="S1667">
        <v>1</v>
      </c>
      <c r="T1667" t="s">
        <v>25</v>
      </c>
      <c r="U1667" t="s">
        <v>8332</v>
      </c>
      <c r="V1667" t="s">
        <v>8335</v>
      </c>
      <c r="W1667" t="s">
        <v>24</v>
      </c>
      <c r="X1667">
        <v>25</v>
      </c>
      <c r="Y1667">
        <v>4</v>
      </c>
      <c r="Z1667">
        <v>1</v>
      </c>
      <c r="AA1667">
        <v>1</v>
      </c>
      <c r="AB1667">
        <v>1</v>
      </c>
      <c r="AC1667">
        <v>1</v>
      </c>
      <c r="AD1667" t="s">
        <v>26</v>
      </c>
      <c r="AE1667" t="s">
        <v>8348</v>
      </c>
      <c r="AF1667">
        <v>3205</v>
      </c>
      <c r="AG1667" t="s">
        <v>8352</v>
      </c>
    </row>
    <row r="1668" spans="1:33" x14ac:dyDescent="0.25">
      <c r="A1668" t="s">
        <v>3639</v>
      </c>
      <c r="B1668" t="s">
        <v>161</v>
      </c>
      <c r="C1668" t="s">
        <v>6569</v>
      </c>
      <c r="D1668">
        <v>2017</v>
      </c>
      <c r="E1668">
        <v>5</v>
      </c>
      <c r="F1668">
        <v>1810</v>
      </c>
      <c r="G1668" t="s">
        <v>8306</v>
      </c>
      <c r="H1668">
        <v>1</v>
      </c>
      <c r="I1668">
        <v>26</v>
      </c>
      <c r="J1668">
        <v>9</v>
      </c>
      <c r="K1668" t="s">
        <v>8318</v>
      </c>
      <c r="L1668">
        <v>1</v>
      </c>
      <c r="M1668">
        <v>5</v>
      </c>
      <c r="N1668" t="s">
        <v>8328</v>
      </c>
      <c r="O1668">
        <v>13</v>
      </c>
      <c r="P1668">
        <v>4</v>
      </c>
      <c r="Q1668" t="s">
        <v>24</v>
      </c>
      <c r="R1668">
        <v>0</v>
      </c>
      <c r="S1668">
        <v>1</v>
      </c>
      <c r="T1668" t="s">
        <v>25</v>
      </c>
      <c r="U1668" t="s">
        <v>8332</v>
      </c>
      <c r="V1668" t="s">
        <v>8336</v>
      </c>
      <c r="W1668" t="s">
        <v>24</v>
      </c>
      <c r="X1668">
        <v>24</v>
      </c>
      <c r="Y1668">
        <v>3</v>
      </c>
      <c r="Z1668">
        <v>5</v>
      </c>
      <c r="AA1668">
        <v>5</v>
      </c>
      <c r="AB1668">
        <v>13</v>
      </c>
      <c r="AC1668">
        <v>2</v>
      </c>
      <c r="AD1668" t="s">
        <v>30</v>
      </c>
      <c r="AE1668" t="s">
        <v>8348</v>
      </c>
      <c r="AF1668">
        <v>3205</v>
      </c>
      <c r="AG1668" t="s">
        <v>8352</v>
      </c>
    </row>
    <row r="1669" spans="1:33" x14ac:dyDescent="0.25">
      <c r="A1669" t="s">
        <v>2324</v>
      </c>
      <c r="B1669" t="s">
        <v>1557</v>
      </c>
      <c r="C1669" t="s">
        <v>3221</v>
      </c>
      <c r="D1669">
        <v>2017</v>
      </c>
      <c r="E1669">
        <v>2</v>
      </c>
      <c r="F1669">
        <v>821</v>
      </c>
      <c r="G1669" t="s">
        <v>8306</v>
      </c>
      <c r="H1669">
        <v>1</v>
      </c>
      <c r="I1669">
        <v>32</v>
      </c>
      <c r="J1669">
        <v>10</v>
      </c>
      <c r="K1669" t="s">
        <v>8319</v>
      </c>
      <c r="L1669">
        <v>1</v>
      </c>
      <c r="M1669">
        <v>1</v>
      </c>
      <c r="N1669" t="s">
        <v>155</v>
      </c>
      <c r="O1669">
        <v>1</v>
      </c>
      <c r="P1669">
        <v>1</v>
      </c>
      <c r="Q1669" t="s">
        <v>24</v>
      </c>
      <c r="R1669">
        <v>0</v>
      </c>
      <c r="S1669">
        <v>1</v>
      </c>
      <c r="T1669" t="s">
        <v>25</v>
      </c>
      <c r="U1669" t="s">
        <v>8332</v>
      </c>
      <c r="V1669" t="s">
        <v>8338</v>
      </c>
      <c r="W1669" t="s">
        <v>24</v>
      </c>
      <c r="X1669">
        <v>40</v>
      </c>
      <c r="Y1669">
        <v>7</v>
      </c>
      <c r="Z1669">
        <v>1</v>
      </c>
      <c r="AA1669">
        <v>1</v>
      </c>
      <c r="AB1669">
        <v>1</v>
      </c>
      <c r="AC1669">
        <v>2</v>
      </c>
      <c r="AD1669" t="s">
        <v>30</v>
      </c>
      <c r="AE1669" t="s">
        <v>8348</v>
      </c>
      <c r="AF1669">
        <v>3205</v>
      </c>
      <c r="AG1669" t="s">
        <v>8352</v>
      </c>
    </row>
    <row r="1670" spans="1:33" x14ac:dyDescent="0.25">
      <c r="A1670" t="s">
        <v>2619</v>
      </c>
      <c r="B1670" t="s">
        <v>2275</v>
      </c>
      <c r="C1670" t="s">
        <v>7869</v>
      </c>
      <c r="D1670">
        <v>2017</v>
      </c>
      <c r="E1670">
        <v>6</v>
      </c>
      <c r="F1670">
        <v>26</v>
      </c>
      <c r="G1670" t="s">
        <v>8306</v>
      </c>
      <c r="H1670">
        <v>1</v>
      </c>
      <c r="I1670">
        <v>31</v>
      </c>
      <c r="J1670">
        <v>10</v>
      </c>
      <c r="K1670" t="s">
        <v>8319</v>
      </c>
      <c r="L1670">
        <v>1</v>
      </c>
      <c r="M1670">
        <v>1</v>
      </c>
      <c r="N1670" t="s">
        <v>155</v>
      </c>
      <c r="O1670">
        <v>1</v>
      </c>
      <c r="P1670">
        <v>1</v>
      </c>
      <c r="Q1670" t="s">
        <v>24</v>
      </c>
      <c r="R1670">
        <v>0</v>
      </c>
      <c r="S1670">
        <v>1</v>
      </c>
      <c r="T1670" t="s">
        <v>25</v>
      </c>
      <c r="U1670" t="s">
        <v>8332</v>
      </c>
      <c r="V1670" t="s">
        <v>8335</v>
      </c>
      <c r="W1670" t="s">
        <v>24</v>
      </c>
      <c r="X1670">
        <v>39</v>
      </c>
      <c r="Y1670">
        <v>6</v>
      </c>
      <c r="Z1670">
        <v>1</v>
      </c>
      <c r="AA1670">
        <v>1</v>
      </c>
      <c r="AB1670">
        <v>1</v>
      </c>
      <c r="AC1670">
        <v>2</v>
      </c>
      <c r="AD1670" t="s">
        <v>26</v>
      </c>
      <c r="AE1670" t="s">
        <v>8348</v>
      </c>
      <c r="AF1670">
        <v>3205</v>
      </c>
      <c r="AG1670" t="s">
        <v>8352</v>
      </c>
    </row>
    <row r="1671" spans="1:33" x14ac:dyDescent="0.25">
      <c r="A1671" t="s">
        <v>517</v>
      </c>
      <c r="B1671" t="s">
        <v>518</v>
      </c>
      <c r="C1671" t="s">
        <v>519</v>
      </c>
      <c r="D1671">
        <v>2017</v>
      </c>
      <c r="E1671">
        <v>1</v>
      </c>
      <c r="F1671">
        <v>44</v>
      </c>
      <c r="G1671" t="s">
        <v>8306</v>
      </c>
      <c r="H1671">
        <v>1</v>
      </c>
      <c r="I1671">
        <v>35</v>
      </c>
      <c r="J1671">
        <v>11</v>
      </c>
      <c r="K1671" t="s">
        <v>8320</v>
      </c>
      <c r="L1671">
        <v>2</v>
      </c>
      <c r="M1671">
        <v>1</v>
      </c>
      <c r="N1671" t="s">
        <v>155</v>
      </c>
      <c r="O1671">
        <v>1</v>
      </c>
      <c r="P1671">
        <v>1</v>
      </c>
      <c r="Q1671" t="s">
        <v>24</v>
      </c>
      <c r="R1671">
        <v>9</v>
      </c>
      <c r="S1671">
        <v>1</v>
      </c>
      <c r="T1671" t="s">
        <v>25</v>
      </c>
      <c r="U1671" t="s">
        <v>8332</v>
      </c>
      <c r="V1671" t="s">
        <v>8339</v>
      </c>
      <c r="W1671" t="s">
        <v>24</v>
      </c>
      <c r="X1671">
        <v>32</v>
      </c>
      <c r="Y1671">
        <v>5</v>
      </c>
      <c r="Z1671">
        <v>1</v>
      </c>
      <c r="AA1671">
        <v>1</v>
      </c>
      <c r="AB1671">
        <v>1</v>
      </c>
      <c r="AC1671">
        <v>1</v>
      </c>
      <c r="AD1671" t="s">
        <v>30</v>
      </c>
      <c r="AE1671" t="s">
        <v>8348</v>
      </c>
      <c r="AF1671">
        <v>3205</v>
      </c>
      <c r="AG1671" t="s">
        <v>8352</v>
      </c>
    </row>
    <row r="1672" spans="1:33" x14ac:dyDescent="0.25">
      <c r="A1672" t="s">
        <v>954</v>
      </c>
      <c r="B1672" t="s">
        <v>1634</v>
      </c>
      <c r="C1672" t="s">
        <v>6869</v>
      </c>
      <c r="D1672">
        <v>2017</v>
      </c>
      <c r="E1672">
        <v>5</v>
      </c>
      <c r="F1672">
        <v>706</v>
      </c>
      <c r="G1672" t="s">
        <v>8306</v>
      </c>
      <c r="H1672">
        <v>1</v>
      </c>
      <c r="I1672">
        <v>28</v>
      </c>
      <c r="J1672">
        <v>9</v>
      </c>
      <c r="K1672" t="s">
        <v>8318</v>
      </c>
      <c r="L1672">
        <v>1</v>
      </c>
      <c r="M1672">
        <v>1</v>
      </c>
      <c r="N1672" t="s">
        <v>155</v>
      </c>
      <c r="O1672">
        <v>1</v>
      </c>
      <c r="P1672">
        <v>1</v>
      </c>
      <c r="Q1672" t="s">
        <v>24</v>
      </c>
      <c r="R1672">
        <v>0</v>
      </c>
      <c r="S1672">
        <v>1</v>
      </c>
      <c r="T1672" t="s">
        <v>25</v>
      </c>
      <c r="U1672" t="s">
        <v>8332</v>
      </c>
      <c r="V1672" t="s">
        <v>8336</v>
      </c>
      <c r="W1672" t="s">
        <v>24</v>
      </c>
      <c r="X1672">
        <v>32</v>
      </c>
      <c r="Y1672">
        <v>5</v>
      </c>
      <c r="Z1672">
        <v>1</v>
      </c>
      <c r="AA1672">
        <v>1</v>
      </c>
      <c r="AB1672">
        <v>1</v>
      </c>
      <c r="AC1672">
        <v>3</v>
      </c>
      <c r="AD1672" t="s">
        <v>30</v>
      </c>
      <c r="AE1672" t="s">
        <v>8348</v>
      </c>
      <c r="AF1672">
        <v>3208</v>
      </c>
      <c r="AG1672" t="s">
        <v>8352</v>
      </c>
    </row>
    <row r="1673" spans="1:33" x14ac:dyDescent="0.25">
      <c r="A1673" t="s">
        <v>2156</v>
      </c>
      <c r="B1673" t="s">
        <v>1207</v>
      </c>
      <c r="C1673" t="s">
        <v>3257</v>
      </c>
      <c r="D1673">
        <v>2017</v>
      </c>
      <c r="E1673">
        <v>3</v>
      </c>
      <c r="F1673">
        <v>1953</v>
      </c>
      <c r="G1673" t="s">
        <v>8306</v>
      </c>
      <c r="H1673">
        <v>1</v>
      </c>
      <c r="I1673">
        <v>30</v>
      </c>
      <c r="J1673">
        <v>10</v>
      </c>
      <c r="K1673" t="s">
        <v>8319</v>
      </c>
      <c r="L1673">
        <v>2</v>
      </c>
      <c r="M1673">
        <v>1</v>
      </c>
      <c r="N1673" t="s">
        <v>155</v>
      </c>
      <c r="O1673">
        <v>1</v>
      </c>
      <c r="P1673">
        <v>1</v>
      </c>
      <c r="Q1673" t="s">
        <v>24</v>
      </c>
      <c r="R1673">
        <v>0</v>
      </c>
      <c r="S1673">
        <v>1</v>
      </c>
      <c r="T1673" t="s">
        <v>25</v>
      </c>
      <c r="U1673" t="s">
        <v>8332</v>
      </c>
      <c r="V1673" t="s">
        <v>8338</v>
      </c>
      <c r="W1673" t="s">
        <v>24</v>
      </c>
      <c r="X1673">
        <v>32</v>
      </c>
      <c r="Y1673">
        <v>5</v>
      </c>
      <c r="Z1673">
        <v>1</v>
      </c>
      <c r="AA1673">
        <v>1</v>
      </c>
      <c r="AB1673">
        <v>1</v>
      </c>
      <c r="AC1673">
        <v>4</v>
      </c>
      <c r="AD1673" t="s">
        <v>26</v>
      </c>
      <c r="AE1673" t="s">
        <v>8348</v>
      </c>
      <c r="AF1673">
        <v>3208</v>
      </c>
      <c r="AG1673" t="s">
        <v>8352</v>
      </c>
    </row>
    <row r="1674" spans="1:33" x14ac:dyDescent="0.25">
      <c r="A1674" t="s">
        <v>4551</v>
      </c>
      <c r="B1674" t="s">
        <v>2244</v>
      </c>
      <c r="C1674" t="s">
        <v>6496</v>
      </c>
      <c r="D1674">
        <v>2017</v>
      </c>
      <c r="E1674">
        <v>5</v>
      </c>
      <c r="F1674">
        <v>1001</v>
      </c>
      <c r="G1674" t="s">
        <v>8306</v>
      </c>
      <c r="H1674">
        <v>1</v>
      </c>
      <c r="I1674">
        <v>22</v>
      </c>
      <c r="J1674">
        <v>8</v>
      </c>
      <c r="K1674" t="s">
        <v>8317</v>
      </c>
      <c r="L1674">
        <v>1</v>
      </c>
      <c r="M1674">
        <v>1</v>
      </c>
      <c r="N1674" t="s">
        <v>155</v>
      </c>
      <c r="O1674">
        <v>1</v>
      </c>
      <c r="P1674">
        <v>1</v>
      </c>
      <c r="Q1674" t="s">
        <v>24</v>
      </c>
      <c r="R1674">
        <v>0</v>
      </c>
      <c r="S1674">
        <v>1</v>
      </c>
      <c r="T1674" t="s">
        <v>25</v>
      </c>
      <c r="U1674" t="s">
        <v>8332</v>
      </c>
      <c r="V1674" t="s">
        <v>8336</v>
      </c>
      <c r="W1674" t="s">
        <v>24</v>
      </c>
      <c r="X1674">
        <v>25</v>
      </c>
      <c r="Y1674">
        <v>4</v>
      </c>
      <c r="Z1674">
        <v>1</v>
      </c>
      <c r="AA1674">
        <v>1</v>
      </c>
      <c r="AB1674">
        <v>1</v>
      </c>
      <c r="AC1674">
        <v>1</v>
      </c>
      <c r="AD1674" t="s">
        <v>30</v>
      </c>
      <c r="AE1674" t="s">
        <v>8348</v>
      </c>
      <c r="AF1674">
        <v>3209</v>
      </c>
      <c r="AG1674" t="s">
        <v>8352</v>
      </c>
    </row>
    <row r="1675" spans="1:33" x14ac:dyDescent="0.25">
      <c r="A1675" t="s">
        <v>356</v>
      </c>
      <c r="B1675" t="s">
        <v>28</v>
      </c>
      <c r="C1675" t="s">
        <v>357</v>
      </c>
      <c r="D1675">
        <v>2017</v>
      </c>
      <c r="E1675">
        <v>1</v>
      </c>
      <c r="F1675">
        <v>854</v>
      </c>
      <c r="G1675" t="s">
        <v>8306</v>
      </c>
      <c r="H1675">
        <v>1</v>
      </c>
      <c r="I1675">
        <v>29</v>
      </c>
      <c r="J1675">
        <v>9</v>
      </c>
      <c r="K1675" t="s">
        <v>8318</v>
      </c>
      <c r="L1675">
        <v>1</v>
      </c>
      <c r="M1675">
        <v>1</v>
      </c>
      <c r="N1675" t="s">
        <v>155</v>
      </c>
      <c r="O1675">
        <v>1</v>
      </c>
      <c r="P1675">
        <v>1</v>
      </c>
      <c r="Q1675" t="s">
        <v>24</v>
      </c>
      <c r="R1675">
        <v>0</v>
      </c>
      <c r="S1675">
        <v>1</v>
      </c>
      <c r="T1675" t="s">
        <v>25</v>
      </c>
      <c r="U1675" t="s">
        <v>8332</v>
      </c>
      <c r="V1675" t="s">
        <v>8336</v>
      </c>
      <c r="W1675" t="s">
        <v>24</v>
      </c>
      <c r="X1675">
        <v>39</v>
      </c>
      <c r="Y1675">
        <v>6</v>
      </c>
      <c r="Z1675">
        <v>1</v>
      </c>
      <c r="AA1675">
        <v>1</v>
      </c>
      <c r="AB1675">
        <v>1</v>
      </c>
      <c r="AC1675">
        <v>3</v>
      </c>
      <c r="AD1675" t="s">
        <v>30</v>
      </c>
      <c r="AE1675" t="s">
        <v>8347</v>
      </c>
      <c r="AF1675">
        <v>3209</v>
      </c>
      <c r="AG1675" t="s">
        <v>8352</v>
      </c>
    </row>
    <row r="1676" spans="1:33" x14ac:dyDescent="0.25">
      <c r="A1676" t="s">
        <v>213</v>
      </c>
      <c r="B1676" t="s">
        <v>214</v>
      </c>
      <c r="C1676" t="s">
        <v>215</v>
      </c>
      <c r="D1676">
        <v>2017</v>
      </c>
      <c r="E1676">
        <v>1</v>
      </c>
      <c r="F1676">
        <v>1439</v>
      </c>
      <c r="G1676" t="s">
        <v>8306</v>
      </c>
      <c r="H1676">
        <v>1</v>
      </c>
      <c r="I1676">
        <v>23</v>
      </c>
      <c r="J1676">
        <v>8</v>
      </c>
      <c r="K1676" t="s">
        <v>8317</v>
      </c>
      <c r="L1676">
        <v>1</v>
      </c>
      <c r="M1676">
        <v>3</v>
      </c>
      <c r="N1676" t="s">
        <v>8326</v>
      </c>
      <c r="O1676">
        <v>3</v>
      </c>
      <c r="P1676">
        <v>3</v>
      </c>
      <c r="Q1676" t="s">
        <v>24</v>
      </c>
      <c r="R1676">
        <v>0</v>
      </c>
      <c r="S1676">
        <v>1</v>
      </c>
      <c r="T1676" t="s">
        <v>25</v>
      </c>
      <c r="U1676" t="s">
        <v>8332</v>
      </c>
      <c r="V1676" t="s">
        <v>8340</v>
      </c>
      <c r="W1676" t="s">
        <v>24</v>
      </c>
      <c r="X1676">
        <v>26</v>
      </c>
      <c r="Y1676">
        <v>4</v>
      </c>
      <c r="Z1676">
        <v>3</v>
      </c>
      <c r="AA1676">
        <v>3</v>
      </c>
      <c r="AB1676">
        <v>3</v>
      </c>
      <c r="AC1676">
        <v>1</v>
      </c>
      <c r="AD1676" t="s">
        <v>26</v>
      </c>
      <c r="AE1676" t="s">
        <v>8348</v>
      </c>
      <c r="AF1676">
        <v>3210</v>
      </c>
      <c r="AG1676" t="s">
        <v>8352</v>
      </c>
    </row>
    <row r="1677" spans="1:33" x14ac:dyDescent="0.25">
      <c r="A1677" t="s">
        <v>1517</v>
      </c>
      <c r="B1677" t="s">
        <v>42</v>
      </c>
      <c r="C1677" t="s">
        <v>1518</v>
      </c>
      <c r="D1677">
        <v>2017</v>
      </c>
      <c r="E1677">
        <v>1</v>
      </c>
      <c r="F1677">
        <v>1533</v>
      </c>
      <c r="G1677" t="s">
        <v>8306</v>
      </c>
      <c r="H1677">
        <v>1</v>
      </c>
      <c r="I1677">
        <v>22</v>
      </c>
      <c r="J1677">
        <v>8</v>
      </c>
      <c r="K1677" t="s">
        <v>8317</v>
      </c>
      <c r="L1677">
        <v>1</v>
      </c>
      <c r="M1677">
        <v>1</v>
      </c>
      <c r="N1677" t="s">
        <v>155</v>
      </c>
      <c r="O1677">
        <v>1</v>
      </c>
      <c r="P1677">
        <v>1</v>
      </c>
      <c r="Q1677" t="s">
        <v>24</v>
      </c>
      <c r="R1677">
        <v>2</v>
      </c>
      <c r="S1677">
        <v>1</v>
      </c>
      <c r="T1677" t="s">
        <v>25</v>
      </c>
      <c r="U1677" t="s">
        <v>8332</v>
      </c>
      <c r="V1677" t="s">
        <v>8340</v>
      </c>
      <c r="W1677" t="s">
        <v>24</v>
      </c>
      <c r="X1677">
        <v>27</v>
      </c>
      <c r="Y1677">
        <v>4</v>
      </c>
      <c r="Z1677">
        <v>2</v>
      </c>
      <c r="AA1677">
        <v>2</v>
      </c>
      <c r="AB1677">
        <v>2</v>
      </c>
      <c r="AC1677">
        <v>2</v>
      </c>
      <c r="AD1677" t="s">
        <v>30</v>
      </c>
      <c r="AE1677" t="s">
        <v>8348</v>
      </c>
      <c r="AF1677">
        <v>3210</v>
      </c>
      <c r="AG1677" t="s">
        <v>8352</v>
      </c>
    </row>
    <row r="1678" spans="1:33" x14ac:dyDescent="0.25">
      <c r="A1678" t="s">
        <v>2996</v>
      </c>
      <c r="B1678" t="s">
        <v>32</v>
      </c>
      <c r="C1678" t="s">
        <v>2997</v>
      </c>
      <c r="D1678">
        <v>2017</v>
      </c>
      <c r="E1678">
        <v>3</v>
      </c>
      <c r="F1678">
        <v>2043</v>
      </c>
      <c r="G1678" t="s">
        <v>8306</v>
      </c>
      <c r="H1678">
        <v>1</v>
      </c>
      <c r="I1678">
        <v>21</v>
      </c>
      <c r="J1678">
        <v>8</v>
      </c>
      <c r="K1678" t="s">
        <v>8317</v>
      </c>
      <c r="L1678">
        <v>1</v>
      </c>
      <c r="M1678">
        <v>2</v>
      </c>
      <c r="N1678" t="s">
        <v>8325</v>
      </c>
      <c r="O1678">
        <v>2</v>
      </c>
      <c r="P1678">
        <v>2</v>
      </c>
      <c r="Q1678" t="s">
        <v>24</v>
      </c>
      <c r="R1678">
        <v>0</v>
      </c>
      <c r="S1678">
        <v>1</v>
      </c>
      <c r="T1678" t="s">
        <v>25</v>
      </c>
      <c r="U1678" t="s">
        <v>8332</v>
      </c>
      <c r="V1678" t="s">
        <v>8336</v>
      </c>
      <c r="W1678" t="s">
        <v>24</v>
      </c>
      <c r="X1678">
        <v>24</v>
      </c>
      <c r="Y1678">
        <v>3</v>
      </c>
      <c r="Z1678">
        <v>2</v>
      </c>
      <c r="AA1678">
        <v>2</v>
      </c>
      <c r="AB1678">
        <v>2</v>
      </c>
      <c r="AC1678">
        <v>1</v>
      </c>
      <c r="AD1678" t="s">
        <v>30</v>
      </c>
      <c r="AE1678" t="s">
        <v>8348</v>
      </c>
      <c r="AF1678">
        <v>3210</v>
      </c>
      <c r="AG1678" t="s">
        <v>8352</v>
      </c>
    </row>
    <row r="1679" spans="1:33" x14ac:dyDescent="0.25">
      <c r="A1679" t="s">
        <v>4293</v>
      </c>
      <c r="B1679" t="s">
        <v>971</v>
      </c>
      <c r="C1679" t="s">
        <v>5312</v>
      </c>
      <c r="D1679">
        <v>2017</v>
      </c>
      <c r="E1679">
        <v>4</v>
      </c>
      <c r="F1679">
        <v>303</v>
      </c>
      <c r="G1679" t="s">
        <v>8306</v>
      </c>
      <c r="H1679">
        <v>1</v>
      </c>
      <c r="I1679">
        <v>22</v>
      </c>
      <c r="J1679">
        <v>8</v>
      </c>
      <c r="K1679" t="s">
        <v>8317</v>
      </c>
      <c r="L1679">
        <v>1</v>
      </c>
      <c r="M1679">
        <v>1</v>
      </c>
      <c r="N1679" t="s">
        <v>155</v>
      </c>
      <c r="O1679">
        <v>1</v>
      </c>
      <c r="P1679">
        <v>1</v>
      </c>
      <c r="Q1679" t="s">
        <v>24</v>
      </c>
      <c r="R1679">
        <v>0</v>
      </c>
      <c r="S1679">
        <v>1</v>
      </c>
      <c r="T1679" t="s">
        <v>25</v>
      </c>
      <c r="U1679" t="s">
        <v>8332</v>
      </c>
      <c r="V1679" t="s">
        <v>8336</v>
      </c>
      <c r="W1679" t="s">
        <v>24</v>
      </c>
      <c r="X1679">
        <v>24</v>
      </c>
      <c r="Y1679">
        <v>3</v>
      </c>
      <c r="Z1679">
        <v>2</v>
      </c>
      <c r="AA1679">
        <v>2</v>
      </c>
      <c r="AB1679">
        <v>2</v>
      </c>
      <c r="AC1679">
        <v>2</v>
      </c>
      <c r="AD1679" t="s">
        <v>26</v>
      </c>
      <c r="AE1679" t="s">
        <v>8348</v>
      </c>
      <c r="AF1679">
        <v>3210</v>
      </c>
      <c r="AG1679" t="s">
        <v>8352</v>
      </c>
    </row>
    <row r="1680" spans="1:33" x14ac:dyDescent="0.25">
      <c r="A1680" t="s">
        <v>4546</v>
      </c>
      <c r="B1680" t="s">
        <v>2131</v>
      </c>
      <c r="C1680" t="s">
        <v>5582</v>
      </c>
      <c r="D1680">
        <v>2017</v>
      </c>
      <c r="E1680">
        <v>4</v>
      </c>
      <c r="F1680">
        <v>256</v>
      </c>
      <c r="G1680" t="s">
        <v>8306</v>
      </c>
      <c r="H1680">
        <v>1</v>
      </c>
      <c r="I1680">
        <v>22</v>
      </c>
      <c r="J1680">
        <v>8</v>
      </c>
      <c r="K1680" t="s">
        <v>8317</v>
      </c>
      <c r="L1680">
        <v>2</v>
      </c>
      <c r="M1680">
        <v>3</v>
      </c>
      <c r="N1680" t="s">
        <v>8326</v>
      </c>
      <c r="O1680">
        <v>3</v>
      </c>
      <c r="P1680">
        <v>3</v>
      </c>
      <c r="Q1680" t="s">
        <v>24</v>
      </c>
      <c r="R1680">
        <v>0</v>
      </c>
      <c r="S1680">
        <v>1</v>
      </c>
      <c r="T1680" t="s">
        <v>79</v>
      </c>
      <c r="U1680" t="s">
        <v>8333</v>
      </c>
      <c r="V1680" t="s">
        <v>8335</v>
      </c>
      <c r="W1680" t="s">
        <v>24</v>
      </c>
      <c r="X1680">
        <v>99</v>
      </c>
      <c r="Y1680">
        <v>11</v>
      </c>
      <c r="Z1680">
        <v>99</v>
      </c>
      <c r="AA1680">
        <v>9</v>
      </c>
      <c r="AB1680">
        <v>99</v>
      </c>
      <c r="AC1680">
        <v>1</v>
      </c>
      <c r="AD1680" t="s">
        <v>30</v>
      </c>
      <c r="AE1680" t="s">
        <v>8348</v>
      </c>
      <c r="AF1680">
        <v>3210</v>
      </c>
      <c r="AG1680" t="s">
        <v>8352</v>
      </c>
    </row>
    <row r="1681" spans="1:33" x14ac:dyDescent="0.25">
      <c r="A1681" t="s">
        <v>2283</v>
      </c>
      <c r="B1681" t="s">
        <v>740</v>
      </c>
      <c r="C1681" t="s">
        <v>8167</v>
      </c>
      <c r="D1681">
        <v>2017</v>
      </c>
      <c r="E1681">
        <v>6</v>
      </c>
      <c r="F1681">
        <v>146</v>
      </c>
      <c r="G1681" t="s">
        <v>8306</v>
      </c>
      <c r="H1681">
        <v>1</v>
      </c>
      <c r="I1681">
        <v>20</v>
      </c>
      <c r="J1681">
        <v>8</v>
      </c>
      <c r="K1681" t="s">
        <v>8317</v>
      </c>
      <c r="L1681">
        <v>1</v>
      </c>
      <c r="M1681">
        <v>5</v>
      </c>
      <c r="N1681" t="s">
        <v>8328</v>
      </c>
      <c r="O1681">
        <v>14</v>
      </c>
      <c r="P1681">
        <v>4</v>
      </c>
      <c r="Q1681" t="s">
        <v>24</v>
      </c>
      <c r="R1681">
        <v>0</v>
      </c>
      <c r="S1681">
        <v>1</v>
      </c>
      <c r="T1681" t="s">
        <v>25</v>
      </c>
      <c r="U1681" t="s">
        <v>8332</v>
      </c>
      <c r="V1681" t="s">
        <v>8335</v>
      </c>
      <c r="W1681" t="s">
        <v>24</v>
      </c>
      <c r="X1681">
        <v>21</v>
      </c>
      <c r="Y1681">
        <v>3</v>
      </c>
      <c r="Z1681">
        <v>5</v>
      </c>
      <c r="AA1681">
        <v>5</v>
      </c>
      <c r="AB1681">
        <v>13</v>
      </c>
      <c r="AC1681">
        <v>1</v>
      </c>
      <c r="AD1681" t="s">
        <v>30</v>
      </c>
      <c r="AE1681" t="s">
        <v>8348</v>
      </c>
      <c r="AF1681">
        <v>3210</v>
      </c>
      <c r="AG1681" t="s">
        <v>8352</v>
      </c>
    </row>
    <row r="1682" spans="1:33" x14ac:dyDescent="0.25">
      <c r="A1682" t="s">
        <v>1777</v>
      </c>
      <c r="B1682" t="s">
        <v>1778</v>
      </c>
      <c r="C1682" t="s">
        <v>1779</v>
      </c>
      <c r="D1682">
        <v>2017</v>
      </c>
      <c r="E1682">
        <v>2</v>
      </c>
      <c r="F1682">
        <v>924</v>
      </c>
      <c r="G1682" t="s">
        <v>8306</v>
      </c>
      <c r="H1682">
        <v>1</v>
      </c>
      <c r="I1682">
        <v>26</v>
      </c>
      <c r="J1682">
        <v>9</v>
      </c>
      <c r="K1682" t="s">
        <v>8318</v>
      </c>
      <c r="L1682">
        <v>1</v>
      </c>
      <c r="M1682">
        <v>1</v>
      </c>
      <c r="N1682" t="s">
        <v>155</v>
      </c>
      <c r="O1682">
        <v>1</v>
      </c>
      <c r="P1682">
        <v>1</v>
      </c>
      <c r="Q1682" t="s">
        <v>24</v>
      </c>
      <c r="R1682">
        <v>0</v>
      </c>
      <c r="S1682">
        <v>1</v>
      </c>
      <c r="T1682" t="s">
        <v>25</v>
      </c>
      <c r="U1682" t="s">
        <v>8332</v>
      </c>
      <c r="V1682" t="s">
        <v>8336</v>
      </c>
      <c r="W1682" t="s">
        <v>24</v>
      </c>
      <c r="X1682">
        <v>29</v>
      </c>
      <c r="Y1682">
        <v>4</v>
      </c>
      <c r="Z1682">
        <v>4</v>
      </c>
      <c r="AA1682">
        <v>4</v>
      </c>
      <c r="AB1682">
        <v>10</v>
      </c>
      <c r="AC1682">
        <v>2</v>
      </c>
      <c r="AD1682" t="s">
        <v>26</v>
      </c>
      <c r="AE1682" t="s">
        <v>8348</v>
      </c>
      <c r="AF1682">
        <v>3210</v>
      </c>
      <c r="AG1682" t="s">
        <v>8352</v>
      </c>
    </row>
    <row r="1683" spans="1:33" x14ac:dyDescent="0.25">
      <c r="A1683" t="s">
        <v>2658</v>
      </c>
      <c r="B1683" t="s">
        <v>490</v>
      </c>
      <c r="C1683" t="s">
        <v>2659</v>
      </c>
      <c r="D1683">
        <v>2017</v>
      </c>
      <c r="E1683">
        <v>2</v>
      </c>
      <c r="F1683">
        <v>225</v>
      </c>
      <c r="G1683" t="s">
        <v>8306</v>
      </c>
      <c r="H1683">
        <v>1</v>
      </c>
      <c r="I1683">
        <v>25</v>
      </c>
      <c r="J1683">
        <v>9</v>
      </c>
      <c r="K1683" t="s">
        <v>8318</v>
      </c>
      <c r="L1683">
        <v>1</v>
      </c>
      <c r="M1683">
        <v>3</v>
      </c>
      <c r="N1683" t="s">
        <v>8326</v>
      </c>
      <c r="O1683">
        <v>3</v>
      </c>
      <c r="P1683">
        <v>3</v>
      </c>
      <c r="Q1683" t="s">
        <v>24</v>
      </c>
      <c r="R1683">
        <v>0</v>
      </c>
      <c r="S1683">
        <v>1</v>
      </c>
      <c r="T1683" t="s">
        <v>37</v>
      </c>
      <c r="U1683" t="s">
        <v>8333</v>
      </c>
      <c r="V1683" t="s">
        <v>8338</v>
      </c>
      <c r="W1683" t="s">
        <v>24</v>
      </c>
      <c r="X1683">
        <v>25</v>
      </c>
      <c r="Y1683">
        <v>4</v>
      </c>
      <c r="Z1683">
        <v>3</v>
      </c>
      <c r="AA1683">
        <v>3</v>
      </c>
      <c r="AB1683">
        <v>3</v>
      </c>
      <c r="AC1683">
        <v>1</v>
      </c>
      <c r="AD1683" t="s">
        <v>26</v>
      </c>
      <c r="AE1683" t="s">
        <v>8348</v>
      </c>
      <c r="AF1683">
        <v>3210</v>
      </c>
      <c r="AG1683" t="s">
        <v>8352</v>
      </c>
    </row>
    <row r="1684" spans="1:33" x14ac:dyDescent="0.25">
      <c r="A1684" t="s">
        <v>2680</v>
      </c>
      <c r="B1684" t="s">
        <v>68</v>
      </c>
      <c r="C1684" t="s">
        <v>2681</v>
      </c>
      <c r="D1684">
        <v>2017</v>
      </c>
      <c r="E1684">
        <v>2</v>
      </c>
      <c r="F1684">
        <v>620</v>
      </c>
      <c r="G1684" t="s">
        <v>8306</v>
      </c>
      <c r="H1684">
        <v>1</v>
      </c>
      <c r="I1684">
        <v>26</v>
      </c>
      <c r="J1684">
        <v>9</v>
      </c>
      <c r="K1684" t="s">
        <v>8318</v>
      </c>
      <c r="L1684">
        <v>1</v>
      </c>
      <c r="M1684">
        <v>1</v>
      </c>
      <c r="N1684" t="s">
        <v>155</v>
      </c>
      <c r="O1684">
        <v>1</v>
      </c>
      <c r="P1684">
        <v>1</v>
      </c>
      <c r="Q1684" t="s">
        <v>24</v>
      </c>
      <c r="R1684">
        <v>0</v>
      </c>
      <c r="S1684">
        <v>1</v>
      </c>
      <c r="T1684" t="s">
        <v>37</v>
      </c>
      <c r="U1684" t="s">
        <v>8333</v>
      </c>
      <c r="V1684" t="s">
        <v>8336</v>
      </c>
      <c r="W1684" t="s">
        <v>24</v>
      </c>
      <c r="X1684">
        <v>29</v>
      </c>
      <c r="Y1684">
        <v>4</v>
      </c>
      <c r="Z1684">
        <v>1</v>
      </c>
      <c r="AA1684">
        <v>1</v>
      </c>
      <c r="AB1684">
        <v>1</v>
      </c>
      <c r="AC1684">
        <v>3</v>
      </c>
      <c r="AD1684" t="s">
        <v>26</v>
      </c>
      <c r="AE1684" t="s">
        <v>8348</v>
      </c>
      <c r="AF1684">
        <v>3210</v>
      </c>
      <c r="AG1684" t="s">
        <v>8352</v>
      </c>
    </row>
    <row r="1685" spans="1:33" x14ac:dyDescent="0.25">
      <c r="A1685" t="s">
        <v>1202</v>
      </c>
      <c r="B1685" t="s">
        <v>651</v>
      </c>
      <c r="C1685" t="s">
        <v>3415</v>
      </c>
      <c r="D1685">
        <v>2017</v>
      </c>
      <c r="E1685">
        <v>3</v>
      </c>
      <c r="F1685">
        <v>232</v>
      </c>
      <c r="G1685" t="s">
        <v>8306</v>
      </c>
      <c r="H1685">
        <v>1</v>
      </c>
      <c r="I1685">
        <v>28</v>
      </c>
      <c r="J1685">
        <v>9</v>
      </c>
      <c r="K1685" t="s">
        <v>8318</v>
      </c>
      <c r="L1685">
        <v>1</v>
      </c>
      <c r="M1685">
        <v>3</v>
      </c>
      <c r="N1685" t="s">
        <v>8326</v>
      </c>
      <c r="O1685">
        <v>3</v>
      </c>
      <c r="P1685">
        <v>3</v>
      </c>
      <c r="Q1685" t="s">
        <v>24</v>
      </c>
      <c r="R1685">
        <v>0</v>
      </c>
      <c r="S1685">
        <v>1</v>
      </c>
      <c r="T1685" t="s">
        <v>37</v>
      </c>
      <c r="U1685" t="s">
        <v>8333</v>
      </c>
      <c r="V1685" t="s">
        <v>8342</v>
      </c>
      <c r="W1685" t="s">
        <v>24</v>
      </c>
      <c r="X1685">
        <v>27</v>
      </c>
      <c r="Y1685">
        <v>4</v>
      </c>
      <c r="Z1685">
        <v>3</v>
      </c>
      <c r="AA1685">
        <v>3</v>
      </c>
      <c r="AB1685">
        <v>3</v>
      </c>
      <c r="AC1685">
        <v>3</v>
      </c>
      <c r="AD1685" t="s">
        <v>26</v>
      </c>
      <c r="AE1685" t="s">
        <v>8347</v>
      </c>
      <c r="AF1685">
        <v>3210</v>
      </c>
      <c r="AG1685" t="s">
        <v>8352</v>
      </c>
    </row>
    <row r="1686" spans="1:33" x14ac:dyDescent="0.25">
      <c r="A1686" t="s">
        <v>4416</v>
      </c>
      <c r="B1686" t="s">
        <v>1095</v>
      </c>
      <c r="C1686" t="s">
        <v>4417</v>
      </c>
      <c r="D1686">
        <v>2017</v>
      </c>
      <c r="E1686">
        <v>3</v>
      </c>
      <c r="F1686">
        <v>2340</v>
      </c>
      <c r="G1686" t="s">
        <v>8306</v>
      </c>
      <c r="H1686">
        <v>1</v>
      </c>
      <c r="I1686">
        <v>26</v>
      </c>
      <c r="J1686">
        <v>9</v>
      </c>
      <c r="K1686" t="s">
        <v>8318</v>
      </c>
      <c r="L1686">
        <v>2</v>
      </c>
      <c r="M1686">
        <v>13</v>
      </c>
      <c r="N1686" t="s">
        <v>8330</v>
      </c>
      <c r="O1686">
        <v>15</v>
      </c>
      <c r="P1686">
        <v>1</v>
      </c>
      <c r="Q1686" t="s">
        <v>24</v>
      </c>
      <c r="R1686">
        <v>0</v>
      </c>
      <c r="S1686">
        <v>1</v>
      </c>
      <c r="T1686" t="s">
        <v>79</v>
      </c>
      <c r="U1686" t="s">
        <v>8333</v>
      </c>
      <c r="V1686" t="s">
        <v>8335</v>
      </c>
      <c r="W1686" t="s">
        <v>24</v>
      </c>
      <c r="X1686">
        <v>24</v>
      </c>
      <c r="Y1686">
        <v>3</v>
      </c>
      <c r="Z1686">
        <v>99</v>
      </c>
      <c r="AA1686">
        <v>9</v>
      </c>
      <c r="AB1686">
        <v>99</v>
      </c>
      <c r="AC1686">
        <v>1</v>
      </c>
      <c r="AD1686" t="s">
        <v>30</v>
      </c>
      <c r="AE1686" t="s">
        <v>8348</v>
      </c>
      <c r="AF1686">
        <v>3210</v>
      </c>
      <c r="AG1686" t="s">
        <v>8352</v>
      </c>
    </row>
    <row r="1687" spans="1:33" x14ac:dyDescent="0.25">
      <c r="A1687" t="s">
        <v>587</v>
      </c>
      <c r="B1687" t="s">
        <v>588</v>
      </c>
      <c r="C1687" t="s">
        <v>589</v>
      </c>
      <c r="D1687">
        <v>2017</v>
      </c>
      <c r="E1687">
        <v>1</v>
      </c>
      <c r="F1687">
        <v>1310</v>
      </c>
      <c r="G1687" t="s">
        <v>8306</v>
      </c>
      <c r="H1687">
        <v>1</v>
      </c>
      <c r="I1687">
        <v>31</v>
      </c>
      <c r="J1687">
        <v>10</v>
      </c>
      <c r="K1687" t="s">
        <v>8319</v>
      </c>
      <c r="L1687">
        <v>2</v>
      </c>
      <c r="M1687">
        <v>1</v>
      </c>
      <c r="N1687" t="s">
        <v>155</v>
      </c>
      <c r="O1687">
        <v>1</v>
      </c>
      <c r="P1687">
        <v>1</v>
      </c>
      <c r="Q1687" t="s">
        <v>24</v>
      </c>
      <c r="R1687">
        <v>0</v>
      </c>
      <c r="S1687">
        <v>1</v>
      </c>
      <c r="T1687" t="s">
        <v>79</v>
      </c>
      <c r="U1687" t="s">
        <v>8333</v>
      </c>
      <c r="V1687" t="s">
        <v>8335</v>
      </c>
      <c r="W1687" t="s">
        <v>24</v>
      </c>
      <c r="X1687">
        <v>99</v>
      </c>
      <c r="Y1687">
        <v>11</v>
      </c>
      <c r="Z1687">
        <v>99</v>
      </c>
      <c r="AA1687">
        <v>9</v>
      </c>
      <c r="AB1687">
        <v>99</v>
      </c>
      <c r="AC1687">
        <v>4</v>
      </c>
      <c r="AD1687" t="s">
        <v>26</v>
      </c>
      <c r="AE1687" t="s">
        <v>8348</v>
      </c>
      <c r="AF1687">
        <v>3210</v>
      </c>
      <c r="AG1687" t="s">
        <v>8352</v>
      </c>
    </row>
    <row r="1688" spans="1:33" x14ac:dyDescent="0.25">
      <c r="A1688" t="s">
        <v>999</v>
      </c>
      <c r="B1688" t="s">
        <v>1000</v>
      </c>
      <c r="C1688" t="s">
        <v>1001</v>
      </c>
      <c r="D1688">
        <v>2017</v>
      </c>
      <c r="E1688">
        <v>1</v>
      </c>
      <c r="F1688">
        <v>1222</v>
      </c>
      <c r="G1688" t="s">
        <v>8306</v>
      </c>
      <c r="H1688">
        <v>1</v>
      </c>
      <c r="I1688">
        <v>31</v>
      </c>
      <c r="J1688">
        <v>10</v>
      </c>
      <c r="K1688" t="s">
        <v>8319</v>
      </c>
      <c r="L1688">
        <v>2</v>
      </c>
      <c r="M1688">
        <v>3</v>
      </c>
      <c r="N1688" t="s">
        <v>8326</v>
      </c>
      <c r="O1688">
        <v>3</v>
      </c>
      <c r="P1688">
        <v>3</v>
      </c>
      <c r="Q1688" t="s">
        <v>24</v>
      </c>
      <c r="R1688">
        <v>0</v>
      </c>
      <c r="S1688">
        <v>1</v>
      </c>
      <c r="T1688" t="s">
        <v>25</v>
      </c>
      <c r="U1688" t="s">
        <v>8332</v>
      </c>
      <c r="V1688" t="s">
        <v>8335</v>
      </c>
      <c r="W1688" t="s">
        <v>24</v>
      </c>
      <c r="X1688">
        <v>31</v>
      </c>
      <c r="Y1688">
        <v>5</v>
      </c>
      <c r="Z1688">
        <v>3</v>
      </c>
      <c r="AA1688">
        <v>3</v>
      </c>
      <c r="AB1688">
        <v>3</v>
      </c>
      <c r="AC1688">
        <v>3</v>
      </c>
      <c r="AD1688" t="s">
        <v>30</v>
      </c>
      <c r="AE1688" t="s">
        <v>8348</v>
      </c>
      <c r="AF1688">
        <v>3210</v>
      </c>
      <c r="AG1688" t="s">
        <v>8352</v>
      </c>
    </row>
    <row r="1689" spans="1:33" x14ac:dyDescent="0.25">
      <c r="A1689" t="s">
        <v>2015</v>
      </c>
      <c r="B1689" t="s">
        <v>1362</v>
      </c>
      <c r="C1689" t="s">
        <v>2016</v>
      </c>
      <c r="D1689">
        <v>2017</v>
      </c>
      <c r="E1689">
        <v>2</v>
      </c>
      <c r="F1689">
        <v>918</v>
      </c>
      <c r="G1689" t="s">
        <v>8306</v>
      </c>
      <c r="H1689">
        <v>1</v>
      </c>
      <c r="I1689">
        <v>31</v>
      </c>
      <c r="J1689">
        <v>10</v>
      </c>
      <c r="K1689" t="s">
        <v>8319</v>
      </c>
      <c r="L1689">
        <v>1</v>
      </c>
      <c r="M1689">
        <v>1</v>
      </c>
      <c r="N1689" t="s">
        <v>155</v>
      </c>
      <c r="O1689">
        <v>1</v>
      </c>
      <c r="P1689">
        <v>1</v>
      </c>
      <c r="Q1689" t="s">
        <v>24</v>
      </c>
      <c r="R1689">
        <v>0</v>
      </c>
      <c r="S1689">
        <v>1</v>
      </c>
      <c r="T1689" t="s">
        <v>25</v>
      </c>
      <c r="U1689" t="s">
        <v>8332</v>
      </c>
      <c r="V1689" t="s">
        <v>8335</v>
      </c>
      <c r="W1689" t="s">
        <v>24</v>
      </c>
      <c r="X1689">
        <v>33</v>
      </c>
      <c r="Y1689">
        <v>5</v>
      </c>
      <c r="Z1689">
        <v>1</v>
      </c>
      <c r="AA1689">
        <v>1</v>
      </c>
      <c r="AB1689">
        <v>1</v>
      </c>
      <c r="AC1689">
        <v>2</v>
      </c>
      <c r="AD1689" t="s">
        <v>30</v>
      </c>
      <c r="AE1689" t="s">
        <v>8348</v>
      </c>
      <c r="AF1689">
        <v>3210</v>
      </c>
      <c r="AG1689" t="s">
        <v>8352</v>
      </c>
    </row>
    <row r="1690" spans="1:33" x14ac:dyDescent="0.25">
      <c r="A1690" t="s">
        <v>3397</v>
      </c>
      <c r="B1690" t="s">
        <v>1362</v>
      </c>
      <c r="C1690" t="s">
        <v>3398</v>
      </c>
      <c r="D1690">
        <v>2017</v>
      </c>
      <c r="E1690">
        <v>3</v>
      </c>
      <c r="F1690">
        <v>732</v>
      </c>
      <c r="G1690" t="s">
        <v>8306</v>
      </c>
      <c r="H1690">
        <v>1</v>
      </c>
      <c r="I1690">
        <v>31</v>
      </c>
      <c r="J1690">
        <v>10</v>
      </c>
      <c r="K1690" t="s">
        <v>8319</v>
      </c>
      <c r="L1690">
        <v>2</v>
      </c>
      <c r="M1690">
        <v>3</v>
      </c>
      <c r="N1690" t="s">
        <v>8326</v>
      </c>
      <c r="O1690">
        <v>3</v>
      </c>
      <c r="P1690">
        <v>3</v>
      </c>
      <c r="Q1690" t="s">
        <v>24</v>
      </c>
      <c r="R1690">
        <v>0</v>
      </c>
      <c r="S1690">
        <v>1</v>
      </c>
      <c r="T1690" t="s">
        <v>79</v>
      </c>
      <c r="U1690" t="s">
        <v>8333</v>
      </c>
      <c r="V1690" t="s">
        <v>8335</v>
      </c>
      <c r="W1690" t="s">
        <v>24</v>
      </c>
      <c r="X1690">
        <v>99</v>
      </c>
      <c r="Y1690">
        <v>11</v>
      </c>
      <c r="Z1690">
        <v>99</v>
      </c>
      <c r="AA1690">
        <v>9</v>
      </c>
      <c r="AB1690">
        <v>99</v>
      </c>
      <c r="AC1690">
        <v>5</v>
      </c>
      <c r="AD1690" t="s">
        <v>26</v>
      </c>
      <c r="AE1690" t="s">
        <v>8348</v>
      </c>
      <c r="AF1690">
        <v>3210</v>
      </c>
      <c r="AG1690" t="s">
        <v>8352</v>
      </c>
    </row>
    <row r="1691" spans="1:33" x14ac:dyDescent="0.25">
      <c r="A1691" t="s">
        <v>2476</v>
      </c>
      <c r="B1691" t="s">
        <v>1003</v>
      </c>
      <c r="C1691" t="s">
        <v>3610</v>
      </c>
      <c r="D1691">
        <v>2017</v>
      </c>
      <c r="E1691">
        <v>3</v>
      </c>
      <c r="F1691">
        <v>2213</v>
      </c>
      <c r="G1691" t="s">
        <v>8306</v>
      </c>
      <c r="H1691">
        <v>1</v>
      </c>
      <c r="I1691">
        <v>30</v>
      </c>
      <c r="J1691">
        <v>10</v>
      </c>
      <c r="K1691" t="s">
        <v>8319</v>
      </c>
      <c r="L1691">
        <v>1</v>
      </c>
      <c r="M1691">
        <v>1</v>
      </c>
      <c r="N1691" t="s">
        <v>155</v>
      </c>
      <c r="O1691">
        <v>1</v>
      </c>
      <c r="P1691">
        <v>1</v>
      </c>
      <c r="Q1691" t="s">
        <v>24</v>
      </c>
      <c r="R1691">
        <v>0</v>
      </c>
      <c r="S1691">
        <v>1</v>
      </c>
      <c r="T1691" t="s">
        <v>37</v>
      </c>
      <c r="U1691" t="s">
        <v>8333</v>
      </c>
      <c r="V1691" t="s">
        <v>8335</v>
      </c>
      <c r="W1691" t="s">
        <v>24</v>
      </c>
      <c r="X1691">
        <v>33</v>
      </c>
      <c r="Y1691">
        <v>5</v>
      </c>
      <c r="Z1691">
        <v>1</v>
      </c>
      <c r="AA1691">
        <v>1</v>
      </c>
      <c r="AB1691">
        <v>1</v>
      </c>
      <c r="AC1691">
        <v>2</v>
      </c>
      <c r="AD1691" t="s">
        <v>30</v>
      </c>
      <c r="AE1691" t="s">
        <v>8347</v>
      </c>
      <c r="AF1691">
        <v>3210</v>
      </c>
      <c r="AG1691" t="s">
        <v>8352</v>
      </c>
    </row>
    <row r="1692" spans="1:33" x14ac:dyDescent="0.25">
      <c r="A1692" t="s">
        <v>4127</v>
      </c>
      <c r="B1692" t="s">
        <v>424</v>
      </c>
      <c r="C1692" t="s">
        <v>4128</v>
      </c>
      <c r="D1692">
        <v>2017</v>
      </c>
      <c r="E1692">
        <v>3</v>
      </c>
      <c r="F1692">
        <v>738</v>
      </c>
      <c r="G1692" t="s">
        <v>8306</v>
      </c>
      <c r="H1692">
        <v>1</v>
      </c>
      <c r="I1692">
        <v>32</v>
      </c>
      <c r="J1692">
        <v>10</v>
      </c>
      <c r="K1692" t="s">
        <v>8319</v>
      </c>
      <c r="L1692">
        <v>1</v>
      </c>
      <c r="M1692">
        <v>1</v>
      </c>
      <c r="N1692" t="s">
        <v>155</v>
      </c>
      <c r="O1692">
        <v>1</v>
      </c>
      <c r="P1692">
        <v>1</v>
      </c>
      <c r="Q1692" t="s">
        <v>24</v>
      </c>
      <c r="R1692">
        <v>0</v>
      </c>
      <c r="S1692">
        <v>1</v>
      </c>
      <c r="T1692" t="s">
        <v>25</v>
      </c>
      <c r="U1692" t="s">
        <v>8332</v>
      </c>
      <c r="V1692" t="s">
        <v>8339</v>
      </c>
      <c r="W1692" t="s">
        <v>24</v>
      </c>
      <c r="X1692">
        <v>32</v>
      </c>
      <c r="Y1692">
        <v>5</v>
      </c>
      <c r="Z1692">
        <v>1</v>
      </c>
      <c r="AA1692">
        <v>1</v>
      </c>
      <c r="AB1692">
        <v>1</v>
      </c>
      <c r="AC1692">
        <v>1</v>
      </c>
      <c r="AD1692" t="s">
        <v>26</v>
      </c>
      <c r="AE1692" t="s">
        <v>8348</v>
      </c>
      <c r="AF1692">
        <v>3210</v>
      </c>
      <c r="AG1692" t="s">
        <v>8352</v>
      </c>
    </row>
    <row r="1693" spans="1:33" x14ac:dyDescent="0.25">
      <c r="A1693" t="s">
        <v>3955</v>
      </c>
      <c r="B1693" t="s">
        <v>126</v>
      </c>
      <c r="C1693" t="s">
        <v>3956</v>
      </c>
      <c r="D1693">
        <v>2017</v>
      </c>
      <c r="E1693">
        <v>2</v>
      </c>
      <c r="F1693">
        <v>137</v>
      </c>
      <c r="G1693" t="s">
        <v>8306</v>
      </c>
      <c r="H1693">
        <v>1</v>
      </c>
      <c r="I1693">
        <v>39</v>
      </c>
      <c r="J1693">
        <v>11</v>
      </c>
      <c r="K1693" t="s">
        <v>8320</v>
      </c>
      <c r="L1693">
        <v>1</v>
      </c>
      <c r="M1693">
        <v>1</v>
      </c>
      <c r="N1693" t="s">
        <v>155</v>
      </c>
      <c r="O1693">
        <v>1</v>
      </c>
      <c r="P1693">
        <v>1</v>
      </c>
      <c r="Q1693" t="s">
        <v>24</v>
      </c>
      <c r="R1693">
        <v>0</v>
      </c>
      <c r="S1693">
        <v>1</v>
      </c>
      <c r="T1693" t="s">
        <v>25</v>
      </c>
      <c r="U1693" t="s">
        <v>8332</v>
      </c>
      <c r="V1693" t="s">
        <v>8339</v>
      </c>
      <c r="W1693" t="s">
        <v>24</v>
      </c>
      <c r="X1693">
        <v>36</v>
      </c>
      <c r="Y1693">
        <v>6</v>
      </c>
      <c r="Z1693">
        <v>1</v>
      </c>
      <c r="AA1693">
        <v>1</v>
      </c>
      <c r="AB1693">
        <v>1</v>
      </c>
      <c r="AC1693">
        <v>1</v>
      </c>
      <c r="AD1693" t="s">
        <v>26</v>
      </c>
      <c r="AE1693" t="s">
        <v>8347</v>
      </c>
      <c r="AF1693">
        <v>3210</v>
      </c>
      <c r="AG1693" t="s">
        <v>8352</v>
      </c>
    </row>
    <row r="1694" spans="1:33" x14ac:dyDescent="0.25">
      <c r="A1694" t="s">
        <v>4687</v>
      </c>
      <c r="B1694" t="s">
        <v>595</v>
      </c>
      <c r="C1694" t="s">
        <v>4688</v>
      </c>
      <c r="D1694">
        <v>2017</v>
      </c>
      <c r="E1694">
        <v>4</v>
      </c>
      <c r="F1694">
        <v>211</v>
      </c>
      <c r="G1694" t="s">
        <v>8306</v>
      </c>
      <c r="H1694">
        <v>1</v>
      </c>
      <c r="I1694">
        <v>35</v>
      </c>
      <c r="J1694">
        <v>11</v>
      </c>
      <c r="K1694" t="s">
        <v>8320</v>
      </c>
      <c r="L1694">
        <v>1</v>
      </c>
      <c r="M1694">
        <v>1</v>
      </c>
      <c r="N1694" t="s">
        <v>155</v>
      </c>
      <c r="O1694">
        <v>1</v>
      </c>
      <c r="P1694">
        <v>1</v>
      </c>
      <c r="Q1694" t="s">
        <v>24</v>
      </c>
      <c r="R1694">
        <v>0</v>
      </c>
      <c r="S1694">
        <v>1</v>
      </c>
      <c r="T1694" t="s">
        <v>25</v>
      </c>
      <c r="U1694" t="s">
        <v>8332</v>
      </c>
      <c r="V1694" t="s">
        <v>8339</v>
      </c>
      <c r="W1694" t="s">
        <v>24</v>
      </c>
      <c r="X1694">
        <v>37</v>
      </c>
      <c r="Y1694">
        <v>6</v>
      </c>
      <c r="Z1694">
        <v>1</v>
      </c>
      <c r="AA1694">
        <v>1</v>
      </c>
      <c r="AB1694">
        <v>1</v>
      </c>
      <c r="AC1694">
        <v>3</v>
      </c>
      <c r="AD1694" t="s">
        <v>26</v>
      </c>
      <c r="AE1694" t="s">
        <v>8348</v>
      </c>
      <c r="AF1694">
        <v>3210</v>
      </c>
      <c r="AG1694" t="s">
        <v>8352</v>
      </c>
    </row>
    <row r="1695" spans="1:33" x14ac:dyDescent="0.25">
      <c r="A1695" t="s">
        <v>5866</v>
      </c>
      <c r="B1695" t="s">
        <v>1003</v>
      </c>
      <c r="C1695" t="s">
        <v>5867</v>
      </c>
      <c r="D1695">
        <v>2017</v>
      </c>
      <c r="E1695">
        <v>5</v>
      </c>
      <c r="F1695">
        <v>132</v>
      </c>
      <c r="G1695" t="s">
        <v>8306</v>
      </c>
      <c r="H1695">
        <v>1</v>
      </c>
      <c r="I1695">
        <v>37</v>
      </c>
      <c r="J1695">
        <v>11</v>
      </c>
      <c r="K1695" t="s">
        <v>8320</v>
      </c>
      <c r="L1695">
        <v>2</v>
      </c>
      <c r="M1695">
        <v>1</v>
      </c>
      <c r="N1695" t="s">
        <v>155</v>
      </c>
      <c r="O1695">
        <v>1</v>
      </c>
      <c r="P1695">
        <v>1</v>
      </c>
      <c r="Q1695" t="s">
        <v>24</v>
      </c>
      <c r="R1695">
        <v>0</v>
      </c>
      <c r="S1695">
        <v>1</v>
      </c>
      <c r="T1695" t="s">
        <v>25</v>
      </c>
      <c r="U1695" t="s">
        <v>8332</v>
      </c>
      <c r="V1695" t="s">
        <v>8336</v>
      </c>
      <c r="W1695" t="s">
        <v>24</v>
      </c>
      <c r="X1695">
        <v>36</v>
      </c>
      <c r="Y1695">
        <v>6</v>
      </c>
      <c r="Z1695">
        <v>1</v>
      </c>
      <c r="AA1695">
        <v>1</v>
      </c>
      <c r="AB1695">
        <v>1</v>
      </c>
      <c r="AC1695" t="s">
        <v>8345</v>
      </c>
      <c r="AD1695" t="s">
        <v>30</v>
      </c>
      <c r="AE1695" t="s">
        <v>8348</v>
      </c>
      <c r="AF1695">
        <v>3210</v>
      </c>
      <c r="AG1695" t="s">
        <v>8352</v>
      </c>
    </row>
    <row r="1696" spans="1:33" x14ac:dyDescent="0.25">
      <c r="A1696" t="s">
        <v>134</v>
      </c>
      <c r="B1696" t="s">
        <v>1365</v>
      </c>
      <c r="C1696" t="s">
        <v>6186</v>
      </c>
      <c r="D1696">
        <v>2017</v>
      </c>
      <c r="E1696">
        <v>5</v>
      </c>
      <c r="F1696">
        <v>1246</v>
      </c>
      <c r="G1696" t="s">
        <v>8306</v>
      </c>
      <c r="H1696">
        <v>1</v>
      </c>
      <c r="I1696">
        <v>29</v>
      </c>
      <c r="J1696">
        <v>9</v>
      </c>
      <c r="K1696" t="s">
        <v>8318</v>
      </c>
      <c r="L1696">
        <v>1</v>
      </c>
      <c r="M1696">
        <v>1</v>
      </c>
      <c r="N1696" t="s">
        <v>155</v>
      </c>
      <c r="O1696">
        <v>1</v>
      </c>
      <c r="P1696">
        <v>1</v>
      </c>
      <c r="Q1696" t="s">
        <v>24</v>
      </c>
      <c r="R1696">
        <v>0</v>
      </c>
      <c r="S1696">
        <v>1</v>
      </c>
      <c r="T1696" t="s">
        <v>25</v>
      </c>
      <c r="U1696" t="s">
        <v>8332</v>
      </c>
      <c r="V1696" t="s">
        <v>8335</v>
      </c>
      <c r="W1696" t="s">
        <v>24</v>
      </c>
      <c r="X1696">
        <v>27</v>
      </c>
      <c r="Y1696">
        <v>4</v>
      </c>
      <c r="Z1696">
        <v>1</v>
      </c>
      <c r="AA1696">
        <v>1</v>
      </c>
      <c r="AB1696">
        <v>1</v>
      </c>
      <c r="AC1696">
        <v>3</v>
      </c>
      <c r="AD1696" t="s">
        <v>30</v>
      </c>
      <c r="AE1696" t="s">
        <v>8348</v>
      </c>
      <c r="AF1696">
        <v>3211</v>
      </c>
      <c r="AG1696" t="s">
        <v>8352</v>
      </c>
    </row>
    <row r="1697" spans="1:33" x14ac:dyDescent="0.25">
      <c r="A1697" t="s">
        <v>6635</v>
      </c>
      <c r="B1697" t="s">
        <v>123</v>
      </c>
      <c r="C1697" t="s">
        <v>6636</v>
      </c>
      <c r="D1697">
        <v>2017</v>
      </c>
      <c r="E1697">
        <v>5</v>
      </c>
      <c r="F1697">
        <v>59</v>
      </c>
      <c r="G1697" t="s">
        <v>8306</v>
      </c>
      <c r="H1697">
        <v>1</v>
      </c>
      <c r="I1697">
        <v>27</v>
      </c>
      <c r="J1697">
        <v>9</v>
      </c>
      <c r="K1697" t="s">
        <v>8318</v>
      </c>
      <c r="L1697">
        <v>1</v>
      </c>
      <c r="M1697">
        <v>1</v>
      </c>
      <c r="N1697" t="s">
        <v>155</v>
      </c>
      <c r="O1697">
        <v>1</v>
      </c>
      <c r="P1697">
        <v>1</v>
      </c>
      <c r="Q1697" t="s">
        <v>24</v>
      </c>
      <c r="R1697">
        <v>1</v>
      </c>
      <c r="S1697">
        <v>1</v>
      </c>
      <c r="T1697" t="s">
        <v>37</v>
      </c>
      <c r="U1697" t="s">
        <v>8333</v>
      </c>
      <c r="V1697" t="s">
        <v>8335</v>
      </c>
      <c r="W1697" t="s">
        <v>24</v>
      </c>
      <c r="X1697">
        <v>28</v>
      </c>
      <c r="Y1697">
        <v>4</v>
      </c>
      <c r="Z1697">
        <v>1</v>
      </c>
      <c r="AA1697">
        <v>1</v>
      </c>
      <c r="AB1697">
        <v>1</v>
      </c>
      <c r="AC1697">
        <v>2</v>
      </c>
      <c r="AD1697" t="s">
        <v>26</v>
      </c>
      <c r="AE1697" t="s">
        <v>8348</v>
      </c>
      <c r="AF1697">
        <v>3211</v>
      </c>
      <c r="AG1697" t="s">
        <v>8352</v>
      </c>
    </row>
    <row r="1698" spans="1:33" x14ac:dyDescent="0.25">
      <c r="A1698" t="s">
        <v>1829</v>
      </c>
      <c r="B1698" t="s">
        <v>2131</v>
      </c>
      <c r="C1698" t="s">
        <v>3335</v>
      </c>
      <c r="D1698">
        <v>2017</v>
      </c>
      <c r="E1698">
        <v>3</v>
      </c>
      <c r="F1698">
        <v>1631</v>
      </c>
      <c r="G1698" t="s">
        <v>8306</v>
      </c>
      <c r="H1698">
        <v>1</v>
      </c>
      <c r="I1698">
        <v>44</v>
      </c>
      <c r="J1698">
        <v>12</v>
      </c>
      <c r="K1698" t="s">
        <v>8321</v>
      </c>
      <c r="L1698">
        <v>1</v>
      </c>
      <c r="M1698">
        <v>4</v>
      </c>
      <c r="N1698" t="s">
        <v>8327</v>
      </c>
      <c r="O1698">
        <v>7</v>
      </c>
      <c r="P1698">
        <v>4</v>
      </c>
      <c r="Q1698" t="s">
        <v>24</v>
      </c>
      <c r="R1698">
        <v>0</v>
      </c>
      <c r="S1698">
        <v>1</v>
      </c>
      <c r="T1698" t="s">
        <v>25</v>
      </c>
      <c r="U1698" t="s">
        <v>8332</v>
      </c>
      <c r="V1698" t="s">
        <v>8338</v>
      </c>
      <c r="W1698" t="s">
        <v>24</v>
      </c>
      <c r="X1698">
        <v>35</v>
      </c>
      <c r="Y1698">
        <v>6</v>
      </c>
      <c r="Z1698">
        <v>2</v>
      </c>
      <c r="AA1698">
        <v>2</v>
      </c>
      <c r="AB1698">
        <v>2</v>
      </c>
      <c r="AC1698">
        <v>1</v>
      </c>
      <c r="AD1698" t="s">
        <v>26</v>
      </c>
      <c r="AE1698" t="s">
        <v>8348</v>
      </c>
      <c r="AF1698">
        <v>3212</v>
      </c>
      <c r="AG1698" t="s">
        <v>8352</v>
      </c>
    </row>
    <row r="1699" spans="1:33" x14ac:dyDescent="0.25">
      <c r="A1699" t="s">
        <v>653</v>
      </c>
      <c r="B1699" t="s">
        <v>654</v>
      </c>
      <c r="C1699" t="s">
        <v>655</v>
      </c>
      <c r="D1699">
        <v>2017</v>
      </c>
      <c r="E1699">
        <v>1</v>
      </c>
      <c r="F1699">
        <v>1823</v>
      </c>
      <c r="G1699" t="s">
        <v>8306</v>
      </c>
      <c r="H1699">
        <v>1</v>
      </c>
      <c r="I1699">
        <v>24</v>
      </c>
      <c r="J1699">
        <v>8</v>
      </c>
      <c r="K1699" t="s">
        <v>8317</v>
      </c>
      <c r="L1699">
        <v>1</v>
      </c>
      <c r="M1699">
        <v>1</v>
      </c>
      <c r="N1699" t="s">
        <v>155</v>
      </c>
      <c r="O1699">
        <v>1</v>
      </c>
      <c r="P1699">
        <v>1</v>
      </c>
      <c r="Q1699" t="s">
        <v>24</v>
      </c>
      <c r="R1699">
        <v>0</v>
      </c>
      <c r="S1699">
        <v>1</v>
      </c>
      <c r="T1699" t="s">
        <v>37</v>
      </c>
      <c r="U1699" t="s">
        <v>8333</v>
      </c>
      <c r="V1699" t="s">
        <v>8342</v>
      </c>
      <c r="W1699" t="s">
        <v>24</v>
      </c>
      <c r="X1699">
        <v>33</v>
      </c>
      <c r="Y1699">
        <v>5</v>
      </c>
      <c r="Z1699">
        <v>1</v>
      </c>
      <c r="AA1699">
        <v>1</v>
      </c>
      <c r="AB1699">
        <v>1</v>
      </c>
      <c r="AC1699">
        <v>1</v>
      </c>
      <c r="AD1699" t="s">
        <v>26</v>
      </c>
      <c r="AE1699" t="s">
        <v>8348</v>
      </c>
      <c r="AF1699">
        <v>3215</v>
      </c>
      <c r="AG1699" t="s">
        <v>8352</v>
      </c>
    </row>
    <row r="1700" spans="1:33" x14ac:dyDescent="0.25">
      <c r="A1700" t="s">
        <v>2453</v>
      </c>
      <c r="B1700" t="s">
        <v>4081</v>
      </c>
      <c r="C1700" t="s">
        <v>4082</v>
      </c>
      <c r="D1700">
        <v>2017</v>
      </c>
      <c r="E1700">
        <v>3</v>
      </c>
      <c r="F1700">
        <v>157</v>
      </c>
      <c r="G1700" t="s">
        <v>8306</v>
      </c>
      <c r="H1700">
        <v>1</v>
      </c>
      <c r="I1700">
        <v>27</v>
      </c>
      <c r="J1700">
        <v>9</v>
      </c>
      <c r="K1700" t="s">
        <v>8318</v>
      </c>
      <c r="L1700">
        <v>1</v>
      </c>
      <c r="M1700">
        <v>3</v>
      </c>
      <c r="N1700" t="s">
        <v>8326</v>
      </c>
      <c r="O1700">
        <v>3</v>
      </c>
      <c r="P1700">
        <v>3</v>
      </c>
      <c r="Q1700" t="s">
        <v>24</v>
      </c>
      <c r="R1700">
        <v>0</v>
      </c>
      <c r="S1700">
        <v>1</v>
      </c>
      <c r="T1700" t="s">
        <v>25</v>
      </c>
      <c r="U1700" t="s">
        <v>8332</v>
      </c>
      <c r="V1700" t="s">
        <v>8335</v>
      </c>
      <c r="W1700" t="s">
        <v>24</v>
      </c>
      <c r="X1700">
        <v>28</v>
      </c>
      <c r="Y1700">
        <v>4</v>
      </c>
      <c r="Z1700">
        <v>3</v>
      </c>
      <c r="AA1700">
        <v>3</v>
      </c>
      <c r="AB1700">
        <v>3</v>
      </c>
      <c r="AC1700">
        <v>2</v>
      </c>
      <c r="AD1700" t="s">
        <v>26</v>
      </c>
      <c r="AE1700" t="s">
        <v>8348</v>
      </c>
      <c r="AF1700">
        <v>3215</v>
      </c>
      <c r="AG1700" t="s">
        <v>8352</v>
      </c>
    </row>
    <row r="1701" spans="1:33" x14ac:dyDescent="0.25">
      <c r="A1701" t="s">
        <v>6344</v>
      </c>
      <c r="B1701" t="s">
        <v>666</v>
      </c>
      <c r="C1701" t="s">
        <v>6345</v>
      </c>
      <c r="D1701">
        <v>2017</v>
      </c>
      <c r="E1701">
        <v>5</v>
      </c>
      <c r="F1701">
        <v>1535</v>
      </c>
      <c r="G1701" t="s">
        <v>8306</v>
      </c>
      <c r="H1701">
        <v>1</v>
      </c>
      <c r="I1701">
        <v>27</v>
      </c>
      <c r="J1701">
        <v>9</v>
      </c>
      <c r="K1701" t="s">
        <v>8318</v>
      </c>
      <c r="L1701">
        <v>1</v>
      </c>
      <c r="M1701">
        <v>3</v>
      </c>
      <c r="N1701" t="s">
        <v>8326</v>
      </c>
      <c r="O1701">
        <v>3</v>
      </c>
      <c r="P1701">
        <v>3</v>
      </c>
      <c r="Q1701" t="s">
        <v>24</v>
      </c>
      <c r="R1701">
        <v>0</v>
      </c>
      <c r="S1701">
        <v>1</v>
      </c>
      <c r="T1701" t="s">
        <v>37</v>
      </c>
      <c r="U1701" t="s">
        <v>8333</v>
      </c>
      <c r="V1701" t="s">
        <v>8342</v>
      </c>
      <c r="W1701" t="s">
        <v>24</v>
      </c>
      <c r="X1701">
        <v>46</v>
      </c>
      <c r="Y1701">
        <v>8</v>
      </c>
      <c r="Z1701">
        <v>3</v>
      </c>
      <c r="AA1701">
        <v>3</v>
      </c>
      <c r="AB1701">
        <v>3</v>
      </c>
      <c r="AC1701">
        <v>4</v>
      </c>
      <c r="AD1701" t="s">
        <v>30</v>
      </c>
      <c r="AE1701" t="s">
        <v>8348</v>
      </c>
      <c r="AF1701">
        <v>3215</v>
      </c>
      <c r="AG1701" t="s">
        <v>8352</v>
      </c>
    </row>
    <row r="1702" spans="1:33" x14ac:dyDescent="0.25">
      <c r="A1702" t="s">
        <v>119</v>
      </c>
      <c r="B1702" t="s">
        <v>120</v>
      </c>
      <c r="C1702" t="s">
        <v>121</v>
      </c>
      <c r="D1702">
        <v>2017</v>
      </c>
      <c r="E1702">
        <v>1</v>
      </c>
      <c r="F1702">
        <v>1311</v>
      </c>
      <c r="G1702" t="s">
        <v>8306</v>
      </c>
      <c r="H1702">
        <v>1</v>
      </c>
      <c r="I1702">
        <v>33</v>
      </c>
      <c r="J1702">
        <v>10</v>
      </c>
      <c r="K1702" t="s">
        <v>8319</v>
      </c>
      <c r="L1702">
        <v>1</v>
      </c>
      <c r="M1702">
        <v>4</v>
      </c>
      <c r="N1702" t="s">
        <v>8327</v>
      </c>
      <c r="O1702">
        <v>5</v>
      </c>
      <c r="P1702">
        <v>4</v>
      </c>
      <c r="Q1702" t="s">
        <v>24</v>
      </c>
      <c r="R1702">
        <v>0</v>
      </c>
      <c r="S1702">
        <v>1</v>
      </c>
      <c r="T1702" t="s">
        <v>25</v>
      </c>
      <c r="U1702" t="s">
        <v>8332</v>
      </c>
      <c r="V1702" t="s">
        <v>8339</v>
      </c>
      <c r="W1702" t="s">
        <v>24</v>
      </c>
      <c r="X1702">
        <v>34</v>
      </c>
      <c r="Y1702">
        <v>5</v>
      </c>
      <c r="Z1702">
        <v>4</v>
      </c>
      <c r="AA1702">
        <v>4</v>
      </c>
      <c r="AB1702">
        <v>5</v>
      </c>
      <c r="AC1702">
        <v>2</v>
      </c>
      <c r="AD1702" t="s">
        <v>30</v>
      </c>
      <c r="AE1702" t="s">
        <v>8348</v>
      </c>
      <c r="AF1702">
        <v>3215</v>
      </c>
      <c r="AG1702" t="s">
        <v>8352</v>
      </c>
    </row>
    <row r="1703" spans="1:33" x14ac:dyDescent="0.25">
      <c r="A1703" t="s">
        <v>1785</v>
      </c>
      <c r="B1703" t="s">
        <v>173</v>
      </c>
      <c r="C1703" t="s">
        <v>1786</v>
      </c>
      <c r="D1703">
        <v>2017</v>
      </c>
      <c r="E1703">
        <v>1</v>
      </c>
      <c r="F1703">
        <v>559</v>
      </c>
      <c r="G1703" t="s">
        <v>8306</v>
      </c>
      <c r="H1703">
        <v>1</v>
      </c>
      <c r="I1703">
        <v>33</v>
      </c>
      <c r="J1703">
        <v>10</v>
      </c>
      <c r="K1703" t="s">
        <v>8319</v>
      </c>
      <c r="L1703">
        <v>1</v>
      </c>
      <c r="M1703">
        <v>1</v>
      </c>
      <c r="N1703" t="s">
        <v>155</v>
      </c>
      <c r="O1703">
        <v>1</v>
      </c>
      <c r="P1703">
        <v>1</v>
      </c>
      <c r="Q1703" t="s">
        <v>24</v>
      </c>
      <c r="R1703">
        <v>0</v>
      </c>
      <c r="S1703">
        <v>1</v>
      </c>
      <c r="T1703" t="s">
        <v>37</v>
      </c>
      <c r="U1703" t="s">
        <v>8333</v>
      </c>
      <c r="V1703" t="s">
        <v>8335</v>
      </c>
      <c r="W1703" t="s">
        <v>24</v>
      </c>
      <c r="X1703">
        <v>29</v>
      </c>
      <c r="Y1703">
        <v>4</v>
      </c>
      <c r="Z1703">
        <v>2</v>
      </c>
      <c r="AA1703">
        <v>2</v>
      </c>
      <c r="AB1703">
        <v>2</v>
      </c>
      <c r="AC1703">
        <v>3</v>
      </c>
      <c r="AD1703" t="s">
        <v>30</v>
      </c>
      <c r="AE1703" t="s">
        <v>8348</v>
      </c>
      <c r="AF1703">
        <v>3215</v>
      </c>
      <c r="AG1703" t="s">
        <v>8352</v>
      </c>
    </row>
    <row r="1704" spans="1:33" x14ac:dyDescent="0.25">
      <c r="A1704" t="s">
        <v>760</v>
      </c>
      <c r="B1704" t="s">
        <v>1272</v>
      </c>
      <c r="C1704" t="s">
        <v>7559</v>
      </c>
      <c r="D1704">
        <v>2017</v>
      </c>
      <c r="E1704">
        <v>6</v>
      </c>
      <c r="F1704">
        <v>1015</v>
      </c>
      <c r="G1704" t="s">
        <v>8306</v>
      </c>
      <c r="H1704">
        <v>1</v>
      </c>
      <c r="I1704">
        <v>31</v>
      </c>
      <c r="J1704">
        <v>10</v>
      </c>
      <c r="K1704" t="s">
        <v>8319</v>
      </c>
      <c r="L1704">
        <v>1</v>
      </c>
      <c r="M1704">
        <v>1</v>
      </c>
      <c r="N1704" t="s">
        <v>155</v>
      </c>
      <c r="O1704">
        <v>1</v>
      </c>
      <c r="P1704">
        <v>1</v>
      </c>
      <c r="Q1704" t="s">
        <v>24</v>
      </c>
      <c r="R1704">
        <v>0</v>
      </c>
      <c r="S1704">
        <v>1</v>
      </c>
      <c r="T1704" t="s">
        <v>25</v>
      </c>
      <c r="U1704" t="s">
        <v>8332</v>
      </c>
      <c r="V1704" t="s">
        <v>8336</v>
      </c>
      <c r="W1704" t="s">
        <v>24</v>
      </c>
      <c r="X1704">
        <v>40</v>
      </c>
      <c r="Y1704">
        <v>7</v>
      </c>
      <c r="Z1704">
        <v>4</v>
      </c>
      <c r="AA1704">
        <v>4</v>
      </c>
      <c r="AB1704">
        <v>10</v>
      </c>
      <c r="AC1704">
        <v>6</v>
      </c>
      <c r="AD1704" t="s">
        <v>26</v>
      </c>
      <c r="AE1704" t="s">
        <v>8347</v>
      </c>
      <c r="AF1704">
        <v>3215</v>
      </c>
      <c r="AG1704" t="s">
        <v>8352</v>
      </c>
    </row>
    <row r="1705" spans="1:33" x14ac:dyDescent="0.25">
      <c r="A1705" t="s">
        <v>5232</v>
      </c>
      <c r="B1705" t="s">
        <v>1603</v>
      </c>
      <c r="C1705" t="s">
        <v>8225</v>
      </c>
      <c r="D1705">
        <v>2017</v>
      </c>
      <c r="E1705">
        <v>7</v>
      </c>
      <c r="F1705">
        <v>823</v>
      </c>
      <c r="G1705" t="s">
        <v>8306</v>
      </c>
      <c r="H1705">
        <v>1</v>
      </c>
      <c r="I1705">
        <v>32</v>
      </c>
      <c r="J1705">
        <v>10</v>
      </c>
      <c r="K1705" t="s">
        <v>8319</v>
      </c>
      <c r="L1705">
        <v>2</v>
      </c>
      <c r="M1705">
        <v>1</v>
      </c>
      <c r="N1705" t="s">
        <v>155</v>
      </c>
      <c r="O1705">
        <v>1</v>
      </c>
      <c r="P1705">
        <v>1</v>
      </c>
      <c r="Q1705" t="s">
        <v>24</v>
      </c>
      <c r="R1705">
        <v>0</v>
      </c>
      <c r="S1705">
        <v>1</v>
      </c>
      <c r="T1705" t="s">
        <v>25</v>
      </c>
      <c r="U1705" t="s">
        <v>8332</v>
      </c>
      <c r="V1705" t="s">
        <v>8336</v>
      </c>
      <c r="W1705" t="s">
        <v>24</v>
      </c>
      <c r="X1705">
        <v>33</v>
      </c>
      <c r="Y1705">
        <v>5</v>
      </c>
      <c r="Z1705">
        <v>1</v>
      </c>
      <c r="AA1705">
        <v>1</v>
      </c>
      <c r="AB1705">
        <v>1</v>
      </c>
      <c r="AC1705">
        <v>1</v>
      </c>
      <c r="AD1705" t="s">
        <v>26</v>
      </c>
      <c r="AE1705" t="s">
        <v>8348</v>
      </c>
      <c r="AF1705">
        <v>3215</v>
      </c>
      <c r="AG1705" t="s">
        <v>8352</v>
      </c>
    </row>
    <row r="1706" spans="1:33" x14ac:dyDescent="0.25">
      <c r="A1706" t="s">
        <v>86</v>
      </c>
      <c r="B1706" t="s">
        <v>2066</v>
      </c>
      <c r="C1706" t="s">
        <v>6745</v>
      </c>
      <c r="D1706">
        <v>2017</v>
      </c>
      <c r="E1706">
        <v>5</v>
      </c>
      <c r="F1706">
        <v>831</v>
      </c>
      <c r="G1706" t="s">
        <v>8306</v>
      </c>
      <c r="H1706">
        <v>1</v>
      </c>
      <c r="I1706">
        <v>39</v>
      </c>
      <c r="J1706">
        <v>11</v>
      </c>
      <c r="K1706" t="s">
        <v>8320</v>
      </c>
      <c r="L1706">
        <v>1</v>
      </c>
      <c r="M1706">
        <v>2</v>
      </c>
      <c r="N1706" t="s">
        <v>8325</v>
      </c>
      <c r="O1706">
        <v>2</v>
      </c>
      <c r="P1706">
        <v>2</v>
      </c>
      <c r="Q1706" t="s">
        <v>24</v>
      </c>
      <c r="R1706">
        <v>0</v>
      </c>
      <c r="S1706">
        <v>1</v>
      </c>
      <c r="T1706" t="s">
        <v>25</v>
      </c>
      <c r="U1706" t="s">
        <v>8332</v>
      </c>
      <c r="V1706" t="s">
        <v>8336</v>
      </c>
      <c r="W1706" t="s">
        <v>24</v>
      </c>
      <c r="X1706">
        <v>42</v>
      </c>
      <c r="Y1706">
        <v>7</v>
      </c>
      <c r="Z1706">
        <v>2</v>
      </c>
      <c r="AA1706">
        <v>2</v>
      </c>
      <c r="AB1706">
        <v>2</v>
      </c>
      <c r="AC1706">
        <v>5</v>
      </c>
      <c r="AD1706" t="s">
        <v>30</v>
      </c>
      <c r="AE1706" t="s">
        <v>8348</v>
      </c>
      <c r="AF1706">
        <v>3215</v>
      </c>
      <c r="AG1706" t="s">
        <v>8352</v>
      </c>
    </row>
    <row r="1707" spans="1:33" x14ac:dyDescent="0.25">
      <c r="A1707" t="s">
        <v>7145</v>
      </c>
      <c r="B1707" t="s">
        <v>253</v>
      </c>
      <c r="C1707" t="s">
        <v>7146</v>
      </c>
      <c r="D1707">
        <v>2017</v>
      </c>
      <c r="E1707">
        <v>6</v>
      </c>
      <c r="F1707">
        <v>709</v>
      </c>
      <c r="G1707" t="s">
        <v>8306</v>
      </c>
      <c r="H1707">
        <v>1</v>
      </c>
      <c r="I1707">
        <v>35</v>
      </c>
      <c r="J1707">
        <v>11</v>
      </c>
      <c r="K1707" t="s">
        <v>8320</v>
      </c>
      <c r="L1707">
        <v>2</v>
      </c>
      <c r="M1707">
        <v>4</v>
      </c>
      <c r="N1707" t="s">
        <v>8327</v>
      </c>
      <c r="O1707">
        <v>6</v>
      </c>
      <c r="P1707">
        <v>4</v>
      </c>
      <c r="Q1707" t="s">
        <v>24</v>
      </c>
      <c r="R1707">
        <v>0</v>
      </c>
      <c r="S1707">
        <v>1</v>
      </c>
      <c r="T1707" t="s">
        <v>37</v>
      </c>
      <c r="U1707" t="s">
        <v>8333</v>
      </c>
      <c r="V1707" t="s">
        <v>8336</v>
      </c>
      <c r="W1707" t="s">
        <v>24</v>
      </c>
      <c r="X1707">
        <v>25</v>
      </c>
      <c r="Y1707">
        <v>4</v>
      </c>
      <c r="Z1707">
        <v>4</v>
      </c>
      <c r="AA1707">
        <v>4</v>
      </c>
      <c r="AB1707">
        <v>6</v>
      </c>
      <c r="AC1707">
        <v>2</v>
      </c>
      <c r="AD1707" t="s">
        <v>26</v>
      </c>
      <c r="AE1707" t="s">
        <v>8347</v>
      </c>
      <c r="AF1707">
        <v>3215</v>
      </c>
      <c r="AG1707" t="s">
        <v>8352</v>
      </c>
    </row>
    <row r="1708" spans="1:33" x14ac:dyDescent="0.25">
      <c r="A1708" t="s">
        <v>6087</v>
      </c>
      <c r="B1708" t="s">
        <v>607</v>
      </c>
      <c r="C1708" t="s">
        <v>6088</v>
      </c>
      <c r="D1708">
        <v>2017</v>
      </c>
      <c r="E1708">
        <v>5</v>
      </c>
      <c r="F1708">
        <v>839</v>
      </c>
      <c r="G1708" t="s">
        <v>8306</v>
      </c>
      <c r="H1708">
        <v>1</v>
      </c>
      <c r="I1708">
        <v>25</v>
      </c>
      <c r="J1708">
        <v>9</v>
      </c>
      <c r="K1708" t="s">
        <v>8318</v>
      </c>
      <c r="L1708">
        <v>1</v>
      </c>
      <c r="M1708">
        <v>1</v>
      </c>
      <c r="N1708" t="s">
        <v>155</v>
      </c>
      <c r="O1708">
        <v>1</v>
      </c>
      <c r="P1708">
        <v>1</v>
      </c>
      <c r="Q1708" t="s">
        <v>24</v>
      </c>
      <c r="R1708">
        <v>0</v>
      </c>
      <c r="S1708">
        <v>1</v>
      </c>
      <c r="T1708" t="s">
        <v>25</v>
      </c>
      <c r="U1708" t="s">
        <v>8332</v>
      </c>
      <c r="V1708" t="s">
        <v>8335</v>
      </c>
      <c r="W1708" t="s">
        <v>24</v>
      </c>
      <c r="X1708">
        <v>28</v>
      </c>
      <c r="Y1708">
        <v>4</v>
      </c>
      <c r="Z1708">
        <v>10</v>
      </c>
      <c r="AA1708">
        <v>6</v>
      </c>
      <c r="AB1708">
        <v>15</v>
      </c>
      <c r="AC1708">
        <v>2</v>
      </c>
      <c r="AD1708" t="s">
        <v>26</v>
      </c>
      <c r="AE1708" t="s">
        <v>8348</v>
      </c>
      <c r="AF1708">
        <v>3217</v>
      </c>
      <c r="AG1708" t="s">
        <v>8352</v>
      </c>
    </row>
    <row r="1709" spans="1:33" x14ac:dyDescent="0.25">
      <c r="A1709" t="s">
        <v>2557</v>
      </c>
      <c r="B1709" t="s">
        <v>297</v>
      </c>
      <c r="C1709" t="s">
        <v>5647</v>
      </c>
      <c r="D1709">
        <v>2017</v>
      </c>
      <c r="E1709">
        <v>4</v>
      </c>
      <c r="F1709">
        <v>745</v>
      </c>
      <c r="G1709" t="s">
        <v>8306</v>
      </c>
      <c r="H1709">
        <v>1</v>
      </c>
      <c r="I1709">
        <v>27</v>
      </c>
      <c r="J1709">
        <v>9</v>
      </c>
      <c r="K1709" t="s">
        <v>8318</v>
      </c>
      <c r="L1709">
        <v>1</v>
      </c>
      <c r="M1709">
        <v>1</v>
      </c>
      <c r="N1709" t="s">
        <v>155</v>
      </c>
      <c r="O1709">
        <v>1</v>
      </c>
      <c r="P1709">
        <v>1</v>
      </c>
      <c r="Q1709" t="s">
        <v>24</v>
      </c>
      <c r="R1709">
        <v>0</v>
      </c>
      <c r="S1709">
        <v>1</v>
      </c>
      <c r="T1709" t="s">
        <v>37</v>
      </c>
      <c r="U1709" t="s">
        <v>8333</v>
      </c>
      <c r="V1709" t="s">
        <v>8342</v>
      </c>
      <c r="W1709" t="s">
        <v>24</v>
      </c>
      <c r="X1709">
        <v>44</v>
      </c>
      <c r="Y1709">
        <v>7</v>
      </c>
      <c r="Z1709">
        <v>3</v>
      </c>
      <c r="AA1709">
        <v>3</v>
      </c>
      <c r="AB1709">
        <v>3</v>
      </c>
      <c r="AC1709">
        <v>1</v>
      </c>
      <c r="AD1709" t="s">
        <v>30</v>
      </c>
      <c r="AE1709" t="s">
        <v>8348</v>
      </c>
      <c r="AF1709">
        <v>3218</v>
      </c>
      <c r="AG1709" t="s">
        <v>8352</v>
      </c>
    </row>
    <row r="1710" spans="1:33" x14ac:dyDescent="0.25">
      <c r="A1710" t="s">
        <v>3136</v>
      </c>
      <c r="B1710" t="s">
        <v>1057</v>
      </c>
      <c r="C1710" t="s">
        <v>3137</v>
      </c>
      <c r="D1710">
        <v>2017</v>
      </c>
      <c r="E1710">
        <v>3</v>
      </c>
      <c r="F1710">
        <v>937</v>
      </c>
      <c r="G1710" t="s">
        <v>8306</v>
      </c>
      <c r="H1710">
        <v>1</v>
      </c>
      <c r="I1710">
        <v>18</v>
      </c>
      <c r="J1710">
        <v>6</v>
      </c>
      <c r="K1710" t="s">
        <v>8316</v>
      </c>
      <c r="L1710">
        <v>1</v>
      </c>
      <c r="M1710">
        <v>5</v>
      </c>
      <c r="N1710" t="s">
        <v>8328</v>
      </c>
      <c r="O1710">
        <v>13</v>
      </c>
      <c r="P1710">
        <v>4</v>
      </c>
      <c r="Q1710" t="s">
        <v>24</v>
      </c>
      <c r="R1710">
        <v>0</v>
      </c>
      <c r="S1710">
        <v>1</v>
      </c>
      <c r="T1710" t="s">
        <v>37</v>
      </c>
      <c r="U1710" t="s">
        <v>8333</v>
      </c>
      <c r="V1710" t="s">
        <v>8335</v>
      </c>
      <c r="W1710" t="s">
        <v>24</v>
      </c>
      <c r="X1710">
        <v>18</v>
      </c>
      <c r="Y1710">
        <v>2</v>
      </c>
      <c r="Z1710">
        <v>5</v>
      </c>
      <c r="AA1710">
        <v>5</v>
      </c>
      <c r="AB1710">
        <v>13</v>
      </c>
      <c r="AC1710">
        <v>1</v>
      </c>
      <c r="AD1710" t="s">
        <v>26</v>
      </c>
      <c r="AE1710" t="s">
        <v>8348</v>
      </c>
      <c r="AF1710">
        <v>3220</v>
      </c>
      <c r="AG1710" t="s">
        <v>8352</v>
      </c>
    </row>
    <row r="1711" spans="1:33" x14ac:dyDescent="0.25">
      <c r="A1711" t="s">
        <v>1209</v>
      </c>
      <c r="B1711" t="s">
        <v>77</v>
      </c>
      <c r="C1711" t="s">
        <v>1210</v>
      </c>
      <c r="D1711">
        <v>2017</v>
      </c>
      <c r="E1711">
        <v>1</v>
      </c>
      <c r="F1711">
        <v>1708</v>
      </c>
      <c r="G1711" t="s">
        <v>8306</v>
      </c>
      <c r="H1711">
        <v>1</v>
      </c>
      <c r="I1711">
        <v>23</v>
      </c>
      <c r="J1711">
        <v>8</v>
      </c>
      <c r="K1711" t="s">
        <v>8317</v>
      </c>
      <c r="L1711">
        <v>1</v>
      </c>
      <c r="M1711">
        <v>3</v>
      </c>
      <c r="N1711" t="s">
        <v>8326</v>
      </c>
      <c r="O1711">
        <v>3</v>
      </c>
      <c r="P1711">
        <v>3</v>
      </c>
      <c r="Q1711" t="s">
        <v>24</v>
      </c>
      <c r="R1711">
        <v>0</v>
      </c>
      <c r="S1711">
        <v>1</v>
      </c>
      <c r="T1711" t="s">
        <v>79</v>
      </c>
      <c r="U1711" t="s">
        <v>8333</v>
      </c>
      <c r="V1711" t="s">
        <v>8336</v>
      </c>
      <c r="W1711" t="s">
        <v>24</v>
      </c>
      <c r="X1711">
        <v>99</v>
      </c>
      <c r="Y1711">
        <v>11</v>
      </c>
      <c r="Z1711">
        <v>99</v>
      </c>
      <c r="AA1711">
        <v>9</v>
      </c>
      <c r="AB1711">
        <v>99</v>
      </c>
      <c r="AC1711">
        <v>3</v>
      </c>
      <c r="AD1711" t="s">
        <v>30</v>
      </c>
      <c r="AE1711" t="s">
        <v>8348</v>
      </c>
      <c r="AF1711">
        <v>3220</v>
      </c>
      <c r="AG1711" t="s">
        <v>8352</v>
      </c>
    </row>
    <row r="1712" spans="1:33" x14ac:dyDescent="0.25">
      <c r="A1712" t="s">
        <v>1583</v>
      </c>
      <c r="B1712" t="s">
        <v>814</v>
      </c>
      <c r="C1712" t="s">
        <v>1584</v>
      </c>
      <c r="D1712">
        <v>2017</v>
      </c>
      <c r="E1712">
        <v>2</v>
      </c>
      <c r="F1712">
        <v>946</v>
      </c>
      <c r="G1712" t="s">
        <v>8306</v>
      </c>
      <c r="H1712">
        <v>1</v>
      </c>
      <c r="I1712">
        <v>24</v>
      </c>
      <c r="J1712">
        <v>8</v>
      </c>
      <c r="K1712" t="s">
        <v>8317</v>
      </c>
      <c r="L1712">
        <v>1</v>
      </c>
      <c r="M1712">
        <v>13</v>
      </c>
      <c r="N1712" t="s">
        <v>8330</v>
      </c>
      <c r="O1712">
        <v>15</v>
      </c>
      <c r="P1712">
        <v>1</v>
      </c>
      <c r="Q1712" t="s">
        <v>24</v>
      </c>
      <c r="R1712">
        <v>0</v>
      </c>
      <c r="S1712">
        <v>1</v>
      </c>
      <c r="T1712" t="s">
        <v>37</v>
      </c>
      <c r="U1712" t="s">
        <v>8333</v>
      </c>
      <c r="V1712" t="s">
        <v>8336</v>
      </c>
      <c r="W1712" t="s">
        <v>24</v>
      </c>
      <c r="X1712">
        <v>24</v>
      </c>
      <c r="Y1712">
        <v>3</v>
      </c>
      <c r="Z1712">
        <v>2</v>
      </c>
      <c r="AA1712">
        <v>2</v>
      </c>
      <c r="AB1712">
        <v>2</v>
      </c>
      <c r="AC1712">
        <v>2</v>
      </c>
      <c r="AD1712" t="s">
        <v>26</v>
      </c>
      <c r="AE1712" t="s">
        <v>8348</v>
      </c>
      <c r="AF1712">
        <v>3220</v>
      </c>
      <c r="AG1712" t="s">
        <v>8352</v>
      </c>
    </row>
    <row r="1713" spans="1:33" x14ac:dyDescent="0.25">
      <c r="A1713" t="s">
        <v>616</v>
      </c>
      <c r="B1713" t="s">
        <v>798</v>
      </c>
      <c r="C1713" t="s">
        <v>1679</v>
      </c>
      <c r="D1713">
        <v>2017</v>
      </c>
      <c r="E1713">
        <v>1</v>
      </c>
      <c r="F1713">
        <v>253</v>
      </c>
      <c r="G1713" t="s">
        <v>8306</v>
      </c>
      <c r="H1713">
        <v>1</v>
      </c>
      <c r="I1713">
        <v>23</v>
      </c>
      <c r="J1713">
        <v>8</v>
      </c>
      <c r="K1713" t="s">
        <v>8317</v>
      </c>
      <c r="L1713">
        <v>2</v>
      </c>
      <c r="M1713">
        <v>3</v>
      </c>
      <c r="N1713" t="s">
        <v>8326</v>
      </c>
      <c r="O1713">
        <v>3</v>
      </c>
      <c r="P1713">
        <v>3</v>
      </c>
      <c r="Q1713" t="s">
        <v>24</v>
      </c>
      <c r="R1713">
        <v>0</v>
      </c>
      <c r="S1713">
        <v>1</v>
      </c>
      <c r="T1713" t="s">
        <v>37</v>
      </c>
      <c r="U1713" t="s">
        <v>8333</v>
      </c>
      <c r="V1713" t="s">
        <v>8335</v>
      </c>
      <c r="W1713" t="s">
        <v>24</v>
      </c>
      <c r="X1713">
        <v>24</v>
      </c>
      <c r="Y1713">
        <v>3</v>
      </c>
      <c r="Z1713">
        <v>1</v>
      </c>
      <c r="AA1713">
        <v>1</v>
      </c>
      <c r="AB1713">
        <v>1</v>
      </c>
      <c r="AC1713">
        <v>4</v>
      </c>
      <c r="AD1713" t="s">
        <v>26</v>
      </c>
      <c r="AE1713" t="s">
        <v>8348</v>
      </c>
      <c r="AF1713">
        <v>3220</v>
      </c>
      <c r="AG1713" t="s">
        <v>8352</v>
      </c>
    </row>
    <row r="1714" spans="1:33" x14ac:dyDescent="0.25">
      <c r="A1714" t="s">
        <v>5363</v>
      </c>
      <c r="B1714" t="s">
        <v>1278</v>
      </c>
      <c r="C1714" t="s">
        <v>5364</v>
      </c>
      <c r="D1714">
        <v>2017</v>
      </c>
      <c r="E1714">
        <v>4</v>
      </c>
      <c r="F1714">
        <v>555</v>
      </c>
      <c r="G1714" t="s">
        <v>8306</v>
      </c>
      <c r="H1714">
        <v>1</v>
      </c>
      <c r="I1714">
        <v>21</v>
      </c>
      <c r="J1714">
        <v>8</v>
      </c>
      <c r="K1714" t="s">
        <v>8317</v>
      </c>
      <c r="L1714">
        <v>1</v>
      </c>
      <c r="M1714">
        <v>1</v>
      </c>
      <c r="N1714" t="s">
        <v>155</v>
      </c>
      <c r="O1714">
        <v>1</v>
      </c>
      <c r="P1714">
        <v>1</v>
      </c>
      <c r="Q1714" t="s">
        <v>24</v>
      </c>
      <c r="R1714">
        <v>0</v>
      </c>
      <c r="S1714">
        <v>1</v>
      </c>
      <c r="T1714" t="s">
        <v>25</v>
      </c>
      <c r="U1714" t="s">
        <v>8332</v>
      </c>
      <c r="V1714" t="s">
        <v>8335</v>
      </c>
      <c r="W1714" t="s">
        <v>24</v>
      </c>
      <c r="X1714">
        <v>26</v>
      </c>
      <c r="Y1714">
        <v>4</v>
      </c>
      <c r="Z1714">
        <v>1</v>
      </c>
      <c r="AA1714">
        <v>1</v>
      </c>
      <c r="AB1714">
        <v>1</v>
      </c>
      <c r="AC1714">
        <v>1</v>
      </c>
      <c r="AD1714" t="s">
        <v>26</v>
      </c>
      <c r="AE1714" t="s">
        <v>8348</v>
      </c>
      <c r="AF1714">
        <v>3220</v>
      </c>
      <c r="AG1714" t="s">
        <v>8352</v>
      </c>
    </row>
    <row r="1715" spans="1:33" x14ac:dyDescent="0.25">
      <c r="A1715" t="s">
        <v>5393</v>
      </c>
      <c r="B1715" t="s">
        <v>675</v>
      </c>
      <c r="C1715" t="s">
        <v>7383</v>
      </c>
      <c r="D1715">
        <v>2017</v>
      </c>
      <c r="E1715">
        <v>5</v>
      </c>
      <c r="F1715">
        <v>313</v>
      </c>
      <c r="G1715" t="s">
        <v>8306</v>
      </c>
      <c r="H1715">
        <v>1</v>
      </c>
      <c r="I1715">
        <v>24</v>
      </c>
      <c r="J1715">
        <v>8</v>
      </c>
      <c r="K1715" t="s">
        <v>8317</v>
      </c>
      <c r="L1715">
        <v>1</v>
      </c>
      <c r="M1715">
        <v>10</v>
      </c>
      <c r="N1715" t="s">
        <v>8330</v>
      </c>
      <c r="O1715">
        <v>15</v>
      </c>
      <c r="P1715">
        <v>1</v>
      </c>
      <c r="Q1715" t="s">
        <v>24</v>
      </c>
      <c r="R1715">
        <v>0</v>
      </c>
      <c r="S1715">
        <v>1</v>
      </c>
      <c r="T1715" t="s">
        <v>79</v>
      </c>
      <c r="U1715" t="s">
        <v>8333</v>
      </c>
      <c r="V1715" t="s">
        <v>8336</v>
      </c>
      <c r="W1715" t="s">
        <v>24</v>
      </c>
      <c r="X1715">
        <v>99</v>
      </c>
      <c r="Y1715">
        <v>11</v>
      </c>
      <c r="Z1715">
        <v>99</v>
      </c>
      <c r="AA1715">
        <v>9</v>
      </c>
      <c r="AB1715">
        <v>99</v>
      </c>
      <c r="AC1715">
        <v>1</v>
      </c>
      <c r="AD1715" t="s">
        <v>26</v>
      </c>
      <c r="AE1715" t="s">
        <v>8348</v>
      </c>
      <c r="AF1715">
        <v>3220</v>
      </c>
      <c r="AG1715" t="s">
        <v>8352</v>
      </c>
    </row>
    <row r="1716" spans="1:33" x14ac:dyDescent="0.25">
      <c r="A1716" t="s">
        <v>5253</v>
      </c>
      <c r="B1716" t="s">
        <v>1353</v>
      </c>
      <c r="C1716" t="s">
        <v>7966</v>
      </c>
      <c r="D1716">
        <v>2017</v>
      </c>
      <c r="E1716">
        <v>6</v>
      </c>
      <c r="F1716">
        <v>547</v>
      </c>
      <c r="G1716" t="s">
        <v>8306</v>
      </c>
      <c r="H1716">
        <v>1</v>
      </c>
      <c r="I1716">
        <v>23</v>
      </c>
      <c r="J1716">
        <v>8</v>
      </c>
      <c r="K1716" t="s">
        <v>8317</v>
      </c>
      <c r="L1716">
        <v>2</v>
      </c>
      <c r="M1716">
        <v>3</v>
      </c>
      <c r="N1716" t="s">
        <v>8326</v>
      </c>
      <c r="O1716">
        <v>3</v>
      </c>
      <c r="P1716">
        <v>3</v>
      </c>
      <c r="Q1716" t="s">
        <v>24</v>
      </c>
      <c r="R1716">
        <v>0</v>
      </c>
      <c r="S1716">
        <v>1</v>
      </c>
      <c r="T1716" t="s">
        <v>79</v>
      </c>
      <c r="U1716" t="s">
        <v>8333</v>
      </c>
      <c r="V1716" t="s">
        <v>8335</v>
      </c>
      <c r="W1716" t="s">
        <v>24</v>
      </c>
      <c r="X1716">
        <v>99</v>
      </c>
      <c r="Y1716">
        <v>11</v>
      </c>
      <c r="Z1716">
        <v>99</v>
      </c>
      <c r="AA1716">
        <v>9</v>
      </c>
      <c r="AB1716">
        <v>99</v>
      </c>
      <c r="AC1716">
        <v>2</v>
      </c>
      <c r="AD1716" t="s">
        <v>26</v>
      </c>
      <c r="AE1716" t="s">
        <v>8348</v>
      </c>
      <c r="AF1716">
        <v>3220</v>
      </c>
      <c r="AG1716" t="s">
        <v>8352</v>
      </c>
    </row>
    <row r="1717" spans="1:33" x14ac:dyDescent="0.25">
      <c r="A1717" t="s">
        <v>665</v>
      </c>
      <c r="B1717" t="s">
        <v>528</v>
      </c>
      <c r="C1717" t="s">
        <v>841</v>
      </c>
      <c r="D1717">
        <v>2017</v>
      </c>
      <c r="E1717">
        <v>1</v>
      </c>
      <c r="F1717">
        <v>1948</v>
      </c>
      <c r="G1717" t="s">
        <v>8306</v>
      </c>
      <c r="H1717">
        <v>1</v>
      </c>
      <c r="I1717">
        <v>25</v>
      </c>
      <c r="J1717">
        <v>9</v>
      </c>
      <c r="K1717" t="s">
        <v>8318</v>
      </c>
      <c r="L1717">
        <v>2</v>
      </c>
      <c r="M1717">
        <v>3</v>
      </c>
      <c r="N1717" t="s">
        <v>8326</v>
      </c>
      <c r="O1717">
        <v>3</v>
      </c>
      <c r="P1717">
        <v>3</v>
      </c>
      <c r="Q1717" t="s">
        <v>24</v>
      </c>
      <c r="R1717">
        <v>0</v>
      </c>
      <c r="S1717">
        <v>1</v>
      </c>
      <c r="T1717" t="s">
        <v>37</v>
      </c>
      <c r="U1717" t="s">
        <v>8333</v>
      </c>
      <c r="V1717" t="s">
        <v>8342</v>
      </c>
      <c r="W1717" t="s">
        <v>24</v>
      </c>
      <c r="X1717">
        <v>31</v>
      </c>
      <c r="Y1717">
        <v>5</v>
      </c>
      <c r="Z1717">
        <v>3</v>
      </c>
      <c r="AA1717">
        <v>3</v>
      </c>
      <c r="AB1717">
        <v>3</v>
      </c>
      <c r="AC1717">
        <v>3</v>
      </c>
      <c r="AD1717" t="s">
        <v>26</v>
      </c>
      <c r="AE1717" t="s">
        <v>8348</v>
      </c>
      <c r="AF1717">
        <v>3220</v>
      </c>
      <c r="AG1717" t="s">
        <v>8352</v>
      </c>
    </row>
    <row r="1718" spans="1:33" x14ac:dyDescent="0.25">
      <c r="A1718" t="s">
        <v>3691</v>
      </c>
      <c r="B1718" t="s">
        <v>1850</v>
      </c>
      <c r="C1718" t="s">
        <v>3692</v>
      </c>
      <c r="D1718">
        <v>2017</v>
      </c>
      <c r="E1718">
        <v>3</v>
      </c>
      <c r="F1718">
        <v>353</v>
      </c>
      <c r="G1718" t="s">
        <v>8306</v>
      </c>
      <c r="H1718">
        <v>1</v>
      </c>
      <c r="I1718">
        <v>25</v>
      </c>
      <c r="J1718">
        <v>9</v>
      </c>
      <c r="K1718" t="s">
        <v>8318</v>
      </c>
      <c r="L1718">
        <v>1</v>
      </c>
      <c r="M1718">
        <v>10</v>
      </c>
      <c r="N1718" t="s">
        <v>8330</v>
      </c>
      <c r="O1718">
        <v>15</v>
      </c>
      <c r="P1718">
        <v>3</v>
      </c>
      <c r="Q1718" t="s">
        <v>24</v>
      </c>
      <c r="R1718">
        <v>0</v>
      </c>
      <c r="S1718">
        <v>1</v>
      </c>
      <c r="T1718" t="s">
        <v>25</v>
      </c>
      <c r="U1718" t="s">
        <v>8332</v>
      </c>
      <c r="V1718" t="s">
        <v>8336</v>
      </c>
      <c r="W1718" t="s">
        <v>24</v>
      </c>
      <c r="X1718">
        <v>26</v>
      </c>
      <c r="Y1718">
        <v>4</v>
      </c>
      <c r="Z1718">
        <v>1</v>
      </c>
      <c r="AA1718">
        <v>1</v>
      </c>
      <c r="AB1718">
        <v>1</v>
      </c>
      <c r="AC1718">
        <v>2</v>
      </c>
      <c r="AD1718" t="s">
        <v>30</v>
      </c>
      <c r="AE1718" t="s">
        <v>8348</v>
      </c>
      <c r="AF1718">
        <v>3220</v>
      </c>
      <c r="AG1718" t="s">
        <v>8352</v>
      </c>
    </row>
    <row r="1719" spans="1:33" x14ac:dyDescent="0.25">
      <c r="A1719" t="s">
        <v>2469</v>
      </c>
      <c r="B1719" t="s">
        <v>1123</v>
      </c>
      <c r="C1719" t="s">
        <v>3949</v>
      </c>
      <c r="D1719">
        <v>2017</v>
      </c>
      <c r="E1719">
        <v>3</v>
      </c>
      <c r="F1719">
        <v>127</v>
      </c>
      <c r="G1719" t="s">
        <v>8306</v>
      </c>
      <c r="H1719">
        <v>1</v>
      </c>
      <c r="I1719">
        <v>25</v>
      </c>
      <c r="J1719">
        <v>9</v>
      </c>
      <c r="K1719" t="s">
        <v>8318</v>
      </c>
      <c r="L1719">
        <v>1</v>
      </c>
      <c r="M1719">
        <v>5</v>
      </c>
      <c r="N1719" t="s">
        <v>8328</v>
      </c>
      <c r="O1719">
        <v>13</v>
      </c>
      <c r="P1719">
        <v>4</v>
      </c>
      <c r="Q1719" t="s">
        <v>24</v>
      </c>
      <c r="R1719">
        <v>0</v>
      </c>
      <c r="S1719">
        <v>1</v>
      </c>
      <c r="T1719" t="s">
        <v>25</v>
      </c>
      <c r="U1719" t="s">
        <v>8332</v>
      </c>
      <c r="V1719" t="s">
        <v>8335</v>
      </c>
      <c r="W1719" t="s">
        <v>24</v>
      </c>
      <c r="X1719">
        <v>25</v>
      </c>
      <c r="Y1719">
        <v>4</v>
      </c>
      <c r="Z1719">
        <v>5</v>
      </c>
      <c r="AA1719">
        <v>5</v>
      </c>
      <c r="AB1719">
        <v>13</v>
      </c>
      <c r="AC1719">
        <v>5</v>
      </c>
      <c r="AD1719" t="s">
        <v>30</v>
      </c>
      <c r="AE1719" t="s">
        <v>8348</v>
      </c>
      <c r="AF1719">
        <v>3220</v>
      </c>
      <c r="AG1719" t="s">
        <v>8352</v>
      </c>
    </row>
    <row r="1720" spans="1:33" x14ac:dyDescent="0.25">
      <c r="A1720" t="s">
        <v>4472</v>
      </c>
      <c r="B1720" t="s">
        <v>636</v>
      </c>
      <c r="C1720" t="s">
        <v>4473</v>
      </c>
      <c r="D1720">
        <v>2017</v>
      </c>
      <c r="E1720">
        <v>3</v>
      </c>
      <c r="F1720">
        <v>1732</v>
      </c>
      <c r="G1720" t="s">
        <v>8306</v>
      </c>
      <c r="H1720">
        <v>1</v>
      </c>
      <c r="I1720">
        <v>26</v>
      </c>
      <c r="J1720">
        <v>9</v>
      </c>
      <c r="K1720" t="s">
        <v>8318</v>
      </c>
      <c r="L1720">
        <v>2</v>
      </c>
      <c r="M1720">
        <v>3</v>
      </c>
      <c r="N1720" t="s">
        <v>8326</v>
      </c>
      <c r="O1720">
        <v>3</v>
      </c>
      <c r="P1720">
        <v>3</v>
      </c>
      <c r="Q1720" t="s">
        <v>24</v>
      </c>
      <c r="R1720">
        <v>0</v>
      </c>
      <c r="S1720">
        <v>1</v>
      </c>
      <c r="T1720" t="s">
        <v>37</v>
      </c>
      <c r="U1720" t="s">
        <v>8333</v>
      </c>
      <c r="V1720" t="s">
        <v>8335</v>
      </c>
      <c r="W1720" t="s">
        <v>24</v>
      </c>
      <c r="X1720">
        <v>27</v>
      </c>
      <c r="Y1720">
        <v>4</v>
      </c>
      <c r="Z1720">
        <v>3</v>
      </c>
      <c r="AA1720">
        <v>3</v>
      </c>
      <c r="AB1720">
        <v>3</v>
      </c>
      <c r="AC1720">
        <v>2</v>
      </c>
      <c r="AD1720" t="s">
        <v>30</v>
      </c>
      <c r="AE1720" t="s">
        <v>8348</v>
      </c>
      <c r="AF1720">
        <v>3220</v>
      </c>
      <c r="AG1720" t="s">
        <v>8352</v>
      </c>
    </row>
    <row r="1721" spans="1:33" x14ac:dyDescent="0.25">
      <c r="A1721" t="s">
        <v>7326</v>
      </c>
      <c r="B1721" t="s">
        <v>1129</v>
      </c>
      <c r="C1721" t="s">
        <v>7327</v>
      </c>
      <c r="D1721">
        <v>2017</v>
      </c>
      <c r="E1721">
        <v>6</v>
      </c>
      <c r="F1721">
        <v>509</v>
      </c>
      <c r="G1721" t="s">
        <v>8306</v>
      </c>
      <c r="H1721">
        <v>1</v>
      </c>
      <c r="I1721">
        <v>27</v>
      </c>
      <c r="J1721">
        <v>9</v>
      </c>
      <c r="K1721" t="s">
        <v>8318</v>
      </c>
      <c r="L1721">
        <v>1</v>
      </c>
      <c r="M1721">
        <v>1</v>
      </c>
      <c r="N1721" t="s">
        <v>155</v>
      </c>
      <c r="O1721">
        <v>1</v>
      </c>
      <c r="P1721">
        <v>1</v>
      </c>
      <c r="Q1721" t="s">
        <v>24</v>
      </c>
      <c r="R1721">
        <v>0</v>
      </c>
      <c r="S1721">
        <v>1</v>
      </c>
      <c r="T1721" t="s">
        <v>37</v>
      </c>
      <c r="U1721" t="s">
        <v>8333</v>
      </c>
      <c r="V1721" t="s">
        <v>8336</v>
      </c>
      <c r="W1721" t="s">
        <v>24</v>
      </c>
      <c r="X1721">
        <v>28</v>
      </c>
      <c r="Y1721">
        <v>4</v>
      </c>
      <c r="Z1721">
        <v>1</v>
      </c>
      <c r="AA1721">
        <v>1</v>
      </c>
      <c r="AB1721">
        <v>1</v>
      </c>
      <c r="AC1721">
        <v>1</v>
      </c>
      <c r="AD1721" t="s">
        <v>26</v>
      </c>
      <c r="AE1721" t="s">
        <v>8348</v>
      </c>
      <c r="AF1721">
        <v>3220</v>
      </c>
      <c r="AG1721" t="s">
        <v>8352</v>
      </c>
    </row>
    <row r="1722" spans="1:33" x14ac:dyDescent="0.25">
      <c r="A1722" t="s">
        <v>7521</v>
      </c>
      <c r="B1722" t="s">
        <v>3209</v>
      </c>
      <c r="C1722" t="s">
        <v>7522</v>
      </c>
      <c r="D1722">
        <v>2017</v>
      </c>
      <c r="E1722">
        <v>6</v>
      </c>
      <c r="F1722">
        <v>2216</v>
      </c>
      <c r="G1722" t="s">
        <v>8306</v>
      </c>
      <c r="H1722">
        <v>1</v>
      </c>
      <c r="I1722">
        <v>28</v>
      </c>
      <c r="J1722">
        <v>9</v>
      </c>
      <c r="K1722" t="s">
        <v>8318</v>
      </c>
      <c r="L1722">
        <v>1</v>
      </c>
      <c r="M1722">
        <v>3</v>
      </c>
      <c r="N1722" t="s">
        <v>8326</v>
      </c>
      <c r="O1722">
        <v>3</v>
      </c>
      <c r="P1722">
        <v>3</v>
      </c>
      <c r="Q1722" t="s">
        <v>24</v>
      </c>
      <c r="R1722">
        <v>0</v>
      </c>
      <c r="S1722">
        <v>1</v>
      </c>
      <c r="T1722" t="s">
        <v>37</v>
      </c>
      <c r="U1722" t="s">
        <v>8333</v>
      </c>
      <c r="V1722" t="s">
        <v>8336</v>
      </c>
      <c r="W1722" t="s">
        <v>24</v>
      </c>
      <c r="X1722">
        <v>37</v>
      </c>
      <c r="Y1722">
        <v>6</v>
      </c>
      <c r="Z1722">
        <v>3</v>
      </c>
      <c r="AA1722">
        <v>3</v>
      </c>
      <c r="AB1722">
        <v>3</v>
      </c>
      <c r="AC1722">
        <v>2</v>
      </c>
      <c r="AD1722" t="s">
        <v>26</v>
      </c>
      <c r="AE1722" t="s">
        <v>8347</v>
      </c>
      <c r="AF1722">
        <v>3220</v>
      </c>
      <c r="AG1722" t="s">
        <v>8352</v>
      </c>
    </row>
    <row r="1723" spans="1:33" x14ac:dyDescent="0.25">
      <c r="A1723" t="s">
        <v>931</v>
      </c>
      <c r="B1723" t="s">
        <v>410</v>
      </c>
      <c r="C1723" t="s">
        <v>7709</v>
      </c>
      <c r="D1723">
        <v>2017</v>
      </c>
      <c r="E1723">
        <v>6</v>
      </c>
      <c r="F1723">
        <v>622</v>
      </c>
      <c r="G1723" t="s">
        <v>8306</v>
      </c>
      <c r="H1723">
        <v>1</v>
      </c>
      <c r="I1723">
        <v>25</v>
      </c>
      <c r="J1723">
        <v>9</v>
      </c>
      <c r="K1723" t="s">
        <v>8318</v>
      </c>
      <c r="L1723">
        <v>1</v>
      </c>
      <c r="M1723">
        <v>1</v>
      </c>
      <c r="N1723" t="s">
        <v>155</v>
      </c>
      <c r="O1723">
        <v>1</v>
      </c>
      <c r="P1723">
        <v>1</v>
      </c>
      <c r="Q1723" t="s">
        <v>24</v>
      </c>
      <c r="R1723">
        <v>0</v>
      </c>
      <c r="S1723">
        <v>1</v>
      </c>
      <c r="T1723" t="s">
        <v>25</v>
      </c>
      <c r="U1723" t="s">
        <v>8332</v>
      </c>
      <c r="V1723" t="s">
        <v>8338</v>
      </c>
      <c r="W1723" t="s">
        <v>24</v>
      </c>
      <c r="X1723">
        <v>23</v>
      </c>
      <c r="Y1723">
        <v>3</v>
      </c>
      <c r="Z1723">
        <v>1</v>
      </c>
      <c r="AA1723">
        <v>1</v>
      </c>
      <c r="AB1723">
        <v>1</v>
      </c>
      <c r="AC1723">
        <v>1</v>
      </c>
      <c r="AD1723" t="s">
        <v>26</v>
      </c>
      <c r="AE1723" t="s">
        <v>8348</v>
      </c>
      <c r="AF1723">
        <v>3220</v>
      </c>
      <c r="AG1723" t="s">
        <v>8352</v>
      </c>
    </row>
    <row r="1724" spans="1:33" x14ac:dyDescent="0.25">
      <c r="A1724" t="s">
        <v>328</v>
      </c>
      <c r="B1724" t="s">
        <v>329</v>
      </c>
      <c r="C1724" t="s">
        <v>330</v>
      </c>
      <c r="D1724">
        <v>2017</v>
      </c>
      <c r="E1724">
        <v>1</v>
      </c>
      <c r="F1724">
        <v>2231</v>
      </c>
      <c r="G1724" t="s">
        <v>8306</v>
      </c>
      <c r="H1724">
        <v>1</v>
      </c>
      <c r="I1724">
        <v>30</v>
      </c>
      <c r="J1724">
        <v>10</v>
      </c>
      <c r="K1724" t="s">
        <v>8319</v>
      </c>
      <c r="L1724">
        <v>2</v>
      </c>
      <c r="M1724">
        <v>3</v>
      </c>
      <c r="N1724" t="s">
        <v>8326</v>
      </c>
      <c r="O1724">
        <v>3</v>
      </c>
      <c r="P1724">
        <v>3</v>
      </c>
      <c r="Q1724" t="s">
        <v>24</v>
      </c>
      <c r="R1724">
        <v>0</v>
      </c>
      <c r="S1724">
        <v>1</v>
      </c>
      <c r="T1724" t="s">
        <v>25</v>
      </c>
      <c r="U1724" t="s">
        <v>8332</v>
      </c>
      <c r="V1724" t="s">
        <v>8336</v>
      </c>
      <c r="W1724" t="s">
        <v>24</v>
      </c>
      <c r="X1724">
        <v>29</v>
      </c>
      <c r="Y1724">
        <v>4</v>
      </c>
      <c r="Z1724">
        <v>3</v>
      </c>
      <c r="AA1724">
        <v>3</v>
      </c>
      <c r="AB1724">
        <v>3</v>
      </c>
      <c r="AC1724">
        <v>4</v>
      </c>
      <c r="AD1724" t="s">
        <v>30</v>
      </c>
      <c r="AE1724" t="s">
        <v>8348</v>
      </c>
      <c r="AF1724">
        <v>3220</v>
      </c>
      <c r="AG1724" t="s">
        <v>8352</v>
      </c>
    </row>
    <row r="1725" spans="1:33" x14ac:dyDescent="0.25">
      <c r="A1725" t="s">
        <v>913</v>
      </c>
      <c r="B1725" t="s">
        <v>914</v>
      </c>
      <c r="C1725" t="s">
        <v>915</v>
      </c>
      <c r="D1725">
        <v>2017</v>
      </c>
      <c r="E1725">
        <v>1</v>
      </c>
      <c r="F1725">
        <v>1350</v>
      </c>
      <c r="G1725" t="s">
        <v>8306</v>
      </c>
      <c r="H1725">
        <v>1</v>
      </c>
      <c r="I1725">
        <v>30</v>
      </c>
      <c r="J1725">
        <v>10</v>
      </c>
      <c r="K1725" t="s">
        <v>8319</v>
      </c>
      <c r="L1725">
        <v>1</v>
      </c>
      <c r="M1725">
        <v>2</v>
      </c>
      <c r="N1725" t="s">
        <v>8325</v>
      </c>
      <c r="O1725">
        <v>2</v>
      </c>
      <c r="P1725">
        <v>2</v>
      </c>
      <c r="Q1725" t="s">
        <v>24</v>
      </c>
      <c r="R1725">
        <v>0</v>
      </c>
      <c r="S1725">
        <v>1</v>
      </c>
      <c r="T1725" t="s">
        <v>25</v>
      </c>
      <c r="U1725" t="s">
        <v>8332</v>
      </c>
      <c r="V1725" t="s">
        <v>8338</v>
      </c>
      <c r="W1725" t="s">
        <v>24</v>
      </c>
      <c r="X1725">
        <v>30</v>
      </c>
      <c r="Y1725">
        <v>5</v>
      </c>
      <c r="Z1725">
        <v>2</v>
      </c>
      <c r="AA1725">
        <v>2</v>
      </c>
      <c r="AB1725">
        <v>2</v>
      </c>
      <c r="AC1725">
        <v>3</v>
      </c>
      <c r="AD1725" t="s">
        <v>30</v>
      </c>
      <c r="AE1725" t="s">
        <v>8348</v>
      </c>
      <c r="AF1725">
        <v>3220</v>
      </c>
      <c r="AG1725" t="s">
        <v>8352</v>
      </c>
    </row>
    <row r="1726" spans="1:33" x14ac:dyDescent="0.25">
      <c r="A1726" t="s">
        <v>1660</v>
      </c>
      <c r="B1726" t="s">
        <v>2628</v>
      </c>
      <c r="C1726" t="s">
        <v>3979</v>
      </c>
      <c r="D1726">
        <v>2017</v>
      </c>
      <c r="E1726">
        <v>3</v>
      </c>
      <c r="F1726">
        <v>504</v>
      </c>
      <c r="G1726" t="s">
        <v>8306</v>
      </c>
      <c r="H1726">
        <v>1</v>
      </c>
      <c r="I1726">
        <v>31</v>
      </c>
      <c r="J1726">
        <v>10</v>
      </c>
      <c r="K1726" t="s">
        <v>8319</v>
      </c>
      <c r="L1726">
        <v>1</v>
      </c>
      <c r="M1726">
        <v>1</v>
      </c>
      <c r="N1726" t="s">
        <v>155</v>
      </c>
      <c r="O1726">
        <v>1</v>
      </c>
      <c r="P1726">
        <v>1</v>
      </c>
      <c r="Q1726" t="s">
        <v>24</v>
      </c>
      <c r="R1726">
        <v>2</v>
      </c>
      <c r="S1726">
        <v>1</v>
      </c>
      <c r="T1726" t="s">
        <v>25</v>
      </c>
      <c r="U1726" t="s">
        <v>8332</v>
      </c>
      <c r="V1726" t="s">
        <v>8338</v>
      </c>
      <c r="W1726" t="s">
        <v>24</v>
      </c>
      <c r="X1726">
        <v>28</v>
      </c>
      <c r="Y1726">
        <v>4</v>
      </c>
      <c r="Z1726">
        <v>1</v>
      </c>
      <c r="AA1726">
        <v>1</v>
      </c>
      <c r="AB1726">
        <v>1</v>
      </c>
      <c r="AC1726">
        <v>1</v>
      </c>
      <c r="AD1726" t="s">
        <v>26</v>
      </c>
      <c r="AE1726" t="s">
        <v>8348</v>
      </c>
      <c r="AF1726">
        <v>3220</v>
      </c>
      <c r="AG1726" t="s">
        <v>8352</v>
      </c>
    </row>
    <row r="1727" spans="1:33" x14ac:dyDescent="0.25">
      <c r="A1727" t="s">
        <v>6520</v>
      </c>
      <c r="B1727" t="s">
        <v>200</v>
      </c>
      <c r="C1727" t="s">
        <v>6521</v>
      </c>
      <c r="D1727">
        <v>2017</v>
      </c>
      <c r="E1727">
        <v>5</v>
      </c>
      <c r="F1727">
        <v>811</v>
      </c>
      <c r="G1727" t="s">
        <v>8306</v>
      </c>
      <c r="H1727">
        <v>1</v>
      </c>
      <c r="I1727">
        <v>34</v>
      </c>
      <c r="J1727">
        <v>10</v>
      </c>
      <c r="K1727" t="s">
        <v>8319</v>
      </c>
      <c r="L1727">
        <v>1</v>
      </c>
      <c r="M1727">
        <v>1</v>
      </c>
      <c r="N1727" t="s">
        <v>155</v>
      </c>
      <c r="O1727">
        <v>1</v>
      </c>
      <c r="P1727">
        <v>1</v>
      </c>
      <c r="Q1727" t="s">
        <v>24</v>
      </c>
      <c r="R1727">
        <v>0</v>
      </c>
      <c r="S1727">
        <v>1</v>
      </c>
      <c r="T1727" t="s">
        <v>25</v>
      </c>
      <c r="U1727" t="s">
        <v>8332</v>
      </c>
      <c r="V1727" t="s">
        <v>8335</v>
      </c>
      <c r="W1727" t="s">
        <v>24</v>
      </c>
      <c r="X1727">
        <v>34</v>
      </c>
      <c r="Y1727">
        <v>5</v>
      </c>
      <c r="Z1727">
        <v>1</v>
      </c>
      <c r="AA1727">
        <v>1</v>
      </c>
      <c r="AB1727">
        <v>1</v>
      </c>
      <c r="AC1727">
        <v>2</v>
      </c>
      <c r="AD1727" t="s">
        <v>26</v>
      </c>
      <c r="AE1727" t="s">
        <v>8348</v>
      </c>
      <c r="AF1727">
        <v>3220</v>
      </c>
      <c r="AG1727" t="s">
        <v>8352</v>
      </c>
    </row>
    <row r="1728" spans="1:33" x14ac:dyDescent="0.25">
      <c r="A1728" t="s">
        <v>6646</v>
      </c>
      <c r="B1728" t="s">
        <v>1892</v>
      </c>
      <c r="C1728" t="s">
        <v>6647</v>
      </c>
      <c r="D1728">
        <v>2017</v>
      </c>
      <c r="E1728">
        <v>5</v>
      </c>
      <c r="F1728">
        <v>1021</v>
      </c>
      <c r="G1728" t="s">
        <v>8306</v>
      </c>
      <c r="H1728">
        <v>1</v>
      </c>
      <c r="I1728">
        <v>33</v>
      </c>
      <c r="J1728">
        <v>10</v>
      </c>
      <c r="K1728" t="s">
        <v>8319</v>
      </c>
      <c r="L1728">
        <v>1</v>
      </c>
      <c r="M1728">
        <v>1</v>
      </c>
      <c r="N1728" t="s">
        <v>155</v>
      </c>
      <c r="O1728">
        <v>1</v>
      </c>
      <c r="P1728">
        <v>1</v>
      </c>
      <c r="Q1728" t="s">
        <v>24</v>
      </c>
      <c r="R1728">
        <v>0</v>
      </c>
      <c r="S1728">
        <v>1</v>
      </c>
      <c r="T1728" t="s">
        <v>25</v>
      </c>
      <c r="U1728" t="s">
        <v>8332</v>
      </c>
      <c r="V1728" t="s">
        <v>8336</v>
      </c>
      <c r="W1728" t="s">
        <v>24</v>
      </c>
      <c r="X1728">
        <v>33</v>
      </c>
      <c r="Y1728">
        <v>5</v>
      </c>
      <c r="Z1728">
        <v>10</v>
      </c>
      <c r="AA1728">
        <v>6</v>
      </c>
      <c r="AB1728">
        <v>15</v>
      </c>
      <c r="AC1728">
        <v>2</v>
      </c>
      <c r="AD1728" t="s">
        <v>30</v>
      </c>
      <c r="AE1728" t="s">
        <v>8348</v>
      </c>
      <c r="AF1728">
        <v>3220</v>
      </c>
      <c r="AG1728" t="s">
        <v>8352</v>
      </c>
    </row>
    <row r="1729" spans="1:33" x14ac:dyDescent="0.25">
      <c r="A1729" t="s">
        <v>7310</v>
      </c>
      <c r="B1729" t="s">
        <v>2347</v>
      </c>
      <c r="C1729" t="s">
        <v>7311</v>
      </c>
      <c r="D1729">
        <v>2017</v>
      </c>
      <c r="E1729">
        <v>6</v>
      </c>
      <c r="F1729">
        <v>1003</v>
      </c>
      <c r="G1729" t="s">
        <v>8306</v>
      </c>
      <c r="H1729">
        <v>1</v>
      </c>
      <c r="I1729">
        <v>31</v>
      </c>
      <c r="J1729">
        <v>10</v>
      </c>
      <c r="K1729" t="s">
        <v>8319</v>
      </c>
      <c r="L1729">
        <v>1</v>
      </c>
      <c r="M1729">
        <v>2</v>
      </c>
      <c r="N1729" t="s">
        <v>8325</v>
      </c>
      <c r="O1729">
        <v>2</v>
      </c>
      <c r="P1729">
        <v>2</v>
      </c>
      <c r="Q1729" t="s">
        <v>24</v>
      </c>
      <c r="R1729">
        <v>0</v>
      </c>
      <c r="S1729">
        <v>1</v>
      </c>
      <c r="T1729" t="s">
        <v>25</v>
      </c>
      <c r="U1729" t="s">
        <v>8332</v>
      </c>
      <c r="V1729" t="s">
        <v>8337</v>
      </c>
      <c r="W1729" t="s">
        <v>24</v>
      </c>
      <c r="X1729">
        <v>35</v>
      </c>
      <c r="Y1729">
        <v>6</v>
      </c>
      <c r="Z1729">
        <v>2</v>
      </c>
      <c r="AA1729">
        <v>2</v>
      </c>
      <c r="AB1729">
        <v>2</v>
      </c>
      <c r="AC1729">
        <v>3</v>
      </c>
      <c r="AD1729" t="s">
        <v>26</v>
      </c>
      <c r="AE1729" t="s">
        <v>8348</v>
      </c>
      <c r="AF1729">
        <v>3220</v>
      </c>
      <c r="AG1729" t="s">
        <v>8352</v>
      </c>
    </row>
    <row r="1730" spans="1:33" x14ac:dyDescent="0.25">
      <c r="A1730" t="s">
        <v>86</v>
      </c>
      <c r="B1730" t="s">
        <v>176</v>
      </c>
      <c r="C1730" t="s">
        <v>7628</v>
      </c>
      <c r="D1730">
        <v>2017</v>
      </c>
      <c r="E1730">
        <v>6</v>
      </c>
      <c r="F1730">
        <v>809</v>
      </c>
      <c r="G1730" t="s">
        <v>8306</v>
      </c>
      <c r="H1730">
        <v>1</v>
      </c>
      <c r="I1730">
        <v>34</v>
      </c>
      <c r="J1730">
        <v>10</v>
      </c>
      <c r="K1730" t="s">
        <v>8319</v>
      </c>
      <c r="L1730">
        <v>2</v>
      </c>
      <c r="M1730">
        <v>1</v>
      </c>
      <c r="N1730" t="s">
        <v>155</v>
      </c>
      <c r="O1730">
        <v>1</v>
      </c>
      <c r="P1730">
        <v>1</v>
      </c>
      <c r="Q1730" t="s">
        <v>24</v>
      </c>
      <c r="R1730">
        <v>0</v>
      </c>
      <c r="S1730">
        <v>1</v>
      </c>
      <c r="T1730" t="s">
        <v>37</v>
      </c>
      <c r="U1730" t="s">
        <v>8333</v>
      </c>
      <c r="V1730" t="s">
        <v>8336</v>
      </c>
      <c r="W1730" t="s">
        <v>24</v>
      </c>
      <c r="X1730">
        <v>34</v>
      </c>
      <c r="Y1730">
        <v>5</v>
      </c>
      <c r="Z1730">
        <v>1</v>
      </c>
      <c r="AA1730">
        <v>1</v>
      </c>
      <c r="AB1730">
        <v>1</v>
      </c>
      <c r="AC1730">
        <v>2</v>
      </c>
      <c r="AD1730" t="s">
        <v>26</v>
      </c>
      <c r="AE1730" t="s">
        <v>8348</v>
      </c>
      <c r="AF1730">
        <v>3220</v>
      </c>
      <c r="AG1730" t="s">
        <v>8352</v>
      </c>
    </row>
    <row r="1731" spans="1:33" x14ac:dyDescent="0.25">
      <c r="A1731" t="s">
        <v>3399</v>
      </c>
      <c r="B1731" t="s">
        <v>775</v>
      </c>
      <c r="C1731" t="s">
        <v>3400</v>
      </c>
      <c r="D1731">
        <v>2017</v>
      </c>
      <c r="E1731">
        <v>3</v>
      </c>
      <c r="F1731">
        <v>1457</v>
      </c>
      <c r="G1731" t="s">
        <v>8306</v>
      </c>
      <c r="H1731">
        <v>1</v>
      </c>
      <c r="I1731">
        <v>35</v>
      </c>
      <c r="J1731">
        <v>11</v>
      </c>
      <c r="K1731" t="s">
        <v>8320</v>
      </c>
      <c r="L1731">
        <v>1</v>
      </c>
      <c r="M1731">
        <v>3</v>
      </c>
      <c r="N1731" t="s">
        <v>8326</v>
      </c>
      <c r="O1731">
        <v>3</v>
      </c>
      <c r="P1731">
        <v>3</v>
      </c>
      <c r="Q1731" t="s">
        <v>24</v>
      </c>
      <c r="R1731">
        <v>0</v>
      </c>
      <c r="S1731">
        <v>1</v>
      </c>
      <c r="T1731" t="s">
        <v>25</v>
      </c>
      <c r="U1731" t="s">
        <v>8332</v>
      </c>
      <c r="V1731" t="s">
        <v>8336</v>
      </c>
      <c r="W1731" t="s">
        <v>24</v>
      </c>
      <c r="X1731">
        <v>38</v>
      </c>
      <c r="Y1731">
        <v>6</v>
      </c>
      <c r="Z1731">
        <v>3</v>
      </c>
      <c r="AA1731">
        <v>3</v>
      </c>
      <c r="AB1731">
        <v>3</v>
      </c>
      <c r="AC1731">
        <v>5</v>
      </c>
      <c r="AD1731" t="s">
        <v>26</v>
      </c>
      <c r="AE1731" t="s">
        <v>8348</v>
      </c>
      <c r="AF1731">
        <v>3220</v>
      </c>
      <c r="AG1731" t="s">
        <v>8352</v>
      </c>
    </row>
    <row r="1732" spans="1:33" x14ac:dyDescent="0.25">
      <c r="A1732" t="s">
        <v>2257</v>
      </c>
      <c r="B1732" t="s">
        <v>860</v>
      </c>
      <c r="C1732" t="s">
        <v>5508</v>
      </c>
      <c r="D1732">
        <v>2017</v>
      </c>
      <c r="E1732">
        <v>4</v>
      </c>
      <c r="F1732">
        <v>1232</v>
      </c>
      <c r="G1732" t="s">
        <v>8306</v>
      </c>
      <c r="H1732">
        <v>1</v>
      </c>
      <c r="I1732">
        <v>35</v>
      </c>
      <c r="J1732">
        <v>11</v>
      </c>
      <c r="K1732" t="s">
        <v>8320</v>
      </c>
      <c r="L1732">
        <v>2</v>
      </c>
      <c r="M1732">
        <v>1</v>
      </c>
      <c r="N1732" t="s">
        <v>155</v>
      </c>
      <c r="O1732">
        <v>1</v>
      </c>
      <c r="P1732">
        <v>1</v>
      </c>
      <c r="Q1732" t="s">
        <v>24</v>
      </c>
      <c r="R1732">
        <v>0</v>
      </c>
      <c r="S1732">
        <v>1</v>
      </c>
      <c r="T1732" t="s">
        <v>25</v>
      </c>
      <c r="U1732" t="s">
        <v>8332</v>
      </c>
      <c r="V1732" t="s">
        <v>8338</v>
      </c>
      <c r="W1732" t="s">
        <v>24</v>
      </c>
      <c r="X1732">
        <v>32</v>
      </c>
      <c r="Y1732">
        <v>5</v>
      </c>
      <c r="Z1732">
        <v>1</v>
      </c>
      <c r="AA1732">
        <v>1</v>
      </c>
      <c r="AB1732">
        <v>1</v>
      </c>
      <c r="AC1732">
        <v>2</v>
      </c>
      <c r="AD1732" t="s">
        <v>30</v>
      </c>
      <c r="AE1732" t="s">
        <v>8348</v>
      </c>
      <c r="AF1732">
        <v>3220</v>
      </c>
      <c r="AG1732" t="s">
        <v>8352</v>
      </c>
    </row>
    <row r="1733" spans="1:33" x14ac:dyDescent="0.25">
      <c r="A1733" t="s">
        <v>5798</v>
      </c>
      <c r="B1733" t="s">
        <v>1062</v>
      </c>
      <c r="C1733" t="s">
        <v>5799</v>
      </c>
      <c r="D1733">
        <v>2017</v>
      </c>
      <c r="E1733">
        <v>4</v>
      </c>
      <c r="F1733">
        <v>812</v>
      </c>
      <c r="G1733" t="s">
        <v>8306</v>
      </c>
      <c r="H1733">
        <v>1</v>
      </c>
      <c r="I1733">
        <v>37</v>
      </c>
      <c r="J1733">
        <v>11</v>
      </c>
      <c r="K1733" t="s">
        <v>8320</v>
      </c>
      <c r="L1733">
        <v>1</v>
      </c>
      <c r="M1733">
        <v>1</v>
      </c>
      <c r="N1733" t="s">
        <v>155</v>
      </c>
      <c r="O1733">
        <v>1</v>
      </c>
      <c r="P1733">
        <v>1</v>
      </c>
      <c r="Q1733" t="s">
        <v>24</v>
      </c>
      <c r="R1733">
        <v>0</v>
      </c>
      <c r="S1733">
        <v>1</v>
      </c>
      <c r="T1733" t="s">
        <v>25</v>
      </c>
      <c r="U1733" t="s">
        <v>8332</v>
      </c>
      <c r="V1733" t="s">
        <v>8338</v>
      </c>
      <c r="W1733" t="s">
        <v>24</v>
      </c>
      <c r="X1733">
        <v>33</v>
      </c>
      <c r="Y1733">
        <v>5</v>
      </c>
      <c r="Z1733">
        <v>1</v>
      </c>
      <c r="AA1733">
        <v>1</v>
      </c>
      <c r="AB1733">
        <v>1</v>
      </c>
      <c r="AC1733">
        <v>1</v>
      </c>
      <c r="AD1733" t="s">
        <v>26</v>
      </c>
      <c r="AE1733" t="s">
        <v>8348</v>
      </c>
      <c r="AF1733">
        <v>3220</v>
      </c>
      <c r="AG1733" t="s">
        <v>8352</v>
      </c>
    </row>
    <row r="1734" spans="1:33" x14ac:dyDescent="0.25">
      <c r="A1734" t="s">
        <v>4783</v>
      </c>
      <c r="B1734" t="s">
        <v>32</v>
      </c>
      <c r="C1734" t="s">
        <v>7092</v>
      </c>
      <c r="D1734">
        <v>2017</v>
      </c>
      <c r="E1734">
        <v>5</v>
      </c>
      <c r="F1734">
        <v>2054</v>
      </c>
      <c r="G1734" t="s">
        <v>8306</v>
      </c>
      <c r="H1734">
        <v>1</v>
      </c>
      <c r="I1734">
        <v>20</v>
      </c>
      <c r="J1734">
        <v>8</v>
      </c>
      <c r="K1734" t="s">
        <v>8317</v>
      </c>
      <c r="L1734">
        <v>1</v>
      </c>
      <c r="M1734">
        <v>1</v>
      </c>
      <c r="N1734" t="s">
        <v>155</v>
      </c>
      <c r="O1734">
        <v>1</v>
      </c>
      <c r="P1734">
        <v>1</v>
      </c>
      <c r="Q1734" t="s">
        <v>24</v>
      </c>
      <c r="R1734">
        <v>0</v>
      </c>
      <c r="S1734">
        <v>1</v>
      </c>
      <c r="T1734" t="s">
        <v>25</v>
      </c>
      <c r="U1734" t="s">
        <v>8332</v>
      </c>
      <c r="V1734" t="s">
        <v>8336</v>
      </c>
      <c r="W1734" t="s">
        <v>24</v>
      </c>
      <c r="X1734">
        <v>21</v>
      </c>
      <c r="Y1734">
        <v>3</v>
      </c>
      <c r="Z1734">
        <v>99</v>
      </c>
      <c r="AA1734">
        <v>9</v>
      </c>
      <c r="AB1734">
        <v>99</v>
      </c>
      <c r="AC1734">
        <v>1</v>
      </c>
      <c r="AD1734" t="s">
        <v>26</v>
      </c>
      <c r="AE1734" t="s">
        <v>8348</v>
      </c>
      <c r="AF1734">
        <v>3225</v>
      </c>
      <c r="AG1734" t="s">
        <v>8352</v>
      </c>
    </row>
    <row r="1735" spans="1:33" x14ac:dyDescent="0.25">
      <c r="A1735" t="s">
        <v>856</v>
      </c>
      <c r="B1735" t="s">
        <v>1420</v>
      </c>
      <c r="C1735" t="s">
        <v>7176</v>
      </c>
      <c r="D1735">
        <v>2017</v>
      </c>
      <c r="E1735">
        <v>6</v>
      </c>
      <c r="F1735">
        <v>1302</v>
      </c>
      <c r="G1735" t="s">
        <v>8306</v>
      </c>
      <c r="H1735">
        <v>1</v>
      </c>
      <c r="I1735">
        <v>24</v>
      </c>
      <c r="J1735">
        <v>8</v>
      </c>
      <c r="K1735" t="s">
        <v>8317</v>
      </c>
      <c r="L1735">
        <v>1</v>
      </c>
      <c r="M1735">
        <v>3</v>
      </c>
      <c r="N1735" t="s">
        <v>8326</v>
      </c>
      <c r="O1735">
        <v>3</v>
      </c>
      <c r="P1735">
        <v>3</v>
      </c>
      <c r="Q1735" t="s">
        <v>24</v>
      </c>
      <c r="R1735">
        <v>0</v>
      </c>
      <c r="S1735">
        <v>1</v>
      </c>
      <c r="T1735" t="s">
        <v>37</v>
      </c>
      <c r="U1735" t="s">
        <v>8333</v>
      </c>
      <c r="V1735" t="s">
        <v>8335</v>
      </c>
      <c r="W1735" t="s">
        <v>24</v>
      </c>
      <c r="X1735">
        <v>27</v>
      </c>
      <c r="Y1735">
        <v>4</v>
      </c>
      <c r="Z1735">
        <v>3</v>
      </c>
      <c r="AA1735">
        <v>3</v>
      </c>
      <c r="AB1735">
        <v>3</v>
      </c>
      <c r="AC1735">
        <v>4</v>
      </c>
      <c r="AD1735" t="s">
        <v>26</v>
      </c>
      <c r="AE1735" t="s">
        <v>8348</v>
      </c>
      <c r="AF1735">
        <v>3225</v>
      </c>
      <c r="AG1735" t="s">
        <v>8352</v>
      </c>
    </row>
    <row r="1736" spans="1:33" x14ac:dyDescent="0.25">
      <c r="A1736" t="s">
        <v>621</v>
      </c>
      <c r="B1736" t="s">
        <v>191</v>
      </c>
      <c r="C1736" t="s">
        <v>622</v>
      </c>
      <c r="D1736">
        <v>2017</v>
      </c>
      <c r="E1736">
        <v>1</v>
      </c>
      <c r="F1736">
        <v>1135</v>
      </c>
      <c r="G1736" t="s">
        <v>8306</v>
      </c>
      <c r="H1736">
        <v>1</v>
      </c>
      <c r="I1736">
        <v>26</v>
      </c>
      <c r="J1736">
        <v>9</v>
      </c>
      <c r="K1736" t="s">
        <v>8318</v>
      </c>
      <c r="L1736">
        <v>2</v>
      </c>
      <c r="M1736">
        <v>1</v>
      </c>
      <c r="N1736" t="s">
        <v>155</v>
      </c>
      <c r="O1736">
        <v>1</v>
      </c>
      <c r="P1736">
        <v>1</v>
      </c>
      <c r="Q1736" t="s">
        <v>24</v>
      </c>
      <c r="R1736">
        <v>0</v>
      </c>
      <c r="S1736">
        <v>1</v>
      </c>
      <c r="T1736" t="s">
        <v>25</v>
      </c>
      <c r="U1736" t="s">
        <v>8332</v>
      </c>
      <c r="V1736" t="s">
        <v>8337</v>
      </c>
      <c r="W1736" t="s">
        <v>24</v>
      </c>
      <c r="X1736">
        <v>29</v>
      </c>
      <c r="Y1736">
        <v>4</v>
      </c>
      <c r="Z1736">
        <v>4</v>
      </c>
      <c r="AA1736">
        <v>4</v>
      </c>
      <c r="AB1736">
        <v>6</v>
      </c>
      <c r="AC1736">
        <v>2</v>
      </c>
      <c r="AD1736" t="s">
        <v>30</v>
      </c>
      <c r="AE1736" t="s">
        <v>8348</v>
      </c>
      <c r="AF1736">
        <v>3225</v>
      </c>
      <c r="AG1736" t="s">
        <v>8352</v>
      </c>
    </row>
    <row r="1737" spans="1:33" x14ac:dyDescent="0.25">
      <c r="A1737" t="s">
        <v>744</v>
      </c>
      <c r="B1737" t="s">
        <v>591</v>
      </c>
      <c r="C1737" t="s">
        <v>3077</v>
      </c>
      <c r="D1737">
        <v>2017</v>
      </c>
      <c r="E1737">
        <v>2</v>
      </c>
      <c r="F1737">
        <v>823</v>
      </c>
      <c r="G1737" t="s">
        <v>8306</v>
      </c>
      <c r="H1737">
        <v>1</v>
      </c>
      <c r="I1737">
        <v>27</v>
      </c>
      <c r="J1737">
        <v>9</v>
      </c>
      <c r="K1737" t="s">
        <v>8318</v>
      </c>
      <c r="L1737">
        <v>1</v>
      </c>
      <c r="M1737">
        <v>2</v>
      </c>
      <c r="N1737" t="s">
        <v>8325</v>
      </c>
      <c r="O1737">
        <v>2</v>
      </c>
      <c r="P1737">
        <v>2</v>
      </c>
      <c r="Q1737" t="s">
        <v>24</v>
      </c>
      <c r="R1737">
        <v>0</v>
      </c>
      <c r="S1737">
        <v>1</v>
      </c>
      <c r="T1737" t="s">
        <v>25</v>
      </c>
      <c r="U1737" t="s">
        <v>8332</v>
      </c>
      <c r="V1737" t="s">
        <v>8336</v>
      </c>
      <c r="W1737" t="s">
        <v>24</v>
      </c>
      <c r="X1737">
        <v>24</v>
      </c>
      <c r="Y1737">
        <v>3</v>
      </c>
      <c r="Z1737">
        <v>2</v>
      </c>
      <c r="AA1737">
        <v>2</v>
      </c>
      <c r="AB1737">
        <v>2</v>
      </c>
      <c r="AC1737">
        <v>4</v>
      </c>
      <c r="AD1737" t="s">
        <v>30</v>
      </c>
      <c r="AE1737" t="s">
        <v>8348</v>
      </c>
      <c r="AF1737">
        <v>3225</v>
      </c>
      <c r="AG1737" t="s">
        <v>8352</v>
      </c>
    </row>
    <row r="1738" spans="1:33" x14ac:dyDescent="0.25">
      <c r="A1738" t="s">
        <v>4624</v>
      </c>
      <c r="B1738" t="s">
        <v>1017</v>
      </c>
      <c r="C1738" t="s">
        <v>4625</v>
      </c>
      <c r="D1738">
        <v>2017</v>
      </c>
      <c r="E1738">
        <v>4</v>
      </c>
      <c r="F1738">
        <v>1251</v>
      </c>
      <c r="G1738" t="s">
        <v>8306</v>
      </c>
      <c r="H1738">
        <v>1</v>
      </c>
      <c r="I1738">
        <v>26</v>
      </c>
      <c r="J1738">
        <v>9</v>
      </c>
      <c r="K1738" t="s">
        <v>8318</v>
      </c>
      <c r="L1738">
        <v>2</v>
      </c>
      <c r="M1738">
        <v>3</v>
      </c>
      <c r="N1738" t="s">
        <v>8326</v>
      </c>
      <c r="O1738">
        <v>3</v>
      </c>
      <c r="P1738">
        <v>3</v>
      </c>
      <c r="Q1738" t="s">
        <v>24</v>
      </c>
      <c r="R1738">
        <v>0</v>
      </c>
      <c r="S1738">
        <v>1</v>
      </c>
      <c r="T1738" t="s">
        <v>37</v>
      </c>
      <c r="U1738" t="s">
        <v>8333</v>
      </c>
      <c r="V1738" t="s">
        <v>8342</v>
      </c>
      <c r="W1738" t="s">
        <v>24</v>
      </c>
      <c r="X1738">
        <v>32</v>
      </c>
      <c r="Y1738">
        <v>5</v>
      </c>
      <c r="Z1738">
        <v>3</v>
      </c>
      <c r="AA1738">
        <v>3</v>
      </c>
      <c r="AB1738">
        <v>3</v>
      </c>
      <c r="AC1738">
        <v>4</v>
      </c>
      <c r="AD1738" t="s">
        <v>30</v>
      </c>
      <c r="AE1738" t="s">
        <v>8348</v>
      </c>
      <c r="AF1738">
        <v>3225</v>
      </c>
      <c r="AG1738" t="s">
        <v>8352</v>
      </c>
    </row>
    <row r="1739" spans="1:33" x14ac:dyDescent="0.25">
      <c r="A1739" t="s">
        <v>6925</v>
      </c>
      <c r="B1739" t="s">
        <v>772</v>
      </c>
      <c r="C1739" t="s">
        <v>6926</v>
      </c>
      <c r="D1739">
        <v>2017</v>
      </c>
      <c r="E1739">
        <v>5</v>
      </c>
      <c r="F1739">
        <v>406</v>
      </c>
      <c r="G1739" t="s">
        <v>8306</v>
      </c>
      <c r="H1739">
        <v>1</v>
      </c>
      <c r="I1739">
        <v>29</v>
      </c>
      <c r="J1739">
        <v>9</v>
      </c>
      <c r="K1739" t="s">
        <v>8318</v>
      </c>
      <c r="L1739">
        <v>2</v>
      </c>
      <c r="M1739">
        <v>1</v>
      </c>
      <c r="N1739" t="s">
        <v>155</v>
      </c>
      <c r="O1739">
        <v>1</v>
      </c>
      <c r="P1739">
        <v>1</v>
      </c>
      <c r="Q1739" t="s">
        <v>24</v>
      </c>
      <c r="R1739">
        <v>0</v>
      </c>
      <c r="S1739">
        <v>1</v>
      </c>
      <c r="T1739" t="s">
        <v>25</v>
      </c>
      <c r="U1739" t="s">
        <v>8332</v>
      </c>
      <c r="V1739" t="s">
        <v>8336</v>
      </c>
      <c r="W1739" t="s">
        <v>24</v>
      </c>
      <c r="X1739">
        <v>28</v>
      </c>
      <c r="Y1739">
        <v>4</v>
      </c>
      <c r="Z1739">
        <v>1</v>
      </c>
      <c r="AA1739">
        <v>1</v>
      </c>
      <c r="AB1739">
        <v>1</v>
      </c>
      <c r="AC1739">
        <v>3</v>
      </c>
      <c r="AD1739" t="s">
        <v>26</v>
      </c>
      <c r="AE1739" t="s">
        <v>8348</v>
      </c>
      <c r="AF1739">
        <v>3225</v>
      </c>
      <c r="AG1739" t="s">
        <v>8352</v>
      </c>
    </row>
    <row r="1740" spans="1:33" x14ac:dyDescent="0.25">
      <c r="A1740" t="s">
        <v>2358</v>
      </c>
      <c r="B1740" t="s">
        <v>938</v>
      </c>
      <c r="C1740" t="s">
        <v>2359</v>
      </c>
      <c r="D1740">
        <v>2017</v>
      </c>
      <c r="E1740">
        <v>2</v>
      </c>
      <c r="F1740">
        <v>1441</v>
      </c>
      <c r="G1740" t="s">
        <v>8306</v>
      </c>
      <c r="H1740">
        <v>1</v>
      </c>
      <c r="I1740">
        <v>38</v>
      </c>
      <c r="J1740">
        <v>11</v>
      </c>
      <c r="K1740" t="s">
        <v>8320</v>
      </c>
      <c r="L1740">
        <v>1</v>
      </c>
      <c r="M1740">
        <v>4</v>
      </c>
      <c r="N1740" t="s">
        <v>8327</v>
      </c>
      <c r="O1740">
        <v>10</v>
      </c>
      <c r="P1740">
        <v>4</v>
      </c>
      <c r="Q1740" t="s">
        <v>24</v>
      </c>
      <c r="R1740">
        <v>0</v>
      </c>
      <c r="S1740">
        <v>1</v>
      </c>
      <c r="T1740" t="s">
        <v>25</v>
      </c>
      <c r="U1740" t="s">
        <v>8332</v>
      </c>
      <c r="V1740" t="s">
        <v>8343</v>
      </c>
      <c r="W1740" t="s">
        <v>24</v>
      </c>
      <c r="X1740">
        <v>42</v>
      </c>
      <c r="Y1740">
        <v>7</v>
      </c>
      <c r="Z1740">
        <v>4</v>
      </c>
      <c r="AA1740">
        <v>4</v>
      </c>
      <c r="AB1740">
        <v>10</v>
      </c>
      <c r="AC1740" t="s">
        <v>8345</v>
      </c>
      <c r="AD1740" t="s">
        <v>26</v>
      </c>
      <c r="AE1740" t="s">
        <v>8348</v>
      </c>
      <c r="AF1740">
        <v>3225</v>
      </c>
      <c r="AG1740" t="s">
        <v>8352</v>
      </c>
    </row>
    <row r="1741" spans="1:33" x14ac:dyDescent="0.25">
      <c r="A1741" t="s">
        <v>275</v>
      </c>
      <c r="B1741" t="s">
        <v>173</v>
      </c>
      <c r="C1741" t="s">
        <v>6565</v>
      </c>
      <c r="D1741">
        <v>2017</v>
      </c>
      <c r="E1741">
        <v>5</v>
      </c>
      <c r="F1741">
        <v>2158</v>
      </c>
      <c r="G1741" t="s">
        <v>8306</v>
      </c>
      <c r="H1741">
        <v>1</v>
      </c>
      <c r="I1741">
        <v>39</v>
      </c>
      <c r="J1741">
        <v>11</v>
      </c>
      <c r="K1741" t="s">
        <v>8320</v>
      </c>
      <c r="L1741">
        <v>1</v>
      </c>
      <c r="M1741">
        <v>1</v>
      </c>
      <c r="N1741" t="s">
        <v>155</v>
      </c>
      <c r="O1741">
        <v>1</v>
      </c>
      <c r="P1741">
        <v>1</v>
      </c>
      <c r="Q1741" t="s">
        <v>24</v>
      </c>
      <c r="R1741">
        <v>9</v>
      </c>
      <c r="S1741">
        <v>1</v>
      </c>
      <c r="T1741" t="s">
        <v>79</v>
      </c>
      <c r="U1741" t="s">
        <v>8333</v>
      </c>
      <c r="V1741" t="s">
        <v>8343</v>
      </c>
      <c r="W1741" t="s">
        <v>24</v>
      </c>
      <c r="X1741">
        <v>99</v>
      </c>
      <c r="Y1741">
        <v>11</v>
      </c>
      <c r="Z1741">
        <v>99</v>
      </c>
      <c r="AA1741">
        <v>9</v>
      </c>
      <c r="AB1741">
        <v>99</v>
      </c>
      <c r="AC1741">
        <v>5</v>
      </c>
      <c r="AD1741" t="s">
        <v>26</v>
      </c>
      <c r="AE1741" t="s">
        <v>8348</v>
      </c>
      <c r="AF1741">
        <v>3225</v>
      </c>
      <c r="AG1741" t="s">
        <v>8352</v>
      </c>
    </row>
    <row r="1742" spans="1:33" x14ac:dyDescent="0.25">
      <c r="A1742" t="s">
        <v>3537</v>
      </c>
      <c r="B1742" t="s">
        <v>253</v>
      </c>
      <c r="C1742" t="s">
        <v>3538</v>
      </c>
      <c r="D1742">
        <v>2017</v>
      </c>
      <c r="E1742">
        <v>3</v>
      </c>
      <c r="F1742">
        <v>652</v>
      </c>
      <c r="G1742" t="s">
        <v>8306</v>
      </c>
      <c r="H1742">
        <v>1</v>
      </c>
      <c r="I1742">
        <v>19</v>
      </c>
      <c r="J1742">
        <v>7</v>
      </c>
      <c r="K1742" t="s">
        <v>8316</v>
      </c>
      <c r="L1742">
        <v>1</v>
      </c>
      <c r="M1742">
        <v>5</v>
      </c>
      <c r="N1742" t="s">
        <v>8328</v>
      </c>
      <c r="O1742">
        <v>13</v>
      </c>
      <c r="P1742">
        <v>4</v>
      </c>
      <c r="Q1742" t="s">
        <v>24</v>
      </c>
      <c r="R1742">
        <v>0</v>
      </c>
      <c r="S1742">
        <v>1</v>
      </c>
      <c r="T1742" t="s">
        <v>37</v>
      </c>
      <c r="U1742" t="s">
        <v>8333</v>
      </c>
      <c r="V1742" t="s">
        <v>8335</v>
      </c>
      <c r="W1742" t="s">
        <v>24</v>
      </c>
      <c r="X1742">
        <v>23</v>
      </c>
      <c r="Y1742">
        <v>3</v>
      </c>
      <c r="Z1742">
        <v>5</v>
      </c>
      <c r="AA1742">
        <v>5</v>
      </c>
      <c r="AB1742">
        <v>13</v>
      </c>
      <c r="AC1742">
        <v>1</v>
      </c>
      <c r="AD1742" t="s">
        <v>26</v>
      </c>
      <c r="AE1742" t="s">
        <v>8348</v>
      </c>
      <c r="AF1742">
        <v>3230</v>
      </c>
      <c r="AG1742" t="s">
        <v>8352</v>
      </c>
    </row>
    <row r="1743" spans="1:33" x14ac:dyDescent="0.25">
      <c r="A1743" t="s">
        <v>5215</v>
      </c>
      <c r="B1743" t="s">
        <v>410</v>
      </c>
      <c r="C1743" t="s">
        <v>5216</v>
      </c>
      <c r="D1743">
        <v>2017</v>
      </c>
      <c r="E1743">
        <v>4</v>
      </c>
      <c r="F1743">
        <v>554</v>
      </c>
      <c r="G1743" t="s">
        <v>8306</v>
      </c>
      <c r="H1743">
        <v>1</v>
      </c>
      <c r="I1743">
        <v>19</v>
      </c>
      <c r="J1743">
        <v>7</v>
      </c>
      <c r="K1743" t="s">
        <v>8316</v>
      </c>
      <c r="L1743">
        <v>1</v>
      </c>
      <c r="M1743">
        <v>3</v>
      </c>
      <c r="N1743" t="s">
        <v>8326</v>
      </c>
      <c r="O1743">
        <v>3</v>
      </c>
      <c r="P1743">
        <v>3</v>
      </c>
      <c r="Q1743" t="s">
        <v>24</v>
      </c>
      <c r="R1743">
        <v>0</v>
      </c>
      <c r="S1743">
        <v>1</v>
      </c>
      <c r="T1743" t="s">
        <v>37</v>
      </c>
      <c r="U1743" t="s">
        <v>8333</v>
      </c>
      <c r="V1743" t="s">
        <v>8335</v>
      </c>
      <c r="W1743" t="s">
        <v>24</v>
      </c>
      <c r="X1743">
        <v>26</v>
      </c>
      <c r="Y1743">
        <v>4</v>
      </c>
      <c r="Z1743">
        <v>1</v>
      </c>
      <c r="AA1743">
        <v>1</v>
      </c>
      <c r="AB1743">
        <v>1</v>
      </c>
      <c r="AC1743">
        <v>1</v>
      </c>
      <c r="AD1743" t="s">
        <v>30</v>
      </c>
      <c r="AE1743" t="s">
        <v>8348</v>
      </c>
      <c r="AF1743">
        <v>3230</v>
      </c>
      <c r="AG1743" t="s">
        <v>8352</v>
      </c>
    </row>
    <row r="1744" spans="1:33" x14ac:dyDescent="0.25">
      <c r="A1744" t="s">
        <v>2675</v>
      </c>
      <c r="B1744" t="s">
        <v>1095</v>
      </c>
      <c r="C1744" t="s">
        <v>2676</v>
      </c>
      <c r="D1744">
        <v>2017</v>
      </c>
      <c r="E1744">
        <v>2</v>
      </c>
      <c r="F1744">
        <v>2256</v>
      </c>
      <c r="G1744" t="s">
        <v>8306</v>
      </c>
      <c r="H1744">
        <v>1</v>
      </c>
      <c r="I1744">
        <v>23</v>
      </c>
      <c r="J1744">
        <v>8</v>
      </c>
      <c r="K1744" t="s">
        <v>8317</v>
      </c>
      <c r="L1744">
        <v>1</v>
      </c>
      <c r="M1744">
        <v>1</v>
      </c>
      <c r="N1744" t="s">
        <v>155</v>
      </c>
      <c r="O1744">
        <v>1</v>
      </c>
      <c r="P1744">
        <v>1</v>
      </c>
      <c r="Q1744" t="s">
        <v>24</v>
      </c>
      <c r="R1744">
        <v>0</v>
      </c>
      <c r="S1744">
        <v>1</v>
      </c>
      <c r="T1744" t="s">
        <v>25</v>
      </c>
      <c r="U1744" t="s">
        <v>8332</v>
      </c>
      <c r="V1744" t="s">
        <v>8335</v>
      </c>
      <c r="W1744" t="s">
        <v>24</v>
      </c>
      <c r="X1744">
        <v>20</v>
      </c>
      <c r="Y1744">
        <v>3</v>
      </c>
      <c r="Z1744">
        <v>1</v>
      </c>
      <c r="AA1744">
        <v>1</v>
      </c>
      <c r="AB1744">
        <v>1</v>
      </c>
      <c r="AC1744">
        <v>1</v>
      </c>
      <c r="AD1744" t="s">
        <v>26</v>
      </c>
      <c r="AE1744" t="s">
        <v>8348</v>
      </c>
      <c r="AF1744">
        <v>3230</v>
      </c>
      <c r="AG1744" t="s">
        <v>8352</v>
      </c>
    </row>
    <row r="1745" spans="1:33" x14ac:dyDescent="0.25">
      <c r="A1745" t="s">
        <v>5448</v>
      </c>
      <c r="B1745" t="s">
        <v>766</v>
      </c>
      <c r="C1745" t="s">
        <v>5449</v>
      </c>
      <c r="D1745">
        <v>2017</v>
      </c>
      <c r="E1745">
        <v>3</v>
      </c>
      <c r="F1745">
        <v>1701</v>
      </c>
      <c r="G1745" t="s">
        <v>8306</v>
      </c>
      <c r="H1745">
        <v>1</v>
      </c>
      <c r="I1745">
        <v>20</v>
      </c>
      <c r="J1745">
        <v>8</v>
      </c>
      <c r="K1745" t="s">
        <v>8317</v>
      </c>
      <c r="L1745">
        <v>2</v>
      </c>
      <c r="M1745">
        <v>3</v>
      </c>
      <c r="N1745" t="s">
        <v>8326</v>
      </c>
      <c r="O1745">
        <v>3</v>
      </c>
      <c r="P1745">
        <v>3</v>
      </c>
      <c r="Q1745" t="s">
        <v>24</v>
      </c>
      <c r="R1745">
        <v>0</v>
      </c>
      <c r="S1745">
        <v>1</v>
      </c>
      <c r="T1745" t="s">
        <v>37</v>
      </c>
      <c r="U1745" t="s">
        <v>8333</v>
      </c>
      <c r="V1745" t="s">
        <v>8342</v>
      </c>
      <c r="W1745">
        <v>1</v>
      </c>
      <c r="X1745">
        <v>25</v>
      </c>
      <c r="Y1745">
        <v>4</v>
      </c>
      <c r="Z1745">
        <v>99</v>
      </c>
      <c r="AA1745">
        <v>9</v>
      </c>
      <c r="AB1745">
        <v>99</v>
      </c>
      <c r="AC1745">
        <v>2</v>
      </c>
      <c r="AD1745" t="s">
        <v>30</v>
      </c>
      <c r="AE1745" t="s">
        <v>8347</v>
      </c>
      <c r="AF1745">
        <v>3230</v>
      </c>
      <c r="AG1745" t="s">
        <v>8352</v>
      </c>
    </row>
    <row r="1746" spans="1:33" x14ac:dyDescent="0.25">
      <c r="A1746" t="s">
        <v>2355</v>
      </c>
      <c r="B1746" t="s">
        <v>262</v>
      </c>
      <c r="C1746" t="s">
        <v>3987</v>
      </c>
      <c r="D1746">
        <v>2017</v>
      </c>
      <c r="E1746">
        <v>3</v>
      </c>
      <c r="F1746">
        <v>1414</v>
      </c>
      <c r="G1746" t="s">
        <v>8306</v>
      </c>
      <c r="H1746">
        <v>1</v>
      </c>
      <c r="I1746">
        <v>26</v>
      </c>
      <c r="J1746">
        <v>9</v>
      </c>
      <c r="K1746" t="s">
        <v>8318</v>
      </c>
      <c r="L1746">
        <v>1</v>
      </c>
      <c r="M1746">
        <v>10</v>
      </c>
      <c r="N1746" t="s">
        <v>8330</v>
      </c>
      <c r="O1746">
        <v>15</v>
      </c>
      <c r="P1746">
        <v>3</v>
      </c>
      <c r="Q1746" t="s">
        <v>24</v>
      </c>
      <c r="R1746">
        <v>0</v>
      </c>
      <c r="S1746">
        <v>1</v>
      </c>
      <c r="T1746" t="s">
        <v>25</v>
      </c>
      <c r="U1746" t="s">
        <v>8332</v>
      </c>
      <c r="V1746" t="s">
        <v>8337</v>
      </c>
      <c r="W1746" t="s">
        <v>24</v>
      </c>
      <c r="X1746">
        <v>28</v>
      </c>
      <c r="Y1746">
        <v>4</v>
      </c>
      <c r="Z1746">
        <v>99</v>
      </c>
      <c r="AA1746">
        <v>9</v>
      </c>
      <c r="AB1746">
        <v>99</v>
      </c>
      <c r="AC1746">
        <v>3</v>
      </c>
      <c r="AD1746" t="s">
        <v>30</v>
      </c>
      <c r="AE1746" t="s">
        <v>8348</v>
      </c>
      <c r="AF1746">
        <v>3230</v>
      </c>
      <c r="AG1746" t="s">
        <v>8352</v>
      </c>
    </row>
    <row r="1747" spans="1:33" x14ac:dyDescent="0.25">
      <c r="A1747" t="s">
        <v>1202</v>
      </c>
      <c r="B1747" t="s">
        <v>279</v>
      </c>
      <c r="C1747" t="s">
        <v>4266</v>
      </c>
      <c r="D1747">
        <v>2017</v>
      </c>
      <c r="E1747">
        <v>3</v>
      </c>
      <c r="F1747">
        <v>626</v>
      </c>
      <c r="G1747" t="s">
        <v>8306</v>
      </c>
      <c r="H1747">
        <v>1</v>
      </c>
      <c r="I1747">
        <v>28</v>
      </c>
      <c r="J1747">
        <v>9</v>
      </c>
      <c r="K1747" t="s">
        <v>8318</v>
      </c>
      <c r="L1747">
        <v>1</v>
      </c>
      <c r="M1747">
        <v>1</v>
      </c>
      <c r="N1747" t="s">
        <v>155</v>
      </c>
      <c r="O1747">
        <v>1</v>
      </c>
      <c r="P1747">
        <v>1</v>
      </c>
      <c r="Q1747" t="s">
        <v>24</v>
      </c>
      <c r="R1747">
        <v>0</v>
      </c>
      <c r="S1747">
        <v>1</v>
      </c>
      <c r="T1747" t="s">
        <v>25</v>
      </c>
      <c r="U1747" t="s">
        <v>8332</v>
      </c>
      <c r="V1747" t="s">
        <v>8339</v>
      </c>
      <c r="W1747" t="s">
        <v>24</v>
      </c>
      <c r="X1747">
        <v>33</v>
      </c>
      <c r="Y1747">
        <v>5</v>
      </c>
      <c r="Z1747">
        <v>1</v>
      </c>
      <c r="AA1747">
        <v>1</v>
      </c>
      <c r="AB1747">
        <v>1</v>
      </c>
      <c r="AC1747">
        <v>2</v>
      </c>
      <c r="AD1747" t="s">
        <v>30</v>
      </c>
      <c r="AE1747" t="s">
        <v>8348</v>
      </c>
      <c r="AF1747">
        <v>3230</v>
      </c>
      <c r="AG1747" t="s">
        <v>8352</v>
      </c>
    </row>
    <row r="1748" spans="1:33" x14ac:dyDescent="0.25">
      <c r="A1748" t="s">
        <v>6166</v>
      </c>
      <c r="B1748" t="s">
        <v>77</v>
      </c>
      <c r="C1748" t="s">
        <v>6321</v>
      </c>
      <c r="D1748">
        <v>2017</v>
      </c>
      <c r="E1748">
        <v>5</v>
      </c>
      <c r="F1748">
        <v>1753</v>
      </c>
      <c r="G1748" t="s">
        <v>8306</v>
      </c>
      <c r="H1748">
        <v>1</v>
      </c>
      <c r="I1748">
        <v>27</v>
      </c>
      <c r="J1748">
        <v>9</v>
      </c>
      <c r="K1748" t="s">
        <v>8318</v>
      </c>
      <c r="L1748">
        <v>2</v>
      </c>
      <c r="M1748">
        <v>3</v>
      </c>
      <c r="N1748" t="s">
        <v>8326</v>
      </c>
      <c r="O1748">
        <v>3</v>
      </c>
      <c r="P1748">
        <v>3</v>
      </c>
      <c r="Q1748" t="s">
        <v>24</v>
      </c>
      <c r="R1748">
        <v>0</v>
      </c>
      <c r="S1748">
        <v>1</v>
      </c>
      <c r="T1748" t="s">
        <v>25</v>
      </c>
      <c r="U1748" t="s">
        <v>8332</v>
      </c>
      <c r="V1748" t="s">
        <v>8336</v>
      </c>
      <c r="W1748" t="s">
        <v>24</v>
      </c>
      <c r="X1748">
        <v>26</v>
      </c>
      <c r="Y1748">
        <v>4</v>
      </c>
      <c r="Z1748">
        <v>3</v>
      </c>
      <c r="AA1748">
        <v>3</v>
      </c>
      <c r="AB1748">
        <v>3</v>
      </c>
      <c r="AC1748">
        <v>3</v>
      </c>
      <c r="AD1748" t="s">
        <v>26</v>
      </c>
      <c r="AE1748" t="s">
        <v>8348</v>
      </c>
      <c r="AF1748">
        <v>3230</v>
      </c>
      <c r="AG1748" t="s">
        <v>8352</v>
      </c>
    </row>
    <row r="1749" spans="1:33" x14ac:dyDescent="0.25">
      <c r="A1749" t="s">
        <v>6132</v>
      </c>
      <c r="B1749" t="s">
        <v>229</v>
      </c>
      <c r="C1749" t="s">
        <v>6133</v>
      </c>
      <c r="D1749">
        <v>2017</v>
      </c>
      <c r="E1749">
        <v>5</v>
      </c>
      <c r="F1749">
        <v>700</v>
      </c>
      <c r="G1749" t="s">
        <v>8306</v>
      </c>
      <c r="H1749">
        <v>1</v>
      </c>
      <c r="I1749">
        <v>32</v>
      </c>
      <c r="J1749">
        <v>10</v>
      </c>
      <c r="K1749" t="s">
        <v>8319</v>
      </c>
      <c r="L1749">
        <v>1</v>
      </c>
      <c r="M1749">
        <v>1</v>
      </c>
      <c r="N1749" t="s">
        <v>155</v>
      </c>
      <c r="O1749">
        <v>1</v>
      </c>
      <c r="P1749">
        <v>1</v>
      </c>
      <c r="Q1749" t="s">
        <v>24</v>
      </c>
      <c r="R1749">
        <v>0</v>
      </c>
      <c r="S1749">
        <v>1</v>
      </c>
      <c r="T1749" t="s">
        <v>25</v>
      </c>
      <c r="U1749" t="s">
        <v>8332</v>
      </c>
      <c r="V1749" t="s">
        <v>8337</v>
      </c>
      <c r="W1749" t="s">
        <v>24</v>
      </c>
      <c r="X1749">
        <v>42</v>
      </c>
      <c r="Y1749">
        <v>7</v>
      </c>
      <c r="Z1749">
        <v>1</v>
      </c>
      <c r="AA1749">
        <v>1</v>
      </c>
      <c r="AB1749">
        <v>1</v>
      </c>
      <c r="AC1749">
        <v>5</v>
      </c>
      <c r="AD1749" t="s">
        <v>26</v>
      </c>
      <c r="AE1749" t="s">
        <v>8348</v>
      </c>
      <c r="AF1749">
        <v>3230</v>
      </c>
      <c r="AG1749" t="s">
        <v>8352</v>
      </c>
    </row>
    <row r="1750" spans="1:33" x14ac:dyDescent="0.25">
      <c r="A1750" t="s">
        <v>2172</v>
      </c>
      <c r="B1750" t="s">
        <v>185</v>
      </c>
      <c r="C1750" t="s">
        <v>6293</v>
      </c>
      <c r="D1750">
        <v>2017</v>
      </c>
      <c r="E1750">
        <v>5</v>
      </c>
      <c r="F1750">
        <v>1632</v>
      </c>
      <c r="G1750" t="s">
        <v>8306</v>
      </c>
      <c r="H1750">
        <v>1</v>
      </c>
      <c r="I1750">
        <v>34</v>
      </c>
      <c r="J1750">
        <v>10</v>
      </c>
      <c r="K1750" t="s">
        <v>8319</v>
      </c>
      <c r="L1750">
        <v>1</v>
      </c>
      <c r="M1750">
        <v>1</v>
      </c>
      <c r="N1750" t="s">
        <v>155</v>
      </c>
      <c r="O1750">
        <v>1</v>
      </c>
      <c r="P1750">
        <v>1</v>
      </c>
      <c r="Q1750" t="s">
        <v>24</v>
      </c>
      <c r="R1750">
        <v>0</v>
      </c>
      <c r="S1750">
        <v>1</v>
      </c>
      <c r="T1750" t="s">
        <v>25</v>
      </c>
      <c r="U1750" t="s">
        <v>8332</v>
      </c>
      <c r="V1750" t="s">
        <v>8338</v>
      </c>
      <c r="W1750" t="s">
        <v>24</v>
      </c>
      <c r="X1750">
        <v>28</v>
      </c>
      <c r="Y1750">
        <v>4</v>
      </c>
      <c r="Z1750">
        <v>1</v>
      </c>
      <c r="AA1750">
        <v>1</v>
      </c>
      <c r="AB1750">
        <v>1</v>
      </c>
      <c r="AC1750">
        <v>2</v>
      </c>
      <c r="AD1750" t="s">
        <v>30</v>
      </c>
      <c r="AE1750" t="s">
        <v>8348</v>
      </c>
      <c r="AF1750">
        <v>3230</v>
      </c>
      <c r="AG1750" t="s">
        <v>8352</v>
      </c>
    </row>
    <row r="1751" spans="1:33" x14ac:dyDescent="0.25">
      <c r="A1751" t="s">
        <v>2365</v>
      </c>
      <c r="B1751" t="s">
        <v>633</v>
      </c>
      <c r="C1751" t="s">
        <v>2366</v>
      </c>
      <c r="D1751">
        <v>2017</v>
      </c>
      <c r="E1751">
        <v>2</v>
      </c>
      <c r="F1751">
        <v>1131</v>
      </c>
      <c r="G1751" t="s">
        <v>8306</v>
      </c>
      <c r="H1751">
        <v>1</v>
      </c>
      <c r="I1751">
        <v>21</v>
      </c>
      <c r="J1751">
        <v>8</v>
      </c>
      <c r="K1751" t="s">
        <v>8317</v>
      </c>
      <c r="L1751">
        <v>1</v>
      </c>
      <c r="M1751">
        <v>14</v>
      </c>
      <c r="N1751" t="s">
        <v>8330</v>
      </c>
      <c r="O1751">
        <v>15</v>
      </c>
      <c r="P1751">
        <v>4</v>
      </c>
      <c r="Q1751" t="s">
        <v>24</v>
      </c>
      <c r="R1751">
        <v>1</v>
      </c>
      <c r="S1751">
        <v>1</v>
      </c>
      <c r="T1751" t="s">
        <v>79</v>
      </c>
      <c r="U1751" t="s">
        <v>8333</v>
      </c>
      <c r="V1751" t="s">
        <v>8336</v>
      </c>
      <c r="W1751" t="s">
        <v>24</v>
      </c>
      <c r="X1751">
        <v>99</v>
      </c>
      <c r="Y1751">
        <v>11</v>
      </c>
      <c r="Z1751">
        <v>99</v>
      </c>
      <c r="AA1751">
        <v>9</v>
      </c>
      <c r="AB1751">
        <v>99</v>
      </c>
      <c r="AC1751">
        <v>1</v>
      </c>
      <c r="AD1751" t="s">
        <v>26</v>
      </c>
      <c r="AE1751" t="s">
        <v>8348</v>
      </c>
      <c r="AF1751">
        <v>3231</v>
      </c>
      <c r="AG1751" t="s">
        <v>8352</v>
      </c>
    </row>
    <row r="1752" spans="1:33" x14ac:dyDescent="0.25">
      <c r="A1752" t="s">
        <v>1769</v>
      </c>
      <c r="B1752" t="s">
        <v>1301</v>
      </c>
      <c r="C1752" t="s">
        <v>1770</v>
      </c>
      <c r="D1752">
        <v>2017</v>
      </c>
      <c r="E1752">
        <v>2</v>
      </c>
      <c r="F1752">
        <v>154</v>
      </c>
      <c r="G1752" t="s">
        <v>8306</v>
      </c>
      <c r="H1752">
        <v>1</v>
      </c>
      <c r="I1752">
        <v>36</v>
      </c>
      <c r="J1752">
        <v>11</v>
      </c>
      <c r="K1752" t="s">
        <v>8320</v>
      </c>
      <c r="L1752">
        <v>1</v>
      </c>
      <c r="M1752">
        <v>2</v>
      </c>
      <c r="N1752" t="s">
        <v>8325</v>
      </c>
      <c r="O1752">
        <v>2</v>
      </c>
      <c r="P1752">
        <v>2</v>
      </c>
      <c r="Q1752" t="s">
        <v>24</v>
      </c>
      <c r="R1752">
        <v>0</v>
      </c>
      <c r="S1752">
        <v>1</v>
      </c>
      <c r="T1752" t="s">
        <v>25</v>
      </c>
      <c r="U1752" t="s">
        <v>8332</v>
      </c>
      <c r="V1752" t="s">
        <v>8337</v>
      </c>
      <c r="W1752" t="s">
        <v>24</v>
      </c>
      <c r="X1752">
        <v>34</v>
      </c>
      <c r="Y1752">
        <v>5</v>
      </c>
      <c r="Z1752">
        <v>2</v>
      </c>
      <c r="AA1752">
        <v>2</v>
      </c>
      <c r="AB1752">
        <v>2</v>
      </c>
      <c r="AC1752">
        <v>3</v>
      </c>
      <c r="AD1752" t="s">
        <v>26</v>
      </c>
      <c r="AE1752" t="s">
        <v>8348</v>
      </c>
      <c r="AF1752">
        <v>3231</v>
      </c>
      <c r="AG1752" t="s">
        <v>8352</v>
      </c>
    </row>
    <row r="1753" spans="1:33" x14ac:dyDescent="0.25">
      <c r="A1753" t="s">
        <v>5047</v>
      </c>
      <c r="B1753" t="s">
        <v>284</v>
      </c>
      <c r="C1753" t="s">
        <v>5048</v>
      </c>
      <c r="D1753">
        <v>2017</v>
      </c>
      <c r="E1753">
        <v>4</v>
      </c>
      <c r="F1753">
        <v>2123</v>
      </c>
      <c r="G1753" t="s">
        <v>8306</v>
      </c>
      <c r="H1753">
        <v>1</v>
      </c>
      <c r="I1753">
        <v>18</v>
      </c>
      <c r="J1753">
        <v>6</v>
      </c>
      <c r="K1753" t="s">
        <v>8316</v>
      </c>
      <c r="L1753">
        <v>1</v>
      </c>
      <c r="M1753">
        <v>4</v>
      </c>
      <c r="N1753" t="s">
        <v>8327</v>
      </c>
      <c r="O1753">
        <v>10</v>
      </c>
      <c r="P1753">
        <v>4</v>
      </c>
      <c r="Q1753" t="s">
        <v>24</v>
      </c>
      <c r="R1753">
        <v>0</v>
      </c>
      <c r="S1753">
        <v>1</v>
      </c>
      <c r="T1753" t="s">
        <v>25</v>
      </c>
      <c r="U1753" t="s">
        <v>8332</v>
      </c>
      <c r="V1753" t="s">
        <v>8335</v>
      </c>
      <c r="W1753" t="s">
        <v>24</v>
      </c>
      <c r="X1753">
        <v>25</v>
      </c>
      <c r="Y1753">
        <v>4</v>
      </c>
      <c r="Z1753">
        <v>4</v>
      </c>
      <c r="AA1753">
        <v>4</v>
      </c>
      <c r="AB1753">
        <v>10</v>
      </c>
      <c r="AC1753">
        <v>1</v>
      </c>
      <c r="AD1753" t="s">
        <v>30</v>
      </c>
      <c r="AE1753" t="s">
        <v>8347</v>
      </c>
      <c r="AF1753">
        <v>3232</v>
      </c>
      <c r="AG1753" t="s">
        <v>8352</v>
      </c>
    </row>
    <row r="1754" spans="1:33" x14ac:dyDescent="0.25">
      <c r="A1754" t="s">
        <v>3888</v>
      </c>
      <c r="B1754" t="s">
        <v>1488</v>
      </c>
      <c r="C1754" t="s">
        <v>5387</v>
      </c>
      <c r="D1754">
        <v>2017</v>
      </c>
      <c r="E1754">
        <v>4</v>
      </c>
      <c r="F1754">
        <v>923</v>
      </c>
      <c r="G1754" t="s">
        <v>8306</v>
      </c>
      <c r="H1754">
        <v>1</v>
      </c>
      <c r="I1754">
        <v>19</v>
      </c>
      <c r="J1754">
        <v>7</v>
      </c>
      <c r="K1754" t="s">
        <v>8316</v>
      </c>
      <c r="L1754">
        <v>1</v>
      </c>
      <c r="M1754">
        <v>1</v>
      </c>
      <c r="N1754" t="s">
        <v>155</v>
      </c>
      <c r="O1754">
        <v>1</v>
      </c>
      <c r="P1754">
        <v>1</v>
      </c>
      <c r="Q1754" t="s">
        <v>24</v>
      </c>
      <c r="R1754">
        <v>0</v>
      </c>
      <c r="S1754">
        <v>1</v>
      </c>
      <c r="T1754" t="s">
        <v>37</v>
      </c>
      <c r="U1754" t="s">
        <v>8333</v>
      </c>
      <c r="V1754" t="s">
        <v>8336</v>
      </c>
      <c r="W1754" t="s">
        <v>24</v>
      </c>
      <c r="X1754">
        <v>21</v>
      </c>
      <c r="Y1754">
        <v>3</v>
      </c>
      <c r="Z1754">
        <v>13</v>
      </c>
      <c r="AA1754">
        <v>6</v>
      </c>
      <c r="AB1754">
        <v>15</v>
      </c>
      <c r="AC1754">
        <v>1</v>
      </c>
      <c r="AD1754" t="s">
        <v>26</v>
      </c>
      <c r="AE1754" t="s">
        <v>8348</v>
      </c>
      <c r="AF1754">
        <v>3232</v>
      </c>
      <c r="AG1754" t="s">
        <v>8352</v>
      </c>
    </row>
    <row r="1755" spans="1:33" x14ac:dyDescent="0.25">
      <c r="A1755" t="s">
        <v>3068</v>
      </c>
      <c r="B1755" t="s">
        <v>630</v>
      </c>
      <c r="C1755" t="s">
        <v>3069</v>
      </c>
      <c r="D1755">
        <v>2017</v>
      </c>
      <c r="E1755">
        <v>2</v>
      </c>
      <c r="F1755">
        <v>1507</v>
      </c>
      <c r="G1755" t="s">
        <v>8307</v>
      </c>
      <c r="H1755">
        <v>2</v>
      </c>
      <c r="I1755">
        <v>24</v>
      </c>
      <c r="J1755">
        <v>8</v>
      </c>
      <c r="K1755" t="s">
        <v>8317</v>
      </c>
      <c r="L1755">
        <v>1</v>
      </c>
      <c r="M1755">
        <v>4</v>
      </c>
      <c r="N1755" t="s">
        <v>8327</v>
      </c>
      <c r="O1755">
        <v>6</v>
      </c>
      <c r="P1755">
        <v>4</v>
      </c>
      <c r="Q1755" t="s">
        <v>24</v>
      </c>
      <c r="R1755">
        <v>0</v>
      </c>
      <c r="S1755">
        <v>1</v>
      </c>
      <c r="T1755" t="s">
        <v>37</v>
      </c>
      <c r="U1755" t="s">
        <v>8333</v>
      </c>
      <c r="V1755" t="s">
        <v>8336</v>
      </c>
      <c r="W1755" t="s">
        <v>24</v>
      </c>
      <c r="X1755">
        <v>23</v>
      </c>
      <c r="Y1755">
        <v>3</v>
      </c>
      <c r="Z1755">
        <v>4</v>
      </c>
      <c r="AA1755">
        <v>4</v>
      </c>
      <c r="AB1755">
        <v>6</v>
      </c>
      <c r="AC1755">
        <v>1</v>
      </c>
      <c r="AD1755" t="s">
        <v>26</v>
      </c>
      <c r="AE1755" t="s">
        <v>8348</v>
      </c>
      <c r="AF1755">
        <v>3232</v>
      </c>
      <c r="AG1755" t="s">
        <v>8352</v>
      </c>
    </row>
    <row r="1756" spans="1:33" x14ac:dyDescent="0.25">
      <c r="A1756" t="s">
        <v>2205</v>
      </c>
      <c r="B1756" t="s">
        <v>819</v>
      </c>
      <c r="C1756" t="s">
        <v>5117</v>
      </c>
      <c r="D1756">
        <v>2017</v>
      </c>
      <c r="E1756">
        <v>4</v>
      </c>
      <c r="F1756">
        <v>1826</v>
      </c>
      <c r="G1756" t="s">
        <v>8306</v>
      </c>
      <c r="H1756">
        <v>1</v>
      </c>
      <c r="I1756">
        <v>20</v>
      </c>
      <c r="J1756">
        <v>8</v>
      </c>
      <c r="K1756" t="s">
        <v>8317</v>
      </c>
      <c r="L1756">
        <v>1</v>
      </c>
      <c r="M1756">
        <v>1</v>
      </c>
      <c r="N1756" t="s">
        <v>155</v>
      </c>
      <c r="O1756">
        <v>1</v>
      </c>
      <c r="P1756">
        <v>1</v>
      </c>
      <c r="Q1756" t="s">
        <v>24</v>
      </c>
      <c r="R1756">
        <v>0</v>
      </c>
      <c r="S1756">
        <v>1</v>
      </c>
      <c r="T1756" t="s">
        <v>37</v>
      </c>
      <c r="U1756" t="s">
        <v>8333</v>
      </c>
      <c r="V1756" t="s">
        <v>8335</v>
      </c>
      <c r="W1756" t="s">
        <v>24</v>
      </c>
      <c r="X1756">
        <v>21</v>
      </c>
      <c r="Y1756">
        <v>3</v>
      </c>
      <c r="Z1756">
        <v>29</v>
      </c>
      <c r="AA1756">
        <v>6</v>
      </c>
      <c r="AB1756">
        <v>15</v>
      </c>
      <c r="AC1756">
        <v>2</v>
      </c>
      <c r="AD1756" t="s">
        <v>26</v>
      </c>
      <c r="AE1756" t="s">
        <v>8347</v>
      </c>
      <c r="AF1756">
        <v>3232</v>
      </c>
      <c r="AG1756" t="s">
        <v>8352</v>
      </c>
    </row>
    <row r="1757" spans="1:33" x14ac:dyDescent="0.25">
      <c r="A1757" t="s">
        <v>3575</v>
      </c>
      <c r="B1757" t="s">
        <v>284</v>
      </c>
      <c r="C1757" t="s">
        <v>6980</v>
      </c>
      <c r="D1757">
        <v>2017</v>
      </c>
      <c r="E1757">
        <v>5</v>
      </c>
      <c r="F1757">
        <v>2122</v>
      </c>
      <c r="G1757" t="s">
        <v>8306</v>
      </c>
      <c r="H1757">
        <v>1</v>
      </c>
      <c r="I1757">
        <v>20</v>
      </c>
      <c r="J1757">
        <v>8</v>
      </c>
      <c r="K1757" t="s">
        <v>8317</v>
      </c>
      <c r="L1757">
        <v>1</v>
      </c>
      <c r="M1757">
        <v>1</v>
      </c>
      <c r="N1757" t="s">
        <v>155</v>
      </c>
      <c r="O1757">
        <v>1</v>
      </c>
      <c r="P1757">
        <v>1</v>
      </c>
      <c r="Q1757" t="s">
        <v>24</v>
      </c>
      <c r="R1757">
        <v>0</v>
      </c>
      <c r="S1757">
        <v>1</v>
      </c>
      <c r="T1757" t="s">
        <v>25</v>
      </c>
      <c r="U1757" t="s">
        <v>8332</v>
      </c>
      <c r="V1757" t="s">
        <v>8336</v>
      </c>
      <c r="W1757" t="s">
        <v>24</v>
      </c>
      <c r="X1757">
        <v>24</v>
      </c>
      <c r="Y1757">
        <v>3</v>
      </c>
      <c r="Z1757">
        <v>1</v>
      </c>
      <c r="AA1757">
        <v>1</v>
      </c>
      <c r="AB1757">
        <v>1</v>
      </c>
      <c r="AC1757">
        <v>1</v>
      </c>
      <c r="AD1757" t="s">
        <v>26</v>
      </c>
      <c r="AE1757" t="s">
        <v>8348</v>
      </c>
      <c r="AF1757">
        <v>3232</v>
      </c>
      <c r="AG1757" t="s">
        <v>8352</v>
      </c>
    </row>
    <row r="1758" spans="1:33" x14ac:dyDescent="0.25">
      <c r="A1758" t="s">
        <v>1837</v>
      </c>
      <c r="B1758" t="s">
        <v>1838</v>
      </c>
      <c r="C1758" t="s">
        <v>1839</v>
      </c>
      <c r="D1758">
        <v>2017</v>
      </c>
      <c r="E1758">
        <v>2</v>
      </c>
      <c r="F1758">
        <v>650</v>
      </c>
      <c r="G1758" t="s">
        <v>8306</v>
      </c>
      <c r="H1758">
        <v>1</v>
      </c>
      <c r="I1758">
        <v>29</v>
      </c>
      <c r="J1758">
        <v>9</v>
      </c>
      <c r="K1758" t="s">
        <v>8318</v>
      </c>
      <c r="L1758">
        <v>1</v>
      </c>
      <c r="M1758">
        <v>4</v>
      </c>
      <c r="N1758" t="s">
        <v>8327</v>
      </c>
      <c r="O1758">
        <v>9</v>
      </c>
      <c r="P1758">
        <v>4</v>
      </c>
      <c r="Q1758" t="s">
        <v>24</v>
      </c>
      <c r="R1758">
        <v>0</v>
      </c>
      <c r="S1758">
        <v>1</v>
      </c>
      <c r="T1758" t="s">
        <v>25</v>
      </c>
      <c r="U1758" t="s">
        <v>8332</v>
      </c>
      <c r="V1758" t="s">
        <v>8336</v>
      </c>
      <c r="W1758" t="s">
        <v>24</v>
      </c>
      <c r="X1758">
        <v>29</v>
      </c>
      <c r="Y1758">
        <v>4</v>
      </c>
      <c r="Z1758">
        <v>4</v>
      </c>
      <c r="AA1758">
        <v>4</v>
      </c>
      <c r="AB1758">
        <v>9</v>
      </c>
      <c r="AC1758">
        <v>1</v>
      </c>
      <c r="AD1758" t="s">
        <v>30</v>
      </c>
      <c r="AE1758" t="s">
        <v>8348</v>
      </c>
      <c r="AF1758">
        <v>3232</v>
      </c>
      <c r="AG1758" t="s">
        <v>8352</v>
      </c>
    </row>
    <row r="1759" spans="1:33" x14ac:dyDescent="0.25">
      <c r="A1759" t="s">
        <v>2344</v>
      </c>
      <c r="B1759" t="s">
        <v>1932</v>
      </c>
      <c r="C1759" t="s">
        <v>4089</v>
      </c>
      <c r="D1759">
        <v>2017</v>
      </c>
      <c r="E1759">
        <v>3</v>
      </c>
      <c r="F1759">
        <v>1437</v>
      </c>
      <c r="G1759" t="s">
        <v>8306</v>
      </c>
      <c r="H1759">
        <v>1</v>
      </c>
      <c r="I1759">
        <v>26</v>
      </c>
      <c r="J1759">
        <v>9</v>
      </c>
      <c r="K1759" t="s">
        <v>8318</v>
      </c>
      <c r="L1759">
        <v>2</v>
      </c>
      <c r="M1759">
        <v>1</v>
      </c>
      <c r="N1759" t="s">
        <v>155</v>
      </c>
      <c r="O1759">
        <v>1</v>
      </c>
      <c r="P1759">
        <v>1</v>
      </c>
      <c r="Q1759" t="s">
        <v>24</v>
      </c>
      <c r="R1759">
        <v>0</v>
      </c>
      <c r="S1759">
        <v>1</v>
      </c>
      <c r="T1759" t="s">
        <v>25</v>
      </c>
      <c r="U1759" t="s">
        <v>8332</v>
      </c>
      <c r="V1759" t="s">
        <v>8337</v>
      </c>
      <c r="W1759" t="s">
        <v>24</v>
      </c>
      <c r="X1759">
        <v>28</v>
      </c>
      <c r="Y1759">
        <v>4</v>
      </c>
      <c r="Z1759">
        <v>1</v>
      </c>
      <c r="AA1759">
        <v>1</v>
      </c>
      <c r="AB1759">
        <v>1</v>
      </c>
      <c r="AC1759">
        <v>2</v>
      </c>
      <c r="AD1759" t="s">
        <v>26</v>
      </c>
      <c r="AE1759" t="s">
        <v>8348</v>
      </c>
      <c r="AF1759">
        <v>3232</v>
      </c>
      <c r="AG1759" t="s">
        <v>8352</v>
      </c>
    </row>
    <row r="1760" spans="1:33" x14ac:dyDescent="0.25">
      <c r="A1760" t="s">
        <v>4380</v>
      </c>
      <c r="B1760" t="s">
        <v>2784</v>
      </c>
      <c r="C1760" t="s">
        <v>4381</v>
      </c>
      <c r="D1760">
        <v>2017</v>
      </c>
      <c r="E1760">
        <v>3</v>
      </c>
      <c r="F1760">
        <v>903</v>
      </c>
      <c r="G1760" t="s">
        <v>8306</v>
      </c>
      <c r="H1760">
        <v>1</v>
      </c>
      <c r="I1760">
        <v>29</v>
      </c>
      <c r="J1760">
        <v>9</v>
      </c>
      <c r="K1760" t="s">
        <v>8318</v>
      </c>
      <c r="L1760">
        <v>1</v>
      </c>
      <c r="M1760">
        <v>1</v>
      </c>
      <c r="N1760" t="s">
        <v>155</v>
      </c>
      <c r="O1760">
        <v>1</v>
      </c>
      <c r="P1760">
        <v>1</v>
      </c>
      <c r="Q1760" t="s">
        <v>24</v>
      </c>
      <c r="R1760">
        <v>0</v>
      </c>
      <c r="S1760">
        <v>1</v>
      </c>
      <c r="T1760" t="s">
        <v>25</v>
      </c>
      <c r="U1760" t="s">
        <v>8332</v>
      </c>
      <c r="V1760" t="s">
        <v>8338</v>
      </c>
      <c r="W1760" t="s">
        <v>24</v>
      </c>
      <c r="X1760">
        <v>34</v>
      </c>
      <c r="Y1760">
        <v>5</v>
      </c>
      <c r="Z1760">
        <v>1</v>
      </c>
      <c r="AA1760">
        <v>1</v>
      </c>
      <c r="AB1760">
        <v>1</v>
      </c>
      <c r="AC1760">
        <v>1</v>
      </c>
      <c r="AD1760" t="s">
        <v>30</v>
      </c>
      <c r="AE1760" t="s">
        <v>8348</v>
      </c>
      <c r="AF1760">
        <v>3232</v>
      </c>
      <c r="AG1760" t="s">
        <v>8352</v>
      </c>
    </row>
    <row r="1761" spans="1:33" x14ac:dyDescent="0.25">
      <c r="A1761" t="s">
        <v>4534</v>
      </c>
      <c r="B1761" t="s">
        <v>2981</v>
      </c>
      <c r="C1761" t="s">
        <v>5036</v>
      </c>
      <c r="D1761">
        <v>2017</v>
      </c>
      <c r="E1761">
        <v>4</v>
      </c>
      <c r="F1761">
        <v>107</v>
      </c>
      <c r="G1761" t="s">
        <v>8307</v>
      </c>
      <c r="H1761">
        <v>2</v>
      </c>
      <c r="I1761">
        <v>29</v>
      </c>
      <c r="J1761">
        <v>9</v>
      </c>
      <c r="K1761" t="s">
        <v>8318</v>
      </c>
      <c r="L1761">
        <v>1</v>
      </c>
      <c r="M1761">
        <v>1</v>
      </c>
      <c r="N1761" t="s">
        <v>155</v>
      </c>
      <c r="O1761">
        <v>1</v>
      </c>
      <c r="P1761">
        <v>1</v>
      </c>
      <c r="Q1761">
        <v>1</v>
      </c>
      <c r="R1761">
        <v>4</v>
      </c>
      <c r="S1761">
        <v>1</v>
      </c>
      <c r="T1761" t="s">
        <v>25</v>
      </c>
      <c r="U1761" t="s">
        <v>8332</v>
      </c>
      <c r="V1761" t="s">
        <v>8336</v>
      </c>
      <c r="W1761" t="s">
        <v>24</v>
      </c>
      <c r="X1761">
        <v>28</v>
      </c>
      <c r="Y1761">
        <v>4</v>
      </c>
      <c r="Z1761">
        <v>1</v>
      </c>
      <c r="AA1761">
        <v>1</v>
      </c>
      <c r="AB1761">
        <v>1</v>
      </c>
      <c r="AC1761">
        <v>2</v>
      </c>
      <c r="AD1761" t="s">
        <v>30</v>
      </c>
      <c r="AE1761" t="s">
        <v>8348</v>
      </c>
      <c r="AF1761">
        <v>3232</v>
      </c>
      <c r="AG1761" t="s">
        <v>8352</v>
      </c>
    </row>
    <row r="1762" spans="1:33" x14ac:dyDescent="0.25">
      <c r="A1762" t="s">
        <v>5483</v>
      </c>
      <c r="B1762" t="s">
        <v>1278</v>
      </c>
      <c r="C1762" t="s">
        <v>5484</v>
      </c>
      <c r="D1762">
        <v>2017</v>
      </c>
      <c r="E1762">
        <v>3</v>
      </c>
      <c r="F1762">
        <v>551</v>
      </c>
      <c r="G1762" t="s">
        <v>8306</v>
      </c>
      <c r="H1762">
        <v>1</v>
      </c>
      <c r="I1762">
        <v>29</v>
      </c>
      <c r="J1762">
        <v>9</v>
      </c>
      <c r="K1762" t="s">
        <v>8318</v>
      </c>
      <c r="L1762">
        <v>1</v>
      </c>
      <c r="M1762">
        <v>1</v>
      </c>
      <c r="N1762" t="s">
        <v>155</v>
      </c>
      <c r="O1762">
        <v>1</v>
      </c>
      <c r="P1762">
        <v>1</v>
      </c>
      <c r="Q1762" t="s">
        <v>24</v>
      </c>
      <c r="R1762">
        <v>0</v>
      </c>
      <c r="S1762">
        <v>1</v>
      </c>
      <c r="T1762" t="s">
        <v>25</v>
      </c>
      <c r="U1762" t="s">
        <v>8332</v>
      </c>
      <c r="V1762" t="s">
        <v>8336</v>
      </c>
      <c r="W1762" t="s">
        <v>24</v>
      </c>
      <c r="X1762">
        <v>32</v>
      </c>
      <c r="Y1762">
        <v>5</v>
      </c>
      <c r="Z1762">
        <v>1</v>
      </c>
      <c r="AA1762">
        <v>1</v>
      </c>
      <c r="AB1762">
        <v>1</v>
      </c>
      <c r="AC1762">
        <v>3</v>
      </c>
      <c r="AD1762" t="s">
        <v>26</v>
      </c>
      <c r="AE1762" t="s">
        <v>8348</v>
      </c>
      <c r="AF1762">
        <v>3232</v>
      </c>
      <c r="AG1762" t="s">
        <v>8352</v>
      </c>
    </row>
    <row r="1763" spans="1:33" x14ac:dyDescent="0.25">
      <c r="A1763" t="s">
        <v>5944</v>
      </c>
      <c r="B1763" t="s">
        <v>445</v>
      </c>
      <c r="C1763" t="s">
        <v>5945</v>
      </c>
      <c r="D1763">
        <v>2017</v>
      </c>
      <c r="E1763">
        <v>4</v>
      </c>
      <c r="F1763">
        <v>2002</v>
      </c>
      <c r="G1763" t="s">
        <v>8306</v>
      </c>
      <c r="H1763">
        <v>1</v>
      </c>
      <c r="I1763">
        <v>25</v>
      </c>
      <c r="J1763">
        <v>9</v>
      </c>
      <c r="K1763" t="s">
        <v>8318</v>
      </c>
      <c r="L1763">
        <v>1</v>
      </c>
      <c r="M1763">
        <v>1</v>
      </c>
      <c r="N1763" t="s">
        <v>155</v>
      </c>
      <c r="O1763">
        <v>1</v>
      </c>
      <c r="P1763">
        <v>1</v>
      </c>
      <c r="Q1763" t="s">
        <v>24</v>
      </c>
      <c r="R1763">
        <v>0</v>
      </c>
      <c r="S1763">
        <v>1</v>
      </c>
      <c r="T1763" t="s">
        <v>25</v>
      </c>
      <c r="U1763" t="s">
        <v>8332</v>
      </c>
      <c r="V1763" t="s">
        <v>8338</v>
      </c>
      <c r="W1763" t="s">
        <v>24</v>
      </c>
      <c r="X1763">
        <v>37</v>
      </c>
      <c r="Y1763">
        <v>6</v>
      </c>
      <c r="Z1763">
        <v>1</v>
      </c>
      <c r="AA1763">
        <v>1</v>
      </c>
      <c r="AB1763">
        <v>1</v>
      </c>
      <c r="AC1763">
        <v>1</v>
      </c>
      <c r="AD1763" t="s">
        <v>30</v>
      </c>
      <c r="AE1763" t="s">
        <v>8348</v>
      </c>
      <c r="AF1763">
        <v>3232</v>
      </c>
      <c r="AG1763" t="s">
        <v>8352</v>
      </c>
    </row>
    <row r="1764" spans="1:33" x14ac:dyDescent="0.25">
      <c r="A1764" t="s">
        <v>6015</v>
      </c>
      <c r="B1764" t="s">
        <v>284</v>
      </c>
      <c r="C1764" t="s">
        <v>6394</v>
      </c>
      <c r="D1764">
        <v>2017</v>
      </c>
      <c r="E1764">
        <v>5</v>
      </c>
      <c r="F1764">
        <v>307</v>
      </c>
      <c r="G1764" t="s">
        <v>8306</v>
      </c>
      <c r="H1764">
        <v>1</v>
      </c>
      <c r="I1764">
        <v>28</v>
      </c>
      <c r="J1764">
        <v>9</v>
      </c>
      <c r="K1764" t="s">
        <v>8318</v>
      </c>
      <c r="L1764">
        <v>1</v>
      </c>
      <c r="M1764">
        <v>1</v>
      </c>
      <c r="N1764" t="s">
        <v>155</v>
      </c>
      <c r="O1764">
        <v>1</v>
      </c>
      <c r="P1764">
        <v>1</v>
      </c>
      <c r="Q1764" t="s">
        <v>24</v>
      </c>
      <c r="R1764">
        <v>0</v>
      </c>
      <c r="S1764">
        <v>1</v>
      </c>
      <c r="T1764" t="s">
        <v>25</v>
      </c>
      <c r="U1764" t="s">
        <v>8332</v>
      </c>
      <c r="V1764" t="s">
        <v>8338</v>
      </c>
      <c r="W1764" t="s">
        <v>24</v>
      </c>
      <c r="X1764">
        <v>30</v>
      </c>
      <c r="Y1764">
        <v>5</v>
      </c>
      <c r="Z1764">
        <v>1</v>
      </c>
      <c r="AA1764">
        <v>1</v>
      </c>
      <c r="AB1764">
        <v>1</v>
      </c>
      <c r="AC1764">
        <v>2</v>
      </c>
      <c r="AD1764" t="s">
        <v>26</v>
      </c>
      <c r="AE1764" t="s">
        <v>8348</v>
      </c>
      <c r="AF1764">
        <v>3232</v>
      </c>
      <c r="AG1764" t="s">
        <v>8352</v>
      </c>
    </row>
    <row r="1765" spans="1:33" x14ac:dyDescent="0.25">
      <c r="A1765" t="s">
        <v>1328</v>
      </c>
      <c r="B1765" t="s">
        <v>1232</v>
      </c>
      <c r="C1765" t="s">
        <v>7689</v>
      </c>
      <c r="D1765">
        <v>2017</v>
      </c>
      <c r="E1765">
        <v>6</v>
      </c>
      <c r="F1765">
        <v>822</v>
      </c>
      <c r="G1765" t="s">
        <v>8306</v>
      </c>
      <c r="H1765">
        <v>1</v>
      </c>
      <c r="I1765">
        <v>28</v>
      </c>
      <c r="J1765">
        <v>9</v>
      </c>
      <c r="K1765" t="s">
        <v>8318</v>
      </c>
      <c r="L1765">
        <v>1</v>
      </c>
      <c r="M1765">
        <v>1</v>
      </c>
      <c r="N1765" t="s">
        <v>155</v>
      </c>
      <c r="O1765">
        <v>1</v>
      </c>
      <c r="P1765">
        <v>1</v>
      </c>
      <c r="Q1765" t="s">
        <v>24</v>
      </c>
      <c r="R1765">
        <v>0</v>
      </c>
      <c r="S1765">
        <v>1</v>
      </c>
      <c r="T1765" t="s">
        <v>25</v>
      </c>
      <c r="U1765" t="s">
        <v>8332</v>
      </c>
      <c r="V1765" t="s">
        <v>8336</v>
      </c>
      <c r="W1765" t="s">
        <v>24</v>
      </c>
      <c r="X1765">
        <v>33</v>
      </c>
      <c r="Y1765">
        <v>5</v>
      </c>
      <c r="Z1765">
        <v>1</v>
      </c>
      <c r="AA1765">
        <v>1</v>
      </c>
      <c r="AB1765">
        <v>1</v>
      </c>
      <c r="AC1765">
        <v>3</v>
      </c>
      <c r="AD1765" t="s">
        <v>26</v>
      </c>
      <c r="AE1765" t="s">
        <v>8348</v>
      </c>
      <c r="AF1765">
        <v>3232</v>
      </c>
      <c r="AG1765" t="s">
        <v>8352</v>
      </c>
    </row>
    <row r="1766" spans="1:33" x14ac:dyDescent="0.25">
      <c r="A1766" t="s">
        <v>3854</v>
      </c>
      <c r="B1766" t="s">
        <v>2654</v>
      </c>
      <c r="C1766" t="s">
        <v>7960</v>
      </c>
      <c r="D1766">
        <v>2017</v>
      </c>
      <c r="E1766">
        <v>5</v>
      </c>
      <c r="F1766">
        <v>1111</v>
      </c>
      <c r="G1766" t="s">
        <v>8306</v>
      </c>
      <c r="H1766">
        <v>1</v>
      </c>
      <c r="I1766">
        <v>25</v>
      </c>
      <c r="J1766">
        <v>9</v>
      </c>
      <c r="K1766" t="s">
        <v>8318</v>
      </c>
      <c r="L1766">
        <v>1</v>
      </c>
      <c r="M1766">
        <v>1</v>
      </c>
      <c r="N1766" t="s">
        <v>155</v>
      </c>
      <c r="O1766">
        <v>1</v>
      </c>
      <c r="P1766">
        <v>1</v>
      </c>
      <c r="Q1766" t="s">
        <v>24</v>
      </c>
      <c r="R1766">
        <v>0</v>
      </c>
      <c r="S1766">
        <v>1</v>
      </c>
      <c r="T1766" t="s">
        <v>25</v>
      </c>
      <c r="U1766" t="s">
        <v>8332</v>
      </c>
      <c r="V1766" t="s">
        <v>8335</v>
      </c>
      <c r="W1766" t="s">
        <v>24</v>
      </c>
      <c r="X1766">
        <v>26</v>
      </c>
      <c r="Y1766">
        <v>4</v>
      </c>
      <c r="Z1766">
        <v>1</v>
      </c>
      <c r="AA1766">
        <v>1</v>
      </c>
      <c r="AB1766">
        <v>1</v>
      </c>
      <c r="AC1766">
        <v>1</v>
      </c>
      <c r="AD1766" t="s">
        <v>30</v>
      </c>
      <c r="AE1766" t="s">
        <v>8348</v>
      </c>
      <c r="AF1766">
        <v>3232</v>
      </c>
      <c r="AG1766" t="s">
        <v>8352</v>
      </c>
    </row>
    <row r="1767" spans="1:33" x14ac:dyDescent="0.25">
      <c r="A1767" t="s">
        <v>58</v>
      </c>
      <c r="B1767" t="s">
        <v>59</v>
      </c>
      <c r="C1767" t="s">
        <v>60</v>
      </c>
      <c r="D1767">
        <v>2017</v>
      </c>
      <c r="E1767">
        <v>1</v>
      </c>
      <c r="F1767">
        <v>216</v>
      </c>
      <c r="G1767" t="s">
        <v>8306</v>
      </c>
      <c r="H1767">
        <v>1</v>
      </c>
      <c r="I1767">
        <v>33</v>
      </c>
      <c r="J1767">
        <v>10</v>
      </c>
      <c r="K1767" t="s">
        <v>8319</v>
      </c>
      <c r="L1767">
        <v>1</v>
      </c>
      <c r="M1767">
        <v>1</v>
      </c>
      <c r="N1767" t="s">
        <v>155</v>
      </c>
      <c r="O1767">
        <v>1</v>
      </c>
      <c r="P1767">
        <v>1</v>
      </c>
      <c r="Q1767" t="s">
        <v>24</v>
      </c>
      <c r="R1767">
        <v>0</v>
      </c>
      <c r="S1767">
        <v>1</v>
      </c>
      <c r="T1767" t="s">
        <v>25</v>
      </c>
      <c r="U1767" t="s">
        <v>8332</v>
      </c>
      <c r="V1767" t="s">
        <v>8336</v>
      </c>
      <c r="W1767" t="s">
        <v>24</v>
      </c>
      <c r="X1767">
        <v>31</v>
      </c>
      <c r="Y1767">
        <v>5</v>
      </c>
      <c r="Z1767">
        <v>1</v>
      </c>
      <c r="AA1767">
        <v>1</v>
      </c>
      <c r="AB1767">
        <v>1</v>
      </c>
      <c r="AC1767">
        <v>6</v>
      </c>
      <c r="AD1767" t="s">
        <v>26</v>
      </c>
      <c r="AE1767" t="s">
        <v>8348</v>
      </c>
      <c r="AF1767">
        <v>3232</v>
      </c>
      <c r="AG1767" t="s">
        <v>8352</v>
      </c>
    </row>
    <row r="1768" spans="1:33" x14ac:dyDescent="0.25">
      <c r="A1768" t="s">
        <v>3656</v>
      </c>
      <c r="B1768" t="s">
        <v>1248</v>
      </c>
      <c r="C1768" t="s">
        <v>4273</v>
      </c>
      <c r="D1768">
        <v>2017</v>
      </c>
      <c r="E1768">
        <v>3</v>
      </c>
      <c r="F1768">
        <v>1436</v>
      </c>
      <c r="G1768" t="s">
        <v>8307</v>
      </c>
      <c r="H1768">
        <v>2</v>
      </c>
      <c r="I1768">
        <v>32</v>
      </c>
      <c r="J1768">
        <v>10</v>
      </c>
      <c r="K1768" t="s">
        <v>8319</v>
      </c>
      <c r="L1768">
        <v>1</v>
      </c>
      <c r="M1768">
        <v>1</v>
      </c>
      <c r="N1768" t="s">
        <v>155</v>
      </c>
      <c r="O1768">
        <v>1</v>
      </c>
      <c r="P1768">
        <v>1</v>
      </c>
      <c r="Q1768" t="s">
        <v>24</v>
      </c>
      <c r="R1768">
        <v>0</v>
      </c>
      <c r="S1768">
        <v>1</v>
      </c>
      <c r="T1768" t="s">
        <v>25</v>
      </c>
      <c r="U1768" t="s">
        <v>8332</v>
      </c>
      <c r="V1768" t="s">
        <v>8339</v>
      </c>
      <c r="W1768" t="s">
        <v>24</v>
      </c>
      <c r="X1768">
        <v>35</v>
      </c>
      <c r="Y1768">
        <v>6</v>
      </c>
      <c r="Z1768">
        <v>10</v>
      </c>
      <c r="AA1768">
        <v>6</v>
      </c>
      <c r="AB1768">
        <v>15</v>
      </c>
      <c r="AC1768">
        <v>1</v>
      </c>
      <c r="AD1768" t="s">
        <v>26</v>
      </c>
      <c r="AE1768" t="s">
        <v>8348</v>
      </c>
      <c r="AF1768">
        <v>3232</v>
      </c>
      <c r="AG1768" t="s">
        <v>8352</v>
      </c>
    </row>
    <row r="1769" spans="1:33" x14ac:dyDescent="0.25">
      <c r="A1769" t="s">
        <v>6331</v>
      </c>
      <c r="B1769" t="s">
        <v>875</v>
      </c>
      <c r="C1769" t="s">
        <v>6332</v>
      </c>
      <c r="D1769">
        <v>2017</v>
      </c>
      <c r="E1769">
        <v>4</v>
      </c>
      <c r="F1769">
        <v>948</v>
      </c>
      <c r="G1769" t="s">
        <v>8306</v>
      </c>
      <c r="H1769">
        <v>1</v>
      </c>
      <c r="I1769">
        <v>31</v>
      </c>
      <c r="J1769">
        <v>10</v>
      </c>
      <c r="K1769" t="s">
        <v>8319</v>
      </c>
      <c r="L1769">
        <v>1</v>
      </c>
      <c r="M1769">
        <v>1</v>
      </c>
      <c r="N1769" t="s">
        <v>155</v>
      </c>
      <c r="O1769">
        <v>1</v>
      </c>
      <c r="P1769">
        <v>1</v>
      </c>
      <c r="Q1769" t="s">
        <v>24</v>
      </c>
      <c r="R1769">
        <v>0</v>
      </c>
      <c r="S1769">
        <v>1</v>
      </c>
      <c r="T1769" t="s">
        <v>25</v>
      </c>
      <c r="U1769" t="s">
        <v>8332</v>
      </c>
      <c r="V1769" t="s">
        <v>8338</v>
      </c>
      <c r="W1769" t="s">
        <v>24</v>
      </c>
      <c r="X1769">
        <v>32</v>
      </c>
      <c r="Y1769">
        <v>5</v>
      </c>
      <c r="Z1769">
        <v>1</v>
      </c>
      <c r="AA1769">
        <v>1</v>
      </c>
      <c r="AB1769">
        <v>1</v>
      </c>
      <c r="AC1769">
        <v>3</v>
      </c>
      <c r="AD1769" t="s">
        <v>30</v>
      </c>
      <c r="AE1769" t="s">
        <v>8347</v>
      </c>
      <c r="AF1769">
        <v>3232</v>
      </c>
      <c r="AG1769" t="s">
        <v>8352</v>
      </c>
    </row>
    <row r="1770" spans="1:33" x14ac:dyDescent="0.25">
      <c r="A1770" t="s">
        <v>1168</v>
      </c>
      <c r="B1770" t="s">
        <v>48</v>
      </c>
      <c r="C1770" t="s">
        <v>1169</v>
      </c>
      <c r="D1770">
        <v>2017</v>
      </c>
      <c r="E1770">
        <v>1</v>
      </c>
      <c r="F1770">
        <v>911</v>
      </c>
      <c r="G1770" t="s">
        <v>8306</v>
      </c>
      <c r="H1770">
        <v>1</v>
      </c>
      <c r="I1770">
        <v>39</v>
      </c>
      <c r="J1770">
        <v>11</v>
      </c>
      <c r="K1770" t="s">
        <v>8320</v>
      </c>
      <c r="L1770">
        <v>1</v>
      </c>
      <c r="M1770">
        <v>1</v>
      </c>
      <c r="N1770" t="s">
        <v>155</v>
      </c>
      <c r="O1770">
        <v>1</v>
      </c>
      <c r="P1770">
        <v>1</v>
      </c>
      <c r="Q1770" t="s">
        <v>24</v>
      </c>
      <c r="R1770">
        <v>0</v>
      </c>
      <c r="S1770">
        <v>1</v>
      </c>
      <c r="T1770" t="s">
        <v>25</v>
      </c>
      <c r="U1770" t="s">
        <v>8332</v>
      </c>
      <c r="V1770" t="s">
        <v>8335</v>
      </c>
      <c r="W1770" t="s">
        <v>24</v>
      </c>
      <c r="X1770">
        <v>46</v>
      </c>
      <c r="Y1770">
        <v>8</v>
      </c>
      <c r="Z1770">
        <v>1</v>
      </c>
      <c r="AA1770">
        <v>1</v>
      </c>
      <c r="AB1770">
        <v>1</v>
      </c>
      <c r="AC1770">
        <v>4</v>
      </c>
      <c r="AD1770" t="s">
        <v>30</v>
      </c>
      <c r="AE1770" t="s">
        <v>8348</v>
      </c>
      <c r="AF1770">
        <v>3232</v>
      </c>
      <c r="AG1770" t="s">
        <v>8352</v>
      </c>
    </row>
    <row r="1771" spans="1:33" x14ac:dyDescent="0.25">
      <c r="A1771" t="s">
        <v>5947</v>
      </c>
      <c r="B1771" t="s">
        <v>32</v>
      </c>
      <c r="C1771" t="s">
        <v>5948</v>
      </c>
      <c r="D1771">
        <v>2017</v>
      </c>
      <c r="E1771">
        <v>5</v>
      </c>
      <c r="F1771">
        <v>441</v>
      </c>
      <c r="G1771" t="s">
        <v>8306</v>
      </c>
      <c r="H1771">
        <v>1</v>
      </c>
      <c r="I1771">
        <v>30</v>
      </c>
      <c r="J1771">
        <v>10</v>
      </c>
      <c r="K1771" t="s">
        <v>8319</v>
      </c>
      <c r="L1771">
        <v>1</v>
      </c>
      <c r="M1771">
        <v>4</v>
      </c>
      <c r="N1771" t="s">
        <v>8327</v>
      </c>
      <c r="O1771">
        <v>10</v>
      </c>
      <c r="P1771">
        <v>4</v>
      </c>
      <c r="Q1771" t="s">
        <v>24</v>
      </c>
      <c r="R1771">
        <v>0</v>
      </c>
      <c r="S1771">
        <v>1</v>
      </c>
      <c r="T1771" t="s">
        <v>25</v>
      </c>
      <c r="U1771" t="s">
        <v>8332</v>
      </c>
      <c r="V1771" t="s">
        <v>8337</v>
      </c>
      <c r="W1771" t="s">
        <v>24</v>
      </c>
      <c r="X1771">
        <v>30</v>
      </c>
      <c r="Y1771">
        <v>5</v>
      </c>
      <c r="Z1771">
        <v>4</v>
      </c>
      <c r="AA1771">
        <v>4</v>
      </c>
      <c r="AB1771">
        <v>10</v>
      </c>
      <c r="AC1771">
        <v>1</v>
      </c>
      <c r="AD1771" t="s">
        <v>26</v>
      </c>
      <c r="AE1771" t="s">
        <v>8348</v>
      </c>
      <c r="AF1771">
        <v>3234</v>
      </c>
      <c r="AG1771" t="s">
        <v>8352</v>
      </c>
    </row>
    <row r="1772" spans="1:33" x14ac:dyDescent="0.25">
      <c r="A1772" t="s">
        <v>3557</v>
      </c>
      <c r="B1772" t="s">
        <v>607</v>
      </c>
      <c r="C1772" t="s">
        <v>3558</v>
      </c>
      <c r="D1772">
        <v>2017</v>
      </c>
      <c r="E1772">
        <v>3</v>
      </c>
      <c r="F1772">
        <v>103</v>
      </c>
      <c r="G1772" t="s">
        <v>8306</v>
      </c>
      <c r="H1772">
        <v>1</v>
      </c>
      <c r="I1772">
        <v>35</v>
      </c>
      <c r="J1772">
        <v>11</v>
      </c>
      <c r="K1772" t="s">
        <v>8320</v>
      </c>
      <c r="L1772">
        <v>1</v>
      </c>
      <c r="M1772">
        <v>1</v>
      </c>
      <c r="N1772" t="s">
        <v>155</v>
      </c>
      <c r="O1772">
        <v>1</v>
      </c>
      <c r="P1772">
        <v>1</v>
      </c>
      <c r="Q1772" t="s">
        <v>24</v>
      </c>
      <c r="R1772">
        <v>0</v>
      </c>
      <c r="S1772">
        <v>1</v>
      </c>
      <c r="T1772" t="s">
        <v>37</v>
      </c>
      <c r="U1772" t="s">
        <v>8333</v>
      </c>
      <c r="V1772" t="s">
        <v>8337</v>
      </c>
      <c r="W1772" t="s">
        <v>24</v>
      </c>
      <c r="X1772">
        <v>35</v>
      </c>
      <c r="Y1772">
        <v>6</v>
      </c>
      <c r="Z1772">
        <v>1</v>
      </c>
      <c r="AA1772">
        <v>1</v>
      </c>
      <c r="AB1772">
        <v>1</v>
      </c>
      <c r="AC1772">
        <v>2</v>
      </c>
      <c r="AD1772" t="s">
        <v>26</v>
      </c>
      <c r="AE1772" t="s">
        <v>8347</v>
      </c>
      <c r="AF1772">
        <v>3234</v>
      </c>
      <c r="AG1772" t="s">
        <v>8352</v>
      </c>
    </row>
    <row r="1773" spans="1:33" x14ac:dyDescent="0.25">
      <c r="A1773" t="s">
        <v>44</v>
      </c>
      <c r="B1773" t="s">
        <v>45</v>
      </c>
      <c r="C1773" t="s">
        <v>46</v>
      </c>
      <c r="D1773">
        <v>2017</v>
      </c>
      <c r="E1773">
        <v>1</v>
      </c>
      <c r="F1773">
        <v>136</v>
      </c>
      <c r="G1773" t="s">
        <v>8306</v>
      </c>
      <c r="H1773">
        <v>1</v>
      </c>
      <c r="I1773">
        <v>20</v>
      </c>
      <c r="J1773">
        <v>8</v>
      </c>
      <c r="K1773" t="s">
        <v>8317</v>
      </c>
      <c r="L1773">
        <v>1</v>
      </c>
      <c r="M1773">
        <v>1</v>
      </c>
      <c r="N1773" t="s">
        <v>155</v>
      </c>
      <c r="O1773">
        <v>1</v>
      </c>
      <c r="P1773">
        <v>1</v>
      </c>
      <c r="Q1773" t="s">
        <v>24</v>
      </c>
      <c r="R1773">
        <v>0</v>
      </c>
      <c r="S1773">
        <v>1</v>
      </c>
      <c r="T1773" t="s">
        <v>37</v>
      </c>
      <c r="U1773" t="s">
        <v>8333</v>
      </c>
      <c r="V1773" t="s">
        <v>8336</v>
      </c>
      <c r="W1773" t="s">
        <v>24</v>
      </c>
      <c r="X1773">
        <v>25</v>
      </c>
      <c r="Y1773">
        <v>4</v>
      </c>
      <c r="Z1773">
        <v>1</v>
      </c>
      <c r="AA1773">
        <v>1</v>
      </c>
      <c r="AB1773">
        <v>1</v>
      </c>
      <c r="AC1773">
        <v>1</v>
      </c>
      <c r="AD1773" t="s">
        <v>26</v>
      </c>
      <c r="AE1773" t="s">
        <v>8348</v>
      </c>
      <c r="AF1773">
        <v>3235</v>
      </c>
      <c r="AG1773" t="s">
        <v>8352</v>
      </c>
    </row>
    <row r="1774" spans="1:33" x14ac:dyDescent="0.25">
      <c r="A1774" t="s">
        <v>5115</v>
      </c>
      <c r="B1774" t="s">
        <v>2981</v>
      </c>
      <c r="C1774" t="s">
        <v>5116</v>
      </c>
      <c r="D1774">
        <v>2017</v>
      </c>
      <c r="E1774">
        <v>4</v>
      </c>
      <c r="F1774">
        <v>1629</v>
      </c>
      <c r="G1774" t="s">
        <v>8306</v>
      </c>
      <c r="H1774">
        <v>1</v>
      </c>
      <c r="I1774">
        <v>21</v>
      </c>
      <c r="J1774">
        <v>8</v>
      </c>
      <c r="K1774" t="s">
        <v>8317</v>
      </c>
      <c r="L1774">
        <v>1</v>
      </c>
      <c r="M1774">
        <v>4</v>
      </c>
      <c r="N1774" t="s">
        <v>8327</v>
      </c>
      <c r="O1774">
        <v>10</v>
      </c>
      <c r="P1774">
        <v>4</v>
      </c>
      <c r="Q1774" t="s">
        <v>24</v>
      </c>
      <c r="R1774">
        <v>0</v>
      </c>
      <c r="S1774">
        <v>1</v>
      </c>
      <c r="T1774" t="s">
        <v>37</v>
      </c>
      <c r="U1774" t="s">
        <v>8333</v>
      </c>
      <c r="V1774" t="s">
        <v>8335</v>
      </c>
      <c r="W1774" t="s">
        <v>24</v>
      </c>
      <c r="X1774">
        <v>25</v>
      </c>
      <c r="Y1774">
        <v>4</v>
      </c>
      <c r="Z1774">
        <v>4</v>
      </c>
      <c r="AA1774">
        <v>4</v>
      </c>
      <c r="AB1774">
        <v>10</v>
      </c>
      <c r="AC1774">
        <v>1</v>
      </c>
      <c r="AD1774" t="s">
        <v>30</v>
      </c>
      <c r="AE1774" t="s">
        <v>8348</v>
      </c>
      <c r="AF1774">
        <v>3235</v>
      </c>
      <c r="AG1774" t="s">
        <v>8352</v>
      </c>
    </row>
    <row r="1775" spans="1:33" x14ac:dyDescent="0.25">
      <c r="A1775" t="s">
        <v>2909</v>
      </c>
      <c r="B1775" t="s">
        <v>120</v>
      </c>
      <c r="C1775" t="s">
        <v>2910</v>
      </c>
      <c r="D1775">
        <v>2017</v>
      </c>
      <c r="E1775">
        <v>2</v>
      </c>
      <c r="F1775">
        <v>1724</v>
      </c>
      <c r="G1775" t="s">
        <v>8306</v>
      </c>
      <c r="H1775">
        <v>1</v>
      </c>
      <c r="I1775">
        <v>29</v>
      </c>
      <c r="J1775">
        <v>9</v>
      </c>
      <c r="K1775" t="s">
        <v>8318</v>
      </c>
      <c r="L1775">
        <v>1</v>
      </c>
      <c r="M1775">
        <v>4</v>
      </c>
      <c r="N1775" t="s">
        <v>8327</v>
      </c>
      <c r="O1775">
        <v>7</v>
      </c>
      <c r="P1775">
        <v>4</v>
      </c>
      <c r="Q1775" t="s">
        <v>24</v>
      </c>
      <c r="R1775">
        <v>0</v>
      </c>
      <c r="S1775">
        <v>1</v>
      </c>
      <c r="T1775" t="s">
        <v>25</v>
      </c>
      <c r="U1775" t="s">
        <v>8332</v>
      </c>
      <c r="V1775" t="s">
        <v>8338</v>
      </c>
      <c r="W1775" t="s">
        <v>24</v>
      </c>
      <c r="X1775">
        <v>29</v>
      </c>
      <c r="Y1775">
        <v>4</v>
      </c>
      <c r="Z1775">
        <v>6</v>
      </c>
      <c r="AA1775">
        <v>6</v>
      </c>
      <c r="AB1775">
        <v>15</v>
      </c>
      <c r="AC1775">
        <v>1</v>
      </c>
      <c r="AD1775" t="s">
        <v>26</v>
      </c>
      <c r="AE1775" t="s">
        <v>8348</v>
      </c>
      <c r="AF1775">
        <v>3235</v>
      </c>
      <c r="AG1775" t="s">
        <v>8352</v>
      </c>
    </row>
    <row r="1776" spans="1:33" x14ac:dyDescent="0.25">
      <c r="A1776" t="s">
        <v>6832</v>
      </c>
      <c r="B1776" t="s">
        <v>1012</v>
      </c>
      <c r="C1776" s="1" t="s">
        <v>6833</v>
      </c>
      <c r="D1776">
        <v>2017</v>
      </c>
      <c r="E1776">
        <v>5</v>
      </c>
      <c r="F1776">
        <v>1739</v>
      </c>
      <c r="G1776" t="s">
        <v>8306</v>
      </c>
      <c r="H1776">
        <v>1</v>
      </c>
      <c r="I1776">
        <v>32</v>
      </c>
      <c r="J1776">
        <v>10</v>
      </c>
      <c r="K1776" t="s">
        <v>8319</v>
      </c>
      <c r="L1776">
        <v>2</v>
      </c>
      <c r="M1776">
        <v>3</v>
      </c>
      <c r="N1776" t="s">
        <v>8326</v>
      </c>
      <c r="O1776">
        <v>3</v>
      </c>
      <c r="P1776">
        <v>3</v>
      </c>
      <c r="Q1776" t="s">
        <v>24</v>
      </c>
      <c r="R1776">
        <v>0</v>
      </c>
      <c r="S1776">
        <v>1</v>
      </c>
      <c r="T1776" t="s">
        <v>25</v>
      </c>
      <c r="U1776" t="s">
        <v>8332</v>
      </c>
      <c r="V1776" t="s">
        <v>8336</v>
      </c>
      <c r="W1776" t="s">
        <v>24</v>
      </c>
      <c r="X1776">
        <v>33</v>
      </c>
      <c r="Y1776">
        <v>5</v>
      </c>
      <c r="Z1776">
        <v>3</v>
      </c>
      <c r="AA1776">
        <v>3</v>
      </c>
      <c r="AB1776">
        <v>3</v>
      </c>
      <c r="AC1776">
        <v>3</v>
      </c>
      <c r="AD1776" t="s">
        <v>26</v>
      </c>
      <c r="AE1776" t="s">
        <v>8348</v>
      </c>
      <c r="AF1776">
        <v>3235</v>
      </c>
      <c r="AG1776" t="s">
        <v>8352</v>
      </c>
    </row>
    <row r="1777" spans="1:33" x14ac:dyDescent="0.25">
      <c r="A1777" t="s">
        <v>7788</v>
      </c>
      <c r="B1777" t="s">
        <v>1469</v>
      </c>
      <c r="C1777" t="s">
        <v>7789</v>
      </c>
      <c r="D1777">
        <v>2017</v>
      </c>
      <c r="E1777">
        <v>6</v>
      </c>
      <c r="F1777">
        <v>828</v>
      </c>
      <c r="G1777" t="s">
        <v>8306</v>
      </c>
      <c r="H1777">
        <v>1</v>
      </c>
      <c r="I1777">
        <v>30</v>
      </c>
      <c r="J1777">
        <v>10</v>
      </c>
      <c r="K1777" t="s">
        <v>8319</v>
      </c>
      <c r="L1777">
        <v>1</v>
      </c>
      <c r="M1777">
        <v>1</v>
      </c>
      <c r="N1777" t="s">
        <v>155</v>
      </c>
      <c r="O1777">
        <v>1</v>
      </c>
      <c r="P1777">
        <v>1</v>
      </c>
      <c r="Q1777" t="s">
        <v>24</v>
      </c>
      <c r="R1777">
        <v>0</v>
      </c>
      <c r="S1777">
        <v>1</v>
      </c>
      <c r="T1777" t="s">
        <v>25</v>
      </c>
      <c r="U1777" t="s">
        <v>8332</v>
      </c>
      <c r="V1777" t="s">
        <v>8335</v>
      </c>
      <c r="W1777" t="s">
        <v>24</v>
      </c>
      <c r="X1777">
        <v>31</v>
      </c>
      <c r="Y1777">
        <v>5</v>
      </c>
      <c r="Z1777">
        <v>1</v>
      </c>
      <c r="AA1777">
        <v>1</v>
      </c>
      <c r="AB1777">
        <v>1</v>
      </c>
      <c r="AC1777">
        <v>2</v>
      </c>
      <c r="AD1777" t="s">
        <v>30</v>
      </c>
      <c r="AE1777" t="s">
        <v>8348</v>
      </c>
      <c r="AF1777">
        <v>3235</v>
      </c>
      <c r="AG1777" t="s">
        <v>8352</v>
      </c>
    </row>
    <row r="1778" spans="1:33" x14ac:dyDescent="0.25">
      <c r="A1778" t="s">
        <v>2695</v>
      </c>
      <c r="B1778" t="s">
        <v>51</v>
      </c>
      <c r="C1778" t="s">
        <v>7943</v>
      </c>
      <c r="D1778">
        <v>2017</v>
      </c>
      <c r="E1778">
        <v>6</v>
      </c>
      <c r="F1778">
        <v>320</v>
      </c>
      <c r="G1778" t="s">
        <v>8306</v>
      </c>
      <c r="H1778">
        <v>1</v>
      </c>
      <c r="I1778">
        <v>31</v>
      </c>
      <c r="J1778">
        <v>10</v>
      </c>
      <c r="K1778" t="s">
        <v>8319</v>
      </c>
      <c r="L1778">
        <v>1</v>
      </c>
      <c r="M1778">
        <v>1</v>
      </c>
      <c r="N1778" t="s">
        <v>155</v>
      </c>
      <c r="O1778">
        <v>1</v>
      </c>
      <c r="P1778">
        <v>1</v>
      </c>
      <c r="Q1778" t="s">
        <v>24</v>
      </c>
      <c r="R1778">
        <v>5</v>
      </c>
      <c r="S1778">
        <v>1</v>
      </c>
      <c r="T1778" t="s">
        <v>25</v>
      </c>
      <c r="U1778" t="s">
        <v>8332</v>
      </c>
      <c r="V1778" t="s">
        <v>8338</v>
      </c>
      <c r="W1778" t="s">
        <v>24</v>
      </c>
      <c r="X1778">
        <v>32</v>
      </c>
      <c r="Y1778">
        <v>5</v>
      </c>
      <c r="Z1778">
        <v>1</v>
      </c>
      <c r="AA1778">
        <v>1</v>
      </c>
      <c r="AB1778">
        <v>1</v>
      </c>
      <c r="AC1778">
        <v>1</v>
      </c>
      <c r="AD1778" t="s">
        <v>30</v>
      </c>
      <c r="AE1778" t="s">
        <v>8348</v>
      </c>
      <c r="AF1778">
        <v>3235</v>
      </c>
      <c r="AG1778" t="s">
        <v>8352</v>
      </c>
    </row>
    <row r="1779" spans="1:33" x14ac:dyDescent="0.25">
      <c r="A1779" t="s">
        <v>1855</v>
      </c>
      <c r="B1779" t="s">
        <v>1856</v>
      </c>
      <c r="C1779" t="s">
        <v>1857</v>
      </c>
      <c r="D1779">
        <v>2017</v>
      </c>
      <c r="E1779">
        <v>2</v>
      </c>
      <c r="F1779">
        <v>2329</v>
      </c>
      <c r="G1779" t="s">
        <v>8306</v>
      </c>
      <c r="H1779">
        <v>1</v>
      </c>
      <c r="I1779">
        <v>35</v>
      </c>
      <c r="J1779">
        <v>11</v>
      </c>
      <c r="K1779" t="s">
        <v>8320</v>
      </c>
      <c r="L1779">
        <v>1</v>
      </c>
      <c r="M1779">
        <v>1</v>
      </c>
      <c r="N1779" t="s">
        <v>155</v>
      </c>
      <c r="O1779">
        <v>1</v>
      </c>
      <c r="P1779">
        <v>1</v>
      </c>
      <c r="Q1779" t="s">
        <v>24</v>
      </c>
      <c r="R1779">
        <v>0</v>
      </c>
      <c r="S1779">
        <v>1</v>
      </c>
      <c r="T1779" t="s">
        <v>25</v>
      </c>
      <c r="U1779" t="s">
        <v>8332</v>
      </c>
      <c r="V1779" t="s">
        <v>8339</v>
      </c>
      <c r="W1779" t="s">
        <v>24</v>
      </c>
      <c r="X1779">
        <v>55</v>
      </c>
      <c r="Y1779">
        <v>10</v>
      </c>
      <c r="Z1779">
        <v>2</v>
      </c>
      <c r="AA1779">
        <v>2</v>
      </c>
      <c r="AB1779">
        <v>2</v>
      </c>
      <c r="AC1779">
        <v>4</v>
      </c>
      <c r="AD1779" t="s">
        <v>26</v>
      </c>
      <c r="AE1779" t="s">
        <v>8347</v>
      </c>
      <c r="AF1779">
        <v>3235</v>
      </c>
      <c r="AG1779" t="s">
        <v>8352</v>
      </c>
    </row>
    <row r="1780" spans="1:33" x14ac:dyDescent="0.25">
      <c r="A1780" t="s">
        <v>862</v>
      </c>
      <c r="B1780" t="s">
        <v>273</v>
      </c>
      <c r="C1780" t="s">
        <v>863</v>
      </c>
      <c r="D1780">
        <v>2017</v>
      </c>
      <c r="E1780">
        <v>1</v>
      </c>
      <c r="F1780">
        <v>1950</v>
      </c>
      <c r="G1780" t="s">
        <v>8306</v>
      </c>
      <c r="H1780">
        <v>1</v>
      </c>
      <c r="I1780">
        <v>41</v>
      </c>
      <c r="J1780">
        <v>12</v>
      </c>
      <c r="K1780" t="s">
        <v>8321</v>
      </c>
      <c r="L1780">
        <v>1</v>
      </c>
      <c r="M1780">
        <v>1</v>
      </c>
      <c r="N1780" t="s">
        <v>155</v>
      </c>
      <c r="O1780">
        <v>1</v>
      </c>
      <c r="P1780">
        <v>1</v>
      </c>
      <c r="Q1780">
        <v>1</v>
      </c>
      <c r="R1780">
        <v>4</v>
      </c>
      <c r="S1780">
        <v>1</v>
      </c>
      <c r="T1780" t="s">
        <v>25</v>
      </c>
      <c r="U1780" t="s">
        <v>8332</v>
      </c>
      <c r="V1780" t="s">
        <v>8337</v>
      </c>
      <c r="W1780" t="s">
        <v>24</v>
      </c>
      <c r="X1780">
        <v>38</v>
      </c>
      <c r="Y1780">
        <v>6</v>
      </c>
      <c r="Z1780">
        <v>1</v>
      </c>
      <c r="AA1780">
        <v>1</v>
      </c>
      <c r="AB1780">
        <v>1</v>
      </c>
      <c r="AC1780">
        <v>2</v>
      </c>
      <c r="AD1780" t="s">
        <v>26</v>
      </c>
      <c r="AE1780" t="s">
        <v>8348</v>
      </c>
      <c r="AF1780">
        <v>3235</v>
      </c>
      <c r="AG1780" t="s">
        <v>8352</v>
      </c>
    </row>
    <row r="1781" spans="1:33" x14ac:dyDescent="0.25">
      <c r="A1781" t="s">
        <v>1068</v>
      </c>
      <c r="B1781" t="s">
        <v>506</v>
      </c>
      <c r="C1781" t="s">
        <v>1069</v>
      </c>
      <c r="D1781">
        <v>2017</v>
      </c>
      <c r="E1781">
        <v>1</v>
      </c>
      <c r="F1781">
        <v>600</v>
      </c>
      <c r="G1781" t="s">
        <v>8308</v>
      </c>
      <c r="H1781">
        <v>2</v>
      </c>
      <c r="I1781">
        <v>22</v>
      </c>
      <c r="J1781">
        <v>8</v>
      </c>
      <c r="K1781" t="s">
        <v>8317</v>
      </c>
      <c r="L1781">
        <v>1</v>
      </c>
      <c r="M1781">
        <v>1</v>
      </c>
      <c r="N1781" t="s">
        <v>155</v>
      </c>
      <c r="O1781">
        <v>1</v>
      </c>
      <c r="P1781">
        <v>1</v>
      </c>
      <c r="Q1781" t="s">
        <v>24</v>
      </c>
      <c r="R1781">
        <v>0</v>
      </c>
      <c r="S1781">
        <v>1</v>
      </c>
      <c r="T1781" t="s">
        <v>25</v>
      </c>
      <c r="U1781" t="s">
        <v>8332</v>
      </c>
      <c r="V1781" t="s">
        <v>8336</v>
      </c>
      <c r="W1781" t="s">
        <v>24</v>
      </c>
      <c r="X1781">
        <v>22</v>
      </c>
      <c r="Y1781">
        <v>3</v>
      </c>
      <c r="Z1781">
        <v>7</v>
      </c>
      <c r="AA1781">
        <v>6</v>
      </c>
      <c r="AB1781">
        <v>15</v>
      </c>
      <c r="AC1781">
        <v>1</v>
      </c>
      <c r="AD1781" t="s">
        <v>26</v>
      </c>
      <c r="AE1781" t="s">
        <v>8348</v>
      </c>
      <c r="AF1781">
        <v>3240</v>
      </c>
      <c r="AG1781" t="s">
        <v>8352</v>
      </c>
    </row>
    <row r="1782" spans="1:33" x14ac:dyDescent="0.25">
      <c r="A1782" t="s">
        <v>1076</v>
      </c>
      <c r="B1782" t="s">
        <v>854</v>
      </c>
      <c r="C1782" t="s">
        <v>1077</v>
      </c>
      <c r="D1782">
        <v>2017</v>
      </c>
      <c r="E1782">
        <v>1</v>
      </c>
      <c r="F1782">
        <v>1534</v>
      </c>
      <c r="G1782" t="s">
        <v>8306</v>
      </c>
      <c r="H1782">
        <v>1</v>
      </c>
      <c r="I1782">
        <v>23</v>
      </c>
      <c r="J1782">
        <v>8</v>
      </c>
      <c r="K1782" t="s">
        <v>8317</v>
      </c>
      <c r="L1782">
        <v>2</v>
      </c>
      <c r="M1782">
        <v>3</v>
      </c>
      <c r="N1782" t="s">
        <v>8326</v>
      </c>
      <c r="O1782">
        <v>3</v>
      </c>
      <c r="P1782">
        <v>3</v>
      </c>
      <c r="Q1782" t="s">
        <v>24</v>
      </c>
      <c r="R1782">
        <v>0</v>
      </c>
      <c r="S1782">
        <v>1</v>
      </c>
      <c r="T1782" t="s">
        <v>37</v>
      </c>
      <c r="U1782" t="s">
        <v>8333</v>
      </c>
      <c r="V1782" t="s">
        <v>8336</v>
      </c>
      <c r="W1782" t="s">
        <v>24</v>
      </c>
      <c r="X1782">
        <v>23</v>
      </c>
      <c r="Y1782">
        <v>3</v>
      </c>
      <c r="Z1782">
        <v>3</v>
      </c>
      <c r="AA1782">
        <v>3</v>
      </c>
      <c r="AB1782">
        <v>3</v>
      </c>
      <c r="AC1782">
        <v>2</v>
      </c>
      <c r="AD1782" t="s">
        <v>26</v>
      </c>
      <c r="AE1782" t="s">
        <v>8348</v>
      </c>
      <c r="AF1782">
        <v>3240</v>
      </c>
      <c r="AG1782" t="s">
        <v>8352</v>
      </c>
    </row>
    <row r="1783" spans="1:33" x14ac:dyDescent="0.25">
      <c r="A1783" t="s">
        <v>2889</v>
      </c>
      <c r="B1783" t="s">
        <v>1454</v>
      </c>
      <c r="C1783" t="s">
        <v>2890</v>
      </c>
      <c r="D1783">
        <v>2017</v>
      </c>
      <c r="E1783">
        <v>2</v>
      </c>
      <c r="F1783">
        <v>2122</v>
      </c>
      <c r="G1783" t="s">
        <v>8306</v>
      </c>
      <c r="H1783">
        <v>1</v>
      </c>
      <c r="I1783">
        <v>21</v>
      </c>
      <c r="J1783">
        <v>8</v>
      </c>
      <c r="K1783" t="s">
        <v>8317</v>
      </c>
      <c r="L1783">
        <v>2</v>
      </c>
      <c r="M1783">
        <v>10</v>
      </c>
      <c r="N1783" t="s">
        <v>8330</v>
      </c>
      <c r="O1783">
        <v>15</v>
      </c>
      <c r="P1783">
        <v>1</v>
      </c>
      <c r="Q1783" t="s">
        <v>24</v>
      </c>
      <c r="R1783">
        <v>0</v>
      </c>
      <c r="S1783">
        <v>1</v>
      </c>
      <c r="T1783" t="s">
        <v>79</v>
      </c>
      <c r="U1783" t="s">
        <v>8333</v>
      </c>
      <c r="V1783" t="s">
        <v>8335</v>
      </c>
      <c r="W1783" t="s">
        <v>24</v>
      </c>
      <c r="X1783">
        <v>99</v>
      </c>
      <c r="Y1783">
        <v>11</v>
      </c>
      <c r="Z1783">
        <v>99</v>
      </c>
      <c r="AA1783">
        <v>9</v>
      </c>
      <c r="AB1783">
        <v>99</v>
      </c>
      <c r="AC1783">
        <v>1</v>
      </c>
      <c r="AD1783" t="s">
        <v>30</v>
      </c>
      <c r="AE1783" t="s">
        <v>8348</v>
      </c>
      <c r="AF1783">
        <v>3240</v>
      </c>
      <c r="AG1783" t="s">
        <v>8352</v>
      </c>
    </row>
    <row r="1784" spans="1:33" x14ac:dyDescent="0.25">
      <c r="A1784" t="s">
        <v>3695</v>
      </c>
      <c r="B1784" t="s">
        <v>1329</v>
      </c>
      <c r="C1784" t="s">
        <v>6017</v>
      </c>
      <c r="D1784">
        <v>2017</v>
      </c>
      <c r="E1784">
        <v>4</v>
      </c>
      <c r="F1784">
        <v>2159</v>
      </c>
      <c r="G1784" t="s">
        <v>8306</v>
      </c>
      <c r="H1784">
        <v>1</v>
      </c>
      <c r="I1784">
        <v>21</v>
      </c>
      <c r="J1784">
        <v>8</v>
      </c>
      <c r="K1784" t="s">
        <v>8317</v>
      </c>
      <c r="L1784">
        <v>2</v>
      </c>
      <c r="M1784">
        <v>3</v>
      </c>
      <c r="N1784" t="s">
        <v>8326</v>
      </c>
      <c r="O1784">
        <v>3</v>
      </c>
      <c r="P1784">
        <v>3</v>
      </c>
      <c r="Q1784" t="s">
        <v>24</v>
      </c>
      <c r="R1784">
        <v>0</v>
      </c>
      <c r="S1784">
        <v>1</v>
      </c>
      <c r="T1784" t="s">
        <v>543</v>
      </c>
      <c r="U1784" t="s">
        <v>8333</v>
      </c>
      <c r="V1784" t="s">
        <v>8342</v>
      </c>
      <c r="W1784" t="s">
        <v>24</v>
      </c>
      <c r="X1784">
        <v>99</v>
      </c>
      <c r="Y1784">
        <v>11</v>
      </c>
      <c r="Z1784">
        <v>99</v>
      </c>
      <c r="AA1784">
        <v>9</v>
      </c>
      <c r="AB1784">
        <v>99</v>
      </c>
      <c r="AC1784">
        <v>2</v>
      </c>
      <c r="AD1784" t="s">
        <v>30</v>
      </c>
      <c r="AE1784" t="s">
        <v>8348</v>
      </c>
      <c r="AF1784">
        <v>3240</v>
      </c>
      <c r="AG1784" t="s">
        <v>8352</v>
      </c>
    </row>
    <row r="1785" spans="1:33" x14ac:dyDescent="0.25">
      <c r="A1785" t="s">
        <v>1963</v>
      </c>
      <c r="B1785" t="s">
        <v>1457</v>
      </c>
      <c r="C1785" t="s">
        <v>6774</v>
      </c>
      <c r="D1785">
        <v>2017</v>
      </c>
      <c r="E1785">
        <v>5</v>
      </c>
      <c r="F1785">
        <v>2221</v>
      </c>
      <c r="G1785" t="s">
        <v>8306</v>
      </c>
      <c r="H1785">
        <v>1</v>
      </c>
      <c r="I1785">
        <v>23</v>
      </c>
      <c r="J1785">
        <v>8</v>
      </c>
      <c r="K1785" t="s">
        <v>8317</v>
      </c>
      <c r="L1785">
        <v>2</v>
      </c>
      <c r="M1785">
        <v>3</v>
      </c>
      <c r="N1785" t="s">
        <v>8326</v>
      </c>
      <c r="O1785">
        <v>3</v>
      </c>
      <c r="P1785">
        <v>3</v>
      </c>
      <c r="Q1785" t="s">
        <v>24</v>
      </c>
      <c r="R1785">
        <v>0</v>
      </c>
      <c r="S1785">
        <v>1</v>
      </c>
      <c r="T1785" t="s">
        <v>37</v>
      </c>
      <c r="U1785" t="s">
        <v>8333</v>
      </c>
      <c r="V1785" t="s">
        <v>8335</v>
      </c>
      <c r="W1785" t="s">
        <v>24</v>
      </c>
      <c r="X1785">
        <v>26</v>
      </c>
      <c r="Y1785">
        <v>4</v>
      </c>
      <c r="Z1785">
        <v>3</v>
      </c>
      <c r="AA1785">
        <v>3</v>
      </c>
      <c r="AB1785">
        <v>3</v>
      </c>
      <c r="AC1785">
        <v>3</v>
      </c>
      <c r="AD1785" t="s">
        <v>30</v>
      </c>
      <c r="AE1785" t="s">
        <v>8348</v>
      </c>
      <c r="AF1785">
        <v>3240</v>
      </c>
      <c r="AG1785" t="s">
        <v>8352</v>
      </c>
    </row>
    <row r="1786" spans="1:33" x14ac:dyDescent="0.25">
      <c r="A1786" t="s">
        <v>3070</v>
      </c>
      <c r="B1786" t="s">
        <v>167</v>
      </c>
      <c r="C1786" t="s">
        <v>3071</v>
      </c>
      <c r="D1786">
        <v>2017</v>
      </c>
      <c r="E1786">
        <v>3</v>
      </c>
      <c r="F1786">
        <v>315</v>
      </c>
      <c r="G1786" t="s">
        <v>8306</v>
      </c>
      <c r="H1786">
        <v>1</v>
      </c>
      <c r="I1786">
        <v>27</v>
      </c>
      <c r="J1786">
        <v>9</v>
      </c>
      <c r="K1786" t="s">
        <v>8318</v>
      </c>
      <c r="L1786">
        <v>1</v>
      </c>
      <c r="M1786">
        <v>5</v>
      </c>
      <c r="N1786" t="s">
        <v>8328</v>
      </c>
      <c r="O1786">
        <v>13</v>
      </c>
      <c r="P1786">
        <v>4</v>
      </c>
      <c r="Q1786" t="s">
        <v>24</v>
      </c>
      <c r="R1786">
        <v>0</v>
      </c>
      <c r="S1786">
        <v>1</v>
      </c>
      <c r="T1786" t="s">
        <v>25</v>
      </c>
      <c r="U1786" t="s">
        <v>8332</v>
      </c>
      <c r="V1786" t="s">
        <v>8335</v>
      </c>
      <c r="W1786" t="s">
        <v>24</v>
      </c>
      <c r="X1786">
        <v>23</v>
      </c>
      <c r="Y1786">
        <v>3</v>
      </c>
      <c r="Z1786">
        <v>5</v>
      </c>
      <c r="AA1786">
        <v>5</v>
      </c>
      <c r="AB1786">
        <v>13</v>
      </c>
      <c r="AC1786">
        <v>1</v>
      </c>
      <c r="AD1786" t="s">
        <v>30</v>
      </c>
      <c r="AE1786" t="s">
        <v>8348</v>
      </c>
      <c r="AF1786">
        <v>3240</v>
      </c>
      <c r="AG1786" t="s">
        <v>8352</v>
      </c>
    </row>
    <row r="1787" spans="1:33" x14ac:dyDescent="0.25">
      <c r="A1787" t="s">
        <v>2663</v>
      </c>
      <c r="B1787" t="s">
        <v>241</v>
      </c>
      <c r="C1787" t="s">
        <v>4745</v>
      </c>
      <c r="D1787">
        <v>2017</v>
      </c>
      <c r="E1787">
        <v>4</v>
      </c>
      <c r="F1787">
        <v>824</v>
      </c>
      <c r="G1787" t="s">
        <v>8306</v>
      </c>
      <c r="H1787">
        <v>1</v>
      </c>
      <c r="I1787">
        <v>27</v>
      </c>
      <c r="J1787">
        <v>9</v>
      </c>
      <c r="K1787" t="s">
        <v>8318</v>
      </c>
      <c r="L1787">
        <v>1</v>
      </c>
      <c r="M1787">
        <v>1</v>
      </c>
      <c r="N1787" t="s">
        <v>155</v>
      </c>
      <c r="O1787">
        <v>1</v>
      </c>
      <c r="P1787">
        <v>1</v>
      </c>
      <c r="Q1787" t="s">
        <v>24</v>
      </c>
      <c r="R1787">
        <v>0</v>
      </c>
      <c r="S1787">
        <v>1</v>
      </c>
      <c r="T1787" t="s">
        <v>25</v>
      </c>
      <c r="U1787" t="s">
        <v>8332</v>
      </c>
      <c r="V1787" t="s">
        <v>8335</v>
      </c>
      <c r="W1787" t="s">
        <v>24</v>
      </c>
      <c r="X1787">
        <v>28</v>
      </c>
      <c r="Y1787">
        <v>4</v>
      </c>
      <c r="Z1787">
        <v>1</v>
      </c>
      <c r="AA1787">
        <v>1</v>
      </c>
      <c r="AB1787">
        <v>1</v>
      </c>
      <c r="AC1787">
        <v>2</v>
      </c>
      <c r="AD1787" t="s">
        <v>30</v>
      </c>
      <c r="AE1787" t="s">
        <v>8348</v>
      </c>
      <c r="AF1787">
        <v>3240</v>
      </c>
      <c r="AG1787" t="s">
        <v>8352</v>
      </c>
    </row>
    <row r="1788" spans="1:33" x14ac:dyDescent="0.25">
      <c r="A1788" t="s">
        <v>480</v>
      </c>
      <c r="B1788" t="s">
        <v>982</v>
      </c>
      <c r="C1788" t="s">
        <v>8168</v>
      </c>
      <c r="D1788">
        <v>2017</v>
      </c>
      <c r="E1788">
        <v>6</v>
      </c>
      <c r="F1788">
        <v>501</v>
      </c>
      <c r="G1788" t="s">
        <v>8306</v>
      </c>
      <c r="H1788">
        <v>1</v>
      </c>
      <c r="I1788">
        <v>28</v>
      </c>
      <c r="J1788">
        <v>9</v>
      </c>
      <c r="K1788" t="s">
        <v>8318</v>
      </c>
      <c r="L1788">
        <v>1</v>
      </c>
      <c r="M1788">
        <v>1</v>
      </c>
      <c r="N1788" t="s">
        <v>155</v>
      </c>
      <c r="O1788">
        <v>1</v>
      </c>
      <c r="P1788">
        <v>1</v>
      </c>
      <c r="Q1788" t="s">
        <v>24</v>
      </c>
      <c r="R1788">
        <v>0</v>
      </c>
      <c r="S1788">
        <v>1</v>
      </c>
      <c r="T1788" t="s">
        <v>25</v>
      </c>
      <c r="U1788" t="s">
        <v>8332</v>
      </c>
      <c r="V1788" t="s">
        <v>8339</v>
      </c>
      <c r="W1788" t="s">
        <v>24</v>
      </c>
      <c r="X1788">
        <v>35</v>
      </c>
      <c r="Y1788">
        <v>6</v>
      </c>
      <c r="Z1788">
        <v>1</v>
      </c>
      <c r="AA1788">
        <v>1</v>
      </c>
      <c r="AB1788">
        <v>1</v>
      </c>
      <c r="AC1788">
        <v>2</v>
      </c>
      <c r="AD1788" t="s">
        <v>26</v>
      </c>
      <c r="AE1788" t="s">
        <v>8348</v>
      </c>
      <c r="AF1788">
        <v>3240</v>
      </c>
      <c r="AG1788" t="s">
        <v>8352</v>
      </c>
    </row>
    <row r="1789" spans="1:33" x14ac:dyDescent="0.25">
      <c r="A1789" t="s">
        <v>2070</v>
      </c>
      <c r="B1789" t="s">
        <v>814</v>
      </c>
      <c r="C1789" s="1" t="s">
        <v>2071</v>
      </c>
      <c r="D1789">
        <v>2017</v>
      </c>
      <c r="E1789">
        <v>2</v>
      </c>
      <c r="F1789">
        <v>1014</v>
      </c>
      <c r="G1789" t="s">
        <v>8306</v>
      </c>
      <c r="H1789">
        <v>1</v>
      </c>
      <c r="I1789">
        <v>30</v>
      </c>
      <c r="J1789">
        <v>10</v>
      </c>
      <c r="K1789" t="s">
        <v>8319</v>
      </c>
      <c r="L1789">
        <v>1</v>
      </c>
      <c r="M1789">
        <v>2</v>
      </c>
      <c r="N1789" t="s">
        <v>8325</v>
      </c>
      <c r="O1789">
        <v>2</v>
      </c>
      <c r="P1789">
        <v>2</v>
      </c>
      <c r="Q1789" t="s">
        <v>24</v>
      </c>
      <c r="R1789">
        <v>0</v>
      </c>
      <c r="S1789">
        <v>1</v>
      </c>
      <c r="T1789" t="s">
        <v>25</v>
      </c>
      <c r="U1789" t="s">
        <v>8332</v>
      </c>
      <c r="V1789" t="s">
        <v>8336</v>
      </c>
      <c r="W1789" t="s">
        <v>24</v>
      </c>
      <c r="X1789">
        <v>32</v>
      </c>
      <c r="Y1789">
        <v>5</v>
      </c>
      <c r="Z1789">
        <v>2</v>
      </c>
      <c r="AA1789">
        <v>2</v>
      </c>
      <c r="AB1789">
        <v>2</v>
      </c>
      <c r="AC1789">
        <v>2</v>
      </c>
      <c r="AD1789" t="s">
        <v>30</v>
      </c>
      <c r="AE1789" t="s">
        <v>8348</v>
      </c>
      <c r="AF1789">
        <v>3240</v>
      </c>
      <c r="AG1789" t="s">
        <v>8352</v>
      </c>
    </row>
    <row r="1790" spans="1:33" x14ac:dyDescent="0.25">
      <c r="A1790" t="s">
        <v>2385</v>
      </c>
      <c r="B1790" t="s">
        <v>2375</v>
      </c>
      <c r="C1790" t="s">
        <v>2386</v>
      </c>
      <c r="D1790">
        <v>2017</v>
      </c>
      <c r="E1790">
        <v>2</v>
      </c>
      <c r="F1790">
        <v>1200</v>
      </c>
      <c r="G1790" t="s">
        <v>8306</v>
      </c>
      <c r="H1790">
        <v>1</v>
      </c>
      <c r="I1790">
        <v>32</v>
      </c>
      <c r="J1790">
        <v>10</v>
      </c>
      <c r="K1790" t="s">
        <v>8319</v>
      </c>
      <c r="L1790">
        <v>2</v>
      </c>
      <c r="M1790">
        <v>10</v>
      </c>
      <c r="N1790" t="s">
        <v>8330</v>
      </c>
      <c r="O1790">
        <v>15</v>
      </c>
      <c r="P1790">
        <v>3</v>
      </c>
      <c r="Q1790" t="s">
        <v>24</v>
      </c>
      <c r="R1790">
        <v>0</v>
      </c>
      <c r="S1790">
        <v>1</v>
      </c>
      <c r="T1790" t="s">
        <v>25</v>
      </c>
      <c r="U1790" t="s">
        <v>8332</v>
      </c>
      <c r="V1790" t="s">
        <v>8336</v>
      </c>
      <c r="W1790" t="s">
        <v>24</v>
      </c>
      <c r="X1790">
        <v>33</v>
      </c>
      <c r="Y1790">
        <v>5</v>
      </c>
      <c r="Z1790">
        <v>1</v>
      </c>
      <c r="AA1790">
        <v>1</v>
      </c>
      <c r="AB1790">
        <v>1</v>
      </c>
      <c r="AC1790">
        <v>2</v>
      </c>
      <c r="AD1790" t="s">
        <v>26</v>
      </c>
      <c r="AE1790" t="s">
        <v>8348</v>
      </c>
      <c r="AF1790">
        <v>3240</v>
      </c>
      <c r="AG1790" t="s">
        <v>8352</v>
      </c>
    </row>
    <row r="1791" spans="1:33" x14ac:dyDescent="0.25">
      <c r="A1791" t="s">
        <v>3669</v>
      </c>
      <c r="B1791" t="s">
        <v>1572</v>
      </c>
      <c r="C1791" t="s">
        <v>3670</v>
      </c>
      <c r="D1791">
        <v>2017</v>
      </c>
      <c r="E1791">
        <v>3</v>
      </c>
      <c r="F1791">
        <v>2229</v>
      </c>
      <c r="G1791" t="s">
        <v>8306</v>
      </c>
      <c r="H1791">
        <v>1</v>
      </c>
      <c r="I1791">
        <v>30</v>
      </c>
      <c r="J1791">
        <v>10</v>
      </c>
      <c r="K1791" t="s">
        <v>8319</v>
      </c>
      <c r="L1791">
        <v>1</v>
      </c>
      <c r="M1791">
        <v>2</v>
      </c>
      <c r="N1791" t="s">
        <v>8325</v>
      </c>
      <c r="O1791">
        <v>2</v>
      </c>
      <c r="P1791">
        <v>2</v>
      </c>
      <c r="Q1791" t="s">
        <v>24</v>
      </c>
      <c r="R1791">
        <v>0</v>
      </c>
      <c r="S1791">
        <v>1</v>
      </c>
      <c r="T1791" t="s">
        <v>25</v>
      </c>
      <c r="U1791" t="s">
        <v>8332</v>
      </c>
      <c r="V1791" t="s">
        <v>8337</v>
      </c>
      <c r="W1791" t="s">
        <v>24</v>
      </c>
      <c r="X1791">
        <v>30</v>
      </c>
      <c r="Y1791">
        <v>5</v>
      </c>
      <c r="Z1791">
        <v>1</v>
      </c>
      <c r="AA1791">
        <v>1</v>
      </c>
      <c r="AB1791">
        <v>1</v>
      </c>
      <c r="AC1791">
        <v>1</v>
      </c>
      <c r="AD1791" t="s">
        <v>30</v>
      </c>
      <c r="AE1791" t="s">
        <v>8348</v>
      </c>
      <c r="AF1791">
        <v>3240</v>
      </c>
      <c r="AG1791" t="s">
        <v>8352</v>
      </c>
    </row>
    <row r="1792" spans="1:33" x14ac:dyDescent="0.25">
      <c r="A1792" t="s">
        <v>4349</v>
      </c>
      <c r="B1792" t="s">
        <v>1290</v>
      </c>
      <c r="C1792" t="s">
        <v>6137</v>
      </c>
      <c r="D1792">
        <v>2017</v>
      </c>
      <c r="E1792">
        <v>3</v>
      </c>
      <c r="F1792">
        <v>49</v>
      </c>
      <c r="G1792" t="s">
        <v>8306</v>
      </c>
      <c r="H1792">
        <v>1</v>
      </c>
      <c r="I1792">
        <v>34</v>
      </c>
      <c r="J1792">
        <v>10</v>
      </c>
      <c r="K1792" t="s">
        <v>8319</v>
      </c>
      <c r="L1792">
        <v>1</v>
      </c>
      <c r="M1792">
        <v>5</v>
      </c>
      <c r="N1792" t="s">
        <v>8328</v>
      </c>
      <c r="O1792">
        <v>13</v>
      </c>
      <c r="P1792">
        <v>4</v>
      </c>
      <c r="Q1792">
        <v>1</v>
      </c>
      <c r="R1792">
        <v>9</v>
      </c>
      <c r="S1792">
        <v>1</v>
      </c>
      <c r="T1792" t="s">
        <v>25</v>
      </c>
      <c r="U1792" t="s">
        <v>8332</v>
      </c>
      <c r="V1792" t="s">
        <v>8343</v>
      </c>
      <c r="W1792" t="s">
        <v>24</v>
      </c>
      <c r="X1792">
        <v>36</v>
      </c>
      <c r="Y1792">
        <v>6</v>
      </c>
      <c r="Z1792">
        <v>99</v>
      </c>
      <c r="AA1792">
        <v>9</v>
      </c>
      <c r="AB1792">
        <v>99</v>
      </c>
      <c r="AC1792">
        <v>4</v>
      </c>
      <c r="AD1792" t="s">
        <v>26</v>
      </c>
      <c r="AE1792" t="s">
        <v>8348</v>
      </c>
      <c r="AF1792">
        <v>3240</v>
      </c>
      <c r="AG1792" t="s">
        <v>8352</v>
      </c>
    </row>
    <row r="1793" spans="1:33" x14ac:dyDescent="0.25">
      <c r="A1793" t="s">
        <v>916</v>
      </c>
      <c r="B1793" t="s">
        <v>528</v>
      </c>
      <c r="C1793" t="s">
        <v>917</v>
      </c>
      <c r="D1793">
        <v>2017</v>
      </c>
      <c r="E1793">
        <v>1</v>
      </c>
      <c r="F1793">
        <v>2334</v>
      </c>
      <c r="G1793" t="s">
        <v>8306</v>
      </c>
      <c r="H1793">
        <v>1</v>
      </c>
      <c r="I1793">
        <v>35</v>
      </c>
      <c r="J1793">
        <v>11</v>
      </c>
      <c r="K1793" t="s">
        <v>8320</v>
      </c>
      <c r="L1793">
        <v>2</v>
      </c>
      <c r="M1793">
        <v>3</v>
      </c>
      <c r="N1793" t="s">
        <v>8326</v>
      </c>
      <c r="O1793">
        <v>3</v>
      </c>
      <c r="P1793">
        <v>3</v>
      </c>
      <c r="Q1793" t="s">
        <v>24</v>
      </c>
      <c r="R1793">
        <v>0</v>
      </c>
      <c r="S1793">
        <v>1</v>
      </c>
      <c r="T1793" t="s">
        <v>25</v>
      </c>
      <c r="U1793" t="s">
        <v>8332</v>
      </c>
      <c r="V1793" t="s">
        <v>8335</v>
      </c>
      <c r="W1793" t="s">
        <v>24</v>
      </c>
      <c r="X1793">
        <v>41</v>
      </c>
      <c r="Y1793">
        <v>7</v>
      </c>
      <c r="Z1793">
        <v>3</v>
      </c>
      <c r="AA1793">
        <v>3</v>
      </c>
      <c r="AB1793">
        <v>3</v>
      </c>
      <c r="AC1793">
        <v>4</v>
      </c>
      <c r="AD1793" t="s">
        <v>26</v>
      </c>
      <c r="AE1793" t="s">
        <v>8347</v>
      </c>
      <c r="AF1793">
        <v>3240</v>
      </c>
      <c r="AG1793" t="s">
        <v>8352</v>
      </c>
    </row>
    <row r="1794" spans="1:33" x14ac:dyDescent="0.25">
      <c r="A1794" t="s">
        <v>970</v>
      </c>
      <c r="B1794" t="s">
        <v>971</v>
      </c>
      <c r="C1794" t="s">
        <v>972</v>
      </c>
      <c r="D1794">
        <v>2017</v>
      </c>
      <c r="E1794">
        <v>1</v>
      </c>
      <c r="F1794">
        <v>1753</v>
      </c>
      <c r="G1794" t="s">
        <v>8306</v>
      </c>
      <c r="H1794">
        <v>1</v>
      </c>
      <c r="I1794">
        <v>35</v>
      </c>
      <c r="J1794">
        <v>11</v>
      </c>
      <c r="K1794" t="s">
        <v>8320</v>
      </c>
      <c r="L1794">
        <v>1</v>
      </c>
      <c r="M1794">
        <v>1</v>
      </c>
      <c r="N1794" t="s">
        <v>155</v>
      </c>
      <c r="O1794">
        <v>1</v>
      </c>
      <c r="P1794">
        <v>1</v>
      </c>
      <c r="Q1794" t="s">
        <v>24</v>
      </c>
      <c r="R1794">
        <v>0</v>
      </c>
      <c r="S1794">
        <v>1</v>
      </c>
      <c r="T1794" t="s">
        <v>25</v>
      </c>
      <c r="U1794" t="s">
        <v>8332</v>
      </c>
      <c r="V1794" t="s">
        <v>8337</v>
      </c>
      <c r="W1794" t="s">
        <v>24</v>
      </c>
      <c r="X1794">
        <v>39</v>
      </c>
      <c r="Y1794">
        <v>6</v>
      </c>
      <c r="Z1794">
        <v>1</v>
      </c>
      <c r="AA1794">
        <v>1</v>
      </c>
      <c r="AB1794">
        <v>1</v>
      </c>
      <c r="AC1794">
        <v>6</v>
      </c>
      <c r="AD1794" t="s">
        <v>30</v>
      </c>
      <c r="AE1794" t="s">
        <v>8348</v>
      </c>
      <c r="AF1794">
        <v>3240</v>
      </c>
      <c r="AG1794" t="s">
        <v>8352</v>
      </c>
    </row>
    <row r="1795" spans="1:33" x14ac:dyDescent="0.25">
      <c r="A1795" t="s">
        <v>7929</v>
      </c>
      <c r="B1795" t="s">
        <v>1850</v>
      </c>
      <c r="C1795" t="s">
        <v>7930</v>
      </c>
      <c r="D1795">
        <v>2017</v>
      </c>
      <c r="E1795">
        <v>6</v>
      </c>
      <c r="F1795">
        <v>1258</v>
      </c>
      <c r="G1795" t="s">
        <v>8306</v>
      </c>
      <c r="H1795">
        <v>1</v>
      </c>
      <c r="I1795">
        <v>38</v>
      </c>
      <c r="J1795">
        <v>11</v>
      </c>
      <c r="K1795" t="s">
        <v>8320</v>
      </c>
      <c r="L1795">
        <v>1</v>
      </c>
      <c r="M1795">
        <v>1</v>
      </c>
      <c r="N1795" t="s">
        <v>155</v>
      </c>
      <c r="O1795">
        <v>1</v>
      </c>
      <c r="P1795">
        <v>1</v>
      </c>
      <c r="Q1795" t="s">
        <v>24</v>
      </c>
      <c r="R1795">
        <v>0</v>
      </c>
      <c r="S1795">
        <v>1</v>
      </c>
      <c r="T1795" t="s">
        <v>25</v>
      </c>
      <c r="U1795" t="s">
        <v>8332</v>
      </c>
      <c r="V1795" t="s">
        <v>8341</v>
      </c>
      <c r="W1795" t="s">
        <v>24</v>
      </c>
      <c r="X1795">
        <v>32</v>
      </c>
      <c r="Y1795">
        <v>5</v>
      </c>
      <c r="Z1795">
        <v>1</v>
      </c>
      <c r="AA1795">
        <v>1</v>
      </c>
      <c r="AB1795">
        <v>1</v>
      </c>
      <c r="AC1795">
        <v>1</v>
      </c>
      <c r="AD1795" t="s">
        <v>26</v>
      </c>
      <c r="AE1795" t="s">
        <v>8347</v>
      </c>
      <c r="AF1795">
        <v>3240</v>
      </c>
      <c r="AG1795" t="s">
        <v>8352</v>
      </c>
    </row>
    <row r="1796" spans="1:33" x14ac:dyDescent="0.25">
      <c r="A1796" t="s">
        <v>5072</v>
      </c>
      <c r="B1796" t="s">
        <v>870</v>
      </c>
      <c r="C1796" t="s">
        <v>5073</v>
      </c>
      <c r="D1796">
        <v>2017</v>
      </c>
      <c r="E1796">
        <v>4</v>
      </c>
      <c r="F1796">
        <v>1918</v>
      </c>
      <c r="G1796" t="s">
        <v>8306</v>
      </c>
      <c r="H1796">
        <v>1</v>
      </c>
      <c r="I1796">
        <v>24</v>
      </c>
      <c r="J1796">
        <v>8</v>
      </c>
      <c r="K1796" t="s">
        <v>8317</v>
      </c>
      <c r="L1796">
        <v>1</v>
      </c>
      <c r="M1796">
        <v>3</v>
      </c>
      <c r="N1796" t="s">
        <v>8326</v>
      </c>
      <c r="O1796">
        <v>3</v>
      </c>
      <c r="P1796">
        <v>3</v>
      </c>
      <c r="Q1796">
        <v>1</v>
      </c>
      <c r="R1796">
        <v>4</v>
      </c>
      <c r="S1796">
        <v>1</v>
      </c>
      <c r="T1796" t="s">
        <v>25</v>
      </c>
      <c r="U1796" t="s">
        <v>8332</v>
      </c>
      <c r="V1796" t="s">
        <v>8342</v>
      </c>
      <c r="W1796" t="s">
        <v>24</v>
      </c>
      <c r="X1796">
        <v>35</v>
      </c>
      <c r="Y1796">
        <v>6</v>
      </c>
      <c r="Z1796">
        <v>3</v>
      </c>
      <c r="AA1796">
        <v>3</v>
      </c>
      <c r="AB1796">
        <v>3</v>
      </c>
      <c r="AC1796">
        <v>1</v>
      </c>
      <c r="AD1796" t="s">
        <v>26</v>
      </c>
      <c r="AE1796" t="s">
        <v>8348</v>
      </c>
      <c r="AF1796">
        <v>3241</v>
      </c>
      <c r="AG1796" t="s">
        <v>8352</v>
      </c>
    </row>
    <row r="1797" spans="1:33" x14ac:dyDescent="0.25">
      <c r="A1797" t="s">
        <v>367</v>
      </c>
      <c r="B1797" t="s">
        <v>368</v>
      </c>
      <c r="C1797" t="s">
        <v>369</v>
      </c>
      <c r="D1797">
        <v>2017</v>
      </c>
      <c r="E1797">
        <v>1</v>
      </c>
      <c r="F1797">
        <v>215</v>
      </c>
      <c r="G1797" t="s">
        <v>8306</v>
      </c>
      <c r="H1797">
        <v>1</v>
      </c>
      <c r="I1797">
        <v>35</v>
      </c>
      <c r="J1797">
        <v>11</v>
      </c>
      <c r="K1797" t="s">
        <v>8320</v>
      </c>
      <c r="L1797">
        <v>1</v>
      </c>
      <c r="M1797">
        <v>1</v>
      </c>
      <c r="N1797" t="s">
        <v>155</v>
      </c>
      <c r="O1797">
        <v>1</v>
      </c>
      <c r="P1797">
        <v>1</v>
      </c>
      <c r="Q1797" t="s">
        <v>24</v>
      </c>
      <c r="R1797">
        <v>9</v>
      </c>
      <c r="S1797">
        <v>1</v>
      </c>
      <c r="T1797" t="s">
        <v>25</v>
      </c>
      <c r="U1797" t="s">
        <v>8332</v>
      </c>
      <c r="V1797" t="s">
        <v>8336</v>
      </c>
      <c r="W1797" t="s">
        <v>24</v>
      </c>
      <c r="X1797">
        <v>37</v>
      </c>
      <c r="Y1797">
        <v>6</v>
      </c>
      <c r="Z1797">
        <v>3</v>
      </c>
      <c r="AA1797">
        <v>3</v>
      </c>
      <c r="AB1797">
        <v>3</v>
      </c>
      <c r="AC1797">
        <v>2</v>
      </c>
      <c r="AD1797" t="s">
        <v>26</v>
      </c>
      <c r="AE1797" t="s">
        <v>8348</v>
      </c>
      <c r="AF1797">
        <v>3242</v>
      </c>
      <c r="AG1797" t="s">
        <v>8352</v>
      </c>
    </row>
    <row r="1798" spans="1:33" x14ac:dyDescent="0.25">
      <c r="A1798" t="s">
        <v>614</v>
      </c>
      <c r="B1798" t="s">
        <v>374</v>
      </c>
      <c r="C1798" t="s">
        <v>3256</v>
      </c>
      <c r="D1798">
        <v>2017</v>
      </c>
      <c r="E1798">
        <v>3</v>
      </c>
      <c r="F1798">
        <v>1816</v>
      </c>
      <c r="G1798" t="s">
        <v>8306</v>
      </c>
      <c r="H1798">
        <v>1</v>
      </c>
      <c r="I1798">
        <v>29</v>
      </c>
      <c r="J1798">
        <v>9</v>
      </c>
      <c r="K1798" t="s">
        <v>8318</v>
      </c>
      <c r="L1798">
        <v>1</v>
      </c>
      <c r="M1798">
        <v>1</v>
      </c>
      <c r="N1798" t="s">
        <v>155</v>
      </c>
      <c r="O1798">
        <v>1</v>
      </c>
      <c r="P1798">
        <v>1</v>
      </c>
      <c r="Q1798" t="s">
        <v>24</v>
      </c>
      <c r="R1798">
        <v>0</v>
      </c>
      <c r="S1798">
        <v>1</v>
      </c>
      <c r="T1798" t="s">
        <v>25</v>
      </c>
      <c r="U1798" t="s">
        <v>8332</v>
      </c>
      <c r="V1798" t="s">
        <v>8338</v>
      </c>
      <c r="W1798" t="s">
        <v>24</v>
      </c>
      <c r="X1798">
        <v>30</v>
      </c>
      <c r="Y1798">
        <v>5</v>
      </c>
      <c r="Z1798">
        <v>10</v>
      </c>
      <c r="AA1798">
        <v>6</v>
      </c>
      <c r="AB1798">
        <v>15</v>
      </c>
      <c r="AC1798">
        <v>1</v>
      </c>
      <c r="AD1798" t="s">
        <v>26</v>
      </c>
      <c r="AE1798" t="s">
        <v>8348</v>
      </c>
      <c r="AF1798">
        <v>3244</v>
      </c>
      <c r="AG1798" t="s">
        <v>8352</v>
      </c>
    </row>
    <row r="1799" spans="1:33" x14ac:dyDescent="0.25">
      <c r="A1799" t="s">
        <v>3121</v>
      </c>
      <c r="B1799" t="s">
        <v>92</v>
      </c>
      <c r="C1799" t="s">
        <v>4808</v>
      </c>
      <c r="D1799">
        <v>2017</v>
      </c>
      <c r="E1799">
        <v>4</v>
      </c>
      <c r="F1799">
        <v>247</v>
      </c>
      <c r="G1799" t="s">
        <v>8306</v>
      </c>
      <c r="H1799">
        <v>1</v>
      </c>
      <c r="I1799">
        <v>31</v>
      </c>
      <c r="J1799">
        <v>10</v>
      </c>
      <c r="K1799" t="s">
        <v>8319</v>
      </c>
      <c r="L1799">
        <v>1</v>
      </c>
      <c r="M1799">
        <v>1</v>
      </c>
      <c r="N1799" t="s">
        <v>155</v>
      </c>
      <c r="O1799">
        <v>1</v>
      </c>
      <c r="P1799">
        <v>1</v>
      </c>
      <c r="Q1799" t="s">
        <v>24</v>
      </c>
      <c r="R1799">
        <v>0</v>
      </c>
      <c r="S1799">
        <v>1</v>
      </c>
      <c r="T1799" t="s">
        <v>25</v>
      </c>
      <c r="U1799" t="s">
        <v>8332</v>
      </c>
      <c r="V1799" t="s">
        <v>8339</v>
      </c>
      <c r="W1799" t="s">
        <v>24</v>
      </c>
      <c r="X1799">
        <v>31</v>
      </c>
      <c r="Y1799">
        <v>5</v>
      </c>
      <c r="Z1799">
        <v>1</v>
      </c>
      <c r="AA1799">
        <v>1</v>
      </c>
      <c r="AB1799">
        <v>1</v>
      </c>
      <c r="AC1799">
        <v>1</v>
      </c>
      <c r="AD1799" t="s">
        <v>26</v>
      </c>
      <c r="AE1799" t="s">
        <v>8348</v>
      </c>
      <c r="AF1799">
        <v>3244</v>
      </c>
      <c r="AG1799" t="s">
        <v>8352</v>
      </c>
    </row>
    <row r="1800" spans="1:33" x14ac:dyDescent="0.25">
      <c r="A1800" t="s">
        <v>1598</v>
      </c>
      <c r="B1800" t="s">
        <v>334</v>
      </c>
      <c r="C1800" t="s">
        <v>1599</v>
      </c>
      <c r="D1800">
        <v>2017</v>
      </c>
      <c r="E1800">
        <v>2</v>
      </c>
      <c r="F1800">
        <v>1934</v>
      </c>
      <c r="G1800" t="s">
        <v>8306</v>
      </c>
      <c r="H1800">
        <v>1</v>
      </c>
      <c r="I1800">
        <v>18</v>
      </c>
      <c r="J1800">
        <v>6</v>
      </c>
      <c r="K1800" t="s">
        <v>8316</v>
      </c>
      <c r="L1800">
        <v>2</v>
      </c>
      <c r="M1800">
        <v>3</v>
      </c>
      <c r="N1800" t="s">
        <v>8326</v>
      </c>
      <c r="O1800">
        <v>3</v>
      </c>
      <c r="P1800">
        <v>3</v>
      </c>
      <c r="Q1800" t="s">
        <v>24</v>
      </c>
      <c r="R1800">
        <v>0</v>
      </c>
      <c r="S1800">
        <v>1</v>
      </c>
      <c r="T1800" t="s">
        <v>79</v>
      </c>
      <c r="U1800" t="s">
        <v>8333</v>
      </c>
      <c r="V1800" t="s">
        <v>8342</v>
      </c>
      <c r="W1800" t="s">
        <v>24</v>
      </c>
      <c r="X1800">
        <v>99</v>
      </c>
      <c r="Y1800">
        <v>11</v>
      </c>
      <c r="Z1800">
        <v>99</v>
      </c>
      <c r="AA1800">
        <v>9</v>
      </c>
      <c r="AB1800">
        <v>99</v>
      </c>
      <c r="AC1800">
        <v>1</v>
      </c>
      <c r="AD1800" t="s">
        <v>26</v>
      </c>
      <c r="AE1800" t="s">
        <v>8348</v>
      </c>
      <c r="AF1800">
        <v>3245</v>
      </c>
      <c r="AG1800" t="s">
        <v>8352</v>
      </c>
    </row>
    <row r="1801" spans="1:33" x14ac:dyDescent="0.25">
      <c r="A1801" t="s">
        <v>1908</v>
      </c>
      <c r="B1801" t="s">
        <v>512</v>
      </c>
      <c r="C1801" t="s">
        <v>1909</v>
      </c>
      <c r="D1801">
        <v>2017</v>
      </c>
      <c r="E1801">
        <v>2</v>
      </c>
      <c r="F1801">
        <v>2357</v>
      </c>
      <c r="G1801" t="s">
        <v>8306</v>
      </c>
      <c r="H1801">
        <v>1</v>
      </c>
      <c r="I1801">
        <v>23</v>
      </c>
      <c r="J1801">
        <v>8</v>
      </c>
      <c r="K1801" t="s">
        <v>8317</v>
      </c>
      <c r="L1801">
        <v>2</v>
      </c>
      <c r="M1801">
        <v>1</v>
      </c>
      <c r="N1801" t="s">
        <v>155</v>
      </c>
      <c r="O1801">
        <v>1</v>
      </c>
      <c r="P1801">
        <v>1</v>
      </c>
      <c r="Q1801" t="s">
        <v>24</v>
      </c>
      <c r="R1801">
        <v>0</v>
      </c>
      <c r="S1801">
        <v>1</v>
      </c>
      <c r="T1801" t="s">
        <v>37</v>
      </c>
      <c r="U1801" t="s">
        <v>8333</v>
      </c>
      <c r="V1801" t="s">
        <v>8343</v>
      </c>
      <c r="W1801" t="s">
        <v>24</v>
      </c>
      <c r="X1801">
        <v>20</v>
      </c>
      <c r="Y1801">
        <v>3</v>
      </c>
      <c r="Z1801">
        <v>1</v>
      </c>
      <c r="AA1801">
        <v>1</v>
      </c>
      <c r="AB1801">
        <v>1</v>
      </c>
      <c r="AC1801">
        <v>1</v>
      </c>
      <c r="AD1801" t="s">
        <v>30</v>
      </c>
      <c r="AE1801" t="s">
        <v>8348</v>
      </c>
      <c r="AF1801">
        <v>3245</v>
      </c>
      <c r="AG1801" t="s">
        <v>8352</v>
      </c>
    </row>
    <row r="1802" spans="1:33" x14ac:dyDescent="0.25">
      <c r="A1802" t="s">
        <v>364</v>
      </c>
      <c r="B1802" t="s">
        <v>405</v>
      </c>
      <c r="C1802" t="s">
        <v>4326</v>
      </c>
      <c r="D1802">
        <v>2017</v>
      </c>
      <c r="E1802">
        <v>3</v>
      </c>
      <c r="F1802">
        <v>1621</v>
      </c>
      <c r="G1802" t="s">
        <v>8306</v>
      </c>
      <c r="H1802">
        <v>1</v>
      </c>
      <c r="I1802">
        <v>24</v>
      </c>
      <c r="J1802">
        <v>8</v>
      </c>
      <c r="K1802" t="s">
        <v>8317</v>
      </c>
      <c r="L1802">
        <v>1</v>
      </c>
      <c r="M1802">
        <v>1</v>
      </c>
      <c r="N1802" t="s">
        <v>155</v>
      </c>
      <c r="O1802">
        <v>1</v>
      </c>
      <c r="P1802">
        <v>1</v>
      </c>
      <c r="Q1802" t="s">
        <v>24</v>
      </c>
      <c r="R1802">
        <v>1</v>
      </c>
      <c r="S1802">
        <v>1</v>
      </c>
      <c r="T1802" t="s">
        <v>25</v>
      </c>
      <c r="U1802" t="s">
        <v>8332</v>
      </c>
      <c r="V1802" t="s">
        <v>8335</v>
      </c>
      <c r="W1802" t="s">
        <v>24</v>
      </c>
      <c r="X1802">
        <v>42</v>
      </c>
      <c r="Y1802">
        <v>7</v>
      </c>
      <c r="Z1802">
        <v>10</v>
      </c>
      <c r="AA1802">
        <v>6</v>
      </c>
      <c r="AB1802">
        <v>15</v>
      </c>
      <c r="AC1802">
        <v>1</v>
      </c>
      <c r="AD1802" t="s">
        <v>26</v>
      </c>
      <c r="AE1802" t="s">
        <v>8348</v>
      </c>
      <c r="AF1802">
        <v>3245</v>
      </c>
      <c r="AG1802" t="s">
        <v>8352</v>
      </c>
    </row>
    <row r="1803" spans="1:33" x14ac:dyDescent="0.25">
      <c r="A1803" t="s">
        <v>5105</v>
      </c>
      <c r="B1803" t="s">
        <v>1035</v>
      </c>
      <c r="C1803" t="s">
        <v>5106</v>
      </c>
      <c r="D1803">
        <v>2017</v>
      </c>
      <c r="E1803">
        <v>4</v>
      </c>
      <c r="F1803">
        <v>1141</v>
      </c>
      <c r="G1803" t="s">
        <v>8306</v>
      </c>
      <c r="H1803">
        <v>1</v>
      </c>
      <c r="I1803">
        <v>24</v>
      </c>
      <c r="J1803">
        <v>8</v>
      </c>
      <c r="K1803" t="s">
        <v>8317</v>
      </c>
      <c r="L1803">
        <v>2</v>
      </c>
      <c r="M1803">
        <v>1</v>
      </c>
      <c r="N1803" t="s">
        <v>155</v>
      </c>
      <c r="O1803">
        <v>1</v>
      </c>
      <c r="P1803">
        <v>1</v>
      </c>
      <c r="Q1803" t="s">
        <v>24</v>
      </c>
      <c r="R1803">
        <v>0</v>
      </c>
      <c r="S1803">
        <v>1</v>
      </c>
      <c r="T1803" t="s">
        <v>25</v>
      </c>
      <c r="U1803" t="s">
        <v>8332</v>
      </c>
      <c r="V1803" t="s">
        <v>8335</v>
      </c>
      <c r="W1803" t="s">
        <v>24</v>
      </c>
      <c r="X1803">
        <v>24</v>
      </c>
      <c r="Y1803">
        <v>3</v>
      </c>
      <c r="Z1803">
        <v>99</v>
      </c>
      <c r="AA1803">
        <v>9</v>
      </c>
      <c r="AB1803">
        <v>99</v>
      </c>
      <c r="AC1803">
        <v>4</v>
      </c>
      <c r="AD1803" t="s">
        <v>30</v>
      </c>
      <c r="AE1803" t="s">
        <v>8348</v>
      </c>
      <c r="AF1803">
        <v>3245</v>
      </c>
      <c r="AG1803" t="s">
        <v>8352</v>
      </c>
    </row>
    <row r="1804" spans="1:33" x14ac:dyDescent="0.25">
      <c r="A1804" t="s">
        <v>207</v>
      </c>
      <c r="B1804" t="s">
        <v>208</v>
      </c>
      <c r="C1804" t="s">
        <v>209</v>
      </c>
      <c r="D1804">
        <v>2017</v>
      </c>
      <c r="E1804">
        <v>1</v>
      </c>
      <c r="F1804">
        <v>1106</v>
      </c>
      <c r="G1804" t="s">
        <v>8306</v>
      </c>
      <c r="H1804">
        <v>1</v>
      </c>
      <c r="I1804">
        <v>25</v>
      </c>
      <c r="J1804">
        <v>9</v>
      </c>
      <c r="K1804" t="s">
        <v>8318</v>
      </c>
      <c r="L1804">
        <v>1</v>
      </c>
      <c r="M1804">
        <v>3</v>
      </c>
      <c r="N1804" t="s">
        <v>8326</v>
      </c>
      <c r="O1804">
        <v>3</v>
      </c>
      <c r="P1804">
        <v>3</v>
      </c>
      <c r="Q1804" t="s">
        <v>24</v>
      </c>
      <c r="R1804">
        <v>0</v>
      </c>
      <c r="S1804">
        <v>1</v>
      </c>
      <c r="T1804" t="s">
        <v>79</v>
      </c>
      <c r="U1804" t="s">
        <v>8333</v>
      </c>
      <c r="V1804" t="s">
        <v>8336</v>
      </c>
      <c r="W1804" t="s">
        <v>24</v>
      </c>
      <c r="X1804">
        <v>99</v>
      </c>
      <c r="Y1804">
        <v>11</v>
      </c>
      <c r="Z1804">
        <v>99</v>
      </c>
      <c r="AA1804">
        <v>9</v>
      </c>
      <c r="AB1804">
        <v>99</v>
      </c>
      <c r="AC1804">
        <v>2</v>
      </c>
      <c r="AD1804" t="s">
        <v>30</v>
      </c>
      <c r="AE1804" t="s">
        <v>8348</v>
      </c>
      <c r="AF1804">
        <v>3245</v>
      </c>
      <c r="AG1804" t="s">
        <v>8352</v>
      </c>
    </row>
    <row r="1805" spans="1:33" x14ac:dyDescent="0.25">
      <c r="A1805" t="s">
        <v>2094</v>
      </c>
      <c r="B1805" t="s">
        <v>253</v>
      </c>
      <c r="C1805" t="s">
        <v>6061</v>
      </c>
      <c r="D1805">
        <v>2017</v>
      </c>
      <c r="E1805">
        <v>5</v>
      </c>
      <c r="F1805">
        <v>338</v>
      </c>
      <c r="G1805" t="s">
        <v>8306</v>
      </c>
      <c r="H1805">
        <v>1</v>
      </c>
      <c r="I1805">
        <v>29</v>
      </c>
      <c r="J1805">
        <v>9</v>
      </c>
      <c r="K1805" t="s">
        <v>8318</v>
      </c>
      <c r="L1805">
        <v>1</v>
      </c>
      <c r="M1805">
        <v>13</v>
      </c>
      <c r="N1805" t="s">
        <v>8330</v>
      </c>
      <c r="O1805">
        <v>15</v>
      </c>
      <c r="P1805">
        <v>4</v>
      </c>
      <c r="Q1805" t="s">
        <v>24</v>
      </c>
      <c r="R1805">
        <v>0</v>
      </c>
      <c r="S1805">
        <v>1</v>
      </c>
      <c r="T1805" t="s">
        <v>25</v>
      </c>
      <c r="U1805" t="s">
        <v>8332</v>
      </c>
      <c r="V1805" t="s">
        <v>8338</v>
      </c>
      <c r="W1805" t="s">
        <v>24</v>
      </c>
      <c r="X1805">
        <v>30</v>
      </c>
      <c r="Y1805">
        <v>5</v>
      </c>
      <c r="Z1805">
        <v>1</v>
      </c>
      <c r="AA1805">
        <v>1</v>
      </c>
      <c r="AB1805">
        <v>1</v>
      </c>
      <c r="AC1805">
        <v>1</v>
      </c>
      <c r="AD1805" t="s">
        <v>26</v>
      </c>
      <c r="AE1805" t="s">
        <v>8348</v>
      </c>
      <c r="AF1805">
        <v>3245</v>
      </c>
      <c r="AG1805" t="s">
        <v>8352</v>
      </c>
    </row>
    <row r="1806" spans="1:33" x14ac:dyDescent="0.25">
      <c r="A1806" t="s">
        <v>900</v>
      </c>
      <c r="B1806" t="s">
        <v>2446</v>
      </c>
      <c r="C1806" t="s">
        <v>2970</v>
      </c>
      <c r="D1806">
        <v>2017</v>
      </c>
      <c r="E1806">
        <v>1</v>
      </c>
      <c r="F1806">
        <v>41</v>
      </c>
      <c r="G1806" t="s">
        <v>8306</v>
      </c>
      <c r="H1806">
        <v>1</v>
      </c>
      <c r="I1806">
        <v>30</v>
      </c>
      <c r="J1806">
        <v>10</v>
      </c>
      <c r="K1806" t="s">
        <v>8319</v>
      </c>
      <c r="L1806">
        <v>1</v>
      </c>
      <c r="M1806">
        <v>1</v>
      </c>
      <c r="N1806" t="s">
        <v>155</v>
      </c>
      <c r="O1806">
        <v>1</v>
      </c>
      <c r="P1806">
        <v>1</v>
      </c>
      <c r="Q1806" t="s">
        <v>24</v>
      </c>
      <c r="R1806">
        <v>1</v>
      </c>
      <c r="S1806">
        <v>1</v>
      </c>
      <c r="T1806" t="s">
        <v>79</v>
      </c>
      <c r="U1806" t="s">
        <v>8333</v>
      </c>
      <c r="V1806" t="s">
        <v>8335</v>
      </c>
      <c r="W1806" t="s">
        <v>24</v>
      </c>
      <c r="X1806">
        <v>99</v>
      </c>
      <c r="Y1806">
        <v>11</v>
      </c>
      <c r="Z1806">
        <v>99</v>
      </c>
      <c r="AA1806">
        <v>9</v>
      </c>
      <c r="AB1806">
        <v>99</v>
      </c>
      <c r="AC1806">
        <v>2</v>
      </c>
      <c r="AD1806" t="s">
        <v>26</v>
      </c>
      <c r="AE1806" t="s">
        <v>8348</v>
      </c>
      <c r="AF1806">
        <v>3245</v>
      </c>
      <c r="AG1806" t="s">
        <v>8352</v>
      </c>
    </row>
    <row r="1807" spans="1:33" x14ac:dyDescent="0.25">
      <c r="A1807" t="s">
        <v>2493</v>
      </c>
      <c r="B1807" t="s">
        <v>77</v>
      </c>
      <c r="C1807" t="s">
        <v>6178</v>
      </c>
      <c r="D1807">
        <v>2017</v>
      </c>
      <c r="E1807">
        <v>5</v>
      </c>
      <c r="F1807">
        <v>217</v>
      </c>
      <c r="G1807" t="s">
        <v>8306</v>
      </c>
      <c r="H1807">
        <v>1</v>
      </c>
      <c r="I1807">
        <v>35</v>
      </c>
      <c r="J1807">
        <v>11</v>
      </c>
      <c r="K1807" t="s">
        <v>8320</v>
      </c>
      <c r="L1807">
        <v>1</v>
      </c>
      <c r="M1807">
        <v>4</v>
      </c>
      <c r="N1807" t="s">
        <v>8327</v>
      </c>
      <c r="O1807">
        <v>6</v>
      </c>
      <c r="P1807">
        <v>4</v>
      </c>
      <c r="Q1807" t="s">
        <v>24</v>
      </c>
      <c r="R1807">
        <v>0</v>
      </c>
      <c r="S1807">
        <v>1</v>
      </c>
      <c r="T1807" t="s">
        <v>25</v>
      </c>
      <c r="U1807" t="s">
        <v>8332</v>
      </c>
      <c r="V1807" t="s">
        <v>8337</v>
      </c>
      <c r="W1807" t="s">
        <v>24</v>
      </c>
      <c r="X1807">
        <v>38</v>
      </c>
      <c r="Y1807">
        <v>6</v>
      </c>
      <c r="Z1807">
        <v>4</v>
      </c>
      <c r="AA1807">
        <v>4</v>
      </c>
      <c r="AB1807">
        <v>6</v>
      </c>
      <c r="AC1807">
        <v>7</v>
      </c>
      <c r="AD1807" t="s">
        <v>30</v>
      </c>
      <c r="AE1807" t="s">
        <v>8348</v>
      </c>
      <c r="AF1807">
        <v>3245</v>
      </c>
      <c r="AG1807" t="s">
        <v>8352</v>
      </c>
    </row>
    <row r="1808" spans="1:33" x14ac:dyDescent="0.25">
      <c r="A1808" t="s">
        <v>6187</v>
      </c>
      <c r="B1808" t="s">
        <v>870</v>
      </c>
      <c r="C1808" t="s">
        <v>6188</v>
      </c>
      <c r="D1808">
        <v>2017</v>
      </c>
      <c r="E1808">
        <v>5</v>
      </c>
      <c r="F1808">
        <v>2123</v>
      </c>
      <c r="G1808" t="s">
        <v>8306</v>
      </c>
      <c r="H1808">
        <v>1</v>
      </c>
      <c r="I1808">
        <v>36</v>
      </c>
      <c r="J1808">
        <v>11</v>
      </c>
      <c r="K1808" t="s">
        <v>8320</v>
      </c>
      <c r="L1808">
        <v>1</v>
      </c>
      <c r="M1808">
        <v>4</v>
      </c>
      <c r="N1808" t="s">
        <v>8327</v>
      </c>
      <c r="O1808">
        <v>6</v>
      </c>
      <c r="P1808">
        <v>4</v>
      </c>
      <c r="Q1808" t="s">
        <v>24</v>
      </c>
      <c r="R1808">
        <v>0</v>
      </c>
      <c r="S1808">
        <v>1</v>
      </c>
      <c r="T1808" t="s">
        <v>25</v>
      </c>
      <c r="U1808" t="s">
        <v>8332</v>
      </c>
      <c r="V1808" t="s">
        <v>8338</v>
      </c>
      <c r="W1808" t="s">
        <v>24</v>
      </c>
      <c r="X1808">
        <v>51</v>
      </c>
      <c r="Y1808">
        <v>9</v>
      </c>
      <c r="Z1808">
        <v>1</v>
      </c>
      <c r="AA1808">
        <v>1</v>
      </c>
      <c r="AB1808">
        <v>1</v>
      </c>
      <c r="AC1808">
        <v>1</v>
      </c>
      <c r="AD1808" t="s">
        <v>30</v>
      </c>
      <c r="AE1808" t="s">
        <v>8348</v>
      </c>
      <c r="AF1808">
        <v>3245</v>
      </c>
      <c r="AG1808" t="s">
        <v>8352</v>
      </c>
    </row>
    <row r="1809" spans="1:33" x14ac:dyDescent="0.25">
      <c r="A1809" t="s">
        <v>1676</v>
      </c>
      <c r="B1809" t="s">
        <v>1677</v>
      </c>
      <c r="C1809" t="s">
        <v>1678</v>
      </c>
      <c r="D1809">
        <v>2017</v>
      </c>
      <c r="E1809">
        <v>1</v>
      </c>
      <c r="F1809">
        <v>2346</v>
      </c>
      <c r="G1809" t="s">
        <v>8306</v>
      </c>
      <c r="H1809">
        <v>1</v>
      </c>
      <c r="I1809">
        <v>21</v>
      </c>
      <c r="J1809">
        <v>8</v>
      </c>
      <c r="K1809" t="s">
        <v>8317</v>
      </c>
      <c r="L1809">
        <v>2</v>
      </c>
      <c r="M1809">
        <v>3</v>
      </c>
      <c r="N1809" t="s">
        <v>8326</v>
      </c>
      <c r="O1809">
        <v>3</v>
      </c>
      <c r="P1809">
        <v>3</v>
      </c>
      <c r="Q1809" t="s">
        <v>24</v>
      </c>
      <c r="R1809">
        <v>0</v>
      </c>
      <c r="S1809">
        <v>1</v>
      </c>
      <c r="T1809" t="s">
        <v>37</v>
      </c>
      <c r="U1809" t="s">
        <v>8333</v>
      </c>
      <c r="V1809" t="s">
        <v>8342</v>
      </c>
      <c r="W1809" t="s">
        <v>24</v>
      </c>
      <c r="X1809">
        <v>25</v>
      </c>
      <c r="Y1809">
        <v>4</v>
      </c>
      <c r="Z1809">
        <v>3</v>
      </c>
      <c r="AA1809">
        <v>3</v>
      </c>
      <c r="AB1809">
        <v>3</v>
      </c>
      <c r="AC1809">
        <v>2</v>
      </c>
      <c r="AD1809" t="s">
        <v>30</v>
      </c>
      <c r="AE1809" t="s">
        <v>8348</v>
      </c>
      <c r="AF1809">
        <v>3250</v>
      </c>
      <c r="AG1809" t="s">
        <v>8352</v>
      </c>
    </row>
    <row r="1810" spans="1:33" x14ac:dyDescent="0.25">
      <c r="A1810" t="s">
        <v>1266</v>
      </c>
      <c r="B1810" t="s">
        <v>1585</v>
      </c>
      <c r="C1810" t="s">
        <v>2253</v>
      </c>
      <c r="D1810">
        <v>2017</v>
      </c>
      <c r="E1810">
        <v>2</v>
      </c>
      <c r="F1810">
        <v>1656</v>
      </c>
      <c r="G1810" t="s">
        <v>8306</v>
      </c>
      <c r="H1810">
        <v>1</v>
      </c>
      <c r="I1810">
        <v>22</v>
      </c>
      <c r="J1810">
        <v>8</v>
      </c>
      <c r="K1810" t="s">
        <v>8317</v>
      </c>
      <c r="L1810">
        <v>1</v>
      </c>
      <c r="M1810">
        <v>3</v>
      </c>
      <c r="N1810" t="s">
        <v>8326</v>
      </c>
      <c r="O1810">
        <v>3</v>
      </c>
      <c r="P1810">
        <v>3</v>
      </c>
      <c r="Q1810" t="s">
        <v>24</v>
      </c>
      <c r="R1810">
        <v>0</v>
      </c>
      <c r="S1810">
        <v>1</v>
      </c>
      <c r="T1810" t="s">
        <v>37</v>
      </c>
      <c r="U1810" t="s">
        <v>8333</v>
      </c>
      <c r="V1810" t="s">
        <v>8335</v>
      </c>
      <c r="W1810" t="s">
        <v>24</v>
      </c>
      <c r="X1810">
        <v>20</v>
      </c>
      <c r="Y1810">
        <v>3</v>
      </c>
      <c r="Z1810">
        <v>3</v>
      </c>
      <c r="AA1810">
        <v>3</v>
      </c>
      <c r="AB1810">
        <v>3</v>
      </c>
      <c r="AC1810">
        <v>1</v>
      </c>
      <c r="AD1810" t="s">
        <v>30</v>
      </c>
      <c r="AE1810" t="s">
        <v>8348</v>
      </c>
      <c r="AF1810">
        <v>3250</v>
      </c>
      <c r="AG1810" t="s">
        <v>8352</v>
      </c>
    </row>
    <row r="1811" spans="1:33" x14ac:dyDescent="0.25">
      <c r="A1811" t="s">
        <v>3623</v>
      </c>
      <c r="B1811" t="s">
        <v>28</v>
      </c>
      <c r="C1811" t="s">
        <v>3624</v>
      </c>
      <c r="D1811">
        <v>2017</v>
      </c>
      <c r="E1811">
        <v>3</v>
      </c>
      <c r="F1811">
        <v>9</v>
      </c>
      <c r="G1811" t="s">
        <v>8306</v>
      </c>
      <c r="H1811">
        <v>1</v>
      </c>
      <c r="I1811">
        <v>23</v>
      </c>
      <c r="J1811">
        <v>8</v>
      </c>
      <c r="K1811" t="s">
        <v>8317</v>
      </c>
      <c r="L1811">
        <v>2</v>
      </c>
      <c r="M1811">
        <v>10</v>
      </c>
      <c r="N1811" t="s">
        <v>8330</v>
      </c>
      <c r="O1811">
        <v>15</v>
      </c>
      <c r="P1811">
        <v>1</v>
      </c>
      <c r="Q1811" t="s">
        <v>24</v>
      </c>
      <c r="R1811">
        <v>0</v>
      </c>
      <c r="S1811">
        <v>1</v>
      </c>
      <c r="T1811" t="s">
        <v>37</v>
      </c>
      <c r="U1811" t="s">
        <v>8333</v>
      </c>
      <c r="V1811" t="s">
        <v>8336</v>
      </c>
      <c r="W1811" t="s">
        <v>24</v>
      </c>
      <c r="X1811">
        <v>22</v>
      </c>
      <c r="Y1811">
        <v>3</v>
      </c>
      <c r="Z1811">
        <v>1</v>
      </c>
      <c r="AA1811">
        <v>1</v>
      </c>
      <c r="AB1811">
        <v>1</v>
      </c>
      <c r="AC1811">
        <v>1</v>
      </c>
      <c r="AD1811" t="s">
        <v>26</v>
      </c>
      <c r="AE1811" t="s">
        <v>8348</v>
      </c>
      <c r="AF1811">
        <v>3250</v>
      </c>
      <c r="AG1811" t="s">
        <v>8352</v>
      </c>
    </row>
    <row r="1812" spans="1:33" x14ac:dyDescent="0.25">
      <c r="A1812" t="s">
        <v>2511</v>
      </c>
      <c r="B1812" t="s">
        <v>399</v>
      </c>
      <c r="C1812" t="s">
        <v>2512</v>
      </c>
      <c r="D1812">
        <v>2017</v>
      </c>
      <c r="E1812">
        <v>2</v>
      </c>
      <c r="F1812">
        <v>857</v>
      </c>
      <c r="G1812" t="s">
        <v>8306</v>
      </c>
      <c r="H1812">
        <v>1</v>
      </c>
      <c r="I1812">
        <v>26</v>
      </c>
      <c r="J1812">
        <v>9</v>
      </c>
      <c r="K1812" t="s">
        <v>8318</v>
      </c>
      <c r="L1812">
        <v>1</v>
      </c>
      <c r="M1812">
        <v>3</v>
      </c>
      <c r="N1812" t="s">
        <v>8326</v>
      </c>
      <c r="O1812">
        <v>3</v>
      </c>
      <c r="P1812">
        <v>3</v>
      </c>
      <c r="Q1812" t="s">
        <v>24</v>
      </c>
      <c r="R1812">
        <v>0</v>
      </c>
      <c r="S1812">
        <v>1</v>
      </c>
      <c r="T1812" t="s">
        <v>79</v>
      </c>
      <c r="U1812" t="s">
        <v>8333</v>
      </c>
      <c r="V1812" t="s">
        <v>8337</v>
      </c>
      <c r="W1812" t="s">
        <v>24</v>
      </c>
      <c r="X1812">
        <v>99</v>
      </c>
      <c r="Y1812">
        <v>11</v>
      </c>
      <c r="Z1812">
        <v>99</v>
      </c>
      <c r="AA1812">
        <v>9</v>
      </c>
      <c r="AB1812">
        <v>99</v>
      </c>
      <c r="AC1812">
        <v>3</v>
      </c>
      <c r="AD1812" t="s">
        <v>30</v>
      </c>
      <c r="AE1812" t="s">
        <v>8348</v>
      </c>
      <c r="AF1812">
        <v>3250</v>
      </c>
      <c r="AG1812" t="s">
        <v>8352</v>
      </c>
    </row>
    <row r="1813" spans="1:33" x14ac:dyDescent="0.25">
      <c r="A1813" t="s">
        <v>5849</v>
      </c>
      <c r="B1813" t="s">
        <v>1111</v>
      </c>
      <c r="C1813" t="s">
        <v>5850</v>
      </c>
      <c r="D1813">
        <v>2017</v>
      </c>
      <c r="E1813">
        <v>5</v>
      </c>
      <c r="F1813">
        <v>829</v>
      </c>
      <c r="G1813" t="s">
        <v>8306</v>
      </c>
      <c r="H1813">
        <v>1</v>
      </c>
      <c r="I1813">
        <v>29</v>
      </c>
      <c r="J1813">
        <v>9</v>
      </c>
      <c r="K1813" t="s">
        <v>8318</v>
      </c>
      <c r="L1813">
        <v>1</v>
      </c>
      <c r="M1813">
        <v>5</v>
      </c>
      <c r="N1813" t="s">
        <v>8328</v>
      </c>
      <c r="O1813">
        <v>13</v>
      </c>
      <c r="P1813">
        <v>4</v>
      </c>
      <c r="Q1813" t="s">
        <v>24</v>
      </c>
      <c r="R1813">
        <v>0</v>
      </c>
      <c r="S1813">
        <v>1</v>
      </c>
      <c r="T1813" t="s">
        <v>25</v>
      </c>
      <c r="U1813" t="s">
        <v>8332</v>
      </c>
      <c r="V1813" t="s">
        <v>8335</v>
      </c>
      <c r="W1813" t="s">
        <v>24</v>
      </c>
      <c r="X1813">
        <v>30</v>
      </c>
      <c r="Y1813">
        <v>5</v>
      </c>
      <c r="Z1813">
        <v>99</v>
      </c>
      <c r="AA1813">
        <v>9</v>
      </c>
      <c r="AB1813">
        <v>99</v>
      </c>
      <c r="AC1813">
        <v>5</v>
      </c>
      <c r="AD1813" t="s">
        <v>26</v>
      </c>
      <c r="AE1813" t="s">
        <v>8348</v>
      </c>
      <c r="AF1813">
        <v>3250</v>
      </c>
      <c r="AG1813" t="s">
        <v>8352</v>
      </c>
    </row>
    <row r="1814" spans="1:33" x14ac:dyDescent="0.25">
      <c r="A1814" t="s">
        <v>6435</v>
      </c>
      <c r="B1814" t="s">
        <v>368</v>
      </c>
      <c r="C1814" t="s">
        <v>6436</v>
      </c>
      <c r="D1814">
        <v>2017</v>
      </c>
      <c r="E1814">
        <v>5</v>
      </c>
      <c r="F1814">
        <v>2207</v>
      </c>
      <c r="G1814" t="s">
        <v>8306</v>
      </c>
      <c r="H1814">
        <v>1</v>
      </c>
      <c r="I1814">
        <v>28</v>
      </c>
      <c r="J1814">
        <v>9</v>
      </c>
      <c r="K1814" t="s">
        <v>8318</v>
      </c>
      <c r="L1814">
        <v>2</v>
      </c>
      <c r="M1814">
        <v>3</v>
      </c>
      <c r="N1814" t="s">
        <v>8326</v>
      </c>
      <c r="O1814">
        <v>3</v>
      </c>
      <c r="P1814">
        <v>3</v>
      </c>
      <c r="Q1814" t="s">
        <v>24</v>
      </c>
      <c r="R1814">
        <v>0</v>
      </c>
      <c r="S1814">
        <v>1</v>
      </c>
      <c r="T1814" t="s">
        <v>79</v>
      </c>
      <c r="U1814" t="s">
        <v>8333</v>
      </c>
      <c r="V1814" t="s">
        <v>8337</v>
      </c>
      <c r="W1814" t="s">
        <v>24</v>
      </c>
      <c r="X1814">
        <v>99</v>
      </c>
      <c r="Y1814">
        <v>11</v>
      </c>
      <c r="Z1814">
        <v>99</v>
      </c>
      <c r="AA1814">
        <v>9</v>
      </c>
      <c r="AB1814">
        <v>99</v>
      </c>
      <c r="AC1814">
        <v>1</v>
      </c>
      <c r="AD1814" t="s">
        <v>26</v>
      </c>
      <c r="AE1814" t="s">
        <v>8348</v>
      </c>
      <c r="AF1814">
        <v>3250</v>
      </c>
      <c r="AG1814" t="s">
        <v>8352</v>
      </c>
    </row>
    <row r="1815" spans="1:33" x14ac:dyDescent="0.25">
      <c r="A1815" t="s">
        <v>3180</v>
      </c>
      <c r="B1815" t="s">
        <v>493</v>
      </c>
      <c r="C1815" t="s">
        <v>6490</v>
      </c>
      <c r="D1815">
        <v>2017</v>
      </c>
      <c r="E1815">
        <v>5</v>
      </c>
      <c r="F1815">
        <v>252</v>
      </c>
      <c r="G1815" t="s">
        <v>8306</v>
      </c>
      <c r="H1815">
        <v>1</v>
      </c>
      <c r="I1815">
        <v>27</v>
      </c>
      <c r="J1815">
        <v>9</v>
      </c>
      <c r="K1815" t="s">
        <v>8318</v>
      </c>
      <c r="L1815">
        <v>2</v>
      </c>
      <c r="M1815">
        <v>1</v>
      </c>
      <c r="N1815" t="s">
        <v>155</v>
      </c>
      <c r="O1815">
        <v>1</v>
      </c>
      <c r="P1815">
        <v>1</v>
      </c>
      <c r="Q1815" t="s">
        <v>24</v>
      </c>
      <c r="R1815">
        <v>0</v>
      </c>
      <c r="S1815">
        <v>1</v>
      </c>
      <c r="T1815" t="s">
        <v>25</v>
      </c>
      <c r="U1815" t="s">
        <v>8332</v>
      </c>
      <c r="V1815" t="s">
        <v>8338</v>
      </c>
      <c r="W1815" t="s">
        <v>24</v>
      </c>
      <c r="X1815">
        <v>28</v>
      </c>
      <c r="Y1815">
        <v>4</v>
      </c>
      <c r="Z1815">
        <v>1</v>
      </c>
      <c r="AA1815">
        <v>1</v>
      </c>
      <c r="AB1815">
        <v>1</v>
      </c>
      <c r="AC1815">
        <v>1</v>
      </c>
      <c r="AD1815" t="s">
        <v>30</v>
      </c>
      <c r="AE1815" t="s">
        <v>8348</v>
      </c>
      <c r="AF1815">
        <v>3250</v>
      </c>
      <c r="AG1815" t="s">
        <v>8352</v>
      </c>
    </row>
    <row r="1816" spans="1:33" x14ac:dyDescent="0.25">
      <c r="A1816" t="s">
        <v>784</v>
      </c>
      <c r="B1816" t="s">
        <v>1106</v>
      </c>
      <c r="C1816" t="s">
        <v>6554</v>
      </c>
      <c r="D1816">
        <v>2017</v>
      </c>
      <c r="E1816">
        <v>5</v>
      </c>
      <c r="F1816">
        <v>1050</v>
      </c>
      <c r="G1816" t="s">
        <v>8306</v>
      </c>
      <c r="H1816">
        <v>1</v>
      </c>
      <c r="I1816">
        <v>25</v>
      </c>
      <c r="J1816">
        <v>9</v>
      </c>
      <c r="K1816" t="s">
        <v>8318</v>
      </c>
      <c r="L1816">
        <v>1</v>
      </c>
      <c r="M1816">
        <v>10</v>
      </c>
      <c r="N1816" t="s">
        <v>8330</v>
      </c>
      <c r="O1816">
        <v>15</v>
      </c>
      <c r="P1816">
        <v>1</v>
      </c>
      <c r="Q1816" t="s">
        <v>24</v>
      </c>
      <c r="R1816">
        <v>0</v>
      </c>
      <c r="S1816">
        <v>1</v>
      </c>
      <c r="T1816" t="s">
        <v>37</v>
      </c>
      <c r="U1816" t="s">
        <v>8333</v>
      </c>
      <c r="V1816" t="s">
        <v>8336</v>
      </c>
      <c r="W1816" t="s">
        <v>24</v>
      </c>
      <c r="X1816">
        <v>38</v>
      </c>
      <c r="Y1816">
        <v>6</v>
      </c>
      <c r="Z1816">
        <v>10</v>
      </c>
      <c r="AA1816">
        <v>6</v>
      </c>
      <c r="AB1816">
        <v>15</v>
      </c>
      <c r="AC1816">
        <v>3</v>
      </c>
      <c r="AD1816" t="s">
        <v>26</v>
      </c>
      <c r="AE1816" t="s">
        <v>8348</v>
      </c>
      <c r="AF1816">
        <v>3250</v>
      </c>
      <c r="AG1816" t="s">
        <v>8352</v>
      </c>
    </row>
    <row r="1817" spans="1:33" x14ac:dyDescent="0.25">
      <c r="A1817" t="s">
        <v>6896</v>
      </c>
      <c r="B1817" t="s">
        <v>1651</v>
      </c>
      <c r="C1817" s="1" t="s">
        <v>6897</v>
      </c>
      <c r="D1817">
        <v>2017</v>
      </c>
      <c r="E1817">
        <v>6</v>
      </c>
      <c r="F1817">
        <v>43</v>
      </c>
      <c r="G1817" t="s">
        <v>8306</v>
      </c>
      <c r="H1817">
        <v>1</v>
      </c>
      <c r="I1817">
        <v>26</v>
      </c>
      <c r="J1817">
        <v>9</v>
      </c>
      <c r="K1817" t="s">
        <v>8318</v>
      </c>
      <c r="L1817">
        <v>1</v>
      </c>
      <c r="M1817">
        <v>1</v>
      </c>
      <c r="N1817" t="s">
        <v>155</v>
      </c>
      <c r="O1817">
        <v>1</v>
      </c>
      <c r="P1817">
        <v>1</v>
      </c>
      <c r="Q1817" t="s">
        <v>24</v>
      </c>
      <c r="R1817">
        <v>0</v>
      </c>
      <c r="S1817">
        <v>1</v>
      </c>
      <c r="T1817" t="s">
        <v>25</v>
      </c>
      <c r="U1817" t="s">
        <v>8332</v>
      </c>
      <c r="V1817" t="s">
        <v>8336</v>
      </c>
      <c r="W1817" t="s">
        <v>24</v>
      </c>
      <c r="X1817">
        <v>30</v>
      </c>
      <c r="Y1817">
        <v>5</v>
      </c>
      <c r="Z1817">
        <v>1</v>
      </c>
      <c r="AA1817">
        <v>1</v>
      </c>
      <c r="AB1817">
        <v>1</v>
      </c>
      <c r="AC1817">
        <v>3</v>
      </c>
      <c r="AD1817" t="s">
        <v>30</v>
      </c>
      <c r="AE1817" t="s">
        <v>8348</v>
      </c>
      <c r="AF1817">
        <v>3250</v>
      </c>
      <c r="AG1817" t="s">
        <v>8352</v>
      </c>
    </row>
    <row r="1818" spans="1:33" x14ac:dyDescent="0.25">
      <c r="A1818" t="s">
        <v>1820</v>
      </c>
      <c r="B1818" t="s">
        <v>1778</v>
      </c>
      <c r="C1818" t="s">
        <v>1821</v>
      </c>
      <c r="D1818">
        <v>2017</v>
      </c>
      <c r="E1818">
        <v>2</v>
      </c>
      <c r="F1818">
        <v>809</v>
      </c>
      <c r="G1818" t="s">
        <v>8306</v>
      </c>
      <c r="H1818">
        <v>1</v>
      </c>
      <c r="I1818">
        <v>32</v>
      </c>
      <c r="J1818">
        <v>10</v>
      </c>
      <c r="K1818" t="s">
        <v>8319</v>
      </c>
      <c r="L1818">
        <v>1</v>
      </c>
      <c r="M1818">
        <v>1</v>
      </c>
      <c r="N1818" t="s">
        <v>155</v>
      </c>
      <c r="O1818">
        <v>1</v>
      </c>
      <c r="P1818">
        <v>1</v>
      </c>
      <c r="Q1818" t="s">
        <v>24</v>
      </c>
      <c r="R1818">
        <v>0</v>
      </c>
      <c r="S1818">
        <v>1</v>
      </c>
      <c r="T1818" t="s">
        <v>25</v>
      </c>
      <c r="U1818" t="s">
        <v>8332</v>
      </c>
      <c r="V1818" t="s">
        <v>8338</v>
      </c>
      <c r="W1818" t="s">
        <v>24</v>
      </c>
      <c r="X1818">
        <v>39</v>
      </c>
      <c r="Y1818">
        <v>6</v>
      </c>
      <c r="Z1818">
        <v>1</v>
      </c>
      <c r="AA1818">
        <v>1</v>
      </c>
      <c r="AB1818">
        <v>1</v>
      </c>
      <c r="AC1818">
        <v>2</v>
      </c>
      <c r="AD1818" t="s">
        <v>26</v>
      </c>
      <c r="AE1818" t="s">
        <v>8348</v>
      </c>
      <c r="AF1818">
        <v>3250</v>
      </c>
      <c r="AG1818" t="s">
        <v>8352</v>
      </c>
    </row>
    <row r="1819" spans="1:33" x14ac:dyDescent="0.25">
      <c r="A1819" t="s">
        <v>4395</v>
      </c>
      <c r="B1819" t="s">
        <v>155</v>
      </c>
      <c r="C1819" t="s">
        <v>4396</v>
      </c>
      <c r="D1819">
        <v>2017</v>
      </c>
      <c r="E1819">
        <v>3</v>
      </c>
      <c r="F1819">
        <v>1438</v>
      </c>
      <c r="G1819" t="s">
        <v>8306</v>
      </c>
      <c r="H1819">
        <v>1</v>
      </c>
      <c r="I1819">
        <v>31</v>
      </c>
      <c r="J1819">
        <v>10</v>
      </c>
      <c r="K1819" t="s">
        <v>8319</v>
      </c>
      <c r="L1819">
        <v>2</v>
      </c>
      <c r="M1819">
        <v>1</v>
      </c>
      <c r="N1819" t="s">
        <v>155</v>
      </c>
      <c r="O1819">
        <v>1</v>
      </c>
      <c r="P1819">
        <v>1</v>
      </c>
      <c r="Q1819" t="s">
        <v>24</v>
      </c>
      <c r="R1819">
        <v>0</v>
      </c>
      <c r="S1819">
        <v>1</v>
      </c>
      <c r="T1819" t="s">
        <v>25</v>
      </c>
      <c r="U1819" t="s">
        <v>8332</v>
      </c>
      <c r="V1819" t="s">
        <v>8338</v>
      </c>
      <c r="W1819" t="s">
        <v>24</v>
      </c>
      <c r="X1819">
        <v>32</v>
      </c>
      <c r="Y1819">
        <v>5</v>
      </c>
      <c r="Z1819">
        <v>1</v>
      </c>
      <c r="AA1819">
        <v>1</v>
      </c>
      <c r="AB1819">
        <v>1</v>
      </c>
      <c r="AC1819">
        <v>2</v>
      </c>
      <c r="AD1819" t="s">
        <v>26</v>
      </c>
      <c r="AE1819" t="s">
        <v>8348</v>
      </c>
      <c r="AF1819">
        <v>3250</v>
      </c>
      <c r="AG1819" t="s">
        <v>8352</v>
      </c>
    </row>
    <row r="1820" spans="1:33" x14ac:dyDescent="0.25">
      <c r="A1820" t="s">
        <v>5791</v>
      </c>
      <c r="B1820" t="s">
        <v>745</v>
      </c>
      <c r="C1820" t="s">
        <v>5792</v>
      </c>
      <c r="D1820">
        <v>2017</v>
      </c>
      <c r="E1820">
        <v>5</v>
      </c>
      <c r="F1820">
        <v>2050</v>
      </c>
      <c r="G1820" t="s">
        <v>8306</v>
      </c>
      <c r="H1820">
        <v>1</v>
      </c>
      <c r="I1820">
        <v>34</v>
      </c>
      <c r="J1820">
        <v>10</v>
      </c>
      <c r="K1820" t="s">
        <v>8319</v>
      </c>
      <c r="L1820">
        <v>1</v>
      </c>
      <c r="M1820">
        <v>1</v>
      </c>
      <c r="N1820" t="s">
        <v>155</v>
      </c>
      <c r="O1820">
        <v>1</v>
      </c>
      <c r="P1820">
        <v>1</v>
      </c>
      <c r="Q1820">
        <v>1</v>
      </c>
      <c r="R1820">
        <v>9</v>
      </c>
      <c r="S1820">
        <v>1</v>
      </c>
      <c r="T1820" t="s">
        <v>25</v>
      </c>
      <c r="U1820" t="s">
        <v>8332</v>
      </c>
      <c r="V1820" t="s">
        <v>8343</v>
      </c>
      <c r="W1820" t="s">
        <v>24</v>
      </c>
      <c r="X1820">
        <v>34</v>
      </c>
      <c r="Y1820">
        <v>5</v>
      </c>
      <c r="Z1820">
        <v>99</v>
      </c>
      <c r="AA1820">
        <v>9</v>
      </c>
      <c r="AB1820">
        <v>99</v>
      </c>
      <c r="AC1820">
        <v>2</v>
      </c>
      <c r="AD1820" t="s">
        <v>30</v>
      </c>
      <c r="AE1820" t="s">
        <v>8348</v>
      </c>
      <c r="AF1820">
        <v>3250</v>
      </c>
      <c r="AG1820" t="s">
        <v>8352</v>
      </c>
    </row>
    <row r="1821" spans="1:33" x14ac:dyDescent="0.25">
      <c r="A1821" t="s">
        <v>1496</v>
      </c>
      <c r="B1821" t="s">
        <v>4327</v>
      </c>
      <c r="C1821" t="s">
        <v>7290</v>
      </c>
      <c r="D1821">
        <v>2017</v>
      </c>
      <c r="E1821">
        <v>6</v>
      </c>
      <c r="F1821">
        <v>445</v>
      </c>
      <c r="G1821" t="s">
        <v>8306</v>
      </c>
      <c r="H1821">
        <v>1</v>
      </c>
      <c r="I1821">
        <v>34</v>
      </c>
      <c r="J1821">
        <v>10</v>
      </c>
      <c r="K1821" t="s">
        <v>8319</v>
      </c>
      <c r="L1821">
        <v>1</v>
      </c>
      <c r="M1821">
        <v>1</v>
      </c>
      <c r="N1821" t="s">
        <v>155</v>
      </c>
      <c r="O1821">
        <v>1</v>
      </c>
      <c r="P1821">
        <v>1</v>
      </c>
      <c r="Q1821" t="s">
        <v>24</v>
      </c>
      <c r="R1821">
        <v>0</v>
      </c>
      <c r="S1821">
        <v>1</v>
      </c>
      <c r="T1821" t="s">
        <v>25</v>
      </c>
      <c r="U1821" t="s">
        <v>8332</v>
      </c>
      <c r="V1821" t="s">
        <v>8339</v>
      </c>
      <c r="W1821" t="s">
        <v>24</v>
      </c>
      <c r="X1821">
        <v>30</v>
      </c>
      <c r="Y1821">
        <v>5</v>
      </c>
      <c r="Z1821">
        <v>1</v>
      </c>
      <c r="AA1821">
        <v>1</v>
      </c>
      <c r="AB1821">
        <v>1</v>
      </c>
      <c r="AC1821">
        <v>1</v>
      </c>
      <c r="AD1821" t="s">
        <v>26</v>
      </c>
      <c r="AE1821" t="s">
        <v>8348</v>
      </c>
      <c r="AF1821">
        <v>3250</v>
      </c>
      <c r="AG1821" t="s">
        <v>8352</v>
      </c>
    </row>
    <row r="1822" spans="1:33" x14ac:dyDescent="0.25">
      <c r="A1822" t="s">
        <v>4203</v>
      </c>
      <c r="B1822" t="s">
        <v>906</v>
      </c>
      <c r="C1822" t="s">
        <v>4204</v>
      </c>
      <c r="D1822">
        <v>2017</v>
      </c>
      <c r="E1822">
        <v>3</v>
      </c>
      <c r="F1822">
        <v>127</v>
      </c>
      <c r="G1822" t="s">
        <v>8306</v>
      </c>
      <c r="H1822">
        <v>1</v>
      </c>
      <c r="I1822">
        <v>35</v>
      </c>
      <c r="J1822">
        <v>11</v>
      </c>
      <c r="K1822" t="s">
        <v>8320</v>
      </c>
      <c r="L1822">
        <v>1</v>
      </c>
      <c r="M1822">
        <v>10</v>
      </c>
      <c r="N1822" t="s">
        <v>8330</v>
      </c>
      <c r="O1822">
        <v>15</v>
      </c>
      <c r="P1822">
        <v>1</v>
      </c>
      <c r="Q1822" t="s">
        <v>24</v>
      </c>
      <c r="R1822">
        <v>0</v>
      </c>
      <c r="S1822">
        <v>1</v>
      </c>
      <c r="T1822" t="s">
        <v>37</v>
      </c>
      <c r="U1822" t="s">
        <v>8333</v>
      </c>
      <c r="V1822" t="s">
        <v>8342</v>
      </c>
      <c r="W1822" t="s">
        <v>24</v>
      </c>
      <c r="X1822">
        <v>36</v>
      </c>
      <c r="Y1822">
        <v>6</v>
      </c>
      <c r="Z1822">
        <v>1</v>
      </c>
      <c r="AA1822">
        <v>1</v>
      </c>
      <c r="AB1822">
        <v>1</v>
      </c>
      <c r="AC1822">
        <v>6</v>
      </c>
      <c r="AD1822" t="s">
        <v>30</v>
      </c>
      <c r="AE1822" t="s">
        <v>8348</v>
      </c>
      <c r="AF1822">
        <v>3250</v>
      </c>
      <c r="AG1822" t="s">
        <v>8352</v>
      </c>
    </row>
    <row r="1823" spans="1:33" x14ac:dyDescent="0.25">
      <c r="A1823" t="s">
        <v>4843</v>
      </c>
      <c r="B1823" t="s">
        <v>490</v>
      </c>
      <c r="C1823" t="s">
        <v>4844</v>
      </c>
      <c r="D1823">
        <v>2017</v>
      </c>
      <c r="E1823">
        <v>3</v>
      </c>
      <c r="F1823">
        <v>432</v>
      </c>
      <c r="G1823" t="s">
        <v>8306</v>
      </c>
      <c r="H1823">
        <v>1</v>
      </c>
      <c r="I1823">
        <v>42</v>
      </c>
      <c r="J1823">
        <v>12</v>
      </c>
      <c r="K1823" t="s">
        <v>8321</v>
      </c>
      <c r="L1823">
        <v>2</v>
      </c>
      <c r="M1823">
        <v>3</v>
      </c>
      <c r="N1823" t="s">
        <v>8326</v>
      </c>
      <c r="O1823">
        <v>3</v>
      </c>
      <c r="P1823">
        <v>3</v>
      </c>
      <c r="Q1823" t="s">
        <v>24</v>
      </c>
      <c r="R1823">
        <v>0</v>
      </c>
      <c r="S1823">
        <v>1</v>
      </c>
      <c r="T1823" t="s">
        <v>79</v>
      </c>
      <c r="U1823" t="s">
        <v>8333</v>
      </c>
      <c r="V1823" t="s">
        <v>8335</v>
      </c>
      <c r="W1823" t="s">
        <v>24</v>
      </c>
      <c r="X1823">
        <v>99</v>
      </c>
      <c r="Y1823">
        <v>11</v>
      </c>
      <c r="Z1823">
        <v>99</v>
      </c>
      <c r="AA1823">
        <v>9</v>
      </c>
      <c r="AB1823">
        <v>99</v>
      </c>
      <c r="AC1823">
        <v>2</v>
      </c>
      <c r="AD1823" t="s">
        <v>26</v>
      </c>
      <c r="AE1823" t="s">
        <v>8348</v>
      </c>
      <c r="AF1823">
        <v>3250</v>
      </c>
      <c r="AG1823" t="s">
        <v>8352</v>
      </c>
    </row>
    <row r="1824" spans="1:33" x14ac:dyDescent="0.25">
      <c r="A1824" t="s">
        <v>3791</v>
      </c>
      <c r="B1824" t="s">
        <v>374</v>
      </c>
      <c r="C1824" t="s">
        <v>3792</v>
      </c>
      <c r="D1824">
        <v>2017</v>
      </c>
      <c r="E1824">
        <v>3</v>
      </c>
      <c r="F1824">
        <v>2207</v>
      </c>
      <c r="G1824" t="s">
        <v>8306</v>
      </c>
      <c r="H1824">
        <v>1</v>
      </c>
      <c r="I1824">
        <v>36</v>
      </c>
      <c r="J1824">
        <v>11</v>
      </c>
      <c r="K1824" t="s">
        <v>8320</v>
      </c>
      <c r="L1824">
        <v>1</v>
      </c>
      <c r="M1824">
        <v>1</v>
      </c>
      <c r="N1824" t="s">
        <v>155</v>
      </c>
      <c r="O1824">
        <v>1</v>
      </c>
      <c r="P1824">
        <v>1</v>
      </c>
      <c r="Q1824" t="s">
        <v>24</v>
      </c>
      <c r="R1824">
        <v>3</v>
      </c>
      <c r="S1824">
        <v>1</v>
      </c>
      <c r="T1824" t="s">
        <v>79</v>
      </c>
      <c r="U1824" t="s">
        <v>8333</v>
      </c>
      <c r="V1824" t="s">
        <v>8336</v>
      </c>
      <c r="W1824" t="s">
        <v>24</v>
      </c>
      <c r="X1824">
        <v>51</v>
      </c>
      <c r="Y1824">
        <v>9</v>
      </c>
      <c r="Z1824">
        <v>99</v>
      </c>
      <c r="AA1824">
        <v>9</v>
      </c>
      <c r="AB1824">
        <v>99</v>
      </c>
      <c r="AC1824">
        <v>6</v>
      </c>
      <c r="AD1824" t="s">
        <v>30</v>
      </c>
      <c r="AE1824" t="s">
        <v>8348</v>
      </c>
      <c r="AF1824">
        <v>3251</v>
      </c>
      <c r="AG1824" t="s">
        <v>8352</v>
      </c>
    </row>
    <row r="1825" spans="1:33" x14ac:dyDescent="0.25">
      <c r="A1825" t="s">
        <v>3579</v>
      </c>
      <c r="B1825" t="s">
        <v>2749</v>
      </c>
      <c r="C1825" t="s">
        <v>3580</v>
      </c>
      <c r="D1825">
        <v>2017</v>
      </c>
      <c r="E1825">
        <v>3</v>
      </c>
      <c r="F1825">
        <v>812</v>
      </c>
      <c r="G1825" t="s">
        <v>8306</v>
      </c>
      <c r="H1825">
        <v>1</v>
      </c>
      <c r="I1825">
        <v>28</v>
      </c>
      <c r="J1825">
        <v>9</v>
      </c>
      <c r="K1825" t="s">
        <v>8318</v>
      </c>
      <c r="L1825">
        <v>1</v>
      </c>
      <c r="M1825">
        <v>1</v>
      </c>
      <c r="N1825" t="s">
        <v>155</v>
      </c>
      <c r="O1825">
        <v>1</v>
      </c>
      <c r="P1825">
        <v>1</v>
      </c>
      <c r="Q1825" t="s">
        <v>24</v>
      </c>
      <c r="R1825">
        <v>0</v>
      </c>
      <c r="S1825">
        <v>1</v>
      </c>
      <c r="T1825" t="s">
        <v>25</v>
      </c>
      <c r="U1825" t="s">
        <v>8332</v>
      </c>
      <c r="V1825" t="s">
        <v>8338</v>
      </c>
      <c r="W1825" t="s">
        <v>24</v>
      </c>
      <c r="X1825">
        <v>28</v>
      </c>
      <c r="Y1825">
        <v>4</v>
      </c>
      <c r="Z1825">
        <v>1</v>
      </c>
      <c r="AA1825">
        <v>1</v>
      </c>
      <c r="AB1825">
        <v>1</v>
      </c>
      <c r="AC1825">
        <v>1</v>
      </c>
      <c r="AD1825" t="s">
        <v>26</v>
      </c>
      <c r="AE1825" t="s">
        <v>8348</v>
      </c>
      <c r="AF1825">
        <v>3252</v>
      </c>
      <c r="AG1825" t="s">
        <v>8352</v>
      </c>
    </row>
    <row r="1826" spans="1:33" x14ac:dyDescent="0.25">
      <c r="A1826" t="s">
        <v>114</v>
      </c>
      <c r="B1826" t="s">
        <v>115</v>
      </c>
      <c r="C1826" t="s">
        <v>116</v>
      </c>
      <c r="D1826">
        <v>2017</v>
      </c>
      <c r="E1826">
        <v>1</v>
      </c>
      <c r="F1826">
        <v>837</v>
      </c>
      <c r="G1826" t="s">
        <v>8306</v>
      </c>
      <c r="H1826">
        <v>1</v>
      </c>
      <c r="I1826">
        <v>33</v>
      </c>
      <c r="J1826">
        <v>10</v>
      </c>
      <c r="K1826" t="s">
        <v>8319</v>
      </c>
      <c r="L1826">
        <v>2</v>
      </c>
      <c r="M1826">
        <v>1</v>
      </c>
      <c r="N1826" t="s">
        <v>155</v>
      </c>
      <c r="O1826">
        <v>1</v>
      </c>
      <c r="P1826">
        <v>1</v>
      </c>
      <c r="Q1826" t="s">
        <v>24</v>
      </c>
      <c r="R1826">
        <v>9</v>
      </c>
      <c r="S1826">
        <v>1</v>
      </c>
      <c r="T1826" t="s">
        <v>25</v>
      </c>
      <c r="U1826" t="s">
        <v>8332</v>
      </c>
      <c r="V1826" t="s">
        <v>8337</v>
      </c>
      <c r="W1826" t="s">
        <v>24</v>
      </c>
      <c r="X1826">
        <v>33</v>
      </c>
      <c r="Y1826">
        <v>5</v>
      </c>
      <c r="Z1826">
        <v>1</v>
      </c>
      <c r="AA1826">
        <v>1</v>
      </c>
      <c r="AB1826">
        <v>1</v>
      </c>
      <c r="AC1826">
        <v>4</v>
      </c>
      <c r="AD1826" t="s">
        <v>26</v>
      </c>
      <c r="AE1826" t="s">
        <v>8348</v>
      </c>
      <c r="AF1826">
        <v>3254</v>
      </c>
      <c r="AG1826" t="s">
        <v>8352</v>
      </c>
    </row>
    <row r="1827" spans="1:33" x14ac:dyDescent="0.25">
      <c r="A1827" t="s">
        <v>497</v>
      </c>
      <c r="B1827" t="s">
        <v>811</v>
      </c>
      <c r="C1827" t="s">
        <v>1977</v>
      </c>
      <c r="D1827">
        <v>2017</v>
      </c>
      <c r="E1827">
        <v>1</v>
      </c>
      <c r="F1827">
        <v>1356</v>
      </c>
      <c r="G1827" t="s">
        <v>8306</v>
      </c>
      <c r="H1827">
        <v>1</v>
      </c>
      <c r="I1827">
        <v>31</v>
      </c>
      <c r="J1827">
        <v>10</v>
      </c>
      <c r="K1827" t="s">
        <v>8319</v>
      </c>
      <c r="L1827">
        <v>1</v>
      </c>
      <c r="M1827">
        <v>2</v>
      </c>
      <c r="N1827" t="s">
        <v>8325</v>
      </c>
      <c r="O1827">
        <v>2</v>
      </c>
      <c r="P1827">
        <v>2</v>
      </c>
      <c r="Q1827" t="s">
        <v>24</v>
      </c>
      <c r="R1827">
        <v>0</v>
      </c>
      <c r="S1827">
        <v>1</v>
      </c>
      <c r="T1827" t="s">
        <v>25</v>
      </c>
      <c r="U1827" t="s">
        <v>8332</v>
      </c>
      <c r="V1827" t="s">
        <v>8336</v>
      </c>
      <c r="W1827" t="s">
        <v>24</v>
      </c>
      <c r="X1827">
        <v>31</v>
      </c>
      <c r="Y1827">
        <v>5</v>
      </c>
      <c r="Z1827">
        <v>2</v>
      </c>
      <c r="AA1827">
        <v>2</v>
      </c>
      <c r="AB1827">
        <v>2</v>
      </c>
      <c r="AC1827">
        <v>2</v>
      </c>
      <c r="AD1827" t="s">
        <v>26</v>
      </c>
      <c r="AE1827" t="s">
        <v>8348</v>
      </c>
      <c r="AF1827">
        <v>3254</v>
      </c>
      <c r="AG1827" t="s">
        <v>8352</v>
      </c>
    </row>
    <row r="1828" spans="1:33" x14ac:dyDescent="0.25">
      <c r="A1828" t="s">
        <v>1118</v>
      </c>
      <c r="B1828" t="s">
        <v>595</v>
      </c>
      <c r="C1828" t="s">
        <v>1119</v>
      </c>
      <c r="D1828">
        <v>2017</v>
      </c>
      <c r="E1828">
        <v>1</v>
      </c>
      <c r="F1828">
        <v>1211</v>
      </c>
      <c r="G1828" t="s">
        <v>8306</v>
      </c>
      <c r="H1828">
        <v>1</v>
      </c>
      <c r="I1828">
        <v>16</v>
      </c>
      <c r="J1828">
        <v>4</v>
      </c>
      <c r="K1828" t="s">
        <v>8316</v>
      </c>
      <c r="L1828">
        <v>1</v>
      </c>
      <c r="M1828">
        <v>1</v>
      </c>
      <c r="N1828" t="s">
        <v>155</v>
      </c>
      <c r="O1828">
        <v>1</v>
      </c>
      <c r="P1828">
        <v>1</v>
      </c>
      <c r="Q1828">
        <v>1</v>
      </c>
      <c r="R1828">
        <v>4</v>
      </c>
      <c r="S1828">
        <v>1</v>
      </c>
      <c r="T1828" t="s">
        <v>37</v>
      </c>
      <c r="U1828" t="s">
        <v>8333</v>
      </c>
      <c r="V1828" t="s">
        <v>8342</v>
      </c>
      <c r="W1828" t="s">
        <v>24</v>
      </c>
      <c r="X1828">
        <v>17</v>
      </c>
      <c r="Y1828">
        <v>2</v>
      </c>
      <c r="Z1828">
        <v>7</v>
      </c>
      <c r="AA1828">
        <v>6</v>
      </c>
      <c r="AB1828">
        <v>15</v>
      </c>
      <c r="AC1828">
        <v>1</v>
      </c>
      <c r="AD1828" t="s">
        <v>26</v>
      </c>
      <c r="AE1828" t="s">
        <v>8348</v>
      </c>
      <c r="AF1828">
        <v>3255</v>
      </c>
      <c r="AG1828" t="s">
        <v>8352</v>
      </c>
    </row>
    <row r="1829" spans="1:33" x14ac:dyDescent="0.25">
      <c r="A1829" t="s">
        <v>2562</v>
      </c>
      <c r="B1829" t="s">
        <v>2449</v>
      </c>
      <c r="C1829" t="s">
        <v>2563</v>
      </c>
      <c r="D1829">
        <v>2017</v>
      </c>
      <c r="E1829">
        <v>2</v>
      </c>
      <c r="F1829">
        <v>2311</v>
      </c>
      <c r="G1829" t="s">
        <v>8306</v>
      </c>
      <c r="H1829">
        <v>1</v>
      </c>
      <c r="I1829">
        <v>24</v>
      </c>
      <c r="J1829">
        <v>8</v>
      </c>
      <c r="K1829" t="s">
        <v>8317</v>
      </c>
      <c r="L1829">
        <v>1</v>
      </c>
      <c r="M1829">
        <v>4</v>
      </c>
      <c r="N1829" t="s">
        <v>8327</v>
      </c>
      <c r="O1829">
        <v>10</v>
      </c>
      <c r="P1829">
        <v>4</v>
      </c>
      <c r="Q1829" t="s">
        <v>24</v>
      </c>
      <c r="R1829">
        <v>0</v>
      </c>
      <c r="S1829">
        <v>1</v>
      </c>
      <c r="T1829" t="s">
        <v>37</v>
      </c>
      <c r="U1829" t="s">
        <v>8333</v>
      </c>
      <c r="V1829" t="s">
        <v>8335</v>
      </c>
      <c r="W1829" t="s">
        <v>24</v>
      </c>
      <c r="X1829">
        <v>26</v>
      </c>
      <c r="Y1829">
        <v>4</v>
      </c>
      <c r="Z1829">
        <v>4</v>
      </c>
      <c r="AA1829">
        <v>4</v>
      </c>
      <c r="AB1829">
        <v>10</v>
      </c>
      <c r="AC1829">
        <v>2</v>
      </c>
      <c r="AD1829" t="s">
        <v>26</v>
      </c>
      <c r="AE1829" t="s">
        <v>8348</v>
      </c>
      <c r="AF1829">
        <v>3255</v>
      </c>
      <c r="AG1829" t="s">
        <v>8352</v>
      </c>
    </row>
    <row r="1830" spans="1:33" x14ac:dyDescent="0.25">
      <c r="A1830" t="s">
        <v>994</v>
      </c>
      <c r="B1830" t="s">
        <v>1572</v>
      </c>
      <c r="C1830" t="s">
        <v>3395</v>
      </c>
      <c r="D1830">
        <v>2017</v>
      </c>
      <c r="E1830">
        <v>3</v>
      </c>
      <c r="F1830">
        <v>1246</v>
      </c>
      <c r="G1830" t="s">
        <v>8306</v>
      </c>
      <c r="H1830">
        <v>1</v>
      </c>
      <c r="I1830">
        <v>21</v>
      </c>
      <c r="J1830">
        <v>8</v>
      </c>
      <c r="K1830" t="s">
        <v>8317</v>
      </c>
      <c r="L1830">
        <v>1</v>
      </c>
      <c r="M1830">
        <v>3</v>
      </c>
      <c r="N1830" t="s">
        <v>8326</v>
      </c>
      <c r="O1830">
        <v>3</v>
      </c>
      <c r="P1830">
        <v>3</v>
      </c>
      <c r="Q1830" t="s">
        <v>24</v>
      </c>
      <c r="R1830">
        <v>0</v>
      </c>
      <c r="S1830">
        <v>1</v>
      </c>
      <c r="T1830" t="s">
        <v>79</v>
      </c>
      <c r="U1830" t="s">
        <v>8333</v>
      </c>
      <c r="V1830" t="s">
        <v>8342</v>
      </c>
      <c r="W1830" t="s">
        <v>24</v>
      </c>
      <c r="X1830">
        <v>99</v>
      </c>
      <c r="Y1830">
        <v>11</v>
      </c>
      <c r="Z1830">
        <v>99</v>
      </c>
      <c r="AA1830">
        <v>9</v>
      </c>
      <c r="AB1830">
        <v>99</v>
      </c>
      <c r="AC1830">
        <v>2</v>
      </c>
      <c r="AD1830" t="s">
        <v>26</v>
      </c>
      <c r="AE1830" t="s">
        <v>8348</v>
      </c>
      <c r="AF1830">
        <v>3255</v>
      </c>
      <c r="AG1830" t="s">
        <v>8352</v>
      </c>
    </row>
    <row r="1831" spans="1:33" x14ac:dyDescent="0.25">
      <c r="A1831" t="s">
        <v>6646</v>
      </c>
      <c r="B1831" t="s">
        <v>607</v>
      </c>
      <c r="C1831" t="s">
        <v>7283</v>
      </c>
      <c r="D1831">
        <v>2017</v>
      </c>
      <c r="E1831">
        <v>6</v>
      </c>
      <c r="F1831">
        <v>930</v>
      </c>
      <c r="G1831" t="s">
        <v>8306</v>
      </c>
      <c r="H1831">
        <v>1</v>
      </c>
      <c r="I1831">
        <v>23</v>
      </c>
      <c r="J1831">
        <v>8</v>
      </c>
      <c r="K1831" t="s">
        <v>8317</v>
      </c>
      <c r="L1831">
        <v>1</v>
      </c>
      <c r="M1831">
        <v>4</v>
      </c>
      <c r="N1831" t="s">
        <v>8327</v>
      </c>
      <c r="O1831">
        <v>10</v>
      </c>
      <c r="P1831">
        <v>4</v>
      </c>
      <c r="Q1831" t="s">
        <v>24</v>
      </c>
      <c r="R1831">
        <v>0</v>
      </c>
      <c r="S1831">
        <v>1</v>
      </c>
      <c r="T1831" t="s">
        <v>25</v>
      </c>
      <c r="U1831" t="s">
        <v>8332</v>
      </c>
      <c r="V1831" t="s">
        <v>8335</v>
      </c>
      <c r="W1831" t="s">
        <v>24</v>
      </c>
      <c r="X1831">
        <v>22</v>
      </c>
      <c r="Y1831">
        <v>3</v>
      </c>
      <c r="Z1831">
        <v>1</v>
      </c>
      <c r="AA1831">
        <v>1</v>
      </c>
      <c r="AB1831">
        <v>1</v>
      </c>
      <c r="AC1831">
        <v>1</v>
      </c>
      <c r="AD1831" t="s">
        <v>30</v>
      </c>
      <c r="AE1831" t="s">
        <v>8348</v>
      </c>
      <c r="AF1831">
        <v>3255</v>
      </c>
      <c r="AG1831" t="s">
        <v>8352</v>
      </c>
    </row>
    <row r="1832" spans="1:33" x14ac:dyDescent="0.25">
      <c r="A1832" t="s">
        <v>8152</v>
      </c>
      <c r="B1832" t="s">
        <v>387</v>
      </c>
      <c r="C1832" t="s">
        <v>8153</v>
      </c>
      <c r="D1832">
        <v>2017</v>
      </c>
      <c r="E1832">
        <v>6</v>
      </c>
      <c r="F1832">
        <v>1829</v>
      </c>
      <c r="G1832" t="s">
        <v>8306</v>
      </c>
      <c r="H1832">
        <v>1</v>
      </c>
      <c r="I1832">
        <v>20</v>
      </c>
      <c r="J1832">
        <v>8</v>
      </c>
      <c r="K1832" t="s">
        <v>8317</v>
      </c>
      <c r="L1832">
        <v>1</v>
      </c>
      <c r="M1832">
        <v>3</v>
      </c>
      <c r="N1832" t="s">
        <v>8326</v>
      </c>
      <c r="O1832">
        <v>3</v>
      </c>
      <c r="P1832">
        <v>3</v>
      </c>
      <c r="Q1832" t="s">
        <v>24</v>
      </c>
      <c r="R1832">
        <v>0</v>
      </c>
      <c r="S1832">
        <v>1</v>
      </c>
      <c r="T1832" t="s">
        <v>37</v>
      </c>
      <c r="U1832" t="s">
        <v>8333</v>
      </c>
      <c r="V1832" t="s">
        <v>8335</v>
      </c>
      <c r="W1832" t="s">
        <v>24</v>
      </c>
      <c r="X1832">
        <v>25</v>
      </c>
      <c r="Y1832">
        <v>4</v>
      </c>
      <c r="Z1832">
        <v>1</v>
      </c>
      <c r="AA1832">
        <v>1</v>
      </c>
      <c r="AB1832">
        <v>1</v>
      </c>
      <c r="AC1832">
        <v>1</v>
      </c>
      <c r="AD1832" t="s">
        <v>26</v>
      </c>
      <c r="AE1832" t="s">
        <v>8348</v>
      </c>
      <c r="AF1832">
        <v>3255</v>
      </c>
      <c r="AG1832" t="s">
        <v>8352</v>
      </c>
    </row>
    <row r="1833" spans="1:33" x14ac:dyDescent="0.25">
      <c r="A1833" t="s">
        <v>2623</v>
      </c>
      <c r="B1833" t="s">
        <v>1572</v>
      </c>
      <c r="C1833" t="s">
        <v>2624</v>
      </c>
      <c r="D1833">
        <v>2017</v>
      </c>
      <c r="E1833">
        <v>2</v>
      </c>
      <c r="F1833">
        <v>1102</v>
      </c>
      <c r="G1833" t="s">
        <v>8306</v>
      </c>
      <c r="H1833">
        <v>1</v>
      </c>
      <c r="I1833">
        <v>25</v>
      </c>
      <c r="J1833">
        <v>9</v>
      </c>
      <c r="K1833" t="s">
        <v>8318</v>
      </c>
      <c r="L1833">
        <v>2</v>
      </c>
      <c r="M1833">
        <v>1</v>
      </c>
      <c r="N1833" t="s">
        <v>155</v>
      </c>
      <c r="O1833">
        <v>1</v>
      </c>
      <c r="P1833">
        <v>1</v>
      </c>
      <c r="Q1833" t="s">
        <v>24</v>
      </c>
      <c r="R1833">
        <v>0</v>
      </c>
      <c r="S1833">
        <v>1</v>
      </c>
      <c r="T1833" t="s">
        <v>37</v>
      </c>
      <c r="U1833" t="s">
        <v>8333</v>
      </c>
      <c r="V1833" t="s">
        <v>8335</v>
      </c>
      <c r="W1833" t="s">
        <v>24</v>
      </c>
      <c r="X1833">
        <v>29</v>
      </c>
      <c r="Y1833">
        <v>4</v>
      </c>
      <c r="Z1833">
        <v>1</v>
      </c>
      <c r="AA1833">
        <v>1</v>
      </c>
      <c r="AB1833">
        <v>1</v>
      </c>
      <c r="AC1833">
        <v>1</v>
      </c>
      <c r="AD1833" t="s">
        <v>26</v>
      </c>
      <c r="AE1833" t="s">
        <v>8348</v>
      </c>
      <c r="AF1833">
        <v>3255</v>
      </c>
      <c r="AG1833" t="s">
        <v>8352</v>
      </c>
    </row>
    <row r="1834" spans="1:33" x14ac:dyDescent="0.25">
      <c r="A1834" t="s">
        <v>3452</v>
      </c>
      <c r="B1834" t="s">
        <v>439</v>
      </c>
      <c r="C1834" t="s">
        <v>3453</v>
      </c>
      <c r="D1834">
        <v>2017</v>
      </c>
      <c r="E1834">
        <v>3</v>
      </c>
      <c r="F1834">
        <v>2116</v>
      </c>
      <c r="G1834" t="s">
        <v>8306</v>
      </c>
      <c r="H1834">
        <v>1</v>
      </c>
      <c r="I1834">
        <v>26</v>
      </c>
      <c r="J1834">
        <v>9</v>
      </c>
      <c r="K1834" t="s">
        <v>8318</v>
      </c>
      <c r="L1834">
        <v>1</v>
      </c>
      <c r="M1834">
        <v>1</v>
      </c>
      <c r="N1834" t="s">
        <v>155</v>
      </c>
      <c r="O1834">
        <v>1</v>
      </c>
      <c r="P1834">
        <v>1</v>
      </c>
      <c r="Q1834" t="s">
        <v>24</v>
      </c>
      <c r="R1834">
        <v>0</v>
      </c>
      <c r="S1834">
        <v>1</v>
      </c>
      <c r="T1834" t="s">
        <v>25</v>
      </c>
      <c r="U1834" t="s">
        <v>8332</v>
      </c>
      <c r="V1834" t="s">
        <v>8339</v>
      </c>
      <c r="W1834" t="s">
        <v>24</v>
      </c>
      <c r="X1834">
        <v>25</v>
      </c>
      <c r="Y1834">
        <v>4</v>
      </c>
      <c r="Z1834">
        <v>1</v>
      </c>
      <c r="AA1834">
        <v>1</v>
      </c>
      <c r="AB1834">
        <v>1</v>
      </c>
      <c r="AC1834">
        <v>1</v>
      </c>
      <c r="AD1834" t="s">
        <v>26</v>
      </c>
      <c r="AE1834" t="s">
        <v>8348</v>
      </c>
      <c r="AF1834">
        <v>3255</v>
      </c>
      <c r="AG1834" t="s">
        <v>8352</v>
      </c>
    </row>
    <row r="1835" spans="1:33" x14ac:dyDescent="0.25">
      <c r="A1835" t="s">
        <v>8273</v>
      </c>
      <c r="B1835" t="s">
        <v>1554</v>
      </c>
      <c r="C1835" t="s">
        <v>8274</v>
      </c>
      <c r="D1835">
        <v>2017</v>
      </c>
      <c r="E1835">
        <v>7</v>
      </c>
      <c r="F1835">
        <v>1938</v>
      </c>
      <c r="G1835" t="s">
        <v>8306</v>
      </c>
      <c r="H1835">
        <v>1</v>
      </c>
      <c r="I1835">
        <v>25</v>
      </c>
      <c r="J1835">
        <v>9</v>
      </c>
      <c r="K1835" t="s">
        <v>8318</v>
      </c>
      <c r="L1835">
        <v>2</v>
      </c>
      <c r="M1835">
        <v>1</v>
      </c>
      <c r="N1835" t="s">
        <v>155</v>
      </c>
      <c r="O1835">
        <v>1</v>
      </c>
      <c r="P1835">
        <v>1</v>
      </c>
      <c r="Q1835" t="s">
        <v>24</v>
      </c>
      <c r="R1835">
        <v>0</v>
      </c>
      <c r="S1835">
        <v>1</v>
      </c>
      <c r="T1835" t="s">
        <v>25</v>
      </c>
      <c r="U1835" t="s">
        <v>8332</v>
      </c>
      <c r="V1835" t="s">
        <v>8335</v>
      </c>
      <c r="W1835" t="s">
        <v>24</v>
      </c>
      <c r="X1835">
        <v>25</v>
      </c>
      <c r="Y1835">
        <v>4</v>
      </c>
      <c r="Z1835">
        <v>1</v>
      </c>
      <c r="AA1835">
        <v>1</v>
      </c>
      <c r="AB1835">
        <v>1</v>
      </c>
      <c r="AC1835">
        <v>2</v>
      </c>
      <c r="AD1835" t="s">
        <v>30</v>
      </c>
      <c r="AE1835" t="s">
        <v>8347</v>
      </c>
      <c r="AF1835">
        <v>3255</v>
      </c>
      <c r="AG1835" t="s">
        <v>8352</v>
      </c>
    </row>
    <row r="1836" spans="1:33" x14ac:dyDescent="0.25">
      <c r="A1836" t="s">
        <v>473</v>
      </c>
      <c r="B1836" t="s">
        <v>223</v>
      </c>
      <c r="C1836" t="s">
        <v>4861</v>
      </c>
      <c r="D1836">
        <v>2017</v>
      </c>
      <c r="E1836">
        <v>4</v>
      </c>
      <c r="F1836">
        <v>2220</v>
      </c>
      <c r="G1836" t="s">
        <v>8306</v>
      </c>
      <c r="H1836">
        <v>1</v>
      </c>
      <c r="I1836">
        <v>31</v>
      </c>
      <c r="J1836">
        <v>10</v>
      </c>
      <c r="K1836" t="s">
        <v>8319</v>
      </c>
      <c r="L1836">
        <v>1</v>
      </c>
      <c r="M1836">
        <v>1</v>
      </c>
      <c r="N1836" t="s">
        <v>155</v>
      </c>
      <c r="O1836">
        <v>1</v>
      </c>
      <c r="P1836">
        <v>1</v>
      </c>
      <c r="Q1836" t="s">
        <v>24</v>
      </c>
      <c r="R1836">
        <v>4</v>
      </c>
      <c r="S1836">
        <v>1</v>
      </c>
      <c r="T1836" t="s">
        <v>25</v>
      </c>
      <c r="U1836" t="s">
        <v>8332</v>
      </c>
      <c r="V1836" t="s">
        <v>8339</v>
      </c>
      <c r="W1836" t="s">
        <v>24</v>
      </c>
      <c r="X1836">
        <v>33</v>
      </c>
      <c r="Y1836">
        <v>5</v>
      </c>
      <c r="Z1836">
        <v>1</v>
      </c>
      <c r="AA1836">
        <v>1</v>
      </c>
      <c r="AB1836">
        <v>1</v>
      </c>
      <c r="AC1836">
        <v>2</v>
      </c>
      <c r="AD1836" t="s">
        <v>26</v>
      </c>
      <c r="AE1836" t="s">
        <v>8348</v>
      </c>
      <c r="AF1836">
        <v>3255</v>
      </c>
      <c r="AG1836" t="s">
        <v>8352</v>
      </c>
    </row>
    <row r="1837" spans="1:33" x14ac:dyDescent="0.25">
      <c r="A1837" t="s">
        <v>792</v>
      </c>
      <c r="B1837" t="s">
        <v>487</v>
      </c>
      <c r="C1837" t="s">
        <v>7870</v>
      </c>
      <c r="D1837">
        <v>2017</v>
      </c>
      <c r="E1837">
        <v>6</v>
      </c>
      <c r="F1837">
        <v>213</v>
      </c>
      <c r="G1837" t="s">
        <v>8306</v>
      </c>
      <c r="H1837">
        <v>1</v>
      </c>
      <c r="I1837">
        <v>31</v>
      </c>
      <c r="J1837">
        <v>10</v>
      </c>
      <c r="K1837" t="s">
        <v>8319</v>
      </c>
      <c r="L1837">
        <v>1</v>
      </c>
      <c r="M1837">
        <v>1</v>
      </c>
      <c r="N1837" t="s">
        <v>155</v>
      </c>
      <c r="O1837">
        <v>1</v>
      </c>
      <c r="P1837">
        <v>1</v>
      </c>
      <c r="Q1837">
        <v>1</v>
      </c>
      <c r="R1837">
        <v>4</v>
      </c>
      <c r="S1837">
        <v>1</v>
      </c>
      <c r="T1837" t="s">
        <v>25</v>
      </c>
      <c r="U1837" t="s">
        <v>8332</v>
      </c>
      <c r="V1837" t="s">
        <v>8338</v>
      </c>
      <c r="W1837" t="s">
        <v>24</v>
      </c>
      <c r="X1837">
        <v>39</v>
      </c>
      <c r="Y1837">
        <v>6</v>
      </c>
      <c r="Z1837">
        <v>1</v>
      </c>
      <c r="AA1837">
        <v>1</v>
      </c>
      <c r="AB1837">
        <v>1</v>
      </c>
      <c r="AC1837">
        <v>2</v>
      </c>
      <c r="AD1837" t="s">
        <v>26</v>
      </c>
      <c r="AE1837" t="s">
        <v>8348</v>
      </c>
      <c r="AF1837">
        <v>3255</v>
      </c>
      <c r="AG1837" t="s">
        <v>8352</v>
      </c>
    </row>
    <row r="1838" spans="1:33" x14ac:dyDescent="0.25">
      <c r="A1838" t="s">
        <v>3286</v>
      </c>
      <c r="B1838" t="s">
        <v>1791</v>
      </c>
      <c r="C1838" t="s">
        <v>7375</v>
      </c>
      <c r="D1838">
        <v>2017</v>
      </c>
      <c r="E1838">
        <v>6</v>
      </c>
      <c r="F1838">
        <v>1701</v>
      </c>
      <c r="G1838" t="s">
        <v>8306</v>
      </c>
      <c r="H1838">
        <v>1</v>
      </c>
      <c r="I1838">
        <v>38</v>
      </c>
      <c r="J1838">
        <v>11</v>
      </c>
      <c r="K1838" t="s">
        <v>8320</v>
      </c>
      <c r="L1838">
        <v>1</v>
      </c>
      <c r="M1838">
        <v>4</v>
      </c>
      <c r="N1838" t="s">
        <v>8327</v>
      </c>
      <c r="O1838">
        <v>9</v>
      </c>
      <c r="P1838">
        <v>4</v>
      </c>
      <c r="Q1838" t="s">
        <v>24</v>
      </c>
      <c r="R1838">
        <v>0</v>
      </c>
      <c r="S1838">
        <v>1</v>
      </c>
      <c r="T1838" t="s">
        <v>25</v>
      </c>
      <c r="U1838" t="s">
        <v>8332</v>
      </c>
      <c r="V1838" t="s">
        <v>8338</v>
      </c>
      <c r="W1838" t="s">
        <v>24</v>
      </c>
      <c r="X1838">
        <v>36</v>
      </c>
      <c r="Y1838">
        <v>6</v>
      </c>
      <c r="Z1838">
        <v>4</v>
      </c>
      <c r="AA1838">
        <v>4</v>
      </c>
      <c r="AB1838">
        <v>9</v>
      </c>
      <c r="AC1838">
        <v>4</v>
      </c>
      <c r="AD1838" t="s">
        <v>26</v>
      </c>
      <c r="AE1838" t="s">
        <v>8348</v>
      </c>
      <c r="AF1838">
        <v>3255</v>
      </c>
      <c r="AG1838" t="s">
        <v>8352</v>
      </c>
    </row>
    <row r="1839" spans="1:33" x14ac:dyDescent="0.25">
      <c r="A1839" t="s">
        <v>6999</v>
      </c>
      <c r="B1839" t="s">
        <v>929</v>
      </c>
      <c r="C1839" t="s">
        <v>7000</v>
      </c>
      <c r="D1839">
        <v>2017</v>
      </c>
      <c r="E1839">
        <v>6</v>
      </c>
      <c r="F1839">
        <v>2213</v>
      </c>
      <c r="G1839" t="s">
        <v>8306</v>
      </c>
      <c r="H1839">
        <v>1</v>
      </c>
      <c r="I1839">
        <v>25</v>
      </c>
      <c r="J1839">
        <v>9</v>
      </c>
      <c r="K1839" t="s">
        <v>8318</v>
      </c>
      <c r="L1839">
        <v>1</v>
      </c>
      <c r="M1839">
        <v>1</v>
      </c>
      <c r="N1839" t="s">
        <v>155</v>
      </c>
      <c r="O1839">
        <v>1</v>
      </c>
      <c r="P1839">
        <v>1</v>
      </c>
      <c r="Q1839" t="s">
        <v>24</v>
      </c>
      <c r="R1839">
        <v>0</v>
      </c>
      <c r="S1839">
        <v>1</v>
      </c>
      <c r="T1839" t="s">
        <v>25</v>
      </c>
      <c r="U1839" t="s">
        <v>8332</v>
      </c>
      <c r="V1839" t="s">
        <v>8336</v>
      </c>
      <c r="W1839" t="s">
        <v>24</v>
      </c>
      <c r="X1839">
        <v>26</v>
      </c>
      <c r="Y1839">
        <v>4</v>
      </c>
      <c r="Z1839">
        <v>1</v>
      </c>
      <c r="AA1839">
        <v>1</v>
      </c>
      <c r="AB1839">
        <v>1</v>
      </c>
      <c r="AC1839">
        <v>3</v>
      </c>
      <c r="AD1839" t="s">
        <v>26</v>
      </c>
      <c r="AE1839" t="s">
        <v>8348</v>
      </c>
      <c r="AF1839">
        <v>3259</v>
      </c>
      <c r="AG1839" t="s">
        <v>8352</v>
      </c>
    </row>
    <row r="1840" spans="1:33" x14ac:dyDescent="0.25">
      <c r="A1840" t="s">
        <v>1333</v>
      </c>
      <c r="B1840" t="s">
        <v>1334</v>
      </c>
      <c r="C1840" t="s">
        <v>1335</v>
      </c>
      <c r="D1840">
        <v>2017</v>
      </c>
      <c r="E1840">
        <v>1</v>
      </c>
      <c r="F1840">
        <v>2332</v>
      </c>
      <c r="G1840" t="s">
        <v>8306</v>
      </c>
      <c r="H1840">
        <v>1</v>
      </c>
      <c r="I1840">
        <v>17</v>
      </c>
      <c r="J1840">
        <v>5</v>
      </c>
      <c r="K1840" t="s">
        <v>8316</v>
      </c>
      <c r="L1840">
        <v>1</v>
      </c>
      <c r="M1840">
        <v>3</v>
      </c>
      <c r="N1840" t="s">
        <v>8326</v>
      </c>
      <c r="O1840">
        <v>3</v>
      </c>
      <c r="P1840">
        <v>3</v>
      </c>
      <c r="Q1840" t="s">
        <v>24</v>
      </c>
      <c r="R1840">
        <v>0</v>
      </c>
      <c r="S1840">
        <v>1</v>
      </c>
      <c r="T1840" t="s">
        <v>79</v>
      </c>
      <c r="U1840" t="s">
        <v>8333</v>
      </c>
      <c r="V1840" t="s">
        <v>8342</v>
      </c>
      <c r="W1840" t="s">
        <v>24</v>
      </c>
      <c r="X1840">
        <v>99</v>
      </c>
      <c r="Y1840">
        <v>11</v>
      </c>
      <c r="Z1840">
        <v>99</v>
      </c>
      <c r="AA1840">
        <v>9</v>
      </c>
      <c r="AB1840">
        <v>99</v>
      </c>
      <c r="AC1840">
        <v>1</v>
      </c>
      <c r="AD1840" t="s">
        <v>26</v>
      </c>
      <c r="AE1840" t="s">
        <v>8348</v>
      </c>
      <c r="AF1840">
        <v>3260</v>
      </c>
      <c r="AG1840" t="s">
        <v>8352</v>
      </c>
    </row>
    <row r="1841" spans="1:33" x14ac:dyDescent="0.25">
      <c r="A1841" t="s">
        <v>3596</v>
      </c>
      <c r="B1841" t="s">
        <v>1827</v>
      </c>
      <c r="C1841" t="s">
        <v>3597</v>
      </c>
      <c r="D1841">
        <v>2017</v>
      </c>
      <c r="E1841">
        <v>2</v>
      </c>
      <c r="F1841">
        <v>1623</v>
      </c>
      <c r="G1841" t="s">
        <v>8306</v>
      </c>
      <c r="H1841">
        <v>1</v>
      </c>
      <c r="I1841">
        <v>17</v>
      </c>
      <c r="J1841">
        <v>5</v>
      </c>
      <c r="K1841" t="s">
        <v>8316</v>
      </c>
      <c r="L1841">
        <v>1</v>
      </c>
      <c r="M1841">
        <v>1</v>
      </c>
      <c r="N1841" t="s">
        <v>155</v>
      </c>
      <c r="O1841">
        <v>1</v>
      </c>
      <c r="P1841">
        <v>1</v>
      </c>
      <c r="Q1841" t="s">
        <v>24</v>
      </c>
      <c r="R1841">
        <v>0</v>
      </c>
      <c r="S1841">
        <v>1</v>
      </c>
      <c r="T1841" t="s">
        <v>79</v>
      </c>
      <c r="U1841" t="s">
        <v>8333</v>
      </c>
      <c r="V1841" t="s">
        <v>8342</v>
      </c>
      <c r="W1841" t="s">
        <v>24</v>
      </c>
      <c r="X1841">
        <v>99</v>
      </c>
      <c r="Y1841">
        <v>11</v>
      </c>
      <c r="Z1841">
        <v>99</v>
      </c>
      <c r="AA1841">
        <v>9</v>
      </c>
      <c r="AB1841">
        <v>99</v>
      </c>
      <c r="AC1841">
        <v>1</v>
      </c>
      <c r="AD1841" t="s">
        <v>26</v>
      </c>
      <c r="AE1841" t="s">
        <v>8348</v>
      </c>
      <c r="AF1841">
        <v>3260</v>
      </c>
      <c r="AG1841" t="s">
        <v>8352</v>
      </c>
    </row>
    <row r="1842" spans="1:33" x14ac:dyDescent="0.25">
      <c r="A1842" t="s">
        <v>6622</v>
      </c>
      <c r="B1842" t="s">
        <v>758</v>
      </c>
      <c r="C1842" t="s">
        <v>6623</v>
      </c>
      <c r="D1842">
        <v>2017</v>
      </c>
      <c r="E1842">
        <v>5</v>
      </c>
      <c r="F1842">
        <v>1600</v>
      </c>
      <c r="G1842" t="s">
        <v>8306</v>
      </c>
      <c r="H1842">
        <v>1</v>
      </c>
      <c r="I1842">
        <v>18</v>
      </c>
      <c r="J1842">
        <v>6</v>
      </c>
      <c r="K1842" t="s">
        <v>8316</v>
      </c>
      <c r="L1842">
        <v>1</v>
      </c>
      <c r="M1842">
        <v>10</v>
      </c>
      <c r="N1842" t="s">
        <v>8330</v>
      </c>
      <c r="O1842">
        <v>15</v>
      </c>
      <c r="P1842">
        <v>1</v>
      </c>
      <c r="Q1842" t="s">
        <v>24</v>
      </c>
      <c r="R1842">
        <v>0</v>
      </c>
      <c r="S1842">
        <v>1</v>
      </c>
      <c r="T1842" t="s">
        <v>37</v>
      </c>
      <c r="U1842" t="s">
        <v>8333</v>
      </c>
      <c r="V1842" t="s">
        <v>8335</v>
      </c>
      <c r="W1842" t="s">
        <v>24</v>
      </c>
      <c r="X1842">
        <v>18</v>
      </c>
      <c r="Y1842">
        <v>2</v>
      </c>
      <c r="Z1842">
        <v>2</v>
      </c>
      <c r="AA1842">
        <v>2</v>
      </c>
      <c r="AB1842">
        <v>2</v>
      </c>
      <c r="AC1842">
        <v>1</v>
      </c>
      <c r="AD1842" t="s">
        <v>30</v>
      </c>
      <c r="AE1842" t="s">
        <v>8348</v>
      </c>
      <c r="AF1842">
        <v>3260</v>
      </c>
      <c r="AG1842" t="s">
        <v>8352</v>
      </c>
    </row>
    <row r="1843" spans="1:33" x14ac:dyDescent="0.25">
      <c r="A1843" t="s">
        <v>3094</v>
      </c>
      <c r="B1843" t="s">
        <v>798</v>
      </c>
      <c r="C1843" t="s">
        <v>3095</v>
      </c>
      <c r="D1843">
        <v>2017</v>
      </c>
      <c r="E1843">
        <v>2</v>
      </c>
      <c r="F1843">
        <v>905</v>
      </c>
      <c r="G1843" t="s">
        <v>8306</v>
      </c>
      <c r="H1843">
        <v>1</v>
      </c>
      <c r="I1843">
        <v>23</v>
      </c>
      <c r="J1843">
        <v>8</v>
      </c>
      <c r="K1843" t="s">
        <v>8317</v>
      </c>
      <c r="L1843">
        <v>1</v>
      </c>
      <c r="M1843">
        <v>2</v>
      </c>
      <c r="N1843" t="s">
        <v>8325</v>
      </c>
      <c r="O1843">
        <v>2</v>
      </c>
      <c r="P1843">
        <v>2</v>
      </c>
      <c r="Q1843" t="s">
        <v>24</v>
      </c>
      <c r="R1843">
        <v>0</v>
      </c>
      <c r="S1843">
        <v>1</v>
      </c>
      <c r="T1843" t="s">
        <v>37</v>
      </c>
      <c r="U1843" t="s">
        <v>8333</v>
      </c>
      <c r="V1843" t="s">
        <v>8336</v>
      </c>
      <c r="W1843" t="s">
        <v>24</v>
      </c>
      <c r="X1843">
        <v>24</v>
      </c>
      <c r="Y1843">
        <v>3</v>
      </c>
      <c r="Z1843">
        <v>2</v>
      </c>
      <c r="AA1843">
        <v>2</v>
      </c>
      <c r="AB1843">
        <v>2</v>
      </c>
      <c r="AC1843">
        <v>1</v>
      </c>
      <c r="AD1843" t="s">
        <v>30</v>
      </c>
      <c r="AE1843" t="s">
        <v>8348</v>
      </c>
      <c r="AF1843">
        <v>3260</v>
      </c>
      <c r="AG1843" t="s">
        <v>8352</v>
      </c>
    </row>
    <row r="1844" spans="1:33" x14ac:dyDescent="0.25">
      <c r="A1844" t="s">
        <v>4395</v>
      </c>
      <c r="B1844" t="s">
        <v>798</v>
      </c>
      <c r="C1844" t="s">
        <v>4931</v>
      </c>
      <c r="D1844">
        <v>2017</v>
      </c>
      <c r="E1844">
        <v>4</v>
      </c>
      <c r="F1844">
        <v>111</v>
      </c>
      <c r="G1844" t="s">
        <v>8306</v>
      </c>
      <c r="H1844">
        <v>1</v>
      </c>
      <c r="I1844">
        <v>21</v>
      </c>
      <c r="J1844">
        <v>8</v>
      </c>
      <c r="K1844" t="s">
        <v>8317</v>
      </c>
      <c r="L1844">
        <v>1</v>
      </c>
      <c r="M1844">
        <v>4</v>
      </c>
      <c r="N1844" t="s">
        <v>8327</v>
      </c>
      <c r="O1844">
        <v>10</v>
      </c>
      <c r="P1844">
        <v>4</v>
      </c>
      <c r="Q1844" t="s">
        <v>24</v>
      </c>
      <c r="R1844">
        <v>0</v>
      </c>
      <c r="S1844">
        <v>1</v>
      </c>
      <c r="T1844" t="s">
        <v>37</v>
      </c>
      <c r="U1844" t="s">
        <v>8333</v>
      </c>
      <c r="V1844" t="s">
        <v>8335</v>
      </c>
      <c r="W1844" t="s">
        <v>24</v>
      </c>
      <c r="X1844">
        <v>25</v>
      </c>
      <c r="Y1844">
        <v>4</v>
      </c>
      <c r="Z1844">
        <v>4</v>
      </c>
      <c r="AA1844">
        <v>4</v>
      </c>
      <c r="AB1844">
        <v>10</v>
      </c>
      <c r="AC1844">
        <v>2</v>
      </c>
      <c r="AD1844" t="s">
        <v>26</v>
      </c>
      <c r="AE1844" t="s">
        <v>8348</v>
      </c>
      <c r="AF1844">
        <v>3260</v>
      </c>
      <c r="AG1844" t="s">
        <v>8352</v>
      </c>
    </row>
    <row r="1845" spans="1:33" x14ac:dyDescent="0.25">
      <c r="A1845" t="s">
        <v>3284</v>
      </c>
      <c r="B1845" t="s">
        <v>2595</v>
      </c>
      <c r="C1845" t="s">
        <v>6161</v>
      </c>
      <c r="D1845">
        <v>2017</v>
      </c>
      <c r="E1845">
        <v>5</v>
      </c>
      <c r="F1845">
        <v>732</v>
      </c>
      <c r="G1845" t="s">
        <v>8307</v>
      </c>
      <c r="H1845">
        <v>2</v>
      </c>
      <c r="I1845">
        <v>21</v>
      </c>
      <c r="J1845">
        <v>8</v>
      </c>
      <c r="K1845" t="s">
        <v>8317</v>
      </c>
      <c r="L1845">
        <v>1</v>
      </c>
      <c r="M1845">
        <v>1</v>
      </c>
      <c r="N1845" t="s">
        <v>155</v>
      </c>
      <c r="O1845">
        <v>1</v>
      </c>
      <c r="P1845">
        <v>1</v>
      </c>
      <c r="Q1845" t="s">
        <v>24</v>
      </c>
      <c r="R1845">
        <v>0</v>
      </c>
      <c r="S1845">
        <v>1</v>
      </c>
      <c r="T1845" t="s">
        <v>37</v>
      </c>
      <c r="U1845" t="s">
        <v>8333</v>
      </c>
      <c r="V1845" t="s">
        <v>8336</v>
      </c>
      <c r="W1845" t="s">
        <v>24</v>
      </c>
      <c r="X1845">
        <v>26</v>
      </c>
      <c r="Y1845">
        <v>4</v>
      </c>
      <c r="Z1845">
        <v>1</v>
      </c>
      <c r="AA1845">
        <v>1</v>
      </c>
      <c r="AB1845">
        <v>1</v>
      </c>
      <c r="AC1845">
        <v>2</v>
      </c>
      <c r="AD1845" t="s">
        <v>30</v>
      </c>
      <c r="AE1845" t="s">
        <v>8348</v>
      </c>
      <c r="AF1845">
        <v>3260</v>
      </c>
      <c r="AG1845" t="s">
        <v>8352</v>
      </c>
    </row>
    <row r="1846" spans="1:33" x14ac:dyDescent="0.25">
      <c r="A1846" t="s">
        <v>4331</v>
      </c>
      <c r="B1846" t="s">
        <v>1932</v>
      </c>
      <c r="C1846" t="s">
        <v>6384</v>
      </c>
      <c r="D1846">
        <v>2017</v>
      </c>
      <c r="E1846">
        <v>4</v>
      </c>
      <c r="F1846">
        <v>151</v>
      </c>
      <c r="G1846" t="s">
        <v>8306</v>
      </c>
      <c r="H1846">
        <v>1</v>
      </c>
      <c r="I1846">
        <v>21</v>
      </c>
      <c r="J1846">
        <v>8</v>
      </c>
      <c r="K1846" t="s">
        <v>8317</v>
      </c>
      <c r="L1846">
        <v>1</v>
      </c>
      <c r="M1846">
        <v>1</v>
      </c>
      <c r="N1846" t="s">
        <v>155</v>
      </c>
      <c r="O1846">
        <v>1</v>
      </c>
      <c r="P1846">
        <v>1</v>
      </c>
      <c r="Q1846" t="s">
        <v>24</v>
      </c>
      <c r="R1846">
        <v>1</v>
      </c>
      <c r="S1846">
        <v>1</v>
      </c>
      <c r="T1846" t="s">
        <v>37</v>
      </c>
      <c r="U1846" t="s">
        <v>8333</v>
      </c>
      <c r="V1846" t="s">
        <v>8335</v>
      </c>
      <c r="W1846" t="s">
        <v>24</v>
      </c>
      <c r="X1846">
        <v>21</v>
      </c>
      <c r="Y1846">
        <v>3</v>
      </c>
      <c r="Z1846">
        <v>1</v>
      </c>
      <c r="AA1846">
        <v>1</v>
      </c>
      <c r="AB1846">
        <v>1</v>
      </c>
      <c r="AC1846">
        <v>1</v>
      </c>
      <c r="AD1846" t="s">
        <v>30</v>
      </c>
      <c r="AE1846" t="s">
        <v>8348</v>
      </c>
      <c r="AF1846">
        <v>3260</v>
      </c>
      <c r="AG1846" t="s">
        <v>8352</v>
      </c>
    </row>
    <row r="1847" spans="1:33" x14ac:dyDescent="0.25">
      <c r="A1847" t="s">
        <v>7069</v>
      </c>
      <c r="B1847" t="s">
        <v>1149</v>
      </c>
      <c r="C1847" t="s">
        <v>7070</v>
      </c>
      <c r="D1847">
        <v>2017</v>
      </c>
      <c r="E1847">
        <v>5</v>
      </c>
      <c r="F1847">
        <v>2316</v>
      </c>
      <c r="G1847" t="s">
        <v>8306</v>
      </c>
      <c r="H1847">
        <v>1</v>
      </c>
      <c r="I1847">
        <v>23</v>
      </c>
      <c r="J1847">
        <v>8</v>
      </c>
      <c r="K1847" t="s">
        <v>8317</v>
      </c>
      <c r="L1847">
        <v>1</v>
      </c>
      <c r="M1847">
        <v>1</v>
      </c>
      <c r="N1847" t="s">
        <v>155</v>
      </c>
      <c r="O1847">
        <v>1</v>
      </c>
      <c r="P1847">
        <v>1</v>
      </c>
      <c r="Q1847" t="s">
        <v>24</v>
      </c>
      <c r="R1847">
        <v>1</v>
      </c>
      <c r="S1847">
        <v>1</v>
      </c>
      <c r="T1847" t="s">
        <v>25</v>
      </c>
      <c r="U1847" t="s">
        <v>8332</v>
      </c>
      <c r="V1847" t="s">
        <v>8337</v>
      </c>
      <c r="W1847" t="s">
        <v>24</v>
      </c>
      <c r="X1847">
        <v>29</v>
      </c>
      <c r="Y1847">
        <v>4</v>
      </c>
      <c r="Z1847">
        <v>1</v>
      </c>
      <c r="AA1847">
        <v>1</v>
      </c>
      <c r="AB1847">
        <v>1</v>
      </c>
      <c r="AC1847">
        <v>2</v>
      </c>
      <c r="AD1847" t="s">
        <v>26</v>
      </c>
      <c r="AE1847" t="s">
        <v>8348</v>
      </c>
      <c r="AF1847">
        <v>3260</v>
      </c>
      <c r="AG1847" t="s">
        <v>8352</v>
      </c>
    </row>
    <row r="1848" spans="1:33" x14ac:dyDescent="0.25">
      <c r="A1848" t="s">
        <v>8101</v>
      </c>
      <c r="B1848" t="s">
        <v>2148</v>
      </c>
      <c r="C1848" t="s">
        <v>8102</v>
      </c>
      <c r="D1848">
        <v>2017</v>
      </c>
      <c r="E1848">
        <v>6</v>
      </c>
      <c r="F1848">
        <v>38</v>
      </c>
      <c r="G1848" t="s">
        <v>8306</v>
      </c>
      <c r="H1848">
        <v>1</v>
      </c>
      <c r="I1848">
        <v>23</v>
      </c>
      <c r="J1848">
        <v>8</v>
      </c>
      <c r="K1848" t="s">
        <v>8317</v>
      </c>
      <c r="L1848">
        <v>2</v>
      </c>
      <c r="M1848">
        <v>3</v>
      </c>
      <c r="N1848" t="s">
        <v>8326</v>
      </c>
      <c r="O1848">
        <v>3</v>
      </c>
      <c r="P1848">
        <v>3</v>
      </c>
      <c r="Q1848" t="s">
        <v>24</v>
      </c>
      <c r="R1848">
        <v>0</v>
      </c>
      <c r="S1848">
        <v>1</v>
      </c>
      <c r="T1848" t="s">
        <v>37</v>
      </c>
      <c r="U1848" t="s">
        <v>8333</v>
      </c>
      <c r="V1848" t="s">
        <v>8342</v>
      </c>
      <c r="W1848" t="s">
        <v>24</v>
      </c>
      <c r="X1848">
        <v>27</v>
      </c>
      <c r="Y1848">
        <v>4</v>
      </c>
      <c r="Z1848">
        <v>3</v>
      </c>
      <c r="AA1848">
        <v>3</v>
      </c>
      <c r="AB1848">
        <v>3</v>
      </c>
      <c r="AC1848">
        <v>3</v>
      </c>
      <c r="AD1848" t="s">
        <v>30</v>
      </c>
      <c r="AE1848" t="s">
        <v>8348</v>
      </c>
      <c r="AF1848">
        <v>3260</v>
      </c>
      <c r="AG1848" t="s">
        <v>8352</v>
      </c>
    </row>
    <row r="1849" spans="1:33" x14ac:dyDescent="0.25">
      <c r="A1849" t="s">
        <v>1616</v>
      </c>
      <c r="B1849" t="s">
        <v>860</v>
      </c>
      <c r="C1849" t="s">
        <v>1617</v>
      </c>
      <c r="D1849">
        <v>2017</v>
      </c>
      <c r="E1849">
        <v>1</v>
      </c>
      <c r="F1849">
        <v>1052</v>
      </c>
      <c r="G1849" t="s">
        <v>8306</v>
      </c>
      <c r="H1849">
        <v>1</v>
      </c>
      <c r="I1849">
        <v>29</v>
      </c>
      <c r="J1849">
        <v>9</v>
      </c>
      <c r="K1849" t="s">
        <v>8318</v>
      </c>
      <c r="L1849">
        <v>1</v>
      </c>
      <c r="M1849">
        <v>1</v>
      </c>
      <c r="N1849" t="s">
        <v>155</v>
      </c>
      <c r="O1849">
        <v>1</v>
      </c>
      <c r="P1849">
        <v>1</v>
      </c>
      <c r="Q1849" t="s">
        <v>24</v>
      </c>
      <c r="R1849">
        <v>0</v>
      </c>
      <c r="S1849">
        <v>1</v>
      </c>
      <c r="T1849" t="s">
        <v>25</v>
      </c>
      <c r="U1849" t="s">
        <v>8332</v>
      </c>
      <c r="V1849" t="s">
        <v>8338</v>
      </c>
      <c r="W1849" t="s">
        <v>24</v>
      </c>
      <c r="X1849">
        <v>28</v>
      </c>
      <c r="Y1849">
        <v>4</v>
      </c>
      <c r="Z1849">
        <v>1</v>
      </c>
      <c r="AA1849">
        <v>1</v>
      </c>
      <c r="AB1849">
        <v>1</v>
      </c>
      <c r="AC1849">
        <v>1</v>
      </c>
      <c r="AD1849" t="s">
        <v>30</v>
      </c>
      <c r="AE1849" t="s">
        <v>8348</v>
      </c>
      <c r="AF1849">
        <v>3260</v>
      </c>
      <c r="AG1849" t="s">
        <v>8352</v>
      </c>
    </row>
    <row r="1850" spans="1:33" x14ac:dyDescent="0.25">
      <c r="A1850" t="s">
        <v>2531</v>
      </c>
      <c r="B1850" t="s">
        <v>68</v>
      </c>
      <c r="C1850" t="s">
        <v>2532</v>
      </c>
      <c r="D1850">
        <v>2017</v>
      </c>
      <c r="E1850">
        <v>2</v>
      </c>
      <c r="F1850">
        <v>710</v>
      </c>
      <c r="G1850" t="s">
        <v>8306</v>
      </c>
      <c r="H1850">
        <v>1</v>
      </c>
      <c r="I1850">
        <v>27</v>
      </c>
      <c r="J1850">
        <v>9</v>
      </c>
      <c r="K1850" t="s">
        <v>8318</v>
      </c>
      <c r="L1850">
        <v>1</v>
      </c>
      <c r="M1850">
        <v>10</v>
      </c>
      <c r="N1850" t="s">
        <v>8330</v>
      </c>
      <c r="O1850">
        <v>15</v>
      </c>
      <c r="P1850">
        <v>3</v>
      </c>
      <c r="Q1850" t="s">
        <v>24</v>
      </c>
      <c r="R1850">
        <v>0</v>
      </c>
      <c r="S1850">
        <v>1</v>
      </c>
      <c r="T1850" t="s">
        <v>25</v>
      </c>
      <c r="U1850" t="s">
        <v>8332</v>
      </c>
      <c r="V1850" t="s">
        <v>8336</v>
      </c>
      <c r="W1850" t="s">
        <v>24</v>
      </c>
      <c r="X1850">
        <v>34</v>
      </c>
      <c r="Y1850">
        <v>5</v>
      </c>
      <c r="Z1850">
        <v>10</v>
      </c>
      <c r="AA1850">
        <v>6</v>
      </c>
      <c r="AB1850">
        <v>15</v>
      </c>
      <c r="AC1850">
        <v>4</v>
      </c>
      <c r="AD1850" t="s">
        <v>30</v>
      </c>
      <c r="AE1850" t="s">
        <v>8348</v>
      </c>
      <c r="AF1850">
        <v>3260</v>
      </c>
      <c r="AG1850" t="s">
        <v>8352</v>
      </c>
    </row>
    <row r="1851" spans="1:33" x14ac:dyDescent="0.25">
      <c r="A1851" t="s">
        <v>3892</v>
      </c>
      <c r="B1851" t="s">
        <v>449</v>
      </c>
      <c r="C1851" t="s">
        <v>3893</v>
      </c>
      <c r="D1851">
        <v>2017</v>
      </c>
      <c r="E1851">
        <v>2</v>
      </c>
      <c r="F1851">
        <v>2223</v>
      </c>
      <c r="G1851" t="s">
        <v>8306</v>
      </c>
      <c r="H1851">
        <v>1</v>
      </c>
      <c r="I1851">
        <v>25</v>
      </c>
      <c r="J1851">
        <v>9</v>
      </c>
      <c r="K1851" t="s">
        <v>8318</v>
      </c>
      <c r="L1851">
        <v>1</v>
      </c>
      <c r="M1851">
        <v>1</v>
      </c>
      <c r="N1851" t="s">
        <v>155</v>
      </c>
      <c r="O1851">
        <v>1</v>
      </c>
      <c r="P1851">
        <v>1</v>
      </c>
      <c r="Q1851" t="s">
        <v>24</v>
      </c>
      <c r="R1851">
        <v>0</v>
      </c>
      <c r="S1851">
        <v>1</v>
      </c>
      <c r="T1851" t="s">
        <v>25</v>
      </c>
      <c r="U1851" t="s">
        <v>8332</v>
      </c>
      <c r="V1851" t="s">
        <v>8338</v>
      </c>
      <c r="W1851" t="s">
        <v>24</v>
      </c>
      <c r="X1851">
        <v>28</v>
      </c>
      <c r="Y1851">
        <v>4</v>
      </c>
      <c r="Z1851">
        <v>1</v>
      </c>
      <c r="AA1851">
        <v>1</v>
      </c>
      <c r="AB1851">
        <v>1</v>
      </c>
      <c r="AC1851">
        <v>1</v>
      </c>
      <c r="AD1851" t="s">
        <v>26</v>
      </c>
      <c r="AE1851" t="s">
        <v>8348</v>
      </c>
      <c r="AF1851">
        <v>3260</v>
      </c>
      <c r="AG1851" t="s">
        <v>8352</v>
      </c>
    </row>
    <row r="1852" spans="1:33" x14ac:dyDescent="0.25">
      <c r="A1852" t="s">
        <v>275</v>
      </c>
      <c r="B1852" t="s">
        <v>506</v>
      </c>
      <c r="C1852" t="s">
        <v>4192</v>
      </c>
      <c r="D1852">
        <v>2017</v>
      </c>
      <c r="E1852">
        <v>3</v>
      </c>
      <c r="F1852">
        <v>1514</v>
      </c>
      <c r="G1852" t="s">
        <v>8306</v>
      </c>
      <c r="H1852">
        <v>1</v>
      </c>
      <c r="I1852">
        <v>29</v>
      </c>
      <c r="J1852">
        <v>9</v>
      </c>
      <c r="K1852" t="s">
        <v>8318</v>
      </c>
      <c r="L1852">
        <v>1</v>
      </c>
      <c r="M1852">
        <v>1</v>
      </c>
      <c r="N1852" t="s">
        <v>155</v>
      </c>
      <c r="O1852">
        <v>1</v>
      </c>
      <c r="P1852">
        <v>1</v>
      </c>
      <c r="Q1852" t="s">
        <v>24</v>
      </c>
      <c r="R1852">
        <v>0</v>
      </c>
      <c r="S1852">
        <v>1</v>
      </c>
      <c r="T1852" t="s">
        <v>25</v>
      </c>
      <c r="U1852" t="s">
        <v>8332</v>
      </c>
      <c r="V1852" t="s">
        <v>8338</v>
      </c>
      <c r="W1852" t="s">
        <v>24</v>
      </c>
      <c r="X1852">
        <v>47</v>
      </c>
      <c r="Y1852">
        <v>8</v>
      </c>
      <c r="Z1852">
        <v>1</v>
      </c>
      <c r="AA1852">
        <v>1</v>
      </c>
      <c r="AB1852">
        <v>1</v>
      </c>
      <c r="AC1852">
        <v>2</v>
      </c>
      <c r="AD1852" t="s">
        <v>30</v>
      </c>
      <c r="AE1852" t="s">
        <v>8348</v>
      </c>
      <c r="AF1852">
        <v>3260</v>
      </c>
      <c r="AG1852" t="s">
        <v>8352</v>
      </c>
    </row>
    <row r="1853" spans="1:33" x14ac:dyDescent="0.25">
      <c r="A1853" t="s">
        <v>3290</v>
      </c>
      <c r="B1853" t="s">
        <v>421</v>
      </c>
      <c r="C1853" t="s">
        <v>4894</v>
      </c>
      <c r="D1853">
        <v>2017</v>
      </c>
      <c r="E1853">
        <v>3</v>
      </c>
      <c r="F1853">
        <v>1243</v>
      </c>
      <c r="G1853" t="s">
        <v>8306</v>
      </c>
      <c r="H1853">
        <v>1</v>
      </c>
      <c r="I1853">
        <v>28</v>
      </c>
      <c r="J1853">
        <v>9</v>
      </c>
      <c r="K1853" t="s">
        <v>8318</v>
      </c>
      <c r="L1853">
        <v>1</v>
      </c>
      <c r="M1853">
        <v>13</v>
      </c>
      <c r="N1853" t="s">
        <v>8330</v>
      </c>
      <c r="O1853">
        <v>15</v>
      </c>
      <c r="P1853">
        <v>1</v>
      </c>
      <c r="Q1853" t="s">
        <v>24</v>
      </c>
      <c r="R1853">
        <v>0</v>
      </c>
      <c r="S1853">
        <v>1</v>
      </c>
      <c r="T1853" t="s">
        <v>25</v>
      </c>
      <c r="U1853" t="s">
        <v>8332</v>
      </c>
      <c r="V1853" t="s">
        <v>8341</v>
      </c>
      <c r="W1853" t="s">
        <v>24</v>
      </c>
      <c r="X1853">
        <v>38</v>
      </c>
      <c r="Y1853">
        <v>6</v>
      </c>
      <c r="Z1853">
        <v>1</v>
      </c>
      <c r="AA1853">
        <v>1</v>
      </c>
      <c r="AB1853">
        <v>1</v>
      </c>
      <c r="AC1853">
        <v>5</v>
      </c>
      <c r="AD1853" t="s">
        <v>26</v>
      </c>
      <c r="AE1853" t="s">
        <v>8348</v>
      </c>
      <c r="AF1853">
        <v>3260</v>
      </c>
      <c r="AG1853" t="s">
        <v>8352</v>
      </c>
    </row>
    <row r="1854" spans="1:33" x14ac:dyDescent="0.25">
      <c r="A1854" t="s">
        <v>5087</v>
      </c>
      <c r="B1854" t="s">
        <v>1488</v>
      </c>
      <c r="C1854" t="s">
        <v>5088</v>
      </c>
      <c r="D1854">
        <v>2017</v>
      </c>
      <c r="E1854">
        <v>4</v>
      </c>
      <c r="F1854">
        <v>839</v>
      </c>
      <c r="G1854" t="s">
        <v>8306</v>
      </c>
      <c r="H1854">
        <v>1</v>
      </c>
      <c r="I1854">
        <v>28</v>
      </c>
      <c r="J1854">
        <v>9</v>
      </c>
      <c r="K1854" t="s">
        <v>8318</v>
      </c>
      <c r="L1854">
        <v>1</v>
      </c>
      <c r="M1854">
        <v>10</v>
      </c>
      <c r="N1854" t="s">
        <v>8330</v>
      </c>
      <c r="O1854">
        <v>15</v>
      </c>
      <c r="P1854">
        <v>1</v>
      </c>
      <c r="Q1854" t="s">
        <v>24</v>
      </c>
      <c r="R1854">
        <v>0</v>
      </c>
      <c r="S1854">
        <v>1</v>
      </c>
      <c r="T1854" t="s">
        <v>543</v>
      </c>
      <c r="U1854" t="s">
        <v>8333</v>
      </c>
      <c r="V1854" t="s">
        <v>8335</v>
      </c>
      <c r="W1854" t="s">
        <v>24</v>
      </c>
      <c r="X1854">
        <v>99</v>
      </c>
      <c r="Y1854">
        <v>11</v>
      </c>
      <c r="Z1854">
        <v>99</v>
      </c>
      <c r="AA1854">
        <v>9</v>
      </c>
      <c r="AB1854">
        <v>99</v>
      </c>
      <c r="AC1854">
        <v>4</v>
      </c>
      <c r="AD1854" t="s">
        <v>30</v>
      </c>
      <c r="AE1854" t="s">
        <v>8348</v>
      </c>
      <c r="AF1854">
        <v>3260</v>
      </c>
      <c r="AG1854" t="s">
        <v>8352</v>
      </c>
    </row>
    <row r="1855" spans="1:33" x14ac:dyDescent="0.25">
      <c r="A1855" t="s">
        <v>735</v>
      </c>
      <c r="B1855" t="s">
        <v>226</v>
      </c>
      <c r="C1855" t="s">
        <v>6334</v>
      </c>
      <c r="D1855">
        <v>2017</v>
      </c>
      <c r="E1855">
        <v>4</v>
      </c>
      <c r="F1855">
        <v>112</v>
      </c>
      <c r="G1855" t="s">
        <v>8306</v>
      </c>
      <c r="H1855">
        <v>1</v>
      </c>
      <c r="I1855">
        <v>29</v>
      </c>
      <c r="J1855">
        <v>9</v>
      </c>
      <c r="K1855" t="s">
        <v>8318</v>
      </c>
      <c r="L1855">
        <v>1</v>
      </c>
      <c r="M1855">
        <v>3</v>
      </c>
      <c r="N1855" t="s">
        <v>8326</v>
      </c>
      <c r="O1855">
        <v>3</v>
      </c>
      <c r="P1855">
        <v>3</v>
      </c>
      <c r="Q1855" t="s">
        <v>24</v>
      </c>
      <c r="R1855">
        <v>0</v>
      </c>
      <c r="S1855">
        <v>1</v>
      </c>
      <c r="T1855" t="s">
        <v>25</v>
      </c>
      <c r="U1855" t="s">
        <v>8332</v>
      </c>
      <c r="V1855" t="s">
        <v>8335</v>
      </c>
      <c r="W1855" t="s">
        <v>24</v>
      </c>
      <c r="X1855">
        <v>29</v>
      </c>
      <c r="Y1855">
        <v>4</v>
      </c>
      <c r="Z1855">
        <v>1</v>
      </c>
      <c r="AA1855">
        <v>1</v>
      </c>
      <c r="AB1855">
        <v>1</v>
      </c>
      <c r="AC1855">
        <v>6</v>
      </c>
      <c r="AD1855" t="s">
        <v>26</v>
      </c>
      <c r="AE1855" t="s">
        <v>8348</v>
      </c>
      <c r="AF1855">
        <v>3260</v>
      </c>
      <c r="AG1855" t="s">
        <v>8352</v>
      </c>
    </row>
    <row r="1856" spans="1:33" x14ac:dyDescent="0.25">
      <c r="A1856" t="s">
        <v>4360</v>
      </c>
      <c r="B1856" t="s">
        <v>368</v>
      </c>
      <c r="C1856" t="s">
        <v>6874</v>
      </c>
      <c r="D1856">
        <v>2017</v>
      </c>
      <c r="E1856">
        <v>5</v>
      </c>
      <c r="F1856">
        <v>2030</v>
      </c>
      <c r="G1856" t="s">
        <v>8306</v>
      </c>
      <c r="H1856">
        <v>1</v>
      </c>
      <c r="I1856">
        <v>25</v>
      </c>
      <c r="J1856">
        <v>9</v>
      </c>
      <c r="K1856" t="s">
        <v>8318</v>
      </c>
      <c r="L1856">
        <v>1</v>
      </c>
      <c r="M1856">
        <v>6</v>
      </c>
      <c r="N1856" t="s">
        <v>8330</v>
      </c>
      <c r="O1856">
        <v>15</v>
      </c>
      <c r="P1856">
        <v>1</v>
      </c>
      <c r="Q1856" t="s">
        <v>24</v>
      </c>
      <c r="R1856">
        <v>0</v>
      </c>
      <c r="S1856">
        <v>1</v>
      </c>
      <c r="T1856" t="s">
        <v>25</v>
      </c>
      <c r="U1856" t="s">
        <v>8332</v>
      </c>
      <c r="V1856" t="s">
        <v>8339</v>
      </c>
      <c r="W1856" t="s">
        <v>24</v>
      </c>
      <c r="X1856">
        <v>27</v>
      </c>
      <c r="Y1856">
        <v>4</v>
      </c>
      <c r="Z1856">
        <v>1</v>
      </c>
      <c r="AA1856">
        <v>1</v>
      </c>
      <c r="AB1856">
        <v>1</v>
      </c>
      <c r="AC1856">
        <v>1</v>
      </c>
      <c r="AD1856" t="s">
        <v>26</v>
      </c>
      <c r="AE1856" t="s">
        <v>8348</v>
      </c>
      <c r="AF1856">
        <v>3260</v>
      </c>
      <c r="AG1856" t="s">
        <v>8352</v>
      </c>
    </row>
    <row r="1857" spans="1:33" x14ac:dyDescent="0.25">
      <c r="A1857" t="s">
        <v>2801</v>
      </c>
      <c r="B1857" t="s">
        <v>120</v>
      </c>
      <c r="C1857" t="s">
        <v>2802</v>
      </c>
      <c r="D1857">
        <v>2017</v>
      </c>
      <c r="E1857">
        <v>2</v>
      </c>
      <c r="F1857">
        <v>904</v>
      </c>
      <c r="G1857" t="s">
        <v>8306</v>
      </c>
      <c r="H1857">
        <v>1</v>
      </c>
      <c r="I1857">
        <v>31</v>
      </c>
      <c r="J1857">
        <v>10</v>
      </c>
      <c r="K1857" t="s">
        <v>8319</v>
      </c>
      <c r="L1857">
        <v>1</v>
      </c>
      <c r="M1857">
        <v>1</v>
      </c>
      <c r="N1857" t="s">
        <v>155</v>
      </c>
      <c r="O1857">
        <v>1</v>
      </c>
      <c r="P1857">
        <v>1</v>
      </c>
      <c r="Q1857" t="s">
        <v>24</v>
      </c>
      <c r="R1857">
        <v>0</v>
      </c>
      <c r="S1857">
        <v>1</v>
      </c>
      <c r="T1857" t="s">
        <v>25</v>
      </c>
      <c r="U1857" t="s">
        <v>8332</v>
      </c>
      <c r="V1857" t="s">
        <v>8339</v>
      </c>
      <c r="W1857" t="s">
        <v>24</v>
      </c>
      <c r="X1857">
        <v>31</v>
      </c>
      <c r="Y1857">
        <v>5</v>
      </c>
      <c r="Z1857">
        <v>1</v>
      </c>
      <c r="AA1857">
        <v>1</v>
      </c>
      <c r="AB1857">
        <v>1</v>
      </c>
      <c r="AC1857">
        <v>1</v>
      </c>
      <c r="AD1857" t="s">
        <v>30</v>
      </c>
      <c r="AE1857" t="s">
        <v>8348</v>
      </c>
      <c r="AF1857">
        <v>3260</v>
      </c>
      <c r="AG1857" t="s">
        <v>8352</v>
      </c>
    </row>
    <row r="1858" spans="1:33" x14ac:dyDescent="0.25">
      <c r="A1858" t="s">
        <v>633</v>
      </c>
      <c r="B1858" t="s">
        <v>458</v>
      </c>
      <c r="C1858" t="s">
        <v>3749</v>
      </c>
      <c r="D1858">
        <v>2017</v>
      </c>
      <c r="E1858">
        <v>3</v>
      </c>
      <c r="F1858">
        <v>1934</v>
      </c>
      <c r="G1858" t="s">
        <v>8310</v>
      </c>
      <c r="H1858">
        <v>2</v>
      </c>
      <c r="I1858">
        <v>31</v>
      </c>
      <c r="J1858">
        <v>10</v>
      </c>
      <c r="K1858" t="s">
        <v>8319</v>
      </c>
      <c r="L1858">
        <v>1</v>
      </c>
      <c r="M1858">
        <v>1</v>
      </c>
      <c r="N1858" t="s">
        <v>155</v>
      </c>
      <c r="O1858">
        <v>1</v>
      </c>
      <c r="P1858">
        <v>1</v>
      </c>
      <c r="Q1858" t="s">
        <v>24</v>
      </c>
      <c r="R1858">
        <v>0</v>
      </c>
      <c r="S1858">
        <v>1</v>
      </c>
      <c r="T1858" t="s">
        <v>25</v>
      </c>
      <c r="U1858" t="s">
        <v>8332</v>
      </c>
      <c r="V1858" t="s">
        <v>8336</v>
      </c>
      <c r="W1858" t="s">
        <v>24</v>
      </c>
      <c r="X1858">
        <v>37</v>
      </c>
      <c r="Y1858">
        <v>6</v>
      </c>
      <c r="Z1858">
        <v>1</v>
      </c>
      <c r="AA1858">
        <v>1</v>
      </c>
      <c r="AB1858">
        <v>1</v>
      </c>
      <c r="AC1858">
        <v>5</v>
      </c>
      <c r="AD1858" t="s">
        <v>26</v>
      </c>
      <c r="AE1858" t="s">
        <v>8348</v>
      </c>
      <c r="AF1858">
        <v>3260</v>
      </c>
      <c r="AG1858" t="s">
        <v>8352</v>
      </c>
    </row>
    <row r="1859" spans="1:33" x14ac:dyDescent="0.25">
      <c r="A1859" t="s">
        <v>390</v>
      </c>
      <c r="B1859" t="s">
        <v>458</v>
      </c>
      <c r="C1859" t="s">
        <v>4703</v>
      </c>
      <c r="D1859">
        <v>2017</v>
      </c>
      <c r="E1859">
        <v>4</v>
      </c>
      <c r="F1859">
        <v>415</v>
      </c>
      <c r="G1859" t="s">
        <v>8306</v>
      </c>
      <c r="H1859">
        <v>1</v>
      </c>
      <c r="I1859">
        <v>32</v>
      </c>
      <c r="J1859">
        <v>10</v>
      </c>
      <c r="K1859" t="s">
        <v>8319</v>
      </c>
      <c r="L1859">
        <v>1</v>
      </c>
      <c r="M1859">
        <v>5</v>
      </c>
      <c r="N1859" t="s">
        <v>8328</v>
      </c>
      <c r="O1859">
        <v>13</v>
      </c>
      <c r="P1859">
        <v>4</v>
      </c>
      <c r="Q1859" t="s">
        <v>24</v>
      </c>
      <c r="R1859">
        <v>0</v>
      </c>
      <c r="S1859">
        <v>1</v>
      </c>
      <c r="T1859" t="s">
        <v>37</v>
      </c>
      <c r="U1859" t="s">
        <v>8333</v>
      </c>
      <c r="V1859" t="s">
        <v>8335</v>
      </c>
      <c r="W1859" t="s">
        <v>24</v>
      </c>
      <c r="X1859">
        <v>38</v>
      </c>
      <c r="Y1859">
        <v>6</v>
      </c>
      <c r="Z1859">
        <v>5</v>
      </c>
      <c r="AA1859">
        <v>5</v>
      </c>
      <c r="AB1859">
        <v>13</v>
      </c>
      <c r="AC1859">
        <v>3</v>
      </c>
      <c r="AD1859" t="s">
        <v>26</v>
      </c>
      <c r="AE1859" t="s">
        <v>8348</v>
      </c>
      <c r="AF1859">
        <v>3260</v>
      </c>
      <c r="AG1859" t="s">
        <v>8352</v>
      </c>
    </row>
    <row r="1860" spans="1:33" x14ac:dyDescent="0.25">
      <c r="A1860" t="s">
        <v>3401</v>
      </c>
      <c r="B1860" t="s">
        <v>396</v>
      </c>
      <c r="C1860" t="s">
        <v>5701</v>
      </c>
      <c r="D1860">
        <v>2017</v>
      </c>
      <c r="E1860">
        <v>4</v>
      </c>
      <c r="F1860">
        <v>809</v>
      </c>
      <c r="G1860" t="s">
        <v>8307</v>
      </c>
      <c r="H1860">
        <v>2</v>
      </c>
      <c r="I1860">
        <v>33</v>
      </c>
      <c r="J1860">
        <v>10</v>
      </c>
      <c r="K1860" t="s">
        <v>8319</v>
      </c>
      <c r="L1860">
        <v>1</v>
      </c>
      <c r="M1860">
        <v>1</v>
      </c>
      <c r="N1860" t="s">
        <v>155</v>
      </c>
      <c r="O1860">
        <v>1</v>
      </c>
      <c r="P1860">
        <v>1</v>
      </c>
      <c r="Q1860" t="s">
        <v>24</v>
      </c>
      <c r="R1860">
        <v>0</v>
      </c>
      <c r="S1860">
        <v>1</v>
      </c>
      <c r="T1860" t="s">
        <v>25</v>
      </c>
      <c r="U1860" t="s">
        <v>8332</v>
      </c>
      <c r="V1860" t="s">
        <v>8337</v>
      </c>
      <c r="W1860" t="s">
        <v>24</v>
      </c>
      <c r="X1860">
        <v>33</v>
      </c>
      <c r="Y1860">
        <v>5</v>
      </c>
      <c r="Z1860">
        <v>1</v>
      </c>
      <c r="AA1860">
        <v>1</v>
      </c>
      <c r="AB1860">
        <v>1</v>
      </c>
      <c r="AC1860">
        <v>4</v>
      </c>
      <c r="AD1860" t="s">
        <v>26</v>
      </c>
      <c r="AE1860" t="s">
        <v>8348</v>
      </c>
      <c r="AF1860">
        <v>3260</v>
      </c>
      <c r="AG1860" t="s">
        <v>8352</v>
      </c>
    </row>
    <row r="1861" spans="1:33" x14ac:dyDescent="0.25">
      <c r="A1861" t="s">
        <v>5922</v>
      </c>
      <c r="B1861" t="s">
        <v>1376</v>
      </c>
      <c r="C1861" t="s">
        <v>5923</v>
      </c>
      <c r="D1861">
        <v>2017</v>
      </c>
      <c r="E1861">
        <v>4</v>
      </c>
      <c r="F1861">
        <v>1328</v>
      </c>
      <c r="G1861" t="s">
        <v>8306</v>
      </c>
      <c r="H1861">
        <v>1</v>
      </c>
      <c r="I1861">
        <v>31</v>
      </c>
      <c r="J1861">
        <v>10</v>
      </c>
      <c r="K1861" t="s">
        <v>8319</v>
      </c>
      <c r="L1861">
        <v>1</v>
      </c>
      <c r="M1861">
        <v>3</v>
      </c>
      <c r="N1861" t="s">
        <v>8326</v>
      </c>
      <c r="O1861">
        <v>3</v>
      </c>
      <c r="P1861">
        <v>3</v>
      </c>
      <c r="Q1861" t="s">
        <v>24</v>
      </c>
      <c r="R1861">
        <v>0</v>
      </c>
      <c r="S1861">
        <v>1</v>
      </c>
      <c r="T1861" t="s">
        <v>79</v>
      </c>
      <c r="U1861" t="s">
        <v>8333</v>
      </c>
      <c r="V1861" t="s">
        <v>8336</v>
      </c>
      <c r="W1861" t="s">
        <v>24</v>
      </c>
      <c r="X1861">
        <v>99</v>
      </c>
      <c r="Y1861">
        <v>11</v>
      </c>
      <c r="Z1861">
        <v>99</v>
      </c>
      <c r="AA1861">
        <v>9</v>
      </c>
      <c r="AB1861">
        <v>99</v>
      </c>
      <c r="AC1861">
        <v>4</v>
      </c>
      <c r="AD1861" t="s">
        <v>30</v>
      </c>
      <c r="AE1861" t="s">
        <v>8348</v>
      </c>
      <c r="AF1861">
        <v>3260</v>
      </c>
      <c r="AG1861" t="s">
        <v>8352</v>
      </c>
    </row>
    <row r="1862" spans="1:33" x14ac:dyDescent="0.25">
      <c r="A1862" t="s">
        <v>3921</v>
      </c>
      <c r="B1862" t="s">
        <v>1438</v>
      </c>
      <c r="C1862" t="s">
        <v>6151</v>
      </c>
      <c r="D1862">
        <v>2017</v>
      </c>
      <c r="E1862">
        <v>4</v>
      </c>
      <c r="F1862">
        <v>1041</v>
      </c>
      <c r="G1862" t="s">
        <v>8306</v>
      </c>
      <c r="H1862">
        <v>1</v>
      </c>
      <c r="I1862">
        <v>31</v>
      </c>
      <c r="J1862">
        <v>10</v>
      </c>
      <c r="K1862" t="s">
        <v>8319</v>
      </c>
      <c r="L1862">
        <v>1</v>
      </c>
      <c r="M1862">
        <v>1</v>
      </c>
      <c r="N1862" t="s">
        <v>155</v>
      </c>
      <c r="O1862">
        <v>1</v>
      </c>
      <c r="P1862">
        <v>1</v>
      </c>
      <c r="Q1862" t="s">
        <v>24</v>
      </c>
      <c r="R1862">
        <v>0</v>
      </c>
      <c r="S1862">
        <v>1</v>
      </c>
      <c r="T1862" t="s">
        <v>25</v>
      </c>
      <c r="U1862" t="s">
        <v>8332</v>
      </c>
      <c r="V1862" t="s">
        <v>8335</v>
      </c>
      <c r="W1862" t="s">
        <v>24</v>
      </c>
      <c r="X1862">
        <v>34</v>
      </c>
      <c r="Y1862">
        <v>5</v>
      </c>
      <c r="Z1862">
        <v>1</v>
      </c>
      <c r="AA1862">
        <v>1</v>
      </c>
      <c r="AB1862">
        <v>1</v>
      </c>
      <c r="AC1862">
        <v>2</v>
      </c>
      <c r="AD1862" t="s">
        <v>26</v>
      </c>
      <c r="AE1862" t="s">
        <v>8348</v>
      </c>
      <c r="AF1862">
        <v>3260</v>
      </c>
      <c r="AG1862" t="s">
        <v>8352</v>
      </c>
    </row>
    <row r="1863" spans="1:33" x14ac:dyDescent="0.25">
      <c r="A1863" t="s">
        <v>2790</v>
      </c>
      <c r="B1863" t="s">
        <v>106</v>
      </c>
      <c r="C1863" t="s">
        <v>8070</v>
      </c>
      <c r="D1863">
        <v>2017</v>
      </c>
      <c r="E1863">
        <v>6</v>
      </c>
      <c r="F1863">
        <v>722</v>
      </c>
      <c r="G1863" t="s">
        <v>8306</v>
      </c>
      <c r="H1863">
        <v>1</v>
      </c>
      <c r="I1863">
        <v>30</v>
      </c>
      <c r="J1863">
        <v>10</v>
      </c>
      <c r="K1863" t="s">
        <v>8319</v>
      </c>
      <c r="L1863">
        <v>1</v>
      </c>
      <c r="M1863">
        <v>1</v>
      </c>
      <c r="N1863" t="s">
        <v>155</v>
      </c>
      <c r="O1863">
        <v>1</v>
      </c>
      <c r="P1863">
        <v>1</v>
      </c>
      <c r="Q1863" t="s">
        <v>24</v>
      </c>
      <c r="R1863">
        <v>0</v>
      </c>
      <c r="S1863">
        <v>1</v>
      </c>
      <c r="T1863" t="s">
        <v>25</v>
      </c>
      <c r="U1863" t="s">
        <v>8332</v>
      </c>
      <c r="V1863" t="s">
        <v>8338</v>
      </c>
      <c r="W1863" t="s">
        <v>24</v>
      </c>
      <c r="X1863">
        <v>28</v>
      </c>
      <c r="Y1863">
        <v>4</v>
      </c>
      <c r="Z1863">
        <v>1</v>
      </c>
      <c r="AA1863">
        <v>1</v>
      </c>
      <c r="AB1863">
        <v>1</v>
      </c>
      <c r="AC1863">
        <v>1</v>
      </c>
      <c r="AD1863" t="s">
        <v>26</v>
      </c>
      <c r="AE1863" t="s">
        <v>8348</v>
      </c>
      <c r="AF1863">
        <v>3260</v>
      </c>
      <c r="AG1863" t="s">
        <v>8352</v>
      </c>
    </row>
    <row r="1864" spans="1:33" x14ac:dyDescent="0.25">
      <c r="A1864" t="s">
        <v>2137</v>
      </c>
      <c r="B1864" t="s">
        <v>2670</v>
      </c>
      <c r="C1864" t="s">
        <v>5200</v>
      </c>
      <c r="D1864">
        <v>2017</v>
      </c>
      <c r="E1864">
        <v>4</v>
      </c>
      <c r="F1864">
        <v>849</v>
      </c>
      <c r="G1864" t="s">
        <v>8306</v>
      </c>
      <c r="H1864">
        <v>1</v>
      </c>
      <c r="I1864">
        <v>38</v>
      </c>
      <c r="J1864">
        <v>11</v>
      </c>
      <c r="K1864" t="s">
        <v>8320</v>
      </c>
      <c r="L1864">
        <v>1</v>
      </c>
      <c r="M1864">
        <v>1</v>
      </c>
      <c r="N1864" t="s">
        <v>155</v>
      </c>
      <c r="O1864">
        <v>1</v>
      </c>
      <c r="P1864">
        <v>1</v>
      </c>
      <c r="Q1864" t="s">
        <v>24</v>
      </c>
      <c r="R1864">
        <v>0</v>
      </c>
      <c r="S1864">
        <v>1</v>
      </c>
      <c r="T1864" t="s">
        <v>25</v>
      </c>
      <c r="U1864" t="s">
        <v>8332</v>
      </c>
      <c r="V1864" t="s">
        <v>8336</v>
      </c>
      <c r="W1864" t="s">
        <v>24</v>
      </c>
      <c r="X1864">
        <v>38</v>
      </c>
      <c r="Y1864">
        <v>6</v>
      </c>
      <c r="Z1864">
        <v>1</v>
      </c>
      <c r="AA1864">
        <v>1</v>
      </c>
      <c r="AB1864">
        <v>1</v>
      </c>
      <c r="AC1864">
        <v>4</v>
      </c>
      <c r="AD1864" t="s">
        <v>30</v>
      </c>
      <c r="AE1864" t="s">
        <v>8348</v>
      </c>
      <c r="AF1864">
        <v>3260</v>
      </c>
      <c r="AG1864" t="s">
        <v>8352</v>
      </c>
    </row>
    <row r="1865" spans="1:33" x14ac:dyDescent="0.25">
      <c r="A1865" t="s">
        <v>438</v>
      </c>
      <c r="B1865" t="s">
        <v>1522</v>
      </c>
      <c r="C1865" t="s">
        <v>5283</v>
      </c>
      <c r="D1865">
        <v>2017</v>
      </c>
      <c r="E1865">
        <v>4</v>
      </c>
      <c r="F1865">
        <v>921</v>
      </c>
      <c r="G1865" t="s">
        <v>8306</v>
      </c>
      <c r="H1865">
        <v>1</v>
      </c>
      <c r="I1865">
        <v>37</v>
      </c>
      <c r="J1865">
        <v>11</v>
      </c>
      <c r="K1865" t="s">
        <v>8320</v>
      </c>
      <c r="L1865">
        <v>1</v>
      </c>
      <c r="M1865">
        <v>1</v>
      </c>
      <c r="N1865" t="s">
        <v>155</v>
      </c>
      <c r="O1865">
        <v>1</v>
      </c>
      <c r="P1865">
        <v>1</v>
      </c>
      <c r="Q1865" t="s">
        <v>24</v>
      </c>
      <c r="R1865">
        <v>0</v>
      </c>
      <c r="S1865">
        <v>1</v>
      </c>
      <c r="T1865" t="s">
        <v>79</v>
      </c>
      <c r="U1865" t="s">
        <v>8333</v>
      </c>
      <c r="V1865" t="s">
        <v>8336</v>
      </c>
      <c r="W1865" t="s">
        <v>24</v>
      </c>
      <c r="X1865">
        <v>99</v>
      </c>
      <c r="Y1865">
        <v>11</v>
      </c>
      <c r="Z1865">
        <v>99</v>
      </c>
      <c r="AA1865">
        <v>9</v>
      </c>
      <c r="AB1865">
        <v>99</v>
      </c>
      <c r="AC1865">
        <v>2</v>
      </c>
      <c r="AD1865" t="s">
        <v>26</v>
      </c>
      <c r="AE1865" t="s">
        <v>8348</v>
      </c>
      <c r="AF1865">
        <v>3260</v>
      </c>
      <c r="AG1865" t="s">
        <v>8352</v>
      </c>
    </row>
    <row r="1866" spans="1:33" x14ac:dyDescent="0.25">
      <c r="A1866" t="s">
        <v>6217</v>
      </c>
      <c r="B1866" t="s">
        <v>321</v>
      </c>
      <c r="C1866" t="s">
        <v>6218</v>
      </c>
      <c r="D1866">
        <v>2017</v>
      </c>
      <c r="E1866">
        <v>5</v>
      </c>
      <c r="F1866">
        <v>1725</v>
      </c>
      <c r="G1866" t="s">
        <v>8306</v>
      </c>
      <c r="H1866">
        <v>1</v>
      </c>
      <c r="I1866">
        <v>35</v>
      </c>
      <c r="J1866">
        <v>11</v>
      </c>
      <c r="K1866" t="s">
        <v>8320</v>
      </c>
      <c r="L1866">
        <v>1</v>
      </c>
      <c r="M1866">
        <v>1</v>
      </c>
      <c r="N1866" t="s">
        <v>155</v>
      </c>
      <c r="O1866">
        <v>1</v>
      </c>
      <c r="P1866">
        <v>1</v>
      </c>
      <c r="Q1866" t="s">
        <v>24</v>
      </c>
      <c r="R1866">
        <v>0</v>
      </c>
      <c r="S1866">
        <v>1</v>
      </c>
      <c r="T1866" t="s">
        <v>25</v>
      </c>
      <c r="U1866" t="s">
        <v>8332</v>
      </c>
      <c r="V1866" t="s">
        <v>8339</v>
      </c>
      <c r="W1866" t="s">
        <v>24</v>
      </c>
      <c r="X1866">
        <v>34</v>
      </c>
      <c r="Y1866">
        <v>5</v>
      </c>
      <c r="Z1866">
        <v>13</v>
      </c>
      <c r="AA1866">
        <v>6</v>
      </c>
      <c r="AB1866">
        <v>15</v>
      </c>
      <c r="AC1866">
        <v>2</v>
      </c>
      <c r="AD1866" t="s">
        <v>30</v>
      </c>
      <c r="AE1866" t="s">
        <v>8348</v>
      </c>
      <c r="AF1866">
        <v>3260</v>
      </c>
      <c r="AG1866" t="s">
        <v>8352</v>
      </c>
    </row>
    <row r="1867" spans="1:33" x14ac:dyDescent="0.25">
      <c r="A1867" t="s">
        <v>2816</v>
      </c>
      <c r="B1867" t="s">
        <v>150</v>
      </c>
      <c r="C1867" t="s">
        <v>6756</v>
      </c>
      <c r="D1867">
        <v>2017</v>
      </c>
      <c r="E1867">
        <v>5</v>
      </c>
      <c r="F1867">
        <v>1235</v>
      </c>
      <c r="G1867" t="s">
        <v>8306</v>
      </c>
      <c r="H1867">
        <v>1</v>
      </c>
      <c r="I1867">
        <v>38</v>
      </c>
      <c r="J1867">
        <v>11</v>
      </c>
      <c r="K1867" t="s">
        <v>8320</v>
      </c>
      <c r="L1867">
        <v>2</v>
      </c>
      <c r="M1867">
        <v>3</v>
      </c>
      <c r="N1867" t="s">
        <v>8326</v>
      </c>
      <c r="O1867">
        <v>3</v>
      </c>
      <c r="P1867">
        <v>3</v>
      </c>
      <c r="Q1867" t="s">
        <v>24</v>
      </c>
      <c r="R1867">
        <v>0</v>
      </c>
      <c r="S1867">
        <v>1</v>
      </c>
      <c r="T1867" t="s">
        <v>543</v>
      </c>
      <c r="U1867" t="s">
        <v>8333</v>
      </c>
      <c r="V1867" t="s">
        <v>8335</v>
      </c>
      <c r="W1867" t="s">
        <v>24</v>
      </c>
      <c r="X1867">
        <v>99</v>
      </c>
      <c r="Y1867">
        <v>11</v>
      </c>
      <c r="Z1867">
        <v>99</v>
      </c>
      <c r="AA1867">
        <v>9</v>
      </c>
      <c r="AB1867">
        <v>99</v>
      </c>
      <c r="AC1867">
        <v>6</v>
      </c>
      <c r="AD1867" t="s">
        <v>30</v>
      </c>
      <c r="AE1867" t="s">
        <v>8348</v>
      </c>
      <c r="AF1867">
        <v>3260</v>
      </c>
      <c r="AG1867" t="s">
        <v>8352</v>
      </c>
    </row>
    <row r="1868" spans="1:33" x14ac:dyDescent="0.25">
      <c r="A1868" t="s">
        <v>6771</v>
      </c>
      <c r="B1868" t="s">
        <v>1539</v>
      </c>
      <c r="C1868" t="s">
        <v>6772</v>
      </c>
      <c r="D1868">
        <v>2017</v>
      </c>
      <c r="E1868">
        <v>5</v>
      </c>
      <c r="F1868">
        <v>1410</v>
      </c>
      <c r="G1868" t="s">
        <v>8306</v>
      </c>
      <c r="H1868">
        <v>1</v>
      </c>
      <c r="I1868">
        <v>39</v>
      </c>
      <c r="J1868">
        <v>11</v>
      </c>
      <c r="K1868" t="s">
        <v>8320</v>
      </c>
      <c r="L1868">
        <v>1</v>
      </c>
      <c r="M1868">
        <v>1</v>
      </c>
      <c r="N1868" t="s">
        <v>155</v>
      </c>
      <c r="O1868">
        <v>1</v>
      </c>
      <c r="P1868">
        <v>1</v>
      </c>
      <c r="Q1868" t="s">
        <v>24</v>
      </c>
      <c r="R1868">
        <v>0</v>
      </c>
      <c r="S1868">
        <v>1</v>
      </c>
      <c r="T1868" t="s">
        <v>25</v>
      </c>
      <c r="U1868" t="s">
        <v>8332</v>
      </c>
      <c r="V1868" t="s">
        <v>8338</v>
      </c>
      <c r="W1868" t="s">
        <v>24</v>
      </c>
      <c r="X1868">
        <v>46</v>
      </c>
      <c r="Y1868">
        <v>8</v>
      </c>
      <c r="Z1868">
        <v>1</v>
      </c>
      <c r="AA1868">
        <v>1</v>
      </c>
      <c r="AB1868">
        <v>1</v>
      </c>
      <c r="AC1868">
        <v>3</v>
      </c>
      <c r="AD1868" t="s">
        <v>30</v>
      </c>
      <c r="AE1868" t="s">
        <v>8348</v>
      </c>
      <c r="AF1868">
        <v>3260</v>
      </c>
      <c r="AG1868" t="s">
        <v>8352</v>
      </c>
    </row>
    <row r="1869" spans="1:33" x14ac:dyDescent="0.25">
      <c r="A1869" t="s">
        <v>1888</v>
      </c>
      <c r="B1869" t="s">
        <v>264</v>
      </c>
      <c r="C1869" t="s">
        <v>4075</v>
      </c>
      <c r="D1869">
        <v>2017</v>
      </c>
      <c r="E1869">
        <v>3</v>
      </c>
      <c r="F1869">
        <v>923</v>
      </c>
      <c r="G1869" t="s">
        <v>8306</v>
      </c>
      <c r="H1869">
        <v>1</v>
      </c>
      <c r="I1869">
        <v>32</v>
      </c>
      <c r="J1869">
        <v>10</v>
      </c>
      <c r="K1869" t="s">
        <v>8319</v>
      </c>
      <c r="L1869">
        <v>1</v>
      </c>
      <c r="M1869">
        <v>1</v>
      </c>
      <c r="N1869" t="s">
        <v>155</v>
      </c>
      <c r="O1869">
        <v>1</v>
      </c>
      <c r="P1869">
        <v>1</v>
      </c>
      <c r="Q1869">
        <v>1</v>
      </c>
      <c r="R1869">
        <v>4</v>
      </c>
      <c r="S1869">
        <v>1</v>
      </c>
      <c r="T1869" t="s">
        <v>25</v>
      </c>
      <c r="U1869" t="s">
        <v>8332</v>
      </c>
      <c r="V1869" t="s">
        <v>8336</v>
      </c>
      <c r="W1869" t="s">
        <v>24</v>
      </c>
      <c r="X1869">
        <v>34</v>
      </c>
      <c r="Y1869">
        <v>5</v>
      </c>
      <c r="Z1869">
        <v>1</v>
      </c>
      <c r="AA1869">
        <v>1</v>
      </c>
      <c r="AB1869">
        <v>1</v>
      </c>
      <c r="AC1869">
        <v>4</v>
      </c>
      <c r="AD1869" t="s">
        <v>30</v>
      </c>
      <c r="AE1869" t="s">
        <v>8347</v>
      </c>
      <c r="AF1869">
        <v>3263</v>
      </c>
      <c r="AG1869" t="s">
        <v>8352</v>
      </c>
    </row>
    <row r="1870" spans="1:33" x14ac:dyDescent="0.25">
      <c r="A1870" t="s">
        <v>1105</v>
      </c>
      <c r="B1870" t="s">
        <v>1106</v>
      </c>
      <c r="C1870" t="s">
        <v>1107</v>
      </c>
      <c r="D1870">
        <v>2017</v>
      </c>
      <c r="E1870">
        <v>1</v>
      </c>
      <c r="F1870">
        <v>2123</v>
      </c>
      <c r="G1870" t="s">
        <v>8306</v>
      </c>
      <c r="H1870">
        <v>1</v>
      </c>
      <c r="I1870">
        <v>26</v>
      </c>
      <c r="J1870">
        <v>9</v>
      </c>
      <c r="K1870" t="s">
        <v>8318</v>
      </c>
      <c r="L1870">
        <v>1</v>
      </c>
      <c r="M1870">
        <v>5</v>
      </c>
      <c r="N1870" t="s">
        <v>8328</v>
      </c>
      <c r="O1870">
        <v>13</v>
      </c>
      <c r="P1870">
        <v>4</v>
      </c>
      <c r="Q1870" t="s">
        <v>24</v>
      </c>
      <c r="R1870">
        <v>0</v>
      </c>
      <c r="S1870">
        <v>1</v>
      </c>
      <c r="T1870" t="s">
        <v>25</v>
      </c>
      <c r="U1870" t="s">
        <v>8332</v>
      </c>
      <c r="V1870" t="s">
        <v>8335</v>
      </c>
      <c r="W1870" t="s">
        <v>24</v>
      </c>
      <c r="X1870">
        <v>31</v>
      </c>
      <c r="Y1870">
        <v>5</v>
      </c>
      <c r="Z1870">
        <v>14</v>
      </c>
      <c r="AA1870">
        <v>6</v>
      </c>
      <c r="AB1870">
        <v>15</v>
      </c>
      <c r="AC1870">
        <v>2</v>
      </c>
      <c r="AD1870" t="s">
        <v>26</v>
      </c>
      <c r="AE1870" t="s">
        <v>8348</v>
      </c>
      <c r="AF1870">
        <v>3265</v>
      </c>
      <c r="AG1870" t="s">
        <v>8352</v>
      </c>
    </row>
    <row r="1871" spans="1:33" x14ac:dyDescent="0.25">
      <c r="A1871" t="s">
        <v>1221</v>
      </c>
      <c r="B1871" t="s">
        <v>345</v>
      </c>
      <c r="C1871" t="s">
        <v>1222</v>
      </c>
      <c r="D1871">
        <v>2017</v>
      </c>
      <c r="E1871">
        <v>1</v>
      </c>
      <c r="F1871">
        <v>1919</v>
      </c>
      <c r="G1871" t="s">
        <v>8306</v>
      </c>
      <c r="H1871">
        <v>1</v>
      </c>
      <c r="I1871">
        <v>27</v>
      </c>
      <c r="J1871">
        <v>9</v>
      </c>
      <c r="K1871" t="s">
        <v>8318</v>
      </c>
      <c r="L1871">
        <v>1</v>
      </c>
      <c r="M1871">
        <v>1</v>
      </c>
      <c r="N1871" t="s">
        <v>155</v>
      </c>
      <c r="O1871">
        <v>1</v>
      </c>
      <c r="P1871">
        <v>1</v>
      </c>
      <c r="Q1871" t="s">
        <v>24</v>
      </c>
      <c r="R1871">
        <v>0</v>
      </c>
      <c r="S1871">
        <v>1</v>
      </c>
      <c r="T1871" t="s">
        <v>25</v>
      </c>
      <c r="U1871" t="s">
        <v>8332</v>
      </c>
      <c r="V1871" t="s">
        <v>8336</v>
      </c>
      <c r="W1871" t="s">
        <v>24</v>
      </c>
      <c r="X1871">
        <v>31</v>
      </c>
      <c r="Y1871">
        <v>5</v>
      </c>
      <c r="Z1871">
        <v>1</v>
      </c>
      <c r="AA1871">
        <v>1</v>
      </c>
      <c r="AB1871">
        <v>1</v>
      </c>
      <c r="AC1871">
        <v>3</v>
      </c>
      <c r="AD1871" t="s">
        <v>30</v>
      </c>
      <c r="AE1871" t="s">
        <v>8348</v>
      </c>
      <c r="AF1871">
        <v>3265</v>
      </c>
      <c r="AG1871" t="s">
        <v>8352</v>
      </c>
    </row>
    <row r="1872" spans="1:33" x14ac:dyDescent="0.25">
      <c r="A1872" t="s">
        <v>937</v>
      </c>
      <c r="B1872" t="s">
        <v>1057</v>
      </c>
      <c r="C1872" t="s">
        <v>1811</v>
      </c>
      <c r="D1872">
        <v>2017</v>
      </c>
      <c r="E1872">
        <v>1</v>
      </c>
      <c r="F1872">
        <v>2159</v>
      </c>
      <c r="G1872" t="s">
        <v>8306</v>
      </c>
      <c r="H1872">
        <v>1</v>
      </c>
      <c r="I1872">
        <v>27</v>
      </c>
      <c r="J1872">
        <v>9</v>
      </c>
      <c r="K1872" t="s">
        <v>8318</v>
      </c>
      <c r="L1872">
        <v>1</v>
      </c>
      <c r="M1872">
        <v>3</v>
      </c>
      <c r="N1872" t="s">
        <v>8326</v>
      </c>
      <c r="O1872">
        <v>3</v>
      </c>
      <c r="P1872">
        <v>3</v>
      </c>
      <c r="Q1872">
        <v>1</v>
      </c>
      <c r="R1872">
        <v>4</v>
      </c>
      <c r="S1872">
        <v>1</v>
      </c>
      <c r="T1872" t="s">
        <v>37</v>
      </c>
      <c r="U1872" t="s">
        <v>8333</v>
      </c>
      <c r="V1872" t="s">
        <v>8340</v>
      </c>
      <c r="W1872" t="s">
        <v>24</v>
      </c>
      <c r="X1872">
        <v>36</v>
      </c>
      <c r="Y1872">
        <v>6</v>
      </c>
      <c r="Z1872">
        <v>99</v>
      </c>
      <c r="AA1872">
        <v>9</v>
      </c>
      <c r="AB1872">
        <v>99</v>
      </c>
      <c r="AC1872">
        <v>3</v>
      </c>
      <c r="AD1872" t="s">
        <v>26</v>
      </c>
      <c r="AE1872" t="s">
        <v>8348</v>
      </c>
      <c r="AF1872">
        <v>3265</v>
      </c>
      <c r="AG1872" t="s">
        <v>8352</v>
      </c>
    </row>
    <row r="1873" spans="1:33" x14ac:dyDescent="0.25">
      <c r="A1873" t="s">
        <v>2928</v>
      </c>
      <c r="B1873" t="s">
        <v>1235</v>
      </c>
      <c r="C1873" t="s">
        <v>2929</v>
      </c>
      <c r="D1873">
        <v>2017</v>
      </c>
      <c r="E1873">
        <v>3</v>
      </c>
      <c r="F1873">
        <v>805</v>
      </c>
      <c r="G1873" t="s">
        <v>8306</v>
      </c>
      <c r="H1873">
        <v>1</v>
      </c>
      <c r="I1873">
        <v>27</v>
      </c>
      <c r="J1873">
        <v>9</v>
      </c>
      <c r="K1873" t="s">
        <v>8318</v>
      </c>
      <c r="L1873">
        <v>1</v>
      </c>
      <c r="M1873">
        <v>1</v>
      </c>
      <c r="N1873" t="s">
        <v>155</v>
      </c>
      <c r="O1873">
        <v>1</v>
      </c>
      <c r="P1873">
        <v>1</v>
      </c>
      <c r="Q1873" t="s">
        <v>24</v>
      </c>
      <c r="R1873">
        <v>0</v>
      </c>
      <c r="S1873">
        <v>1</v>
      </c>
      <c r="T1873" t="s">
        <v>25</v>
      </c>
      <c r="U1873" t="s">
        <v>8332</v>
      </c>
      <c r="V1873" t="s">
        <v>8337</v>
      </c>
      <c r="W1873" t="s">
        <v>24</v>
      </c>
      <c r="X1873">
        <v>25</v>
      </c>
      <c r="Y1873">
        <v>4</v>
      </c>
      <c r="Z1873">
        <v>1</v>
      </c>
      <c r="AA1873">
        <v>1</v>
      </c>
      <c r="AB1873">
        <v>1</v>
      </c>
      <c r="AC1873">
        <v>2</v>
      </c>
      <c r="AD1873" t="s">
        <v>26</v>
      </c>
      <c r="AE1873" t="s">
        <v>8348</v>
      </c>
      <c r="AF1873">
        <v>3265</v>
      </c>
      <c r="AG1873" t="s">
        <v>8352</v>
      </c>
    </row>
    <row r="1874" spans="1:33" x14ac:dyDescent="0.25">
      <c r="A1874" t="s">
        <v>1056</v>
      </c>
      <c r="B1874" t="s">
        <v>2195</v>
      </c>
      <c r="C1874" t="s">
        <v>4648</v>
      </c>
      <c r="D1874">
        <v>2017</v>
      </c>
      <c r="E1874">
        <v>3</v>
      </c>
      <c r="F1874">
        <v>845</v>
      </c>
      <c r="G1874" t="s">
        <v>8306</v>
      </c>
      <c r="H1874">
        <v>1</v>
      </c>
      <c r="I1874">
        <v>29</v>
      </c>
      <c r="J1874">
        <v>9</v>
      </c>
      <c r="K1874" t="s">
        <v>8318</v>
      </c>
      <c r="L1874">
        <v>1</v>
      </c>
      <c r="M1874">
        <v>1</v>
      </c>
      <c r="N1874" t="s">
        <v>155</v>
      </c>
      <c r="O1874">
        <v>1</v>
      </c>
      <c r="P1874">
        <v>1</v>
      </c>
      <c r="Q1874" t="s">
        <v>24</v>
      </c>
      <c r="R1874">
        <v>0</v>
      </c>
      <c r="S1874">
        <v>1</v>
      </c>
      <c r="T1874" t="s">
        <v>25</v>
      </c>
      <c r="U1874" t="s">
        <v>8332</v>
      </c>
      <c r="V1874" t="s">
        <v>8341</v>
      </c>
      <c r="W1874" t="s">
        <v>24</v>
      </c>
      <c r="X1874">
        <v>34</v>
      </c>
      <c r="Y1874">
        <v>5</v>
      </c>
      <c r="Z1874">
        <v>1</v>
      </c>
      <c r="AA1874">
        <v>1</v>
      </c>
      <c r="AB1874">
        <v>1</v>
      </c>
      <c r="AC1874">
        <v>1</v>
      </c>
      <c r="AD1874" t="s">
        <v>26</v>
      </c>
      <c r="AE1874" t="s">
        <v>8348</v>
      </c>
      <c r="AF1874">
        <v>3265</v>
      </c>
      <c r="AG1874" t="s">
        <v>8352</v>
      </c>
    </row>
    <row r="1875" spans="1:33" x14ac:dyDescent="0.25">
      <c r="A1875" t="s">
        <v>7886</v>
      </c>
      <c r="B1875" t="s">
        <v>387</v>
      </c>
      <c r="C1875" t="s">
        <v>7887</v>
      </c>
      <c r="D1875">
        <v>2017</v>
      </c>
      <c r="E1875">
        <v>6</v>
      </c>
      <c r="F1875">
        <v>601</v>
      </c>
      <c r="G1875" t="s">
        <v>8306</v>
      </c>
      <c r="H1875">
        <v>1</v>
      </c>
      <c r="I1875">
        <v>26</v>
      </c>
      <c r="J1875">
        <v>9</v>
      </c>
      <c r="K1875" t="s">
        <v>8318</v>
      </c>
      <c r="L1875">
        <v>1</v>
      </c>
      <c r="M1875">
        <v>5</v>
      </c>
      <c r="N1875" t="s">
        <v>8328</v>
      </c>
      <c r="O1875">
        <v>12</v>
      </c>
      <c r="P1875">
        <v>4</v>
      </c>
      <c r="Q1875" t="s">
        <v>24</v>
      </c>
      <c r="R1875">
        <v>0</v>
      </c>
      <c r="S1875">
        <v>1</v>
      </c>
      <c r="T1875" t="s">
        <v>25</v>
      </c>
      <c r="U1875" t="s">
        <v>8332</v>
      </c>
      <c r="V1875" t="s">
        <v>8337</v>
      </c>
      <c r="W1875" t="s">
        <v>24</v>
      </c>
      <c r="X1875">
        <v>26</v>
      </c>
      <c r="Y1875">
        <v>4</v>
      </c>
      <c r="Z1875">
        <v>5</v>
      </c>
      <c r="AA1875">
        <v>5</v>
      </c>
      <c r="AB1875">
        <v>14</v>
      </c>
      <c r="AC1875">
        <v>4</v>
      </c>
      <c r="AD1875" t="s">
        <v>26</v>
      </c>
      <c r="AE1875" t="s">
        <v>8348</v>
      </c>
      <c r="AF1875">
        <v>3265</v>
      </c>
      <c r="AG1875" t="s">
        <v>8352</v>
      </c>
    </row>
    <row r="1876" spans="1:33" x14ac:dyDescent="0.25">
      <c r="A1876" t="s">
        <v>7723</v>
      </c>
      <c r="B1876" t="s">
        <v>1365</v>
      </c>
      <c r="C1876" t="s">
        <v>7991</v>
      </c>
      <c r="D1876">
        <v>2017</v>
      </c>
      <c r="E1876">
        <v>6</v>
      </c>
      <c r="F1876">
        <v>1116</v>
      </c>
      <c r="G1876" t="s">
        <v>8306</v>
      </c>
      <c r="H1876">
        <v>1</v>
      </c>
      <c r="I1876">
        <v>27</v>
      </c>
      <c r="J1876">
        <v>9</v>
      </c>
      <c r="K1876" t="s">
        <v>8318</v>
      </c>
      <c r="L1876">
        <v>1</v>
      </c>
      <c r="M1876">
        <v>3</v>
      </c>
      <c r="N1876" t="s">
        <v>8326</v>
      </c>
      <c r="O1876">
        <v>3</v>
      </c>
      <c r="P1876">
        <v>3</v>
      </c>
      <c r="Q1876" t="s">
        <v>24</v>
      </c>
      <c r="R1876">
        <v>0</v>
      </c>
      <c r="S1876">
        <v>1</v>
      </c>
      <c r="T1876" t="s">
        <v>37</v>
      </c>
      <c r="U1876" t="s">
        <v>8333</v>
      </c>
      <c r="V1876" t="s">
        <v>8342</v>
      </c>
      <c r="W1876" t="s">
        <v>24</v>
      </c>
      <c r="X1876">
        <v>31</v>
      </c>
      <c r="Y1876">
        <v>5</v>
      </c>
      <c r="Z1876">
        <v>1</v>
      </c>
      <c r="AA1876">
        <v>1</v>
      </c>
      <c r="AB1876">
        <v>1</v>
      </c>
      <c r="AC1876">
        <v>2</v>
      </c>
      <c r="AD1876" t="s">
        <v>26</v>
      </c>
      <c r="AE1876" t="s">
        <v>8348</v>
      </c>
      <c r="AF1876">
        <v>3265</v>
      </c>
      <c r="AG1876" t="s">
        <v>8352</v>
      </c>
    </row>
    <row r="1877" spans="1:33" x14ac:dyDescent="0.25">
      <c r="A1877" t="s">
        <v>1864</v>
      </c>
      <c r="B1877" t="s">
        <v>2981</v>
      </c>
      <c r="C1877" t="s">
        <v>8236</v>
      </c>
      <c r="D1877">
        <v>2017</v>
      </c>
      <c r="E1877">
        <v>7</v>
      </c>
      <c r="F1877">
        <v>413</v>
      </c>
      <c r="G1877" t="s">
        <v>8306</v>
      </c>
      <c r="H1877">
        <v>1</v>
      </c>
      <c r="I1877">
        <v>25</v>
      </c>
      <c r="J1877">
        <v>9</v>
      </c>
      <c r="K1877" t="s">
        <v>8318</v>
      </c>
      <c r="L1877">
        <v>1</v>
      </c>
      <c r="M1877">
        <v>1</v>
      </c>
      <c r="N1877" t="s">
        <v>155</v>
      </c>
      <c r="O1877">
        <v>1</v>
      </c>
      <c r="P1877">
        <v>1</v>
      </c>
      <c r="Q1877" t="s">
        <v>24</v>
      </c>
      <c r="R1877">
        <v>0</v>
      </c>
      <c r="S1877">
        <v>1</v>
      </c>
      <c r="T1877" t="s">
        <v>37</v>
      </c>
      <c r="U1877" t="s">
        <v>8333</v>
      </c>
      <c r="V1877" t="s">
        <v>8336</v>
      </c>
      <c r="W1877" t="s">
        <v>24</v>
      </c>
      <c r="X1877">
        <v>29</v>
      </c>
      <c r="Y1877">
        <v>4</v>
      </c>
      <c r="Z1877">
        <v>1</v>
      </c>
      <c r="AA1877">
        <v>1</v>
      </c>
      <c r="AB1877">
        <v>1</v>
      </c>
      <c r="AC1877">
        <v>3</v>
      </c>
      <c r="AD1877" t="s">
        <v>26</v>
      </c>
      <c r="AE1877" t="s">
        <v>8348</v>
      </c>
      <c r="AF1877">
        <v>3265</v>
      </c>
      <c r="AG1877" t="s">
        <v>8352</v>
      </c>
    </row>
    <row r="1878" spans="1:33" x14ac:dyDescent="0.25">
      <c r="A1878" t="s">
        <v>1658</v>
      </c>
      <c r="B1878" t="s">
        <v>120</v>
      </c>
      <c r="C1878" t="s">
        <v>1659</v>
      </c>
      <c r="D1878">
        <v>2017</v>
      </c>
      <c r="E1878">
        <v>2</v>
      </c>
      <c r="F1878">
        <v>1420</v>
      </c>
      <c r="G1878" t="s">
        <v>8306</v>
      </c>
      <c r="H1878">
        <v>1</v>
      </c>
      <c r="I1878">
        <v>31</v>
      </c>
      <c r="J1878">
        <v>10</v>
      </c>
      <c r="K1878" t="s">
        <v>8319</v>
      </c>
      <c r="L1878">
        <v>2</v>
      </c>
      <c r="M1878">
        <v>1</v>
      </c>
      <c r="N1878" t="s">
        <v>155</v>
      </c>
      <c r="O1878">
        <v>1</v>
      </c>
      <c r="P1878">
        <v>1</v>
      </c>
      <c r="Q1878" t="s">
        <v>24</v>
      </c>
      <c r="R1878">
        <v>0</v>
      </c>
      <c r="S1878">
        <v>1</v>
      </c>
      <c r="T1878" t="s">
        <v>37</v>
      </c>
      <c r="U1878" t="s">
        <v>8333</v>
      </c>
      <c r="V1878" t="s">
        <v>8335</v>
      </c>
      <c r="W1878" t="s">
        <v>24</v>
      </c>
      <c r="X1878">
        <v>30</v>
      </c>
      <c r="Y1878">
        <v>5</v>
      </c>
      <c r="Z1878">
        <v>1</v>
      </c>
      <c r="AA1878">
        <v>1</v>
      </c>
      <c r="AB1878">
        <v>1</v>
      </c>
      <c r="AC1878">
        <v>3</v>
      </c>
      <c r="AD1878" t="s">
        <v>30</v>
      </c>
      <c r="AE1878" t="s">
        <v>8348</v>
      </c>
      <c r="AF1878">
        <v>3265</v>
      </c>
      <c r="AG1878" t="s">
        <v>8352</v>
      </c>
    </row>
    <row r="1879" spans="1:33" x14ac:dyDescent="0.25">
      <c r="A1879" t="s">
        <v>3551</v>
      </c>
      <c r="B1879" t="s">
        <v>521</v>
      </c>
      <c r="C1879" t="s">
        <v>3552</v>
      </c>
      <c r="D1879">
        <v>2017</v>
      </c>
      <c r="E1879">
        <v>3</v>
      </c>
      <c r="F1879">
        <v>1117</v>
      </c>
      <c r="G1879" t="s">
        <v>8306</v>
      </c>
      <c r="H1879">
        <v>1</v>
      </c>
      <c r="I1879">
        <v>30</v>
      </c>
      <c r="J1879">
        <v>10</v>
      </c>
      <c r="K1879" t="s">
        <v>8319</v>
      </c>
      <c r="L1879">
        <v>1</v>
      </c>
      <c r="M1879">
        <v>4</v>
      </c>
      <c r="N1879" t="s">
        <v>8327</v>
      </c>
      <c r="O1879">
        <v>10</v>
      </c>
      <c r="P1879">
        <v>4</v>
      </c>
      <c r="Q1879" t="s">
        <v>24</v>
      </c>
      <c r="R1879">
        <v>0</v>
      </c>
      <c r="S1879">
        <v>1</v>
      </c>
      <c r="T1879" t="s">
        <v>25</v>
      </c>
      <c r="U1879" t="s">
        <v>8332</v>
      </c>
      <c r="V1879" t="s">
        <v>8339</v>
      </c>
      <c r="W1879" t="s">
        <v>24</v>
      </c>
      <c r="X1879">
        <v>43</v>
      </c>
      <c r="Y1879">
        <v>7</v>
      </c>
      <c r="Z1879">
        <v>1</v>
      </c>
      <c r="AA1879">
        <v>1</v>
      </c>
      <c r="AB1879">
        <v>1</v>
      </c>
      <c r="AC1879">
        <v>2</v>
      </c>
      <c r="AD1879" t="s">
        <v>26</v>
      </c>
      <c r="AE1879" t="s">
        <v>8348</v>
      </c>
      <c r="AF1879">
        <v>3265</v>
      </c>
      <c r="AG1879" t="s">
        <v>8352</v>
      </c>
    </row>
    <row r="1880" spans="1:33" x14ac:dyDescent="0.25">
      <c r="A1880" t="s">
        <v>5985</v>
      </c>
      <c r="B1880" t="s">
        <v>185</v>
      </c>
      <c r="C1880" t="s">
        <v>6122</v>
      </c>
      <c r="D1880">
        <v>2017</v>
      </c>
      <c r="E1880">
        <v>5</v>
      </c>
      <c r="F1880">
        <v>2326</v>
      </c>
      <c r="G1880" t="s">
        <v>8306</v>
      </c>
      <c r="H1880">
        <v>1</v>
      </c>
      <c r="I1880">
        <v>31</v>
      </c>
      <c r="J1880">
        <v>10</v>
      </c>
      <c r="K1880" t="s">
        <v>8319</v>
      </c>
      <c r="L1880">
        <v>1</v>
      </c>
      <c r="M1880">
        <v>6</v>
      </c>
      <c r="N1880" t="s">
        <v>8330</v>
      </c>
      <c r="O1880">
        <v>15</v>
      </c>
      <c r="P1880">
        <v>2</v>
      </c>
      <c r="Q1880" t="s">
        <v>24</v>
      </c>
      <c r="R1880">
        <v>5</v>
      </c>
      <c r="S1880">
        <v>1</v>
      </c>
      <c r="T1880" t="s">
        <v>25</v>
      </c>
      <c r="U1880" t="s">
        <v>8332</v>
      </c>
      <c r="V1880" t="s">
        <v>8338</v>
      </c>
      <c r="W1880" t="s">
        <v>24</v>
      </c>
      <c r="X1880">
        <v>35</v>
      </c>
      <c r="Y1880">
        <v>6</v>
      </c>
      <c r="Z1880">
        <v>10</v>
      </c>
      <c r="AA1880">
        <v>6</v>
      </c>
      <c r="AB1880">
        <v>15</v>
      </c>
      <c r="AC1880">
        <v>2</v>
      </c>
      <c r="AD1880" t="s">
        <v>30</v>
      </c>
      <c r="AE1880" t="s">
        <v>8348</v>
      </c>
      <c r="AF1880">
        <v>3265</v>
      </c>
      <c r="AG1880" t="s">
        <v>8352</v>
      </c>
    </row>
    <row r="1881" spans="1:33" x14ac:dyDescent="0.25">
      <c r="A1881" t="s">
        <v>957</v>
      </c>
      <c r="B1881" t="s">
        <v>238</v>
      </c>
      <c r="C1881" t="s">
        <v>958</v>
      </c>
      <c r="D1881">
        <v>2017</v>
      </c>
      <c r="E1881">
        <v>1</v>
      </c>
      <c r="F1881">
        <v>950</v>
      </c>
      <c r="G1881" t="s">
        <v>8306</v>
      </c>
      <c r="H1881">
        <v>1</v>
      </c>
      <c r="I1881">
        <v>34</v>
      </c>
      <c r="J1881">
        <v>10</v>
      </c>
      <c r="K1881" t="s">
        <v>8319</v>
      </c>
      <c r="L1881">
        <v>1</v>
      </c>
      <c r="M1881">
        <v>3</v>
      </c>
      <c r="N1881" t="s">
        <v>8326</v>
      </c>
      <c r="O1881">
        <v>3</v>
      </c>
      <c r="P1881">
        <v>3</v>
      </c>
      <c r="Q1881" t="s">
        <v>24</v>
      </c>
      <c r="R1881">
        <v>0</v>
      </c>
      <c r="S1881">
        <v>1</v>
      </c>
      <c r="T1881" t="s">
        <v>37</v>
      </c>
      <c r="U1881" t="s">
        <v>8333</v>
      </c>
      <c r="V1881" t="s">
        <v>8336</v>
      </c>
      <c r="W1881" t="s">
        <v>24</v>
      </c>
      <c r="X1881">
        <v>49</v>
      </c>
      <c r="Y1881">
        <v>8</v>
      </c>
      <c r="Z1881">
        <v>1</v>
      </c>
      <c r="AA1881">
        <v>1</v>
      </c>
      <c r="AB1881">
        <v>1</v>
      </c>
      <c r="AC1881">
        <v>3</v>
      </c>
      <c r="AD1881" t="s">
        <v>30</v>
      </c>
      <c r="AE1881" t="s">
        <v>8348</v>
      </c>
      <c r="AF1881">
        <v>3266</v>
      </c>
      <c r="AG1881" t="s">
        <v>8352</v>
      </c>
    </row>
    <row r="1882" spans="1:33" x14ac:dyDescent="0.25">
      <c r="A1882" t="s">
        <v>959</v>
      </c>
      <c r="B1882" t="s">
        <v>2195</v>
      </c>
      <c r="C1882" t="s">
        <v>5500</v>
      </c>
      <c r="D1882">
        <v>2017</v>
      </c>
      <c r="E1882">
        <v>4</v>
      </c>
      <c r="F1882">
        <v>2323</v>
      </c>
      <c r="G1882" t="s">
        <v>8306</v>
      </c>
      <c r="H1882">
        <v>1</v>
      </c>
      <c r="I1882">
        <v>17</v>
      </c>
      <c r="J1882">
        <v>5</v>
      </c>
      <c r="K1882" t="s">
        <v>8316</v>
      </c>
      <c r="L1882">
        <v>1</v>
      </c>
      <c r="M1882">
        <v>4</v>
      </c>
      <c r="N1882" t="s">
        <v>8327</v>
      </c>
      <c r="O1882">
        <v>6</v>
      </c>
      <c r="P1882">
        <v>4</v>
      </c>
      <c r="Q1882" t="s">
        <v>24</v>
      </c>
      <c r="R1882">
        <v>0</v>
      </c>
      <c r="S1882">
        <v>1</v>
      </c>
      <c r="T1882" t="s">
        <v>37</v>
      </c>
      <c r="U1882" t="s">
        <v>8333</v>
      </c>
      <c r="V1882" t="s">
        <v>8342</v>
      </c>
      <c r="W1882" t="s">
        <v>24</v>
      </c>
      <c r="X1882">
        <v>22</v>
      </c>
      <c r="Y1882">
        <v>3</v>
      </c>
      <c r="Z1882">
        <v>4</v>
      </c>
      <c r="AA1882">
        <v>4</v>
      </c>
      <c r="AB1882">
        <v>6</v>
      </c>
      <c r="AC1882">
        <v>1</v>
      </c>
      <c r="AD1882" t="s">
        <v>30</v>
      </c>
      <c r="AE1882" t="s">
        <v>8348</v>
      </c>
      <c r="AF1882">
        <v>3270</v>
      </c>
      <c r="AG1882" t="s">
        <v>8352</v>
      </c>
    </row>
    <row r="1883" spans="1:33" x14ac:dyDescent="0.25">
      <c r="A1883" t="s">
        <v>1769</v>
      </c>
      <c r="B1883" t="s">
        <v>1248</v>
      </c>
      <c r="C1883" t="s">
        <v>5365</v>
      </c>
      <c r="D1883">
        <v>2017</v>
      </c>
      <c r="E1883">
        <v>4</v>
      </c>
      <c r="F1883">
        <v>2140</v>
      </c>
      <c r="G1883" t="s">
        <v>8306</v>
      </c>
      <c r="H1883">
        <v>1</v>
      </c>
      <c r="I1883">
        <v>21</v>
      </c>
      <c r="J1883">
        <v>8</v>
      </c>
      <c r="K1883" t="s">
        <v>8317</v>
      </c>
      <c r="L1883">
        <v>1</v>
      </c>
      <c r="M1883">
        <v>2</v>
      </c>
      <c r="N1883" t="s">
        <v>8325</v>
      </c>
      <c r="O1883">
        <v>2</v>
      </c>
      <c r="P1883">
        <v>2</v>
      </c>
      <c r="Q1883" t="s">
        <v>24</v>
      </c>
      <c r="R1883">
        <v>0</v>
      </c>
      <c r="S1883">
        <v>1</v>
      </c>
      <c r="T1883" t="s">
        <v>25</v>
      </c>
      <c r="U1883" t="s">
        <v>8332</v>
      </c>
      <c r="V1883" t="s">
        <v>8335</v>
      </c>
      <c r="W1883" t="s">
        <v>24</v>
      </c>
      <c r="X1883">
        <v>21</v>
      </c>
      <c r="Y1883">
        <v>3</v>
      </c>
      <c r="Z1883">
        <v>2</v>
      </c>
      <c r="AA1883">
        <v>2</v>
      </c>
      <c r="AB1883">
        <v>2</v>
      </c>
      <c r="AC1883">
        <v>2</v>
      </c>
      <c r="AD1883" t="s">
        <v>30</v>
      </c>
      <c r="AE1883" t="s">
        <v>8348</v>
      </c>
      <c r="AF1883">
        <v>3270</v>
      </c>
      <c r="AG1883" t="s">
        <v>8352</v>
      </c>
    </row>
    <row r="1884" spans="1:33" x14ac:dyDescent="0.25">
      <c r="A1884" t="s">
        <v>4451</v>
      </c>
      <c r="B1884" t="s">
        <v>2595</v>
      </c>
      <c r="C1884" t="s">
        <v>7377</v>
      </c>
      <c r="D1884">
        <v>2017</v>
      </c>
      <c r="E1884">
        <v>6</v>
      </c>
      <c r="F1884">
        <v>1658</v>
      </c>
      <c r="G1884" t="s">
        <v>8306</v>
      </c>
      <c r="H1884">
        <v>1</v>
      </c>
      <c r="I1884">
        <v>24</v>
      </c>
      <c r="J1884">
        <v>8</v>
      </c>
      <c r="K1884" t="s">
        <v>8317</v>
      </c>
      <c r="L1884">
        <v>1</v>
      </c>
      <c r="M1884">
        <v>4</v>
      </c>
      <c r="N1884" t="s">
        <v>8327</v>
      </c>
      <c r="O1884">
        <v>10</v>
      </c>
      <c r="P1884">
        <v>4</v>
      </c>
      <c r="Q1884" t="s">
        <v>24</v>
      </c>
      <c r="R1884">
        <v>0</v>
      </c>
      <c r="S1884">
        <v>1</v>
      </c>
      <c r="T1884" t="s">
        <v>79</v>
      </c>
      <c r="U1884" t="s">
        <v>8333</v>
      </c>
      <c r="V1884" t="s">
        <v>8336</v>
      </c>
      <c r="W1884" t="s">
        <v>24</v>
      </c>
      <c r="X1884">
        <v>99</v>
      </c>
      <c r="Y1884">
        <v>11</v>
      </c>
      <c r="Z1884">
        <v>99</v>
      </c>
      <c r="AA1884">
        <v>9</v>
      </c>
      <c r="AB1884">
        <v>99</v>
      </c>
      <c r="AC1884">
        <v>2</v>
      </c>
      <c r="AD1884" t="s">
        <v>30</v>
      </c>
      <c r="AE1884" t="s">
        <v>8348</v>
      </c>
      <c r="AF1884">
        <v>3270</v>
      </c>
      <c r="AG1884" t="s">
        <v>8352</v>
      </c>
    </row>
    <row r="1885" spans="1:33" x14ac:dyDescent="0.25">
      <c r="A1885" t="s">
        <v>2326</v>
      </c>
      <c r="B1885" t="s">
        <v>883</v>
      </c>
      <c r="C1885" t="s">
        <v>7569</v>
      </c>
      <c r="D1885">
        <v>2017</v>
      </c>
      <c r="E1885">
        <v>6</v>
      </c>
      <c r="F1885">
        <v>650</v>
      </c>
      <c r="G1885" t="s">
        <v>8306</v>
      </c>
      <c r="H1885">
        <v>1</v>
      </c>
      <c r="I1885">
        <v>23</v>
      </c>
      <c r="J1885">
        <v>8</v>
      </c>
      <c r="K1885" t="s">
        <v>8317</v>
      </c>
      <c r="L1885">
        <v>1</v>
      </c>
      <c r="M1885">
        <v>5</v>
      </c>
      <c r="N1885" t="s">
        <v>8328</v>
      </c>
      <c r="O1885">
        <v>13</v>
      </c>
      <c r="P1885">
        <v>4</v>
      </c>
      <c r="Q1885" t="s">
        <v>24</v>
      </c>
      <c r="R1885">
        <v>0</v>
      </c>
      <c r="S1885">
        <v>1</v>
      </c>
      <c r="T1885" t="s">
        <v>25</v>
      </c>
      <c r="U1885" t="s">
        <v>8332</v>
      </c>
      <c r="V1885" t="s">
        <v>8342</v>
      </c>
      <c r="W1885" t="s">
        <v>24</v>
      </c>
      <c r="X1885">
        <v>26</v>
      </c>
      <c r="Y1885">
        <v>4</v>
      </c>
      <c r="Z1885">
        <v>5</v>
      </c>
      <c r="AA1885">
        <v>5</v>
      </c>
      <c r="AB1885">
        <v>13</v>
      </c>
      <c r="AC1885">
        <v>3</v>
      </c>
      <c r="AD1885" t="s">
        <v>30</v>
      </c>
      <c r="AE1885" t="s">
        <v>8348</v>
      </c>
      <c r="AF1885">
        <v>3270</v>
      </c>
      <c r="AG1885" t="s">
        <v>8352</v>
      </c>
    </row>
    <row r="1886" spans="1:33" x14ac:dyDescent="0.25">
      <c r="A1886" t="s">
        <v>7618</v>
      </c>
      <c r="B1886" t="s">
        <v>42</v>
      </c>
      <c r="C1886" t="s">
        <v>7619</v>
      </c>
      <c r="D1886">
        <v>2017</v>
      </c>
      <c r="E1886">
        <v>6</v>
      </c>
      <c r="F1886">
        <v>813</v>
      </c>
      <c r="G1886" t="s">
        <v>8306</v>
      </c>
      <c r="H1886">
        <v>1</v>
      </c>
      <c r="I1886">
        <v>20</v>
      </c>
      <c r="J1886">
        <v>8</v>
      </c>
      <c r="K1886" t="s">
        <v>8317</v>
      </c>
      <c r="L1886">
        <v>1</v>
      </c>
      <c r="M1886">
        <v>1</v>
      </c>
      <c r="N1886" t="s">
        <v>155</v>
      </c>
      <c r="O1886">
        <v>1</v>
      </c>
      <c r="P1886">
        <v>1</v>
      </c>
      <c r="Q1886" t="s">
        <v>24</v>
      </c>
      <c r="R1886">
        <v>0</v>
      </c>
      <c r="S1886">
        <v>1</v>
      </c>
      <c r="T1886" t="s">
        <v>25</v>
      </c>
      <c r="U1886" t="s">
        <v>8332</v>
      </c>
      <c r="V1886" t="s">
        <v>8335</v>
      </c>
      <c r="W1886" t="s">
        <v>24</v>
      </c>
      <c r="X1886">
        <v>21</v>
      </c>
      <c r="Y1886">
        <v>3</v>
      </c>
      <c r="Z1886">
        <v>1</v>
      </c>
      <c r="AA1886">
        <v>1</v>
      </c>
      <c r="AB1886">
        <v>1</v>
      </c>
      <c r="AC1886">
        <v>2</v>
      </c>
      <c r="AD1886" t="s">
        <v>26</v>
      </c>
      <c r="AE1886" t="s">
        <v>8348</v>
      </c>
      <c r="AF1886">
        <v>3270</v>
      </c>
      <c r="AG1886" t="s">
        <v>8352</v>
      </c>
    </row>
    <row r="1887" spans="1:33" x14ac:dyDescent="0.25">
      <c r="A1887" t="s">
        <v>1922</v>
      </c>
      <c r="B1887" t="s">
        <v>324</v>
      </c>
      <c r="C1887" t="s">
        <v>1923</v>
      </c>
      <c r="D1887">
        <v>2017</v>
      </c>
      <c r="E1887">
        <v>1</v>
      </c>
      <c r="F1887">
        <v>1643</v>
      </c>
      <c r="G1887" t="s">
        <v>8306</v>
      </c>
      <c r="H1887">
        <v>1</v>
      </c>
      <c r="I1887">
        <v>25</v>
      </c>
      <c r="J1887">
        <v>9</v>
      </c>
      <c r="K1887" t="s">
        <v>8318</v>
      </c>
      <c r="L1887">
        <v>1</v>
      </c>
      <c r="M1887">
        <v>3</v>
      </c>
      <c r="N1887" t="s">
        <v>8326</v>
      </c>
      <c r="O1887">
        <v>3</v>
      </c>
      <c r="P1887">
        <v>3</v>
      </c>
      <c r="Q1887" t="s">
        <v>24</v>
      </c>
      <c r="R1887">
        <v>0</v>
      </c>
      <c r="S1887">
        <v>1</v>
      </c>
      <c r="T1887" t="s">
        <v>37</v>
      </c>
      <c r="U1887" t="s">
        <v>8333</v>
      </c>
      <c r="V1887" t="s">
        <v>8335</v>
      </c>
      <c r="W1887" t="s">
        <v>24</v>
      </c>
      <c r="X1887">
        <v>19</v>
      </c>
      <c r="Y1887">
        <v>2</v>
      </c>
      <c r="Z1887">
        <v>3</v>
      </c>
      <c r="AA1887">
        <v>3</v>
      </c>
      <c r="AB1887">
        <v>3</v>
      </c>
      <c r="AC1887">
        <v>3</v>
      </c>
      <c r="AD1887" t="s">
        <v>30</v>
      </c>
      <c r="AE1887" t="s">
        <v>8348</v>
      </c>
      <c r="AF1887">
        <v>3270</v>
      </c>
      <c r="AG1887" t="s">
        <v>8352</v>
      </c>
    </row>
    <row r="1888" spans="1:33" x14ac:dyDescent="0.25">
      <c r="A1888" t="s">
        <v>3350</v>
      </c>
      <c r="B1888" t="s">
        <v>651</v>
      </c>
      <c r="C1888" t="s">
        <v>3920</v>
      </c>
      <c r="D1888">
        <v>2017</v>
      </c>
      <c r="E1888">
        <v>3</v>
      </c>
      <c r="F1888">
        <v>531</v>
      </c>
      <c r="G1888" t="s">
        <v>8306</v>
      </c>
      <c r="H1888">
        <v>1</v>
      </c>
      <c r="I1888">
        <v>28</v>
      </c>
      <c r="J1888">
        <v>9</v>
      </c>
      <c r="K1888" t="s">
        <v>8318</v>
      </c>
      <c r="L1888">
        <v>1</v>
      </c>
      <c r="M1888">
        <v>10</v>
      </c>
      <c r="N1888" t="s">
        <v>8330</v>
      </c>
      <c r="O1888">
        <v>15</v>
      </c>
      <c r="P1888">
        <v>1</v>
      </c>
      <c r="Q1888" t="s">
        <v>24</v>
      </c>
      <c r="R1888">
        <v>0</v>
      </c>
      <c r="S1888">
        <v>1</v>
      </c>
      <c r="T1888" t="s">
        <v>37</v>
      </c>
      <c r="U1888" t="s">
        <v>8333</v>
      </c>
      <c r="V1888" t="s">
        <v>8336</v>
      </c>
      <c r="W1888" t="s">
        <v>24</v>
      </c>
      <c r="X1888">
        <v>36</v>
      </c>
      <c r="Y1888">
        <v>6</v>
      </c>
      <c r="Z1888">
        <v>99</v>
      </c>
      <c r="AA1888">
        <v>9</v>
      </c>
      <c r="AB1888">
        <v>99</v>
      </c>
      <c r="AC1888">
        <v>1</v>
      </c>
      <c r="AD1888" t="s">
        <v>30</v>
      </c>
      <c r="AE1888" t="s">
        <v>8348</v>
      </c>
      <c r="AF1888">
        <v>3270</v>
      </c>
      <c r="AG1888" t="s">
        <v>8352</v>
      </c>
    </row>
    <row r="1889" spans="1:33" x14ac:dyDescent="0.25">
      <c r="A1889" t="s">
        <v>5050</v>
      </c>
      <c r="B1889" t="s">
        <v>1054</v>
      </c>
      <c r="C1889" t="s">
        <v>5051</v>
      </c>
      <c r="D1889">
        <v>2017</v>
      </c>
      <c r="E1889">
        <v>3</v>
      </c>
      <c r="F1889">
        <v>1141</v>
      </c>
      <c r="G1889" t="s">
        <v>8306</v>
      </c>
      <c r="H1889">
        <v>1</v>
      </c>
      <c r="I1889">
        <v>25</v>
      </c>
      <c r="J1889">
        <v>9</v>
      </c>
      <c r="K1889" t="s">
        <v>8318</v>
      </c>
      <c r="L1889">
        <v>2</v>
      </c>
      <c r="M1889">
        <v>1</v>
      </c>
      <c r="N1889" t="s">
        <v>155</v>
      </c>
      <c r="O1889">
        <v>1</v>
      </c>
      <c r="P1889">
        <v>1</v>
      </c>
      <c r="Q1889" t="s">
        <v>24</v>
      </c>
      <c r="R1889">
        <v>0</v>
      </c>
      <c r="S1889">
        <v>1</v>
      </c>
      <c r="T1889" t="s">
        <v>25</v>
      </c>
      <c r="U1889" t="s">
        <v>8332</v>
      </c>
      <c r="V1889" t="s">
        <v>8338</v>
      </c>
      <c r="W1889" t="s">
        <v>24</v>
      </c>
      <c r="X1889">
        <v>24</v>
      </c>
      <c r="Y1889">
        <v>3</v>
      </c>
      <c r="Z1889">
        <v>1</v>
      </c>
      <c r="AA1889">
        <v>1</v>
      </c>
      <c r="AB1889">
        <v>1</v>
      </c>
      <c r="AC1889">
        <v>1</v>
      </c>
      <c r="AD1889" t="s">
        <v>30</v>
      </c>
      <c r="AE1889" t="s">
        <v>8348</v>
      </c>
      <c r="AF1889">
        <v>3270</v>
      </c>
      <c r="AG1889" t="s">
        <v>8352</v>
      </c>
    </row>
    <row r="1890" spans="1:33" x14ac:dyDescent="0.25">
      <c r="A1890" t="s">
        <v>3623</v>
      </c>
      <c r="B1890" t="s">
        <v>1162</v>
      </c>
      <c r="C1890" t="s">
        <v>6254</v>
      </c>
      <c r="D1890">
        <v>2017</v>
      </c>
      <c r="E1890">
        <v>5</v>
      </c>
      <c r="F1890">
        <v>340</v>
      </c>
      <c r="G1890" t="s">
        <v>8306</v>
      </c>
      <c r="H1890">
        <v>1</v>
      </c>
      <c r="I1890">
        <v>25</v>
      </c>
      <c r="J1890">
        <v>9</v>
      </c>
      <c r="K1890" t="s">
        <v>8318</v>
      </c>
      <c r="L1890">
        <v>1</v>
      </c>
      <c r="M1890">
        <v>1</v>
      </c>
      <c r="N1890" t="s">
        <v>155</v>
      </c>
      <c r="O1890">
        <v>1</v>
      </c>
      <c r="P1890">
        <v>1</v>
      </c>
      <c r="Q1890" t="s">
        <v>24</v>
      </c>
      <c r="R1890">
        <v>0</v>
      </c>
      <c r="S1890">
        <v>1</v>
      </c>
      <c r="T1890" t="s">
        <v>25</v>
      </c>
      <c r="U1890" t="s">
        <v>8332</v>
      </c>
      <c r="V1890" t="s">
        <v>8338</v>
      </c>
      <c r="W1890" t="s">
        <v>24</v>
      </c>
      <c r="X1890">
        <v>27</v>
      </c>
      <c r="Y1890">
        <v>4</v>
      </c>
      <c r="Z1890">
        <v>1</v>
      </c>
      <c r="AA1890">
        <v>1</v>
      </c>
      <c r="AB1890">
        <v>1</v>
      </c>
      <c r="AC1890">
        <v>2</v>
      </c>
      <c r="AD1890" t="s">
        <v>26</v>
      </c>
      <c r="AE1890" t="s">
        <v>8348</v>
      </c>
      <c r="AF1890">
        <v>3270</v>
      </c>
      <c r="AG1890" t="s">
        <v>8352</v>
      </c>
    </row>
    <row r="1891" spans="1:33" x14ac:dyDescent="0.25">
      <c r="A1891" t="s">
        <v>4309</v>
      </c>
      <c r="B1891" t="s">
        <v>591</v>
      </c>
      <c r="C1891" t="s">
        <v>7885</v>
      </c>
      <c r="D1891">
        <v>2017</v>
      </c>
      <c r="E1891">
        <v>6</v>
      </c>
      <c r="F1891">
        <v>2230</v>
      </c>
      <c r="G1891" t="s">
        <v>8306</v>
      </c>
      <c r="H1891">
        <v>1</v>
      </c>
      <c r="I1891">
        <v>27</v>
      </c>
      <c r="J1891">
        <v>9</v>
      </c>
      <c r="K1891" t="s">
        <v>8318</v>
      </c>
      <c r="L1891">
        <v>1</v>
      </c>
      <c r="M1891">
        <v>3</v>
      </c>
      <c r="N1891" t="s">
        <v>8326</v>
      </c>
      <c r="O1891">
        <v>3</v>
      </c>
      <c r="P1891">
        <v>3</v>
      </c>
      <c r="Q1891" t="s">
        <v>24</v>
      </c>
      <c r="R1891">
        <v>0</v>
      </c>
      <c r="S1891">
        <v>1</v>
      </c>
      <c r="T1891" t="s">
        <v>37</v>
      </c>
      <c r="U1891" t="s">
        <v>8333</v>
      </c>
      <c r="V1891" t="s">
        <v>8335</v>
      </c>
      <c r="W1891" t="s">
        <v>24</v>
      </c>
      <c r="X1891">
        <v>29</v>
      </c>
      <c r="Y1891">
        <v>4</v>
      </c>
      <c r="Z1891">
        <v>10</v>
      </c>
      <c r="AA1891">
        <v>6</v>
      </c>
      <c r="AB1891">
        <v>15</v>
      </c>
      <c r="AC1891">
        <v>1</v>
      </c>
      <c r="AD1891" t="s">
        <v>26</v>
      </c>
      <c r="AE1891" t="s">
        <v>8348</v>
      </c>
      <c r="AF1891">
        <v>3270</v>
      </c>
      <c r="AG1891" t="s">
        <v>8352</v>
      </c>
    </row>
    <row r="1892" spans="1:33" x14ac:dyDescent="0.25">
      <c r="A1892" t="s">
        <v>3711</v>
      </c>
      <c r="B1892" t="s">
        <v>1702</v>
      </c>
      <c r="C1892" t="s">
        <v>3712</v>
      </c>
      <c r="D1892">
        <v>2017</v>
      </c>
      <c r="E1892">
        <v>3</v>
      </c>
      <c r="F1892">
        <v>922</v>
      </c>
      <c r="G1892" t="s">
        <v>8306</v>
      </c>
      <c r="H1892">
        <v>1</v>
      </c>
      <c r="I1892">
        <v>34</v>
      </c>
      <c r="J1892">
        <v>10</v>
      </c>
      <c r="K1892" t="s">
        <v>8319</v>
      </c>
      <c r="L1892">
        <v>2</v>
      </c>
      <c r="M1892">
        <v>3</v>
      </c>
      <c r="N1892" t="s">
        <v>8326</v>
      </c>
      <c r="O1892">
        <v>3</v>
      </c>
      <c r="P1892">
        <v>3</v>
      </c>
      <c r="Q1892" t="s">
        <v>24</v>
      </c>
      <c r="R1892">
        <v>0</v>
      </c>
      <c r="S1892">
        <v>1</v>
      </c>
      <c r="T1892" t="s">
        <v>37</v>
      </c>
      <c r="U1892" t="s">
        <v>8333</v>
      </c>
      <c r="V1892" t="s">
        <v>8342</v>
      </c>
      <c r="W1892" t="s">
        <v>24</v>
      </c>
      <c r="X1892">
        <v>35</v>
      </c>
      <c r="Y1892">
        <v>6</v>
      </c>
      <c r="Z1892">
        <v>3</v>
      </c>
      <c r="AA1892">
        <v>3</v>
      </c>
      <c r="AB1892">
        <v>3</v>
      </c>
      <c r="AC1892">
        <v>7</v>
      </c>
      <c r="AD1892" t="s">
        <v>30</v>
      </c>
      <c r="AE1892" t="s">
        <v>8348</v>
      </c>
      <c r="AF1892">
        <v>3270</v>
      </c>
      <c r="AG1892" t="s">
        <v>8352</v>
      </c>
    </row>
    <row r="1893" spans="1:33" x14ac:dyDescent="0.25">
      <c r="A1893" t="s">
        <v>2231</v>
      </c>
      <c r="B1893" t="s">
        <v>2457</v>
      </c>
      <c r="C1893" t="s">
        <v>4257</v>
      </c>
      <c r="D1893">
        <v>2017</v>
      </c>
      <c r="E1893">
        <v>3</v>
      </c>
      <c r="F1893">
        <v>832</v>
      </c>
      <c r="G1893" t="s">
        <v>8306</v>
      </c>
      <c r="H1893">
        <v>1</v>
      </c>
      <c r="I1893">
        <v>33</v>
      </c>
      <c r="J1893">
        <v>10</v>
      </c>
      <c r="K1893" t="s">
        <v>8319</v>
      </c>
      <c r="L1893">
        <v>1</v>
      </c>
      <c r="M1893">
        <v>1</v>
      </c>
      <c r="N1893" t="s">
        <v>155</v>
      </c>
      <c r="O1893">
        <v>1</v>
      </c>
      <c r="P1893">
        <v>1</v>
      </c>
      <c r="Q1893" t="s">
        <v>24</v>
      </c>
      <c r="R1893">
        <v>0</v>
      </c>
      <c r="S1893">
        <v>1</v>
      </c>
      <c r="T1893" t="s">
        <v>25</v>
      </c>
      <c r="U1893" t="s">
        <v>8332</v>
      </c>
      <c r="V1893" t="s">
        <v>8338</v>
      </c>
      <c r="W1893" t="s">
        <v>24</v>
      </c>
      <c r="X1893">
        <v>36</v>
      </c>
      <c r="Y1893">
        <v>6</v>
      </c>
      <c r="Z1893">
        <v>1</v>
      </c>
      <c r="AA1893">
        <v>1</v>
      </c>
      <c r="AB1893">
        <v>1</v>
      </c>
      <c r="AC1893">
        <v>1</v>
      </c>
      <c r="AD1893" t="s">
        <v>30</v>
      </c>
      <c r="AE1893" t="s">
        <v>8348</v>
      </c>
      <c r="AF1893">
        <v>3270</v>
      </c>
      <c r="AG1893" t="s">
        <v>8352</v>
      </c>
    </row>
    <row r="1894" spans="1:33" x14ac:dyDescent="0.25">
      <c r="A1894" t="s">
        <v>850</v>
      </c>
      <c r="B1894" t="s">
        <v>465</v>
      </c>
      <c r="C1894" t="s">
        <v>5536</v>
      </c>
      <c r="D1894">
        <v>2017</v>
      </c>
      <c r="E1894">
        <v>4</v>
      </c>
      <c r="F1894">
        <v>2314</v>
      </c>
      <c r="G1894" t="s">
        <v>8306</v>
      </c>
      <c r="H1894">
        <v>1</v>
      </c>
      <c r="I1894">
        <v>32</v>
      </c>
      <c r="J1894">
        <v>10</v>
      </c>
      <c r="K1894" t="s">
        <v>8319</v>
      </c>
      <c r="L1894">
        <v>1</v>
      </c>
      <c r="M1894">
        <v>1</v>
      </c>
      <c r="N1894" t="s">
        <v>155</v>
      </c>
      <c r="O1894">
        <v>1</v>
      </c>
      <c r="P1894">
        <v>1</v>
      </c>
      <c r="Q1894" t="s">
        <v>24</v>
      </c>
      <c r="R1894">
        <v>0</v>
      </c>
      <c r="S1894">
        <v>1</v>
      </c>
      <c r="T1894" t="s">
        <v>25</v>
      </c>
      <c r="U1894" t="s">
        <v>8332</v>
      </c>
      <c r="V1894" t="s">
        <v>8337</v>
      </c>
      <c r="W1894" t="s">
        <v>24</v>
      </c>
      <c r="X1894">
        <v>35</v>
      </c>
      <c r="Y1894">
        <v>6</v>
      </c>
      <c r="Z1894">
        <v>1</v>
      </c>
      <c r="AA1894">
        <v>1</v>
      </c>
      <c r="AB1894">
        <v>1</v>
      </c>
      <c r="AC1894">
        <v>2</v>
      </c>
      <c r="AD1894" t="s">
        <v>30</v>
      </c>
      <c r="AE1894" t="s">
        <v>8348</v>
      </c>
      <c r="AF1894">
        <v>3270</v>
      </c>
      <c r="AG1894" t="s">
        <v>8352</v>
      </c>
    </row>
    <row r="1895" spans="1:33" x14ac:dyDescent="0.25">
      <c r="A1895" t="s">
        <v>6842</v>
      </c>
      <c r="B1895" t="s">
        <v>150</v>
      </c>
      <c r="C1895" t="s">
        <v>6843</v>
      </c>
      <c r="D1895">
        <v>2017</v>
      </c>
      <c r="E1895">
        <v>5</v>
      </c>
      <c r="F1895">
        <v>2136</v>
      </c>
      <c r="G1895" t="s">
        <v>8306</v>
      </c>
      <c r="H1895">
        <v>1</v>
      </c>
      <c r="I1895">
        <v>35</v>
      </c>
      <c r="J1895">
        <v>11</v>
      </c>
      <c r="K1895" t="s">
        <v>8320</v>
      </c>
      <c r="L1895">
        <v>1</v>
      </c>
      <c r="M1895">
        <v>1</v>
      </c>
      <c r="N1895" t="s">
        <v>155</v>
      </c>
      <c r="O1895">
        <v>1</v>
      </c>
      <c r="P1895">
        <v>1</v>
      </c>
      <c r="Q1895" t="s">
        <v>24</v>
      </c>
      <c r="R1895">
        <v>0</v>
      </c>
      <c r="S1895">
        <v>1</v>
      </c>
      <c r="T1895" t="s">
        <v>37</v>
      </c>
      <c r="U1895" t="s">
        <v>8333</v>
      </c>
      <c r="V1895" t="s">
        <v>8337</v>
      </c>
      <c r="W1895" t="s">
        <v>24</v>
      </c>
      <c r="X1895">
        <v>47</v>
      </c>
      <c r="Y1895">
        <v>8</v>
      </c>
      <c r="Z1895">
        <v>4</v>
      </c>
      <c r="AA1895">
        <v>4</v>
      </c>
      <c r="AB1895">
        <v>6</v>
      </c>
      <c r="AC1895">
        <v>1</v>
      </c>
      <c r="AD1895" t="s">
        <v>26</v>
      </c>
      <c r="AE1895" t="s">
        <v>8348</v>
      </c>
      <c r="AF1895">
        <v>3270</v>
      </c>
      <c r="AG1895" t="s">
        <v>8352</v>
      </c>
    </row>
    <row r="1896" spans="1:33" x14ac:dyDescent="0.25">
      <c r="A1896" t="s">
        <v>1699</v>
      </c>
      <c r="B1896" t="s">
        <v>528</v>
      </c>
      <c r="C1896" t="s">
        <v>4330</v>
      </c>
      <c r="D1896">
        <v>2017</v>
      </c>
      <c r="E1896">
        <v>3</v>
      </c>
      <c r="F1896">
        <v>2305</v>
      </c>
      <c r="G1896" t="s">
        <v>8306</v>
      </c>
      <c r="H1896">
        <v>1</v>
      </c>
      <c r="I1896">
        <v>28</v>
      </c>
      <c r="J1896">
        <v>9</v>
      </c>
      <c r="K1896" t="s">
        <v>8318</v>
      </c>
      <c r="L1896">
        <v>1</v>
      </c>
      <c r="M1896">
        <v>10</v>
      </c>
      <c r="N1896" t="s">
        <v>8330</v>
      </c>
      <c r="O1896">
        <v>15</v>
      </c>
      <c r="P1896">
        <v>1</v>
      </c>
      <c r="Q1896" t="s">
        <v>24</v>
      </c>
      <c r="R1896">
        <v>9</v>
      </c>
      <c r="S1896">
        <v>1</v>
      </c>
      <c r="T1896" t="s">
        <v>25</v>
      </c>
      <c r="U1896" t="s">
        <v>8332</v>
      </c>
      <c r="V1896" t="s">
        <v>8339</v>
      </c>
      <c r="W1896" t="s">
        <v>24</v>
      </c>
      <c r="X1896">
        <v>32</v>
      </c>
      <c r="Y1896">
        <v>5</v>
      </c>
      <c r="Z1896">
        <v>1</v>
      </c>
      <c r="AA1896">
        <v>1</v>
      </c>
      <c r="AB1896">
        <v>1</v>
      </c>
      <c r="AC1896">
        <v>1</v>
      </c>
      <c r="AD1896" t="s">
        <v>26</v>
      </c>
      <c r="AE1896" t="s">
        <v>8348</v>
      </c>
      <c r="AF1896">
        <v>3271</v>
      </c>
      <c r="AG1896" t="s">
        <v>8352</v>
      </c>
    </row>
    <row r="1897" spans="1:33" x14ac:dyDescent="0.25">
      <c r="A1897" t="s">
        <v>1858</v>
      </c>
      <c r="B1897" t="s">
        <v>772</v>
      </c>
      <c r="C1897" t="s">
        <v>1859</v>
      </c>
      <c r="D1897">
        <v>2017</v>
      </c>
      <c r="E1897">
        <v>2</v>
      </c>
      <c r="F1897">
        <v>1752</v>
      </c>
      <c r="G1897" t="s">
        <v>8306</v>
      </c>
      <c r="H1897">
        <v>1</v>
      </c>
      <c r="I1897">
        <v>24</v>
      </c>
      <c r="J1897">
        <v>8</v>
      </c>
      <c r="K1897" t="s">
        <v>8317</v>
      </c>
      <c r="L1897">
        <v>1</v>
      </c>
      <c r="M1897">
        <v>1</v>
      </c>
      <c r="N1897" t="s">
        <v>155</v>
      </c>
      <c r="O1897">
        <v>1</v>
      </c>
      <c r="P1897">
        <v>1</v>
      </c>
      <c r="Q1897" t="s">
        <v>24</v>
      </c>
      <c r="R1897">
        <v>4</v>
      </c>
      <c r="S1897">
        <v>1</v>
      </c>
      <c r="T1897" t="s">
        <v>25</v>
      </c>
      <c r="U1897" t="s">
        <v>8332</v>
      </c>
      <c r="V1897" t="s">
        <v>8335</v>
      </c>
      <c r="W1897" t="s">
        <v>24</v>
      </c>
      <c r="X1897">
        <v>33</v>
      </c>
      <c r="Y1897">
        <v>5</v>
      </c>
      <c r="Z1897">
        <v>1</v>
      </c>
      <c r="AA1897">
        <v>1</v>
      </c>
      <c r="AB1897">
        <v>1</v>
      </c>
      <c r="AC1897">
        <v>1</v>
      </c>
      <c r="AD1897" t="s">
        <v>30</v>
      </c>
      <c r="AE1897" t="s">
        <v>8348</v>
      </c>
      <c r="AF1897">
        <v>3275</v>
      </c>
      <c r="AG1897" t="s">
        <v>8352</v>
      </c>
    </row>
    <row r="1898" spans="1:33" x14ac:dyDescent="0.25">
      <c r="A1898" t="s">
        <v>3277</v>
      </c>
      <c r="B1898" t="s">
        <v>561</v>
      </c>
      <c r="C1898" t="s">
        <v>6808</v>
      </c>
      <c r="D1898">
        <v>2017</v>
      </c>
      <c r="E1898">
        <v>5</v>
      </c>
      <c r="F1898">
        <v>39</v>
      </c>
      <c r="G1898" t="s">
        <v>8306</v>
      </c>
      <c r="H1898">
        <v>1</v>
      </c>
      <c r="I1898">
        <v>23</v>
      </c>
      <c r="J1898">
        <v>8</v>
      </c>
      <c r="K1898" t="s">
        <v>8317</v>
      </c>
      <c r="L1898">
        <v>1</v>
      </c>
      <c r="M1898">
        <v>3</v>
      </c>
      <c r="N1898" t="s">
        <v>8326</v>
      </c>
      <c r="O1898">
        <v>3</v>
      </c>
      <c r="P1898">
        <v>3</v>
      </c>
      <c r="Q1898" t="s">
        <v>24</v>
      </c>
      <c r="R1898">
        <v>0</v>
      </c>
      <c r="S1898">
        <v>1</v>
      </c>
      <c r="T1898" t="s">
        <v>25</v>
      </c>
      <c r="U1898" t="s">
        <v>8332</v>
      </c>
      <c r="V1898" t="s">
        <v>8342</v>
      </c>
      <c r="W1898" t="s">
        <v>24</v>
      </c>
      <c r="X1898">
        <v>37</v>
      </c>
      <c r="Y1898">
        <v>6</v>
      </c>
      <c r="Z1898">
        <v>3</v>
      </c>
      <c r="AA1898">
        <v>3</v>
      </c>
      <c r="AB1898">
        <v>3</v>
      </c>
      <c r="AC1898">
        <v>2</v>
      </c>
      <c r="AD1898" t="s">
        <v>30</v>
      </c>
      <c r="AE1898" t="s">
        <v>8348</v>
      </c>
      <c r="AF1898">
        <v>3275</v>
      </c>
      <c r="AG1898" t="s">
        <v>8352</v>
      </c>
    </row>
    <row r="1899" spans="1:33" x14ac:dyDescent="0.25">
      <c r="A1899" t="s">
        <v>2045</v>
      </c>
      <c r="B1899" t="s">
        <v>909</v>
      </c>
      <c r="C1899" t="s">
        <v>2046</v>
      </c>
      <c r="D1899">
        <v>2017</v>
      </c>
      <c r="E1899">
        <v>2</v>
      </c>
      <c r="F1899">
        <v>2319</v>
      </c>
      <c r="G1899" t="s">
        <v>8306</v>
      </c>
      <c r="H1899">
        <v>1</v>
      </c>
      <c r="I1899">
        <v>34</v>
      </c>
      <c r="J1899">
        <v>10</v>
      </c>
      <c r="K1899" t="s">
        <v>8319</v>
      </c>
      <c r="L1899">
        <v>1</v>
      </c>
      <c r="M1899">
        <v>10</v>
      </c>
      <c r="N1899" t="s">
        <v>8330</v>
      </c>
      <c r="O1899">
        <v>15</v>
      </c>
      <c r="P1899">
        <v>1</v>
      </c>
      <c r="Q1899" t="s">
        <v>24</v>
      </c>
      <c r="R1899">
        <v>0</v>
      </c>
      <c r="S1899">
        <v>1</v>
      </c>
      <c r="T1899" t="s">
        <v>25</v>
      </c>
      <c r="U1899" t="s">
        <v>8332</v>
      </c>
      <c r="V1899" t="s">
        <v>8338</v>
      </c>
      <c r="W1899" t="s">
        <v>24</v>
      </c>
      <c r="X1899">
        <v>43</v>
      </c>
      <c r="Y1899">
        <v>7</v>
      </c>
      <c r="Z1899">
        <v>13</v>
      </c>
      <c r="AA1899">
        <v>6</v>
      </c>
      <c r="AB1899">
        <v>15</v>
      </c>
      <c r="AC1899">
        <v>2</v>
      </c>
      <c r="AD1899" t="s">
        <v>30</v>
      </c>
      <c r="AE1899" t="s">
        <v>8348</v>
      </c>
      <c r="AF1899">
        <v>3275</v>
      </c>
      <c r="AG1899" t="s">
        <v>8352</v>
      </c>
    </row>
    <row r="1900" spans="1:33" x14ac:dyDescent="0.25">
      <c r="A1900" t="s">
        <v>6078</v>
      </c>
      <c r="B1900" t="s">
        <v>1525</v>
      </c>
      <c r="C1900" t="s">
        <v>6079</v>
      </c>
      <c r="D1900">
        <v>2017</v>
      </c>
      <c r="E1900">
        <v>5</v>
      </c>
      <c r="F1900">
        <v>1041</v>
      </c>
      <c r="G1900" t="s">
        <v>8306</v>
      </c>
      <c r="H1900">
        <v>1</v>
      </c>
      <c r="I1900">
        <v>34</v>
      </c>
      <c r="J1900">
        <v>10</v>
      </c>
      <c r="K1900" t="s">
        <v>8319</v>
      </c>
      <c r="L1900">
        <v>1</v>
      </c>
      <c r="M1900">
        <v>5</v>
      </c>
      <c r="N1900" t="s">
        <v>8328</v>
      </c>
      <c r="O1900">
        <v>12</v>
      </c>
      <c r="P1900">
        <v>4</v>
      </c>
      <c r="Q1900" t="s">
        <v>24</v>
      </c>
      <c r="R1900">
        <v>0</v>
      </c>
      <c r="S1900">
        <v>1</v>
      </c>
      <c r="T1900" t="s">
        <v>25</v>
      </c>
      <c r="U1900" t="s">
        <v>8332</v>
      </c>
      <c r="V1900" t="s">
        <v>8335</v>
      </c>
      <c r="W1900" t="s">
        <v>24</v>
      </c>
      <c r="X1900">
        <v>37</v>
      </c>
      <c r="Y1900">
        <v>6</v>
      </c>
      <c r="Z1900">
        <v>13</v>
      </c>
      <c r="AA1900">
        <v>6</v>
      </c>
      <c r="AB1900">
        <v>15</v>
      </c>
      <c r="AC1900">
        <v>3</v>
      </c>
      <c r="AD1900" t="s">
        <v>30</v>
      </c>
      <c r="AE1900" t="s">
        <v>8348</v>
      </c>
      <c r="AF1900">
        <v>3275</v>
      </c>
      <c r="AG1900" t="s">
        <v>8352</v>
      </c>
    </row>
    <row r="1901" spans="1:33" x14ac:dyDescent="0.25">
      <c r="A1901" t="s">
        <v>4362</v>
      </c>
      <c r="B1901" t="s">
        <v>120</v>
      </c>
      <c r="C1901" t="s">
        <v>6688</v>
      </c>
      <c r="D1901">
        <v>2017</v>
      </c>
      <c r="E1901">
        <v>5</v>
      </c>
      <c r="F1901">
        <v>1409</v>
      </c>
      <c r="G1901" t="s">
        <v>8306</v>
      </c>
      <c r="H1901">
        <v>1</v>
      </c>
      <c r="I1901">
        <v>18</v>
      </c>
      <c r="J1901">
        <v>6</v>
      </c>
      <c r="K1901" t="s">
        <v>8316</v>
      </c>
      <c r="L1901">
        <v>1</v>
      </c>
      <c r="M1901">
        <v>3</v>
      </c>
      <c r="N1901" t="s">
        <v>8326</v>
      </c>
      <c r="O1901">
        <v>3</v>
      </c>
      <c r="P1901">
        <v>3</v>
      </c>
      <c r="Q1901" t="s">
        <v>24</v>
      </c>
      <c r="R1901">
        <v>0</v>
      </c>
      <c r="S1901">
        <v>1</v>
      </c>
      <c r="T1901" t="s">
        <v>37</v>
      </c>
      <c r="U1901" t="s">
        <v>8333</v>
      </c>
      <c r="V1901" t="s">
        <v>8335</v>
      </c>
      <c r="W1901" t="s">
        <v>24</v>
      </c>
      <c r="X1901">
        <v>25</v>
      </c>
      <c r="Y1901">
        <v>4</v>
      </c>
      <c r="Z1901">
        <v>4</v>
      </c>
      <c r="AA1901">
        <v>4</v>
      </c>
      <c r="AB1901">
        <v>6</v>
      </c>
      <c r="AC1901">
        <v>1</v>
      </c>
      <c r="AD1901" t="s">
        <v>26</v>
      </c>
      <c r="AE1901" t="s">
        <v>8348</v>
      </c>
      <c r="AF1901">
        <v>3277</v>
      </c>
      <c r="AG1901" t="s">
        <v>8352</v>
      </c>
    </row>
    <row r="1902" spans="1:33" x14ac:dyDescent="0.25">
      <c r="A1902" t="s">
        <v>2630</v>
      </c>
      <c r="B1902" t="s">
        <v>561</v>
      </c>
      <c r="C1902" t="s">
        <v>2631</v>
      </c>
      <c r="D1902">
        <v>2017</v>
      </c>
      <c r="E1902">
        <v>2</v>
      </c>
      <c r="F1902">
        <v>1301</v>
      </c>
      <c r="G1902" t="s">
        <v>8306</v>
      </c>
      <c r="H1902">
        <v>1</v>
      </c>
      <c r="I1902">
        <v>17</v>
      </c>
      <c r="J1902">
        <v>5</v>
      </c>
      <c r="K1902" t="s">
        <v>8316</v>
      </c>
      <c r="L1902">
        <v>1</v>
      </c>
      <c r="M1902">
        <v>1</v>
      </c>
      <c r="N1902" t="s">
        <v>155</v>
      </c>
      <c r="O1902">
        <v>1</v>
      </c>
      <c r="P1902">
        <v>1</v>
      </c>
      <c r="Q1902" t="s">
        <v>24</v>
      </c>
      <c r="R1902">
        <v>1</v>
      </c>
      <c r="S1902">
        <v>1</v>
      </c>
      <c r="T1902" t="s">
        <v>37</v>
      </c>
      <c r="U1902" t="s">
        <v>8333</v>
      </c>
      <c r="V1902" t="s">
        <v>8342</v>
      </c>
      <c r="W1902" t="s">
        <v>24</v>
      </c>
      <c r="X1902">
        <v>22</v>
      </c>
      <c r="Y1902">
        <v>3</v>
      </c>
      <c r="Z1902">
        <v>13</v>
      </c>
      <c r="AA1902">
        <v>6</v>
      </c>
      <c r="AB1902">
        <v>15</v>
      </c>
      <c r="AC1902">
        <v>1</v>
      </c>
      <c r="AD1902" t="s">
        <v>30</v>
      </c>
      <c r="AE1902" t="s">
        <v>8348</v>
      </c>
      <c r="AF1902">
        <v>3280</v>
      </c>
      <c r="AG1902" t="s">
        <v>8352</v>
      </c>
    </row>
    <row r="1903" spans="1:33" x14ac:dyDescent="0.25">
      <c r="A1903" t="s">
        <v>4590</v>
      </c>
      <c r="B1903" t="s">
        <v>2314</v>
      </c>
      <c r="C1903" t="s">
        <v>5790</v>
      </c>
      <c r="D1903">
        <v>2017</v>
      </c>
      <c r="E1903">
        <v>5</v>
      </c>
      <c r="F1903">
        <v>907</v>
      </c>
      <c r="G1903" t="s">
        <v>8306</v>
      </c>
      <c r="H1903">
        <v>1</v>
      </c>
      <c r="I1903">
        <v>21</v>
      </c>
      <c r="J1903">
        <v>8</v>
      </c>
      <c r="K1903" t="s">
        <v>8317</v>
      </c>
      <c r="L1903">
        <v>1</v>
      </c>
      <c r="M1903">
        <v>1</v>
      </c>
      <c r="N1903" t="s">
        <v>155</v>
      </c>
      <c r="O1903">
        <v>1</v>
      </c>
      <c r="P1903">
        <v>1</v>
      </c>
      <c r="Q1903" t="s">
        <v>24</v>
      </c>
      <c r="R1903">
        <v>5</v>
      </c>
      <c r="S1903">
        <v>1</v>
      </c>
      <c r="T1903" t="s">
        <v>25</v>
      </c>
      <c r="U1903" t="s">
        <v>8332</v>
      </c>
      <c r="V1903" t="s">
        <v>8336</v>
      </c>
      <c r="W1903" t="s">
        <v>24</v>
      </c>
      <c r="X1903">
        <v>27</v>
      </c>
      <c r="Y1903">
        <v>4</v>
      </c>
      <c r="Z1903">
        <v>1</v>
      </c>
      <c r="AA1903">
        <v>1</v>
      </c>
      <c r="AB1903">
        <v>1</v>
      </c>
      <c r="AC1903">
        <v>2</v>
      </c>
      <c r="AD1903" t="s">
        <v>30</v>
      </c>
      <c r="AE1903" t="s">
        <v>8348</v>
      </c>
      <c r="AF1903">
        <v>3280</v>
      </c>
      <c r="AG1903" t="s">
        <v>8352</v>
      </c>
    </row>
    <row r="1904" spans="1:33" x14ac:dyDescent="0.25">
      <c r="A1904" t="s">
        <v>1213</v>
      </c>
      <c r="B1904" t="s">
        <v>147</v>
      </c>
      <c r="C1904" t="s">
        <v>1214</v>
      </c>
      <c r="D1904">
        <v>2017</v>
      </c>
      <c r="E1904">
        <v>1</v>
      </c>
      <c r="F1904">
        <v>748</v>
      </c>
      <c r="G1904" t="s">
        <v>8306</v>
      </c>
      <c r="H1904">
        <v>1</v>
      </c>
      <c r="I1904">
        <v>26</v>
      </c>
      <c r="J1904">
        <v>9</v>
      </c>
      <c r="K1904" t="s">
        <v>8318</v>
      </c>
      <c r="L1904">
        <v>1</v>
      </c>
      <c r="M1904">
        <v>3</v>
      </c>
      <c r="N1904" t="s">
        <v>8326</v>
      </c>
      <c r="O1904">
        <v>3</v>
      </c>
      <c r="P1904">
        <v>3</v>
      </c>
      <c r="Q1904" t="s">
        <v>24</v>
      </c>
      <c r="R1904">
        <v>0</v>
      </c>
      <c r="S1904">
        <v>1</v>
      </c>
      <c r="T1904" t="s">
        <v>37</v>
      </c>
      <c r="U1904" t="s">
        <v>8333</v>
      </c>
      <c r="V1904" t="s">
        <v>8335</v>
      </c>
      <c r="W1904" t="s">
        <v>24</v>
      </c>
      <c r="X1904">
        <v>29</v>
      </c>
      <c r="Y1904">
        <v>4</v>
      </c>
      <c r="Z1904">
        <v>3</v>
      </c>
      <c r="AA1904">
        <v>3</v>
      </c>
      <c r="AB1904">
        <v>3</v>
      </c>
      <c r="AC1904">
        <v>1</v>
      </c>
      <c r="AD1904" t="s">
        <v>26</v>
      </c>
      <c r="AE1904" t="s">
        <v>8348</v>
      </c>
      <c r="AF1904">
        <v>3280</v>
      </c>
      <c r="AG1904" t="s">
        <v>8352</v>
      </c>
    </row>
    <row r="1905" spans="1:33" x14ac:dyDescent="0.25">
      <c r="A1905" t="s">
        <v>1760</v>
      </c>
      <c r="B1905" t="s">
        <v>1111</v>
      </c>
      <c r="C1905" t="s">
        <v>1761</v>
      </c>
      <c r="D1905">
        <v>2017</v>
      </c>
      <c r="E1905">
        <v>2</v>
      </c>
      <c r="F1905">
        <v>1445</v>
      </c>
      <c r="G1905" t="s">
        <v>8306</v>
      </c>
      <c r="H1905">
        <v>1</v>
      </c>
      <c r="I1905">
        <v>25</v>
      </c>
      <c r="J1905">
        <v>9</v>
      </c>
      <c r="K1905" t="s">
        <v>8318</v>
      </c>
      <c r="L1905">
        <v>2</v>
      </c>
      <c r="M1905">
        <v>1</v>
      </c>
      <c r="N1905" t="s">
        <v>155</v>
      </c>
      <c r="O1905">
        <v>1</v>
      </c>
      <c r="P1905">
        <v>1</v>
      </c>
      <c r="Q1905" t="s">
        <v>24</v>
      </c>
      <c r="R1905">
        <v>0</v>
      </c>
      <c r="S1905">
        <v>1</v>
      </c>
      <c r="T1905" t="s">
        <v>25</v>
      </c>
      <c r="U1905" t="s">
        <v>8332</v>
      </c>
      <c r="V1905" t="s">
        <v>8339</v>
      </c>
      <c r="W1905" t="s">
        <v>24</v>
      </c>
      <c r="X1905">
        <v>34</v>
      </c>
      <c r="Y1905">
        <v>5</v>
      </c>
      <c r="Z1905">
        <v>1</v>
      </c>
      <c r="AA1905">
        <v>1</v>
      </c>
      <c r="AB1905">
        <v>1</v>
      </c>
      <c r="AC1905">
        <v>3</v>
      </c>
      <c r="AD1905" t="s">
        <v>26</v>
      </c>
      <c r="AE1905" t="s">
        <v>8348</v>
      </c>
      <c r="AF1905">
        <v>3280</v>
      </c>
      <c r="AG1905" t="s">
        <v>8352</v>
      </c>
    </row>
    <row r="1906" spans="1:33" x14ac:dyDescent="0.25">
      <c r="A1906" t="s">
        <v>3913</v>
      </c>
      <c r="B1906" t="s">
        <v>851</v>
      </c>
      <c r="C1906" t="s">
        <v>3914</v>
      </c>
      <c r="D1906">
        <v>2017</v>
      </c>
      <c r="E1906">
        <v>3</v>
      </c>
      <c r="F1906">
        <v>1314</v>
      </c>
      <c r="G1906" t="s">
        <v>8306</v>
      </c>
      <c r="H1906">
        <v>1</v>
      </c>
      <c r="I1906">
        <v>28</v>
      </c>
      <c r="J1906">
        <v>9</v>
      </c>
      <c r="K1906" t="s">
        <v>8318</v>
      </c>
      <c r="L1906">
        <v>2</v>
      </c>
      <c r="M1906">
        <v>3</v>
      </c>
      <c r="N1906" t="s">
        <v>8326</v>
      </c>
      <c r="O1906">
        <v>3</v>
      </c>
      <c r="P1906">
        <v>3</v>
      </c>
      <c r="Q1906" t="s">
        <v>24</v>
      </c>
      <c r="R1906">
        <v>0</v>
      </c>
      <c r="S1906">
        <v>1</v>
      </c>
      <c r="T1906" t="s">
        <v>37</v>
      </c>
      <c r="U1906" t="s">
        <v>8333</v>
      </c>
      <c r="V1906" t="s">
        <v>8342</v>
      </c>
      <c r="W1906" t="s">
        <v>24</v>
      </c>
      <c r="X1906">
        <v>35</v>
      </c>
      <c r="Y1906">
        <v>6</v>
      </c>
      <c r="Z1906">
        <v>3</v>
      </c>
      <c r="AA1906">
        <v>3</v>
      </c>
      <c r="AB1906">
        <v>3</v>
      </c>
      <c r="AC1906">
        <v>4</v>
      </c>
      <c r="AD1906" t="s">
        <v>26</v>
      </c>
      <c r="AE1906" t="s">
        <v>8348</v>
      </c>
      <c r="AF1906">
        <v>3280</v>
      </c>
      <c r="AG1906" t="s">
        <v>8352</v>
      </c>
    </row>
    <row r="1907" spans="1:33" x14ac:dyDescent="0.25">
      <c r="A1907" t="s">
        <v>3032</v>
      </c>
      <c r="B1907" t="s">
        <v>582</v>
      </c>
      <c r="C1907" t="s">
        <v>3939</v>
      </c>
      <c r="D1907">
        <v>2017</v>
      </c>
      <c r="E1907">
        <v>3</v>
      </c>
      <c r="F1907">
        <v>1148</v>
      </c>
      <c r="G1907" t="s">
        <v>8306</v>
      </c>
      <c r="H1907">
        <v>1</v>
      </c>
      <c r="I1907">
        <v>26</v>
      </c>
      <c r="J1907">
        <v>9</v>
      </c>
      <c r="K1907" t="s">
        <v>8318</v>
      </c>
      <c r="L1907">
        <v>1</v>
      </c>
      <c r="M1907">
        <v>1</v>
      </c>
      <c r="N1907" t="s">
        <v>155</v>
      </c>
      <c r="O1907">
        <v>1</v>
      </c>
      <c r="P1907">
        <v>1</v>
      </c>
      <c r="Q1907" t="s">
        <v>24</v>
      </c>
      <c r="R1907">
        <v>0</v>
      </c>
      <c r="S1907">
        <v>1</v>
      </c>
      <c r="T1907" t="s">
        <v>25</v>
      </c>
      <c r="U1907" t="s">
        <v>8332</v>
      </c>
      <c r="V1907" t="s">
        <v>8338</v>
      </c>
      <c r="W1907" t="s">
        <v>24</v>
      </c>
      <c r="X1907">
        <v>29</v>
      </c>
      <c r="Y1907">
        <v>4</v>
      </c>
      <c r="Z1907">
        <v>1</v>
      </c>
      <c r="AA1907">
        <v>1</v>
      </c>
      <c r="AB1907">
        <v>1</v>
      </c>
      <c r="AC1907">
        <v>1</v>
      </c>
      <c r="AD1907" t="s">
        <v>26</v>
      </c>
      <c r="AE1907" t="s">
        <v>8348</v>
      </c>
      <c r="AF1907">
        <v>3280</v>
      </c>
      <c r="AG1907" t="s">
        <v>8352</v>
      </c>
    </row>
    <row r="1908" spans="1:33" x14ac:dyDescent="0.25">
      <c r="A1908" t="s">
        <v>4164</v>
      </c>
      <c r="B1908" t="s">
        <v>1778</v>
      </c>
      <c r="C1908" t="s">
        <v>4165</v>
      </c>
      <c r="D1908">
        <v>2017</v>
      </c>
      <c r="E1908">
        <v>3</v>
      </c>
      <c r="F1908">
        <v>2336</v>
      </c>
      <c r="G1908" t="s">
        <v>8306</v>
      </c>
      <c r="H1908">
        <v>1</v>
      </c>
      <c r="I1908">
        <v>28</v>
      </c>
      <c r="J1908">
        <v>9</v>
      </c>
      <c r="K1908" t="s">
        <v>8318</v>
      </c>
      <c r="L1908">
        <v>2</v>
      </c>
      <c r="M1908">
        <v>10</v>
      </c>
      <c r="N1908" t="s">
        <v>8330</v>
      </c>
      <c r="O1908">
        <v>15</v>
      </c>
      <c r="P1908">
        <v>1</v>
      </c>
      <c r="Q1908" t="s">
        <v>24</v>
      </c>
      <c r="R1908">
        <v>0</v>
      </c>
      <c r="S1908">
        <v>1</v>
      </c>
      <c r="T1908" t="s">
        <v>37</v>
      </c>
      <c r="U1908" t="s">
        <v>8333</v>
      </c>
      <c r="V1908" t="s">
        <v>8336</v>
      </c>
      <c r="W1908" t="s">
        <v>24</v>
      </c>
      <c r="X1908">
        <v>30</v>
      </c>
      <c r="Y1908">
        <v>5</v>
      </c>
      <c r="Z1908">
        <v>1</v>
      </c>
      <c r="AA1908">
        <v>1</v>
      </c>
      <c r="AB1908">
        <v>1</v>
      </c>
      <c r="AC1908">
        <v>1</v>
      </c>
      <c r="AD1908" t="s">
        <v>30</v>
      </c>
      <c r="AE1908" t="s">
        <v>8348</v>
      </c>
      <c r="AF1908">
        <v>3280</v>
      </c>
      <c r="AG1908" t="s">
        <v>8352</v>
      </c>
    </row>
    <row r="1909" spans="1:33" x14ac:dyDescent="0.25">
      <c r="A1909" t="s">
        <v>6021</v>
      </c>
      <c r="B1909" t="s">
        <v>84</v>
      </c>
      <c r="C1909" s="1" t="s">
        <v>6022</v>
      </c>
      <c r="D1909">
        <v>2017</v>
      </c>
      <c r="E1909">
        <v>4</v>
      </c>
      <c r="F1909">
        <v>2218</v>
      </c>
      <c r="G1909" t="s">
        <v>8306</v>
      </c>
      <c r="H1909">
        <v>1</v>
      </c>
      <c r="I1909">
        <v>28</v>
      </c>
      <c r="J1909">
        <v>9</v>
      </c>
      <c r="K1909" t="s">
        <v>8318</v>
      </c>
      <c r="L1909">
        <v>2</v>
      </c>
      <c r="M1909">
        <v>3</v>
      </c>
      <c r="N1909" t="s">
        <v>8326</v>
      </c>
      <c r="O1909">
        <v>3</v>
      </c>
      <c r="P1909">
        <v>3</v>
      </c>
      <c r="Q1909" t="s">
        <v>24</v>
      </c>
      <c r="R1909">
        <v>0</v>
      </c>
      <c r="S1909">
        <v>1</v>
      </c>
      <c r="T1909" t="s">
        <v>79</v>
      </c>
      <c r="U1909" t="s">
        <v>8333</v>
      </c>
      <c r="V1909" t="s">
        <v>8335</v>
      </c>
      <c r="W1909" t="s">
        <v>24</v>
      </c>
      <c r="X1909">
        <v>99</v>
      </c>
      <c r="Y1909">
        <v>11</v>
      </c>
      <c r="Z1909">
        <v>99</v>
      </c>
      <c r="AA1909">
        <v>9</v>
      </c>
      <c r="AB1909">
        <v>99</v>
      </c>
      <c r="AC1909">
        <v>1</v>
      </c>
      <c r="AD1909" t="s">
        <v>26</v>
      </c>
      <c r="AE1909" t="s">
        <v>8348</v>
      </c>
      <c r="AF1909">
        <v>3280</v>
      </c>
      <c r="AG1909" t="s">
        <v>8352</v>
      </c>
    </row>
    <row r="1910" spans="1:33" x14ac:dyDescent="0.25">
      <c r="A1910" t="s">
        <v>5622</v>
      </c>
      <c r="B1910" t="s">
        <v>132</v>
      </c>
      <c r="C1910" t="s">
        <v>6884</v>
      </c>
      <c r="D1910">
        <v>2017</v>
      </c>
      <c r="E1910">
        <v>5</v>
      </c>
      <c r="F1910">
        <v>741</v>
      </c>
      <c r="G1910" t="s">
        <v>8306</v>
      </c>
      <c r="H1910">
        <v>1</v>
      </c>
      <c r="I1910">
        <v>26</v>
      </c>
      <c r="J1910">
        <v>9</v>
      </c>
      <c r="K1910" t="s">
        <v>8318</v>
      </c>
      <c r="L1910">
        <v>1</v>
      </c>
      <c r="M1910">
        <v>1</v>
      </c>
      <c r="N1910" t="s">
        <v>155</v>
      </c>
      <c r="O1910">
        <v>1</v>
      </c>
      <c r="P1910">
        <v>1</v>
      </c>
      <c r="Q1910" t="s">
        <v>24</v>
      </c>
      <c r="R1910">
        <v>1</v>
      </c>
      <c r="S1910">
        <v>1</v>
      </c>
      <c r="T1910" t="s">
        <v>25</v>
      </c>
      <c r="U1910" t="s">
        <v>8332</v>
      </c>
      <c r="V1910" t="s">
        <v>8335</v>
      </c>
      <c r="W1910" t="s">
        <v>24</v>
      </c>
      <c r="X1910">
        <v>26</v>
      </c>
      <c r="Y1910">
        <v>4</v>
      </c>
      <c r="Z1910">
        <v>1</v>
      </c>
      <c r="AA1910">
        <v>1</v>
      </c>
      <c r="AB1910">
        <v>1</v>
      </c>
      <c r="AC1910">
        <v>1</v>
      </c>
      <c r="AD1910" t="s">
        <v>26</v>
      </c>
      <c r="AE1910" t="s">
        <v>8348</v>
      </c>
      <c r="AF1910">
        <v>3280</v>
      </c>
      <c r="AG1910" t="s">
        <v>8352</v>
      </c>
    </row>
    <row r="1911" spans="1:33" x14ac:dyDescent="0.25">
      <c r="A1911" t="s">
        <v>1258</v>
      </c>
      <c r="B1911" t="s">
        <v>740</v>
      </c>
      <c r="C1911" t="s">
        <v>1259</v>
      </c>
      <c r="D1911">
        <v>2017</v>
      </c>
      <c r="E1911">
        <v>1</v>
      </c>
      <c r="F1911">
        <v>1038</v>
      </c>
      <c r="G1911" t="s">
        <v>8306</v>
      </c>
      <c r="H1911">
        <v>1</v>
      </c>
      <c r="I1911">
        <v>30</v>
      </c>
      <c r="J1911">
        <v>10</v>
      </c>
      <c r="K1911" t="s">
        <v>8319</v>
      </c>
      <c r="L1911">
        <v>1</v>
      </c>
      <c r="M1911">
        <v>4</v>
      </c>
      <c r="N1911" t="s">
        <v>8327</v>
      </c>
      <c r="O1911">
        <v>6</v>
      </c>
      <c r="P1911">
        <v>4</v>
      </c>
      <c r="Q1911" t="s">
        <v>24</v>
      </c>
      <c r="R1911">
        <v>0</v>
      </c>
      <c r="S1911">
        <v>1</v>
      </c>
      <c r="T1911" t="s">
        <v>25</v>
      </c>
      <c r="U1911" t="s">
        <v>8332</v>
      </c>
      <c r="V1911" t="s">
        <v>8338</v>
      </c>
      <c r="W1911" t="s">
        <v>24</v>
      </c>
      <c r="X1911">
        <v>27</v>
      </c>
      <c r="Y1911">
        <v>4</v>
      </c>
      <c r="Z1911">
        <v>4</v>
      </c>
      <c r="AA1911">
        <v>4</v>
      </c>
      <c r="AB1911">
        <v>6</v>
      </c>
      <c r="AC1911">
        <v>1</v>
      </c>
      <c r="AD1911" t="s">
        <v>26</v>
      </c>
      <c r="AE1911" t="s">
        <v>8348</v>
      </c>
      <c r="AF1911">
        <v>3280</v>
      </c>
      <c r="AG1911" t="s">
        <v>8352</v>
      </c>
    </row>
    <row r="1912" spans="1:33" x14ac:dyDescent="0.25">
      <c r="A1912" t="s">
        <v>2689</v>
      </c>
      <c r="B1912" t="s">
        <v>1353</v>
      </c>
      <c r="C1912" t="s">
        <v>3430</v>
      </c>
      <c r="D1912">
        <v>2017</v>
      </c>
      <c r="E1912">
        <v>2</v>
      </c>
      <c r="F1912">
        <v>1757</v>
      </c>
      <c r="G1912" t="s">
        <v>8306</v>
      </c>
      <c r="H1912">
        <v>1</v>
      </c>
      <c r="I1912">
        <v>30</v>
      </c>
      <c r="J1912">
        <v>10</v>
      </c>
      <c r="K1912" t="s">
        <v>8319</v>
      </c>
      <c r="L1912">
        <v>1</v>
      </c>
      <c r="M1912">
        <v>3</v>
      </c>
      <c r="N1912" t="s">
        <v>8326</v>
      </c>
      <c r="O1912">
        <v>3</v>
      </c>
      <c r="P1912">
        <v>3</v>
      </c>
      <c r="Q1912" t="s">
        <v>24</v>
      </c>
      <c r="R1912">
        <v>0</v>
      </c>
      <c r="S1912">
        <v>1</v>
      </c>
      <c r="T1912" t="s">
        <v>37</v>
      </c>
      <c r="U1912" t="s">
        <v>8333</v>
      </c>
      <c r="V1912" t="s">
        <v>8340</v>
      </c>
      <c r="W1912" t="s">
        <v>24</v>
      </c>
      <c r="X1912">
        <v>37</v>
      </c>
      <c r="Y1912">
        <v>6</v>
      </c>
      <c r="Z1912">
        <v>10</v>
      </c>
      <c r="AA1912">
        <v>6</v>
      </c>
      <c r="AB1912">
        <v>15</v>
      </c>
      <c r="AC1912">
        <v>3</v>
      </c>
      <c r="AD1912" t="s">
        <v>26</v>
      </c>
      <c r="AE1912" t="s">
        <v>8348</v>
      </c>
      <c r="AF1912">
        <v>3280</v>
      </c>
      <c r="AG1912" t="s">
        <v>8352</v>
      </c>
    </row>
    <row r="1913" spans="1:33" x14ac:dyDescent="0.25">
      <c r="A1913" t="s">
        <v>5784</v>
      </c>
      <c r="B1913" t="s">
        <v>954</v>
      </c>
      <c r="C1913" t="s">
        <v>5785</v>
      </c>
      <c r="D1913">
        <v>2017</v>
      </c>
      <c r="E1913">
        <v>5</v>
      </c>
      <c r="F1913">
        <v>1728</v>
      </c>
      <c r="G1913" t="s">
        <v>8306</v>
      </c>
      <c r="H1913">
        <v>1</v>
      </c>
      <c r="I1913">
        <v>34</v>
      </c>
      <c r="J1913">
        <v>10</v>
      </c>
      <c r="K1913" t="s">
        <v>8319</v>
      </c>
      <c r="L1913">
        <v>1</v>
      </c>
      <c r="M1913">
        <v>5</v>
      </c>
      <c r="N1913" t="s">
        <v>8328</v>
      </c>
      <c r="O1913">
        <v>14</v>
      </c>
      <c r="P1913">
        <v>4</v>
      </c>
      <c r="Q1913" t="s">
        <v>24</v>
      </c>
      <c r="R1913">
        <v>0</v>
      </c>
      <c r="S1913">
        <v>1</v>
      </c>
      <c r="T1913" t="s">
        <v>25</v>
      </c>
      <c r="U1913" t="s">
        <v>8332</v>
      </c>
      <c r="V1913" t="s">
        <v>8335</v>
      </c>
      <c r="W1913" t="s">
        <v>24</v>
      </c>
      <c r="X1913">
        <v>34</v>
      </c>
      <c r="Y1913">
        <v>5</v>
      </c>
      <c r="Z1913">
        <v>5</v>
      </c>
      <c r="AA1913">
        <v>5</v>
      </c>
      <c r="AB1913">
        <v>14</v>
      </c>
      <c r="AC1913">
        <v>5</v>
      </c>
      <c r="AD1913" t="s">
        <v>30</v>
      </c>
      <c r="AE1913" t="s">
        <v>8348</v>
      </c>
      <c r="AF1913">
        <v>3280</v>
      </c>
      <c r="AG1913" t="s">
        <v>8352</v>
      </c>
    </row>
    <row r="1914" spans="1:33" x14ac:dyDescent="0.25">
      <c r="A1914" t="s">
        <v>7293</v>
      </c>
      <c r="B1914" t="s">
        <v>2217</v>
      </c>
      <c r="C1914" t="s">
        <v>7294</v>
      </c>
      <c r="D1914">
        <v>2017</v>
      </c>
      <c r="E1914">
        <v>6</v>
      </c>
      <c r="F1914">
        <v>1916</v>
      </c>
      <c r="G1914" t="s">
        <v>8306</v>
      </c>
      <c r="H1914">
        <v>1</v>
      </c>
      <c r="I1914">
        <v>30</v>
      </c>
      <c r="J1914">
        <v>10</v>
      </c>
      <c r="K1914" t="s">
        <v>8319</v>
      </c>
      <c r="L1914">
        <v>1</v>
      </c>
      <c r="M1914">
        <v>1</v>
      </c>
      <c r="N1914" t="s">
        <v>155</v>
      </c>
      <c r="O1914">
        <v>1</v>
      </c>
      <c r="P1914">
        <v>1</v>
      </c>
      <c r="Q1914" t="s">
        <v>24</v>
      </c>
      <c r="R1914">
        <v>0</v>
      </c>
      <c r="S1914">
        <v>1</v>
      </c>
      <c r="T1914" t="s">
        <v>25</v>
      </c>
      <c r="U1914" t="s">
        <v>8332</v>
      </c>
      <c r="V1914" t="s">
        <v>8336</v>
      </c>
      <c r="W1914" t="s">
        <v>24</v>
      </c>
      <c r="X1914">
        <v>43</v>
      </c>
      <c r="Y1914">
        <v>7</v>
      </c>
      <c r="Z1914">
        <v>1</v>
      </c>
      <c r="AA1914">
        <v>1</v>
      </c>
      <c r="AB1914">
        <v>1</v>
      </c>
      <c r="AC1914">
        <v>4</v>
      </c>
      <c r="AD1914" t="s">
        <v>30</v>
      </c>
      <c r="AE1914" t="s">
        <v>8348</v>
      </c>
      <c r="AF1914">
        <v>3280</v>
      </c>
      <c r="AG1914" t="s">
        <v>8352</v>
      </c>
    </row>
    <row r="1915" spans="1:33" x14ac:dyDescent="0.25">
      <c r="A1915" t="s">
        <v>7213</v>
      </c>
      <c r="B1915" t="s">
        <v>413</v>
      </c>
      <c r="C1915" t="s">
        <v>8007</v>
      </c>
      <c r="D1915">
        <v>2017</v>
      </c>
      <c r="E1915">
        <v>6</v>
      </c>
      <c r="F1915">
        <v>1854</v>
      </c>
      <c r="G1915" t="s">
        <v>8306</v>
      </c>
      <c r="H1915">
        <v>1</v>
      </c>
      <c r="I1915">
        <v>31</v>
      </c>
      <c r="J1915">
        <v>10</v>
      </c>
      <c r="K1915" t="s">
        <v>8319</v>
      </c>
      <c r="L1915">
        <v>1</v>
      </c>
      <c r="M1915">
        <v>1</v>
      </c>
      <c r="N1915" t="s">
        <v>155</v>
      </c>
      <c r="O1915">
        <v>1</v>
      </c>
      <c r="P1915">
        <v>1</v>
      </c>
      <c r="Q1915" t="s">
        <v>24</v>
      </c>
      <c r="R1915">
        <v>0</v>
      </c>
      <c r="S1915">
        <v>1</v>
      </c>
      <c r="T1915" t="s">
        <v>37</v>
      </c>
      <c r="U1915" t="s">
        <v>8333</v>
      </c>
      <c r="V1915" t="s">
        <v>8335</v>
      </c>
      <c r="W1915" t="s">
        <v>24</v>
      </c>
      <c r="X1915">
        <v>28</v>
      </c>
      <c r="Y1915">
        <v>4</v>
      </c>
      <c r="Z1915">
        <v>3</v>
      </c>
      <c r="AA1915">
        <v>3</v>
      </c>
      <c r="AB1915">
        <v>3</v>
      </c>
      <c r="AC1915">
        <v>3</v>
      </c>
      <c r="AD1915" t="s">
        <v>30</v>
      </c>
      <c r="AE1915" t="s">
        <v>8348</v>
      </c>
      <c r="AF1915">
        <v>3280</v>
      </c>
      <c r="AG1915" t="s">
        <v>8352</v>
      </c>
    </row>
    <row r="1916" spans="1:33" x14ac:dyDescent="0.25">
      <c r="A1916" t="s">
        <v>4465</v>
      </c>
      <c r="B1916" t="s">
        <v>1129</v>
      </c>
      <c r="C1916" t="s">
        <v>4466</v>
      </c>
      <c r="D1916">
        <v>2017</v>
      </c>
      <c r="E1916">
        <v>4</v>
      </c>
      <c r="F1916">
        <v>1537</v>
      </c>
      <c r="G1916" t="s">
        <v>8306</v>
      </c>
      <c r="H1916">
        <v>1</v>
      </c>
      <c r="I1916">
        <v>37</v>
      </c>
      <c r="J1916">
        <v>11</v>
      </c>
      <c r="K1916" t="s">
        <v>8320</v>
      </c>
      <c r="L1916">
        <v>1</v>
      </c>
      <c r="M1916">
        <v>1</v>
      </c>
      <c r="N1916" t="s">
        <v>155</v>
      </c>
      <c r="O1916">
        <v>1</v>
      </c>
      <c r="P1916">
        <v>1</v>
      </c>
      <c r="Q1916" t="s">
        <v>24</v>
      </c>
      <c r="R1916">
        <v>0</v>
      </c>
      <c r="S1916">
        <v>1</v>
      </c>
      <c r="T1916" t="s">
        <v>25</v>
      </c>
      <c r="U1916" t="s">
        <v>8332</v>
      </c>
      <c r="V1916" t="s">
        <v>8335</v>
      </c>
      <c r="W1916" t="s">
        <v>24</v>
      </c>
      <c r="X1916">
        <v>42</v>
      </c>
      <c r="Y1916">
        <v>7</v>
      </c>
      <c r="Z1916">
        <v>1</v>
      </c>
      <c r="AA1916">
        <v>1</v>
      </c>
      <c r="AB1916">
        <v>1</v>
      </c>
      <c r="AC1916">
        <v>2</v>
      </c>
      <c r="AD1916" t="s">
        <v>26</v>
      </c>
      <c r="AE1916" t="s">
        <v>8348</v>
      </c>
      <c r="AF1916">
        <v>3280</v>
      </c>
      <c r="AG1916" t="s">
        <v>8352</v>
      </c>
    </row>
    <row r="1917" spans="1:33" x14ac:dyDescent="0.25">
      <c r="A1917" t="s">
        <v>5593</v>
      </c>
      <c r="B1917" t="s">
        <v>4960</v>
      </c>
      <c r="C1917" t="s">
        <v>5594</v>
      </c>
      <c r="D1917">
        <v>2017</v>
      </c>
      <c r="E1917">
        <v>4</v>
      </c>
      <c r="F1917">
        <v>1434</v>
      </c>
      <c r="G1917" t="s">
        <v>8306</v>
      </c>
      <c r="H1917">
        <v>1</v>
      </c>
      <c r="I1917">
        <v>36</v>
      </c>
      <c r="J1917">
        <v>11</v>
      </c>
      <c r="K1917" t="s">
        <v>8320</v>
      </c>
      <c r="L1917">
        <v>1</v>
      </c>
      <c r="M1917">
        <v>7</v>
      </c>
      <c r="N1917" t="s">
        <v>8330</v>
      </c>
      <c r="O1917">
        <v>15</v>
      </c>
      <c r="P1917">
        <v>2</v>
      </c>
      <c r="Q1917" t="s">
        <v>24</v>
      </c>
      <c r="R1917">
        <v>0</v>
      </c>
      <c r="S1917">
        <v>1</v>
      </c>
      <c r="T1917" t="s">
        <v>25</v>
      </c>
      <c r="U1917" t="s">
        <v>8332</v>
      </c>
      <c r="V1917" t="s">
        <v>8336</v>
      </c>
      <c r="W1917" t="s">
        <v>24</v>
      </c>
      <c r="X1917">
        <v>39</v>
      </c>
      <c r="Y1917">
        <v>6</v>
      </c>
      <c r="Z1917">
        <v>6</v>
      </c>
      <c r="AA1917">
        <v>6</v>
      </c>
      <c r="AB1917">
        <v>15</v>
      </c>
      <c r="AC1917">
        <v>3</v>
      </c>
      <c r="AD1917" t="s">
        <v>30</v>
      </c>
      <c r="AE1917" t="s">
        <v>8348</v>
      </c>
      <c r="AF1917">
        <v>3280</v>
      </c>
      <c r="AG1917" t="s">
        <v>8352</v>
      </c>
    </row>
    <row r="1918" spans="1:33" x14ac:dyDescent="0.25">
      <c r="A1918" t="s">
        <v>2971</v>
      </c>
      <c r="B1918" t="s">
        <v>3811</v>
      </c>
      <c r="C1918" t="s">
        <v>3812</v>
      </c>
      <c r="D1918">
        <v>2017</v>
      </c>
      <c r="E1918">
        <v>3</v>
      </c>
      <c r="F1918">
        <v>415</v>
      </c>
      <c r="G1918" t="s">
        <v>8306</v>
      </c>
      <c r="H1918">
        <v>1</v>
      </c>
      <c r="I1918">
        <v>23</v>
      </c>
      <c r="J1918">
        <v>8</v>
      </c>
      <c r="K1918" t="s">
        <v>8317</v>
      </c>
      <c r="L1918">
        <v>1</v>
      </c>
      <c r="M1918">
        <v>1</v>
      </c>
      <c r="N1918" t="s">
        <v>155</v>
      </c>
      <c r="O1918">
        <v>1</v>
      </c>
      <c r="P1918">
        <v>1</v>
      </c>
      <c r="Q1918" t="s">
        <v>24</v>
      </c>
      <c r="R1918">
        <v>0</v>
      </c>
      <c r="S1918">
        <v>1</v>
      </c>
      <c r="T1918" t="s">
        <v>25</v>
      </c>
      <c r="U1918" t="s">
        <v>8332</v>
      </c>
      <c r="V1918" t="s">
        <v>8336</v>
      </c>
      <c r="W1918" t="s">
        <v>24</v>
      </c>
      <c r="X1918">
        <v>23</v>
      </c>
      <c r="Y1918">
        <v>3</v>
      </c>
      <c r="Z1918">
        <v>1</v>
      </c>
      <c r="AA1918">
        <v>1</v>
      </c>
      <c r="AB1918">
        <v>1</v>
      </c>
      <c r="AC1918">
        <v>1</v>
      </c>
      <c r="AD1918" t="s">
        <v>30</v>
      </c>
      <c r="AE1918" t="s">
        <v>8348</v>
      </c>
      <c r="AF1918">
        <v>3284</v>
      </c>
      <c r="AG1918" t="s">
        <v>8352</v>
      </c>
    </row>
    <row r="1919" spans="1:33" x14ac:dyDescent="0.25">
      <c r="A1919" t="s">
        <v>1956</v>
      </c>
      <c r="B1919" t="s">
        <v>1585</v>
      </c>
      <c r="C1919" t="s">
        <v>1957</v>
      </c>
      <c r="D1919">
        <v>2017</v>
      </c>
      <c r="E1919">
        <v>1</v>
      </c>
      <c r="F1919">
        <v>459</v>
      </c>
      <c r="G1919" t="s">
        <v>8306</v>
      </c>
      <c r="H1919">
        <v>1</v>
      </c>
      <c r="I1919">
        <v>38</v>
      </c>
      <c r="J1919">
        <v>11</v>
      </c>
      <c r="K1919" t="s">
        <v>8320</v>
      </c>
      <c r="L1919">
        <v>2</v>
      </c>
      <c r="M1919">
        <v>1</v>
      </c>
      <c r="N1919" t="s">
        <v>155</v>
      </c>
      <c r="O1919">
        <v>1</v>
      </c>
      <c r="P1919">
        <v>1</v>
      </c>
      <c r="Q1919" t="s">
        <v>24</v>
      </c>
      <c r="R1919">
        <v>2</v>
      </c>
      <c r="S1919">
        <v>1</v>
      </c>
      <c r="T1919" t="s">
        <v>25</v>
      </c>
      <c r="U1919" t="s">
        <v>8332</v>
      </c>
      <c r="V1919" t="s">
        <v>8338</v>
      </c>
      <c r="W1919" t="s">
        <v>24</v>
      </c>
      <c r="X1919">
        <v>39</v>
      </c>
      <c r="Y1919">
        <v>6</v>
      </c>
      <c r="Z1919">
        <v>1</v>
      </c>
      <c r="AA1919">
        <v>1</v>
      </c>
      <c r="AB1919">
        <v>1</v>
      </c>
      <c r="AC1919">
        <v>3</v>
      </c>
      <c r="AD1919" t="s">
        <v>26</v>
      </c>
      <c r="AE1919" t="s">
        <v>8348</v>
      </c>
      <c r="AF1919">
        <v>3284</v>
      </c>
      <c r="AG1919" t="s">
        <v>8352</v>
      </c>
    </row>
    <row r="1920" spans="1:33" x14ac:dyDescent="0.25">
      <c r="A1920" t="s">
        <v>272</v>
      </c>
      <c r="B1920" t="s">
        <v>273</v>
      </c>
      <c r="C1920" t="s">
        <v>274</v>
      </c>
      <c r="D1920">
        <v>2017</v>
      </c>
      <c r="E1920">
        <v>1</v>
      </c>
      <c r="F1920">
        <v>1545</v>
      </c>
      <c r="G1920" t="s">
        <v>8306</v>
      </c>
      <c r="H1920">
        <v>1</v>
      </c>
      <c r="I1920">
        <v>21</v>
      </c>
      <c r="J1920">
        <v>8</v>
      </c>
      <c r="K1920" t="s">
        <v>8317</v>
      </c>
      <c r="L1920">
        <v>1</v>
      </c>
      <c r="M1920">
        <v>4</v>
      </c>
      <c r="N1920" t="s">
        <v>8327</v>
      </c>
      <c r="O1920">
        <v>10</v>
      </c>
      <c r="P1920">
        <v>4</v>
      </c>
      <c r="Q1920" t="s">
        <v>24</v>
      </c>
      <c r="R1920">
        <v>0</v>
      </c>
      <c r="S1920">
        <v>1</v>
      </c>
      <c r="T1920" t="s">
        <v>37</v>
      </c>
      <c r="U1920" t="s">
        <v>8333</v>
      </c>
      <c r="V1920" t="s">
        <v>8335</v>
      </c>
      <c r="W1920" t="s">
        <v>24</v>
      </c>
      <c r="X1920">
        <v>22</v>
      </c>
      <c r="Y1920">
        <v>3</v>
      </c>
      <c r="Z1920">
        <v>4</v>
      </c>
      <c r="AA1920">
        <v>4</v>
      </c>
      <c r="AB1920">
        <v>10</v>
      </c>
      <c r="AC1920">
        <v>3</v>
      </c>
      <c r="AD1920" t="s">
        <v>26</v>
      </c>
      <c r="AE1920" t="s">
        <v>8348</v>
      </c>
      <c r="AF1920">
        <v>3285</v>
      </c>
      <c r="AG1920" t="s">
        <v>8352</v>
      </c>
    </row>
    <row r="1921" spans="1:33" x14ac:dyDescent="0.25">
      <c r="A1921" t="s">
        <v>638</v>
      </c>
      <c r="B1921" t="s">
        <v>579</v>
      </c>
      <c r="C1921" t="s">
        <v>3790</v>
      </c>
      <c r="D1921">
        <v>2017</v>
      </c>
      <c r="E1921">
        <v>3</v>
      </c>
      <c r="F1921">
        <v>1731</v>
      </c>
      <c r="G1921" t="s">
        <v>8306</v>
      </c>
      <c r="H1921">
        <v>1</v>
      </c>
      <c r="I1921">
        <v>21</v>
      </c>
      <c r="J1921">
        <v>8</v>
      </c>
      <c r="K1921" t="s">
        <v>8317</v>
      </c>
      <c r="L1921">
        <v>1</v>
      </c>
      <c r="M1921">
        <v>6</v>
      </c>
      <c r="N1921" t="s">
        <v>8330</v>
      </c>
      <c r="O1921">
        <v>15</v>
      </c>
      <c r="P1921">
        <v>1</v>
      </c>
      <c r="Q1921" t="s">
        <v>24</v>
      </c>
      <c r="R1921">
        <v>0</v>
      </c>
      <c r="S1921">
        <v>1</v>
      </c>
      <c r="T1921" t="s">
        <v>79</v>
      </c>
      <c r="U1921" t="s">
        <v>8333</v>
      </c>
      <c r="V1921" t="s">
        <v>8336</v>
      </c>
      <c r="W1921" t="s">
        <v>24</v>
      </c>
      <c r="X1921">
        <v>99</v>
      </c>
      <c r="Y1921">
        <v>11</v>
      </c>
      <c r="Z1921">
        <v>99</v>
      </c>
      <c r="AA1921">
        <v>9</v>
      </c>
      <c r="AB1921">
        <v>99</v>
      </c>
      <c r="AC1921">
        <v>1</v>
      </c>
      <c r="AD1921" t="s">
        <v>26</v>
      </c>
      <c r="AE1921" t="s">
        <v>8348</v>
      </c>
      <c r="AF1921">
        <v>3285</v>
      </c>
      <c r="AG1921" t="s">
        <v>8352</v>
      </c>
    </row>
    <row r="1922" spans="1:33" x14ac:dyDescent="0.25">
      <c r="A1922" t="s">
        <v>6411</v>
      </c>
      <c r="B1922" t="s">
        <v>1232</v>
      </c>
      <c r="C1922" t="s">
        <v>7033</v>
      </c>
      <c r="D1922">
        <v>2017</v>
      </c>
      <c r="E1922">
        <v>5</v>
      </c>
      <c r="F1922">
        <v>1837</v>
      </c>
      <c r="G1922" t="s">
        <v>8306</v>
      </c>
      <c r="H1922">
        <v>1</v>
      </c>
      <c r="I1922">
        <v>21</v>
      </c>
      <c r="J1922">
        <v>8</v>
      </c>
      <c r="K1922" t="s">
        <v>8317</v>
      </c>
      <c r="L1922">
        <v>1</v>
      </c>
      <c r="M1922">
        <v>21</v>
      </c>
      <c r="N1922" t="s">
        <v>8330</v>
      </c>
      <c r="O1922">
        <v>15</v>
      </c>
      <c r="P1922">
        <v>4</v>
      </c>
      <c r="Q1922" t="s">
        <v>24</v>
      </c>
      <c r="R1922">
        <v>0</v>
      </c>
      <c r="S1922">
        <v>1</v>
      </c>
      <c r="T1922" t="s">
        <v>37</v>
      </c>
      <c r="U1922" t="s">
        <v>8333</v>
      </c>
      <c r="V1922" t="s">
        <v>8342</v>
      </c>
      <c r="W1922" t="s">
        <v>24</v>
      </c>
      <c r="X1922">
        <v>22</v>
      </c>
      <c r="Y1922">
        <v>3</v>
      </c>
      <c r="Z1922">
        <v>2</v>
      </c>
      <c r="AA1922">
        <v>2</v>
      </c>
      <c r="AB1922">
        <v>2</v>
      </c>
      <c r="AC1922">
        <v>2</v>
      </c>
      <c r="AD1922" t="s">
        <v>30</v>
      </c>
      <c r="AE1922" t="s">
        <v>8347</v>
      </c>
      <c r="AF1922">
        <v>3285</v>
      </c>
      <c r="AG1922" t="s">
        <v>8352</v>
      </c>
    </row>
    <row r="1923" spans="1:33" x14ac:dyDescent="0.25">
      <c r="A1923" t="s">
        <v>2310</v>
      </c>
      <c r="B1923" t="s">
        <v>860</v>
      </c>
      <c r="C1923" t="s">
        <v>2311</v>
      </c>
      <c r="D1923">
        <v>2017</v>
      </c>
      <c r="E1923">
        <v>2</v>
      </c>
      <c r="F1923">
        <v>748</v>
      </c>
      <c r="G1923" t="s">
        <v>8306</v>
      </c>
      <c r="H1923">
        <v>1</v>
      </c>
      <c r="I1923">
        <v>32</v>
      </c>
      <c r="J1923">
        <v>10</v>
      </c>
      <c r="K1923" t="s">
        <v>8319</v>
      </c>
      <c r="L1923">
        <v>1</v>
      </c>
      <c r="M1923">
        <v>4</v>
      </c>
      <c r="N1923" t="s">
        <v>8327</v>
      </c>
      <c r="O1923">
        <v>10</v>
      </c>
      <c r="P1923">
        <v>4</v>
      </c>
      <c r="Q1923" t="s">
        <v>24</v>
      </c>
      <c r="R1923">
        <v>0</v>
      </c>
      <c r="S1923">
        <v>1</v>
      </c>
      <c r="T1923" t="s">
        <v>25</v>
      </c>
      <c r="U1923" t="s">
        <v>8332</v>
      </c>
      <c r="V1923" t="s">
        <v>8335</v>
      </c>
      <c r="W1923" t="s">
        <v>24</v>
      </c>
      <c r="X1923">
        <v>31</v>
      </c>
      <c r="Y1923">
        <v>5</v>
      </c>
      <c r="Z1923">
        <v>4</v>
      </c>
      <c r="AA1923">
        <v>4</v>
      </c>
      <c r="AB1923">
        <v>10</v>
      </c>
      <c r="AC1923">
        <v>2</v>
      </c>
      <c r="AD1923" t="s">
        <v>30</v>
      </c>
      <c r="AE1923" t="s">
        <v>8348</v>
      </c>
      <c r="AF1923">
        <v>3285</v>
      </c>
      <c r="AG1923" t="s">
        <v>8352</v>
      </c>
    </row>
    <row r="1924" spans="1:33" x14ac:dyDescent="0.25">
      <c r="A1924" t="s">
        <v>7124</v>
      </c>
      <c r="B1924" t="s">
        <v>351</v>
      </c>
      <c r="C1924" t="s">
        <v>7125</v>
      </c>
      <c r="D1924">
        <v>2017</v>
      </c>
      <c r="E1924">
        <v>6</v>
      </c>
      <c r="F1924">
        <v>1013</v>
      </c>
      <c r="G1924" t="s">
        <v>8306</v>
      </c>
      <c r="H1924">
        <v>1</v>
      </c>
      <c r="I1924">
        <v>34</v>
      </c>
      <c r="J1924">
        <v>10</v>
      </c>
      <c r="K1924" t="s">
        <v>8319</v>
      </c>
      <c r="L1924">
        <v>1</v>
      </c>
      <c r="M1924">
        <v>1</v>
      </c>
      <c r="N1924" t="s">
        <v>155</v>
      </c>
      <c r="O1924">
        <v>1</v>
      </c>
      <c r="P1924">
        <v>1</v>
      </c>
      <c r="Q1924" t="s">
        <v>24</v>
      </c>
      <c r="R1924">
        <v>4</v>
      </c>
      <c r="S1924">
        <v>1</v>
      </c>
      <c r="T1924" t="s">
        <v>25</v>
      </c>
      <c r="U1924" t="s">
        <v>8332</v>
      </c>
      <c r="V1924" t="s">
        <v>8341</v>
      </c>
      <c r="W1924" t="s">
        <v>24</v>
      </c>
      <c r="X1924">
        <v>36</v>
      </c>
      <c r="Y1924">
        <v>6</v>
      </c>
      <c r="Z1924">
        <v>1</v>
      </c>
      <c r="AA1924">
        <v>1</v>
      </c>
      <c r="AB1924">
        <v>1</v>
      </c>
      <c r="AC1924">
        <v>1</v>
      </c>
      <c r="AD1924" t="s">
        <v>30</v>
      </c>
      <c r="AE1924" t="s">
        <v>8348</v>
      </c>
      <c r="AF1924">
        <v>3285</v>
      </c>
      <c r="AG1924" t="s">
        <v>8352</v>
      </c>
    </row>
    <row r="1925" spans="1:33" x14ac:dyDescent="0.25">
      <c r="A1925" t="s">
        <v>4864</v>
      </c>
      <c r="B1925" t="s">
        <v>1886</v>
      </c>
      <c r="C1925" t="s">
        <v>8243</v>
      </c>
      <c r="D1925">
        <v>2017</v>
      </c>
      <c r="E1925">
        <v>7</v>
      </c>
      <c r="F1925">
        <v>1720</v>
      </c>
      <c r="G1925" t="s">
        <v>8306</v>
      </c>
      <c r="H1925">
        <v>1</v>
      </c>
      <c r="I1925">
        <v>18</v>
      </c>
      <c r="J1925">
        <v>6</v>
      </c>
      <c r="K1925" t="s">
        <v>8316</v>
      </c>
      <c r="L1925">
        <v>1</v>
      </c>
      <c r="M1925">
        <v>5</v>
      </c>
      <c r="N1925" t="s">
        <v>8328</v>
      </c>
      <c r="O1925">
        <v>14</v>
      </c>
      <c r="P1925">
        <v>4</v>
      </c>
      <c r="Q1925" t="s">
        <v>24</v>
      </c>
      <c r="R1925">
        <v>0</v>
      </c>
      <c r="S1925">
        <v>1</v>
      </c>
      <c r="T1925" t="s">
        <v>79</v>
      </c>
      <c r="U1925" t="s">
        <v>8333</v>
      </c>
      <c r="V1925" t="s">
        <v>8336</v>
      </c>
      <c r="W1925" t="s">
        <v>24</v>
      </c>
      <c r="X1925">
        <v>99</v>
      </c>
      <c r="Y1925">
        <v>11</v>
      </c>
      <c r="Z1925">
        <v>99</v>
      </c>
      <c r="AA1925">
        <v>9</v>
      </c>
      <c r="AB1925">
        <v>99</v>
      </c>
      <c r="AC1925">
        <v>1</v>
      </c>
      <c r="AD1925" t="s">
        <v>26</v>
      </c>
      <c r="AE1925" t="s">
        <v>8348</v>
      </c>
      <c r="AF1925">
        <v>3289</v>
      </c>
      <c r="AG1925" t="s">
        <v>8352</v>
      </c>
    </row>
    <row r="1926" spans="1:33" x14ac:dyDescent="0.25">
      <c r="A1926" t="s">
        <v>2733</v>
      </c>
      <c r="B1926" t="s">
        <v>1307</v>
      </c>
      <c r="C1926" t="s">
        <v>2734</v>
      </c>
      <c r="D1926">
        <v>2017</v>
      </c>
      <c r="E1926">
        <v>2</v>
      </c>
      <c r="F1926">
        <v>1351</v>
      </c>
      <c r="G1926" t="s">
        <v>8306</v>
      </c>
      <c r="H1926">
        <v>1</v>
      </c>
      <c r="I1926">
        <v>19</v>
      </c>
      <c r="J1926">
        <v>7</v>
      </c>
      <c r="K1926" t="s">
        <v>8316</v>
      </c>
      <c r="L1926">
        <v>1</v>
      </c>
      <c r="M1926">
        <v>1</v>
      </c>
      <c r="N1926" t="s">
        <v>155</v>
      </c>
      <c r="O1926">
        <v>1</v>
      </c>
      <c r="P1926">
        <v>1</v>
      </c>
      <c r="Q1926" t="s">
        <v>24</v>
      </c>
      <c r="R1926">
        <v>0</v>
      </c>
      <c r="S1926">
        <v>1</v>
      </c>
      <c r="T1926" t="s">
        <v>79</v>
      </c>
      <c r="U1926" t="s">
        <v>8333</v>
      </c>
      <c r="V1926" t="s">
        <v>8342</v>
      </c>
      <c r="W1926" t="s">
        <v>24</v>
      </c>
      <c r="X1926">
        <v>99</v>
      </c>
      <c r="Y1926">
        <v>11</v>
      </c>
      <c r="Z1926">
        <v>99</v>
      </c>
      <c r="AA1926">
        <v>9</v>
      </c>
      <c r="AB1926">
        <v>99</v>
      </c>
      <c r="AC1926" t="s">
        <v>8343</v>
      </c>
      <c r="AD1926" t="s">
        <v>26</v>
      </c>
      <c r="AE1926" t="s">
        <v>8348</v>
      </c>
      <c r="AF1926">
        <v>3289</v>
      </c>
      <c r="AG1926" t="s">
        <v>8352</v>
      </c>
    </row>
    <row r="1927" spans="1:33" x14ac:dyDescent="0.25">
      <c r="A1927" t="s">
        <v>3533</v>
      </c>
      <c r="B1927" t="s">
        <v>1469</v>
      </c>
      <c r="C1927" t="s">
        <v>7131</v>
      </c>
      <c r="D1927">
        <v>2017</v>
      </c>
      <c r="E1927">
        <v>5</v>
      </c>
      <c r="F1927">
        <v>1359</v>
      </c>
      <c r="G1927" t="s">
        <v>8306</v>
      </c>
      <c r="H1927">
        <v>1</v>
      </c>
      <c r="I1927">
        <v>19</v>
      </c>
      <c r="J1927">
        <v>7</v>
      </c>
      <c r="K1927" t="s">
        <v>8316</v>
      </c>
      <c r="L1927">
        <v>1</v>
      </c>
      <c r="M1927">
        <v>1</v>
      </c>
      <c r="N1927" t="s">
        <v>155</v>
      </c>
      <c r="O1927">
        <v>1</v>
      </c>
      <c r="P1927">
        <v>1</v>
      </c>
      <c r="Q1927" t="s">
        <v>24</v>
      </c>
      <c r="R1927">
        <v>0</v>
      </c>
      <c r="S1927">
        <v>1</v>
      </c>
      <c r="T1927" t="s">
        <v>25</v>
      </c>
      <c r="U1927" t="s">
        <v>8332</v>
      </c>
      <c r="V1927" t="s">
        <v>8335</v>
      </c>
      <c r="W1927" t="s">
        <v>24</v>
      </c>
      <c r="X1927">
        <v>22</v>
      </c>
      <c r="Y1927">
        <v>3</v>
      </c>
      <c r="Z1927">
        <v>1</v>
      </c>
      <c r="AA1927">
        <v>1</v>
      </c>
      <c r="AB1927">
        <v>1</v>
      </c>
      <c r="AC1927">
        <v>2</v>
      </c>
      <c r="AD1927" t="s">
        <v>30</v>
      </c>
      <c r="AE1927" t="s">
        <v>8348</v>
      </c>
      <c r="AF1927">
        <v>3289</v>
      </c>
      <c r="AG1927" t="s">
        <v>8352</v>
      </c>
    </row>
    <row r="1928" spans="1:33" x14ac:dyDescent="0.25">
      <c r="A1928" t="s">
        <v>1189</v>
      </c>
      <c r="B1928" t="s">
        <v>1190</v>
      </c>
      <c r="C1928" t="s">
        <v>1191</v>
      </c>
      <c r="D1928">
        <v>2017</v>
      </c>
      <c r="E1928">
        <v>1</v>
      </c>
      <c r="F1928">
        <v>543</v>
      </c>
      <c r="G1928" t="s">
        <v>8306</v>
      </c>
      <c r="H1928">
        <v>1</v>
      </c>
      <c r="I1928">
        <v>24</v>
      </c>
      <c r="J1928">
        <v>8</v>
      </c>
      <c r="K1928" t="s">
        <v>8317</v>
      </c>
      <c r="L1928">
        <v>1</v>
      </c>
      <c r="M1928">
        <v>1</v>
      </c>
      <c r="N1928" t="s">
        <v>155</v>
      </c>
      <c r="O1928">
        <v>1</v>
      </c>
      <c r="P1928">
        <v>1</v>
      </c>
      <c r="Q1928" t="s">
        <v>24</v>
      </c>
      <c r="R1928">
        <v>0</v>
      </c>
      <c r="S1928">
        <v>1</v>
      </c>
      <c r="T1928" t="s">
        <v>37</v>
      </c>
      <c r="U1928" t="s">
        <v>8333</v>
      </c>
      <c r="V1928" t="s">
        <v>8335</v>
      </c>
      <c r="W1928" t="s">
        <v>24</v>
      </c>
      <c r="X1928">
        <v>21</v>
      </c>
      <c r="Y1928">
        <v>3</v>
      </c>
      <c r="Z1928">
        <v>1</v>
      </c>
      <c r="AA1928">
        <v>1</v>
      </c>
      <c r="AB1928">
        <v>1</v>
      </c>
      <c r="AC1928">
        <v>2</v>
      </c>
      <c r="AD1928" t="s">
        <v>26</v>
      </c>
      <c r="AE1928" t="s">
        <v>8348</v>
      </c>
      <c r="AF1928">
        <v>3289</v>
      </c>
      <c r="AG1928" t="s">
        <v>8352</v>
      </c>
    </row>
    <row r="1929" spans="1:33" x14ac:dyDescent="0.25">
      <c r="A1929" t="s">
        <v>1965</v>
      </c>
      <c r="B1929" t="s">
        <v>371</v>
      </c>
      <c r="C1929" t="s">
        <v>1966</v>
      </c>
      <c r="D1929">
        <v>2017</v>
      </c>
      <c r="E1929">
        <v>1</v>
      </c>
      <c r="F1929">
        <v>140</v>
      </c>
      <c r="G1929" t="s">
        <v>8306</v>
      </c>
      <c r="H1929">
        <v>1</v>
      </c>
      <c r="I1929">
        <v>20</v>
      </c>
      <c r="J1929">
        <v>8</v>
      </c>
      <c r="K1929" t="s">
        <v>8317</v>
      </c>
      <c r="L1929">
        <v>1</v>
      </c>
      <c r="M1929">
        <v>1</v>
      </c>
      <c r="N1929" t="s">
        <v>155</v>
      </c>
      <c r="O1929">
        <v>1</v>
      </c>
      <c r="P1929">
        <v>1</v>
      </c>
      <c r="Q1929" t="s">
        <v>24</v>
      </c>
      <c r="R1929">
        <v>0</v>
      </c>
      <c r="S1929">
        <v>1</v>
      </c>
      <c r="T1929" t="s">
        <v>37</v>
      </c>
      <c r="U1929" t="s">
        <v>8333</v>
      </c>
      <c r="V1929" t="s">
        <v>8335</v>
      </c>
      <c r="W1929" t="s">
        <v>24</v>
      </c>
      <c r="X1929">
        <v>22</v>
      </c>
      <c r="Y1929">
        <v>3</v>
      </c>
      <c r="Z1929">
        <v>1</v>
      </c>
      <c r="AA1929">
        <v>1</v>
      </c>
      <c r="AB1929">
        <v>1</v>
      </c>
      <c r="AC1929">
        <v>1</v>
      </c>
      <c r="AD1929" t="s">
        <v>26</v>
      </c>
      <c r="AE1929" t="s">
        <v>8348</v>
      </c>
      <c r="AF1929">
        <v>3289</v>
      </c>
      <c r="AG1929" t="s">
        <v>8352</v>
      </c>
    </row>
    <row r="1930" spans="1:33" x14ac:dyDescent="0.25">
      <c r="A1930" t="s">
        <v>4915</v>
      </c>
      <c r="B1930" t="s">
        <v>1871</v>
      </c>
      <c r="C1930" t="s">
        <v>4916</v>
      </c>
      <c r="D1930">
        <v>2017</v>
      </c>
      <c r="E1930">
        <v>4</v>
      </c>
      <c r="F1930">
        <v>152</v>
      </c>
      <c r="G1930" t="s">
        <v>8306</v>
      </c>
      <c r="H1930">
        <v>1</v>
      </c>
      <c r="I1930">
        <v>20</v>
      </c>
      <c r="J1930">
        <v>8</v>
      </c>
      <c r="K1930" t="s">
        <v>8317</v>
      </c>
      <c r="L1930">
        <v>1</v>
      </c>
      <c r="M1930">
        <v>10</v>
      </c>
      <c r="N1930" t="s">
        <v>8330</v>
      </c>
      <c r="O1930">
        <v>15</v>
      </c>
      <c r="P1930">
        <v>3</v>
      </c>
      <c r="Q1930" t="s">
        <v>24</v>
      </c>
      <c r="R1930">
        <v>0</v>
      </c>
      <c r="S1930">
        <v>1</v>
      </c>
      <c r="T1930" t="s">
        <v>37</v>
      </c>
      <c r="U1930" t="s">
        <v>8333</v>
      </c>
      <c r="V1930" t="s">
        <v>8342</v>
      </c>
      <c r="W1930" t="s">
        <v>24</v>
      </c>
      <c r="X1930">
        <v>17</v>
      </c>
      <c r="Y1930">
        <v>2</v>
      </c>
      <c r="Z1930">
        <v>16</v>
      </c>
      <c r="AA1930">
        <v>6</v>
      </c>
      <c r="AB1930">
        <v>15</v>
      </c>
      <c r="AC1930">
        <v>1</v>
      </c>
      <c r="AD1930" t="s">
        <v>30</v>
      </c>
      <c r="AE1930" t="s">
        <v>8347</v>
      </c>
      <c r="AF1930">
        <v>3289</v>
      </c>
      <c r="AG1930" t="s">
        <v>8352</v>
      </c>
    </row>
    <row r="1931" spans="1:33" x14ac:dyDescent="0.25">
      <c r="A1931" t="s">
        <v>6558</v>
      </c>
      <c r="B1931" t="s">
        <v>1557</v>
      </c>
      <c r="C1931" t="s">
        <v>6559</v>
      </c>
      <c r="D1931">
        <v>2017</v>
      </c>
      <c r="E1931">
        <v>5</v>
      </c>
      <c r="F1931">
        <v>1326</v>
      </c>
      <c r="G1931" t="s">
        <v>8306</v>
      </c>
      <c r="H1931">
        <v>1</v>
      </c>
      <c r="I1931">
        <v>24</v>
      </c>
      <c r="J1931">
        <v>8</v>
      </c>
      <c r="K1931" t="s">
        <v>8317</v>
      </c>
      <c r="L1931">
        <v>1</v>
      </c>
      <c r="M1931">
        <v>1</v>
      </c>
      <c r="N1931" t="s">
        <v>155</v>
      </c>
      <c r="O1931">
        <v>1</v>
      </c>
      <c r="P1931">
        <v>1</v>
      </c>
      <c r="Q1931" t="s">
        <v>24</v>
      </c>
      <c r="R1931">
        <v>0</v>
      </c>
      <c r="S1931">
        <v>1</v>
      </c>
      <c r="T1931" t="s">
        <v>25</v>
      </c>
      <c r="U1931" t="s">
        <v>8332</v>
      </c>
      <c r="V1931" t="s">
        <v>8336</v>
      </c>
      <c r="W1931" t="s">
        <v>24</v>
      </c>
      <c r="X1931">
        <v>22</v>
      </c>
      <c r="Y1931">
        <v>3</v>
      </c>
      <c r="Z1931">
        <v>1</v>
      </c>
      <c r="AA1931">
        <v>1</v>
      </c>
      <c r="AB1931">
        <v>1</v>
      </c>
      <c r="AC1931">
        <v>2</v>
      </c>
      <c r="AD1931" t="s">
        <v>30</v>
      </c>
      <c r="AE1931" t="s">
        <v>8348</v>
      </c>
      <c r="AF1931">
        <v>3289</v>
      </c>
      <c r="AG1931" t="s">
        <v>8352</v>
      </c>
    </row>
    <row r="1932" spans="1:33" x14ac:dyDescent="0.25">
      <c r="A1932" t="s">
        <v>6724</v>
      </c>
      <c r="B1932" t="s">
        <v>1939</v>
      </c>
      <c r="C1932" t="s">
        <v>6725</v>
      </c>
      <c r="D1932">
        <v>2017</v>
      </c>
      <c r="E1932">
        <v>5</v>
      </c>
      <c r="F1932">
        <v>1337</v>
      </c>
      <c r="G1932" t="s">
        <v>8306</v>
      </c>
      <c r="H1932">
        <v>1</v>
      </c>
      <c r="I1932">
        <v>20</v>
      </c>
      <c r="J1932">
        <v>8</v>
      </c>
      <c r="K1932" t="s">
        <v>8317</v>
      </c>
      <c r="L1932">
        <v>1</v>
      </c>
      <c r="M1932">
        <v>1</v>
      </c>
      <c r="N1932" t="s">
        <v>155</v>
      </c>
      <c r="O1932">
        <v>1</v>
      </c>
      <c r="P1932">
        <v>1</v>
      </c>
      <c r="Q1932" t="s">
        <v>24</v>
      </c>
      <c r="R1932">
        <v>0</v>
      </c>
      <c r="S1932">
        <v>1</v>
      </c>
      <c r="T1932" t="s">
        <v>25</v>
      </c>
      <c r="U1932" t="s">
        <v>8332</v>
      </c>
      <c r="V1932" t="s">
        <v>8335</v>
      </c>
      <c r="W1932" t="s">
        <v>24</v>
      </c>
      <c r="X1932">
        <v>25</v>
      </c>
      <c r="Y1932">
        <v>4</v>
      </c>
      <c r="Z1932">
        <v>1</v>
      </c>
      <c r="AA1932">
        <v>1</v>
      </c>
      <c r="AB1932">
        <v>1</v>
      </c>
      <c r="AC1932">
        <v>2</v>
      </c>
      <c r="AD1932" t="s">
        <v>26</v>
      </c>
      <c r="AE1932" t="s">
        <v>8348</v>
      </c>
      <c r="AF1932">
        <v>3289</v>
      </c>
      <c r="AG1932" t="s">
        <v>8352</v>
      </c>
    </row>
    <row r="1933" spans="1:33" x14ac:dyDescent="0.25">
      <c r="A1933" t="s">
        <v>2269</v>
      </c>
      <c r="B1933" t="s">
        <v>761</v>
      </c>
      <c r="C1933" t="s">
        <v>2270</v>
      </c>
      <c r="D1933">
        <v>2017</v>
      </c>
      <c r="E1933">
        <v>1</v>
      </c>
      <c r="F1933">
        <v>1511</v>
      </c>
      <c r="G1933" t="s">
        <v>8306</v>
      </c>
      <c r="H1933">
        <v>1</v>
      </c>
      <c r="I1933">
        <v>28</v>
      </c>
      <c r="J1933">
        <v>9</v>
      </c>
      <c r="K1933" t="s">
        <v>8318</v>
      </c>
      <c r="L1933">
        <v>1</v>
      </c>
      <c r="M1933">
        <v>1</v>
      </c>
      <c r="N1933" t="s">
        <v>155</v>
      </c>
      <c r="O1933">
        <v>1</v>
      </c>
      <c r="P1933">
        <v>1</v>
      </c>
      <c r="Q1933" t="s">
        <v>24</v>
      </c>
      <c r="R1933">
        <v>0</v>
      </c>
      <c r="S1933">
        <v>1</v>
      </c>
      <c r="T1933" t="s">
        <v>25</v>
      </c>
      <c r="U1933" t="s">
        <v>8332</v>
      </c>
      <c r="V1933" t="s">
        <v>8337</v>
      </c>
      <c r="W1933" t="s">
        <v>24</v>
      </c>
      <c r="X1933">
        <v>30</v>
      </c>
      <c r="Y1933">
        <v>5</v>
      </c>
      <c r="Z1933">
        <v>1</v>
      </c>
      <c r="AA1933">
        <v>1</v>
      </c>
      <c r="AB1933">
        <v>1</v>
      </c>
      <c r="AC1933">
        <v>3</v>
      </c>
      <c r="AD1933" t="s">
        <v>26</v>
      </c>
      <c r="AE1933" t="s">
        <v>8348</v>
      </c>
      <c r="AF1933">
        <v>3289</v>
      </c>
      <c r="AG1933" t="s">
        <v>8352</v>
      </c>
    </row>
    <row r="1934" spans="1:33" x14ac:dyDescent="0.25">
      <c r="A1934" t="s">
        <v>2740</v>
      </c>
      <c r="B1934" t="s">
        <v>651</v>
      </c>
      <c r="C1934" t="s">
        <v>2741</v>
      </c>
      <c r="D1934">
        <v>2017</v>
      </c>
      <c r="E1934">
        <v>2</v>
      </c>
      <c r="F1934">
        <v>25</v>
      </c>
      <c r="G1934" t="s">
        <v>8306</v>
      </c>
      <c r="H1934">
        <v>1</v>
      </c>
      <c r="I1934">
        <v>29</v>
      </c>
      <c r="J1934">
        <v>9</v>
      </c>
      <c r="K1934" t="s">
        <v>8318</v>
      </c>
      <c r="L1934">
        <v>1</v>
      </c>
      <c r="M1934">
        <v>1</v>
      </c>
      <c r="N1934" t="s">
        <v>155</v>
      </c>
      <c r="O1934">
        <v>1</v>
      </c>
      <c r="P1934">
        <v>1</v>
      </c>
      <c r="Q1934" t="s">
        <v>24</v>
      </c>
      <c r="R1934">
        <v>0</v>
      </c>
      <c r="S1934">
        <v>1</v>
      </c>
      <c r="T1934" t="s">
        <v>25</v>
      </c>
      <c r="U1934" t="s">
        <v>8332</v>
      </c>
      <c r="V1934" t="s">
        <v>8339</v>
      </c>
      <c r="W1934" t="s">
        <v>24</v>
      </c>
      <c r="X1934">
        <v>29</v>
      </c>
      <c r="Y1934">
        <v>4</v>
      </c>
      <c r="Z1934">
        <v>1</v>
      </c>
      <c r="AA1934">
        <v>1</v>
      </c>
      <c r="AB1934">
        <v>1</v>
      </c>
      <c r="AC1934">
        <v>1</v>
      </c>
      <c r="AD1934" t="s">
        <v>26</v>
      </c>
      <c r="AE1934" t="s">
        <v>8348</v>
      </c>
      <c r="AF1934">
        <v>3289</v>
      </c>
      <c r="AG1934" t="s">
        <v>8352</v>
      </c>
    </row>
    <row r="1935" spans="1:33" x14ac:dyDescent="0.25">
      <c r="A1935" t="s">
        <v>3432</v>
      </c>
      <c r="B1935" t="s">
        <v>1838</v>
      </c>
      <c r="C1935" t="s">
        <v>3433</v>
      </c>
      <c r="D1935">
        <v>2017</v>
      </c>
      <c r="E1935">
        <v>3</v>
      </c>
      <c r="F1935">
        <v>1143</v>
      </c>
      <c r="G1935" t="s">
        <v>8307</v>
      </c>
      <c r="H1935">
        <v>2</v>
      </c>
      <c r="I1935">
        <v>25</v>
      </c>
      <c r="J1935">
        <v>9</v>
      </c>
      <c r="K1935" t="s">
        <v>8318</v>
      </c>
      <c r="L1935">
        <v>1</v>
      </c>
      <c r="M1935">
        <v>1</v>
      </c>
      <c r="N1935" t="s">
        <v>155</v>
      </c>
      <c r="O1935">
        <v>1</v>
      </c>
      <c r="P1935">
        <v>1</v>
      </c>
      <c r="Q1935" t="s">
        <v>24</v>
      </c>
      <c r="R1935">
        <v>0</v>
      </c>
      <c r="S1935">
        <v>1</v>
      </c>
      <c r="T1935" t="s">
        <v>25</v>
      </c>
      <c r="U1935" t="s">
        <v>8332</v>
      </c>
      <c r="V1935" t="s">
        <v>8338</v>
      </c>
      <c r="W1935" t="s">
        <v>24</v>
      </c>
      <c r="X1935">
        <v>25</v>
      </c>
      <c r="Y1935">
        <v>4</v>
      </c>
      <c r="Z1935">
        <v>1</v>
      </c>
      <c r="AA1935">
        <v>1</v>
      </c>
      <c r="AB1935">
        <v>1</v>
      </c>
      <c r="AC1935">
        <v>1</v>
      </c>
      <c r="AD1935" t="s">
        <v>26</v>
      </c>
      <c r="AE1935" t="s">
        <v>8348</v>
      </c>
      <c r="AF1935">
        <v>3289</v>
      </c>
      <c r="AG1935" t="s">
        <v>8352</v>
      </c>
    </row>
    <row r="1936" spans="1:33" x14ac:dyDescent="0.25">
      <c r="A1936" t="s">
        <v>3152</v>
      </c>
      <c r="B1936" t="s">
        <v>1783</v>
      </c>
      <c r="C1936" t="s">
        <v>4233</v>
      </c>
      <c r="D1936">
        <v>2017</v>
      </c>
      <c r="E1936">
        <v>3</v>
      </c>
      <c r="F1936">
        <v>356</v>
      </c>
      <c r="G1936" t="s">
        <v>8308</v>
      </c>
      <c r="H1936">
        <v>2</v>
      </c>
      <c r="I1936">
        <v>29</v>
      </c>
      <c r="J1936">
        <v>9</v>
      </c>
      <c r="K1936" t="s">
        <v>8318</v>
      </c>
      <c r="L1936">
        <v>1</v>
      </c>
      <c r="M1936">
        <v>1</v>
      </c>
      <c r="N1936" t="s">
        <v>155</v>
      </c>
      <c r="O1936">
        <v>1</v>
      </c>
      <c r="P1936">
        <v>1</v>
      </c>
      <c r="Q1936" t="s">
        <v>24</v>
      </c>
      <c r="R1936">
        <v>0</v>
      </c>
      <c r="S1936">
        <v>1</v>
      </c>
      <c r="T1936" t="s">
        <v>25</v>
      </c>
      <c r="U1936" t="s">
        <v>8332</v>
      </c>
      <c r="V1936" t="s">
        <v>8337</v>
      </c>
      <c r="W1936" t="s">
        <v>24</v>
      </c>
      <c r="X1936">
        <v>29</v>
      </c>
      <c r="Y1936">
        <v>4</v>
      </c>
      <c r="Z1936">
        <v>1</v>
      </c>
      <c r="AA1936">
        <v>1</v>
      </c>
      <c r="AB1936">
        <v>1</v>
      </c>
      <c r="AC1936">
        <v>5</v>
      </c>
      <c r="AD1936" t="s">
        <v>26</v>
      </c>
      <c r="AE1936" t="s">
        <v>8348</v>
      </c>
      <c r="AF1936">
        <v>3289</v>
      </c>
      <c r="AG1936" t="s">
        <v>8352</v>
      </c>
    </row>
    <row r="1937" spans="1:33" x14ac:dyDescent="0.25">
      <c r="A1937" t="s">
        <v>4534</v>
      </c>
      <c r="B1937" t="s">
        <v>1252</v>
      </c>
      <c r="C1937" t="s">
        <v>4535</v>
      </c>
      <c r="D1937">
        <v>2017</v>
      </c>
      <c r="E1937">
        <v>3</v>
      </c>
      <c r="F1937">
        <v>2002</v>
      </c>
      <c r="G1937" t="s">
        <v>8306</v>
      </c>
      <c r="H1937">
        <v>1</v>
      </c>
      <c r="I1937">
        <v>29</v>
      </c>
      <c r="J1937">
        <v>9</v>
      </c>
      <c r="K1937" t="s">
        <v>8318</v>
      </c>
      <c r="L1937">
        <v>1</v>
      </c>
      <c r="M1937">
        <v>1</v>
      </c>
      <c r="N1937" t="s">
        <v>155</v>
      </c>
      <c r="O1937">
        <v>1</v>
      </c>
      <c r="P1937">
        <v>1</v>
      </c>
      <c r="Q1937" t="s">
        <v>24</v>
      </c>
      <c r="R1937">
        <v>0</v>
      </c>
      <c r="S1937">
        <v>1</v>
      </c>
      <c r="T1937" t="s">
        <v>25</v>
      </c>
      <c r="U1937" t="s">
        <v>8332</v>
      </c>
      <c r="V1937" t="s">
        <v>8336</v>
      </c>
      <c r="W1937" t="s">
        <v>24</v>
      </c>
      <c r="X1937">
        <v>31</v>
      </c>
      <c r="Y1937">
        <v>5</v>
      </c>
      <c r="Z1937">
        <v>1</v>
      </c>
      <c r="AA1937">
        <v>1</v>
      </c>
      <c r="AB1937">
        <v>1</v>
      </c>
      <c r="AC1937">
        <v>2</v>
      </c>
      <c r="AD1937" t="s">
        <v>30</v>
      </c>
      <c r="AE1937" t="s">
        <v>8348</v>
      </c>
      <c r="AF1937">
        <v>3289</v>
      </c>
      <c r="AG1937" t="s">
        <v>8352</v>
      </c>
    </row>
    <row r="1938" spans="1:33" x14ac:dyDescent="0.25">
      <c r="A1938" t="s">
        <v>6166</v>
      </c>
      <c r="B1938" t="s">
        <v>880</v>
      </c>
      <c r="C1938" t="s">
        <v>6167</v>
      </c>
      <c r="D1938">
        <v>2017</v>
      </c>
      <c r="E1938">
        <v>5</v>
      </c>
      <c r="F1938">
        <v>511</v>
      </c>
      <c r="G1938" t="s">
        <v>8308</v>
      </c>
      <c r="H1938">
        <v>2</v>
      </c>
      <c r="I1938">
        <v>29</v>
      </c>
      <c r="J1938">
        <v>9</v>
      </c>
      <c r="K1938" t="s">
        <v>8318</v>
      </c>
      <c r="L1938">
        <v>1</v>
      </c>
      <c r="M1938">
        <v>6</v>
      </c>
      <c r="N1938" t="s">
        <v>8330</v>
      </c>
      <c r="O1938">
        <v>15</v>
      </c>
      <c r="P1938">
        <v>2</v>
      </c>
      <c r="Q1938" t="s">
        <v>24</v>
      </c>
      <c r="R1938">
        <v>0</v>
      </c>
      <c r="S1938">
        <v>1</v>
      </c>
      <c r="T1938" t="s">
        <v>25</v>
      </c>
      <c r="U1938" t="s">
        <v>8332</v>
      </c>
      <c r="V1938" t="s">
        <v>8335</v>
      </c>
      <c r="W1938" t="s">
        <v>24</v>
      </c>
      <c r="X1938">
        <v>28</v>
      </c>
      <c r="Y1938">
        <v>4</v>
      </c>
      <c r="Z1938">
        <v>1</v>
      </c>
      <c r="AA1938">
        <v>1</v>
      </c>
      <c r="AB1938">
        <v>1</v>
      </c>
      <c r="AC1938">
        <v>3</v>
      </c>
      <c r="AD1938" t="s">
        <v>26</v>
      </c>
      <c r="AE1938" t="s">
        <v>8348</v>
      </c>
      <c r="AF1938">
        <v>3289</v>
      </c>
      <c r="AG1938" t="s">
        <v>8352</v>
      </c>
    </row>
    <row r="1939" spans="1:33" x14ac:dyDescent="0.25">
      <c r="A1939" t="s">
        <v>5243</v>
      </c>
      <c r="B1939" t="s">
        <v>270</v>
      </c>
      <c r="C1939" t="s">
        <v>7047</v>
      </c>
      <c r="D1939">
        <v>2017</v>
      </c>
      <c r="E1939">
        <v>5</v>
      </c>
      <c r="F1939">
        <v>629</v>
      </c>
      <c r="G1939" t="s">
        <v>8306</v>
      </c>
      <c r="H1939">
        <v>1</v>
      </c>
      <c r="I1939">
        <v>26</v>
      </c>
      <c r="J1939">
        <v>9</v>
      </c>
      <c r="K1939" t="s">
        <v>8318</v>
      </c>
      <c r="L1939">
        <v>1</v>
      </c>
      <c r="M1939">
        <v>1</v>
      </c>
      <c r="N1939" t="s">
        <v>155</v>
      </c>
      <c r="O1939">
        <v>1</v>
      </c>
      <c r="P1939">
        <v>1</v>
      </c>
      <c r="Q1939" t="s">
        <v>24</v>
      </c>
      <c r="R1939">
        <v>0</v>
      </c>
      <c r="S1939">
        <v>1</v>
      </c>
      <c r="T1939" t="s">
        <v>25</v>
      </c>
      <c r="U1939" t="s">
        <v>8332</v>
      </c>
      <c r="V1939" t="s">
        <v>8338</v>
      </c>
      <c r="W1939" t="s">
        <v>24</v>
      </c>
      <c r="X1939">
        <v>28</v>
      </c>
      <c r="Y1939">
        <v>4</v>
      </c>
      <c r="Z1939">
        <v>1</v>
      </c>
      <c r="AA1939">
        <v>1</v>
      </c>
      <c r="AB1939">
        <v>1</v>
      </c>
      <c r="AC1939">
        <v>2</v>
      </c>
      <c r="AD1939" t="s">
        <v>26</v>
      </c>
      <c r="AE1939" t="s">
        <v>8348</v>
      </c>
      <c r="AF1939">
        <v>3289</v>
      </c>
      <c r="AG1939" t="s">
        <v>8352</v>
      </c>
    </row>
    <row r="1940" spans="1:33" x14ac:dyDescent="0.25">
      <c r="A1940" t="s">
        <v>6271</v>
      </c>
      <c r="B1940" t="s">
        <v>1362</v>
      </c>
      <c r="C1940" t="s">
        <v>7134</v>
      </c>
      <c r="D1940">
        <v>2017</v>
      </c>
      <c r="E1940">
        <v>5</v>
      </c>
      <c r="F1940">
        <v>1801</v>
      </c>
      <c r="G1940" t="s">
        <v>8306</v>
      </c>
      <c r="H1940">
        <v>1</v>
      </c>
      <c r="I1940">
        <v>25</v>
      </c>
      <c r="J1940">
        <v>9</v>
      </c>
      <c r="K1940" t="s">
        <v>8318</v>
      </c>
      <c r="L1940">
        <v>1</v>
      </c>
      <c r="M1940">
        <v>1</v>
      </c>
      <c r="N1940" t="s">
        <v>155</v>
      </c>
      <c r="O1940">
        <v>1</v>
      </c>
      <c r="P1940">
        <v>1</v>
      </c>
      <c r="Q1940" t="s">
        <v>24</v>
      </c>
      <c r="R1940">
        <v>0</v>
      </c>
      <c r="S1940">
        <v>1</v>
      </c>
      <c r="T1940" t="s">
        <v>25</v>
      </c>
      <c r="U1940" t="s">
        <v>8332</v>
      </c>
      <c r="V1940" t="s">
        <v>8336</v>
      </c>
      <c r="W1940" t="s">
        <v>24</v>
      </c>
      <c r="X1940">
        <v>24</v>
      </c>
      <c r="Y1940">
        <v>3</v>
      </c>
      <c r="Z1940">
        <v>1</v>
      </c>
      <c r="AA1940">
        <v>1</v>
      </c>
      <c r="AB1940">
        <v>1</v>
      </c>
      <c r="AC1940">
        <v>1</v>
      </c>
      <c r="AD1940" t="s">
        <v>30</v>
      </c>
      <c r="AE1940" t="s">
        <v>8347</v>
      </c>
      <c r="AF1940">
        <v>3289</v>
      </c>
      <c r="AG1940" t="s">
        <v>8352</v>
      </c>
    </row>
    <row r="1941" spans="1:33" x14ac:dyDescent="0.25">
      <c r="A1941" t="s">
        <v>3581</v>
      </c>
      <c r="B1941" t="s">
        <v>421</v>
      </c>
      <c r="C1941" t="s">
        <v>7607</v>
      </c>
      <c r="D1941">
        <v>2017</v>
      </c>
      <c r="E1941">
        <v>6</v>
      </c>
      <c r="F1941">
        <v>1901</v>
      </c>
      <c r="G1941" t="s">
        <v>8306</v>
      </c>
      <c r="H1941">
        <v>1</v>
      </c>
      <c r="I1941">
        <v>29</v>
      </c>
      <c r="J1941">
        <v>9</v>
      </c>
      <c r="K1941" t="s">
        <v>8318</v>
      </c>
      <c r="L1941">
        <v>1</v>
      </c>
      <c r="M1941">
        <v>1</v>
      </c>
      <c r="N1941" t="s">
        <v>155</v>
      </c>
      <c r="O1941">
        <v>1</v>
      </c>
      <c r="P1941">
        <v>1</v>
      </c>
      <c r="Q1941" t="s">
        <v>24</v>
      </c>
      <c r="R1941">
        <v>0</v>
      </c>
      <c r="S1941">
        <v>1</v>
      </c>
      <c r="T1941" t="s">
        <v>25</v>
      </c>
      <c r="U1941" t="s">
        <v>8332</v>
      </c>
      <c r="V1941" t="s">
        <v>8338</v>
      </c>
      <c r="W1941" t="s">
        <v>24</v>
      </c>
      <c r="X1941">
        <v>30</v>
      </c>
      <c r="Y1941">
        <v>5</v>
      </c>
      <c r="Z1941">
        <v>1</v>
      </c>
      <c r="AA1941">
        <v>1</v>
      </c>
      <c r="AB1941">
        <v>1</v>
      </c>
      <c r="AC1941">
        <v>1</v>
      </c>
      <c r="AD1941" t="s">
        <v>30</v>
      </c>
      <c r="AE1941" t="s">
        <v>8348</v>
      </c>
      <c r="AF1941">
        <v>3289</v>
      </c>
      <c r="AG1941" t="s">
        <v>8352</v>
      </c>
    </row>
    <row r="1942" spans="1:33" x14ac:dyDescent="0.25">
      <c r="A1942" t="s">
        <v>1435</v>
      </c>
      <c r="B1942" t="s">
        <v>208</v>
      </c>
      <c r="C1942" t="s">
        <v>1436</v>
      </c>
      <c r="D1942">
        <v>2017</v>
      </c>
      <c r="E1942">
        <v>1</v>
      </c>
      <c r="F1942">
        <v>106</v>
      </c>
      <c r="G1942" t="s">
        <v>8307</v>
      </c>
      <c r="H1942">
        <v>2</v>
      </c>
      <c r="I1942">
        <v>32</v>
      </c>
      <c r="J1942">
        <v>10</v>
      </c>
      <c r="K1942" t="s">
        <v>8319</v>
      </c>
      <c r="L1942">
        <v>1</v>
      </c>
      <c r="M1942">
        <v>1</v>
      </c>
      <c r="N1942" t="s">
        <v>155</v>
      </c>
      <c r="O1942">
        <v>1</v>
      </c>
      <c r="P1942">
        <v>1</v>
      </c>
      <c r="Q1942" t="s">
        <v>24</v>
      </c>
      <c r="R1942">
        <v>0</v>
      </c>
      <c r="S1942">
        <v>1</v>
      </c>
      <c r="T1942" t="s">
        <v>25</v>
      </c>
      <c r="U1942" t="s">
        <v>8332</v>
      </c>
      <c r="V1942" t="s">
        <v>8338</v>
      </c>
      <c r="W1942" t="s">
        <v>24</v>
      </c>
      <c r="X1942">
        <v>36</v>
      </c>
      <c r="Y1942">
        <v>6</v>
      </c>
      <c r="Z1942">
        <v>1</v>
      </c>
      <c r="AA1942">
        <v>1</v>
      </c>
      <c r="AB1942">
        <v>1</v>
      </c>
      <c r="AC1942">
        <v>2</v>
      </c>
      <c r="AD1942" t="s">
        <v>30</v>
      </c>
      <c r="AE1942" t="s">
        <v>8348</v>
      </c>
      <c r="AF1942">
        <v>3289</v>
      </c>
      <c r="AG1942" t="s">
        <v>8352</v>
      </c>
    </row>
    <row r="1943" spans="1:33" x14ac:dyDescent="0.25">
      <c r="A1943" t="s">
        <v>566</v>
      </c>
      <c r="B1943" t="s">
        <v>484</v>
      </c>
      <c r="C1943" t="s">
        <v>3001</v>
      </c>
      <c r="D1943">
        <v>2017</v>
      </c>
      <c r="E1943">
        <v>2</v>
      </c>
      <c r="F1943">
        <v>710</v>
      </c>
      <c r="G1943" t="s">
        <v>8307</v>
      </c>
      <c r="H1943">
        <v>2</v>
      </c>
      <c r="I1943">
        <v>32</v>
      </c>
      <c r="J1943">
        <v>10</v>
      </c>
      <c r="K1943" t="s">
        <v>8319</v>
      </c>
      <c r="L1943">
        <v>1</v>
      </c>
      <c r="M1943">
        <v>1</v>
      </c>
      <c r="N1943" t="s">
        <v>155</v>
      </c>
      <c r="O1943">
        <v>1</v>
      </c>
      <c r="P1943">
        <v>1</v>
      </c>
      <c r="Q1943" t="s">
        <v>24</v>
      </c>
      <c r="R1943">
        <v>0</v>
      </c>
      <c r="S1943">
        <v>1</v>
      </c>
      <c r="T1943" t="s">
        <v>25</v>
      </c>
      <c r="U1943" t="s">
        <v>8332</v>
      </c>
      <c r="V1943" t="s">
        <v>8339</v>
      </c>
      <c r="W1943" t="s">
        <v>24</v>
      </c>
      <c r="X1943">
        <v>33</v>
      </c>
      <c r="Y1943">
        <v>5</v>
      </c>
      <c r="Z1943">
        <v>1</v>
      </c>
      <c r="AA1943">
        <v>1</v>
      </c>
      <c r="AB1943">
        <v>1</v>
      </c>
      <c r="AC1943">
        <v>1</v>
      </c>
      <c r="AD1943" t="s">
        <v>26</v>
      </c>
      <c r="AE1943" t="s">
        <v>8348</v>
      </c>
      <c r="AF1943">
        <v>3289</v>
      </c>
      <c r="AG1943" t="s">
        <v>8352</v>
      </c>
    </row>
    <row r="1944" spans="1:33" x14ac:dyDescent="0.25">
      <c r="A1944" t="s">
        <v>3066</v>
      </c>
      <c r="B1944" t="s">
        <v>941</v>
      </c>
      <c r="C1944" t="s">
        <v>3067</v>
      </c>
      <c r="D1944">
        <v>2017</v>
      </c>
      <c r="E1944">
        <v>2</v>
      </c>
      <c r="F1944">
        <v>26</v>
      </c>
      <c r="G1944" t="s">
        <v>8308</v>
      </c>
      <c r="H1944">
        <v>2</v>
      </c>
      <c r="I1944">
        <v>30</v>
      </c>
      <c r="J1944">
        <v>10</v>
      </c>
      <c r="K1944" t="s">
        <v>8319</v>
      </c>
      <c r="L1944">
        <v>1</v>
      </c>
      <c r="M1944">
        <v>1</v>
      </c>
      <c r="N1944" t="s">
        <v>155</v>
      </c>
      <c r="O1944">
        <v>1</v>
      </c>
      <c r="P1944">
        <v>1</v>
      </c>
      <c r="Q1944" t="s">
        <v>24</v>
      </c>
      <c r="R1944">
        <v>0</v>
      </c>
      <c r="S1944">
        <v>1</v>
      </c>
      <c r="T1944" t="s">
        <v>25</v>
      </c>
      <c r="U1944" t="s">
        <v>8332</v>
      </c>
      <c r="V1944" t="s">
        <v>8337</v>
      </c>
      <c r="W1944" t="s">
        <v>24</v>
      </c>
      <c r="X1944">
        <v>31</v>
      </c>
      <c r="Y1944">
        <v>5</v>
      </c>
      <c r="Z1944">
        <v>1</v>
      </c>
      <c r="AA1944">
        <v>1</v>
      </c>
      <c r="AB1944">
        <v>1</v>
      </c>
      <c r="AC1944">
        <v>3</v>
      </c>
      <c r="AD1944" t="s">
        <v>30</v>
      </c>
      <c r="AE1944" t="s">
        <v>8348</v>
      </c>
      <c r="AF1944">
        <v>3289</v>
      </c>
      <c r="AG1944" t="s">
        <v>8352</v>
      </c>
    </row>
    <row r="1945" spans="1:33" x14ac:dyDescent="0.25">
      <c r="A1945" t="s">
        <v>3158</v>
      </c>
      <c r="B1945" t="s">
        <v>2217</v>
      </c>
      <c r="C1945" t="s">
        <v>3159</v>
      </c>
      <c r="D1945">
        <v>2017</v>
      </c>
      <c r="E1945">
        <v>2</v>
      </c>
      <c r="F1945">
        <v>1509</v>
      </c>
      <c r="G1945" t="s">
        <v>8306</v>
      </c>
      <c r="H1945">
        <v>1</v>
      </c>
      <c r="I1945">
        <v>30</v>
      </c>
      <c r="J1945">
        <v>10</v>
      </c>
      <c r="K1945" t="s">
        <v>8319</v>
      </c>
      <c r="L1945">
        <v>1</v>
      </c>
      <c r="M1945">
        <v>1</v>
      </c>
      <c r="N1945" t="s">
        <v>155</v>
      </c>
      <c r="O1945">
        <v>1</v>
      </c>
      <c r="P1945">
        <v>1</v>
      </c>
      <c r="Q1945" t="s">
        <v>24</v>
      </c>
      <c r="R1945">
        <v>0</v>
      </c>
      <c r="S1945">
        <v>1</v>
      </c>
      <c r="T1945" t="s">
        <v>25</v>
      </c>
      <c r="U1945" t="s">
        <v>8332</v>
      </c>
      <c r="V1945" t="s">
        <v>8336</v>
      </c>
      <c r="W1945" t="s">
        <v>24</v>
      </c>
      <c r="X1945">
        <v>34</v>
      </c>
      <c r="Y1945">
        <v>5</v>
      </c>
      <c r="Z1945">
        <v>1</v>
      </c>
      <c r="AA1945">
        <v>1</v>
      </c>
      <c r="AB1945">
        <v>1</v>
      </c>
      <c r="AC1945">
        <v>2</v>
      </c>
      <c r="AD1945" t="s">
        <v>30</v>
      </c>
      <c r="AE1945" t="s">
        <v>8348</v>
      </c>
      <c r="AF1945">
        <v>3289</v>
      </c>
      <c r="AG1945" t="s">
        <v>8352</v>
      </c>
    </row>
    <row r="1946" spans="1:33" x14ac:dyDescent="0.25">
      <c r="A1946" t="s">
        <v>3263</v>
      </c>
      <c r="B1946" t="s">
        <v>828</v>
      </c>
      <c r="C1946" t="s">
        <v>3264</v>
      </c>
      <c r="D1946">
        <v>2017</v>
      </c>
      <c r="E1946">
        <v>3</v>
      </c>
      <c r="F1946">
        <v>1135</v>
      </c>
      <c r="G1946" t="s">
        <v>8306</v>
      </c>
      <c r="H1946">
        <v>1</v>
      </c>
      <c r="I1946">
        <v>31</v>
      </c>
      <c r="J1946">
        <v>10</v>
      </c>
      <c r="K1946" t="s">
        <v>8319</v>
      </c>
      <c r="L1946">
        <v>1</v>
      </c>
      <c r="M1946">
        <v>1</v>
      </c>
      <c r="N1946" t="s">
        <v>155</v>
      </c>
      <c r="O1946">
        <v>1</v>
      </c>
      <c r="P1946">
        <v>1</v>
      </c>
      <c r="Q1946" t="s">
        <v>24</v>
      </c>
      <c r="R1946">
        <v>0</v>
      </c>
      <c r="S1946">
        <v>1</v>
      </c>
      <c r="T1946" t="s">
        <v>37</v>
      </c>
      <c r="U1946" t="s">
        <v>8333</v>
      </c>
      <c r="V1946" t="s">
        <v>8337</v>
      </c>
      <c r="W1946" t="s">
        <v>24</v>
      </c>
      <c r="X1946">
        <v>36</v>
      </c>
      <c r="Y1946">
        <v>6</v>
      </c>
      <c r="Z1946">
        <v>1</v>
      </c>
      <c r="AA1946">
        <v>1</v>
      </c>
      <c r="AB1946">
        <v>1</v>
      </c>
      <c r="AC1946">
        <v>1</v>
      </c>
      <c r="AD1946" t="s">
        <v>30</v>
      </c>
      <c r="AE1946" t="s">
        <v>8348</v>
      </c>
      <c r="AF1946">
        <v>3289</v>
      </c>
      <c r="AG1946" t="s">
        <v>8352</v>
      </c>
    </row>
    <row r="1947" spans="1:33" x14ac:dyDescent="0.25">
      <c r="A1947" t="s">
        <v>2974</v>
      </c>
      <c r="B1947" t="s">
        <v>351</v>
      </c>
      <c r="C1947" t="s">
        <v>3506</v>
      </c>
      <c r="D1947">
        <v>2017</v>
      </c>
      <c r="E1947">
        <v>3</v>
      </c>
      <c r="F1947">
        <v>1610</v>
      </c>
      <c r="G1947" t="s">
        <v>8306</v>
      </c>
      <c r="H1947">
        <v>1</v>
      </c>
      <c r="I1947">
        <v>32</v>
      </c>
      <c r="J1947">
        <v>10</v>
      </c>
      <c r="K1947" t="s">
        <v>8319</v>
      </c>
      <c r="L1947">
        <v>1</v>
      </c>
      <c r="M1947">
        <v>1</v>
      </c>
      <c r="N1947" t="s">
        <v>155</v>
      </c>
      <c r="O1947">
        <v>1</v>
      </c>
      <c r="P1947">
        <v>1</v>
      </c>
      <c r="Q1947" t="s">
        <v>24</v>
      </c>
      <c r="R1947">
        <v>0</v>
      </c>
      <c r="S1947">
        <v>1</v>
      </c>
      <c r="T1947" t="s">
        <v>37</v>
      </c>
      <c r="U1947" t="s">
        <v>8333</v>
      </c>
      <c r="V1947" t="s">
        <v>8335</v>
      </c>
      <c r="W1947" t="s">
        <v>24</v>
      </c>
      <c r="X1947">
        <v>38</v>
      </c>
      <c r="Y1947">
        <v>6</v>
      </c>
      <c r="Z1947">
        <v>1</v>
      </c>
      <c r="AA1947">
        <v>1</v>
      </c>
      <c r="AB1947">
        <v>1</v>
      </c>
      <c r="AC1947">
        <v>5</v>
      </c>
      <c r="AD1947" t="s">
        <v>26</v>
      </c>
      <c r="AE1947" t="s">
        <v>8348</v>
      </c>
      <c r="AF1947">
        <v>3289</v>
      </c>
      <c r="AG1947" t="s">
        <v>8352</v>
      </c>
    </row>
    <row r="1948" spans="1:33" x14ac:dyDescent="0.25">
      <c r="A1948" t="s">
        <v>3757</v>
      </c>
      <c r="B1948" t="s">
        <v>977</v>
      </c>
      <c r="C1948" t="s">
        <v>3758</v>
      </c>
      <c r="D1948">
        <v>2017</v>
      </c>
      <c r="E1948">
        <v>3</v>
      </c>
      <c r="F1948">
        <v>434</v>
      </c>
      <c r="G1948" t="s">
        <v>8306</v>
      </c>
      <c r="H1948">
        <v>1</v>
      </c>
      <c r="I1948">
        <v>34</v>
      </c>
      <c r="J1948">
        <v>10</v>
      </c>
      <c r="K1948" t="s">
        <v>8319</v>
      </c>
      <c r="L1948">
        <v>1</v>
      </c>
      <c r="M1948">
        <v>1</v>
      </c>
      <c r="N1948" t="s">
        <v>155</v>
      </c>
      <c r="O1948">
        <v>1</v>
      </c>
      <c r="P1948">
        <v>1</v>
      </c>
      <c r="Q1948" t="s">
        <v>24</v>
      </c>
      <c r="R1948">
        <v>0</v>
      </c>
      <c r="S1948">
        <v>1</v>
      </c>
      <c r="T1948" t="s">
        <v>25</v>
      </c>
      <c r="U1948" t="s">
        <v>8332</v>
      </c>
      <c r="V1948" t="s">
        <v>8339</v>
      </c>
      <c r="W1948" t="s">
        <v>24</v>
      </c>
      <c r="X1948">
        <v>37</v>
      </c>
      <c r="Y1948">
        <v>6</v>
      </c>
      <c r="Z1948">
        <v>1</v>
      </c>
      <c r="AA1948">
        <v>1</v>
      </c>
      <c r="AB1948">
        <v>1</v>
      </c>
      <c r="AC1948">
        <v>1</v>
      </c>
      <c r="AD1948" t="s">
        <v>30</v>
      </c>
      <c r="AE1948" t="s">
        <v>8348</v>
      </c>
      <c r="AF1948">
        <v>3289</v>
      </c>
      <c r="AG1948" t="s">
        <v>8352</v>
      </c>
    </row>
    <row r="1949" spans="1:33" x14ac:dyDescent="0.25">
      <c r="A1949" t="s">
        <v>3160</v>
      </c>
      <c r="B1949" t="s">
        <v>229</v>
      </c>
      <c r="C1949" t="s">
        <v>4114</v>
      </c>
      <c r="D1949">
        <v>2017</v>
      </c>
      <c r="E1949">
        <v>3</v>
      </c>
      <c r="F1949">
        <v>301</v>
      </c>
      <c r="G1949" t="s">
        <v>8307</v>
      </c>
      <c r="H1949">
        <v>2</v>
      </c>
      <c r="I1949">
        <v>34</v>
      </c>
      <c r="J1949">
        <v>10</v>
      </c>
      <c r="K1949" t="s">
        <v>8319</v>
      </c>
      <c r="L1949">
        <v>1</v>
      </c>
      <c r="M1949">
        <v>2</v>
      </c>
      <c r="N1949" t="s">
        <v>8325</v>
      </c>
      <c r="O1949">
        <v>2</v>
      </c>
      <c r="P1949">
        <v>2</v>
      </c>
      <c r="Q1949" t="s">
        <v>24</v>
      </c>
      <c r="R1949">
        <v>0</v>
      </c>
      <c r="S1949">
        <v>1</v>
      </c>
      <c r="T1949" t="s">
        <v>25</v>
      </c>
      <c r="U1949" t="s">
        <v>8332</v>
      </c>
      <c r="V1949" t="s">
        <v>8338</v>
      </c>
      <c r="W1949" t="s">
        <v>24</v>
      </c>
      <c r="X1949">
        <v>37</v>
      </c>
      <c r="Y1949">
        <v>6</v>
      </c>
      <c r="Z1949">
        <v>2</v>
      </c>
      <c r="AA1949">
        <v>2</v>
      </c>
      <c r="AB1949">
        <v>2</v>
      </c>
      <c r="AC1949">
        <v>4</v>
      </c>
      <c r="AD1949" t="s">
        <v>30</v>
      </c>
      <c r="AE1949" t="s">
        <v>8348</v>
      </c>
      <c r="AF1949">
        <v>3289</v>
      </c>
      <c r="AG1949" t="s">
        <v>8352</v>
      </c>
    </row>
    <row r="1950" spans="1:33" x14ac:dyDescent="0.25">
      <c r="A1950" t="s">
        <v>5711</v>
      </c>
      <c r="B1950" t="s">
        <v>883</v>
      </c>
      <c r="C1950" t="s">
        <v>5712</v>
      </c>
      <c r="D1950">
        <v>2017</v>
      </c>
      <c r="E1950">
        <v>4</v>
      </c>
      <c r="F1950">
        <v>1255</v>
      </c>
      <c r="G1950" t="s">
        <v>8306</v>
      </c>
      <c r="H1950">
        <v>1</v>
      </c>
      <c r="I1950">
        <v>33</v>
      </c>
      <c r="J1950">
        <v>10</v>
      </c>
      <c r="K1950" t="s">
        <v>8319</v>
      </c>
      <c r="L1950">
        <v>1</v>
      </c>
      <c r="M1950">
        <v>4</v>
      </c>
      <c r="N1950" t="s">
        <v>8327</v>
      </c>
      <c r="O1950">
        <v>8</v>
      </c>
      <c r="P1950">
        <v>4</v>
      </c>
      <c r="Q1950" t="s">
        <v>24</v>
      </c>
      <c r="R1950">
        <v>0</v>
      </c>
      <c r="S1950">
        <v>1</v>
      </c>
      <c r="T1950" t="s">
        <v>25</v>
      </c>
      <c r="U1950" t="s">
        <v>8332</v>
      </c>
      <c r="V1950" t="s">
        <v>8338</v>
      </c>
      <c r="W1950" t="s">
        <v>24</v>
      </c>
      <c r="X1950">
        <v>33</v>
      </c>
      <c r="Y1950">
        <v>5</v>
      </c>
      <c r="Z1950">
        <v>4</v>
      </c>
      <c r="AA1950">
        <v>4</v>
      </c>
      <c r="AB1950">
        <v>8</v>
      </c>
      <c r="AC1950">
        <v>2</v>
      </c>
      <c r="AD1950" t="s">
        <v>26</v>
      </c>
      <c r="AE1950" t="s">
        <v>8348</v>
      </c>
      <c r="AF1950">
        <v>3289</v>
      </c>
      <c r="AG1950" t="s">
        <v>8352</v>
      </c>
    </row>
    <row r="1951" spans="1:33" x14ac:dyDescent="0.25">
      <c r="A1951" t="s">
        <v>441</v>
      </c>
      <c r="B1951" t="s">
        <v>442</v>
      </c>
      <c r="C1951" t="s">
        <v>443</v>
      </c>
      <c r="D1951">
        <v>2017</v>
      </c>
      <c r="E1951">
        <v>1</v>
      </c>
      <c r="F1951">
        <v>1809</v>
      </c>
      <c r="G1951" t="s">
        <v>8306</v>
      </c>
      <c r="H1951">
        <v>1</v>
      </c>
      <c r="I1951">
        <v>35</v>
      </c>
      <c r="J1951">
        <v>11</v>
      </c>
      <c r="K1951" t="s">
        <v>8320</v>
      </c>
      <c r="L1951">
        <v>1</v>
      </c>
      <c r="M1951">
        <v>1</v>
      </c>
      <c r="N1951" t="s">
        <v>155</v>
      </c>
      <c r="O1951">
        <v>1</v>
      </c>
      <c r="P1951">
        <v>1</v>
      </c>
      <c r="Q1951" t="s">
        <v>24</v>
      </c>
      <c r="R1951">
        <v>0</v>
      </c>
      <c r="S1951">
        <v>1</v>
      </c>
      <c r="T1951" t="s">
        <v>25</v>
      </c>
      <c r="U1951" t="s">
        <v>8332</v>
      </c>
      <c r="V1951" t="s">
        <v>8337</v>
      </c>
      <c r="W1951" t="s">
        <v>24</v>
      </c>
      <c r="X1951">
        <v>35</v>
      </c>
      <c r="Y1951">
        <v>6</v>
      </c>
      <c r="Z1951">
        <v>1</v>
      </c>
      <c r="AA1951">
        <v>1</v>
      </c>
      <c r="AB1951">
        <v>1</v>
      </c>
      <c r="AC1951">
        <v>5</v>
      </c>
      <c r="AD1951" t="s">
        <v>26</v>
      </c>
      <c r="AE1951" t="s">
        <v>8348</v>
      </c>
      <c r="AF1951">
        <v>3289</v>
      </c>
      <c r="AG1951" t="s">
        <v>8352</v>
      </c>
    </row>
    <row r="1952" spans="1:33" x14ac:dyDescent="0.25">
      <c r="A1952" t="s">
        <v>1805</v>
      </c>
      <c r="B1952" t="s">
        <v>270</v>
      </c>
      <c r="C1952" t="s">
        <v>1806</v>
      </c>
      <c r="D1952">
        <v>2017</v>
      </c>
      <c r="E1952">
        <v>2</v>
      </c>
      <c r="F1952">
        <v>1234</v>
      </c>
      <c r="G1952" t="s">
        <v>8306</v>
      </c>
      <c r="H1952">
        <v>1</v>
      </c>
      <c r="I1952">
        <v>37</v>
      </c>
      <c r="J1952">
        <v>11</v>
      </c>
      <c r="K1952" t="s">
        <v>8320</v>
      </c>
      <c r="L1952">
        <v>1</v>
      </c>
      <c r="M1952">
        <v>1</v>
      </c>
      <c r="N1952" t="s">
        <v>155</v>
      </c>
      <c r="O1952">
        <v>1</v>
      </c>
      <c r="P1952">
        <v>1</v>
      </c>
      <c r="Q1952" t="s">
        <v>24</v>
      </c>
      <c r="R1952">
        <v>0</v>
      </c>
      <c r="S1952">
        <v>1</v>
      </c>
      <c r="T1952" t="s">
        <v>25</v>
      </c>
      <c r="U1952" t="s">
        <v>8332</v>
      </c>
      <c r="V1952" t="s">
        <v>8342</v>
      </c>
      <c r="W1952" t="s">
        <v>24</v>
      </c>
      <c r="X1952">
        <v>36</v>
      </c>
      <c r="Y1952">
        <v>6</v>
      </c>
      <c r="Z1952">
        <v>1</v>
      </c>
      <c r="AA1952">
        <v>1</v>
      </c>
      <c r="AB1952">
        <v>1</v>
      </c>
      <c r="AC1952">
        <v>6</v>
      </c>
      <c r="AD1952" t="s">
        <v>26</v>
      </c>
      <c r="AE1952" t="s">
        <v>8348</v>
      </c>
      <c r="AF1952">
        <v>3289</v>
      </c>
      <c r="AG1952" t="s">
        <v>8352</v>
      </c>
    </row>
    <row r="1953" spans="1:33" x14ac:dyDescent="0.25">
      <c r="A1953" t="s">
        <v>1769</v>
      </c>
      <c r="B1953" t="s">
        <v>1086</v>
      </c>
      <c r="C1953" t="s">
        <v>3058</v>
      </c>
      <c r="D1953">
        <v>2017</v>
      </c>
      <c r="E1953">
        <v>2</v>
      </c>
      <c r="F1953">
        <v>2347</v>
      </c>
      <c r="G1953" t="s">
        <v>8306</v>
      </c>
      <c r="H1953">
        <v>1</v>
      </c>
      <c r="I1953">
        <v>37</v>
      </c>
      <c r="J1953">
        <v>11</v>
      </c>
      <c r="K1953" t="s">
        <v>8320</v>
      </c>
      <c r="L1953">
        <v>1</v>
      </c>
      <c r="M1953">
        <v>1</v>
      </c>
      <c r="N1953" t="s">
        <v>155</v>
      </c>
      <c r="O1953">
        <v>1</v>
      </c>
      <c r="P1953">
        <v>1</v>
      </c>
      <c r="Q1953" t="s">
        <v>24</v>
      </c>
      <c r="R1953">
        <v>0</v>
      </c>
      <c r="S1953">
        <v>1</v>
      </c>
      <c r="T1953" t="s">
        <v>37</v>
      </c>
      <c r="U1953" t="s">
        <v>8333</v>
      </c>
      <c r="V1953" t="s">
        <v>8338</v>
      </c>
      <c r="W1953" t="s">
        <v>24</v>
      </c>
      <c r="X1953">
        <v>48</v>
      </c>
      <c r="Y1953">
        <v>8</v>
      </c>
      <c r="Z1953">
        <v>1</v>
      </c>
      <c r="AA1953">
        <v>1</v>
      </c>
      <c r="AB1953">
        <v>1</v>
      </c>
      <c r="AC1953">
        <v>1</v>
      </c>
      <c r="AD1953" t="s">
        <v>30</v>
      </c>
      <c r="AE1953" t="s">
        <v>8348</v>
      </c>
      <c r="AF1953">
        <v>3289</v>
      </c>
      <c r="AG1953" t="s">
        <v>8352</v>
      </c>
    </row>
    <row r="1954" spans="1:33" x14ac:dyDescent="0.25">
      <c r="A1954" t="s">
        <v>4946</v>
      </c>
      <c r="B1954" t="s">
        <v>284</v>
      </c>
      <c r="C1954" t="s">
        <v>4947</v>
      </c>
      <c r="D1954">
        <v>2017</v>
      </c>
      <c r="E1954">
        <v>4</v>
      </c>
      <c r="F1954">
        <v>204</v>
      </c>
      <c r="G1954" t="s">
        <v>8307</v>
      </c>
      <c r="H1954">
        <v>2</v>
      </c>
      <c r="I1954">
        <v>35</v>
      </c>
      <c r="J1954">
        <v>11</v>
      </c>
      <c r="K1954" t="s">
        <v>8320</v>
      </c>
      <c r="L1954">
        <v>1</v>
      </c>
      <c r="M1954">
        <v>1</v>
      </c>
      <c r="N1954" t="s">
        <v>155</v>
      </c>
      <c r="O1954">
        <v>1</v>
      </c>
      <c r="P1954">
        <v>1</v>
      </c>
      <c r="Q1954" t="s">
        <v>24</v>
      </c>
      <c r="R1954">
        <v>0</v>
      </c>
      <c r="S1954">
        <v>1</v>
      </c>
      <c r="T1954" t="s">
        <v>25</v>
      </c>
      <c r="U1954" t="s">
        <v>8332</v>
      </c>
      <c r="V1954" t="s">
        <v>8336</v>
      </c>
      <c r="W1954" t="s">
        <v>24</v>
      </c>
      <c r="X1954">
        <v>30</v>
      </c>
      <c r="Y1954">
        <v>5</v>
      </c>
      <c r="Z1954">
        <v>1</v>
      </c>
      <c r="AA1954">
        <v>1</v>
      </c>
      <c r="AB1954">
        <v>1</v>
      </c>
      <c r="AC1954">
        <v>2</v>
      </c>
      <c r="AD1954" t="s">
        <v>30</v>
      </c>
      <c r="AE1954" t="s">
        <v>8348</v>
      </c>
      <c r="AF1954">
        <v>3289</v>
      </c>
      <c r="AG1954" t="s">
        <v>8352</v>
      </c>
    </row>
    <row r="1955" spans="1:33" x14ac:dyDescent="0.25">
      <c r="A1955" t="s">
        <v>5917</v>
      </c>
      <c r="B1955" t="s">
        <v>447</v>
      </c>
      <c r="C1955" t="s">
        <v>5918</v>
      </c>
      <c r="D1955">
        <v>2017</v>
      </c>
      <c r="E1955">
        <v>4</v>
      </c>
      <c r="F1955">
        <v>1142</v>
      </c>
      <c r="G1955" t="s">
        <v>8306</v>
      </c>
      <c r="H1955">
        <v>1</v>
      </c>
      <c r="I1955">
        <v>39</v>
      </c>
      <c r="J1955">
        <v>11</v>
      </c>
      <c r="K1955" t="s">
        <v>8320</v>
      </c>
      <c r="L1955">
        <v>1</v>
      </c>
      <c r="M1955">
        <v>1</v>
      </c>
      <c r="N1955" t="s">
        <v>155</v>
      </c>
      <c r="O1955">
        <v>1</v>
      </c>
      <c r="P1955">
        <v>1</v>
      </c>
      <c r="Q1955">
        <v>1</v>
      </c>
      <c r="R1955">
        <v>0</v>
      </c>
      <c r="S1955">
        <v>1</v>
      </c>
      <c r="T1955" t="s">
        <v>25</v>
      </c>
      <c r="U1955" t="s">
        <v>8332</v>
      </c>
      <c r="V1955" t="s">
        <v>8339</v>
      </c>
      <c r="W1955" t="s">
        <v>24</v>
      </c>
      <c r="X1955">
        <v>39</v>
      </c>
      <c r="Y1955">
        <v>6</v>
      </c>
      <c r="Z1955">
        <v>1</v>
      </c>
      <c r="AA1955">
        <v>1</v>
      </c>
      <c r="AB1955">
        <v>1</v>
      </c>
      <c r="AC1955">
        <v>4</v>
      </c>
      <c r="AD1955" t="s">
        <v>30</v>
      </c>
      <c r="AE1955" t="s">
        <v>8348</v>
      </c>
      <c r="AF1955">
        <v>3289</v>
      </c>
      <c r="AG1955" t="s">
        <v>8352</v>
      </c>
    </row>
    <row r="1956" spans="1:33" x14ac:dyDescent="0.25">
      <c r="A1956" t="s">
        <v>1706</v>
      </c>
      <c r="B1956" t="s">
        <v>126</v>
      </c>
      <c r="C1956" t="s">
        <v>1707</v>
      </c>
      <c r="D1956">
        <v>2017</v>
      </c>
      <c r="E1956">
        <v>2</v>
      </c>
      <c r="F1956">
        <v>2022</v>
      </c>
      <c r="G1956" t="s">
        <v>8306</v>
      </c>
      <c r="H1956">
        <v>1</v>
      </c>
      <c r="I1956">
        <v>22</v>
      </c>
      <c r="J1956">
        <v>8</v>
      </c>
      <c r="K1956" t="s">
        <v>8317</v>
      </c>
      <c r="L1956">
        <v>1</v>
      </c>
      <c r="M1956">
        <v>10</v>
      </c>
      <c r="N1956" t="s">
        <v>8330</v>
      </c>
      <c r="O1956">
        <v>15</v>
      </c>
      <c r="P1956">
        <v>1</v>
      </c>
      <c r="Q1956" t="s">
        <v>24</v>
      </c>
      <c r="R1956">
        <v>0</v>
      </c>
      <c r="S1956">
        <v>1</v>
      </c>
      <c r="T1956" t="s">
        <v>37</v>
      </c>
      <c r="U1956" t="s">
        <v>8333</v>
      </c>
      <c r="V1956" t="s">
        <v>8336</v>
      </c>
      <c r="W1956" t="s">
        <v>24</v>
      </c>
      <c r="X1956">
        <v>24</v>
      </c>
      <c r="Y1956">
        <v>3</v>
      </c>
      <c r="Z1956">
        <v>1</v>
      </c>
      <c r="AA1956">
        <v>1</v>
      </c>
      <c r="AB1956">
        <v>1</v>
      </c>
      <c r="AC1956">
        <v>1</v>
      </c>
      <c r="AD1956" t="s">
        <v>26</v>
      </c>
      <c r="AE1956" t="s">
        <v>8348</v>
      </c>
      <c r="AF1956">
        <v>3290</v>
      </c>
      <c r="AG1956" t="s">
        <v>8352</v>
      </c>
    </row>
    <row r="1957" spans="1:33" x14ac:dyDescent="0.25">
      <c r="A1957" t="s">
        <v>4798</v>
      </c>
      <c r="B1957" t="s">
        <v>854</v>
      </c>
      <c r="C1957" t="s">
        <v>4799</v>
      </c>
      <c r="D1957">
        <v>2017</v>
      </c>
      <c r="E1957">
        <v>3</v>
      </c>
      <c r="F1957">
        <v>818</v>
      </c>
      <c r="G1957" t="s">
        <v>8306</v>
      </c>
      <c r="H1957">
        <v>1</v>
      </c>
      <c r="I1957">
        <v>23</v>
      </c>
      <c r="J1957">
        <v>8</v>
      </c>
      <c r="K1957" t="s">
        <v>8317</v>
      </c>
      <c r="L1957">
        <v>1</v>
      </c>
      <c r="M1957">
        <v>1</v>
      </c>
      <c r="N1957" t="s">
        <v>155</v>
      </c>
      <c r="O1957">
        <v>1</v>
      </c>
      <c r="P1957">
        <v>1</v>
      </c>
      <c r="Q1957" t="s">
        <v>24</v>
      </c>
      <c r="R1957">
        <v>0</v>
      </c>
      <c r="S1957">
        <v>1</v>
      </c>
      <c r="T1957" t="s">
        <v>25</v>
      </c>
      <c r="U1957" t="s">
        <v>8332</v>
      </c>
      <c r="V1957" t="s">
        <v>8336</v>
      </c>
      <c r="W1957" t="s">
        <v>24</v>
      </c>
      <c r="X1957">
        <v>24</v>
      </c>
      <c r="Y1957">
        <v>3</v>
      </c>
      <c r="Z1957">
        <v>1</v>
      </c>
      <c r="AA1957">
        <v>1</v>
      </c>
      <c r="AB1957">
        <v>1</v>
      </c>
      <c r="AC1957">
        <v>2</v>
      </c>
      <c r="AD1957" t="s">
        <v>26</v>
      </c>
      <c r="AE1957" t="s">
        <v>8348</v>
      </c>
      <c r="AF1957">
        <v>3290</v>
      </c>
      <c r="AG1957" t="s">
        <v>8352</v>
      </c>
    </row>
    <row r="1958" spans="1:33" x14ac:dyDescent="0.25">
      <c r="A1958" t="s">
        <v>2677</v>
      </c>
      <c r="B1958" t="s">
        <v>273</v>
      </c>
      <c r="C1958" t="s">
        <v>7174</v>
      </c>
      <c r="D1958">
        <v>2017</v>
      </c>
      <c r="E1958">
        <v>6</v>
      </c>
      <c r="F1958">
        <v>2342</v>
      </c>
      <c r="G1958" t="s">
        <v>8306</v>
      </c>
      <c r="H1958">
        <v>1</v>
      </c>
      <c r="I1958">
        <v>20</v>
      </c>
      <c r="J1958">
        <v>8</v>
      </c>
      <c r="K1958" t="s">
        <v>8317</v>
      </c>
      <c r="L1958">
        <v>1</v>
      </c>
      <c r="M1958">
        <v>1</v>
      </c>
      <c r="N1958" t="s">
        <v>155</v>
      </c>
      <c r="O1958">
        <v>1</v>
      </c>
      <c r="P1958">
        <v>1</v>
      </c>
      <c r="Q1958" t="s">
        <v>24</v>
      </c>
      <c r="R1958">
        <v>0</v>
      </c>
      <c r="S1958">
        <v>1</v>
      </c>
      <c r="T1958" t="s">
        <v>25</v>
      </c>
      <c r="U1958" t="s">
        <v>8332</v>
      </c>
      <c r="V1958" t="s">
        <v>8335</v>
      </c>
      <c r="W1958" t="s">
        <v>24</v>
      </c>
      <c r="X1958">
        <v>22</v>
      </c>
      <c r="Y1958">
        <v>3</v>
      </c>
      <c r="Z1958">
        <v>1</v>
      </c>
      <c r="AA1958">
        <v>1</v>
      </c>
      <c r="AB1958">
        <v>1</v>
      </c>
      <c r="AC1958">
        <v>1</v>
      </c>
      <c r="AD1958" t="s">
        <v>30</v>
      </c>
      <c r="AE1958" t="s">
        <v>8348</v>
      </c>
      <c r="AF1958">
        <v>3290</v>
      </c>
      <c r="AG1958" t="s">
        <v>8352</v>
      </c>
    </row>
    <row r="1959" spans="1:33" x14ac:dyDescent="0.25">
      <c r="A1959" t="s">
        <v>1088</v>
      </c>
      <c r="B1959" t="s">
        <v>702</v>
      </c>
      <c r="C1959" t="s">
        <v>1089</v>
      </c>
      <c r="D1959">
        <v>2017</v>
      </c>
      <c r="E1959">
        <v>1</v>
      </c>
      <c r="F1959">
        <v>1412</v>
      </c>
      <c r="G1959" t="s">
        <v>8306</v>
      </c>
      <c r="H1959">
        <v>1</v>
      </c>
      <c r="I1959">
        <v>25</v>
      </c>
      <c r="J1959">
        <v>9</v>
      </c>
      <c r="K1959" t="s">
        <v>8318</v>
      </c>
      <c r="L1959">
        <v>2</v>
      </c>
      <c r="M1959">
        <v>3</v>
      </c>
      <c r="N1959" t="s">
        <v>8326</v>
      </c>
      <c r="O1959">
        <v>3</v>
      </c>
      <c r="P1959">
        <v>3</v>
      </c>
      <c r="Q1959" t="s">
        <v>24</v>
      </c>
      <c r="R1959">
        <v>0</v>
      </c>
      <c r="S1959">
        <v>1</v>
      </c>
      <c r="T1959" t="s">
        <v>79</v>
      </c>
      <c r="U1959" t="s">
        <v>8333</v>
      </c>
      <c r="V1959" t="s">
        <v>8335</v>
      </c>
      <c r="W1959" t="s">
        <v>24</v>
      </c>
      <c r="X1959">
        <v>99</v>
      </c>
      <c r="Y1959">
        <v>11</v>
      </c>
      <c r="Z1959">
        <v>99</v>
      </c>
      <c r="AA1959">
        <v>9</v>
      </c>
      <c r="AB1959">
        <v>99</v>
      </c>
      <c r="AC1959">
        <v>2</v>
      </c>
      <c r="AD1959" t="s">
        <v>26</v>
      </c>
      <c r="AE1959" t="s">
        <v>8348</v>
      </c>
      <c r="AF1959">
        <v>3290</v>
      </c>
      <c r="AG1959" t="s">
        <v>8352</v>
      </c>
    </row>
    <row r="1960" spans="1:33" x14ac:dyDescent="0.25">
      <c r="A1960" t="s">
        <v>1172</v>
      </c>
      <c r="B1960" t="s">
        <v>1162</v>
      </c>
      <c r="C1960" t="s">
        <v>1173</v>
      </c>
      <c r="D1960">
        <v>2017</v>
      </c>
      <c r="E1960">
        <v>1</v>
      </c>
      <c r="F1960">
        <v>1928</v>
      </c>
      <c r="G1960" t="s">
        <v>8306</v>
      </c>
      <c r="H1960">
        <v>1</v>
      </c>
      <c r="I1960">
        <v>29</v>
      </c>
      <c r="J1960">
        <v>9</v>
      </c>
      <c r="K1960" t="s">
        <v>8318</v>
      </c>
      <c r="L1960">
        <v>1</v>
      </c>
      <c r="M1960">
        <v>1</v>
      </c>
      <c r="N1960" t="s">
        <v>155</v>
      </c>
      <c r="O1960">
        <v>1</v>
      </c>
      <c r="P1960">
        <v>1</v>
      </c>
      <c r="Q1960" t="s">
        <v>24</v>
      </c>
      <c r="R1960">
        <v>0</v>
      </c>
      <c r="S1960">
        <v>1</v>
      </c>
      <c r="T1960" t="s">
        <v>25</v>
      </c>
      <c r="U1960" t="s">
        <v>8332</v>
      </c>
      <c r="V1960" t="s">
        <v>8338</v>
      </c>
      <c r="W1960" t="s">
        <v>24</v>
      </c>
      <c r="X1960">
        <v>35</v>
      </c>
      <c r="Y1960">
        <v>6</v>
      </c>
      <c r="Z1960">
        <v>1</v>
      </c>
      <c r="AA1960">
        <v>1</v>
      </c>
      <c r="AB1960">
        <v>1</v>
      </c>
      <c r="AC1960">
        <v>2</v>
      </c>
      <c r="AD1960" t="s">
        <v>26</v>
      </c>
      <c r="AE1960" t="s">
        <v>8348</v>
      </c>
      <c r="AF1960">
        <v>3290</v>
      </c>
      <c r="AG1960" t="s">
        <v>8352</v>
      </c>
    </row>
    <row r="1961" spans="1:33" x14ac:dyDescent="0.25">
      <c r="A1961" t="s">
        <v>2040</v>
      </c>
      <c r="B1961" t="s">
        <v>1301</v>
      </c>
      <c r="C1961" t="s">
        <v>2041</v>
      </c>
      <c r="D1961">
        <v>2017</v>
      </c>
      <c r="E1961">
        <v>2</v>
      </c>
      <c r="F1961">
        <v>13</v>
      </c>
      <c r="G1961" t="s">
        <v>8306</v>
      </c>
      <c r="H1961">
        <v>1</v>
      </c>
      <c r="I1961">
        <v>28</v>
      </c>
      <c r="J1961">
        <v>9</v>
      </c>
      <c r="K1961" t="s">
        <v>8318</v>
      </c>
      <c r="L1961">
        <v>2</v>
      </c>
      <c r="M1961">
        <v>1</v>
      </c>
      <c r="N1961" t="s">
        <v>155</v>
      </c>
      <c r="O1961">
        <v>1</v>
      </c>
      <c r="P1961">
        <v>1</v>
      </c>
      <c r="Q1961" t="s">
        <v>24</v>
      </c>
      <c r="R1961">
        <v>0</v>
      </c>
      <c r="S1961">
        <v>1</v>
      </c>
      <c r="T1961" t="s">
        <v>25</v>
      </c>
      <c r="U1961" t="s">
        <v>8332</v>
      </c>
      <c r="V1961" t="s">
        <v>8338</v>
      </c>
      <c r="W1961" t="s">
        <v>24</v>
      </c>
      <c r="X1961">
        <v>44</v>
      </c>
      <c r="Y1961">
        <v>7</v>
      </c>
      <c r="Z1961">
        <v>1</v>
      </c>
      <c r="AA1961">
        <v>1</v>
      </c>
      <c r="AB1961">
        <v>1</v>
      </c>
      <c r="AC1961">
        <v>1</v>
      </c>
      <c r="AD1961" t="s">
        <v>30</v>
      </c>
      <c r="AE1961" t="s">
        <v>8348</v>
      </c>
      <c r="AF1961">
        <v>3290</v>
      </c>
      <c r="AG1961" t="s">
        <v>8352</v>
      </c>
    </row>
    <row r="1962" spans="1:33" x14ac:dyDescent="0.25">
      <c r="A1962" t="s">
        <v>3072</v>
      </c>
      <c r="B1962" t="s">
        <v>1838</v>
      </c>
      <c r="C1962" t="s">
        <v>3073</v>
      </c>
      <c r="D1962">
        <v>2017</v>
      </c>
      <c r="E1962">
        <v>2</v>
      </c>
      <c r="F1962">
        <v>1809</v>
      </c>
      <c r="G1962" t="s">
        <v>8306</v>
      </c>
      <c r="H1962">
        <v>1</v>
      </c>
      <c r="I1962">
        <v>28</v>
      </c>
      <c r="J1962">
        <v>9</v>
      </c>
      <c r="K1962" t="s">
        <v>8318</v>
      </c>
      <c r="L1962">
        <v>2</v>
      </c>
      <c r="M1962">
        <v>10</v>
      </c>
      <c r="N1962" t="s">
        <v>8330</v>
      </c>
      <c r="O1962">
        <v>15</v>
      </c>
      <c r="P1962">
        <v>1</v>
      </c>
      <c r="Q1962" t="s">
        <v>24</v>
      </c>
      <c r="R1962">
        <v>0</v>
      </c>
      <c r="S1962">
        <v>1</v>
      </c>
      <c r="T1962" t="s">
        <v>543</v>
      </c>
      <c r="U1962" t="s">
        <v>8333</v>
      </c>
      <c r="V1962" t="s">
        <v>8336</v>
      </c>
      <c r="W1962" t="s">
        <v>24</v>
      </c>
      <c r="X1962">
        <v>99</v>
      </c>
      <c r="Y1962">
        <v>11</v>
      </c>
      <c r="Z1962">
        <v>99</v>
      </c>
      <c r="AA1962">
        <v>9</v>
      </c>
      <c r="AB1962">
        <v>99</v>
      </c>
      <c r="AC1962">
        <v>2</v>
      </c>
      <c r="AD1962" t="s">
        <v>26</v>
      </c>
      <c r="AE1962" t="s">
        <v>8348</v>
      </c>
      <c r="AF1962">
        <v>3290</v>
      </c>
      <c r="AG1962" t="s">
        <v>8352</v>
      </c>
    </row>
    <row r="1963" spans="1:33" x14ac:dyDescent="0.25">
      <c r="A1963" t="s">
        <v>3755</v>
      </c>
      <c r="B1963" t="s">
        <v>2727</v>
      </c>
      <c r="C1963" t="s">
        <v>4297</v>
      </c>
      <c r="D1963">
        <v>2017</v>
      </c>
      <c r="E1963">
        <v>3</v>
      </c>
      <c r="F1963">
        <v>2033</v>
      </c>
      <c r="G1963" t="s">
        <v>8306</v>
      </c>
      <c r="H1963">
        <v>1</v>
      </c>
      <c r="I1963">
        <v>29</v>
      </c>
      <c r="J1963">
        <v>9</v>
      </c>
      <c r="K1963" t="s">
        <v>8318</v>
      </c>
      <c r="L1963">
        <v>1</v>
      </c>
      <c r="M1963">
        <v>4</v>
      </c>
      <c r="N1963" t="s">
        <v>8327</v>
      </c>
      <c r="O1963">
        <v>10</v>
      </c>
      <c r="P1963">
        <v>4</v>
      </c>
      <c r="Q1963" t="s">
        <v>24</v>
      </c>
      <c r="R1963">
        <v>0</v>
      </c>
      <c r="S1963">
        <v>1</v>
      </c>
      <c r="T1963" t="s">
        <v>25</v>
      </c>
      <c r="U1963" t="s">
        <v>8332</v>
      </c>
      <c r="V1963" t="s">
        <v>8337</v>
      </c>
      <c r="W1963" t="s">
        <v>24</v>
      </c>
      <c r="X1963">
        <v>29</v>
      </c>
      <c r="Y1963">
        <v>4</v>
      </c>
      <c r="Z1963">
        <v>4</v>
      </c>
      <c r="AA1963">
        <v>4</v>
      </c>
      <c r="AB1963">
        <v>10</v>
      </c>
      <c r="AC1963">
        <v>1</v>
      </c>
      <c r="AD1963" t="s">
        <v>30</v>
      </c>
      <c r="AE1963" t="s">
        <v>8348</v>
      </c>
      <c r="AF1963">
        <v>3290</v>
      </c>
      <c r="AG1963" t="s">
        <v>8352</v>
      </c>
    </row>
    <row r="1964" spans="1:33" x14ac:dyDescent="0.25">
      <c r="A1964" t="s">
        <v>4437</v>
      </c>
      <c r="B1964" t="s">
        <v>1443</v>
      </c>
      <c r="C1964" t="s">
        <v>4438</v>
      </c>
      <c r="D1964">
        <v>2017</v>
      </c>
      <c r="E1964">
        <v>3</v>
      </c>
      <c r="F1964">
        <v>1845</v>
      </c>
      <c r="G1964" t="s">
        <v>8306</v>
      </c>
      <c r="H1964">
        <v>1</v>
      </c>
      <c r="I1964">
        <v>27</v>
      </c>
      <c r="J1964">
        <v>9</v>
      </c>
      <c r="K1964" t="s">
        <v>8318</v>
      </c>
      <c r="L1964">
        <v>1</v>
      </c>
      <c r="M1964">
        <v>1</v>
      </c>
      <c r="N1964" t="s">
        <v>155</v>
      </c>
      <c r="O1964">
        <v>1</v>
      </c>
      <c r="P1964">
        <v>1</v>
      </c>
      <c r="Q1964" t="s">
        <v>24</v>
      </c>
      <c r="R1964">
        <v>0</v>
      </c>
      <c r="S1964">
        <v>1</v>
      </c>
      <c r="T1964" t="s">
        <v>25</v>
      </c>
      <c r="U1964" t="s">
        <v>8332</v>
      </c>
      <c r="V1964" t="s">
        <v>8338</v>
      </c>
      <c r="W1964" t="s">
        <v>24</v>
      </c>
      <c r="X1964">
        <v>27</v>
      </c>
      <c r="Y1964">
        <v>4</v>
      </c>
      <c r="Z1964">
        <v>1</v>
      </c>
      <c r="AA1964">
        <v>1</v>
      </c>
      <c r="AB1964">
        <v>1</v>
      </c>
      <c r="AC1964">
        <v>1</v>
      </c>
      <c r="AD1964" t="s">
        <v>30</v>
      </c>
      <c r="AE1964" t="s">
        <v>8348</v>
      </c>
      <c r="AF1964">
        <v>3290</v>
      </c>
      <c r="AG1964" t="s">
        <v>8352</v>
      </c>
    </row>
    <row r="1965" spans="1:33" x14ac:dyDescent="0.25">
      <c r="A1965" t="s">
        <v>4646</v>
      </c>
      <c r="B1965" t="s">
        <v>944</v>
      </c>
      <c r="C1965" t="s">
        <v>4647</v>
      </c>
      <c r="D1965">
        <v>2017</v>
      </c>
      <c r="E1965">
        <v>4</v>
      </c>
      <c r="F1965">
        <v>1119</v>
      </c>
      <c r="G1965" t="s">
        <v>8306</v>
      </c>
      <c r="H1965">
        <v>1</v>
      </c>
      <c r="I1965">
        <v>28</v>
      </c>
      <c r="J1965">
        <v>9</v>
      </c>
      <c r="K1965" t="s">
        <v>8318</v>
      </c>
      <c r="L1965">
        <v>1</v>
      </c>
      <c r="M1965">
        <v>7</v>
      </c>
      <c r="N1965" t="s">
        <v>8330</v>
      </c>
      <c r="O1965">
        <v>15</v>
      </c>
      <c r="P1965">
        <v>3</v>
      </c>
      <c r="Q1965" t="s">
        <v>24</v>
      </c>
      <c r="R1965">
        <v>0</v>
      </c>
      <c r="S1965">
        <v>1</v>
      </c>
      <c r="T1965" t="s">
        <v>37</v>
      </c>
      <c r="U1965" t="s">
        <v>8333</v>
      </c>
      <c r="V1965" t="s">
        <v>8342</v>
      </c>
      <c r="W1965" t="s">
        <v>24</v>
      </c>
      <c r="X1965">
        <v>51</v>
      </c>
      <c r="Y1965">
        <v>9</v>
      </c>
      <c r="Z1965">
        <v>1</v>
      </c>
      <c r="AA1965">
        <v>1</v>
      </c>
      <c r="AB1965">
        <v>1</v>
      </c>
      <c r="AC1965">
        <v>1</v>
      </c>
      <c r="AD1965" t="s">
        <v>26</v>
      </c>
      <c r="AE1965" t="s">
        <v>8348</v>
      </c>
      <c r="AF1965">
        <v>3290</v>
      </c>
      <c r="AG1965" t="s">
        <v>8352</v>
      </c>
    </row>
    <row r="1966" spans="1:33" x14ac:dyDescent="0.25">
      <c r="A1966" t="s">
        <v>5966</v>
      </c>
      <c r="B1966" t="s">
        <v>351</v>
      </c>
      <c r="C1966" t="s">
        <v>5967</v>
      </c>
      <c r="D1966">
        <v>2017</v>
      </c>
      <c r="E1966">
        <v>4</v>
      </c>
      <c r="F1966">
        <v>310</v>
      </c>
      <c r="G1966" t="s">
        <v>8306</v>
      </c>
      <c r="H1966">
        <v>1</v>
      </c>
      <c r="I1966">
        <v>29</v>
      </c>
      <c r="J1966">
        <v>9</v>
      </c>
      <c r="K1966" t="s">
        <v>8318</v>
      </c>
      <c r="L1966">
        <v>1</v>
      </c>
      <c r="M1966">
        <v>3</v>
      </c>
      <c r="N1966" t="s">
        <v>8326</v>
      </c>
      <c r="O1966">
        <v>3</v>
      </c>
      <c r="P1966">
        <v>3</v>
      </c>
      <c r="Q1966" t="s">
        <v>24</v>
      </c>
      <c r="R1966">
        <v>0</v>
      </c>
      <c r="S1966">
        <v>1</v>
      </c>
      <c r="T1966" t="s">
        <v>25</v>
      </c>
      <c r="U1966" t="s">
        <v>8332</v>
      </c>
      <c r="V1966" t="s">
        <v>8335</v>
      </c>
      <c r="W1966" t="s">
        <v>24</v>
      </c>
      <c r="X1966">
        <v>30</v>
      </c>
      <c r="Y1966">
        <v>5</v>
      </c>
      <c r="Z1966">
        <v>3</v>
      </c>
      <c r="AA1966">
        <v>3</v>
      </c>
      <c r="AB1966">
        <v>3</v>
      </c>
      <c r="AC1966">
        <v>3</v>
      </c>
      <c r="AD1966" t="s">
        <v>30</v>
      </c>
      <c r="AE1966" t="s">
        <v>8348</v>
      </c>
      <c r="AF1966">
        <v>3290</v>
      </c>
      <c r="AG1966" t="s">
        <v>8352</v>
      </c>
    </row>
    <row r="1967" spans="1:33" x14ac:dyDescent="0.25">
      <c r="A1967" t="s">
        <v>6248</v>
      </c>
      <c r="B1967" t="s">
        <v>1640</v>
      </c>
      <c r="C1967" t="s">
        <v>6249</v>
      </c>
      <c r="D1967">
        <v>2017</v>
      </c>
      <c r="E1967">
        <v>5</v>
      </c>
      <c r="F1967">
        <v>2353</v>
      </c>
      <c r="G1967" t="s">
        <v>8306</v>
      </c>
      <c r="H1967">
        <v>1</v>
      </c>
      <c r="I1967">
        <v>28</v>
      </c>
      <c r="J1967">
        <v>9</v>
      </c>
      <c r="K1967" t="s">
        <v>8318</v>
      </c>
      <c r="L1967">
        <v>1</v>
      </c>
      <c r="M1967">
        <v>1</v>
      </c>
      <c r="N1967" t="s">
        <v>155</v>
      </c>
      <c r="O1967">
        <v>1</v>
      </c>
      <c r="P1967">
        <v>1</v>
      </c>
      <c r="Q1967" t="s">
        <v>24</v>
      </c>
      <c r="R1967">
        <v>0</v>
      </c>
      <c r="S1967">
        <v>1</v>
      </c>
      <c r="T1967" t="s">
        <v>25</v>
      </c>
      <c r="U1967" t="s">
        <v>8332</v>
      </c>
      <c r="V1967" t="s">
        <v>8338</v>
      </c>
      <c r="W1967" t="s">
        <v>24</v>
      </c>
      <c r="X1967">
        <v>32</v>
      </c>
      <c r="Y1967">
        <v>5</v>
      </c>
      <c r="Z1967">
        <v>1</v>
      </c>
      <c r="AA1967">
        <v>1</v>
      </c>
      <c r="AB1967">
        <v>1</v>
      </c>
      <c r="AC1967">
        <v>1</v>
      </c>
      <c r="AD1967" t="s">
        <v>30</v>
      </c>
      <c r="AE1967" t="s">
        <v>8348</v>
      </c>
      <c r="AF1967">
        <v>3290</v>
      </c>
      <c r="AG1967" t="s">
        <v>8352</v>
      </c>
    </row>
    <row r="1968" spans="1:33" x14ac:dyDescent="0.25">
      <c r="A1968" t="s">
        <v>2054</v>
      </c>
      <c r="B1968" t="s">
        <v>313</v>
      </c>
      <c r="C1968" t="s">
        <v>7464</v>
      </c>
      <c r="D1968">
        <v>2017</v>
      </c>
      <c r="E1968">
        <v>6</v>
      </c>
      <c r="F1968">
        <v>1716</v>
      </c>
      <c r="G1968" t="s">
        <v>8306</v>
      </c>
      <c r="H1968">
        <v>1</v>
      </c>
      <c r="I1968">
        <v>27</v>
      </c>
      <c r="J1968">
        <v>9</v>
      </c>
      <c r="K1968" t="s">
        <v>8318</v>
      </c>
      <c r="L1968">
        <v>1</v>
      </c>
      <c r="M1968">
        <v>1</v>
      </c>
      <c r="N1968" t="s">
        <v>155</v>
      </c>
      <c r="O1968">
        <v>1</v>
      </c>
      <c r="P1968">
        <v>1</v>
      </c>
      <c r="Q1968" t="s">
        <v>24</v>
      </c>
      <c r="R1968">
        <v>0</v>
      </c>
      <c r="S1968">
        <v>1</v>
      </c>
      <c r="T1968" t="s">
        <v>25</v>
      </c>
      <c r="U1968" t="s">
        <v>8332</v>
      </c>
      <c r="V1968" t="s">
        <v>8337</v>
      </c>
      <c r="W1968" t="s">
        <v>24</v>
      </c>
      <c r="X1968">
        <v>30</v>
      </c>
      <c r="Y1968">
        <v>5</v>
      </c>
      <c r="Z1968">
        <v>1</v>
      </c>
      <c r="AA1968">
        <v>1</v>
      </c>
      <c r="AB1968">
        <v>1</v>
      </c>
      <c r="AC1968">
        <v>2</v>
      </c>
      <c r="AD1968" t="s">
        <v>26</v>
      </c>
      <c r="AE1968" t="s">
        <v>8348</v>
      </c>
      <c r="AF1968">
        <v>3290</v>
      </c>
      <c r="AG1968" t="s">
        <v>8352</v>
      </c>
    </row>
    <row r="1969" spans="1:33" x14ac:dyDescent="0.25">
      <c r="A1969" t="s">
        <v>5936</v>
      </c>
      <c r="B1969" t="s">
        <v>382</v>
      </c>
      <c r="C1969" t="s">
        <v>7792</v>
      </c>
      <c r="D1969">
        <v>2017</v>
      </c>
      <c r="E1969">
        <v>6</v>
      </c>
      <c r="F1969">
        <v>834</v>
      </c>
      <c r="G1969" t="s">
        <v>8306</v>
      </c>
      <c r="H1969">
        <v>1</v>
      </c>
      <c r="I1969">
        <v>27</v>
      </c>
      <c r="J1969">
        <v>9</v>
      </c>
      <c r="K1969" t="s">
        <v>8318</v>
      </c>
      <c r="L1969">
        <v>1</v>
      </c>
      <c r="M1969">
        <v>10</v>
      </c>
      <c r="N1969" t="s">
        <v>8330</v>
      </c>
      <c r="O1969">
        <v>15</v>
      </c>
      <c r="P1969">
        <v>3</v>
      </c>
      <c r="Q1969" t="s">
        <v>24</v>
      </c>
      <c r="R1969">
        <v>0</v>
      </c>
      <c r="S1969">
        <v>1</v>
      </c>
      <c r="T1969" t="s">
        <v>79</v>
      </c>
      <c r="U1969" t="s">
        <v>8333</v>
      </c>
      <c r="V1969" t="s">
        <v>8336</v>
      </c>
      <c r="W1969" t="s">
        <v>24</v>
      </c>
      <c r="X1969">
        <v>99</v>
      </c>
      <c r="Y1969">
        <v>11</v>
      </c>
      <c r="Z1969">
        <v>99</v>
      </c>
      <c r="AA1969">
        <v>9</v>
      </c>
      <c r="AB1969">
        <v>99</v>
      </c>
      <c r="AC1969">
        <v>2</v>
      </c>
      <c r="AD1969" t="s">
        <v>26</v>
      </c>
      <c r="AE1969" t="s">
        <v>8348</v>
      </c>
      <c r="AF1969">
        <v>3290</v>
      </c>
      <c r="AG1969" t="s">
        <v>8352</v>
      </c>
    </row>
    <row r="1970" spans="1:33" x14ac:dyDescent="0.25">
      <c r="A1970" t="s">
        <v>7426</v>
      </c>
      <c r="B1970" t="s">
        <v>1420</v>
      </c>
      <c r="C1970" t="s">
        <v>7427</v>
      </c>
      <c r="D1970">
        <v>2017</v>
      </c>
      <c r="E1970">
        <v>5</v>
      </c>
      <c r="F1970">
        <v>1803</v>
      </c>
      <c r="G1970" t="s">
        <v>8306</v>
      </c>
      <c r="H1970">
        <v>1</v>
      </c>
      <c r="I1970">
        <v>31</v>
      </c>
      <c r="J1970">
        <v>10</v>
      </c>
      <c r="K1970" t="s">
        <v>8319</v>
      </c>
      <c r="L1970">
        <v>1</v>
      </c>
      <c r="M1970">
        <v>1</v>
      </c>
      <c r="N1970" t="s">
        <v>155</v>
      </c>
      <c r="O1970">
        <v>1</v>
      </c>
      <c r="P1970">
        <v>1</v>
      </c>
      <c r="Q1970" t="s">
        <v>24</v>
      </c>
      <c r="R1970">
        <v>0</v>
      </c>
      <c r="S1970">
        <v>1</v>
      </c>
      <c r="T1970" t="s">
        <v>25</v>
      </c>
      <c r="U1970" t="s">
        <v>8332</v>
      </c>
      <c r="V1970" t="s">
        <v>8338</v>
      </c>
      <c r="W1970" t="s">
        <v>24</v>
      </c>
      <c r="X1970">
        <v>37</v>
      </c>
      <c r="Y1970">
        <v>6</v>
      </c>
      <c r="Z1970">
        <v>1</v>
      </c>
      <c r="AA1970">
        <v>1</v>
      </c>
      <c r="AB1970">
        <v>1</v>
      </c>
      <c r="AC1970">
        <v>2</v>
      </c>
      <c r="AD1970" t="s">
        <v>26</v>
      </c>
      <c r="AE1970" t="s">
        <v>8347</v>
      </c>
      <c r="AF1970">
        <v>3290</v>
      </c>
      <c r="AG1970" t="s">
        <v>8352</v>
      </c>
    </row>
    <row r="1971" spans="1:33" x14ac:dyDescent="0.25">
      <c r="A1971" t="s">
        <v>5335</v>
      </c>
      <c r="B1971" t="s">
        <v>1062</v>
      </c>
      <c r="C1971" t="s">
        <v>5336</v>
      </c>
      <c r="D1971">
        <v>2017</v>
      </c>
      <c r="E1971">
        <v>4</v>
      </c>
      <c r="F1971">
        <v>2329</v>
      </c>
      <c r="G1971" t="s">
        <v>8306</v>
      </c>
      <c r="H1971">
        <v>1</v>
      </c>
      <c r="I1971">
        <v>38</v>
      </c>
      <c r="J1971">
        <v>11</v>
      </c>
      <c r="K1971" t="s">
        <v>8320</v>
      </c>
      <c r="L1971">
        <v>2</v>
      </c>
      <c r="M1971">
        <v>3</v>
      </c>
      <c r="N1971" t="s">
        <v>8326</v>
      </c>
      <c r="O1971">
        <v>3</v>
      </c>
      <c r="P1971">
        <v>3</v>
      </c>
      <c r="Q1971" t="s">
        <v>24</v>
      </c>
      <c r="R1971">
        <v>0</v>
      </c>
      <c r="S1971">
        <v>1</v>
      </c>
      <c r="T1971" t="s">
        <v>25</v>
      </c>
      <c r="U1971" t="s">
        <v>8332</v>
      </c>
      <c r="V1971" t="s">
        <v>8337</v>
      </c>
      <c r="W1971" t="s">
        <v>24</v>
      </c>
      <c r="X1971">
        <v>33</v>
      </c>
      <c r="Y1971">
        <v>5</v>
      </c>
      <c r="Z1971">
        <v>3</v>
      </c>
      <c r="AA1971">
        <v>3</v>
      </c>
      <c r="AB1971">
        <v>3</v>
      </c>
      <c r="AC1971">
        <v>5</v>
      </c>
      <c r="AD1971" t="s">
        <v>26</v>
      </c>
      <c r="AE1971" t="s">
        <v>8348</v>
      </c>
      <c r="AF1971">
        <v>3290</v>
      </c>
      <c r="AG1971" t="s">
        <v>8352</v>
      </c>
    </row>
    <row r="1972" spans="1:33" x14ac:dyDescent="0.25">
      <c r="A1972" t="s">
        <v>7127</v>
      </c>
      <c r="B1972" t="s">
        <v>71</v>
      </c>
      <c r="C1972" t="s">
        <v>7128</v>
      </c>
      <c r="D1972">
        <v>2017</v>
      </c>
      <c r="E1972">
        <v>5</v>
      </c>
      <c r="F1972">
        <v>1407</v>
      </c>
      <c r="G1972" t="s">
        <v>8306</v>
      </c>
      <c r="H1972">
        <v>1</v>
      </c>
      <c r="I1972">
        <v>38</v>
      </c>
      <c r="J1972">
        <v>11</v>
      </c>
      <c r="K1972" t="s">
        <v>8320</v>
      </c>
      <c r="L1972">
        <v>2</v>
      </c>
      <c r="M1972">
        <v>3</v>
      </c>
      <c r="N1972" t="s">
        <v>8326</v>
      </c>
      <c r="O1972">
        <v>3</v>
      </c>
      <c r="P1972">
        <v>3</v>
      </c>
      <c r="Q1972" t="s">
        <v>24</v>
      </c>
      <c r="R1972">
        <v>0</v>
      </c>
      <c r="S1972">
        <v>1</v>
      </c>
      <c r="T1972" t="s">
        <v>25</v>
      </c>
      <c r="U1972" t="s">
        <v>8332</v>
      </c>
      <c r="V1972" t="s">
        <v>8342</v>
      </c>
      <c r="W1972" t="s">
        <v>24</v>
      </c>
      <c r="X1972">
        <v>52</v>
      </c>
      <c r="Y1972">
        <v>9</v>
      </c>
      <c r="Z1972">
        <v>3</v>
      </c>
      <c r="AA1972">
        <v>3</v>
      </c>
      <c r="AB1972">
        <v>3</v>
      </c>
      <c r="AC1972">
        <v>6</v>
      </c>
      <c r="AD1972" t="s">
        <v>30</v>
      </c>
      <c r="AE1972" t="s">
        <v>8348</v>
      </c>
      <c r="AF1972">
        <v>3290</v>
      </c>
      <c r="AG1972" t="s">
        <v>8352</v>
      </c>
    </row>
    <row r="1973" spans="1:33" x14ac:dyDescent="0.25">
      <c r="A1973" t="s">
        <v>3288</v>
      </c>
      <c r="B1973" t="s">
        <v>324</v>
      </c>
      <c r="C1973" t="s">
        <v>3289</v>
      </c>
      <c r="D1973">
        <v>2017</v>
      </c>
      <c r="E1973">
        <v>3</v>
      </c>
      <c r="F1973">
        <v>1850</v>
      </c>
      <c r="G1973" t="s">
        <v>8306</v>
      </c>
      <c r="H1973">
        <v>1</v>
      </c>
      <c r="I1973">
        <v>41</v>
      </c>
      <c r="J1973">
        <v>12</v>
      </c>
      <c r="K1973" t="s">
        <v>8321</v>
      </c>
      <c r="L1973">
        <v>1</v>
      </c>
      <c r="M1973">
        <v>1</v>
      </c>
      <c r="N1973" t="s">
        <v>155</v>
      </c>
      <c r="O1973">
        <v>1</v>
      </c>
      <c r="P1973">
        <v>1</v>
      </c>
      <c r="Q1973" t="s">
        <v>24</v>
      </c>
      <c r="R1973">
        <v>0</v>
      </c>
      <c r="S1973">
        <v>1</v>
      </c>
      <c r="T1973" t="s">
        <v>25</v>
      </c>
      <c r="U1973" t="s">
        <v>8332</v>
      </c>
      <c r="V1973" t="s">
        <v>8339</v>
      </c>
      <c r="W1973" t="s">
        <v>24</v>
      </c>
      <c r="X1973">
        <v>44</v>
      </c>
      <c r="Y1973">
        <v>7</v>
      </c>
      <c r="Z1973">
        <v>1</v>
      </c>
      <c r="AA1973">
        <v>1</v>
      </c>
      <c r="AB1973">
        <v>1</v>
      </c>
      <c r="AC1973">
        <v>1</v>
      </c>
      <c r="AD1973" t="s">
        <v>30</v>
      </c>
      <c r="AE1973" t="s">
        <v>8348</v>
      </c>
      <c r="AF1973">
        <v>3290</v>
      </c>
      <c r="AG1973" t="s">
        <v>8352</v>
      </c>
    </row>
    <row r="1974" spans="1:33" x14ac:dyDescent="0.25">
      <c r="A1974" t="s">
        <v>1984</v>
      </c>
      <c r="B1974" t="s">
        <v>766</v>
      </c>
      <c r="C1974" t="s">
        <v>5114</v>
      </c>
      <c r="D1974">
        <v>2017</v>
      </c>
      <c r="E1974">
        <v>4</v>
      </c>
      <c r="F1974">
        <v>44</v>
      </c>
      <c r="G1974" t="s">
        <v>8306</v>
      </c>
      <c r="H1974">
        <v>1</v>
      </c>
      <c r="I1974">
        <v>35</v>
      </c>
      <c r="J1974">
        <v>11</v>
      </c>
      <c r="K1974" t="s">
        <v>8320</v>
      </c>
      <c r="L1974">
        <v>2</v>
      </c>
      <c r="M1974">
        <v>4</v>
      </c>
      <c r="N1974" t="s">
        <v>8327</v>
      </c>
      <c r="O1974">
        <v>10</v>
      </c>
      <c r="P1974">
        <v>4</v>
      </c>
      <c r="Q1974" t="s">
        <v>24</v>
      </c>
      <c r="R1974">
        <v>0</v>
      </c>
      <c r="S1974">
        <v>1</v>
      </c>
      <c r="T1974" t="s">
        <v>25</v>
      </c>
      <c r="U1974" t="s">
        <v>8332</v>
      </c>
      <c r="V1974" t="s">
        <v>8337</v>
      </c>
      <c r="W1974" t="s">
        <v>24</v>
      </c>
      <c r="X1974">
        <v>38</v>
      </c>
      <c r="Y1974">
        <v>6</v>
      </c>
      <c r="Z1974">
        <v>1</v>
      </c>
      <c r="AA1974">
        <v>1</v>
      </c>
      <c r="AB1974">
        <v>1</v>
      </c>
      <c r="AC1974">
        <v>2</v>
      </c>
      <c r="AD1974" t="s">
        <v>26</v>
      </c>
      <c r="AE1974" t="s">
        <v>8348</v>
      </c>
      <c r="AF1974">
        <v>3294</v>
      </c>
      <c r="AG1974" t="s">
        <v>8352</v>
      </c>
    </row>
    <row r="1975" spans="1:33" x14ac:dyDescent="0.25">
      <c r="A1975" t="s">
        <v>5495</v>
      </c>
      <c r="B1975" t="s">
        <v>1647</v>
      </c>
      <c r="C1975" t="s">
        <v>5496</v>
      </c>
      <c r="D1975">
        <v>2017</v>
      </c>
      <c r="E1975">
        <v>4</v>
      </c>
      <c r="F1975">
        <v>2049</v>
      </c>
      <c r="G1975" t="s">
        <v>8306</v>
      </c>
      <c r="H1975">
        <v>1</v>
      </c>
      <c r="I1975">
        <v>24</v>
      </c>
      <c r="J1975">
        <v>8</v>
      </c>
      <c r="K1975" t="s">
        <v>8317</v>
      </c>
      <c r="L1975">
        <v>2</v>
      </c>
      <c r="M1975">
        <v>1</v>
      </c>
      <c r="N1975" t="s">
        <v>155</v>
      </c>
      <c r="O1975">
        <v>1</v>
      </c>
      <c r="P1975">
        <v>1</v>
      </c>
      <c r="Q1975" t="s">
        <v>24</v>
      </c>
      <c r="R1975">
        <v>0</v>
      </c>
      <c r="S1975">
        <v>1</v>
      </c>
      <c r="T1975" t="s">
        <v>25</v>
      </c>
      <c r="U1975" t="s">
        <v>8332</v>
      </c>
      <c r="V1975" t="s">
        <v>8337</v>
      </c>
      <c r="W1975" t="s">
        <v>24</v>
      </c>
      <c r="X1975">
        <v>24</v>
      </c>
      <c r="Y1975">
        <v>3</v>
      </c>
      <c r="Z1975">
        <v>1</v>
      </c>
      <c r="AA1975">
        <v>1</v>
      </c>
      <c r="AB1975">
        <v>1</v>
      </c>
      <c r="AC1975">
        <v>2</v>
      </c>
      <c r="AD1975" t="s">
        <v>26</v>
      </c>
      <c r="AE1975" t="s">
        <v>8348</v>
      </c>
      <c r="AF1975">
        <v>3295</v>
      </c>
      <c r="AG1975" t="s">
        <v>8352</v>
      </c>
    </row>
    <row r="1976" spans="1:33" x14ac:dyDescent="0.25">
      <c r="A1976" t="s">
        <v>1845</v>
      </c>
      <c r="B1976" t="s">
        <v>455</v>
      </c>
      <c r="C1976" t="s">
        <v>7269</v>
      </c>
      <c r="D1976">
        <v>2017</v>
      </c>
      <c r="E1976">
        <v>6</v>
      </c>
      <c r="F1976">
        <v>214</v>
      </c>
      <c r="G1976" t="s">
        <v>8306</v>
      </c>
      <c r="H1976">
        <v>1</v>
      </c>
      <c r="I1976">
        <v>21</v>
      </c>
      <c r="J1976">
        <v>8</v>
      </c>
      <c r="K1976" t="s">
        <v>8317</v>
      </c>
      <c r="L1976">
        <v>1</v>
      </c>
      <c r="M1976">
        <v>4</v>
      </c>
      <c r="N1976" t="s">
        <v>8327</v>
      </c>
      <c r="O1976">
        <v>10</v>
      </c>
      <c r="P1976">
        <v>4</v>
      </c>
      <c r="Q1976" t="s">
        <v>24</v>
      </c>
      <c r="R1976">
        <v>0</v>
      </c>
      <c r="S1976">
        <v>1</v>
      </c>
      <c r="T1976" t="s">
        <v>37</v>
      </c>
      <c r="U1976" t="s">
        <v>8333</v>
      </c>
      <c r="V1976" t="s">
        <v>8336</v>
      </c>
      <c r="W1976" t="s">
        <v>24</v>
      </c>
      <c r="X1976">
        <v>25</v>
      </c>
      <c r="Y1976">
        <v>4</v>
      </c>
      <c r="Z1976">
        <v>4</v>
      </c>
      <c r="AA1976">
        <v>4</v>
      </c>
      <c r="AB1976">
        <v>10</v>
      </c>
      <c r="AC1976">
        <v>1</v>
      </c>
      <c r="AD1976" t="s">
        <v>26</v>
      </c>
      <c r="AE1976" t="s">
        <v>8348</v>
      </c>
      <c r="AF1976">
        <v>3295</v>
      </c>
      <c r="AG1976" t="s">
        <v>8352</v>
      </c>
    </row>
    <row r="1977" spans="1:33" x14ac:dyDescent="0.25">
      <c r="A1977" t="s">
        <v>754</v>
      </c>
      <c r="B1977" t="s">
        <v>670</v>
      </c>
      <c r="C1977" t="s">
        <v>2047</v>
      </c>
      <c r="D1977">
        <v>2017</v>
      </c>
      <c r="E1977">
        <v>2</v>
      </c>
      <c r="F1977">
        <v>1836</v>
      </c>
      <c r="G1977" t="s">
        <v>8306</v>
      </c>
      <c r="H1977">
        <v>1</v>
      </c>
      <c r="I1977">
        <v>29</v>
      </c>
      <c r="J1977">
        <v>9</v>
      </c>
      <c r="K1977" t="s">
        <v>8318</v>
      </c>
      <c r="L1977">
        <v>1</v>
      </c>
      <c r="M1977">
        <v>1</v>
      </c>
      <c r="N1977" t="s">
        <v>155</v>
      </c>
      <c r="O1977">
        <v>1</v>
      </c>
      <c r="P1977">
        <v>1</v>
      </c>
      <c r="Q1977" t="s">
        <v>24</v>
      </c>
      <c r="R1977">
        <v>0</v>
      </c>
      <c r="S1977">
        <v>1</v>
      </c>
      <c r="T1977" t="s">
        <v>25</v>
      </c>
      <c r="U1977" t="s">
        <v>8332</v>
      </c>
      <c r="V1977" t="s">
        <v>8337</v>
      </c>
      <c r="W1977" t="s">
        <v>24</v>
      </c>
      <c r="X1977">
        <v>31</v>
      </c>
      <c r="Y1977">
        <v>5</v>
      </c>
      <c r="Z1977">
        <v>1</v>
      </c>
      <c r="AA1977">
        <v>1</v>
      </c>
      <c r="AB1977">
        <v>1</v>
      </c>
      <c r="AC1977">
        <v>2</v>
      </c>
      <c r="AD1977" t="s">
        <v>30</v>
      </c>
      <c r="AE1977" t="s">
        <v>8348</v>
      </c>
      <c r="AF1977">
        <v>3295</v>
      </c>
      <c r="AG1977" t="s">
        <v>8352</v>
      </c>
    </row>
    <row r="1978" spans="1:33" x14ac:dyDescent="0.25">
      <c r="A1978" t="s">
        <v>4779</v>
      </c>
      <c r="B1978" t="s">
        <v>203</v>
      </c>
      <c r="C1978" t="s">
        <v>4780</v>
      </c>
      <c r="D1978">
        <v>2017</v>
      </c>
      <c r="E1978">
        <v>4</v>
      </c>
      <c r="F1978">
        <v>253</v>
      </c>
      <c r="G1978" t="s">
        <v>8306</v>
      </c>
      <c r="H1978">
        <v>1</v>
      </c>
      <c r="I1978">
        <v>26</v>
      </c>
      <c r="J1978">
        <v>9</v>
      </c>
      <c r="K1978" t="s">
        <v>8318</v>
      </c>
      <c r="L1978">
        <v>1</v>
      </c>
      <c r="M1978">
        <v>1</v>
      </c>
      <c r="N1978" t="s">
        <v>155</v>
      </c>
      <c r="O1978">
        <v>1</v>
      </c>
      <c r="P1978">
        <v>1</v>
      </c>
      <c r="Q1978" t="s">
        <v>24</v>
      </c>
      <c r="R1978">
        <v>0</v>
      </c>
      <c r="S1978">
        <v>1</v>
      </c>
      <c r="T1978" t="s">
        <v>37</v>
      </c>
      <c r="U1978" t="s">
        <v>8333</v>
      </c>
      <c r="V1978" t="s">
        <v>8335</v>
      </c>
      <c r="W1978" t="s">
        <v>24</v>
      </c>
      <c r="X1978">
        <v>31</v>
      </c>
      <c r="Y1978">
        <v>5</v>
      </c>
      <c r="Z1978">
        <v>1</v>
      </c>
      <c r="AA1978">
        <v>1</v>
      </c>
      <c r="AB1978">
        <v>1</v>
      </c>
      <c r="AC1978">
        <v>1</v>
      </c>
      <c r="AD1978" t="s">
        <v>26</v>
      </c>
      <c r="AE1978" t="s">
        <v>8348</v>
      </c>
      <c r="AF1978">
        <v>3295</v>
      </c>
      <c r="AG1978" t="s">
        <v>8352</v>
      </c>
    </row>
    <row r="1979" spans="1:33" x14ac:dyDescent="0.25">
      <c r="A1979" t="s">
        <v>4833</v>
      </c>
      <c r="B1979" t="s">
        <v>1827</v>
      </c>
      <c r="C1979" t="s">
        <v>4834</v>
      </c>
      <c r="D1979">
        <v>2017</v>
      </c>
      <c r="E1979">
        <v>4</v>
      </c>
      <c r="F1979">
        <v>726</v>
      </c>
      <c r="G1979" t="s">
        <v>8306</v>
      </c>
      <c r="H1979">
        <v>1</v>
      </c>
      <c r="I1979">
        <v>32</v>
      </c>
      <c r="J1979">
        <v>10</v>
      </c>
      <c r="K1979" t="s">
        <v>8319</v>
      </c>
      <c r="L1979">
        <v>2</v>
      </c>
      <c r="M1979">
        <v>1</v>
      </c>
      <c r="N1979" t="s">
        <v>155</v>
      </c>
      <c r="O1979">
        <v>1</v>
      </c>
      <c r="P1979">
        <v>1</v>
      </c>
      <c r="Q1979" t="s">
        <v>24</v>
      </c>
      <c r="R1979">
        <v>0</v>
      </c>
      <c r="S1979">
        <v>1</v>
      </c>
      <c r="T1979" t="s">
        <v>25</v>
      </c>
      <c r="U1979" t="s">
        <v>8332</v>
      </c>
      <c r="V1979" t="s">
        <v>8338</v>
      </c>
      <c r="W1979" t="s">
        <v>24</v>
      </c>
      <c r="X1979">
        <v>35</v>
      </c>
      <c r="Y1979">
        <v>6</v>
      </c>
      <c r="Z1979">
        <v>1</v>
      </c>
      <c r="AA1979">
        <v>1</v>
      </c>
      <c r="AB1979">
        <v>1</v>
      </c>
      <c r="AC1979">
        <v>3</v>
      </c>
      <c r="AD1979" t="s">
        <v>26</v>
      </c>
      <c r="AE1979" t="s">
        <v>8348</v>
      </c>
      <c r="AF1979">
        <v>3295</v>
      </c>
      <c r="AG1979" t="s">
        <v>8352</v>
      </c>
    </row>
    <row r="1980" spans="1:33" x14ac:dyDescent="0.25">
      <c r="A1980" t="s">
        <v>3267</v>
      </c>
      <c r="B1980" t="s">
        <v>1783</v>
      </c>
      <c r="C1980" t="s">
        <v>5266</v>
      </c>
      <c r="D1980">
        <v>2017</v>
      </c>
      <c r="E1980">
        <v>4</v>
      </c>
      <c r="F1980">
        <v>1559</v>
      </c>
      <c r="G1980" t="s">
        <v>8306</v>
      </c>
      <c r="H1980">
        <v>1</v>
      </c>
      <c r="I1980">
        <v>31</v>
      </c>
      <c r="J1980">
        <v>10</v>
      </c>
      <c r="K1980" t="s">
        <v>8319</v>
      </c>
      <c r="L1980">
        <v>1</v>
      </c>
      <c r="M1980">
        <v>1</v>
      </c>
      <c r="N1980" t="s">
        <v>155</v>
      </c>
      <c r="O1980">
        <v>1</v>
      </c>
      <c r="P1980">
        <v>1</v>
      </c>
      <c r="Q1980" t="s">
        <v>24</v>
      </c>
      <c r="R1980">
        <v>0</v>
      </c>
      <c r="S1980">
        <v>1</v>
      </c>
      <c r="T1980" t="s">
        <v>25</v>
      </c>
      <c r="U1980" t="s">
        <v>8332</v>
      </c>
      <c r="V1980" t="s">
        <v>8338</v>
      </c>
      <c r="W1980" t="s">
        <v>24</v>
      </c>
      <c r="X1980">
        <v>37</v>
      </c>
      <c r="Y1980">
        <v>6</v>
      </c>
      <c r="Z1980">
        <v>1</v>
      </c>
      <c r="AA1980">
        <v>1</v>
      </c>
      <c r="AB1980">
        <v>1</v>
      </c>
      <c r="AC1980">
        <v>1</v>
      </c>
      <c r="AD1980" t="s">
        <v>30</v>
      </c>
      <c r="AE1980" t="s">
        <v>8348</v>
      </c>
      <c r="AF1980">
        <v>3295</v>
      </c>
      <c r="AG1980" t="s">
        <v>8352</v>
      </c>
    </row>
    <row r="1981" spans="1:33" x14ac:dyDescent="0.25">
      <c r="A1981" t="s">
        <v>53</v>
      </c>
      <c r="B1981" t="s">
        <v>54</v>
      </c>
      <c r="C1981" t="s">
        <v>55</v>
      </c>
      <c r="D1981">
        <v>2017</v>
      </c>
      <c r="E1981">
        <v>1</v>
      </c>
      <c r="F1981">
        <v>1655</v>
      </c>
      <c r="G1981" t="s">
        <v>8306</v>
      </c>
      <c r="H1981">
        <v>1</v>
      </c>
      <c r="I1981">
        <v>36</v>
      </c>
      <c r="J1981">
        <v>11</v>
      </c>
      <c r="K1981" t="s">
        <v>8320</v>
      </c>
      <c r="L1981">
        <v>1</v>
      </c>
      <c r="M1981">
        <v>1</v>
      </c>
      <c r="N1981" t="s">
        <v>155</v>
      </c>
      <c r="O1981">
        <v>1</v>
      </c>
      <c r="P1981">
        <v>1</v>
      </c>
      <c r="Q1981" t="s">
        <v>24</v>
      </c>
      <c r="R1981">
        <v>0</v>
      </c>
      <c r="S1981">
        <v>1</v>
      </c>
      <c r="T1981" t="s">
        <v>25</v>
      </c>
      <c r="U1981" t="s">
        <v>8332</v>
      </c>
      <c r="V1981" t="s">
        <v>8338</v>
      </c>
      <c r="W1981" t="s">
        <v>24</v>
      </c>
      <c r="X1981">
        <v>40</v>
      </c>
      <c r="Y1981">
        <v>7</v>
      </c>
      <c r="Z1981">
        <v>1</v>
      </c>
      <c r="AA1981">
        <v>1</v>
      </c>
      <c r="AB1981">
        <v>1</v>
      </c>
      <c r="AC1981">
        <v>2</v>
      </c>
      <c r="AD1981" t="s">
        <v>30</v>
      </c>
      <c r="AE1981" t="s">
        <v>8348</v>
      </c>
      <c r="AF1981">
        <v>3295</v>
      </c>
      <c r="AG1981" t="s">
        <v>8352</v>
      </c>
    </row>
    <row r="1982" spans="1:33" x14ac:dyDescent="0.25">
      <c r="A1982" t="s">
        <v>1559</v>
      </c>
      <c r="B1982" t="s">
        <v>1634</v>
      </c>
      <c r="C1982" t="s">
        <v>3719</v>
      </c>
      <c r="D1982">
        <v>2017</v>
      </c>
      <c r="E1982">
        <v>3</v>
      </c>
      <c r="F1982">
        <v>1606</v>
      </c>
      <c r="G1982" t="s">
        <v>8306</v>
      </c>
      <c r="H1982">
        <v>1</v>
      </c>
      <c r="I1982">
        <v>37</v>
      </c>
      <c r="J1982">
        <v>11</v>
      </c>
      <c r="K1982" t="s">
        <v>8320</v>
      </c>
      <c r="L1982">
        <v>1</v>
      </c>
      <c r="M1982">
        <v>1</v>
      </c>
      <c r="N1982" t="s">
        <v>155</v>
      </c>
      <c r="O1982">
        <v>1</v>
      </c>
      <c r="P1982">
        <v>1</v>
      </c>
      <c r="Q1982" t="s">
        <v>24</v>
      </c>
      <c r="R1982">
        <v>0</v>
      </c>
      <c r="S1982">
        <v>1</v>
      </c>
      <c r="T1982" t="s">
        <v>25</v>
      </c>
      <c r="U1982" t="s">
        <v>8332</v>
      </c>
      <c r="V1982" t="s">
        <v>8339</v>
      </c>
      <c r="W1982" t="s">
        <v>24</v>
      </c>
      <c r="X1982">
        <v>37</v>
      </c>
      <c r="Y1982">
        <v>6</v>
      </c>
      <c r="Z1982">
        <v>1</v>
      </c>
      <c r="AA1982">
        <v>1</v>
      </c>
      <c r="AB1982">
        <v>1</v>
      </c>
      <c r="AC1982">
        <v>1</v>
      </c>
      <c r="AD1982" t="s">
        <v>30</v>
      </c>
      <c r="AE1982" t="s">
        <v>8348</v>
      </c>
      <c r="AF1982">
        <v>3295</v>
      </c>
      <c r="AG1982" t="s">
        <v>8352</v>
      </c>
    </row>
    <row r="1983" spans="1:33" x14ac:dyDescent="0.25">
      <c r="A1983" t="s">
        <v>420</v>
      </c>
      <c r="B1983" t="s">
        <v>2043</v>
      </c>
      <c r="C1983" t="s">
        <v>6126</v>
      </c>
      <c r="D1983">
        <v>2017</v>
      </c>
      <c r="E1983">
        <v>5</v>
      </c>
      <c r="F1983">
        <v>726</v>
      </c>
      <c r="G1983" t="s">
        <v>8306</v>
      </c>
      <c r="H1983">
        <v>1</v>
      </c>
      <c r="I1983">
        <v>36</v>
      </c>
      <c r="J1983">
        <v>11</v>
      </c>
      <c r="K1983" t="s">
        <v>8320</v>
      </c>
      <c r="L1983">
        <v>1</v>
      </c>
      <c r="M1983">
        <v>1</v>
      </c>
      <c r="N1983" t="s">
        <v>155</v>
      </c>
      <c r="O1983">
        <v>1</v>
      </c>
      <c r="P1983">
        <v>1</v>
      </c>
      <c r="Q1983">
        <v>1</v>
      </c>
      <c r="R1983">
        <v>1</v>
      </c>
      <c r="S1983">
        <v>1</v>
      </c>
      <c r="T1983" t="s">
        <v>25</v>
      </c>
      <c r="U1983" t="s">
        <v>8332</v>
      </c>
      <c r="V1983" t="s">
        <v>8338</v>
      </c>
      <c r="W1983" t="s">
        <v>24</v>
      </c>
      <c r="X1983">
        <v>34</v>
      </c>
      <c r="Y1983">
        <v>5</v>
      </c>
      <c r="Z1983">
        <v>1</v>
      </c>
      <c r="AA1983">
        <v>1</v>
      </c>
      <c r="AB1983">
        <v>1</v>
      </c>
      <c r="AC1983">
        <v>2</v>
      </c>
      <c r="AD1983" t="s">
        <v>30</v>
      </c>
      <c r="AE1983" t="s">
        <v>8348</v>
      </c>
      <c r="AF1983">
        <v>3295</v>
      </c>
      <c r="AG1983" t="s">
        <v>8352</v>
      </c>
    </row>
    <row r="1984" spans="1:33" x14ac:dyDescent="0.25">
      <c r="A1984" t="s">
        <v>5080</v>
      </c>
      <c r="B1984" t="s">
        <v>1405</v>
      </c>
      <c r="C1984" t="s">
        <v>6568</v>
      </c>
      <c r="D1984">
        <v>2017</v>
      </c>
      <c r="E1984">
        <v>5</v>
      </c>
      <c r="F1984">
        <v>2019</v>
      </c>
      <c r="G1984" t="s">
        <v>8306</v>
      </c>
      <c r="H1984">
        <v>1</v>
      </c>
      <c r="I1984">
        <v>38</v>
      </c>
      <c r="J1984">
        <v>11</v>
      </c>
      <c r="K1984" t="s">
        <v>8320</v>
      </c>
      <c r="L1984">
        <v>1</v>
      </c>
      <c r="M1984">
        <v>10</v>
      </c>
      <c r="N1984" t="s">
        <v>8330</v>
      </c>
      <c r="O1984">
        <v>15</v>
      </c>
      <c r="P1984">
        <v>1</v>
      </c>
      <c r="Q1984" t="s">
        <v>24</v>
      </c>
      <c r="R1984">
        <v>0</v>
      </c>
      <c r="S1984">
        <v>1</v>
      </c>
      <c r="T1984" t="s">
        <v>25</v>
      </c>
      <c r="U1984" t="s">
        <v>8332</v>
      </c>
      <c r="V1984" t="s">
        <v>8338</v>
      </c>
      <c r="W1984" t="s">
        <v>24</v>
      </c>
      <c r="X1984">
        <v>42</v>
      </c>
      <c r="Y1984">
        <v>7</v>
      </c>
      <c r="Z1984">
        <v>13</v>
      </c>
      <c r="AA1984">
        <v>6</v>
      </c>
      <c r="AB1984">
        <v>15</v>
      </c>
      <c r="AC1984">
        <v>4</v>
      </c>
      <c r="AD1984" t="s">
        <v>26</v>
      </c>
      <c r="AE1984" t="s">
        <v>8348</v>
      </c>
      <c r="AF1984">
        <v>3295</v>
      </c>
      <c r="AG1984" t="s">
        <v>8352</v>
      </c>
    </row>
    <row r="1985" spans="1:33" x14ac:dyDescent="0.25">
      <c r="A1985" t="s">
        <v>1845</v>
      </c>
      <c r="B1985" t="s">
        <v>775</v>
      </c>
      <c r="C1985" t="s">
        <v>4836</v>
      </c>
      <c r="D1985">
        <v>2017</v>
      </c>
      <c r="E1985">
        <v>3</v>
      </c>
      <c r="F1985">
        <v>1202</v>
      </c>
      <c r="G1985" t="s">
        <v>8306</v>
      </c>
      <c r="H1985">
        <v>1</v>
      </c>
      <c r="I1985">
        <v>17</v>
      </c>
      <c r="J1985">
        <v>5</v>
      </c>
      <c r="K1985" t="s">
        <v>8316</v>
      </c>
      <c r="L1985">
        <v>2</v>
      </c>
      <c r="M1985">
        <v>3</v>
      </c>
      <c r="N1985" t="s">
        <v>8326</v>
      </c>
      <c r="O1985">
        <v>3</v>
      </c>
      <c r="P1985">
        <v>3</v>
      </c>
      <c r="Q1985" t="s">
        <v>24</v>
      </c>
      <c r="R1985">
        <v>0</v>
      </c>
      <c r="S1985">
        <v>1</v>
      </c>
      <c r="T1985" t="s">
        <v>543</v>
      </c>
      <c r="U1985" t="s">
        <v>8333</v>
      </c>
      <c r="V1985" t="s">
        <v>8342</v>
      </c>
      <c r="W1985" t="s">
        <v>24</v>
      </c>
      <c r="X1985">
        <v>99</v>
      </c>
      <c r="Y1985">
        <v>11</v>
      </c>
      <c r="Z1985">
        <v>99</v>
      </c>
      <c r="AA1985">
        <v>9</v>
      </c>
      <c r="AB1985">
        <v>99</v>
      </c>
      <c r="AC1985">
        <v>1</v>
      </c>
      <c r="AD1985" t="s">
        <v>30</v>
      </c>
      <c r="AE1985" t="s">
        <v>8348</v>
      </c>
      <c r="AF1985">
        <v>3300</v>
      </c>
      <c r="AG1985" t="s">
        <v>8352</v>
      </c>
    </row>
    <row r="1986" spans="1:33" x14ac:dyDescent="0.25">
      <c r="A1986" t="s">
        <v>2205</v>
      </c>
      <c r="B1986" t="s">
        <v>324</v>
      </c>
      <c r="C1986" t="s">
        <v>2323</v>
      </c>
      <c r="D1986">
        <v>2017</v>
      </c>
      <c r="E1986">
        <v>2</v>
      </c>
      <c r="F1986">
        <v>1630</v>
      </c>
      <c r="G1986" t="s">
        <v>8306</v>
      </c>
      <c r="H1986">
        <v>1</v>
      </c>
      <c r="I1986">
        <v>24</v>
      </c>
      <c r="J1986">
        <v>8</v>
      </c>
      <c r="K1986" t="s">
        <v>8317</v>
      </c>
      <c r="L1986">
        <v>2</v>
      </c>
      <c r="M1986">
        <v>3</v>
      </c>
      <c r="N1986" t="s">
        <v>8326</v>
      </c>
      <c r="O1986">
        <v>3</v>
      </c>
      <c r="P1986">
        <v>3</v>
      </c>
      <c r="Q1986" t="s">
        <v>24</v>
      </c>
      <c r="R1986">
        <v>0</v>
      </c>
      <c r="S1986">
        <v>1</v>
      </c>
      <c r="T1986" t="s">
        <v>25</v>
      </c>
      <c r="U1986" t="s">
        <v>8332</v>
      </c>
      <c r="V1986" t="s">
        <v>8335</v>
      </c>
      <c r="W1986" t="s">
        <v>24</v>
      </c>
      <c r="X1986">
        <v>24</v>
      </c>
      <c r="Y1986">
        <v>3</v>
      </c>
      <c r="Z1986">
        <v>3</v>
      </c>
      <c r="AA1986">
        <v>3</v>
      </c>
      <c r="AB1986">
        <v>3</v>
      </c>
      <c r="AC1986">
        <v>1</v>
      </c>
      <c r="AD1986" t="s">
        <v>30</v>
      </c>
      <c r="AE1986" t="s">
        <v>8347</v>
      </c>
      <c r="AF1986">
        <v>3300</v>
      </c>
      <c r="AG1986" t="s">
        <v>8352</v>
      </c>
    </row>
    <row r="1987" spans="1:33" x14ac:dyDescent="0.25">
      <c r="A1987" t="s">
        <v>275</v>
      </c>
      <c r="B1987" t="s">
        <v>2457</v>
      </c>
      <c r="C1987" t="s">
        <v>3931</v>
      </c>
      <c r="D1987">
        <v>2017</v>
      </c>
      <c r="E1987">
        <v>3</v>
      </c>
      <c r="F1987">
        <v>1704</v>
      </c>
      <c r="G1987" t="s">
        <v>8306</v>
      </c>
      <c r="H1987">
        <v>1</v>
      </c>
      <c r="I1987">
        <v>23</v>
      </c>
      <c r="J1987">
        <v>8</v>
      </c>
      <c r="K1987" t="s">
        <v>8317</v>
      </c>
      <c r="L1987">
        <v>1</v>
      </c>
      <c r="M1987">
        <v>1</v>
      </c>
      <c r="N1987" t="s">
        <v>155</v>
      </c>
      <c r="O1987">
        <v>1</v>
      </c>
      <c r="P1987">
        <v>1</v>
      </c>
      <c r="Q1987" t="s">
        <v>24</v>
      </c>
      <c r="R1987">
        <v>0</v>
      </c>
      <c r="S1987">
        <v>1</v>
      </c>
      <c r="T1987" t="s">
        <v>25</v>
      </c>
      <c r="U1987" t="s">
        <v>8332</v>
      </c>
      <c r="V1987" t="s">
        <v>8338</v>
      </c>
      <c r="W1987" t="s">
        <v>24</v>
      </c>
      <c r="X1987">
        <v>24</v>
      </c>
      <c r="Y1987">
        <v>3</v>
      </c>
      <c r="Z1987">
        <v>1</v>
      </c>
      <c r="AA1987">
        <v>1</v>
      </c>
      <c r="AB1987">
        <v>1</v>
      </c>
      <c r="AC1987">
        <v>1</v>
      </c>
      <c r="AD1987" t="s">
        <v>30</v>
      </c>
      <c r="AE1987" t="s">
        <v>8348</v>
      </c>
      <c r="AF1987">
        <v>3300</v>
      </c>
      <c r="AG1987" t="s">
        <v>8352</v>
      </c>
    </row>
    <row r="1988" spans="1:33" x14ac:dyDescent="0.25">
      <c r="A1988" t="s">
        <v>6893</v>
      </c>
      <c r="B1988" t="s">
        <v>109</v>
      </c>
      <c r="C1988" t="s">
        <v>6894</v>
      </c>
      <c r="D1988">
        <v>2017</v>
      </c>
      <c r="E1988">
        <v>6</v>
      </c>
      <c r="F1988">
        <v>2313</v>
      </c>
      <c r="G1988" t="s">
        <v>8306</v>
      </c>
      <c r="H1988">
        <v>1</v>
      </c>
      <c r="I1988">
        <v>23</v>
      </c>
      <c r="J1988">
        <v>8</v>
      </c>
      <c r="K1988" t="s">
        <v>8317</v>
      </c>
      <c r="L1988">
        <v>1</v>
      </c>
      <c r="M1988">
        <v>2</v>
      </c>
      <c r="N1988" t="s">
        <v>8325</v>
      </c>
      <c r="O1988">
        <v>2</v>
      </c>
      <c r="P1988">
        <v>2</v>
      </c>
      <c r="Q1988" t="s">
        <v>24</v>
      </c>
      <c r="R1988">
        <v>0</v>
      </c>
      <c r="S1988">
        <v>1</v>
      </c>
      <c r="T1988" t="s">
        <v>25</v>
      </c>
      <c r="U1988" t="s">
        <v>8332</v>
      </c>
      <c r="V1988" t="s">
        <v>8342</v>
      </c>
      <c r="W1988" t="s">
        <v>24</v>
      </c>
      <c r="X1988">
        <v>26</v>
      </c>
      <c r="Y1988">
        <v>4</v>
      </c>
      <c r="Z1988">
        <v>2</v>
      </c>
      <c r="AA1988">
        <v>2</v>
      </c>
      <c r="AB1988">
        <v>2</v>
      </c>
      <c r="AC1988">
        <v>1</v>
      </c>
      <c r="AD1988" t="s">
        <v>26</v>
      </c>
      <c r="AE1988" t="s">
        <v>8348</v>
      </c>
      <c r="AF1988">
        <v>3300</v>
      </c>
      <c r="AG1988" t="s">
        <v>8352</v>
      </c>
    </row>
    <row r="1989" spans="1:33" x14ac:dyDescent="0.25">
      <c r="A1989" t="s">
        <v>7069</v>
      </c>
      <c r="B1989" t="s">
        <v>1459</v>
      </c>
      <c r="C1989" t="s">
        <v>7160</v>
      </c>
      <c r="D1989">
        <v>2017</v>
      </c>
      <c r="E1989">
        <v>5</v>
      </c>
      <c r="F1989">
        <v>2302</v>
      </c>
      <c r="G1989" t="s">
        <v>8306</v>
      </c>
      <c r="H1989">
        <v>1</v>
      </c>
      <c r="I1989">
        <v>22</v>
      </c>
      <c r="J1989">
        <v>8</v>
      </c>
      <c r="K1989" t="s">
        <v>8317</v>
      </c>
      <c r="L1989">
        <v>1</v>
      </c>
      <c r="M1989">
        <v>15</v>
      </c>
      <c r="N1989" t="s">
        <v>8330</v>
      </c>
      <c r="O1989">
        <v>15</v>
      </c>
      <c r="P1989">
        <v>4</v>
      </c>
      <c r="Q1989" t="s">
        <v>24</v>
      </c>
      <c r="R1989">
        <v>0</v>
      </c>
      <c r="S1989">
        <v>1</v>
      </c>
      <c r="T1989" t="s">
        <v>37</v>
      </c>
      <c r="U1989" t="s">
        <v>8333</v>
      </c>
      <c r="V1989" t="s">
        <v>8335</v>
      </c>
      <c r="W1989" t="s">
        <v>24</v>
      </c>
      <c r="X1989">
        <v>27</v>
      </c>
      <c r="Y1989">
        <v>4</v>
      </c>
      <c r="Z1989">
        <v>10</v>
      </c>
      <c r="AA1989">
        <v>6</v>
      </c>
      <c r="AB1989">
        <v>15</v>
      </c>
      <c r="AC1989">
        <v>2</v>
      </c>
      <c r="AD1989" t="s">
        <v>26</v>
      </c>
      <c r="AE1989" t="s">
        <v>8348</v>
      </c>
      <c r="AF1989">
        <v>3300</v>
      </c>
      <c r="AG1989" t="s">
        <v>8352</v>
      </c>
    </row>
    <row r="1990" spans="1:33" x14ac:dyDescent="0.25">
      <c r="A1990" t="s">
        <v>1403</v>
      </c>
      <c r="B1990" t="s">
        <v>430</v>
      </c>
      <c r="C1990" t="s">
        <v>1404</v>
      </c>
      <c r="D1990">
        <v>2017</v>
      </c>
      <c r="E1990">
        <v>1</v>
      </c>
      <c r="F1990">
        <v>1831</v>
      </c>
      <c r="G1990" t="s">
        <v>8306</v>
      </c>
      <c r="H1990">
        <v>1</v>
      </c>
      <c r="I1990">
        <v>26</v>
      </c>
      <c r="J1990">
        <v>9</v>
      </c>
      <c r="K1990" t="s">
        <v>8318</v>
      </c>
      <c r="L1990">
        <v>1</v>
      </c>
      <c r="M1990">
        <v>1</v>
      </c>
      <c r="N1990" t="s">
        <v>155</v>
      </c>
      <c r="O1990">
        <v>1</v>
      </c>
      <c r="P1990">
        <v>1</v>
      </c>
      <c r="Q1990" t="s">
        <v>24</v>
      </c>
      <c r="R1990">
        <v>0</v>
      </c>
      <c r="S1990">
        <v>1</v>
      </c>
      <c r="T1990" t="s">
        <v>79</v>
      </c>
      <c r="U1990" t="s">
        <v>8333</v>
      </c>
      <c r="V1990" t="s">
        <v>8335</v>
      </c>
      <c r="W1990" t="s">
        <v>24</v>
      </c>
      <c r="X1990">
        <v>32</v>
      </c>
      <c r="Y1990">
        <v>5</v>
      </c>
      <c r="Z1990">
        <v>99</v>
      </c>
      <c r="AA1990">
        <v>9</v>
      </c>
      <c r="AB1990">
        <v>99</v>
      </c>
      <c r="AC1990">
        <v>2</v>
      </c>
      <c r="AD1990" t="s">
        <v>26</v>
      </c>
      <c r="AE1990" t="s">
        <v>8347</v>
      </c>
      <c r="AF1990">
        <v>3300</v>
      </c>
      <c r="AG1990" t="s">
        <v>8352</v>
      </c>
    </row>
    <row r="1991" spans="1:33" x14ac:dyDescent="0.25">
      <c r="A1991" t="s">
        <v>426</v>
      </c>
      <c r="B1991" t="s">
        <v>819</v>
      </c>
      <c r="C1991" t="s">
        <v>5675</v>
      </c>
      <c r="D1991">
        <v>2017</v>
      </c>
      <c r="E1991">
        <v>4</v>
      </c>
      <c r="F1991">
        <v>1637</v>
      </c>
      <c r="G1991" t="s">
        <v>8306</v>
      </c>
      <c r="H1991">
        <v>1</v>
      </c>
      <c r="I1991">
        <v>26</v>
      </c>
      <c r="J1991">
        <v>9</v>
      </c>
      <c r="K1991" t="s">
        <v>8318</v>
      </c>
      <c r="L1991">
        <v>1</v>
      </c>
      <c r="M1991">
        <v>4</v>
      </c>
      <c r="N1991" t="s">
        <v>8327</v>
      </c>
      <c r="O1991">
        <v>6</v>
      </c>
      <c r="P1991">
        <v>4</v>
      </c>
      <c r="Q1991" t="s">
        <v>24</v>
      </c>
      <c r="R1991">
        <v>0</v>
      </c>
      <c r="S1991">
        <v>1</v>
      </c>
      <c r="T1991" t="s">
        <v>37</v>
      </c>
      <c r="U1991" t="s">
        <v>8333</v>
      </c>
      <c r="V1991" t="s">
        <v>8337</v>
      </c>
      <c r="W1991" t="s">
        <v>24</v>
      </c>
      <c r="X1991">
        <v>30</v>
      </c>
      <c r="Y1991">
        <v>5</v>
      </c>
      <c r="Z1991">
        <v>4</v>
      </c>
      <c r="AA1991">
        <v>4</v>
      </c>
      <c r="AB1991">
        <v>6</v>
      </c>
      <c r="AC1991">
        <v>1</v>
      </c>
      <c r="AD1991" t="s">
        <v>30</v>
      </c>
      <c r="AE1991" t="s">
        <v>8348</v>
      </c>
      <c r="AF1991">
        <v>3300</v>
      </c>
      <c r="AG1991" t="s">
        <v>8352</v>
      </c>
    </row>
    <row r="1992" spans="1:33" x14ac:dyDescent="0.25">
      <c r="A1992" t="s">
        <v>5924</v>
      </c>
      <c r="B1992" t="s">
        <v>1387</v>
      </c>
      <c r="C1992" t="s">
        <v>7518</v>
      </c>
      <c r="D1992">
        <v>2017</v>
      </c>
      <c r="E1992">
        <v>5</v>
      </c>
      <c r="F1992">
        <v>812</v>
      </c>
      <c r="G1992" t="s">
        <v>8306</v>
      </c>
      <c r="H1992">
        <v>1</v>
      </c>
      <c r="I1992">
        <v>28</v>
      </c>
      <c r="J1992">
        <v>9</v>
      </c>
      <c r="K1992" t="s">
        <v>8318</v>
      </c>
      <c r="L1992">
        <v>2</v>
      </c>
      <c r="M1992">
        <v>3</v>
      </c>
      <c r="N1992" t="s">
        <v>8326</v>
      </c>
      <c r="O1992">
        <v>3</v>
      </c>
      <c r="P1992">
        <v>3</v>
      </c>
      <c r="Q1992" t="s">
        <v>24</v>
      </c>
      <c r="R1992">
        <v>0</v>
      </c>
      <c r="S1992">
        <v>1</v>
      </c>
      <c r="T1992" t="s">
        <v>37</v>
      </c>
      <c r="U1992" t="s">
        <v>8333</v>
      </c>
      <c r="V1992" t="s">
        <v>8336</v>
      </c>
      <c r="W1992" t="s">
        <v>24</v>
      </c>
      <c r="X1992">
        <v>29</v>
      </c>
      <c r="Y1992">
        <v>4</v>
      </c>
      <c r="Z1992">
        <v>3</v>
      </c>
      <c r="AA1992">
        <v>3</v>
      </c>
      <c r="AB1992">
        <v>3</v>
      </c>
      <c r="AC1992">
        <v>4</v>
      </c>
      <c r="AD1992" t="s">
        <v>26</v>
      </c>
      <c r="AE1992" t="s">
        <v>8348</v>
      </c>
      <c r="AF1992">
        <v>3300</v>
      </c>
      <c r="AG1992" t="s">
        <v>8352</v>
      </c>
    </row>
    <row r="1993" spans="1:33" x14ac:dyDescent="0.25">
      <c r="A1993" t="s">
        <v>3123</v>
      </c>
      <c r="B1993" t="s">
        <v>1049</v>
      </c>
      <c r="C1993" t="s">
        <v>3124</v>
      </c>
      <c r="D1993">
        <v>2017</v>
      </c>
      <c r="E1993">
        <v>2</v>
      </c>
      <c r="F1993">
        <v>313</v>
      </c>
      <c r="G1993" t="s">
        <v>8306</v>
      </c>
      <c r="H1993">
        <v>1</v>
      </c>
      <c r="I1993">
        <v>30</v>
      </c>
      <c r="J1993">
        <v>10</v>
      </c>
      <c r="K1993" t="s">
        <v>8319</v>
      </c>
      <c r="L1993">
        <v>1</v>
      </c>
      <c r="M1993">
        <v>11</v>
      </c>
      <c r="N1993" t="s">
        <v>8330</v>
      </c>
      <c r="O1993">
        <v>15</v>
      </c>
      <c r="P1993">
        <v>4</v>
      </c>
      <c r="Q1993" t="s">
        <v>24</v>
      </c>
      <c r="R1993">
        <v>0</v>
      </c>
      <c r="S1993">
        <v>1</v>
      </c>
      <c r="T1993" t="s">
        <v>25</v>
      </c>
      <c r="U1993" t="s">
        <v>8332</v>
      </c>
      <c r="V1993" t="s">
        <v>8335</v>
      </c>
      <c r="W1993" t="s">
        <v>24</v>
      </c>
      <c r="X1993">
        <v>39</v>
      </c>
      <c r="Y1993">
        <v>6</v>
      </c>
      <c r="Z1993">
        <v>99</v>
      </c>
      <c r="AA1993">
        <v>9</v>
      </c>
      <c r="AB1993">
        <v>99</v>
      </c>
      <c r="AC1993">
        <v>2</v>
      </c>
      <c r="AD1993" t="s">
        <v>30</v>
      </c>
      <c r="AE1993" t="s">
        <v>8348</v>
      </c>
      <c r="AF1993">
        <v>3300</v>
      </c>
      <c r="AG1993" t="s">
        <v>8352</v>
      </c>
    </row>
    <row r="1994" spans="1:33" x14ac:dyDescent="0.25">
      <c r="A1994" t="s">
        <v>3699</v>
      </c>
      <c r="B1994" t="s">
        <v>3704</v>
      </c>
      <c r="C1994" t="s">
        <v>3705</v>
      </c>
      <c r="D1994">
        <v>2017</v>
      </c>
      <c r="E1994">
        <v>3</v>
      </c>
      <c r="F1994">
        <v>2016</v>
      </c>
      <c r="G1994" t="s">
        <v>8306</v>
      </c>
      <c r="H1994">
        <v>1</v>
      </c>
      <c r="I1994">
        <v>34</v>
      </c>
      <c r="J1994">
        <v>10</v>
      </c>
      <c r="K1994" t="s">
        <v>8319</v>
      </c>
      <c r="L1994">
        <v>2</v>
      </c>
      <c r="M1994">
        <v>7</v>
      </c>
      <c r="N1994" t="s">
        <v>8330</v>
      </c>
      <c r="O1994">
        <v>15</v>
      </c>
      <c r="P1994">
        <v>3</v>
      </c>
      <c r="Q1994" t="s">
        <v>24</v>
      </c>
      <c r="R1994">
        <v>0</v>
      </c>
      <c r="S1994">
        <v>1</v>
      </c>
      <c r="T1994" t="s">
        <v>37</v>
      </c>
      <c r="U1994" t="s">
        <v>8333</v>
      </c>
      <c r="V1994" t="s">
        <v>8335</v>
      </c>
      <c r="W1994" t="s">
        <v>24</v>
      </c>
      <c r="X1994">
        <v>32</v>
      </c>
      <c r="Y1994">
        <v>5</v>
      </c>
      <c r="Z1994">
        <v>10</v>
      </c>
      <c r="AA1994">
        <v>6</v>
      </c>
      <c r="AB1994">
        <v>15</v>
      </c>
      <c r="AC1994">
        <v>4</v>
      </c>
      <c r="AD1994" t="s">
        <v>30</v>
      </c>
      <c r="AE1994" t="s">
        <v>8348</v>
      </c>
      <c r="AF1994">
        <v>3300</v>
      </c>
      <c r="AG1994" t="s">
        <v>8352</v>
      </c>
    </row>
    <row r="1995" spans="1:33" x14ac:dyDescent="0.25">
      <c r="A1995" t="s">
        <v>4594</v>
      </c>
      <c r="B1995" t="s">
        <v>2718</v>
      </c>
      <c r="C1995" t="s">
        <v>4595</v>
      </c>
      <c r="D1995">
        <v>2017</v>
      </c>
      <c r="E1995">
        <v>3</v>
      </c>
      <c r="F1995">
        <v>1345</v>
      </c>
      <c r="G1995" t="s">
        <v>8306</v>
      </c>
      <c r="H1995">
        <v>1</v>
      </c>
      <c r="I1995">
        <v>32</v>
      </c>
      <c r="J1995">
        <v>10</v>
      </c>
      <c r="K1995" t="s">
        <v>8319</v>
      </c>
      <c r="L1995">
        <v>1</v>
      </c>
      <c r="M1995">
        <v>10</v>
      </c>
      <c r="N1995" t="s">
        <v>8330</v>
      </c>
      <c r="O1995">
        <v>15</v>
      </c>
      <c r="P1995">
        <v>3</v>
      </c>
      <c r="Q1995" t="s">
        <v>24</v>
      </c>
      <c r="R1995">
        <v>0</v>
      </c>
      <c r="S1995">
        <v>1</v>
      </c>
      <c r="T1995" t="s">
        <v>25</v>
      </c>
      <c r="U1995" t="s">
        <v>8332</v>
      </c>
      <c r="V1995" t="s">
        <v>8336</v>
      </c>
      <c r="W1995" t="s">
        <v>24</v>
      </c>
      <c r="X1995">
        <v>34</v>
      </c>
      <c r="Y1995">
        <v>5</v>
      </c>
      <c r="Z1995">
        <v>10</v>
      </c>
      <c r="AA1995">
        <v>6</v>
      </c>
      <c r="AB1995">
        <v>15</v>
      </c>
      <c r="AC1995">
        <v>1</v>
      </c>
      <c r="AD1995" t="s">
        <v>30</v>
      </c>
      <c r="AE1995" t="s">
        <v>8348</v>
      </c>
      <c r="AF1995">
        <v>3300</v>
      </c>
      <c r="AG1995" t="s">
        <v>8352</v>
      </c>
    </row>
    <row r="1996" spans="1:33" x14ac:dyDescent="0.25">
      <c r="A1996" t="s">
        <v>4727</v>
      </c>
      <c r="B1996" t="s">
        <v>1394</v>
      </c>
      <c r="C1996" t="s">
        <v>4728</v>
      </c>
      <c r="D1996">
        <v>2017</v>
      </c>
      <c r="E1996">
        <v>4</v>
      </c>
      <c r="F1996">
        <v>1759</v>
      </c>
      <c r="G1996" t="s">
        <v>8306</v>
      </c>
      <c r="H1996">
        <v>1</v>
      </c>
      <c r="I1996">
        <v>33</v>
      </c>
      <c r="J1996">
        <v>10</v>
      </c>
      <c r="K1996" t="s">
        <v>8319</v>
      </c>
      <c r="L1996">
        <v>1</v>
      </c>
      <c r="M1996">
        <v>1</v>
      </c>
      <c r="N1996" t="s">
        <v>155</v>
      </c>
      <c r="O1996">
        <v>1</v>
      </c>
      <c r="P1996">
        <v>1</v>
      </c>
      <c r="Q1996" t="s">
        <v>24</v>
      </c>
      <c r="R1996">
        <v>0</v>
      </c>
      <c r="S1996">
        <v>1</v>
      </c>
      <c r="T1996" t="s">
        <v>25</v>
      </c>
      <c r="U1996" t="s">
        <v>8332</v>
      </c>
      <c r="V1996" t="s">
        <v>8339</v>
      </c>
      <c r="W1996" t="s">
        <v>24</v>
      </c>
      <c r="X1996">
        <v>33</v>
      </c>
      <c r="Y1996">
        <v>5</v>
      </c>
      <c r="Z1996">
        <v>1</v>
      </c>
      <c r="AA1996">
        <v>1</v>
      </c>
      <c r="AB1996">
        <v>1</v>
      </c>
      <c r="AC1996">
        <v>4</v>
      </c>
      <c r="AD1996" t="s">
        <v>30</v>
      </c>
      <c r="AE1996" t="s">
        <v>8348</v>
      </c>
      <c r="AF1996">
        <v>3300</v>
      </c>
      <c r="AG1996" t="s">
        <v>8352</v>
      </c>
    </row>
    <row r="1997" spans="1:33" x14ac:dyDescent="0.25">
      <c r="A1997" t="s">
        <v>7273</v>
      </c>
      <c r="B1997" t="s">
        <v>1198</v>
      </c>
      <c r="C1997" t="s">
        <v>7274</v>
      </c>
      <c r="D1997">
        <v>2017</v>
      </c>
      <c r="E1997">
        <v>6</v>
      </c>
      <c r="F1997">
        <v>1158</v>
      </c>
      <c r="G1997" t="s">
        <v>8306</v>
      </c>
      <c r="H1997">
        <v>1</v>
      </c>
      <c r="I1997">
        <v>32</v>
      </c>
      <c r="J1997">
        <v>10</v>
      </c>
      <c r="K1997" t="s">
        <v>8319</v>
      </c>
      <c r="L1997">
        <v>1</v>
      </c>
      <c r="M1997">
        <v>1</v>
      </c>
      <c r="N1997" t="s">
        <v>155</v>
      </c>
      <c r="O1997">
        <v>1</v>
      </c>
      <c r="P1997">
        <v>1</v>
      </c>
      <c r="Q1997" t="s">
        <v>24</v>
      </c>
      <c r="R1997">
        <v>0</v>
      </c>
      <c r="S1997">
        <v>1</v>
      </c>
      <c r="T1997" t="s">
        <v>25</v>
      </c>
      <c r="U1997" t="s">
        <v>8332</v>
      </c>
      <c r="V1997" t="s">
        <v>8337</v>
      </c>
      <c r="W1997" t="s">
        <v>24</v>
      </c>
      <c r="X1997">
        <v>33</v>
      </c>
      <c r="Y1997">
        <v>5</v>
      </c>
      <c r="Z1997">
        <v>1</v>
      </c>
      <c r="AA1997">
        <v>1</v>
      </c>
      <c r="AB1997">
        <v>1</v>
      </c>
      <c r="AC1997">
        <v>1</v>
      </c>
      <c r="AD1997" t="s">
        <v>30</v>
      </c>
      <c r="AE1997" t="s">
        <v>8348</v>
      </c>
      <c r="AF1997">
        <v>3300</v>
      </c>
      <c r="AG1997" t="s">
        <v>8352</v>
      </c>
    </row>
    <row r="1998" spans="1:33" x14ac:dyDescent="0.25">
      <c r="A1998" t="s">
        <v>1166</v>
      </c>
      <c r="B1998" t="s">
        <v>696</v>
      </c>
      <c r="C1998" t="s">
        <v>1167</v>
      </c>
      <c r="D1998">
        <v>2017</v>
      </c>
      <c r="E1998">
        <v>1</v>
      </c>
      <c r="F1998">
        <v>1726</v>
      </c>
      <c r="G1998" t="s">
        <v>8306</v>
      </c>
      <c r="H1998">
        <v>1</v>
      </c>
      <c r="I1998">
        <v>35</v>
      </c>
      <c r="J1998">
        <v>11</v>
      </c>
      <c r="K1998" t="s">
        <v>8320</v>
      </c>
      <c r="L1998">
        <v>1</v>
      </c>
      <c r="M1998">
        <v>13</v>
      </c>
      <c r="N1998" t="s">
        <v>8330</v>
      </c>
      <c r="O1998">
        <v>15</v>
      </c>
      <c r="P1998">
        <v>1</v>
      </c>
      <c r="Q1998" t="s">
        <v>24</v>
      </c>
      <c r="R1998">
        <v>0</v>
      </c>
      <c r="S1998">
        <v>1</v>
      </c>
      <c r="T1998" t="s">
        <v>25</v>
      </c>
      <c r="U1998" t="s">
        <v>8332</v>
      </c>
      <c r="V1998" t="s">
        <v>8337</v>
      </c>
      <c r="W1998" t="s">
        <v>24</v>
      </c>
      <c r="X1998">
        <v>35</v>
      </c>
      <c r="Y1998">
        <v>6</v>
      </c>
      <c r="Z1998">
        <v>10</v>
      </c>
      <c r="AA1998">
        <v>6</v>
      </c>
      <c r="AB1998">
        <v>15</v>
      </c>
      <c r="AC1998">
        <v>4</v>
      </c>
      <c r="AD1998" t="s">
        <v>30</v>
      </c>
      <c r="AE1998" t="s">
        <v>8348</v>
      </c>
      <c r="AF1998">
        <v>3300</v>
      </c>
      <c r="AG1998" t="s">
        <v>8352</v>
      </c>
    </row>
    <row r="1999" spans="1:33" x14ac:dyDescent="0.25">
      <c r="A1999" t="s">
        <v>2298</v>
      </c>
      <c r="B1999" t="s">
        <v>3331</v>
      </c>
      <c r="C1999" t="s">
        <v>3626</v>
      </c>
      <c r="D1999">
        <v>2017</v>
      </c>
      <c r="E1999">
        <v>3</v>
      </c>
      <c r="F1999">
        <v>842</v>
      </c>
      <c r="G1999" t="s">
        <v>8306</v>
      </c>
      <c r="H1999">
        <v>1</v>
      </c>
      <c r="I1999">
        <v>39</v>
      </c>
      <c r="J1999">
        <v>11</v>
      </c>
      <c r="K1999" t="s">
        <v>8320</v>
      </c>
      <c r="L1999">
        <v>1</v>
      </c>
      <c r="M1999">
        <v>1</v>
      </c>
      <c r="N1999" t="s">
        <v>155</v>
      </c>
      <c r="O1999">
        <v>1</v>
      </c>
      <c r="P1999">
        <v>1</v>
      </c>
      <c r="Q1999" t="s">
        <v>24</v>
      </c>
      <c r="R1999">
        <v>4</v>
      </c>
      <c r="S1999">
        <v>1</v>
      </c>
      <c r="T1999" t="s">
        <v>25</v>
      </c>
      <c r="U1999" t="s">
        <v>8332</v>
      </c>
      <c r="V1999" t="s">
        <v>8337</v>
      </c>
      <c r="W1999" t="s">
        <v>24</v>
      </c>
      <c r="X1999">
        <v>28</v>
      </c>
      <c r="Y1999">
        <v>4</v>
      </c>
      <c r="Z1999">
        <v>3</v>
      </c>
      <c r="AA1999">
        <v>3</v>
      </c>
      <c r="AB1999">
        <v>3</v>
      </c>
      <c r="AC1999">
        <v>1</v>
      </c>
      <c r="AD1999" t="s">
        <v>26</v>
      </c>
      <c r="AE1999" t="s">
        <v>8348</v>
      </c>
      <c r="AF1999">
        <v>3300</v>
      </c>
      <c r="AG1999" t="s">
        <v>8352</v>
      </c>
    </row>
    <row r="2000" spans="1:33" x14ac:dyDescent="0.25">
      <c r="A2000" t="s">
        <v>2832</v>
      </c>
      <c r="B2000" t="s">
        <v>619</v>
      </c>
      <c r="C2000" t="s">
        <v>6777</v>
      </c>
      <c r="D2000">
        <v>2017</v>
      </c>
      <c r="E2000">
        <v>5</v>
      </c>
      <c r="F2000">
        <v>847</v>
      </c>
      <c r="G2000" t="s">
        <v>8306</v>
      </c>
      <c r="H2000">
        <v>1</v>
      </c>
      <c r="I2000">
        <v>37</v>
      </c>
      <c r="J2000">
        <v>11</v>
      </c>
      <c r="K2000" t="s">
        <v>8320</v>
      </c>
      <c r="L2000">
        <v>2</v>
      </c>
      <c r="M2000">
        <v>3</v>
      </c>
      <c r="N2000" t="s">
        <v>8326</v>
      </c>
      <c r="O2000">
        <v>3</v>
      </c>
      <c r="P2000">
        <v>3</v>
      </c>
      <c r="Q2000" t="s">
        <v>24</v>
      </c>
      <c r="R2000">
        <v>0</v>
      </c>
      <c r="S2000">
        <v>1</v>
      </c>
      <c r="T2000" t="s">
        <v>37</v>
      </c>
      <c r="U2000" t="s">
        <v>8333</v>
      </c>
      <c r="V2000" t="s">
        <v>8337</v>
      </c>
      <c r="W2000" t="s">
        <v>24</v>
      </c>
      <c r="X2000">
        <v>33</v>
      </c>
      <c r="Y2000">
        <v>5</v>
      </c>
      <c r="Z2000">
        <v>10</v>
      </c>
      <c r="AA2000">
        <v>6</v>
      </c>
      <c r="AB2000">
        <v>15</v>
      </c>
      <c r="AC2000">
        <v>6</v>
      </c>
      <c r="AD2000" t="s">
        <v>30</v>
      </c>
      <c r="AE2000" t="s">
        <v>8347</v>
      </c>
      <c r="AF2000">
        <v>3300</v>
      </c>
      <c r="AG2000" t="s">
        <v>8352</v>
      </c>
    </row>
    <row r="2001" spans="1:33" x14ac:dyDescent="0.25">
      <c r="A2001" t="s">
        <v>1399</v>
      </c>
      <c r="B2001" t="s">
        <v>179</v>
      </c>
      <c r="C2001" t="s">
        <v>6788</v>
      </c>
      <c r="D2001">
        <v>2017</v>
      </c>
      <c r="E2001">
        <v>5</v>
      </c>
      <c r="F2001">
        <v>2128</v>
      </c>
      <c r="G2001" t="s">
        <v>8306</v>
      </c>
      <c r="H2001">
        <v>1</v>
      </c>
      <c r="I2001">
        <v>39</v>
      </c>
      <c r="J2001">
        <v>11</v>
      </c>
      <c r="K2001" t="s">
        <v>8320</v>
      </c>
      <c r="L2001">
        <v>1</v>
      </c>
      <c r="M2001">
        <v>1</v>
      </c>
      <c r="N2001" t="s">
        <v>155</v>
      </c>
      <c r="O2001">
        <v>1</v>
      </c>
      <c r="P2001">
        <v>1</v>
      </c>
      <c r="Q2001" t="s">
        <v>24</v>
      </c>
      <c r="R2001">
        <v>0</v>
      </c>
      <c r="S2001">
        <v>1</v>
      </c>
      <c r="T2001" t="s">
        <v>25</v>
      </c>
      <c r="U2001" t="s">
        <v>8332</v>
      </c>
      <c r="V2001" t="s">
        <v>8336</v>
      </c>
      <c r="W2001" t="s">
        <v>24</v>
      </c>
      <c r="X2001">
        <v>36</v>
      </c>
      <c r="Y2001">
        <v>6</v>
      </c>
      <c r="Z2001">
        <v>1</v>
      </c>
      <c r="AA2001">
        <v>1</v>
      </c>
      <c r="AB2001">
        <v>1</v>
      </c>
      <c r="AC2001">
        <v>3</v>
      </c>
      <c r="AD2001" t="s">
        <v>30</v>
      </c>
      <c r="AE2001" t="s">
        <v>8348</v>
      </c>
      <c r="AF2001">
        <v>3300</v>
      </c>
      <c r="AG2001" t="s">
        <v>8352</v>
      </c>
    </row>
    <row r="2002" spans="1:33" x14ac:dyDescent="0.25">
      <c r="A2002" t="s">
        <v>1882</v>
      </c>
      <c r="B2002" t="s">
        <v>1043</v>
      </c>
      <c r="C2002" t="s">
        <v>4258</v>
      </c>
      <c r="D2002">
        <v>2017</v>
      </c>
      <c r="E2002">
        <v>3</v>
      </c>
      <c r="F2002">
        <v>557</v>
      </c>
      <c r="G2002" t="s">
        <v>8306</v>
      </c>
      <c r="H2002">
        <v>1</v>
      </c>
      <c r="I2002">
        <v>42</v>
      </c>
      <c r="J2002">
        <v>12</v>
      </c>
      <c r="K2002" t="s">
        <v>8321</v>
      </c>
      <c r="L2002">
        <v>1</v>
      </c>
      <c r="M2002">
        <v>3</v>
      </c>
      <c r="N2002" t="s">
        <v>8326</v>
      </c>
      <c r="O2002">
        <v>3</v>
      </c>
      <c r="P2002">
        <v>3</v>
      </c>
      <c r="Q2002" t="s">
        <v>24</v>
      </c>
      <c r="R2002">
        <v>0</v>
      </c>
      <c r="S2002">
        <v>1</v>
      </c>
      <c r="T2002" t="s">
        <v>25</v>
      </c>
      <c r="U2002" t="s">
        <v>8332</v>
      </c>
      <c r="V2002" t="s">
        <v>8336</v>
      </c>
      <c r="W2002" t="s">
        <v>24</v>
      </c>
      <c r="X2002">
        <v>37</v>
      </c>
      <c r="Y2002">
        <v>6</v>
      </c>
      <c r="Z2002">
        <v>1</v>
      </c>
      <c r="AA2002">
        <v>1</v>
      </c>
      <c r="AB2002">
        <v>1</v>
      </c>
      <c r="AC2002">
        <v>2</v>
      </c>
      <c r="AD2002" t="s">
        <v>30</v>
      </c>
      <c r="AE2002" t="s">
        <v>8348</v>
      </c>
      <c r="AF2002">
        <v>3300</v>
      </c>
      <c r="AG2002" t="s">
        <v>8352</v>
      </c>
    </row>
    <row r="2003" spans="1:33" x14ac:dyDescent="0.25">
      <c r="A2003" t="s">
        <v>880</v>
      </c>
      <c r="B2003" t="s">
        <v>1235</v>
      </c>
      <c r="C2003" t="s">
        <v>5223</v>
      </c>
      <c r="D2003">
        <v>2017</v>
      </c>
      <c r="E2003">
        <v>4</v>
      </c>
      <c r="F2003">
        <v>828</v>
      </c>
      <c r="G2003" t="s">
        <v>8306</v>
      </c>
      <c r="H2003">
        <v>1</v>
      </c>
      <c r="I2003">
        <v>26</v>
      </c>
      <c r="J2003">
        <v>9</v>
      </c>
      <c r="K2003" t="s">
        <v>8318</v>
      </c>
      <c r="L2003">
        <v>2</v>
      </c>
      <c r="M2003">
        <v>3</v>
      </c>
      <c r="N2003" t="s">
        <v>8326</v>
      </c>
      <c r="O2003">
        <v>3</v>
      </c>
      <c r="P2003">
        <v>3</v>
      </c>
      <c r="Q2003" t="s">
        <v>24</v>
      </c>
      <c r="R2003">
        <v>0</v>
      </c>
      <c r="S2003">
        <v>1</v>
      </c>
      <c r="T2003" t="s">
        <v>37</v>
      </c>
      <c r="U2003" t="s">
        <v>8333</v>
      </c>
      <c r="V2003" t="s">
        <v>8335</v>
      </c>
      <c r="W2003" t="s">
        <v>24</v>
      </c>
      <c r="X2003">
        <v>21</v>
      </c>
      <c r="Y2003">
        <v>3</v>
      </c>
      <c r="Z2003">
        <v>3</v>
      </c>
      <c r="AA2003">
        <v>3</v>
      </c>
      <c r="AB2003">
        <v>3</v>
      </c>
      <c r="AC2003">
        <v>2</v>
      </c>
      <c r="AD2003" t="s">
        <v>30</v>
      </c>
      <c r="AE2003" t="s">
        <v>8348</v>
      </c>
      <c r="AF2003">
        <v>3301</v>
      </c>
      <c r="AG2003" t="s">
        <v>8352</v>
      </c>
    </row>
    <row r="2004" spans="1:33" x14ac:dyDescent="0.25">
      <c r="A2004" t="s">
        <v>5723</v>
      </c>
      <c r="B2004" t="s">
        <v>1850</v>
      </c>
      <c r="C2004" t="s">
        <v>5724</v>
      </c>
      <c r="D2004">
        <v>2017</v>
      </c>
      <c r="E2004">
        <v>5</v>
      </c>
      <c r="F2004">
        <v>243</v>
      </c>
      <c r="G2004" t="s">
        <v>8306</v>
      </c>
      <c r="H2004">
        <v>1</v>
      </c>
      <c r="I2004">
        <v>29</v>
      </c>
      <c r="J2004">
        <v>9</v>
      </c>
      <c r="K2004" t="s">
        <v>8318</v>
      </c>
      <c r="L2004">
        <v>1</v>
      </c>
      <c r="M2004">
        <v>5</v>
      </c>
      <c r="N2004" t="s">
        <v>8328</v>
      </c>
      <c r="O2004">
        <v>14</v>
      </c>
      <c r="P2004">
        <v>4</v>
      </c>
      <c r="Q2004">
        <v>1</v>
      </c>
      <c r="R2004">
        <v>0</v>
      </c>
      <c r="S2004">
        <v>1</v>
      </c>
      <c r="T2004" t="s">
        <v>25</v>
      </c>
      <c r="U2004" t="s">
        <v>8332</v>
      </c>
      <c r="V2004" t="s">
        <v>8335</v>
      </c>
      <c r="W2004" t="s">
        <v>24</v>
      </c>
      <c r="X2004">
        <v>41</v>
      </c>
      <c r="Y2004">
        <v>7</v>
      </c>
      <c r="Z2004">
        <v>5</v>
      </c>
      <c r="AA2004">
        <v>5</v>
      </c>
      <c r="AB2004">
        <v>14</v>
      </c>
      <c r="AC2004">
        <v>3</v>
      </c>
      <c r="AD2004" t="s">
        <v>30</v>
      </c>
      <c r="AE2004" t="s">
        <v>8348</v>
      </c>
      <c r="AF2004">
        <v>3301</v>
      </c>
      <c r="AG2004" t="s">
        <v>8352</v>
      </c>
    </row>
    <row r="2005" spans="1:33" x14ac:dyDescent="0.25">
      <c r="A2005" t="s">
        <v>847</v>
      </c>
      <c r="B2005" t="s">
        <v>848</v>
      </c>
      <c r="C2005" t="s">
        <v>849</v>
      </c>
      <c r="D2005">
        <v>2017</v>
      </c>
      <c r="E2005">
        <v>1</v>
      </c>
      <c r="F2005">
        <v>2100</v>
      </c>
      <c r="G2005" t="s">
        <v>8306</v>
      </c>
      <c r="H2005">
        <v>1</v>
      </c>
      <c r="I2005">
        <v>19</v>
      </c>
      <c r="J2005">
        <v>7</v>
      </c>
      <c r="K2005" t="s">
        <v>8316</v>
      </c>
      <c r="L2005">
        <v>1</v>
      </c>
      <c r="M2005">
        <v>6</v>
      </c>
      <c r="N2005" t="s">
        <v>8330</v>
      </c>
      <c r="O2005">
        <v>15</v>
      </c>
      <c r="P2005">
        <v>2</v>
      </c>
      <c r="Q2005" t="s">
        <v>24</v>
      </c>
      <c r="R2005">
        <v>0</v>
      </c>
      <c r="S2005">
        <v>1</v>
      </c>
      <c r="T2005" t="s">
        <v>37</v>
      </c>
      <c r="U2005" t="s">
        <v>8333</v>
      </c>
      <c r="V2005" t="s">
        <v>8336</v>
      </c>
      <c r="W2005" t="s">
        <v>24</v>
      </c>
      <c r="X2005">
        <v>21</v>
      </c>
      <c r="Y2005">
        <v>3</v>
      </c>
      <c r="Z2005">
        <v>1</v>
      </c>
      <c r="AA2005">
        <v>1</v>
      </c>
      <c r="AB2005">
        <v>1</v>
      </c>
      <c r="AC2005">
        <v>1</v>
      </c>
      <c r="AD2005" t="s">
        <v>30</v>
      </c>
      <c r="AE2005" t="s">
        <v>8348</v>
      </c>
      <c r="AF2005">
        <v>3302</v>
      </c>
      <c r="AG2005" t="s">
        <v>8352</v>
      </c>
    </row>
    <row r="2006" spans="1:33" x14ac:dyDescent="0.25">
      <c r="A2006" t="s">
        <v>5510</v>
      </c>
      <c r="B2006" t="s">
        <v>2876</v>
      </c>
      <c r="C2006" t="s">
        <v>7910</v>
      </c>
      <c r="D2006">
        <v>2017</v>
      </c>
      <c r="E2006">
        <v>6</v>
      </c>
      <c r="F2006">
        <v>540</v>
      </c>
      <c r="G2006" t="s">
        <v>8306</v>
      </c>
      <c r="H2006">
        <v>1</v>
      </c>
      <c r="I2006">
        <v>20</v>
      </c>
      <c r="J2006">
        <v>8</v>
      </c>
      <c r="K2006" t="s">
        <v>8317</v>
      </c>
      <c r="L2006">
        <v>2</v>
      </c>
      <c r="M2006">
        <v>3</v>
      </c>
      <c r="N2006" t="s">
        <v>8326</v>
      </c>
      <c r="O2006">
        <v>3</v>
      </c>
      <c r="P2006">
        <v>3</v>
      </c>
      <c r="Q2006" t="s">
        <v>24</v>
      </c>
      <c r="R2006">
        <v>0</v>
      </c>
      <c r="S2006">
        <v>1</v>
      </c>
      <c r="T2006" t="s">
        <v>37</v>
      </c>
      <c r="U2006" t="s">
        <v>8333</v>
      </c>
      <c r="V2006" t="s">
        <v>8335</v>
      </c>
      <c r="W2006" t="s">
        <v>24</v>
      </c>
      <c r="X2006">
        <v>20</v>
      </c>
      <c r="Y2006">
        <v>3</v>
      </c>
      <c r="Z2006">
        <v>3</v>
      </c>
      <c r="AA2006">
        <v>3</v>
      </c>
      <c r="AB2006">
        <v>3</v>
      </c>
      <c r="AC2006">
        <v>1</v>
      </c>
      <c r="AD2006" t="s">
        <v>26</v>
      </c>
      <c r="AE2006" t="s">
        <v>8348</v>
      </c>
      <c r="AF2006">
        <v>3302</v>
      </c>
      <c r="AG2006" t="s">
        <v>8352</v>
      </c>
    </row>
    <row r="2007" spans="1:33" x14ac:dyDescent="0.25">
      <c r="A2007" t="s">
        <v>2070</v>
      </c>
      <c r="B2007" t="s">
        <v>97</v>
      </c>
      <c r="C2007" t="s">
        <v>5197</v>
      </c>
      <c r="D2007">
        <v>2017</v>
      </c>
      <c r="E2007">
        <v>4</v>
      </c>
      <c r="F2007">
        <v>2306</v>
      </c>
      <c r="G2007" t="s">
        <v>8306</v>
      </c>
      <c r="H2007">
        <v>1</v>
      </c>
      <c r="I2007">
        <v>31</v>
      </c>
      <c r="J2007">
        <v>10</v>
      </c>
      <c r="K2007" t="s">
        <v>8319</v>
      </c>
      <c r="L2007">
        <v>1</v>
      </c>
      <c r="M2007">
        <v>1</v>
      </c>
      <c r="N2007" t="s">
        <v>155</v>
      </c>
      <c r="O2007">
        <v>1</v>
      </c>
      <c r="P2007">
        <v>1</v>
      </c>
      <c r="Q2007" t="s">
        <v>24</v>
      </c>
      <c r="R2007">
        <v>0</v>
      </c>
      <c r="S2007">
        <v>1</v>
      </c>
      <c r="T2007" t="s">
        <v>25</v>
      </c>
      <c r="U2007" t="s">
        <v>8332</v>
      </c>
      <c r="V2007" t="s">
        <v>8338</v>
      </c>
      <c r="W2007" t="s">
        <v>24</v>
      </c>
      <c r="X2007">
        <v>32</v>
      </c>
      <c r="Y2007">
        <v>5</v>
      </c>
      <c r="Z2007">
        <v>1</v>
      </c>
      <c r="AA2007">
        <v>1</v>
      </c>
      <c r="AB2007">
        <v>1</v>
      </c>
      <c r="AC2007">
        <v>4</v>
      </c>
      <c r="AD2007" t="s">
        <v>26</v>
      </c>
      <c r="AE2007" t="s">
        <v>8348</v>
      </c>
      <c r="AF2007">
        <v>3304</v>
      </c>
      <c r="AG2007" t="s">
        <v>8352</v>
      </c>
    </row>
    <row r="2008" spans="1:33" x14ac:dyDescent="0.25">
      <c r="A2008" t="s">
        <v>3559</v>
      </c>
      <c r="B2008" t="s">
        <v>449</v>
      </c>
      <c r="C2008" t="s">
        <v>4698</v>
      </c>
      <c r="D2008">
        <v>2017</v>
      </c>
      <c r="E2008">
        <v>4</v>
      </c>
      <c r="F2008">
        <v>916</v>
      </c>
      <c r="G2008" t="s">
        <v>8306</v>
      </c>
      <c r="H2008">
        <v>1</v>
      </c>
      <c r="I2008">
        <v>19</v>
      </c>
      <c r="J2008">
        <v>7</v>
      </c>
      <c r="K2008" t="s">
        <v>8316</v>
      </c>
      <c r="L2008">
        <v>1</v>
      </c>
      <c r="M2008">
        <v>4</v>
      </c>
      <c r="N2008" t="s">
        <v>8327</v>
      </c>
      <c r="O2008">
        <v>6</v>
      </c>
      <c r="P2008">
        <v>4</v>
      </c>
      <c r="Q2008" t="s">
        <v>24</v>
      </c>
      <c r="R2008">
        <v>0</v>
      </c>
      <c r="S2008">
        <v>1</v>
      </c>
      <c r="T2008" t="s">
        <v>37</v>
      </c>
      <c r="U2008" t="s">
        <v>8333</v>
      </c>
      <c r="V2008" t="s">
        <v>8335</v>
      </c>
      <c r="W2008" t="s">
        <v>24</v>
      </c>
      <c r="X2008">
        <v>19</v>
      </c>
      <c r="Y2008">
        <v>2</v>
      </c>
      <c r="Z2008">
        <v>6</v>
      </c>
      <c r="AA2008">
        <v>6</v>
      </c>
      <c r="AB2008">
        <v>15</v>
      </c>
      <c r="AC2008">
        <v>1</v>
      </c>
      <c r="AD2008" t="s">
        <v>26</v>
      </c>
      <c r="AE2008" t="s">
        <v>8348</v>
      </c>
      <c r="AF2008">
        <v>3305</v>
      </c>
      <c r="AG2008" t="s">
        <v>8352</v>
      </c>
    </row>
    <row r="2009" spans="1:33" x14ac:dyDescent="0.25">
      <c r="A2009" t="s">
        <v>1875</v>
      </c>
      <c r="B2009" t="s">
        <v>793</v>
      </c>
      <c r="C2009" t="s">
        <v>1876</v>
      </c>
      <c r="D2009">
        <v>2017</v>
      </c>
      <c r="E2009">
        <v>2</v>
      </c>
      <c r="F2009">
        <v>1256</v>
      </c>
      <c r="G2009" t="s">
        <v>8306</v>
      </c>
      <c r="H2009">
        <v>1</v>
      </c>
      <c r="I2009">
        <v>23</v>
      </c>
      <c r="J2009">
        <v>8</v>
      </c>
      <c r="K2009" t="s">
        <v>8317</v>
      </c>
      <c r="L2009">
        <v>1</v>
      </c>
      <c r="M2009">
        <v>3</v>
      </c>
      <c r="N2009" t="s">
        <v>8326</v>
      </c>
      <c r="O2009">
        <v>3</v>
      </c>
      <c r="P2009">
        <v>3</v>
      </c>
      <c r="Q2009" t="s">
        <v>24</v>
      </c>
      <c r="R2009">
        <v>0</v>
      </c>
      <c r="S2009">
        <v>1</v>
      </c>
      <c r="T2009" t="s">
        <v>37</v>
      </c>
      <c r="U2009" t="s">
        <v>8333</v>
      </c>
      <c r="V2009" t="s">
        <v>8335</v>
      </c>
      <c r="W2009" t="s">
        <v>24</v>
      </c>
      <c r="X2009">
        <v>27</v>
      </c>
      <c r="Y2009">
        <v>4</v>
      </c>
      <c r="Z2009">
        <v>3</v>
      </c>
      <c r="AA2009">
        <v>3</v>
      </c>
      <c r="AB2009">
        <v>3</v>
      </c>
      <c r="AC2009">
        <v>3</v>
      </c>
      <c r="AD2009" t="s">
        <v>26</v>
      </c>
      <c r="AE2009" t="s">
        <v>8348</v>
      </c>
      <c r="AF2009">
        <v>3305</v>
      </c>
      <c r="AG2009" t="s">
        <v>8352</v>
      </c>
    </row>
    <row r="2010" spans="1:33" x14ac:dyDescent="0.25">
      <c r="A2010" t="s">
        <v>1039</v>
      </c>
      <c r="B2010" t="s">
        <v>334</v>
      </c>
      <c r="C2010" t="s">
        <v>2466</v>
      </c>
      <c r="D2010">
        <v>2017</v>
      </c>
      <c r="E2010">
        <v>2</v>
      </c>
      <c r="F2010">
        <v>1232</v>
      </c>
      <c r="G2010" t="s">
        <v>8306</v>
      </c>
      <c r="H2010">
        <v>1</v>
      </c>
      <c r="I2010">
        <v>23</v>
      </c>
      <c r="J2010">
        <v>8</v>
      </c>
      <c r="K2010" t="s">
        <v>8317</v>
      </c>
      <c r="L2010">
        <v>1</v>
      </c>
      <c r="M2010">
        <v>13</v>
      </c>
      <c r="N2010" t="s">
        <v>8330</v>
      </c>
      <c r="O2010">
        <v>15</v>
      </c>
      <c r="P2010">
        <v>4</v>
      </c>
      <c r="Q2010" t="s">
        <v>24</v>
      </c>
      <c r="R2010">
        <v>0</v>
      </c>
      <c r="S2010">
        <v>1</v>
      </c>
      <c r="T2010" t="s">
        <v>37</v>
      </c>
      <c r="U2010" t="s">
        <v>8333</v>
      </c>
      <c r="V2010" t="s">
        <v>8337</v>
      </c>
      <c r="W2010" t="s">
        <v>24</v>
      </c>
      <c r="X2010">
        <v>26</v>
      </c>
      <c r="Y2010">
        <v>4</v>
      </c>
      <c r="Z2010">
        <v>15</v>
      </c>
      <c r="AA2010">
        <v>6</v>
      </c>
      <c r="AB2010">
        <v>15</v>
      </c>
      <c r="AC2010">
        <v>1</v>
      </c>
      <c r="AD2010" t="s">
        <v>30</v>
      </c>
      <c r="AE2010" t="s">
        <v>8348</v>
      </c>
      <c r="AF2010">
        <v>3305</v>
      </c>
      <c r="AG2010" t="s">
        <v>8352</v>
      </c>
    </row>
    <row r="2011" spans="1:33" x14ac:dyDescent="0.25">
      <c r="A2011" t="s">
        <v>1254</v>
      </c>
      <c r="B2011" t="s">
        <v>1640</v>
      </c>
      <c r="C2011" t="s">
        <v>6814</v>
      </c>
      <c r="D2011">
        <v>2017</v>
      </c>
      <c r="E2011">
        <v>5</v>
      </c>
      <c r="F2011">
        <v>1124</v>
      </c>
      <c r="G2011" t="s">
        <v>8306</v>
      </c>
      <c r="H2011">
        <v>1</v>
      </c>
      <c r="I2011">
        <v>21</v>
      </c>
      <c r="J2011">
        <v>8</v>
      </c>
      <c r="K2011" t="s">
        <v>8317</v>
      </c>
      <c r="L2011">
        <v>1</v>
      </c>
      <c r="M2011">
        <v>3</v>
      </c>
      <c r="N2011" t="s">
        <v>8326</v>
      </c>
      <c r="O2011">
        <v>3</v>
      </c>
      <c r="P2011">
        <v>3</v>
      </c>
      <c r="Q2011" t="s">
        <v>24</v>
      </c>
      <c r="R2011">
        <v>0</v>
      </c>
      <c r="S2011">
        <v>1</v>
      </c>
      <c r="T2011" t="s">
        <v>37</v>
      </c>
      <c r="U2011" t="s">
        <v>8333</v>
      </c>
      <c r="V2011" t="s">
        <v>8336</v>
      </c>
      <c r="W2011" t="s">
        <v>24</v>
      </c>
      <c r="X2011">
        <v>24</v>
      </c>
      <c r="Y2011">
        <v>3</v>
      </c>
      <c r="Z2011">
        <v>3</v>
      </c>
      <c r="AA2011">
        <v>3</v>
      </c>
      <c r="AB2011">
        <v>3</v>
      </c>
      <c r="AC2011">
        <v>3</v>
      </c>
      <c r="AD2011" t="s">
        <v>30</v>
      </c>
      <c r="AE2011" t="s">
        <v>8348</v>
      </c>
      <c r="AF2011">
        <v>3305</v>
      </c>
      <c r="AG2011" t="s">
        <v>8352</v>
      </c>
    </row>
    <row r="2012" spans="1:33" x14ac:dyDescent="0.25">
      <c r="A2012" t="s">
        <v>1061</v>
      </c>
      <c r="B2012" t="s">
        <v>89</v>
      </c>
      <c r="C2012" t="s">
        <v>4770</v>
      </c>
      <c r="D2012">
        <v>2017</v>
      </c>
      <c r="E2012">
        <v>4</v>
      </c>
      <c r="F2012">
        <v>327</v>
      </c>
      <c r="G2012" t="s">
        <v>8306</v>
      </c>
      <c r="H2012">
        <v>1</v>
      </c>
      <c r="I2012">
        <v>27</v>
      </c>
      <c r="J2012">
        <v>9</v>
      </c>
      <c r="K2012" t="s">
        <v>8318</v>
      </c>
      <c r="L2012">
        <v>1</v>
      </c>
      <c r="M2012">
        <v>1</v>
      </c>
      <c r="N2012" t="s">
        <v>155</v>
      </c>
      <c r="O2012">
        <v>1</v>
      </c>
      <c r="P2012">
        <v>1</v>
      </c>
      <c r="Q2012" t="s">
        <v>24</v>
      </c>
      <c r="R2012">
        <v>0</v>
      </c>
      <c r="S2012">
        <v>1</v>
      </c>
      <c r="T2012" t="s">
        <v>25</v>
      </c>
      <c r="U2012" t="s">
        <v>8332</v>
      </c>
      <c r="V2012" t="s">
        <v>8336</v>
      </c>
      <c r="W2012" t="s">
        <v>24</v>
      </c>
      <c r="X2012">
        <v>31</v>
      </c>
      <c r="Y2012">
        <v>5</v>
      </c>
      <c r="Z2012">
        <v>1</v>
      </c>
      <c r="AA2012">
        <v>1</v>
      </c>
      <c r="AB2012">
        <v>1</v>
      </c>
      <c r="AC2012">
        <v>2</v>
      </c>
      <c r="AD2012" t="s">
        <v>26</v>
      </c>
      <c r="AE2012" t="s">
        <v>8348</v>
      </c>
      <c r="AF2012">
        <v>3305</v>
      </c>
      <c r="AG2012" t="s">
        <v>8352</v>
      </c>
    </row>
    <row r="2013" spans="1:33" x14ac:dyDescent="0.25">
      <c r="A2013" t="s">
        <v>1078</v>
      </c>
      <c r="B2013" t="s">
        <v>712</v>
      </c>
      <c r="C2013" t="s">
        <v>5029</v>
      </c>
      <c r="D2013">
        <v>2017</v>
      </c>
      <c r="E2013">
        <v>3</v>
      </c>
      <c r="F2013">
        <v>656</v>
      </c>
      <c r="G2013" t="s">
        <v>8306</v>
      </c>
      <c r="H2013">
        <v>1</v>
      </c>
      <c r="I2013">
        <v>26</v>
      </c>
      <c r="J2013">
        <v>9</v>
      </c>
      <c r="K2013" t="s">
        <v>8318</v>
      </c>
      <c r="L2013">
        <v>2</v>
      </c>
      <c r="M2013">
        <v>3</v>
      </c>
      <c r="N2013" t="s">
        <v>8326</v>
      </c>
      <c r="O2013">
        <v>3</v>
      </c>
      <c r="P2013">
        <v>3</v>
      </c>
      <c r="Q2013" t="s">
        <v>24</v>
      </c>
      <c r="R2013">
        <v>0</v>
      </c>
      <c r="S2013">
        <v>1</v>
      </c>
      <c r="T2013" t="s">
        <v>25</v>
      </c>
      <c r="U2013" t="s">
        <v>8332</v>
      </c>
      <c r="V2013" t="s">
        <v>8335</v>
      </c>
      <c r="W2013" t="s">
        <v>24</v>
      </c>
      <c r="X2013">
        <v>27</v>
      </c>
      <c r="Y2013">
        <v>4</v>
      </c>
      <c r="Z2013">
        <v>3</v>
      </c>
      <c r="AA2013">
        <v>3</v>
      </c>
      <c r="AB2013">
        <v>3</v>
      </c>
      <c r="AC2013">
        <v>4</v>
      </c>
      <c r="AD2013" t="s">
        <v>26</v>
      </c>
      <c r="AE2013" t="s">
        <v>8348</v>
      </c>
      <c r="AF2013">
        <v>3305</v>
      </c>
      <c r="AG2013" t="s">
        <v>8352</v>
      </c>
    </row>
    <row r="2014" spans="1:33" x14ac:dyDescent="0.25">
      <c r="A2014" t="s">
        <v>551</v>
      </c>
      <c r="B2014" t="s">
        <v>552</v>
      </c>
      <c r="C2014" t="s">
        <v>553</v>
      </c>
      <c r="D2014">
        <v>2017</v>
      </c>
      <c r="E2014">
        <v>1</v>
      </c>
      <c r="F2014">
        <v>1519</v>
      </c>
      <c r="G2014" t="s">
        <v>8306</v>
      </c>
      <c r="H2014">
        <v>1</v>
      </c>
      <c r="I2014">
        <v>34</v>
      </c>
      <c r="J2014">
        <v>10</v>
      </c>
      <c r="K2014" t="s">
        <v>8319</v>
      </c>
      <c r="L2014">
        <v>2</v>
      </c>
      <c r="M2014">
        <v>1</v>
      </c>
      <c r="N2014" t="s">
        <v>155</v>
      </c>
      <c r="O2014">
        <v>1</v>
      </c>
      <c r="P2014">
        <v>1</v>
      </c>
      <c r="Q2014" t="s">
        <v>24</v>
      </c>
      <c r="R2014">
        <v>0</v>
      </c>
      <c r="S2014">
        <v>1</v>
      </c>
      <c r="T2014" t="s">
        <v>25</v>
      </c>
      <c r="U2014" t="s">
        <v>8332</v>
      </c>
      <c r="V2014" t="s">
        <v>8335</v>
      </c>
      <c r="W2014" t="s">
        <v>24</v>
      </c>
      <c r="X2014">
        <v>37</v>
      </c>
      <c r="Y2014">
        <v>6</v>
      </c>
      <c r="Z2014">
        <v>1</v>
      </c>
      <c r="AA2014">
        <v>1</v>
      </c>
      <c r="AB2014">
        <v>1</v>
      </c>
      <c r="AC2014">
        <v>4</v>
      </c>
      <c r="AD2014" t="s">
        <v>26</v>
      </c>
      <c r="AE2014" t="s">
        <v>8348</v>
      </c>
      <c r="AF2014">
        <v>3305</v>
      </c>
      <c r="AG2014" t="s">
        <v>8352</v>
      </c>
    </row>
    <row r="2015" spans="1:33" x14ac:dyDescent="0.25">
      <c r="A2015" t="s">
        <v>6127</v>
      </c>
      <c r="B2015" t="s">
        <v>793</v>
      </c>
      <c r="C2015" t="s">
        <v>6128</v>
      </c>
      <c r="D2015">
        <v>2017</v>
      </c>
      <c r="E2015">
        <v>5</v>
      </c>
      <c r="F2015">
        <v>554</v>
      </c>
      <c r="G2015" t="s">
        <v>8306</v>
      </c>
      <c r="H2015">
        <v>1</v>
      </c>
      <c r="I2015">
        <v>35</v>
      </c>
      <c r="J2015">
        <v>11</v>
      </c>
      <c r="K2015" t="s">
        <v>8320</v>
      </c>
      <c r="L2015">
        <v>1</v>
      </c>
      <c r="M2015">
        <v>1</v>
      </c>
      <c r="N2015" t="s">
        <v>155</v>
      </c>
      <c r="O2015">
        <v>1</v>
      </c>
      <c r="P2015">
        <v>1</v>
      </c>
      <c r="Q2015" t="s">
        <v>24</v>
      </c>
      <c r="R2015">
        <v>0</v>
      </c>
      <c r="S2015">
        <v>1</v>
      </c>
      <c r="T2015" t="s">
        <v>37</v>
      </c>
      <c r="U2015" t="s">
        <v>8333</v>
      </c>
      <c r="V2015" t="s">
        <v>8338</v>
      </c>
      <c r="W2015" t="s">
        <v>24</v>
      </c>
      <c r="X2015">
        <v>39</v>
      </c>
      <c r="Y2015">
        <v>6</v>
      </c>
      <c r="Z2015">
        <v>1</v>
      </c>
      <c r="AA2015">
        <v>1</v>
      </c>
      <c r="AB2015">
        <v>1</v>
      </c>
      <c r="AC2015">
        <v>2</v>
      </c>
      <c r="AD2015" t="s">
        <v>30</v>
      </c>
      <c r="AE2015" t="s">
        <v>8348</v>
      </c>
      <c r="AF2015">
        <v>3305</v>
      </c>
      <c r="AG2015" t="s">
        <v>8352</v>
      </c>
    </row>
    <row r="2016" spans="1:33" x14ac:dyDescent="0.25">
      <c r="A2016" t="s">
        <v>358</v>
      </c>
      <c r="B2016" t="s">
        <v>359</v>
      </c>
      <c r="C2016" t="s">
        <v>360</v>
      </c>
      <c r="D2016">
        <v>2017</v>
      </c>
      <c r="E2016">
        <v>1</v>
      </c>
      <c r="F2016">
        <v>317</v>
      </c>
      <c r="G2016" t="s">
        <v>8306</v>
      </c>
      <c r="H2016">
        <v>1</v>
      </c>
      <c r="I2016">
        <v>21</v>
      </c>
      <c r="J2016">
        <v>8</v>
      </c>
      <c r="K2016" t="s">
        <v>8317</v>
      </c>
      <c r="L2016">
        <v>1</v>
      </c>
      <c r="M2016">
        <v>1</v>
      </c>
      <c r="N2016" t="s">
        <v>155</v>
      </c>
      <c r="O2016">
        <v>1</v>
      </c>
      <c r="P2016">
        <v>1</v>
      </c>
      <c r="Q2016" t="s">
        <v>24</v>
      </c>
      <c r="R2016">
        <v>0</v>
      </c>
      <c r="S2016">
        <v>1</v>
      </c>
      <c r="T2016" t="s">
        <v>25</v>
      </c>
      <c r="U2016" t="s">
        <v>8332</v>
      </c>
      <c r="V2016" t="s">
        <v>8335</v>
      </c>
      <c r="W2016" t="s">
        <v>24</v>
      </c>
      <c r="X2016">
        <v>38</v>
      </c>
      <c r="Y2016">
        <v>6</v>
      </c>
      <c r="Z2016">
        <v>1</v>
      </c>
      <c r="AA2016">
        <v>1</v>
      </c>
      <c r="AB2016">
        <v>1</v>
      </c>
      <c r="AC2016">
        <v>1</v>
      </c>
      <c r="AD2016" t="s">
        <v>26</v>
      </c>
      <c r="AE2016" t="s">
        <v>8348</v>
      </c>
      <c r="AF2016">
        <v>3310</v>
      </c>
      <c r="AG2016" t="s">
        <v>8352</v>
      </c>
    </row>
    <row r="2017" spans="1:33" x14ac:dyDescent="0.25">
      <c r="A2017" t="s">
        <v>1625</v>
      </c>
      <c r="B2017" t="s">
        <v>1252</v>
      </c>
      <c r="C2017" t="s">
        <v>1626</v>
      </c>
      <c r="D2017">
        <v>2017</v>
      </c>
      <c r="E2017">
        <v>1</v>
      </c>
      <c r="F2017">
        <v>2046</v>
      </c>
      <c r="G2017" t="s">
        <v>8306</v>
      </c>
      <c r="H2017">
        <v>1</v>
      </c>
      <c r="I2017">
        <v>24</v>
      </c>
      <c r="J2017">
        <v>8</v>
      </c>
      <c r="K2017" t="s">
        <v>8317</v>
      </c>
      <c r="L2017">
        <v>2</v>
      </c>
      <c r="M2017">
        <v>1</v>
      </c>
      <c r="N2017" t="s">
        <v>155</v>
      </c>
      <c r="O2017">
        <v>1</v>
      </c>
      <c r="P2017">
        <v>1</v>
      </c>
      <c r="Q2017" t="s">
        <v>24</v>
      </c>
      <c r="R2017">
        <v>0</v>
      </c>
      <c r="S2017">
        <v>1</v>
      </c>
      <c r="T2017" t="s">
        <v>25</v>
      </c>
      <c r="U2017" t="s">
        <v>8332</v>
      </c>
      <c r="V2017" t="s">
        <v>8336</v>
      </c>
      <c r="W2017" t="s">
        <v>24</v>
      </c>
      <c r="X2017">
        <v>24</v>
      </c>
      <c r="Y2017">
        <v>3</v>
      </c>
      <c r="Z2017">
        <v>5</v>
      </c>
      <c r="AA2017">
        <v>5</v>
      </c>
      <c r="AB2017">
        <v>14</v>
      </c>
      <c r="AC2017">
        <v>3</v>
      </c>
      <c r="AD2017" t="s">
        <v>26</v>
      </c>
      <c r="AE2017" t="s">
        <v>8348</v>
      </c>
      <c r="AF2017">
        <v>3310</v>
      </c>
      <c r="AG2017" t="s">
        <v>8352</v>
      </c>
    </row>
    <row r="2018" spans="1:33" x14ac:dyDescent="0.25">
      <c r="A2018" t="s">
        <v>2771</v>
      </c>
      <c r="B2018" t="s">
        <v>1936</v>
      </c>
      <c r="C2018" t="s">
        <v>2772</v>
      </c>
      <c r="D2018">
        <v>2017</v>
      </c>
      <c r="E2018">
        <v>2</v>
      </c>
      <c r="F2018">
        <v>2153</v>
      </c>
      <c r="G2018" t="s">
        <v>8306</v>
      </c>
      <c r="H2018">
        <v>1</v>
      </c>
      <c r="I2018">
        <v>23</v>
      </c>
      <c r="J2018">
        <v>8</v>
      </c>
      <c r="K2018" t="s">
        <v>8317</v>
      </c>
      <c r="L2018">
        <v>1</v>
      </c>
      <c r="M2018">
        <v>3</v>
      </c>
      <c r="N2018" t="s">
        <v>8326</v>
      </c>
      <c r="O2018">
        <v>3</v>
      </c>
      <c r="P2018">
        <v>3</v>
      </c>
      <c r="Q2018" t="s">
        <v>24</v>
      </c>
      <c r="R2018">
        <v>0</v>
      </c>
      <c r="S2018">
        <v>1</v>
      </c>
      <c r="T2018" t="s">
        <v>25</v>
      </c>
      <c r="U2018" t="s">
        <v>8332</v>
      </c>
      <c r="V2018" t="s">
        <v>8336</v>
      </c>
      <c r="W2018" t="s">
        <v>24</v>
      </c>
      <c r="X2018">
        <v>23</v>
      </c>
      <c r="Y2018">
        <v>3</v>
      </c>
      <c r="Z2018">
        <v>3</v>
      </c>
      <c r="AA2018">
        <v>3</v>
      </c>
      <c r="AB2018">
        <v>3</v>
      </c>
      <c r="AC2018">
        <v>1</v>
      </c>
      <c r="AD2018" t="s">
        <v>30</v>
      </c>
      <c r="AE2018" t="s">
        <v>8348</v>
      </c>
      <c r="AF2018">
        <v>3310</v>
      </c>
      <c r="AG2018" t="s">
        <v>8352</v>
      </c>
    </row>
    <row r="2019" spans="1:33" x14ac:dyDescent="0.25">
      <c r="A2019" t="s">
        <v>4184</v>
      </c>
      <c r="B2019" t="s">
        <v>1275</v>
      </c>
      <c r="C2019" t="s">
        <v>4185</v>
      </c>
      <c r="D2019">
        <v>2017</v>
      </c>
      <c r="E2019">
        <v>3</v>
      </c>
      <c r="F2019">
        <v>1431</v>
      </c>
      <c r="G2019" t="s">
        <v>8306</v>
      </c>
      <c r="H2019">
        <v>1</v>
      </c>
      <c r="I2019">
        <v>28</v>
      </c>
      <c r="J2019">
        <v>9</v>
      </c>
      <c r="K2019" t="s">
        <v>8318</v>
      </c>
      <c r="L2019">
        <v>1</v>
      </c>
      <c r="M2019">
        <v>1</v>
      </c>
      <c r="N2019" t="s">
        <v>155</v>
      </c>
      <c r="O2019">
        <v>1</v>
      </c>
      <c r="P2019">
        <v>1</v>
      </c>
      <c r="Q2019" t="s">
        <v>24</v>
      </c>
      <c r="R2019">
        <v>0</v>
      </c>
      <c r="S2019">
        <v>1</v>
      </c>
      <c r="T2019" t="s">
        <v>25</v>
      </c>
      <c r="U2019" t="s">
        <v>8332</v>
      </c>
      <c r="V2019" t="s">
        <v>8336</v>
      </c>
      <c r="W2019" t="s">
        <v>24</v>
      </c>
      <c r="X2019">
        <v>31</v>
      </c>
      <c r="Y2019">
        <v>5</v>
      </c>
      <c r="Z2019">
        <v>1</v>
      </c>
      <c r="AA2019">
        <v>1</v>
      </c>
      <c r="AB2019">
        <v>1</v>
      </c>
      <c r="AC2019">
        <v>4</v>
      </c>
      <c r="AD2019" t="s">
        <v>26</v>
      </c>
      <c r="AE2019" t="s">
        <v>8348</v>
      </c>
      <c r="AF2019">
        <v>3310</v>
      </c>
      <c r="AG2019" t="s">
        <v>8352</v>
      </c>
    </row>
    <row r="2020" spans="1:33" x14ac:dyDescent="0.25">
      <c r="A2020" t="s">
        <v>4382</v>
      </c>
      <c r="B2020" t="s">
        <v>1778</v>
      </c>
      <c r="C2020" t="s">
        <v>4383</v>
      </c>
      <c r="D2020">
        <v>2017</v>
      </c>
      <c r="E2020">
        <v>3</v>
      </c>
      <c r="F2020">
        <v>714</v>
      </c>
      <c r="G2020" t="s">
        <v>8306</v>
      </c>
      <c r="H2020">
        <v>1</v>
      </c>
      <c r="I2020">
        <v>25</v>
      </c>
      <c r="J2020">
        <v>9</v>
      </c>
      <c r="K2020" t="s">
        <v>8318</v>
      </c>
      <c r="L2020">
        <v>1</v>
      </c>
      <c r="M2020">
        <v>1</v>
      </c>
      <c r="N2020" t="s">
        <v>155</v>
      </c>
      <c r="O2020">
        <v>1</v>
      </c>
      <c r="P2020">
        <v>1</v>
      </c>
      <c r="Q2020" t="s">
        <v>24</v>
      </c>
      <c r="R2020">
        <v>0</v>
      </c>
      <c r="S2020">
        <v>1</v>
      </c>
      <c r="T2020" t="s">
        <v>37</v>
      </c>
      <c r="U2020" t="s">
        <v>8333</v>
      </c>
      <c r="V2020" t="s">
        <v>8342</v>
      </c>
      <c r="W2020" t="s">
        <v>24</v>
      </c>
      <c r="X2020">
        <v>30</v>
      </c>
      <c r="Y2020">
        <v>5</v>
      </c>
      <c r="Z2020">
        <v>1</v>
      </c>
      <c r="AA2020">
        <v>1</v>
      </c>
      <c r="AB2020">
        <v>1</v>
      </c>
      <c r="AC2020">
        <v>3</v>
      </c>
      <c r="AD2020" t="s">
        <v>30</v>
      </c>
      <c r="AE2020" t="s">
        <v>8348</v>
      </c>
      <c r="AF2020">
        <v>3310</v>
      </c>
      <c r="AG2020" t="s">
        <v>8352</v>
      </c>
    </row>
    <row r="2021" spans="1:33" x14ac:dyDescent="0.25">
      <c r="A2021" t="s">
        <v>6341</v>
      </c>
      <c r="B2021" t="s">
        <v>538</v>
      </c>
      <c r="C2021" t="s">
        <v>6342</v>
      </c>
      <c r="D2021">
        <v>2017</v>
      </c>
      <c r="E2021">
        <v>5</v>
      </c>
      <c r="F2021">
        <v>2221</v>
      </c>
      <c r="G2021" t="s">
        <v>8306</v>
      </c>
      <c r="H2021">
        <v>1</v>
      </c>
      <c r="I2021">
        <v>29</v>
      </c>
      <c r="J2021">
        <v>9</v>
      </c>
      <c r="K2021" t="s">
        <v>8318</v>
      </c>
      <c r="L2021">
        <v>1</v>
      </c>
      <c r="M2021">
        <v>1</v>
      </c>
      <c r="N2021" t="s">
        <v>155</v>
      </c>
      <c r="O2021">
        <v>1</v>
      </c>
      <c r="P2021">
        <v>1</v>
      </c>
      <c r="Q2021" t="s">
        <v>24</v>
      </c>
      <c r="R2021">
        <v>0</v>
      </c>
      <c r="S2021">
        <v>1</v>
      </c>
      <c r="T2021" t="s">
        <v>25</v>
      </c>
      <c r="U2021" t="s">
        <v>8332</v>
      </c>
      <c r="V2021" t="s">
        <v>8338</v>
      </c>
      <c r="W2021" t="s">
        <v>24</v>
      </c>
      <c r="X2021">
        <v>29</v>
      </c>
      <c r="Y2021">
        <v>4</v>
      </c>
      <c r="Z2021">
        <v>1</v>
      </c>
      <c r="AA2021">
        <v>1</v>
      </c>
      <c r="AB2021">
        <v>1</v>
      </c>
      <c r="AC2021">
        <v>1</v>
      </c>
      <c r="AD2021" t="s">
        <v>30</v>
      </c>
      <c r="AE2021" t="s">
        <v>8348</v>
      </c>
      <c r="AF2021">
        <v>3310</v>
      </c>
      <c r="AG2021" t="s">
        <v>8352</v>
      </c>
    </row>
    <row r="2022" spans="1:33" x14ac:dyDescent="0.25">
      <c r="A2022" t="s">
        <v>859</v>
      </c>
      <c r="B2022" t="s">
        <v>860</v>
      </c>
      <c r="C2022" t="s">
        <v>861</v>
      </c>
      <c r="D2022">
        <v>2017</v>
      </c>
      <c r="E2022">
        <v>1</v>
      </c>
      <c r="F2022">
        <v>1224</v>
      </c>
      <c r="G2022" t="s">
        <v>8306</v>
      </c>
      <c r="H2022">
        <v>1</v>
      </c>
      <c r="I2022">
        <v>34</v>
      </c>
      <c r="J2022">
        <v>10</v>
      </c>
      <c r="K2022" t="s">
        <v>8319</v>
      </c>
      <c r="L2022">
        <v>4</v>
      </c>
      <c r="M2022">
        <v>1</v>
      </c>
      <c r="N2022" t="s">
        <v>155</v>
      </c>
      <c r="O2022">
        <v>1</v>
      </c>
      <c r="P2022">
        <v>1</v>
      </c>
      <c r="Q2022" t="s">
        <v>24</v>
      </c>
      <c r="R2022">
        <v>0</v>
      </c>
      <c r="S2022">
        <v>0</v>
      </c>
      <c r="T2022" t="s">
        <v>37</v>
      </c>
      <c r="U2022" t="s">
        <v>8333</v>
      </c>
      <c r="V2022" t="s">
        <v>8338</v>
      </c>
      <c r="W2022" t="s">
        <v>24</v>
      </c>
      <c r="X2022">
        <v>52</v>
      </c>
      <c r="Y2022">
        <v>9</v>
      </c>
      <c r="Z2022">
        <v>1</v>
      </c>
      <c r="AA2022">
        <v>1</v>
      </c>
      <c r="AB2022">
        <v>1</v>
      </c>
      <c r="AC2022">
        <v>1</v>
      </c>
      <c r="AD2022" t="s">
        <v>30</v>
      </c>
      <c r="AE2022" t="s">
        <v>8348</v>
      </c>
      <c r="AF2022">
        <v>3310</v>
      </c>
      <c r="AG2022" t="s">
        <v>8352</v>
      </c>
    </row>
    <row r="2023" spans="1:33" x14ac:dyDescent="0.25">
      <c r="A2023" t="s">
        <v>1137</v>
      </c>
      <c r="B2023" t="s">
        <v>845</v>
      </c>
      <c r="C2023" t="s">
        <v>1138</v>
      </c>
      <c r="D2023">
        <v>2017</v>
      </c>
      <c r="E2023">
        <v>1</v>
      </c>
      <c r="F2023">
        <v>721</v>
      </c>
      <c r="G2023" t="s">
        <v>8306</v>
      </c>
      <c r="H2023">
        <v>1</v>
      </c>
      <c r="I2023">
        <v>34</v>
      </c>
      <c r="J2023">
        <v>10</v>
      </c>
      <c r="K2023" t="s">
        <v>8319</v>
      </c>
      <c r="L2023">
        <v>1</v>
      </c>
      <c r="M2023">
        <v>1</v>
      </c>
      <c r="N2023" t="s">
        <v>155</v>
      </c>
      <c r="O2023">
        <v>1</v>
      </c>
      <c r="P2023">
        <v>1</v>
      </c>
      <c r="Q2023" t="s">
        <v>24</v>
      </c>
      <c r="R2023">
        <v>0</v>
      </c>
      <c r="S2023">
        <v>1</v>
      </c>
      <c r="T2023" t="s">
        <v>25</v>
      </c>
      <c r="U2023" t="s">
        <v>8332</v>
      </c>
      <c r="V2023" t="s">
        <v>8341</v>
      </c>
      <c r="W2023" t="s">
        <v>24</v>
      </c>
      <c r="X2023">
        <v>32</v>
      </c>
      <c r="Y2023">
        <v>5</v>
      </c>
      <c r="Z2023">
        <v>1</v>
      </c>
      <c r="AA2023">
        <v>1</v>
      </c>
      <c r="AB2023">
        <v>1</v>
      </c>
      <c r="AC2023">
        <v>1</v>
      </c>
      <c r="AD2023" t="s">
        <v>30</v>
      </c>
      <c r="AE2023" t="s">
        <v>8348</v>
      </c>
      <c r="AF2023">
        <v>3310</v>
      </c>
      <c r="AG2023" t="s">
        <v>8352</v>
      </c>
    </row>
    <row r="2024" spans="1:33" x14ac:dyDescent="0.25">
      <c r="A2024" t="s">
        <v>4151</v>
      </c>
      <c r="B2024" t="s">
        <v>377</v>
      </c>
      <c r="C2024" t="s">
        <v>4152</v>
      </c>
      <c r="D2024">
        <v>2017</v>
      </c>
      <c r="E2024">
        <v>3</v>
      </c>
      <c r="F2024">
        <v>1528</v>
      </c>
      <c r="G2024" t="s">
        <v>8306</v>
      </c>
      <c r="H2024">
        <v>1</v>
      </c>
      <c r="I2024">
        <v>34</v>
      </c>
      <c r="J2024">
        <v>10</v>
      </c>
      <c r="K2024" t="s">
        <v>8319</v>
      </c>
      <c r="L2024">
        <v>2</v>
      </c>
      <c r="M2024">
        <v>3</v>
      </c>
      <c r="N2024" t="s">
        <v>8326</v>
      </c>
      <c r="O2024">
        <v>3</v>
      </c>
      <c r="P2024">
        <v>3</v>
      </c>
      <c r="Q2024" t="s">
        <v>24</v>
      </c>
      <c r="R2024">
        <v>0</v>
      </c>
      <c r="S2024">
        <v>1</v>
      </c>
      <c r="T2024" t="s">
        <v>37</v>
      </c>
      <c r="U2024" t="s">
        <v>8333</v>
      </c>
      <c r="V2024" t="s">
        <v>8335</v>
      </c>
      <c r="W2024" t="s">
        <v>24</v>
      </c>
      <c r="X2024">
        <v>55</v>
      </c>
      <c r="Y2024">
        <v>10</v>
      </c>
      <c r="Z2024">
        <v>3</v>
      </c>
      <c r="AA2024">
        <v>3</v>
      </c>
      <c r="AB2024">
        <v>3</v>
      </c>
      <c r="AC2024">
        <v>4</v>
      </c>
      <c r="AD2024" t="s">
        <v>30</v>
      </c>
      <c r="AE2024" t="s">
        <v>8348</v>
      </c>
      <c r="AF2024">
        <v>3310</v>
      </c>
      <c r="AG2024" t="s">
        <v>8352</v>
      </c>
    </row>
    <row r="2025" spans="1:33" x14ac:dyDescent="0.25">
      <c r="A2025" t="s">
        <v>4669</v>
      </c>
      <c r="B2025" t="s">
        <v>84</v>
      </c>
      <c r="C2025" t="s">
        <v>4670</v>
      </c>
      <c r="D2025">
        <v>2017</v>
      </c>
      <c r="E2025">
        <v>3</v>
      </c>
      <c r="F2025">
        <v>2227</v>
      </c>
      <c r="G2025" t="s">
        <v>8306</v>
      </c>
      <c r="H2025">
        <v>1</v>
      </c>
      <c r="I2025">
        <v>30</v>
      </c>
      <c r="J2025">
        <v>10</v>
      </c>
      <c r="K2025" t="s">
        <v>8319</v>
      </c>
      <c r="L2025">
        <v>1</v>
      </c>
      <c r="M2025">
        <v>3</v>
      </c>
      <c r="N2025" t="s">
        <v>8326</v>
      </c>
      <c r="O2025">
        <v>3</v>
      </c>
      <c r="P2025">
        <v>3</v>
      </c>
      <c r="Q2025" t="s">
        <v>24</v>
      </c>
      <c r="R2025">
        <v>0</v>
      </c>
      <c r="S2025">
        <v>1</v>
      </c>
      <c r="T2025" t="s">
        <v>37</v>
      </c>
      <c r="U2025" t="s">
        <v>8333</v>
      </c>
      <c r="V2025" t="s">
        <v>8336</v>
      </c>
      <c r="W2025" t="s">
        <v>24</v>
      </c>
      <c r="X2025">
        <v>31</v>
      </c>
      <c r="Y2025">
        <v>5</v>
      </c>
      <c r="Z2025">
        <v>3</v>
      </c>
      <c r="AA2025">
        <v>3</v>
      </c>
      <c r="AB2025">
        <v>3</v>
      </c>
      <c r="AC2025">
        <v>1</v>
      </c>
      <c r="AD2025" t="s">
        <v>26</v>
      </c>
      <c r="AE2025" t="s">
        <v>8348</v>
      </c>
      <c r="AF2025">
        <v>3310</v>
      </c>
      <c r="AG2025" t="s">
        <v>8352</v>
      </c>
    </row>
    <row r="2026" spans="1:33" x14ac:dyDescent="0.25">
      <c r="A2026" t="s">
        <v>3653</v>
      </c>
      <c r="B2026" t="s">
        <v>1827</v>
      </c>
      <c r="C2026" t="s">
        <v>4697</v>
      </c>
      <c r="D2026">
        <v>2017</v>
      </c>
      <c r="E2026">
        <v>4</v>
      </c>
      <c r="F2026">
        <v>7</v>
      </c>
      <c r="G2026" t="s">
        <v>8306</v>
      </c>
      <c r="H2026">
        <v>1</v>
      </c>
      <c r="I2026">
        <v>32</v>
      </c>
      <c r="J2026">
        <v>10</v>
      </c>
      <c r="K2026" t="s">
        <v>8319</v>
      </c>
      <c r="L2026">
        <v>1</v>
      </c>
      <c r="M2026">
        <v>4</v>
      </c>
      <c r="N2026" t="s">
        <v>8327</v>
      </c>
      <c r="O2026">
        <v>10</v>
      </c>
      <c r="P2026">
        <v>4</v>
      </c>
      <c r="Q2026" t="s">
        <v>24</v>
      </c>
      <c r="R2026">
        <v>0</v>
      </c>
      <c r="S2026">
        <v>1</v>
      </c>
      <c r="T2026" t="s">
        <v>25</v>
      </c>
      <c r="U2026" t="s">
        <v>8332</v>
      </c>
      <c r="V2026" t="s">
        <v>8335</v>
      </c>
      <c r="W2026" t="s">
        <v>24</v>
      </c>
      <c r="X2026">
        <v>31</v>
      </c>
      <c r="Y2026">
        <v>5</v>
      </c>
      <c r="Z2026">
        <v>2</v>
      </c>
      <c r="AA2026">
        <v>2</v>
      </c>
      <c r="AB2026">
        <v>2</v>
      </c>
      <c r="AC2026">
        <v>6</v>
      </c>
      <c r="AD2026" t="s">
        <v>26</v>
      </c>
      <c r="AE2026" t="s">
        <v>8348</v>
      </c>
      <c r="AF2026">
        <v>3310</v>
      </c>
      <c r="AG2026" t="s">
        <v>8352</v>
      </c>
    </row>
    <row r="2027" spans="1:33" x14ac:dyDescent="0.25">
      <c r="A2027" t="s">
        <v>5909</v>
      </c>
      <c r="B2027" t="s">
        <v>657</v>
      </c>
      <c r="C2027" t="s">
        <v>5910</v>
      </c>
      <c r="D2027">
        <v>2017</v>
      </c>
      <c r="E2027">
        <v>4</v>
      </c>
      <c r="F2027">
        <v>2343</v>
      </c>
      <c r="G2027" t="s">
        <v>8306</v>
      </c>
      <c r="H2027">
        <v>1</v>
      </c>
      <c r="I2027">
        <v>30</v>
      </c>
      <c r="J2027">
        <v>10</v>
      </c>
      <c r="K2027" t="s">
        <v>8319</v>
      </c>
      <c r="L2027">
        <v>2</v>
      </c>
      <c r="M2027">
        <v>3</v>
      </c>
      <c r="N2027" t="s">
        <v>8326</v>
      </c>
      <c r="O2027">
        <v>3</v>
      </c>
      <c r="P2027">
        <v>3</v>
      </c>
      <c r="Q2027" t="s">
        <v>24</v>
      </c>
      <c r="R2027">
        <v>0</v>
      </c>
      <c r="S2027">
        <v>1</v>
      </c>
      <c r="T2027" t="s">
        <v>37</v>
      </c>
      <c r="U2027" t="s">
        <v>8333</v>
      </c>
      <c r="V2027" t="s">
        <v>8335</v>
      </c>
      <c r="W2027" t="s">
        <v>24</v>
      </c>
      <c r="X2027">
        <v>29</v>
      </c>
      <c r="Y2027">
        <v>4</v>
      </c>
      <c r="Z2027">
        <v>10</v>
      </c>
      <c r="AA2027">
        <v>6</v>
      </c>
      <c r="AB2027">
        <v>15</v>
      </c>
      <c r="AC2027">
        <v>2</v>
      </c>
      <c r="AD2027" t="s">
        <v>30</v>
      </c>
      <c r="AE2027" t="s">
        <v>8348</v>
      </c>
      <c r="AF2027">
        <v>3310</v>
      </c>
      <c r="AG2027" t="s">
        <v>8352</v>
      </c>
    </row>
    <row r="2028" spans="1:33" x14ac:dyDescent="0.25">
      <c r="A2028" t="s">
        <v>6351</v>
      </c>
      <c r="B2028" t="s">
        <v>3209</v>
      </c>
      <c r="C2028" s="1" t="s">
        <v>6352</v>
      </c>
      <c r="D2028">
        <v>2017</v>
      </c>
      <c r="E2028">
        <v>5</v>
      </c>
      <c r="F2028">
        <v>1334</v>
      </c>
      <c r="G2028" t="s">
        <v>8306</v>
      </c>
      <c r="H2028">
        <v>1</v>
      </c>
      <c r="I2028">
        <v>33</v>
      </c>
      <c r="J2028">
        <v>10</v>
      </c>
      <c r="K2028" t="s">
        <v>8319</v>
      </c>
      <c r="L2028">
        <v>1</v>
      </c>
      <c r="M2028">
        <v>1</v>
      </c>
      <c r="N2028" t="s">
        <v>155</v>
      </c>
      <c r="O2028">
        <v>1</v>
      </c>
      <c r="P2028">
        <v>1</v>
      </c>
      <c r="Q2028" t="s">
        <v>24</v>
      </c>
      <c r="R2028">
        <v>0</v>
      </c>
      <c r="S2028">
        <v>1</v>
      </c>
      <c r="T2028" t="s">
        <v>25</v>
      </c>
      <c r="U2028" t="s">
        <v>8332</v>
      </c>
      <c r="V2028" t="s">
        <v>8336</v>
      </c>
      <c r="W2028" t="s">
        <v>24</v>
      </c>
      <c r="X2028">
        <v>37</v>
      </c>
      <c r="Y2028">
        <v>6</v>
      </c>
      <c r="Z2028">
        <v>1</v>
      </c>
      <c r="AA2028">
        <v>1</v>
      </c>
      <c r="AB2028">
        <v>1</v>
      </c>
      <c r="AC2028">
        <v>4</v>
      </c>
      <c r="AD2028" t="s">
        <v>30</v>
      </c>
      <c r="AE2028" t="s">
        <v>8348</v>
      </c>
      <c r="AF2028">
        <v>3310</v>
      </c>
      <c r="AG2028" t="s">
        <v>8352</v>
      </c>
    </row>
    <row r="2029" spans="1:33" x14ac:dyDescent="0.25">
      <c r="A2029" t="s">
        <v>6406</v>
      </c>
      <c r="B2029" t="s">
        <v>32</v>
      </c>
      <c r="C2029" t="s">
        <v>7909</v>
      </c>
      <c r="D2029">
        <v>2017</v>
      </c>
      <c r="E2029">
        <v>6</v>
      </c>
      <c r="F2029">
        <v>1208</v>
      </c>
      <c r="G2029" t="s">
        <v>8306</v>
      </c>
      <c r="H2029">
        <v>1</v>
      </c>
      <c r="I2029">
        <v>32</v>
      </c>
      <c r="J2029">
        <v>10</v>
      </c>
      <c r="K2029" t="s">
        <v>8319</v>
      </c>
      <c r="L2029">
        <v>1</v>
      </c>
      <c r="M2029">
        <v>1</v>
      </c>
      <c r="N2029" t="s">
        <v>155</v>
      </c>
      <c r="O2029">
        <v>1</v>
      </c>
      <c r="P2029">
        <v>1</v>
      </c>
      <c r="Q2029" t="s">
        <v>24</v>
      </c>
      <c r="R2029">
        <v>0</v>
      </c>
      <c r="S2029">
        <v>1</v>
      </c>
      <c r="T2029" t="s">
        <v>37</v>
      </c>
      <c r="U2029" t="s">
        <v>8333</v>
      </c>
      <c r="V2029" t="s">
        <v>8335</v>
      </c>
      <c r="W2029" t="s">
        <v>24</v>
      </c>
      <c r="X2029">
        <v>32</v>
      </c>
      <c r="Y2029">
        <v>5</v>
      </c>
      <c r="Z2029">
        <v>10</v>
      </c>
      <c r="AA2029">
        <v>6</v>
      </c>
      <c r="AB2029">
        <v>15</v>
      </c>
      <c r="AC2029">
        <v>2</v>
      </c>
      <c r="AD2029" t="s">
        <v>26</v>
      </c>
      <c r="AE2029" t="s">
        <v>8348</v>
      </c>
      <c r="AF2029">
        <v>3310</v>
      </c>
      <c r="AG2029" t="s">
        <v>8352</v>
      </c>
    </row>
    <row r="2030" spans="1:33" x14ac:dyDescent="0.25">
      <c r="A2030" t="s">
        <v>964</v>
      </c>
      <c r="B2030" t="s">
        <v>203</v>
      </c>
      <c r="C2030" t="s">
        <v>965</v>
      </c>
      <c r="D2030">
        <v>2017</v>
      </c>
      <c r="E2030">
        <v>1</v>
      </c>
      <c r="F2030">
        <v>209</v>
      </c>
      <c r="G2030" t="s">
        <v>8306</v>
      </c>
      <c r="H2030">
        <v>1</v>
      </c>
      <c r="I2030">
        <v>35</v>
      </c>
      <c r="J2030">
        <v>11</v>
      </c>
      <c r="K2030" t="s">
        <v>8320</v>
      </c>
      <c r="L2030">
        <v>2</v>
      </c>
      <c r="M2030">
        <v>3</v>
      </c>
      <c r="N2030" t="s">
        <v>8326</v>
      </c>
      <c r="O2030">
        <v>3</v>
      </c>
      <c r="P2030">
        <v>3</v>
      </c>
      <c r="Q2030" t="s">
        <v>24</v>
      </c>
      <c r="R2030">
        <v>0</v>
      </c>
      <c r="S2030">
        <v>1</v>
      </c>
      <c r="T2030" t="s">
        <v>25</v>
      </c>
      <c r="U2030" t="s">
        <v>8332</v>
      </c>
      <c r="V2030" t="s">
        <v>8335</v>
      </c>
      <c r="W2030" t="s">
        <v>24</v>
      </c>
      <c r="X2030">
        <v>38</v>
      </c>
      <c r="Y2030">
        <v>6</v>
      </c>
      <c r="Z2030">
        <v>3</v>
      </c>
      <c r="AA2030">
        <v>3</v>
      </c>
      <c r="AB2030">
        <v>3</v>
      </c>
      <c r="AC2030">
        <v>7</v>
      </c>
      <c r="AD2030" t="s">
        <v>30</v>
      </c>
      <c r="AE2030" t="s">
        <v>8348</v>
      </c>
      <c r="AF2030">
        <v>3310</v>
      </c>
      <c r="AG2030" t="s">
        <v>8352</v>
      </c>
    </row>
    <row r="2031" spans="1:33" x14ac:dyDescent="0.25">
      <c r="A2031" t="s">
        <v>2689</v>
      </c>
      <c r="B2031" t="s">
        <v>1337</v>
      </c>
      <c r="C2031" t="s">
        <v>2690</v>
      </c>
      <c r="D2031">
        <v>2017</v>
      </c>
      <c r="E2031">
        <v>2</v>
      </c>
      <c r="F2031">
        <v>1202</v>
      </c>
      <c r="G2031" t="s">
        <v>8306</v>
      </c>
      <c r="H2031">
        <v>1</v>
      </c>
      <c r="I2031">
        <v>37</v>
      </c>
      <c r="J2031">
        <v>11</v>
      </c>
      <c r="K2031" t="s">
        <v>8320</v>
      </c>
      <c r="L2031">
        <v>1</v>
      </c>
      <c r="M2031">
        <v>1</v>
      </c>
      <c r="N2031" t="s">
        <v>155</v>
      </c>
      <c r="O2031">
        <v>1</v>
      </c>
      <c r="P2031">
        <v>1</v>
      </c>
      <c r="Q2031" t="s">
        <v>24</v>
      </c>
      <c r="R2031">
        <v>0</v>
      </c>
      <c r="S2031">
        <v>1</v>
      </c>
      <c r="T2031" t="s">
        <v>25</v>
      </c>
      <c r="U2031" t="s">
        <v>8332</v>
      </c>
      <c r="V2031" t="s">
        <v>8339</v>
      </c>
      <c r="W2031" t="s">
        <v>24</v>
      </c>
      <c r="X2031">
        <v>39</v>
      </c>
      <c r="Y2031">
        <v>6</v>
      </c>
      <c r="Z2031">
        <v>1</v>
      </c>
      <c r="AA2031">
        <v>1</v>
      </c>
      <c r="AB2031">
        <v>1</v>
      </c>
      <c r="AC2031">
        <v>1</v>
      </c>
      <c r="AD2031" t="s">
        <v>30</v>
      </c>
      <c r="AE2031" t="s">
        <v>8348</v>
      </c>
      <c r="AF2031">
        <v>3310</v>
      </c>
      <c r="AG2031" t="s">
        <v>8352</v>
      </c>
    </row>
    <row r="2032" spans="1:33" x14ac:dyDescent="0.25">
      <c r="A2032" t="s">
        <v>3164</v>
      </c>
      <c r="B2032" t="s">
        <v>610</v>
      </c>
      <c r="C2032" t="s">
        <v>3165</v>
      </c>
      <c r="D2032">
        <v>2017</v>
      </c>
      <c r="E2032">
        <v>2</v>
      </c>
      <c r="F2032">
        <v>727</v>
      </c>
      <c r="G2032" t="s">
        <v>8306</v>
      </c>
      <c r="H2032">
        <v>1</v>
      </c>
      <c r="I2032">
        <v>35</v>
      </c>
      <c r="J2032">
        <v>11</v>
      </c>
      <c r="K2032" t="s">
        <v>8320</v>
      </c>
      <c r="L2032">
        <v>1</v>
      </c>
      <c r="M2032">
        <v>1</v>
      </c>
      <c r="N2032" t="s">
        <v>155</v>
      </c>
      <c r="O2032">
        <v>1</v>
      </c>
      <c r="P2032">
        <v>1</v>
      </c>
      <c r="Q2032" t="s">
        <v>24</v>
      </c>
      <c r="R2032">
        <v>0</v>
      </c>
      <c r="S2032">
        <v>1</v>
      </c>
      <c r="T2032" t="s">
        <v>25</v>
      </c>
      <c r="U2032" t="s">
        <v>8332</v>
      </c>
      <c r="V2032" t="s">
        <v>8338</v>
      </c>
      <c r="W2032" t="s">
        <v>24</v>
      </c>
      <c r="X2032">
        <v>44</v>
      </c>
      <c r="Y2032">
        <v>7</v>
      </c>
      <c r="Z2032">
        <v>1</v>
      </c>
      <c r="AA2032">
        <v>1</v>
      </c>
      <c r="AB2032">
        <v>1</v>
      </c>
      <c r="AC2032">
        <v>1</v>
      </c>
      <c r="AD2032" t="s">
        <v>26</v>
      </c>
      <c r="AE2032" t="s">
        <v>8348</v>
      </c>
      <c r="AF2032">
        <v>3310</v>
      </c>
      <c r="AG2032" t="s">
        <v>8352</v>
      </c>
    </row>
    <row r="2033" spans="1:33" x14ac:dyDescent="0.25">
      <c r="A2033" t="s">
        <v>3272</v>
      </c>
      <c r="B2033" t="s">
        <v>253</v>
      </c>
      <c r="C2033" s="1" t="s">
        <v>3273</v>
      </c>
      <c r="D2033">
        <v>2017</v>
      </c>
      <c r="E2033">
        <v>3</v>
      </c>
      <c r="F2033">
        <v>813</v>
      </c>
      <c r="G2033" t="s">
        <v>8306</v>
      </c>
      <c r="H2033">
        <v>1</v>
      </c>
      <c r="I2033">
        <v>36</v>
      </c>
      <c r="J2033">
        <v>11</v>
      </c>
      <c r="K2033" t="s">
        <v>8320</v>
      </c>
      <c r="L2033">
        <v>1</v>
      </c>
      <c r="M2033">
        <v>5</v>
      </c>
      <c r="N2033" t="s">
        <v>8328</v>
      </c>
      <c r="O2033">
        <v>13</v>
      </c>
      <c r="P2033">
        <v>4</v>
      </c>
      <c r="Q2033" t="s">
        <v>24</v>
      </c>
      <c r="R2033">
        <v>0</v>
      </c>
      <c r="S2033">
        <v>1</v>
      </c>
      <c r="T2033" t="s">
        <v>25</v>
      </c>
      <c r="U2033" t="s">
        <v>8332</v>
      </c>
      <c r="V2033" t="s">
        <v>8335</v>
      </c>
      <c r="W2033" t="s">
        <v>24</v>
      </c>
      <c r="X2033">
        <v>41</v>
      </c>
      <c r="Y2033">
        <v>7</v>
      </c>
      <c r="Z2033">
        <v>99</v>
      </c>
      <c r="AA2033">
        <v>9</v>
      </c>
      <c r="AB2033">
        <v>99</v>
      </c>
      <c r="AC2033">
        <v>7</v>
      </c>
      <c r="AD2033" t="s">
        <v>26</v>
      </c>
      <c r="AE2033" t="s">
        <v>8348</v>
      </c>
      <c r="AF2033">
        <v>3310</v>
      </c>
      <c r="AG2033" t="s">
        <v>8352</v>
      </c>
    </row>
    <row r="2034" spans="1:33" x14ac:dyDescent="0.25">
      <c r="A2034" t="s">
        <v>3866</v>
      </c>
      <c r="B2034" t="s">
        <v>220</v>
      </c>
      <c r="C2034" t="s">
        <v>3867</v>
      </c>
      <c r="D2034">
        <v>2017</v>
      </c>
      <c r="E2034">
        <v>3</v>
      </c>
      <c r="F2034">
        <v>2116</v>
      </c>
      <c r="G2034" t="s">
        <v>8306</v>
      </c>
      <c r="H2034">
        <v>1</v>
      </c>
      <c r="I2034">
        <v>35</v>
      </c>
      <c r="J2034">
        <v>11</v>
      </c>
      <c r="K2034" t="s">
        <v>8320</v>
      </c>
      <c r="L2034">
        <v>1</v>
      </c>
      <c r="M2034">
        <v>1</v>
      </c>
      <c r="N2034" t="s">
        <v>155</v>
      </c>
      <c r="O2034">
        <v>1</v>
      </c>
      <c r="P2034">
        <v>1</v>
      </c>
      <c r="Q2034" t="s">
        <v>24</v>
      </c>
      <c r="R2034">
        <v>0</v>
      </c>
      <c r="S2034">
        <v>1</v>
      </c>
      <c r="T2034" t="s">
        <v>37</v>
      </c>
      <c r="U2034" t="s">
        <v>8333</v>
      </c>
      <c r="V2034" t="s">
        <v>8338</v>
      </c>
      <c r="W2034" t="s">
        <v>24</v>
      </c>
      <c r="X2034">
        <v>25</v>
      </c>
      <c r="Y2034">
        <v>4</v>
      </c>
      <c r="Z2034">
        <v>1</v>
      </c>
      <c r="AA2034">
        <v>1</v>
      </c>
      <c r="AB2034">
        <v>1</v>
      </c>
      <c r="AC2034">
        <v>1</v>
      </c>
      <c r="AD2034" t="s">
        <v>26</v>
      </c>
      <c r="AE2034" t="s">
        <v>8348</v>
      </c>
      <c r="AF2034">
        <v>3310</v>
      </c>
      <c r="AG2034" t="s">
        <v>8352</v>
      </c>
    </row>
    <row r="2035" spans="1:33" x14ac:dyDescent="0.25">
      <c r="A2035" t="s">
        <v>4009</v>
      </c>
      <c r="B2035" t="s">
        <v>769</v>
      </c>
      <c r="C2035" t="s">
        <v>4010</v>
      </c>
      <c r="D2035">
        <v>2017</v>
      </c>
      <c r="E2035">
        <v>3</v>
      </c>
      <c r="F2035">
        <v>1702</v>
      </c>
      <c r="G2035" t="s">
        <v>8306</v>
      </c>
      <c r="H2035">
        <v>1</v>
      </c>
      <c r="I2035">
        <v>38</v>
      </c>
      <c r="J2035">
        <v>11</v>
      </c>
      <c r="K2035" t="s">
        <v>8320</v>
      </c>
      <c r="L2035">
        <v>1</v>
      </c>
      <c r="M2035">
        <v>1</v>
      </c>
      <c r="N2035" t="s">
        <v>155</v>
      </c>
      <c r="O2035">
        <v>1</v>
      </c>
      <c r="P2035">
        <v>1</v>
      </c>
      <c r="Q2035" t="s">
        <v>24</v>
      </c>
      <c r="R2035">
        <v>0</v>
      </c>
      <c r="S2035">
        <v>1</v>
      </c>
      <c r="T2035" t="s">
        <v>25</v>
      </c>
      <c r="U2035" t="s">
        <v>8332</v>
      </c>
      <c r="V2035" t="s">
        <v>8339</v>
      </c>
      <c r="W2035" t="s">
        <v>24</v>
      </c>
      <c r="X2035">
        <v>39</v>
      </c>
      <c r="Y2035">
        <v>6</v>
      </c>
      <c r="Z2035">
        <v>1</v>
      </c>
      <c r="AA2035">
        <v>1</v>
      </c>
      <c r="AB2035">
        <v>1</v>
      </c>
      <c r="AC2035">
        <v>2</v>
      </c>
      <c r="AD2035" t="s">
        <v>26</v>
      </c>
      <c r="AE2035" t="s">
        <v>8348</v>
      </c>
      <c r="AF2035">
        <v>3310</v>
      </c>
      <c r="AG2035" t="s">
        <v>8352</v>
      </c>
    </row>
    <row r="2036" spans="1:33" x14ac:dyDescent="0.25">
      <c r="A2036" t="s">
        <v>5111</v>
      </c>
      <c r="B2036" t="s">
        <v>484</v>
      </c>
      <c r="C2036" t="s">
        <v>5112</v>
      </c>
      <c r="D2036">
        <v>2017</v>
      </c>
      <c r="E2036">
        <v>4</v>
      </c>
      <c r="F2036">
        <v>153</v>
      </c>
      <c r="G2036" t="s">
        <v>8306</v>
      </c>
      <c r="H2036">
        <v>1</v>
      </c>
      <c r="I2036">
        <v>38</v>
      </c>
      <c r="J2036">
        <v>11</v>
      </c>
      <c r="K2036" t="s">
        <v>8320</v>
      </c>
      <c r="L2036">
        <v>1</v>
      </c>
      <c r="M2036">
        <v>4</v>
      </c>
      <c r="N2036" t="s">
        <v>8327</v>
      </c>
      <c r="O2036">
        <v>6</v>
      </c>
      <c r="P2036">
        <v>4</v>
      </c>
      <c r="Q2036" t="s">
        <v>24</v>
      </c>
      <c r="R2036">
        <v>0</v>
      </c>
      <c r="S2036">
        <v>1</v>
      </c>
      <c r="T2036" t="s">
        <v>25</v>
      </c>
      <c r="U2036" t="s">
        <v>8332</v>
      </c>
      <c r="V2036" t="s">
        <v>8341</v>
      </c>
      <c r="W2036" t="s">
        <v>24</v>
      </c>
      <c r="X2036">
        <v>52</v>
      </c>
      <c r="Y2036">
        <v>9</v>
      </c>
      <c r="Z2036">
        <v>1</v>
      </c>
      <c r="AA2036">
        <v>1</v>
      </c>
      <c r="AB2036">
        <v>1</v>
      </c>
      <c r="AC2036">
        <v>2</v>
      </c>
      <c r="AD2036" t="s">
        <v>26</v>
      </c>
      <c r="AE2036" t="s">
        <v>8348</v>
      </c>
      <c r="AF2036">
        <v>3310</v>
      </c>
      <c r="AG2036" t="s">
        <v>8352</v>
      </c>
    </row>
    <row r="2037" spans="1:33" x14ac:dyDescent="0.25">
      <c r="A2037" t="s">
        <v>56</v>
      </c>
      <c r="B2037" t="s">
        <v>48</v>
      </c>
      <c r="C2037" t="s">
        <v>57</v>
      </c>
      <c r="D2037">
        <v>2017</v>
      </c>
      <c r="E2037">
        <v>1</v>
      </c>
      <c r="F2037">
        <v>1818</v>
      </c>
      <c r="G2037" t="s">
        <v>8306</v>
      </c>
      <c r="H2037">
        <v>1</v>
      </c>
      <c r="I2037">
        <v>22</v>
      </c>
      <c r="J2037">
        <v>8</v>
      </c>
      <c r="K2037" t="s">
        <v>8317</v>
      </c>
      <c r="L2037">
        <v>1</v>
      </c>
      <c r="M2037">
        <v>1</v>
      </c>
      <c r="N2037" t="s">
        <v>155</v>
      </c>
      <c r="O2037">
        <v>1</v>
      </c>
      <c r="P2037">
        <v>1</v>
      </c>
      <c r="Q2037" t="s">
        <v>24</v>
      </c>
      <c r="R2037">
        <v>0</v>
      </c>
      <c r="S2037">
        <v>1</v>
      </c>
      <c r="T2037" t="s">
        <v>25</v>
      </c>
      <c r="U2037" t="s">
        <v>8332</v>
      </c>
      <c r="V2037" t="s">
        <v>8336</v>
      </c>
      <c r="W2037" t="s">
        <v>24</v>
      </c>
      <c r="X2037">
        <v>27</v>
      </c>
      <c r="Y2037">
        <v>4</v>
      </c>
      <c r="Z2037">
        <v>5</v>
      </c>
      <c r="AA2037">
        <v>5</v>
      </c>
      <c r="AB2037">
        <v>13</v>
      </c>
      <c r="AC2037">
        <v>1</v>
      </c>
      <c r="AD2037" t="s">
        <v>26</v>
      </c>
      <c r="AE2037" t="s">
        <v>8348</v>
      </c>
      <c r="AF2037">
        <v>3315</v>
      </c>
      <c r="AG2037" t="s">
        <v>8352</v>
      </c>
    </row>
    <row r="2038" spans="1:33" x14ac:dyDescent="0.25">
      <c r="A2038" t="s">
        <v>1730</v>
      </c>
      <c r="B2038" t="s">
        <v>1049</v>
      </c>
      <c r="C2038" t="s">
        <v>1731</v>
      </c>
      <c r="D2038">
        <v>2017</v>
      </c>
      <c r="E2038">
        <v>1</v>
      </c>
      <c r="F2038">
        <v>703</v>
      </c>
      <c r="G2038" t="s">
        <v>8306</v>
      </c>
      <c r="H2038">
        <v>1</v>
      </c>
      <c r="I2038">
        <v>24</v>
      </c>
      <c r="J2038">
        <v>8</v>
      </c>
      <c r="K2038" t="s">
        <v>8317</v>
      </c>
      <c r="L2038">
        <v>1</v>
      </c>
      <c r="M2038">
        <v>3</v>
      </c>
      <c r="N2038" t="s">
        <v>8326</v>
      </c>
      <c r="O2038">
        <v>3</v>
      </c>
      <c r="P2038">
        <v>3</v>
      </c>
      <c r="Q2038" t="s">
        <v>24</v>
      </c>
      <c r="R2038">
        <v>0</v>
      </c>
      <c r="S2038">
        <v>1</v>
      </c>
      <c r="T2038" t="s">
        <v>79</v>
      </c>
      <c r="U2038" t="s">
        <v>8333</v>
      </c>
      <c r="V2038" t="s">
        <v>8335</v>
      </c>
      <c r="W2038" t="s">
        <v>24</v>
      </c>
      <c r="X2038">
        <v>99</v>
      </c>
      <c r="Y2038">
        <v>11</v>
      </c>
      <c r="Z2038">
        <v>99</v>
      </c>
      <c r="AA2038">
        <v>9</v>
      </c>
      <c r="AB2038">
        <v>99</v>
      </c>
      <c r="AC2038">
        <v>2</v>
      </c>
      <c r="AD2038" t="s">
        <v>26</v>
      </c>
      <c r="AE2038" t="s">
        <v>8348</v>
      </c>
      <c r="AF2038">
        <v>3315</v>
      </c>
      <c r="AG2038" t="s">
        <v>8352</v>
      </c>
    </row>
    <row r="2039" spans="1:33" x14ac:dyDescent="0.25">
      <c r="A2039" t="s">
        <v>4023</v>
      </c>
      <c r="B2039" t="s">
        <v>1003</v>
      </c>
      <c r="C2039" t="s">
        <v>4024</v>
      </c>
      <c r="D2039">
        <v>2017</v>
      </c>
      <c r="E2039">
        <v>3</v>
      </c>
      <c r="F2039">
        <v>1218</v>
      </c>
      <c r="G2039" t="s">
        <v>8306</v>
      </c>
      <c r="H2039">
        <v>1</v>
      </c>
      <c r="I2039">
        <v>23</v>
      </c>
      <c r="J2039">
        <v>8</v>
      </c>
      <c r="K2039" t="s">
        <v>8317</v>
      </c>
      <c r="L2039">
        <v>1</v>
      </c>
      <c r="M2039">
        <v>14</v>
      </c>
      <c r="N2039" t="s">
        <v>8330</v>
      </c>
      <c r="O2039">
        <v>15</v>
      </c>
      <c r="P2039">
        <v>4</v>
      </c>
      <c r="Q2039" t="s">
        <v>24</v>
      </c>
      <c r="R2039">
        <v>0</v>
      </c>
      <c r="S2039">
        <v>1</v>
      </c>
      <c r="T2039" t="s">
        <v>37</v>
      </c>
      <c r="U2039" t="s">
        <v>8333</v>
      </c>
      <c r="V2039" t="s">
        <v>8335</v>
      </c>
      <c r="W2039" t="s">
        <v>24</v>
      </c>
      <c r="X2039">
        <v>30</v>
      </c>
      <c r="Y2039">
        <v>5</v>
      </c>
      <c r="Z2039">
        <v>14</v>
      </c>
      <c r="AA2039">
        <v>6</v>
      </c>
      <c r="AB2039">
        <v>15</v>
      </c>
      <c r="AC2039">
        <v>3</v>
      </c>
      <c r="AD2039" t="s">
        <v>26</v>
      </c>
      <c r="AE2039" t="s">
        <v>8348</v>
      </c>
      <c r="AF2039">
        <v>3315</v>
      </c>
      <c r="AG2039" t="s">
        <v>8352</v>
      </c>
    </row>
    <row r="2040" spans="1:33" x14ac:dyDescent="0.25">
      <c r="A2040" t="s">
        <v>505</v>
      </c>
      <c r="B2040" t="s">
        <v>155</v>
      </c>
      <c r="C2040" t="s">
        <v>6084</v>
      </c>
      <c r="D2040">
        <v>2017</v>
      </c>
      <c r="E2040">
        <v>5</v>
      </c>
      <c r="F2040">
        <v>112</v>
      </c>
      <c r="G2040" t="s">
        <v>8306</v>
      </c>
      <c r="H2040">
        <v>1</v>
      </c>
      <c r="I2040">
        <v>21</v>
      </c>
      <c r="J2040">
        <v>8</v>
      </c>
      <c r="K2040" t="s">
        <v>8317</v>
      </c>
      <c r="L2040">
        <v>1</v>
      </c>
      <c r="M2040">
        <v>1</v>
      </c>
      <c r="N2040" t="s">
        <v>155</v>
      </c>
      <c r="O2040">
        <v>1</v>
      </c>
      <c r="P2040">
        <v>1</v>
      </c>
      <c r="Q2040" t="s">
        <v>24</v>
      </c>
      <c r="R2040">
        <v>0</v>
      </c>
      <c r="S2040">
        <v>1</v>
      </c>
      <c r="T2040" t="s">
        <v>25</v>
      </c>
      <c r="U2040" t="s">
        <v>8332</v>
      </c>
      <c r="V2040" t="s">
        <v>8335</v>
      </c>
      <c r="W2040" t="s">
        <v>24</v>
      </c>
      <c r="X2040">
        <v>34</v>
      </c>
      <c r="Y2040">
        <v>5</v>
      </c>
      <c r="Z2040">
        <v>1</v>
      </c>
      <c r="AA2040">
        <v>1</v>
      </c>
      <c r="AB2040">
        <v>1</v>
      </c>
      <c r="AC2040">
        <v>1</v>
      </c>
      <c r="AD2040" t="s">
        <v>26</v>
      </c>
      <c r="AE2040" t="s">
        <v>8348</v>
      </c>
      <c r="AF2040">
        <v>3315</v>
      </c>
      <c r="AG2040" t="s">
        <v>8352</v>
      </c>
    </row>
    <row r="2041" spans="1:33" x14ac:dyDescent="0.25">
      <c r="A2041" t="s">
        <v>6933</v>
      </c>
      <c r="B2041" t="s">
        <v>1640</v>
      </c>
      <c r="C2041" t="s">
        <v>6934</v>
      </c>
      <c r="D2041">
        <v>2017</v>
      </c>
      <c r="E2041">
        <v>5</v>
      </c>
      <c r="F2041">
        <v>245</v>
      </c>
      <c r="G2041" t="s">
        <v>8306</v>
      </c>
      <c r="H2041">
        <v>1</v>
      </c>
      <c r="I2041">
        <v>24</v>
      </c>
      <c r="J2041">
        <v>8</v>
      </c>
      <c r="K2041" t="s">
        <v>8317</v>
      </c>
      <c r="L2041">
        <v>1</v>
      </c>
      <c r="M2041">
        <v>1</v>
      </c>
      <c r="N2041" t="s">
        <v>155</v>
      </c>
      <c r="O2041">
        <v>1</v>
      </c>
      <c r="P2041">
        <v>1</v>
      </c>
      <c r="Q2041" t="s">
        <v>24</v>
      </c>
      <c r="R2041">
        <v>0</v>
      </c>
      <c r="S2041">
        <v>1</v>
      </c>
      <c r="T2041" t="s">
        <v>25</v>
      </c>
      <c r="U2041" t="s">
        <v>8332</v>
      </c>
      <c r="V2041" t="s">
        <v>8336</v>
      </c>
      <c r="W2041" t="s">
        <v>24</v>
      </c>
      <c r="X2041">
        <v>26</v>
      </c>
      <c r="Y2041">
        <v>4</v>
      </c>
      <c r="Z2041">
        <v>1</v>
      </c>
      <c r="AA2041">
        <v>1</v>
      </c>
      <c r="AB2041">
        <v>1</v>
      </c>
      <c r="AC2041">
        <v>2</v>
      </c>
      <c r="AD2041" t="s">
        <v>30</v>
      </c>
      <c r="AE2041" t="s">
        <v>8348</v>
      </c>
      <c r="AF2041">
        <v>3315</v>
      </c>
      <c r="AG2041" t="s">
        <v>8352</v>
      </c>
    </row>
    <row r="2042" spans="1:33" x14ac:dyDescent="0.25">
      <c r="A2042" t="s">
        <v>7772</v>
      </c>
      <c r="B2042" t="s">
        <v>48</v>
      </c>
      <c r="C2042" t="s">
        <v>7773</v>
      </c>
      <c r="D2042">
        <v>2017</v>
      </c>
      <c r="E2042">
        <v>6</v>
      </c>
      <c r="F2042">
        <v>3</v>
      </c>
      <c r="G2042" t="s">
        <v>8306</v>
      </c>
      <c r="H2042">
        <v>1</v>
      </c>
      <c r="I2042">
        <v>24</v>
      </c>
      <c r="J2042">
        <v>8</v>
      </c>
      <c r="K2042" t="s">
        <v>8317</v>
      </c>
      <c r="L2042">
        <v>1</v>
      </c>
      <c r="M2042">
        <v>5</v>
      </c>
      <c r="N2042" t="s">
        <v>8328</v>
      </c>
      <c r="O2042">
        <v>13</v>
      </c>
      <c r="P2042">
        <v>4</v>
      </c>
      <c r="Q2042" t="s">
        <v>24</v>
      </c>
      <c r="R2042">
        <v>0</v>
      </c>
      <c r="S2042">
        <v>1</v>
      </c>
      <c r="T2042" t="s">
        <v>25</v>
      </c>
      <c r="U2042" t="s">
        <v>8332</v>
      </c>
      <c r="V2042" t="s">
        <v>8335</v>
      </c>
      <c r="W2042" t="s">
        <v>24</v>
      </c>
      <c r="X2042">
        <v>29</v>
      </c>
      <c r="Y2042">
        <v>4</v>
      </c>
      <c r="Z2042">
        <v>1</v>
      </c>
      <c r="AA2042">
        <v>1</v>
      </c>
      <c r="AB2042">
        <v>1</v>
      </c>
      <c r="AC2042">
        <v>1</v>
      </c>
      <c r="AD2042" t="s">
        <v>26</v>
      </c>
      <c r="AE2042" t="s">
        <v>8348</v>
      </c>
      <c r="AF2042">
        <v>3315</v>
      </c>
      <c r="AG2042" t="s">
        <v>8352</v>
      </c>
    </row>
    <row r="2043" spans="1:33" x14ac:dyDescent="0.25">
      <c r="A2043" t="s">
        <v>2976</v>
      </c>
      <c r="B2043" t="s">
        <v>1162</v>
      </c>
      <c r="C2043" t="s">
        <v>2977</v>
      </c>
      <c r="D2043">
        <v>2017</v>
      </c>
      <c r="E2043">
        <v>1</v>
      </c>
      <c r="F2043">
        <v>600</v>
      </c>
      <c r="G2043" t="s">
        <v>8306</v>
      </c>
      <c r="H2043">
        <v>1</v>
      </c>
      <c r="I2043">
        <v>29</v>
      </c>
      <c r="J2043">
        <v>9</v>
      </c>
      <c r="K2043" t="s">
        <v>8318</v>
      </c>
      <c r="L2043">
        <v>1</v>
      </c>
      <c r="M2043">
        <v>3</v>
      </c>
      <c r="N2043" t="s">
        <v>8326</v>
      </c>
      <c r="O2043">
        <v>3</v>
      </c>
      <c r="P2043">
        <v>3</v>
      </c>
      <c r="Q2043" t="s">
        <v>24</v>
      </c>
      <c r="R2043">
        <v>0</v>
      </c>
      <c r="S2043">
        <v>1</v>
      </c>
      <c r="T2043" t="s">
        <v>25</v>
      </c>
      <c r="U2043" t="s">
        <v>8332</v>
      </c>
      <c r="V2043" t="s">
        <v>8340</v>
      </c>
      <c r="W2043" t="s">
        <v>24</v>
      </c>
      <c r="X2043">
        <v>34</v>
      </c>
      <c r="Y2043">
        <v>5</v>
      </c>
      <c r="Z2043">
        <v>2</v>
      </c>
      <c r="AA2043">
        <v>2</v>
      </c>
      <c r="AB2043">
        <v>2</v>
      </c>
      <c r="AC2043" t="s">
        <v>8345</v>
      </c>
      <c r="AD2043" t="s">
        <v>30</v>
      </c>
      <c r="AE2043" t="s">
        <v>8348</v>
      </c>
      <c r="AF2043">
        <v>3315</v>
      </c>
      <c r="AG2043" t="s">
        <v>8352</v>
      </c>
    </row>
    <row r="2044" spans="1:33" x14ac:dyDescent="0.25">
      <c r="A2044" t="s">
        <v>6207</v>
      </c>
      <c r="B2044" t="s">
        <v>197</v>
      </c>
      <c r="C2044" t="s">
        <v>6208</v>
      </c>
      <c r="D2044">
        <v>2017</v>
      </c>
      <c r="E2044">
        <v>5</v>
      </c>
      <c r="F2044">
        <v>2111</v>
      </c>
      <c r="G2044" t="s">
        <v>8306</v>
      </c>
      <c r="H2044">
        <v>1</v>
      </c>
      <c r="I2044">
        <v>28</v>
      </c>
      <c r="J2044">
        <v>9</v>
      </c>
      <c r="K2044" t="s">
        <v>8318</v>
      </c>
      <c r="L2044">
        <v>1</v>
      </c>
      <c r="M2044">
        <v>4</v>
      </c>
      <c r="N2044" t="s">
        <v>8327</v>
      </c>
      <c r="O2044">
        <v>6</v>
      </c>
      <c r="P2044">
        <v>4</v>
      </c>
      <c r="Q2044" t="s">
        <v>24</v>
      </c>
      <c r="R2044">
        <v>0</v>
      </c>
      <c r="S2044">
        <v>1</v>
      </c>
      <c r="T2044" t="s">
        <v>25</v>
      </c>
      <c r="U2044" t="s">
        <v>8332</v>
      </c>
      <c r="V2044" t="s">
        <v>8336</v>
      </c>
      <c r="W2044" t="s">
        <v>24</v>
      </c>
      <c r="X2044">
        <v>38</v>
      </c>
      <c r="Y2044">
        <v>6</v>
      </c>
      <c r="Z2044">
        <v>4</v>
      </c>
      <c r="AA2044">
        <v>4</v>
      </c>
      <c r="AB2044">
        <v>6</v>
      </c>
      <c r="AC2044">
        <v>2</v>
      </c>
      <c r="AD2044" t="s">
        <v>26</v>
      </c>
      <c r="AE2044" t="s">
        <v>8348</v>
      </c>
      <c r="AF2044">
        <v>3315</v>
      </c>
      <c r="AG2044" t="s">
        <v>8352</v>
      </c>
    </row>
    <row r="2045" spans="1:33" x14ac:dyDescent="0.25">
      <c r="A2045" t="s">
        <v>6663</v>
      </c>
      <c r="B2045" t="s">
        <v>1939</v>
      </c>
      <c r="C2045" t="s">
        <v>6664</v>
      </c>
      <c r="D2045">
        <v>2017</v>
      </c>
      <c r="E2045">
        <v>5</v>
      </c>
      <c r="F2045">
        <v>1651</v>
      </c>
      <c r="G2045" t="s">
        <v>8306</v>
      </c>
      <c r="H2045">
        <v>1</v>
      </c>
      <c r="I2045">
        <v>26</v>
      </c>
      <c r="J2045">
        <v>9</v>
      </c>
      <c r="K2045" t="s">
        <v>8318</v>
      </c>
      <c r="L2045">
        <v>1</v>
      </c>
      <c r="M2045">
        <v>4</v>
      </c>
      <c r="N2045" t="s">
        <v>8327</v>
      </c>
      <c r="O2045">
        <v>10</v>
      </c>
      <c r="P2045">
        <v>4</v>
      </c>
      <c r="Q2045" t="s">
        <v>24</v>
      </c>
      <c r="R2045">
        <v>0</v>
      </c>
      <c r="S2045">
        <v>1</v>
      </c>
      <c r="T2045" t="s">
        <v>25</v>
      </c>
      <c r="U2045" t="s">
        <v>8332</v>
      </c>
      <c r="V2045" t="s">
        <v>8335</v>
      </c>
      <c r="W2045" t="s">
        <v>24</v>
      </c>
      <c r="X2045">
        <v>31</v>
      </c>
      <c r="Y2045">
        <v>5</v>
      </c>
      <c r="Z2045">
        <v>4</v>
      </c>
      <c r="AA2045">
        <v>4</v>
      </c>
      <c r="AB2045">
        <v>10</v>
      </c>
      <c r="AC2045">
        <v>4</v>
      </c>
      <c r="AD2045" t="s">
        <v>26</v>
      </c>
      <c r="AE2045" t="s">
        <v>8347</v>
      </c>
      <c r="AF2045">
        <v>3315</v>
      </c>
      <c r="AG2045" t="s">
        <v>8352</v>
      </c>
    </row>
    <row r="2046" spans="1:33" x14ac:dyDescent="0.25">
      <c r="A2046" t="s">
        <v>1862</v>
      </c>
      <c r="B2046" t="s">
        <v>164</v>
      </c>
      <c r="C2046" t="s">
        <v>1863</v>
      </c>
      <c r="D2046">
        <v>2017</v>
      </c>
      <c r="E2046">
        <v>1</v>
      </c>
      <c r="F2046">
        <v>1628</v>
      </c>
      <c r="G2046" t="s">
        <v>8306</v>
      </c>
      <c r="H2046">
        <v>1</v>
      </c>
      <c r="I2046">
        <v>32</v>
      </c>
      <c r="J2046">
        <v>10</v>
      </c>
      <c r="K2046" t="s">
        <v>8319</v>
      </c>
      <c r="L2046">
        <v>1</v>
      </c>
      <c r="M2046">
        <v>3</v>
      </c>
      <c r="N2046" t="s">
        <v>8326</v>
      </c>
      <c r="O2046">
        <v>3</v>
      </c>
      <c r="P2046">
        <v>3</v>
      </c>
      <c r="Q2046" t="s">
        <v>24</v>
      </c>
      <c r="R2046">
        <v>0</v>
      </c>
      <c r="S2046">
        <v>1</v>
      </c>
      <c r="T2046" t="s">
        <v>25</v>
      </c>
      <c r="U2046" t="s">
        <v>8332</v>
      </c>
      <c r="V2046" t="s">
        <v>8336</v>
      </c>
      <c r="W2046" t="s">
        <v>24</v>
      </c>
      <c r="X2046">
        <v>33</v>
      </c>
      <c r="Y2046">
        <v>5</v>
      </c>
      <c r="Z2046">
        <v>3</v>
      </c>
      <c r="AA2046">
        <v>3</v>
      </c>
      <c r="AB2046">
        <v>3</v>
      </c>
      <c r="AC2046">
        <v>3</v>
      </c>
      <c r="AD2046" t="s">
        <v>30</v>
      </c>
      <c r="AE2046" t="s">
        <v>8348</v>
      </c>
      <c r="AF2046">
        <v>3315</v>
      </c>
      <c r="AG2046" t="s">
        <v>8352</v>
      </c>
    </row>
    <row r="2047" spans="1:33" x14ac:dyDescent="0.25">
      <c r="A2047" t="s">
        <v>1868</v>
      </c>
      <c r="B2047" t="s">
        <v>1248</v>
      </c>
      <c r="C2047" t="s">
        <v>3271</v>
      </c>
      <c r="D2047">
        <v>2017</v>
      </c>
      <c r="E2047">
        <v>3</v>
      </c>
      <c r="F2047">
        <v>2313</v>
      </c>
      <c r="G2047" t="s">
        <v>8306</v>
      </c>
      <c r="H2047">
        <v>1</v>
      </c>
      <c r="I2047">
        <v>32</v>
      </c>
      <c r="J2047">
        <v>10</v>
      </c>
      <c r="K2047" t="s">
        <v>8319</v>
      </c>
      <c r="L2047">
        <v>1</v>
      </c>
      <c r="M2047">
        <v>10</v>
      </c>
      <c r="N2047" t="s">
        <v>8330</v>
      </c>
      <c r="O2047">
        <v>15</v>
      </c>
      <c r="P2047">
        <v>1</v>
      </c>
      <c r="Q2047" t="s">
        <v>24</v>
      </c>
      <c r="R2047">
        <v>0</v>
      </c>
      <c r="S2047">
        <v>1</v>
      </c>
      <c r="T2047" t="s">
        <v>25</v>
      </c>
      <c r="U2047" t="s">
        <v>8332</v>
      </c>
      <c r="V2047" t="s">
        <v>8335</v>
      </c>
      <c r="W2047" t="s">
        <v>24</v>
      </c>
      <c r="X2047">
        <v>32</v>
      </c>
      <c r="Y2047">
        <v>5</v>
      </c>
      <c r="Z2047">
        <v>1</v>
      </c>
      <c r="AA2047">
        <v>1</v>
      </c>
      <c r="AB2047">
        <v>1</v>
      </c>
      <c r="AC2047">
        <v>3</v>
      </c>
      <c r="AD2047" t="s">
        <v>26</v>
      </c>
      <c r="AE2047" t="s">
        <v>8348</v>
      </c>
      <c r="AF2047">
        <v>3315</v>
      </c>
      <c r="AG2047" t="s">
        <v>8352</v>
      </c>
    </row>
    <row r="2048" spans="1:33" x14ac:dyDescent="0.25">
      <c r="A2048" t="s">
        <v>1845</v>
      </c>
      <c r="B2048" t="s">
        <v>748</v>
      </c>
      <c r="C2048" t="s">
        <v>1846</v>
      </c>
      <c r="D2048">
        <v>2017</v>
      </c>
      <c r="E2048">
        <v>2</v>
      </c>
      <c r="F2048">
        <v>1149</v>
      </c>
      <c r="G2048" t="s">
        <v>8306</v>
      </c>
      <c r="H2048">
        <v>1</v>
      </c>
      <c r="I2048">
        <v>36</v>
      </c>
      <c r="J2048">
        <v>11</v>
      </c>
      <c r="K2048" t="s">
        <v>8320</v>
      </c>
      <c r="L2048">
        <v>2</v>
      </c>
      <c r="M2048">
        <v>3</v>
      </c>
      <c r="N2048" t="s">
        <v>8326</v>
      </c>
      <c r="O2048">
        <v>3</v>
      </c>
      <c r="P2048">
        <v>3</v>
      </c>
      <c r="Q2048" t="s">
        <v>24</v>
      </c>
      <c r="R2048">
        <v>0</v>
      </c>
      <c r="S2048">
        <v>1</v>
      </c>
      <c r="T2048" t="s">
        <v>37</v>
      </c>
      <c r="U2048" t="s">
        <v>8333</v>
      </c>
      <c r="V2048" t="s">
        <v>8341</v>
      </c>
      <c r="W2048" t="s">
        <v>24</v>
      </c>
      <c r="X2048">
        <v>31</v>
      </c>
      <c r="Y2048">
        <v>5</v>
      </c>
      <c r="Z2048">
        <v>1</v>
      </c>
      <c r="AA2048">
        <v>1</v>
      </c>
      <c r="AB2048">
        <v>1</v>
      </c>
      <c r="AC2048">
        <v>3</v>
      </c>
      <c r="AD2048" t="s">
        <v>30</v>
      </c>
      <c r="AE2048" t="s">
        <v>8348</v>
      </c>
      <c r="AF2048">
        <v>3315</v>
      </c>
      <c r="AG2048" t="s">
        <v>8352</v>
      </c>
    </row>
    <row r="2049" spans="1:33" x14ac:dyDescent="0.25">
      <c r="A2049" t="s">
        <v>4001</v>
      </c>
      <c r="B2049" t="s">
        <v>1871</v>
      </c>
      <c r="C2049" t="s">
        <v>4002</v>
      </c>
      <c r="D2049">
        <v>2017</v>
      </c>
      <c r="E2049">
        <v>3</v>
      </c>
      <c r="F2049">
        <v>1214</v>
      </c>
      <c r="G2049" t="s">
        <v>8306</v>
      </c>
      <c r="H2049">
        <v>1</v>
      </c>
      <c r="I2049">
        <v>35</v>
      </c>
      <c r="J2049">
        <v>11</v>
      </c>
      <c r="K2049" t="s">
        <v>8320</v>
      </c>
      <c r="L2049">
        <v>2</v>
      </c>
      <c r="M2049">
        <v>1</v>
      </c>
      <c r="N2049" t="s">
        <v>155</v>
      </c>
      <c r="O2049">
        <v>1</v>
      </c>
      <c r="P2049">
        <v>1</v>
      </c>
      <c r="Q2049" t="s">
        <v>24</v>
      </c>
      <c r="R2049">
        <v>0</v>
      </c>
      <c r="S2049">
        <v>1</v>
      </c>
      <c r="T2049" t="s">
        <v>25</v>
      </c>
      <c r="U2049" t="s">
        <v>8332</v>
      </c>
      <c r="V2049" t="s">
        <v>8339</v>
      </c>
      <c r="W2049" t="s">
        <v>24</v>
      </c>
      <c r="X2049">
        <v>34</v>
      </c>
      <c r="Y2049">
        <v>5</v>
      </c>
      <c r="Z2049">
        <v>1</v>
      </c>
      <c r="AA2049">
        <v>1</v>
      </c>
      <c r="AB2049">
        <v>1</v>
      </c>
      <c r="AC2049">
        <v>1</v>
      </c>
      <c r="AD2049" t="s">
        <v>26</v>
      </c>
      <c r="AE2049" t="s">
        <v>8348</v>
      </c>
      <c r="AF2049">
        <v>3315</v>
      </c>
      <c r="AG2049" t="s">
        <v>8352</v>
      </c>
    </row>
    <row r="2050" spans="1:33" x14ac:dyDescent="0.25">
      <c r="A2050" t="s">
        <v>7213</v>
      </c>
      <c r="B2050" t="s">
        <v>644</v>
      </c>
      <c r="C2050" t="s">
        <v>7214</v>
      </c>
      <c r="D2050">
        <v>2017</v>
      </c>
      <c r="E2050">
        <v>5</v>
      </c>
      <c r="F2050">
        <v>747</v>
      </c>
      <c r="G2050" t="s">
        <v>8306</v>
      </c>
      <c r="H2050">
        <v>1</v>
      </c>
      <c r="I2050">
        <v>19</v>
      </c>
      <c r="J2050">
        <v>7</v>
      </c>
      <c r="K2050" t="s">
        <v>8316</v>
      </c>
      <c r="L2050">
        <v>1</v>
      </c>
      <c r="M2050">
        <v>1</v>
      </c>
      <c r="N2050" t="s">
        <v>155</v>
      </c>
      <c r="O2050">
        <v>1</v>
      </c>
      <c r="P2050">
        <v>1</v>
      </c>
      <c r="Q2050" t="s">
        <v>24</v>
      </c>
      <c r="R2050">
        <v>0</v>
      </c>
      <c r="S2050">
        <v>1</v>
      </c>
      <c r="T2050" t="s">
        <v>37</v>
      </c>
      <c r="U2050" t="s">
        <v>8333</v>
      </c>
      <c r="V2050" t="s">
        <v>8335</v>
      </c>
      <c r="W2050" t="s">
        <v>24</v>
      </c>
      <c r="X2050">
        <v>22</v>
      </c>
      <c r="Y2050">
        <v>3</v>
      </c>
      <c r="Z2050">
        <v>3</v>
      </c>
      <c r="AA2050">
        <v>3</v>
      </c>
      <c r="AB2050">
        <v>3</v>
      </c>
      <c r="AC2050">
        <v>1</v>
      </c>
      <c r="AD2050" t="s">
        <v>30</v>
      </c>
      <c r="AE2050" t="s">
        <v>8348</v>
      </c>
      <c r="AF2050">
        <v>3317</v>
      </c>
      <c r="AG2050" t="s">
        <v>8352</v>
      </c>
    </row>
    <row r="2051" spans="1:33" x14ac:dyDescent="0.25">
      <c r="A2051" t="s">
        <v>70</v>
      </c>
      <c r="B2051" t="s">
        <v>71</v>
      </c>
      <c r="C2051" t="s">
        <v>72</v>
      </c>
      <c r="D2051">
        <v>2017</v>
      </c>
      <c r="E2051">
        <v>1</v>
      </c>
      <c r="F2051">
        <v>1840</v>
      </c>
      <c r="G2051" t="s">
        <v>8306</v>
      </c>
      <c r="H2051">
        <v>1</v>
      </c>
      <c r="I2051">
        <v>24</v>
      </c>
      <c r="J2051">
        <v>8</v>
      </c>
      <c r="K2051" t="s">
        <v>8317</v>
      </c>
      <c r="L2051">
        <v>1</v>
      </c>
      <c r="M2051">
        <v>1</v>
      </c>
      <c r="N2051" t="s">
        <v>155</v>
      </c>
      <c r="O2051">
        <v>1</v>
      </c>
      <c r="P2051">
        <v>1</v>
      </c>
      <c r="Q2051" t="s">
        <v>24</v>
      </c>
      <c r="R2051">
        <v>0</v>
      </c>
      <c r="S2051">
        <v>1</v>
      </c>
      <c r="T2051" t="s">
        <v>25</v>
      </c>
      <c r="U2051" t="s">
        <v>8332</v>
      </c>
      <c r="V2051" t="s">
        <v>8338</v>
      </c>
      <c r="W2051" t="s">
        <v>24</v>
      </c>
      <c r="X2051">
        <v>26</v>
      </c>
      <c r="Y2051">
        <v>4</v>
      </c>
      <c r="Z2051">
        <v>1</v>
      </c>
      <c r="AA2051">
        <v>1</v>
      </c>
      <c r="AB2051">
        <v>1</v>
      </c>
      <c r="AC2051">
        <v>1</v>
      </c>
      <c r="AD2051" t="s">
        <v>26</v>
      </c>
      <c r="AE2051" t="s">
        <v>8348</v>
      </c>
      <c r="AF2051">
        <v>3317</v>
      </c>
      <c r="AG2051" t="s">
        <v>8352</v>
      </c>
    </row>
    <row r="2052" spans="1:33" x14ac:dyDescent="0.25">
      <c r="A2052" t="s">
        <v>1369</v>
      </c>
      <c r="B2052" t="s">
        <v>944</v>
      </c>
      <c r="C2052" t="s">
        <v>7264</v>
      </c>
      <c r="D2052">
        <v>2017</v>
      </c>
      <c r="E2052">
        <v>6</v>
      </c>
      <c r="F2052">
        <v>655</v>
      </c>
      <c r="G2052" t="s">
        <v>8306</v>
      </c>
      <c r="H2052">
        <v>1</v>
      </c>
      <c r="I2052">
        <v>20</v>
      </c>
      <c r="J2052">
        <v>8</v>
      </c>
      <c r="K2052" t="s">
        <v>8317</v>
      </c>
      <c r="L2052">
        <v>1</v>
      </c>
      <c r="M2052">
        <v>1</v>
      </c>
      <c r="N2052" t="s">
        <v>155</v>
      </c>
      <c r="O2052">
        <v>1</v>
      </c>
      <c r="P2052">
        <v>1</v>
      </c>
      <c r="Q2052" t="s">
        <v>24</v>
      </c>
      <c r="R2052">
        <v>0</v>
      </c>
      <c r="S2052">
        <v>1</v>
      </c>
      <c r="T2052" t="s">
        <v>37</v>
      </c>
      <c r="U2052" t="s">
        <v>8333</v>
      </c>
      <c r="V2052" t="s">
        <v>8335</v>
      </c>
      <c r="W2052" t="s">
        <v>24</v>
      </c>
      <c r="X2052">
        <v>20</v>
      </c>
      <c r="Y2052">
        <v>3</v>
      </c>
      <c r="Z2052">
        <v>6</v>
      </c>
      <c r="AA2052">
        <v>6</v>
      </c>
      <c r="AB2052">
        <v>15</v>
      </c>
      <c r="AC2052">
        <v>2</v>
      </c>
      <c r="AD2052" t="s">
        <v>26</v>
      </c>
      <c r="AE2052" t="s">
        <v>8348</v>
      </c>
      <c r="AF2052">
        <v>3317</v>
      </c>
      <c r="AG2052" t="s">
        <v>8352</v>
      </c>
    </row>
    <row r="2053" spans="1:33" x14ac:dyDescent="0.25">
      <c r="A2053" t="s">
        <v>3267</v>
      </c>
      <c r="B2053" t="s">
        <v>1017</v>
      </c>
      <c r="C2053" t="s">
        <v>7690</v>
      </c>
      <c r="D2053">
        <v>2017</v>
      </c>
      <c r="E2053">
        <v>6</v>
      </c>
      <c r="F2053">
        <v>204</v>
      </c>
      <c r="G2053" t="s">
        <v>8306</v>
      </c>
      <c r="H2053">
        <v>1</v>
      </c>
      <c r="I2053">
        <v>22</v>
      </c>
      <c r="J2053">
        <v>8</v>
      </c>
      <c r="K2053" t="s">
        <v>8317</v>
      </c>
      <c r="L2053">
        <v>1</v>
      </c>
      <c r="M2053">
        <v>1</v>
      </c>
      <c r="N2053" t="s">
        <v>155</v>
      </c>
      <c r="O2053">
        <v>1</v>
      </c>
      <c r="P2053">
        <v>1</v>
      </c>
      <c r="Q2053" t="s">
        <v>24</v>
      </c>
      <c r="R2053">
        <v>0</v>
      </c>
      <c r="S2053">
        <v>1</v>
      </c>
      <c r="T2053" t="s">
        <v>37</v>
      </c>
      <c r="U2053" t="s">
        <v>8333</v>
      </c>
      <c r="V2053" t="s">
        <v>8335</v>
      </c>
      <c r="W2053" t="s">
        <v>24</v>
      </c>
      <c r="X2053">
        <v>24</v>
      </c>
      <c r="Y2053">
        <v>3</v>
      </c>
      <c r="Z2053">
        <v>1</v>
      </c>
      <c r="AA2053">
        <v>1</v>
      </c>
      <c r="AB2053">
        <v>1</v>
      </c>
      <c r="AC2053">
        <v>1</v>
      </c>
      <c r="AD2053" t="s">
        <v>26</v>
      </c>
      <c r="AE2053" t="s">
        <v>8348</v>
      </c>
      <c r="AF2053">
        <v>3317</v>
      </c>
      <c r="AG2053" t="s">
        <v>8352</v>
      </c>
    </row>
    <row r="2054" spans="1:33" x14ac:dyDescent="0.25">
      <c r="A2054" t="s">
        <v>1204</v>
      </c>
      <c r="B2054" t="s">
        <v>712</v>
      </c>
      <c r="C2054" t="s">
        <v>8028</v>
      </c>
      <c r="D2054">
        <v>2017</v>
      </c>
      <c r="E2054">
        <v>5</v>
      </c>
      <c r="F2054">
        <v>1013</v>
      </c>
      <c r="G2054" t="s">
        <v>8306</v>
      </c>
      <c r="H2054">
        <v>1</v>
      </c>
      <c r="I2054">
        <v>21</v>
      </c>
      <c r="J2054">
        <v>8</v>
      </c>
      <c r="K2054" t="s">
        <v>8317</v>
      </c>
      <c r="L2054">
        <v>1</v>
      </c>
      <c r="M2054">
        <v>1</v>
      </c>
      <c r="N2054" t="s">
        <v>155</v>
      </c>
      <c r="O2054">
        <v>1</v>
      </c>
      <c r="P2054">
        <v>1</v>
      </c>
      <c r="Q2054" t="s">
        <v>24</v>
      </c>
      <c r="R2054">
        <v>0</v>
      </c>
      <c r="S2054">
        <v>1</v>
      </c>
      <c r="T2054" t="s">
        <v>37</v>
      </c>
      <c r="U2054" t="s">
        <v>8333</v>
      </c>
      <c r="V2054" t="s">
        <v>8336</v>
      </c>
      <c r="W2054" t="s">
        <v>24</v>
      </c>
      <c r="X2054">
        <v>23</v>
      </c>
      <c r="Y2054">
        <v>3</v>
      </c>
      <c r="Z2054">
        <v>1</v>
      </c>
      <c r="AA2054">
        <v>1</v>
      </c>
      <c r="AB2054">
        <v>1</v>
      </c>
      <c r="AC2054">
        <v>1</v>
      </c>
      <c r="AD2054" t="s">
        <v>26</v>
      </c>
      <c r="AE2054" t="s">
        <v>8348</v>
      </c>
      <c r="AF2054">
        <v>3317</v>
      </c>
      <c r="AG2054" t="s">
        <v>8352</v>
      </c>
    </row>
    <row r="2055" spans="1:33" x14ac:dyDescent="0.25">
      <c r="A2055" t="s">
        <v>2116</v>
      </c>
      <c r="B2055" t="s">
        <v>81</v>
      </c>
      <c r="C2055" t="s">
        <v>2117</v>
      </c>
      <c r="D2055">
        <v>2017</v>
      </c>
      <c r="E2055">
        <v>2</v>
      </c>
      <c r="F2055">
        <v>2302</v>
      </c>
      <c r="G2055" t="s">
        <v>8306</v>
      </c>
      <c r="H2055">
        <v>1</v>
      </c>
      <c r="I2055">
        <v>29</v>
      </c>
      <c r="J2055">
        <v>9</v>
      </c>
      <c r="K2055" t="s">
        <v>8318</v>
      </c>
      <c r="L2055">
        <v>1</v>
      </c>
      <c r="M2055">
        <v>1</v>
      </c>
      <c r="N2055" t="s">
        <v>155</v>
      </c>
      <c r="O2055">
        <v>1</v>
      </c>
      <c r="P2055">
        <v>1</v>
      </c>
      <c r="Q2055" t="s">
        <v>24</v>
      </c>
      <c r="R2055">
        <v>0</v>
      </c>
      <c r="S2055">
        <v>1</v>
      </c>
      <c r="T2055" t="s">
        <v>25</v>
      </c>
      <c r="U2055" t="s">
        <v>8332</v>
      </c>
      <c r="V2055" t="s">
        <v>8339</v>
      </c>
      <c r="W2055" t="s">
        <v>24</v>
      </c>
      <c r="X2055">
        <v>32</v>
      </c>
      <c r="Y2055">
        <v>5</v>
      </c>
      <c r="Z2055">
        <v>1</v>
      </c>
      <c r="AA2055">
        <v>1</v>
      </c>
      <c r="AB2055">
        <v>1</v>
      </c>
      <c r="AC2055">
        <v>1</v>
      </c>
      <c r="AD2055" t="s">
        <v>30</v>
      </c>
      <c r="AE2055" t="s">
        <v>8348</v>
      </c>
      <c r="AF2055">
        <v>3317</v>
      </c>
      <c r="AG2055" t="s">
        <v>8352</v>
      </c>
    </row>
    <row r="2056" spans="1:33" x14ac:dyDescent="0.25">
      <c r="A2056" t="s">
        <v>2866</v>
      </c>
      <c r="B2056" t="s">
        <v>307</v>
      </c>
      <c r="C2056" t="s">
        <v>2867</v>
      </c>
      <c r="D2056">
        <v>2017</v>
      </c>
      <c r="E2056">
        <v>3</v>
      </c>
      <c r="F2056">
        <v>945</v>
      </c>
      <c r="G2056" t="s">
        <v>8306</v>
      </c>
      <c r="H2056">
        <v>1</v>
      </c>
      <c r="I2056">
        <v>26</v>
      </c>
      <c r="J2056">
        <v>9</v>
      </c>
      <c r="K2056" t="s">
        <v>8318</v>
      </c>
      <c r="L2056">
        <v>2</v>
      </c>
      <c r="M2056">
        <v>1</v>
      </c>
      <c r="N2056" t="s">
        <v>155</v>
      </c>
      <c r="O2056">
        <v>1</v>
      </c>
      <c r="P2056">
        <v>1</v>
      </c>
      <c r="Q2056" t="s">
        <v>24</v>
      </c>
      <c r="R2056">
        <v>0</v>
      </c>
      <c r="S2056">
        <v>1</v>
      </c>
      <c r="T2056" t="s">
        <v>25</v>
      </c>
      <c r="U2056" t="s">
        <v>8332</v>
      </c>
      <c r="V2056" t="s">
        <v>8337</v>
      </c>
      <c r="W2056" t="s">
        <v>24</v>
      </c>
      <c r="X2056">
        <v>26</v>
      </c>
      <c r="Y2056">
        <v>4</v>
      </c>
      <c r="Z2056">
        <v>1</v>
      </c>
      <c r="AA2056">
        <v>1</v>
      </c>
      <c r="AB2056">
        <v>1</v>
      </c>
      <c r="AC2056">
        <v>2</v>
      </c>
      <c r="AD2056" t="s">
        <v>26</v>
      </c>
      <c r="AE2056" t="s">
        <v>8348</v>
      </c>
      <c r="AF2056">
        <v>3317</v>
      </c>
      <c r="AG2056" t="s">
        <v>8352</v>
      </c>
    </row>
    <row r="2057" spans="1:33" x14ac:dyDescent="0.25">
      <c r="A2057" t="s">
        <v>1798</v>
      </c>
      <c r="B2057" t="s">
        <v>3313</v>
      </c>
      <c r="C2057" t="s">
        <v>5287</v>
      </c>
      <c r="D2057">
        <v>2017</v>
      </c>
      <c r="E2057">
        <v>4</v>
      </c>
      <c r="F2057">
        <v>522</v>
      </c>
      <c r="G2057" t="s">
        <v>8307</v>
      </c>
      <c r="H2057">
        <v>2</v>
      </c>
      <c r="I2057">
        <v>26</v>
      </c>
      <c r="J2057">
        <v>9</v>
      </c>
      <c r="K2057" t="s">
        <v>8318</v>
      </c>
      <c r="L2057">
        <v>1</v>
      </c>
      <c r="M2057">
        <v>4</v>
      </c>
      <c r="N2057" t="s">
        <v>8327</v>
      </c>
      <c r="O2057">
        <v>10</v>
      </c>
      <c r="P2057">
        <v>4</v>
      </c>
      <c r="Q2057" t="s">
        <v>24</v>
      </c>
      <c r="R2057">
        <v>0</v>
      </c>
      <c r="S2057">
        <v>1</v>
      </c>
      <c r="T2057" t="s">
        <v>25</v>
      </c>
      <c r="U2057" t="s">
        <v>8332</v>
      </c>
      <c r="V2057" t="s">
        <v>8336</v>
      </c>
      <c r="W2057" t="s">
        <v>24</v>
      </c>
      <c r="X2057">
        <v>27</v>
      </c>
      <c r="Y2057">
        <v>4</v>
      </c>
      <c r="Z2057">
        <v>1</v>
      </c>
      <c r="AA2057">
        <v>1</v>
      </c>
      <c r="AB2057">
        <v>1</v>
      </c>
      <c r="AC2057">
        <v>2</v>
      </c>
      <c r="AD2057" t="s">
        <v>30</v>
      </c>
      <c r="AE2057" t="s">
        <v>8348</v>
      </c>
      <c r="AF2057">
        <v>3317</v>
      </c>
      <c r="AG2057" t="s">
        <v>8352</v>
      </c>
    </row>
    <row r="2058" spans="1:33" x14ac:dyDescent="0.25">
      <c r="A2058" t="s">
        <v>301</v>
      </c>
      <c r="B2058" t="s">
        <v>607</v>
      </c>
      <c r="C2058" t="s">
        <v>5525</v>
      </c>
      <c r="D2058">
        <v>2017</v>
      </c>
      <c r="E2058">
        <v>4</v>
      </c>
      <c r="F2058">
        <v>413</v>
      </c>
      <c r="G2058" t="s">
        <v>8307</v>
      </c>
      <c r="H2058">
        <v>2</v>
      </c>
      <c r="I2058">
        <v>25</v>
      </c>
      <c r="J2058">
        <v>9</v>
      </c>
      <c r="K2058" t="s">
        <v>8318</v>
      </c>
      <c r="L2058">
        <v>1</v>
      </c>
      <c r="M2058">
        <v>1</v>
      </c>
      <c r="N2058" t="s">
        <v>155</v>
      </c>
      <c r="O2058">
        <v>1</v>
      </c>
      <c r="P2058">
        <v>1</v>
      </c>
      <c r="Q2058" t="s">
        <v>24</v>
      </c>
      <c r="R2058">
        <v>0</v>
      </c>
      <c r="S2058">
        <v>1</v>
      </c>
      <c r="T2058" t="s">
        <v>25</v>
      </c>
      <c r="U2058" t="s">
        <v>8332</v>
      </c>
      <c r="V2058" t="s">
        <v>8336</v>
      </c>
      <c r="W2058" t="s">
        <v>24</v>
      </c>
      <c r="X2058">
        <v>28</v>
      </c>
      <c r="Y2058">
        <v>4</v>
      </c>
      <c r="Z2058">
        <v>1</v>
      </c>
      <c r="AA2058">
        <v>1</v>
      </c>
      <c r="AB2058">
        <v>1</v>
      </c>
      <c r="AC2058">
        <v>1</v>
      </c>
      <c r="AD2058" t="s">
        <v>30</v>
      </c>
      <c r="AE2058" t="s">
        <v>8348</v>
      </c>
      <c r="AF2058">
        <v>3317</v>
      </c>
      <c r="AG2058" t="s">
        <v>8352</v>
      </c>
    </row>
    <row r="2059" spans="1:33" x14ac:dyDescent="0.25">
      <c r="A2059" t="s">
        <v>5818</v>
      </c>
      <c r="B2059" t="s">
        <v>2131</v>
      </c>
      <c r="C2059" t="s">
        <v>5819</v>
      </c>
      <c r="D2059">
        <v>2017</v>
      </c>
      <c r="E2059">
        <v>4</v>
      </c>
      <c r="F2059">
        <v>1029</v>
      </c>
      <c r="G2059" t="s">
        <v>8307</v>
      </c>
      <c r="H2059">
        <v>2</v>
      </c>
      <c r="I2059">
        <v>25</v>
      </c>
      <c r="J2059">
        <v>9</v>
      </c>
      <c r="K2059" t="s">
        <v>8318</v>
      </c>
      <c r="L2059">
        <v>1</v>
      </c>
      <c r="M2059">
        <v>1</v>
      </c>
      <c r="N2059" t="s">
        <v>155</v>
      </c>
      <c r="O2059">
        <v>1</v>
      </c>
      <c r="P2059">
        <v>1</v>
      </c>
      <c r="Q2059" t="s">
        <v>24</v>
      </c>
      <c r="R2059">
        <v>0</v>
      </c>
      <c r="S2059">
        <v>1</v>
      </c>
      <c r="T2059" t="s">
        <v>25</v>
      </c>
      <c r="U2059" t="s">
        <v>8332</v>
      </c>
      <c r="V2059" t="s">
        <v>8338</v>
      </c>
      <c r="W2059" t="s">
        <v>24</v>
      </c>
      <c r="X2059">
        <v>25</v>
      </c>
      <c r="Y2059">
        <v>4</v>
      </c>
      <c r="Z2059">
        <v>1</v>
      </c>
      <c r="AA2059">
        <v>1</v>
      </c>
      <c r="AB2059">
        <v>1</v>
      </c>
      <c r="AC2059">
        <v>2</v>
      </c>
      <c r="AD2059" t="s">
        <v>30</v>
      </c>
      <c r="AE2059" t="s">
        <v>8348</v>
      </c>
      <c r="AF2059">
        <v>3317</v>
      </c>
      <c r="AG2059" t="s">
        <v>8352</v>
      </c>
    </row>
    <row r="2060" spans="1:33" x14ac:dyDescent="0.25">
      <c r="A2060" t="s">
        <v>6388</v>
      </c>
      <c r="B2060" t="s">
        <v>371</v>
      </c>
      <c r="C2060" t="s">
        <v>6389</v>
      </c>
      <c r="D2060">
        <v>2017</v>
      </c>
      <c r="E2060">
        <v>5</v>
      </c>
      <c r="F2060">
        <v>41</v>
      </c>
      <c r="G2060" t="s">
        <v>8306</v>
      </c>
      <c r="H2060">
        <v>1</v>
      </c>
      <c r="I2060">
        <v>25</v>
      </c>
      <c r="J2060">
        <v>9</v>
      </c>
      <c r="K2060" t="s">
        <v>8318</v>
      </c>
      <c r="L2060">
        <v>1</v>
      </c>
      <c r="M2060">
        <v>10</v>
      </c>
      <c r="N2060" t="s">
        <v>8330</v>
      </c>
      <c r="O2060">
        <v>15</v>
      </c>
      <c r="P2060">
        <v>1</v>
      </c>
      <c r="Q2060" t="s">
        <v>24</v>
      </c>
      <c r="R2060">
        <v>0</v>
      </c>
      <c r="S2060">
        <v>1</v>
      </c>
      <c r="T2060" t="s">
        <v>37</v>
      </c>
      <c r="U2060" t="s">
        <v>8333</v>
      </c>
      <c r="V2060" t="s">
        <v>8342</v>
      </c>
      <c r="W2060" t="s">
        <v>24</v>
      </c>
      <c r="X2060">
        <v>34</v>
      </c>
      <c r="Y2060">
        <v>5</v>
      </c>
      <c r="Z2060">
        <v>10</v>
      </c>
      <c r="AA2060">
        <v>6</v>
      </c>
      <c r="AB2060">
        <v>15</v>
      </c>
      <c r="AC2060">
        <v>2</v>
      </c>
      <c r="AD2060" t="s">
        <v>26</v>
      </c>
      <c r="AE2060" t="s">
        <v>8348</v>
      </c>
      <c r="AF2060">
        <v>3317</v>
      </c>
      <c r="AG2060" t="s">
        <v>8352</v>
      </c>
    </row>
    <row r="2061" spans="1:33" x14ac:dyDescent="0.25">
      <c r="A2061" t="s">
        <v>404</v>
      </c>
      <c r="B2061" t="s">
        <v>938</v>
      </c>
      <c r="C2061" t="s">
        <v>7184</v>
      </c>
      <c r="D2061">
        <v>2017</v>
      </c>
      <c r="E2061">
        <v>5</v>
      </c>
      <c r="F2061">
        <v>1118</v>
      </c>
      <c r="G2061" t="s">
        <v>8307</v>
      </c>
      <c r="H2061">
        <v>2</v>
      </c>
      <c r="I2061">
        <v>28</v>
      </c>
      <c r="J2061">
        <v>9</v>
      </c>
      <c r="K2061" t="s">
        <v>8318</v>
      </c>
      <c r="L2061">
        <v>1</v>
      </c>
      <c r="M2061">
        <v>1</v>
      </c>
      <c r="N2061" t="s">
        <v>155</v>
      </c>
      <c r="O2061">
        <v>1</v>
      </c>
      <c r="P2061">
        <v>1</v>
      </c>
      <c r="Q2061" t="s">
        <v>24</v>
      </c>
      <c r="R2061">
        <v>0</v>
      </c>
      <c r="S2061">
        <v>1</v>
      </c>
      <c r="T2061" t="s">
        <v>25</v>
      </c>
      <c r="U2061" t="s">
        <v>8332</v>
      </c>
      <c r="V2061" t="s">
        <v>8336</v>
      </c>
      <c r="W2061" t="s">
        <v>24</v>
      </c>
      <c r="X2061">
        <v>30</v>
      </c>
      <c r="Y2061">
        <v>5</v>
      </c>
      <c r="Z2061">
        <v>1</v>
      </c>
      <c r="AA2061">
        <v>1</v>
      </c>
      <c r="AB2061">
        <v>1</v>
      </c>
      <c r="AC2061">
        <v>2</v>
      </c>
      <c r="AD2061" t="s">
        <v>26</v>
      </c>
      <c r="AE2061" t="s">
        <v>8348</v>
      </c>
      <c r="AF2061">
        <v>3317</v>
      </c>
      <c r="AG2061" t="s">
        <v>8352</v>
      </c>
    </row>
    <row r="2062" spans="1:33" x14ac:dyDescent="0.25">
      <c r="A2062" t="s">
        <v>686</v>
      </c>
      <c r="B2062" t="s">
        <v>687</v>
      </c>
      <c r="C2062" t="s">
        <v>688</v>
      </c>
      <c r="D2062">
        <v>2017</v>
      </c>
      <c r="E2062">
        <v>1</v>
      </c>
      <c r="F2062">
        <v>2055</v>
      </c>
      <c r="G2062" t="s">
        <v>8306</v>
      </c>
      <c r="H2062">
        <v>1</v>
      </c>
      <c r="I2062">
        <v>33</v>
      </c>
      <c r="J2062">
        <v>10</v>
      </c>
      <c r="K2062" t="s">
        <v>8319</v>
      </c>
      <c r="L2062">
        <v>1</v>
      </c>
      <c r="M2062">
        <v>1</v>
      </c>
      <c r="N2062" t="s">
        <v>155</v>
      </c>
      <c r="O2062">
        <v>1</v>
      </c>
      <c r="P2062">
        <v>1</v>
      </c>
      <c r="Q2062" t="s">
        <v>24</v>
      </c>
      <c r="R2062">
        <v>0</v>
      </c>
      <c r="S2062">
        <v>1</v>
      </c>
      <c r="T2062" t="s">
        <v>25</v>
      </c>
      <c r="U2062" t="s">
        <v>8332</v>
      </c>
      <c r="V2062" t="s">
        <v>8338</v>
      </c>
      <c r="W2062" t="s">
        <v>24</v>
      </c>
      <c r="X2062">
        <v>34</v>
      </c>
      <c r="Y2062">
        <v>5</v>
      </c>
      <c r="Z2062">
        <v>1</v>
      </c>
      <c r="AA2062">
        <v>1</v>
      </c>
      <c r="AB2062">
        <v>1</v>
      </c>
      <c r="AC2062">
        <v>3</v>
      </c>
      <c r="AD2062" t="s">
        <v>30</v>
      </c>
      <c r="AE2062" t="s">
        <v>8348</v>
      </c>
      <c r="AF2062">
        <v>3317</v>
      </c>
      <c r="AG2062" t="s">
        <v>8352</v>
      </c>
    </row>
    <row r="2063" spans="1:33" x14ac:dyDescent="0.25">
      <c r="A2063" t="s">
        <v>1292</v>
      </c>
      <c r="B2063" t="s">
        <v>307</v>
      </c>
      <c r="C2063" t="s">
        <v>1293</v>
      </c>
      <c r="D2063">
        <v>2017</v>
      </c>
      <c r="E2063">
        <v>1</v>
      </c>
      <c r="F2063">
        <v>345</v>
      </c>
      <c r="G2063" t="s">
        <v>8307</v>
      </c>
      <c r="H2063">
        <v>2</v>
      </c>
      <c r="I2063">
        <v>33</v>
      </c>
      <c r="J2063">
        <v>10</v>
      </c>
      <c r="K2063" t="s">
        <v>8319</v>
      </c>
      <c r="L2063">
        <v>1</v>
      </c>
      <c r="M2063">
        <v>1</v>
      </c>
      <c r="N2063" t="s">
        <v>155</v>
      </c>
      <c r="O2063">
        <v>1</v>
      </c>
      <c r="P2063">
        <v>1</v>
      </c>
      <c r="Q2063" t="s">
        <v>24</v>
      </c>
      <c r="R2063">
        <v>0</v>
      </c>
      <c r="S2063">
        <v>1</v>
      </c>
      <c r="T2063" t="s">
        <v>25</v>
      </c>
      <c r="U2063" t="s">
        <v>8332</v>
      </c>
      <c r="V2063" t="s">
        <v>8338</v>
      </c>
      <c r="W2063" t="s">
        <v>24</v>
      </c>
      <c r="X2063">
        <v>32</v>
      </c>
      <c r="Y2063">
        <v>5</v>
      </c>
      <c r="Z2063">
        <v>1</v>
      </c>
      <c r="AA2063">
        <v>1</v>
      </c>
      <c r="AB2063">
        <v>1</v>
      </c>
      <c r="AC2063">
        <v>2</v>
      </c>
      <c r="AD2063" t="s">
        <v>26</v>
      </c>
      <c r="AE2063" t="s">
        <v>8348</v>
      </c>
      <c r="AF2063">
        <v>3317</v>
      </c>
      <c r="AG2063" t="s">
        <v>8352</v>
      </c>
    </row>
    <row r="2064" spans="1:33" x14ac:dyDescent="0.25">
      <c r="A2064" t="s">
        <v>96</v>
      </c>
      <c r="B2064" t="s">
        <v>1074</v>
      </c>
      <c r="C2064" s="1" t="s">
        <v>3570</v>
      </c>
      <c r="D2064">
        <v>2017</v>
      </c>
      <c r="E2064">
        <v>3</v>
      </c>
      <c r="F2064">
        <v>325</v>
      </c>
      <c r="G2064" t="s">
        <v>8307</v>
      </c>
      <c r="H2064">
        <v>2</v>
      </c>
      <c r="I2064">
        <v>30</v>
      </c>
      <c r="J2064">
        <v>10</v>
      </c>
      <c r="K2064" t="s">
        <v>8319</v>
      </c>
      <c r="L2064">
        <v>1</v>
      </c>
      <c r="M2064">
        <v>1</v>
      </c>
      <c r="N2064" t="s">
        <v>155</v>
      </c>
      <c r="O2064">
        <v>1</v>
      </c>
      <c r="P2064">
        <v>1</v>
      </c>
      <c r="Q2064" t="s">
        <v>24</v>
      </c>
      <c r="R2064">
        <v>0</v>
      </c>
      <c r="S2064">
        <v>1</v>
      </c>
      <c r="T2064" t="s">
        <v>37</v>
      </c>
      <c r="U2064" t="s">
        <v>8333</v>
      </c>
      <c r="V2064" t="s">
        <v>8336</v>
      </c>
      <c r="W2064" t="s">
        <v>24</v>
      </c>
      <c r="X2064">
        <v>27</v>
      </c>
      <c r="Y2064">
        <v>4</v>
      </c>
      <c r="Z2064">
        <v>10</v>
      </c>
      <c r="AA2064">
        <v>6</v>
      </c>
      <c r="AB2064">
        <v>15</v>
      </c>
      <c r="AC2064">
        <v>2</v>
      </c>
      <c r="AD2064" t="s">
        <v>26</v>
      </c>
      <c r="AE2064" t="s">
        <v>8348</v>
      </c>
      <c r="AF2064">
        <v>3317</v>
      </c>
      <c r="AG2064" t="s">
        <v>8352</v>
      </c>
    </row>
    <row r="2065" spans="1:33" x14ac:dyDescent="0.25">
      <c r="A2065" t="s">
        <v>3598</v>
      </c>
      <c r="B2065" t="s">
        <v>2131</v>
      </c>
      <c r="C2065" t="s">
        <v>3599</v>
      </c>
      <c r="D2065">
        <v>2017</v>
      </c>
      <c r="E2065">
        <v>2</v>
      </c>
      <c r="F2065">
        <v>2204</v>
      </c>
      <c r="G2065" t="s">
        <v>8306</v>
      </c>
      <c r="H2065">
        <v>1</v>
      </c>
      <c r="I2065">
        <v>32</v>
      </c>
      <c r="J2065">
        <v>10</v>
      </c>
      <c r="K2065" t="s">
        <v>8319</v>
      </c>
      <c r="L2065">
        <v>2</v>
      </c>
      <c r="M2065">
        <v>1</v>
      </c>
      <c r="N2065" t="s">
        <v>155</v>
      </c>
      <c r="O2065">
        <v>1</v>
      </c>
      <c r="P2065">
        <v>1</v>
      </c>
      <c r="Q2065" t="s">
        <v>24</v>
      </c>
      <c r="R2065">
        <v>0</v>
      </c>
      <c r="S2065">
        <v>1</v>
      </c>
      <c r="T2065" t="s">
        <v>25</v>
      </c>
      <c r="U2065" t="s">
        <v>8332</v>
      </c>
      <c r="V2065" t="s">
        <v>8336</v>
      </c>
      <c r="W2065" t="s">
        <v>24</v>
      </c>
      <c r="X2065">
        <v>33</v>
      </c>
      <c r="Y2065">
        <v>5</v>
      </c>
      <c r="Z2065">
        <v>1</v>
      </c>
      <c r="AA2065">
        <v>1</v>
      </c>
      <c r="AB2065">
        <v>1</v>
      </c>
      <c r="AC2065">
        <v>2</v>
      </c>
      <c r="AD2065" t="s">
        <v>30</v>
      </c>
      <c r="AE2065" t="s">
        <v>8348</v>
      </c>
      <c r="AF2065">
        <v>3317</v>
      </c>
      <c r="AG2065" t="s">
        <v>8352</v>
      </c>
    </row>
    <row r="2066" spans="1:33" x14ac:dyDescent="0.25">
      <c r="A2066" t="s">
        <v>804</v>
      </c>
      <c r="B2066" t="s">
        <v>273</v>
      </c>
      <c r="C2066" t="s">
        <v>4234</v>
      </c>
      <c r="D2066">
        <v>2017</v>
      </c>
      <c r="E2066">
        <v>3</v>
      </c>
      <c r="F2066">
        <v>543</v>
      </c>
      <c r="G2066" t="s">
        <v>8307</v>
      </c>
      <c r="H2066">
        <v>2</v>
      </c>
      <c r="I2066">
        <v>32</v>
      </c>
      <c r="J2066">
        <v>10</v>
      </c>
      <c r="K2066" t="s">
        <v>8319</v>
      </c>
      <c r="L2066">
        <v>1</v>
      </c>
      <c r="M2066">
        <v>1</v>
      </c>
      <c r="N2066" t="s">
        <v>155</v>
      </c>
      <c r="O2066">
        <v>1</v>
      </c>
      <c r="P2066">
        <v>1</v>
      </c>
      <c r="Q2066" t="s">
        <v>24</v>
      </c>
      <c r="R2066">
        <v>0</v>
      </c>
      <c r="S2066">
        <v>1</v>
      </c>
      <c r="T2066" t="s">
        <v>25</v>
      </c>
      <c r="U2066" t="s">
        <v>8332</v>
      </c>
      <c r="V2066" t="s">
        <v>8339</v>
      </c>
      <c r="W2066" t="s">
        <v>24</v>
      </c>
      <c r="X2066">
        <v>33</v>
      </c>
      <c r="Y2066">
        <v>5</v>
      </c>
      <c r="Z2066">
        <v>1</v>
      </c>
      <c r="AA2066">
        <v>1</v>
      </c>
      <c r="AB2066">
        <v>1</v>
      </c>
      <c r="AC2066">
        <v>2</v>
      </c>
      <c r="AD2066" t="s">
        <v>26</v>
      </c>
      <c r="AE2066" t="s">
        <v>8348</v>
      </c>
      <c r="AF2066">
        <v>3317</v>
      </c>
      <c r="AG2066" t="s">
        <v>8352</v>
      </c>
    </row>
    <row r="2067" spans="1:33" x14ac:dyDescent="0.25">
      <c r="A2067" t="s">
        <v>3691</v>
      </c>
      <c r="B2067" t="s">
        <v>2548</v>
      </c>
      <c r="C2067" t="s">
        <v>4355</v>
      </c>
      <c r="D2067">
        <v>2017</v>
      </c>
      <c r="E2067">
        <v>3</v>
      </c>
      <c r="F2067">
        <v>2232</v>
      </c>
      <c r="G2067" t="s">
        <v>8306</v>
      </c>
      <c r="H2067">
        <v>1</v>
      </c>
      <c r="I2067">
        <v>30</v>
      </c>
      <c r="J2067">
        <v>10</v>
      </c>
      <c r="K2067" t="s">
        <v>8319</v>
      </c>
      <c r="L2067">
        <v>1</v>
      </c>
      <c r="M2067">
        <v>1</v>
      </c>
      <c r="N2067" t="s">
        <v>155</v>
      </c>
      <c r="O2067">
        <v>1</v>
      </c>
      <c r="P2067">
        <v>1</v>
      </c>
      <c r="Q2067" t="s">
        <v>24</v>
      </c>
      <c r="R2067">
        <v>0</v>
      </c>
      <c r="S2067">
        <v>1</v>
      </c>
      <c r="T2067" t="s">
        <v>25</v>
      </c>
      <c r="U2067" t="s">
        <v>8332</v>
      </c>
      <c r="V2067" t="s">
        <v>8338</v>
      </c>
      <c r="W2067" t="s">
        <v>24</v>
      </c>
      <c r="X2067">
        <v>32</v>
      </c>
      <c r="Y2067">
        <v>5</v>
      </c>
      <c r="Z2067">
        <v>1</v>
      </c>
      <c r="AA2067">
        <v>1</v>
      </c>
      <c r="AB2067">
        <v>1</v>
      </c>
      <c r="AC2067">
        <v>2</v>
      </c>
      <c r="AD2067" t="s">
        <v>26</v>
      </c>
      <c r="AE2067" t="s">
        <v>8348</v>
      </c>
      <c r="AF2067">
        <v>3317</v>
      </c>
      <c r="AG2067" t="s">
        <v>8352</v>
      </c>
    </row>
    <row r="2068" spans="1:33" x14ac:dyDescent="0.25">
      <c r="A2068" t="s">
        <v>4715</v>
      </c>
      <c r="B2068" t="s">
        <v>362</v>
      </c>
      <c r="C2068" t="s">
        <v>4716</v>
      </c>
      <c r="D2068">
        <v>2017</v>
      </c>
      <c r="E2068">
        <v>4</v>
      </c>
      <c r="F2068">
        <v>656</v>
      </c>
      <c r="G2068" t="s">
        <v>8308</v>
      </c>
      <c r="H2068">
        <v>2</v>
      </c>
      <c r="I2068">
        <v>30</v>
      </c>
      <c r="J2068">
        <v>10</v>
      </c>
      <c r="K2068" t="s">
        <v>8319</v>
      </c>
      <c r="L2068">
        <v>1</v>
      </c>
      <c r="M2068">
        <v>1</v>
      </c>
      <c r="N2068" t="s">
        <v>155</v>
      </c>
      <c r="O2068">
        <v>1</v>
      </c>
      <c r="P2068">
        <v>1</v>
      </c>
      <c r="Q2068" t="s">
        <v>24</v>
      </c>
      <c r="R2068">
        <v>0</v>
      </c>
      <c r="S2068">
        <v>1</v>
      </c>
      <c r="T2068" t="s">
        <v>25</v>
      </c>
      <c r="U2068" t="s">
        <v>8332</v>
      </c>
      <c r="V2068" t="s">
        <v>8335</v>
      </c>
      <c r="W2068" t="s">
        <v>24</v>
      </c>
      <c r="X2068">
        <v>33</v>
      </c>
      <c r="Y2068">
        <v>5</v>
      </c>
      <c r="Z2068">
        <v>1</v>
      </c>
      <c r="AA2068">
        <v>1</v>
      </c>
      <c r="AB2068">
        <v>1</v>
      </c>
      <c r="AC2068">
        <v>4</v>
      </c>
      <c r="AD2068" t="s">
        <v>26</v>
      </c>
      <c r="AE2068" t="s">
        <v>8348</v>
      </c>
      <c r="AF2068">
        <v>3317</v>
      </c>
      <c r="AG2068" t="s">
        <v>8352</v>
      </c>
    </row>
    <row r="2069" spans="1:33" x14ac:dyDescent="0.25">
      <c r="A2069" t="s">
        <v>4883</v>
      </c>
      <c r="B2069" t="s">
        <v>857</v>
      </c>
      <c r="C2069" t="s">
        <v>4884</v>
      </c>
      <c r="D2069">
        <v>2017</v>
      </c>
      <c r="E2069">
        <v>3</v>
      </c>
      <c r="F2069">
        <v>536</v>
      </c>
      <c r="G2069" t="s">
        <v>8306</v>
      </c>
      <c r="H2069">
        <v>1</v>
      </c>
      <c r="I2069">
        <v>33</v>
      </c>
      <c r="J2069">
        <v>10</v>
      </c>
      <c r="K2069" t="s">
        <v>8319</v>
      </c>
      <c r="L2069">
        <v>1</v>
      </c>
      <c r="M2069">
        <v>1</v>
      </c>
      <c r="N2069" t="s">
        <v>155</v>
      </c>
      <c r="O2069">
        <v>1</v>
      </c>
      <c r="P2069">
        <v>1</v>
      </c>
      <c r="Q2069" t="s">
        <v>24</v>
      </c>
      <c r="R2069">
        <v>0</v>
      </c>
      <c r="S2069">
        <v>1</v>
      </c>
      <c r="T2069" t="s">
        <v>25</v>
      </c>
      <c r="U2069" t="s">
        <v>8332</v>
      </c>
      <c r="V2069" t="s">
        <v>8337</v>
      </c>
      <c r="W2069" t="s">
        <v>24</v>
      </c>
      <c r="X2069">
        <v>44</v>
      </c>
      <c r="Y2069">
        <v>7</v>
      </c>
      <c r="Z2069">
        <v>1</v>
      </c>
      <c r="AA2069">
        <v>1</v>
      </c>
      <c r="AB2069">
        <v>1</v>
      </c>
      <c r="AC2069">
        <v>1</v>
      </c>
      <c r="AD2069" t="s">
        <v>26</v>
      </c>
      <c r="AE2069" t="s">
        <v>8348</v>
      </c>
      <c r="AF2069">
        <v>3317</v>
      </c>
      <c r="AG2069" t="s">
        <v>8352</v>
      </c>
    </row>
    <row r="2070" spans="1:33" x14ac:dyDescent="0.25">
      <c r="A2070" t="s">
        <v>6074</v>
      </c>
      <c r="B2070" t="s">
        <v>1382</v>
      </c>
      <c r="C2070" t="s">
        <v>6075</v>
      </c>
      <c r="D2070">
        <v>2017</v>
      </c>
      <c r="E2070">
        <v>5</v>
      </c>
      <c r="F2070">
        <v>2053</v>
      </c>
      <c r="G2070" t="s">
        <v>8307</v>
      </c>
      <c r="H2070">
        <v>2</v>
      </c>
      <c r="I2070">
        <v>31</v>
      </c>
      <c r="J2070">
        <v>10</v>
      </c>
      <c r="K2070" t="s">
        <v>8319</v>
      </c>
      <c r="L2070">
        <v>2</v>
      </c>
      <c r="M2070">
        <v>1</v>
      </c>
      <c r="N2070" t="s">
        <v>155</v>
      </c>
      <c r="O2070">
        <v>1</v>
      </c>
      <c r="P2070">
        <v>1</v>
      </c>
      <c r="Q2070" t="s">
        <v>24</v>
      </c>
      <c r="R2070">
        <v>0</v>
      </c>
      <c r="S2070">
        <v>1</v>
      </c>
      <c r="T2070" t="s">
        <v>25</v>
      </c>
      <c r="U2070" t="s">
        <v>8332</v>
      </c>
      <c r="V2070" t="s">
        <v>8338</v>
      </c>
      <c r="W2070" t="s">
        <v>24</v>
      </c>
      <c r="X2070">
        <v>28</v>
      </c>
      <c r="Y2070">
        <v>4</v>
      </c>
      <c r="Z2070">
        <v>1</v>
      </c>
      <c r="AA2070">
        <v>1</v>
      </c>
      <c r="AB2070">
        <v>1</v>
      </c>
      <c r="AC2070">
        <v>2</v>
      </c>
      <c r="AD2070" t="s">
        <v>26</v>
      </c>
      <c r="AE2070" t="s">
        <v>8348</v>
      </c>
      <c r="AF2070">
        <v>3317</v>
      </c>
      <c r="AG2070" t="s">
        <v>8352</v>
      </c>
    </row>
    <row r="2071" spans="1:33" x14ac:dyDescent="0.25">
      <c r="A2071" t="s">
        <v>1752</v>
      </c>
      <c r="B2071" t="s">
        <v>1507</v>
      </c>
      <c r="C2071" t="s">
        <v>7019</v>
      </c>
      <c r="D2071">
        <v>2017</v>
      </c>
      <c r="E2071">
        <v>5</v>
      </c>
      <c r="F2071">
        <v>1826</v>
      </c>
      <c r="G2071" t="s">
        <v>8306</v>
      </c>
      <c r="H2071">
        <v>1</v>
      </c>
      <c r="I2071">
        <v>33</v>
      </c>
      <c r="J2071">
        <v>10</v>
      </c>
      <c r="K2071" t="s">
        <v>8319</v>
      </c>
      <c r="L2071">
        <v>2</v>
      </c>
      <c r="M2071">
        <v>13</v>
      </c>
      <c r="N2071" t="s">
        <v>8330</v>
      </c>
      <c r="O2071">
        <v>15</v>
      </c>
      <c r="P2071">
        <v>4</v>
      </c>
      <c r="Q2071" t="s">
        <v>24</v>
      </c>
      <c r="R2071">
        <v>0</v>
      </c>
      <c r="S2071">
        <v>1</v>
      </c>
      <c r="T2071" t="s">
        <v>25</v>
      </c>
      <c r="U2071" t="s">
        <v>8332</v>
      </c>
      <c r="V2071" t="s">
        <v>8338</v>
      </c>
      <c r="W2071" t="s">
        <v>24</v>
      </c>
      <c r="X2071">
        <v>40</v>
      </c>
      <c r="Y2071">
        <v>7</v>
      </c>
      <c r="Z2071">
        <v>3</v>
      </c>
      <c r="AA2071">
        <v>3</v>
      </c>
      <c r="AB2071">
        <v>3</v>
      </c>
      <c r="AC2071">
        <v>1</v>
      </c>
      <c r="AD2071" t="s">
        <v>26</v>
      </c>
      <c r="AE2071" t="s">
        <v>8348</v>
      </c>
      <c r="AF2071">
        <v>3317</v>
      </c>
      <c r="AG2071" t="s">
        <v>8352</v>
      </c>
    </row>
    <row r="2072" spans="1:33" x14ac:dyDescent="0.25">
      <c r="A2072" t="s">
        <v>5902</v>
      </c>
      <c r="B2072" t="s">
        <v>603</v>
      </c>
      <c r="C2072" t="s">
        <v>8027</v>
      </c>
      <c r="D2072">
        <v>2017</v>
      </c>
      <c r="E2072">
        <v>6</v>
      </c>
      <c r="F2072">
        <v>1545</v>
      </c>
      <c r="G2072" t="s">
        <v>8306</v>
      </c>
      <c r="H2072">
        <v>1</v>
      </c>
      <c r="I2072">
        <v>31</v>
      </c>
      <c r="J2072">
        <v>10</v>
      </c>
      <c r="K2072" t="s">
        <v>8319</v>
      </c>
      <c r="L2072">
        <v>1</v>
      </c>
      <c r="M2072">
        <v>1</v>
      </c>
      <c r="N2072" t="s">
        <v>155</v>
      </c>
      <c r="O2072">
        <v>1</v>
      </c>
      <c r="P2072">
        <v>1</v>
      </c>
      <c r="Q2072" t="s">
        <v>24</v>
      </c>
      <c r="R2072">
        <v>0</v>
      </c>
      <c r="S2072">
        <v>1</v>
      </c>
      <c r="T2072" t="s">
        <v>37</v>
      </c>
      <c r="U2072" t="s">
        <v>8333</v>
      </c>
      <c r="V2072" t="s">
        <v>8335</v>
      </c>
      <c r="W2072" t="s">
        <v>24</v>
      </c>
      <c r="X2072">
        <v>42</v>
      </c>
      <c r="Y2072">
        <v>7</v>
      </c>
      <c r="Z2072">
        <v>10</v>
      </c>
      <c r="AA2072">
        <v>6</v>
      </c>
      <c r="AB2072">
        <v>15</v>
      </c>
      <c r="AC2072">
        <v>4</v>
      </c>
      <c r="AD2072" t="s">
        <v>26</v>
      </c>
      <c r="AE2072" t="s">
        <v>8348</v>
      </c>
      <c r="AF2072">
        <v>3317</v>
      </c>
      <c r="AG2072" t="s">
        <v>8352</v>
      </c>
    </row>
    <row r="2073" spans="1:33" x14ac:dyDescent="0.25">
      <c r="A2073" t="s">
        <v>2816</v>
      </c>
      <c r="B2073" t="s">
        <v>1307</v>
      </c>
      <c r="C2073" t="s">
        <v>3770</v>
      </c>
      <c r="D2073">
        <v>2017</v>
      </c>
      <c r="E2073">
        <v>3</v>
      </c>
      <c r="F2073">
        <v>554</v>
      </c>
      <c r="G2073" t="s">
        <v>8306</v>
      </c>
      <c r="H2073">
        <v>1</v>
      </c>
      <c r="I2073">
        <v>36</v>
      </c>
      <c r="J2073">
        <v>11</v>
      </c>
      <c r="K2073" t="s">
        <v>8320</v>
      </c>
      <c r="L2073">
        <v>1</v>
      </c>
      <c r="M2073">
        <v>1</v>
      </c>
      <c r="N2073" t="s">
        <v>155</v>
      </c>
      <c r="O2073">
        <v>1</v>
      </c>
      <c r="P2073">
        <v>1</v>
      </c>
      <c r="Q2073" t="s">
        <v>24</v>
      </c>
      <c r="R2073">
        <v>0</v>
      </c>
      <c r="S2073">
        <v>1</v>
      </c>
      <c r="T2073" t="s">
        <v>25</v>
      </c>
      <c r="U2073" t="s">
        <v>8332</v>
      </c>
      <c r="V2073" t="s">
        <v>8339</v>
      </c>
      <c r="W2073" t="s">
        <v>24</v>
      </c>
      <c r="X2073">
        <v>33</v>
      </c>
      <c r="Y2073">
        <v>5</v>
      </c>
      <c r="Z2073">
        <v>1</v>
      </c>
      <c r="AA2073">
        <v>1</v>
      </c>
      <c r="AB2073">
        <v>1</v>
      </c>
      <c r="AC2073">
        <v>1</v>
      </c>
      <c r="AD2073" t="s">
        <v>26</v>
      </c>
      <c r="AE2073" t="s">
        <v>8348</v>
      </c>
      <c r="AF2073">
        <v>3317</v>
      </c>
      <c r="AG2073" t="s">
        <v>8352</v>
      </c>
    </row>
    <row r="2074" spans="1:33" x14ac:dyDescent="0.25">
      <c r="A2074" t="s">
        <v>517</v>
      </c>
      <c r="B2074" t="s">
        <v>62</v>
      </c>
      <c r="C2074" t="s">
        <v>7094</v>
      </c>
      <c r="D2074">
        <v>2017</v>
      </c>
      <c r="E2074">
        <v>5</v>
      </c>
      <c r="F2074">
        <v>111</v>
      </c>
      <c r="G2074" t="s">
        <v>8306</v>
      </c>
      <c r="H2074">
        <v>1</v>
      </c>
      <c r="I2074">
        <v>36</v>
      </c>
      <c r="J2074">
        <v>11</v>
      </c>
      <c r="K2074" t="s">
        <v>8320</v>
      </c>
      <c r="L2074">
        <v>1</v>
      </c>
      <c r="M2074">
        <v>1</v>
      </c>
      <c r="N2074" t="s">
        <v>155</v>
      </c>
      <c r="O2074">
        <v>1</v>
      </c>
      <c r="P2074">
        <v>1</v>
      </c>
      <c r="Q2074" t="s">
        <v>24</v>
      </c>
      <c r="R2074">
        <v>0</v>
      </c>
      <c r="S2074">
        <v>1</v>
      </c>
      <c r="T2074" t="s">
        <v>25</v>
      </c>
      <c r="U2074" t="s">
        <v>8332</v>
      </c>
      <c r="V2074" t="s">
        <v>8336</v>
      </c>
      <c r="W2074" t="s">
        <v>24</v>
      </c>
      <c r="X2074">
        <v>38</v>
      </c>
      <c r="Y2074">
        <v>6</v>
      </c>
      <c r="Z2074">
        <v>1</v>
      </c>
      <c r="AA2074">
        <v>1</v>
      </c>
      <c r="AB2074">
        <v>1</v>
      </c>
      <c r="AC2074">
        <v>5</v>
      </c>
      <c r="AD2074" t="s">
        <v>30</v>
      </c>
      <c r="AE2074" t="s">
        <v>8348</v>
      </c>
      <c r="AF2074">
        <v>3317</v>
      </c>
      <c r="AG2074" t="s">
        <v>8352</v>
      </c>
    </row>
    <row r="2075" spans="1:33" x14ac:dyDescent="0.25">
      <c r="A2075" t="s">
        <v>4823</v>
      </c>
      <c r="B2075" t="s">
        <v>860</v>
      </c>
      <c r="C2075" t="s">
        <v>7849</v>
      </c>
      <c r="D2075">
        <v>2017</v>
      </c>
      <c r="E2075">
        <v>6</v>
      </c>
      <c r="F2075">
        <v>1256</v>
      </c>
      <c r="G2075" t="s">
        <v>8306</v>
      </c>
      <c r="H2075">
        <v>1</v>
      </c>
      <c r="I2075">
        <v>20</v>
      </c>
      <c r="J2075">
        <v>8</v>
      </c>
      <c r="K2075" t="s">
        <v>8317</v>
      </c>
      <c r="L2075">
        <v>1</v>
      </c>
      <c r="M2075">
        <v>1</v>
      </c>
      <c r="N2075" t="s">
        <v>155</v>
      </c>
      <c r="O2075">
        <v>1</v>
      </c>
      <c r="P2075">
        <v>1</v>
      </c>
      <c r="Q2075" t="s">
        <v>24</v>
      </c>
      <c r="R2075">
        <v>2</v>
      </c>
      <c r="S2075">
        <v>1</v>
      </c>
      <c r="T2075" t="s">
        <v>25</v>
      </c>
      <c r="U2075" t="s">
        <v>8332</v>
      </c>
      <c r="V2075" t="s">
        <v>8335</v>
      </c>
      <c r="W2075" t="s">
        <v>24</v>
      </c>
      <c r="X2075">
        <v>23</v>
      </c>
      <c r="Y2075">
        <v>3</v>
      </c>
      <c r="Z2075">
        <v>1</v>
      </c>
      <c r="AA2075">
        <v>1</v>
      </c>
      <c r="AB2075">
        <v>1</v>
      </c>
      <c r="AC2075">
        <v>1</v>
      </c>
      <c r="AD2075" t="s">
        <v>30</v>
      </c>
      <c r="AE2075" t="s">
        <v>8348</v>
      </c>
      <c r="AF2075">
        <v>3318</v>
      </c>
      <c r="AG2075" t="s">
        <v>8352</v>
      </c>
    </row>
    <row r="2076" spans="1:33" x14ac:dyDescent="0.25">
      <c r="A2076" t="s">
        <v>288</v>
      </c>
      <c r="B2076" t="s">
        <v>607</v>
      </c>
      <c r="C2076" t="s">
        <v>1606</v>
      </c>
      <c r="D2076">
        <v>2017</v>
      </c>
      <c r="E2076">
        <v>1</v>
      </c>
      <c r="F2076">
        <v>2115</v>
      </c>
      <c r="G2076" t="s">
        <v>8306</v>
      </c>
      <c r="H2076">
        <v>1</v>
      </c>
      <c r="I2076">
        <v>36</v>
      </c>
      <c r="J2076">
        <v>11</v>
      </c>
      <c r="K2076" t="s">
        <v>8320</v>
      </c>
      <c r="L2076">
        <v>1</v>
      </c>
      <c r="M2076">
        <v>1</v>
      </c>
      <c r="N2076" t="s">
        <v>155</v>
      </c>
      <c r="O2076">
        <v>1</v>
      </c>
      <c r="P2076">
        <v>1</v>
      </c>
      <c r="Q2076" t="s">
        <v>24</v>
      </c>
      <c r="R2076">
        <v>0</v>
      </c>
      <c r="S2076">
        <v>1</v>
      </c>
      <c r="T2076" t="s">
        <v>25</v>
      </c>
      <c r="U2076" t="s">
        <v>8332</v>
      </c>
      <c r="V2076" t="s">
        <v>8337</v>
      </c>
      <c r="W2076" t="s">
        <v>24</v>
      </c>
      <c r="X2076">
        <v>35</v>
      </c>
      <c r="Y2076">
        <v>6</v>
      </c>
      <c r="Z2076">
        <v>1</v>
      </c>
      <c r="AA2076">
        <v>1</v>
      </c>
      <c r="AB2076">
        <v>1</v>
      </c>
      <c r="AC2076">
        <v>1</v>
      </c>
      <c r="AD2076" t="s">
        <v>26</v>
      </c>
      <c r="AE2076" t="s">
        <v>8348</v>
      </c>
      <c r="AF2076">
        <v>3318</v>
      </c>
      <c r="AG2076" t="s">
        <v>8352</v>
      </c>
    </row>
    <row r="2077" spans="1:33" x14ac:dyDescent="0.25">
      <c r="A2077" t="s">
        <v>1256</v>
      </c>
      <c r="B2077" t="s">
        <v>2710</v>
      </c>
      <c r="C2077" t="s">
        <v>4237</v>
      </c>
      <c r="D2077">
        <v>2017</v>
      </c>
      <c r="E2077">
        <v>3</v>
      </c>
      <c r="F2077">
        <v>1430</v>
      </c>
      <c r="G2077" t="s">
        <v>8306</v>
      </c>
      <c r="H2077">
        <v>1</v>
      </c>
      <c r="I2077">
        <v>18</v>
      </c>
      <c r="J2077">
        <v>6</v>
      </c>
      <c r="K2077" t="s">
        <v>8316</v>
      </c>
      <c r="L2077">
        <v>1</v>
      </c>
      <c r="M2077">
        <v>3</v>
      </c>
      <c r="N2077" t="s">
        <v>8326</v>
      </c>
      <c r="O2077">
        <v>3</v>
      </c>
      <c r="P2077">
        <v>3</v>
      </c>
      <c r="Q2077" t="s">
        <v>24</v>
      </c>
      <c r="R2077">
        <v>0</v>
      </c>
      <c r="S2077">
        <v>1</v>
      </c>
      <c r="T2077" t="s">
        <v>37</v>
      </c>
      <c r="U2077" t="s">
        <v>8333</v>
      </c>
      <c r="V2077" t="s">
        <v>8342</v>
      </c>
      <c r="W2077" t="s">
        <v>24</v>
      </c>
      <c r="X2077">
        <v>23</v>
      </c>
      <c r="Y2077">
        <v>3</v>
      </c>
      <c r="Z2077">
        <v>3</v>
      </c>
      <c r="AA2077">
        <v>3</v>
      </c>
      <c r="AB2077">
        <v>3</v>
      </c>
      <c r="AC2077">
        <v>1</v>
      </c>
      <c r="AD2077" t="s">
        <v>26</v>
      </c>
      <c r="AE2077" t="s">
        <v>8348</v>
      </c>
      <c r="AF2077">
        <v>3320</v>
      </c>
      <c r="AG2077" t="s">
        <v>8352</v>
      </c>
    </row>
    <row r="2078" spans="1:33" x14ac:dyDescent="0.25">
      <c r="A2078" t="s">
        <v>3632</v>
      </c>
      <c r="B2078" t="s">
        <v>167</v>
      </c>
      <c r="C2078" t="s">
        <v>3633</v>
      </c>
      <c r="D2078">
        <v>2017</v>
      </c>
      <c r="E2078">
        <v>3</v>
      </c>
      <c r="F2078">
        <v>229</v>
      </c>
      <c r="G2078" t="s">
        <v>8306</v>
      </c>
      <c r="H2078">
        <v>1</v>
      </c>
      <c r="I2078">
        <v>20</v>
      </c>
      <c r="J2078">
        <v>8</v>
      </c>
      <c r="K2078" t="s">
        <v>8317</v>
      </c>
      <c r="L2078">
        <v>2</v>
      </c>
      <c r="M2078">
        <v>10</v>
      </c>
      <c r="N2078" t="s">
        <v>8330</v>
      </c>
      <c r="O2078">
        <v>15</v>
      </c>
      <c r="P2078">
        <v>1</v>
      </c>
      <c r="Q2078" t="s">
        <v>24</v>
      </c>
      <c r="R2078">
        <v>0</v>
      </c>
      <c r="S2078">
        <v>1</v>
      </c>
      <c r="T2078" t="s">
        <v>37</v>
      </c>
      <c r="U2078" t="s">
        <v>8333</v>
      </c>
      <c r="V2078" t="s">
        <v>8335</v>
      </c>
      <c r="W2078" t="s">
        <v>24</v>
      </c>
      <c r="X2078">
        <v>20</v>
      </c>
      <c r="Y2078">
        <v>3</v>
      </c>
      <c r="Z2078">
        <v>3</v>
      </c>
      <c r="AA2078">
        <v>3</v>
      </c>
      <c r="AB2078">
        <v>3</v>
      </c>
      <c r="AC2078">
        <v>2</v>
      </c>
      <c r="AD2078" t="s">
        <v>26</v>
      </c>
      <c r="AE2078" t="s">
        <v>8348</v>
      </c>
      <c r="AF2078">
        <v>3320</v>
      </c>
      <c r="AG2078" t="s">
        <v>8352</v>
      </c>
    </row>
    <row r="2079" spans="1:33" x14ac:dyDescent="0.25">
      <c r="A2079" t="s">
        <v>5162</v>
      </c>
      <c r="B2079" t="s">
        <v>1252</v>
      </c>
      <c r="C2079" t="s">
        <v>5163</v>
      </c>
      <c r="D2079">
        <v>2017</v>
      </c>
      <c r="E2079">
        <v>4</v>
      </c>
      <c r="F2079">
        <v>1904</v>
      </c>
      <c r="G2079" t="s">
        <v>8306</v>
      </c>
      <c r="H2079">
        <v>1</v>
      </c>
      <c r="I2079">
        <v>21</v>
      </c>
      <c r="J2079">
        <v>8</v>
      </c>
      <c r="K2079" t="s">
        <v>8317</v>
      </c>
      <c r="L2079">
        <v>1</v>
      </c>
      <c r="M2079">
        <v>10</v>
      </c>
      <c r="N2079" t="s">
        <v>8330</v>
      </c>
      <c r="O2079">
        <v>15</v>
      </c>
      <c r="P2079">
        <v>1</v>
      </c>
      <c r="Q2079" t="s">
        <v>24</v>
      </c>
      <c r="R2079">
        <v>0</v>
      </c>
      <c r="S2079">
        <v>1</v>
      </c>
      <c r="T2079" t="s">
        <v>37</v>
      </c>
      <c r="U2079" t="s">
        <v>8333</v>
      </c>
      <c r="V2079" t="s">
        <v>8335</v>
      </c>
      <c r="W2079" t="s">
        <v>24</v>
      </c>
      <c r="X2079">
        <v>21</v>
      </c>
      <c r="Y2079">
        <v>3</v>
      </c>
      <c r="Z2079">
        <v>1</v>
      </c>
      <c r="AA2079">
        <v>1</v>
      </c>
      <c r="AB2079">
        <v>1</v>
      </c>
      <c r="AC2079">
        <v>1</v>
      </c>
      <c r="AD2079" t="s">
        <v>26</v>
      </c>
      <c r="AE2079" t="s">
        <v>8348</v>
      </c>
      <c r="AF2079">
        <v>3320</v>
      </c>
      <c r="AG2079" t="s">
        <v>8352</v>
      </c>
    </row>
    <row r="2080" spans="1:33" x14ac:dyDescent="0.25">
      <c r="A2080" t="s">
        <v>8022</v>
      </c>
      <c r="B2080" t="s">
        <v>359</v>
      </c>
      <c r="C2080" t="s">
        <v>8023</v>
      </c>
      <c r="D2080">
        <v>2017</v>
      </c>
      <c r="E2080">
        <v>6</v>
      </c>
      <c r="F2080">
        <v>1421</v>
      </c>
      <c r="G2080" t="s">
        <v>8306</v>
      </c>
      <c r="H2080">
        <v>1</v>
      </c>
      <c r="I2080">
        <v>24</v>
      </c>
      <c r="J2080">
        <v>8</v>
      </c>
      <c r="K2080" t="s">
        <v>8317</v>
      </c>
      <c r="L2080">
        <v>2</v>
      </c>
      <c r="M2080">
        <v>1</v>
      </c>
      <c r="N2080" t="s">
        <v>155</v>
      </c>
      <c r="O2080">
        <v>1</v>
      </c>
      <c r="P2080">
        <v>1</v>
      </c>
      <c r="Q2080" t="s">
        <v>24</v>
      </c>
      <c r="R2080">
        <v>0</v>
      </c>
      <c r="S2080">
        <v>1</v>
      </c>
      <c r="T2080" t="s">
        <v>25</v>
      </c>
      <c r="U2080" t="s">
        <v>8332</v>
      </c>
      <c r="V2080" t="s">
        <v>8336</v>
      </c>
      <c r="W2080" t="s">
        <v>24</v>
      </c>
      <c r="X2080">
        <v>26</v>
      </c>
      <c r="Y2080">
        <v>4</v>
      </c>
      <c r="Z2080">
        <v>1</v>
      </c>
      <c r="AA2080">
        <v>1</v>
      </c>
      <c r="AB2080">
        <v>1</v>
      </c>
      <c r="AC2080">
        <v>1</v>
      </c>
      <c r="AD2080" t="s">
        <v>30</v>
      </c>
      <c r="AE2080" t="s">
        <v>8348</v>
      </c>
      <c r="AF2080">
        <v>3320</v>
      </c>
      <c r="AG2080" t="s">
        <v>8352</v>
      </c>
    </row>
    <row r="2081" spans="1:33" x14ac:dyDescent="0.25">
      <c r="A2081" t="s">
        <v>3290</v>
      </c>
      <c r="B2081" t="s">
        <v>1238</v>
      </c>
      <c r="C2081" t="s">
        <v>3291</v>
      </c>
      <c r="D2081">
        <v>2017</v>
      </c>
      <c r="E2081">
        <v>2</v>
      </c>
      <c r="F2081">
        <v>823</v>
      </c>
      <c r="G2081" t="s">
        <v>8306</v>
      </c>
      <c r="H2081">
        <v>1</v>
      </c>
      <c r="I2081">
        <v>26</v>
      </c>
      <c r="J2081">
        <v>9</v>
      </c>
      <c r="K2081" t="s">
        <v>8318</v>
      </c>
      <c r="L2081">
        <v>2</v>
      </c>
      <c r="M2081">
        <v>3</v>
      </c>
      <c r="N2081" t="s">
        <v>8326</v>
      </c>
      <c r="O2081">
        <v>3</v>
      </c>
      <c r="P2081">
        <v>3</v>
      </c>
      <c r="Q2081" t="s">
        <v>24</v>
      </c>
      <c r="R2081">
        <v>0</v>
      </c>
      <c r="S2081">
        <v>1</v>
      </c>
      <c r="T2081" t="s">
        <v>543</v>
      </c>
      <c r="U2081" t="s">
        <v>8333</v>
      </c>
      <c r="V2081" t="s">
        <v>8335</v>
      </c>
      <c r="W2081" t="s">
        <v>24</v>
      </c>
      <c r="X2081">
        <v>99</v>
      </c>
      <c r="Y2081">
        <v>11</v>
      </c>
      <c r="Z2081">
        <v>99</v>
      </c>
      <c r="AA2081">
        <v>9</v>
      </c>
      <c r="AB2081">
        <v>99</v>
      </c>
      <c r="AC2081">
        <v>3</v>
      </c>
      <c r="AD2081" t="s">
        <v>30</v>
      </c>
      <c r="AE2081" t="s">
        <v>8348</v>
      </c>
      <c r="AF2081">
        <v>3320</v>
      </c>
      <c r="AG2081" t="s">
        <v>8352</v>
      </c>
    </row>
    <row r="2082" spans="1:33" x14ac:dyDescent="0.25">
      <c r="A2082" t="s">
        <v>6437</v>
      </c>
      <c r="B2082" t="s">
        <v>2148</v>
      </c>
      <c r="C2082" t="s">
        <v>6438</v>
      </c>
      <c r="D2082">
        <v>2017</v>
      </c>
      <c r="E2082">
        <v>5</v>
      </c>
      <c r="F2082">
        <v>2103</v>
      </c>
      <c r="G2082" t="s">
        <v>8306</v>
      </c>
      <c r="H2082">
        <v>1</v>
      </c>
      <c r="I2082">
        <v>27</v>
      </c>
      <c r="J2082">
        <v>9</v>
      </c>
      <c r="K2082" t="s">
        <v>8318</v>
      </c>
      <c r="L2082">
        <v>1</v>
      </c>
      <c r="M2082">
        <v>14</v>
      </c>
      <c r="N2082" t="s">
        <v>8330</v>
      </c>
      <c r="O2082">
        <v>15</v>
      </c>
      <c r="P2082">
        <v>4</v>
      </c>
      <c r="Q2082" t="s">
        <v>24</v>
      </c>
      <c r="R2082">
        <v>0</v>
      </c>
      <c r="S2082">
        <v>1</v>
      </c>
      <c r="T2082" t="s">
        <v>25</v>
      </c>
      <c r="U2082" t="s">
        <v>8332</v>
      </c>
      <c r="V2082" t="s">
        <v>8335</v>
      </c>
      <c r="W2082" t="s">
        <v>24</v>
      </c>
      <c r="X2082">
        <v>24</v>
      </c>
      <c r="Y2082">
        <v>3</v>
      </c>
      <c r="Z2082">
        <v>13</v>
      </c>
      <c r="AA2082">
        <v>6</v>
      </c>
      <c r="AB2082">
        <v>15</v>
      </c>
      <c r="AC2082">
        <v>4</v>
      </c>
      <c r="AD2082" t="s">
        <v>26</v>
      </c>
      <c r="AE2082" t="s">
        <v>8348</v>
      </c>
      <c r="AF2082">
        <v>3320</v>
      </c>
      <c r="AG2082" t="s">
        <v>8352</v>
      </c>
    </row>
    <row r="2083" spans="1:33" x14ac:dyDescent="0.25">
      <c r="A2083" t="s">
        <v>627</v>
      </c>
      <c r="B2083" t="s">
        <v>74</v>
      </c>
      <c r="C2083" t="s">
        <v>5946</v>
      </c>
      <c r="D2083">
        <v>2017</v>
      </c>
      <c r="E2083">
        <v>5</v>
      </c>
      <c r="F2083">
        <v>322</v>
      </c>
      <c r="G2083" t="s">
        <v>8306</v>
      </c>
      <c r="H2083">
        <v>1</v>
      </c>
      <c r="I2083">
        <v>32</v>
      </c>
      <c r="J2083">
        <v>10</v>
      </c>
      <c r="K2083" t="s">
        <v>8319</v>
      </c>
      <c r="L2083">
        <v>1</v>
      </c>
      <c r="M2083">
        <v>1</v>
      </c>
      <c r="N2083" t="s">
        <v>155</v>
      </c>
      <c r="O2083">
        <v>1</v>
      </c>
      <c r="P2083">
        <v>1</v>
      </c>
      <c r="Q2083">
        <v>1</v>
      </c>
      <c r="R2083">
        <v>4</v>
      </c>
      <c r="S2083">
        <v>1</v>
      </c>
      <c r="T2083" t="s">
        <v>25</v>
      </c>
      <c r="U2083" t="s">
        <v>8332</v>
      </c>
      <c r="V2083" t="s">
        <v>8337</v>
      </c>
      <c r="W2083" t="s">
        <v>24</v>
      </c>
      <c r="X2083">
        <v>32</v>
      </c>
      <c r="Y2083">
        <v>5</v>
      </c>
      <c r="Z2083">
        <v>1</v>
      </c>
      <c r="AA2083">
        <v>1</v>
      </c>
      <c r="AB2083">
        <v>1</v>
      </c>
      <c r="AC2083">
        <v>3</v>
      </c>
      <c r="AD2083" t="s">
        <v>30</v>
      </c>
      <c r="AE2083" t="s">
        <v>8348</v>
      </c>
      <c r="AF2083">
        <v>3320</v>
      </c>
      <c r="AG2083" t="s">
        <v>8352</v>
      </c>
    </row>
    <row r="2084" spans="1:33" x14ac:dyDescent="0.25">
      <c r="A2084" t="s">
        <v>6956</v>
      </c>
      <c r="B2084" t="s">
        <v>1549</v>
      </c>
      <c r="C2084" t="s">
        <v>7939</v>
      </c>
      <c r="D2084">
        <v>2017</v>
      </c>
      <c r="E2084">
        <v>6</v>
      </c>
      <c r="F2084">
        <v>2308</v>
      </c>
      <c r="G2084" t="s">
        <v>8306</v>
      </c>
      <c r="H2084">
        <v>1</v>
      </c>
      <c r="I2084">
        <v>33</v>
      </c>
      <c r="J2084">
        <v>10</v>
      </c>
      <c r="K2084" t="s">
        <v>8319</v>
      </c>
      <c r="L2084">
        <v>2</v>
      </c>
      <c r="M2084">
        <v>3</v>
      </c>
      <c r="N2084" t="s">
        <v>8326</v>
      </c>
      <c r="O2084">
        <v>3</v>
      </c>
      <c r="P2084">
        <v>3</v>
      </c>
      <c r="Q2084" t="s">
        <v>24</v>
      </c>
      <c r="R2084">
        <v>0</v>
      </c>
      <c r="S2084">
        <v>1</v>
      </c>
      <c r="T2084" t="s">
        <v>37</v>
      </c>
      <c r="U2084" t="s">
        <v>8333</v>
      </c>
      <c r="V2084" t="s">
        <v>8335</v>
      </c>
      <c r="W2084" t="s">
        <v>24</v>
      </c>
      <c r="X2084">
        <v>39</v>
      </c>
      <c r="Y2084">
        <v>6</v>
      </c>
      <c r="Z2084">
        <v>1</v>
      </c>
      <c r="AA2084">
        <v>1</v>
      </c>
      <c r="AB2084">
        <v>1</v>
      </c>
      <c r="AC2084">
        <v>2</v>
      </c>
      <c r="AD2084" t="s">
        <v>30</v>
      </c>
      <c r="AE2084" t="s">
        <v>8348</v>
      </c>
      <c r="AF2084">
        <v>3320</v>
      </c>
      <c r="AG2084" t="s">
        <v>8352</v>
      </c>
    </row>
    <row r="2085" spans="1:33" x14ac:dyDescent="0.25">
      <c r="A2085" t="s">
        <v>2795</v>
      </c>
      <c r="B2085" t="s">
        <v>919</v>
      </c>
      <c r="C2085" t="s">
        <v>7959</v>
      </c>
      <c r="D2085">
        <v>2017</v>
      </c>
      <c r="E2085">
        <v>6</v>
      </c>
      <c r="F2085">
        <v>553</v>
      </c>
      <c r="G2085" t="s">
        <v>8306</v>
      </c>
      <c r="H2085">
        <v>1</v>
      </c>
      <c r="I2085">
        <v>31</v>
      </c>
      <c r="J2085">
        <v>10</v>
      </c>
      <c r="K2085" t="s">
        <v>8319</v>
      </c>
      <c r="L2085">
        <v>2</v>
      </c>
      <c r="M2085">
        <v>3</v>
      </c>
      <c r="N2085" t="s">
        <v>8326</v>
      </c>
      <c r="O2085">
        <v>3</v>
      </c>
      <c r="P2085">
        <v>3</v>
      </c>
      <c r="Q2085" t="s">
        <v>24</v>
      </c>
      <c r="R2085">
        <v>0</v>
      </c>
      <c r="S2085">
        <v>1</v>
      </c>
      <c r="T2085" t="s">
        <v>37</v>
      </c>
      <c r="U2085" t="s">
        <v>8333</v>
      </c>
      <c r="V2085" t="s">
        <v>8336</v>
      </c>
      <c r="W2085" t="s">
        <v>24</v>
      </c>
      <c r="X2085">
        <v>31</v>
      </c>
      <c r="Y2085">
        <v>5</v>
      </c>
      <c r="Z2085">
        <v>3</v>
      </c>
      <c r="AA2085">
        <v>3</v>
      </c>
      <c r="AB2085">
        <v>3</v>
      </c>
      <c r="AC2085">
        <v>3</v>
      </c>
      <c r="AD2085" t="s">
        <v>30</v>
      </c>
      <c r="AE2085" t="s">
        <v>8348</v>
      </c>
      <c r="AF2085">
        <v>3320</v>
      </c>
      <c r="AG2085" t="s">
        <v>8352</v>
      </c>
    </row>
    <row r="2086" spans="1:33" x14ac:dyDescent="0.25">
      <c r="A2086" t="s">
        <v>891</v>
      </c>
      <c r="B2086" t="s">
        <v>892</v>
      </c>
      <c r="C2086" t="s">
        <v>893</v>
      </c>
      <c r="D2086">
        <v>2017</v>
      </c>
      <c r="E2086">
        <v>1</v>
      </c>
      <c r="F2086">
        <v>1232</v>
      </c>
      <c r="G2086" t="s">
        <v>8306</v>
      </c>
      <c r="H2086">
        <v>1</v>
      </c>
      <c r="I2086">
        <v>35</v>
      </c>
      <c r="J2086">
        <v>11</v>
      </c>
      <c r="K2086" t="s">
        <v>8320</v>
      </c>
      <c r="L2086">
        <v>1</v>
      </c>
      <c r="M2086">
        <v>2</v>
      </c>
      <c r="N2086" t="s">
        <v>8325</v>
      </c>
      <c r="O2086">
        <v>2</v>
      </c>
      <c r="P2086">
        <v>2</v>
      </c>
      <c r="Q2086" t="s">
        <v>24</v>
      </c>
      <c r="R2086">
        <v>0</v>
      </c>
      <c r="S2086">
        <v>1</v>
      </c>
      <c r="T2086" t="s">
        <v>25</v>
      </c>
      <c r="U2086" t="s">
        <v>8332</v>
      </c>
      <c r="V2086" t="s">
        <v>8336</v>
      </c>
      <c r="W2086" t="s">
        <v>24</v>
      </c>
      <c r="X2086">
        <v>37</v>
      </c>
      <c r="Y2086">
        <v>6</v>
      </c>
      <c r="Z2086">
        <v>2</v>
      </c>
      <c r="AA2086">
        <v>2</v>
      </c>
      <c r="AB2086">
        <v>2</v>
      </c>
      <c r="AC2086">
        <v>3</v>
      </c>
      <c r="AD2086" t="s">
        <v>26</v>
      </c>
      <c r="AE2086" t="s">
        <v>8348</v>
      </c>
      <c r="AF2086">
        <v>3320</v>
      </c>
      <c r="AG2086" t="s">
        <v>8352</v>
      </c>
    </row>
    <row r="2087" spans="1:33" x14ac:dyDescent="0.25">
      <c r="A2087" t="s">
        <v>602</v>
      </c>
      <c r="B2087" t="s">
        <v>42</v>
      </c>
      <c r="C2087" t="s">
        <v>1409</v>
      </c>
      <c r="D2087">
        <v>2017</v>
      </c>
      <c r="E2087">
        <v>1</v>
      </c>
      <c r="F2087">
        <v>1517</v>
      </c>
      <c r="G2087" t="s">
        <v>8306</v>
      </c>
      <c r="H2087">
        <v>1</v>
      </c>
      <c r="I2087">
        <v>36</v>
      </c>
      <c r="J2087">
        <v>11</v>
      </c>
      <c r="K2087" t="s">
        <v>8320</v>
      </c>
      <c r="L2087">
        <v>1</v>
      </c>
      <c r="M2087">
        <v>2</v>
      </c>
      <c r="N2087" t="s">
        <v>8325</v>
      </c>
      <c r="O2087">
        <v>2</v>
      </c>
      <c r="P2087">
        <v>2</v>
      </c>
      <c r="Q2087" t="s">
        <v>24</v>
      </c>
      <c r="R2087">
        <v>0</v>
      </c>
      <c r="S2087">
        <v>1</v>
      </c>
      <c r="T2087" t="s">
        <v>25</v>
      </c>
      <c r="U2087" t="s">
        <v>8332</v>
      </c>
      <c r="V2087" t="s">
        <v>8338</v>
      </c>
      <c r="W2087" t="s">
        <v>24</v>
      </c>
      <c r="X2087">
        <v>35</v>
      </c>
      <c r="Y2087">
        <v>6</v>
      </c>
      <c r="Z2087">
        <v>2</v>
      </c>
      <c r="AA2087">
        <v>2</v>
      </c>
      <c r="AB2087">
        <v>2</v>
      </c>
      <c r="AC2087">
        <v>2</v>
      </c>
      <c r="AD2087" t="s">
        <v>26</v>
      </c>
      <c r="AE2087" t="s">
        <v>8348</v>
      </c>
      <c r="AF2087">
        <v>3320</v>
      </c>
      <c r="AG2087" t="s">
        <v>8352</v>
      </c>
    </row>
    <row r="2088" spans="1:33" x14ac:dyDescent="0.25">
      <c r="A2088" t="s">
        <v>1971</v>
      </c>
      <c r="B2088" t="s">
        <v>555</v>
      </c>
      <c r="C2088" t="s">
        <v>4148</v>
      </c>
      <c r="D2088">
        <v>2017</v>
      </c>
      <c r="E2088">
        <v>3</v>
      </c>
      <c r="F2088">
        <v>1346</v>
      </c>
      <c r="G2088" t="s">
        <v>8306</v>
      </c>
      <c r="H2088">
        <v>1</v>
      </c>
      <c r="I2088">
        <v>36</v>
      </c>
      <c r="J2088">
        <v>11</v>
      </c>
      <c r="K2088" t="s">
        <v>8320</v>
      </c>
      <c r="L2088">
        <v>2</v>
      </c>
      <c r="M2088">
        <v>4</v>
      </c>
      <c r="N2088" t="s">
        <v>8327</v>
      </c>
      <c r="O2088">
        <v>6</v>
      </c>
      <c r="P2088">
        <v>4</v>
      </c>
      <c r="Q2088" t="s">
        <v>24</v>
      </c>
      <c r="R2088">
        <v>0</v>
      </c>
      <c r="S2088">
        <v>1</v>
      </c>
      <c r="T2088" t="s">
        <v>25</v>
      </c>
      <c r="U2088" t="s">
        <v>8332</v>
      </c>
      <c r="V2088" t="s">
        <v>8338</v>
      </c>
      <c r="W2088" t="s">
        <v>24</v>
      </c>
      <c r="X2088">
        <v>45</v>
      </c>
      <c r="Y2088">
        <v>8</v>
      </c>
      <c r="Z2088">
        <v>1</v>
      </c>
      <c r="AA2088">
        <v>1</v>
      </c>
      <c r="AB2088">
        <v>1</v>
      </c>
      <c r="AC2088">
        <v>2</v>
      </c>
      <c r="AD2088" t="s">
        <v>30</v>
      </c>
      <c r="AE2088" t="s">
        <v>8348</v>
      </c>
      <c r="AF2088">
        <v>3320</v>
      </c>
      <c r="AG2088" t="s">
        <v>8352</v>
      </c>
    </row>
    <row r="2089" spans="1:33" x14ac:dyDescent="0.25">
      <c r="A2089" t="s">
        <v>7795</v>
      </c>
      <c r="B2089" t="s">
        <v>1466</v>
      </c>
      <c r="C2089" t="s">
        <v>7796</v>
      </c>
      <c r="D2089">
        <v>2017</v>
      </c>
      <c r="E2089">
        <v>6</v>
      </c>
      <c r="F2089">
        <v>1018</v>
      </c>
      <c r="G2089" t="s">
        <v>8306</v>
      </c>
      <c r="H2089">
        <v>1</v>
      </c>
      <c r="I2089">
        <v>35</v>
      </c>
      <c r="J2089">
        <v>11</v>
      </c>
      <c r="K2089" t="s">
        <v>8320</v>
      </c>
      <c r="L2089">
        <v>2</v>
      </c>
      <c r="M2089">
        <v>1</v>
      </c>
      <c r="N2089" t="s">
        <v>155</v>
      </c>
      <c r="O2089">
        <v>1</v>
      </c>
      <c r="P2089">
        <v>1</v>
      </c>
      <c r="Q2089" t="s">
        <v>24</v>
      </c>
      <c r="R2089">
        <v>0</v>
      </c>
      <c r="S2089">
        <v>1</v>
      </c>
      <c r="T2089" t="s">
        <v>25</v>
      </c>
      <c r="U2089" t="s">
        <v>8332</v>
      </c>
      <c r="V2089" t="s">
        <v>8338</v>
      </c>
      <c r="W2089" t="s">
        <v>24</v>
      </c>
      <c r="X2089">
        <v>40</v>
      </c>
      <c r="Y2089">
        <v>7</v>
      </c>
      <c r="Z2089">
        <v>10</v>
      </c>
      <c r="AA2089">
        <v>6</v>
      </c>
      <c r="AB2089">
        <v>15</v>
      </c>
      <c r="AC2089">
        <v>3</v>
      </c>
      <c r="AD2089" t="s">
        <v>30</v>
      </c>
      <c r="AE2089" t="s">
        <v>8348</v>
      </c>
      <c r="AF2089">
        <v>3320</v>
      </c>
      <c r="AG2089" t="s">
        <v>8352</v>
      </c>
    </row>
    <row r="2090" spans="1:33" x14ac:dyDescent="0.25">
      <c r="A2090" t="s">
        <v>3315</v>
      </c>
      <c r="B2090" t="s">
        <v>329</v>
      </c>
      <c r="C2090" t="s">
        <v>3316</v>
      </c>
      <c r="D2090">
        <v>2017</v>
      </c>
      <c r="E2090">
        <v>3</v>
      </c>
      <c r="F2090">
        <v>346</v>
      </c>
      <c r="G2090" t="s">
        <v>8306</v>
      </c>
      <c r="H2090">
        <v>1</v>
      </c>
      <c r="I2090">
        <v>17</v>
      </c>
      <c r="J2090">
        <v>5</v>
      </c>
      <c r="K2090" t="s">
        <v>8316</v>
      </c>
      <c r="L2090">
        <v>1</v>
      </c>
      <c r="M2090">
        <v>4</v>
      </c>
      <c r="N2090" t="s">
        <v>8327</v>
      </c>
      <c r="O2090">
        <v>10</v>
      </c>
      <c r="P2090">
        <v>4</v>
      </c>
      <c r="Q2090" t="s">
        <v>24</v>
      </c>
      <c r="R2090">
        <v>0</v>
      </c>
      <c r="S2090">
        <v>1</v>
      </c>
      <c r="T2090" t="s">
        <v>37</v>
      </c>
      <c r="U2090" t="s">
        <v>8333</v>
      </c>
      <c r="V2090" t="s">
        <v>8342</v>
      </c>
      <c r="W2090" t="s">
        <v>24</v>
      </c>
      <c r="X2090">
        <v>17</v>
      </c>
      <c r="Y2090">
        <v>2</v>
      </c>
      <c r="Z2090">
        <v>4</v>
      </c>
      <c r="AA2090">
        <v>4</v>
      </c>
      <c r="AB2090">
        <v>10</v>
      </c>
      <c r="AC2090">
        <v>1</v>
      </c>
      <c r="AD2090" t="s">
        <v>26</v>
      </c>
      <c r="AE2090" t="s">
        <v>8348</v>
      </c>
      <c r="AF2090">
        <v>3325</v>
      </c>
      <c r="AG2090" t="s">
        <v>8352</v>
      </c>
    </row>
    <row r="2091" spans="1:33" x14ac:dyDescent="0.25">
      <c r="A2091" t="s">
        <v>140</v>
      </c>
      <c r="B2091" t="s">
        <v>141</v>
      </c>
      <c r="C2091" t="s">
        <v>142</v>
      </c>
      <c r="D2091">
        <v>2017</v>
      </c>
      <c r="E2091">
        <v>1</v>
      </c>
      <c r="F2091">
        <v>708</v>
      </c>
      <c r="G2091" t="s">
        <v>8306</v>
      </c>
      <c r="H2091">
        <v>1</v>
      </c>
      <c r="I2091">
        <v>21</v>
      </c>
      <c r="J2091">
        <v>8</v>
      </c>
      <c r="K2091" t="s">
        <v>8317</v>
      </c>
      <c r="L2091">
        <v>1</v>
      </c>
      <c r="M2091">
        <v>4</v>
      </c>
      <c r="N2091" t="s">
        <v>8327</v>
      </c>
      <c r="O2091">
        <v>10</v>
      </c>
      <c r="P2091">
        <v>4</v>
      </c>
      <c r="Q2091" t="s">
        <v>24</v>
      </c>
      <c r="R2091">
        <v>0</v>
      </c>
      <c r="S2091">
        <v>1</v>
      </c>
      <c r="T2091" t="s">
        <v>37</v>
      </c>
      <c r="U2091" t="s">
        <v>8333</v>
      </c>
      <c r="V2091" t="s">
        <v>8336</v>
      </c>
      <c r="W2091" t="s">
        <v>24</v>
      </c>
      <c r="X2091">
        <v>22</v>
      </c>
      <c r="Y2091">
        <v>3</v>
      </c>
      <c r="Z2091">
        <v>4</v>
      </c>
      <c r="AA2091">
        <v>4</v>
      </c>
      <c r="AB2091">
        <v>10</v>
      </c>
      <c r="AC2091">
        <v>1</v>
      </c>
      <c r="AD2091" t="s">
        <v>26</v>
      </c>
      <c r="AE2091" t="s">
        <v>8348</v>
      </c>
      <c r="AF2091">
        <v>3325</v>
      </c>
      <c r="AG2091" t="s">
        <v>8352</v>
      </c>
    </row>
    <row r="2092" spans="1:33" x14ac:dyDescent="0.25">
      <c r="A2092" t="s">
        <v>1080</v>
      </c>
      <c r="B2092" t="s">
        <v>1111</v>
      </c>
      <c r="C2092" t="s">
        <v>1112</v>
      </c>
      <c r="D2092">
        <v>2017</v>
      </c>
      <c r="E2092">
        <v>1</v>
      </c>
      <c r="F2092">
        <v>829</v>
      </c>
      <c r="G2092" t="s">
        <v>8306</v>
      </c>
      <c r="H2092">
        <v>1</v>
      </c>
      <c r="I2092">
        <v>28</v>
      </c>
      <c r="J2092">
        <v>9</v>
      </c>
      <c r="K2092" t="s">
        <v>8318</v>
      </c>
      <c r="L2092">
        <v>1</v>
      </c>
      <c r="M2092">
        <v>1</v>
      </c>
      <c r="N2092" t="s">
        <v>155</v>
      </c>
      <c r="O2092">
        <v>1</v>
      </c>
      <c r="P2092">
        <v>1</v>
      </c>
      <c r="Q2092" t="s">
        <v>24</v>
      </c>
      <c r="R2092">
        <v>0</v>
      </c>
      <c r="S2092">
        <v>1</v>
      </c>
      <c r="T2092" t="s">
        <v>37</v>
      </c>
      <c r="U2092" t="s">
        <v>8333</v>
      </c>
      <c r="V2092" t="s">
        <v>8335</v>
      </c>
      <c r="W2092" t="s">
        <v>24</v>
      </c>
      <c r="X2092">
        <v>26</v>
      </c>
      <c r="Y2092">
        <v>4</v>
      </c>
      <c r="Z2092">
        <v>1</v>
      </c>
      <c r="AA2092">
        <v>1</v>
      </c>
      <c r="AB2092">
        <v>1</v>
      </c>
      <c r="AC2092">
        <v>3</v>
      </c>
      <c r="AD2092" t="s">
        <v>26</v>
      </c>
      <c r="AE2092" t="s">
        <v>8348</v>
      </c>
      <c r="AF2092">
        <v>3325</v>
      </c>
      <c r="AG2092" t="s">
        <v>8352</v>
      </c>
    </row>
    <row r="2093" spans="1:33" x14ac:dyDescent="0.25">
      <c r="A2093" t="s">
        <v>813</v>
      </c>
      <c r="B2093" t="s">
        <v>185</v>
      </c>
      <c r="C2093" t="s">
        <v>3386</v>
      </c>
      <c r="D2093">
        <v>2017</v>
      </c>
      <c r="E2093">
        <v>3</v>
      </c>
      <c r="F2093">
        <v>414</v>
      </c>
      <c r="G2093" t="s">
        <v>8306</v>
      </c>
      <c r="H2093">
        <v>1</v>
      </c>
      <c r="I2093">
        <v>26</v>
      </c>
      <c r="J2093">
        <v>9</v>
      </c>
      <c r="K2093" t="s">
        <v>8318</v>
      </c>
      <c r="L2093">
        <v>1</v>
      </c>
      <c r="M2093">
        <v>3</v>
      </c>
      <c r="N2093" t="s">
        <v>8326</v>
      </c>
      <c r="O2093">
        <v>3</v>
      </c>
      <c r="P2093">
        <v>3</v>
      </c>
      <c r="Q2093" t="s">
        <v>24</v>
      </c>
      <c r="R2093">
        <v>0</v>
      </c>
      <c r="S2093">
        <v>1</v>
      </c>
      <c r="T2093" t="s">
        <v>25</v>
      </c>
      <c r="U2093" t="s">
        <v>8332</v>
      </c>
      <c r="V2093" t="s">
        <v>8335</v>
      </c>
      <c r="W2093" t="s">
        <v>24</v>
      </c>
      <c r="X2093">
        <v>30</v>
      </c>
      <c r="Y2093">
        <v>5</v>
      </c>
      <c r="Z2093">
        <v>3</v>
      </c>
      <c r="AA2093">
        <v>3</v>
      </c>
      <c r="AB2093">
        <v>3</v>
      </c>
      <c r="AC2093">
        <v>5</v>
      </c>
      <c r="AD2093" t="s">
        <v>30</v>
      </c>
      <c r="AE2093" t="s">
        <v>8348</v>
      </c>
      <c r="AF2093">
        <v>3325</v>
      </c>
      <c r="AG2093" t="s">
        <v>8352</v>
      </c>
    </row>
    <row r="2094" spans="1:33" x14ac:dyDescent="0.25">
      <c r="A2094" t="s">
        <v>105</v>
      </c>
      <c r="B2094" t="s">
        <v>106</v>
      </c>
      <c r="C2094" t="s">
        <v>107</v>
      </c>
      <c r="D2094">
        <v>2017</v>
      </c>
      <c r="E2094">
        <v>1</v>
      </c>
      <c r="F2094">
        <v>903</v>
      </c>
      <c r="G2094" t="s">
        <v>8306</v>
      </c>
      <c r="H2094">
        <v>1</v>
      </c>
      <c r="I2094">
        <v>32</v>
      </c>
      <c r="J2094">
        <v>10</v>
      </c>
      <c r="K2094" t="s">
        <v>8319</v>
      </c>
      <c r="L2094">
        <v>2</v>
      </c>
      <c r="M2094">
        <v>1</v>
      </c>
      <c r="N2094" t="s">
        <v>155</v>
      </c>
      <c r="O2094">
        <v>1</v>
      </c>
      <c r="P2094">
        <v>1</v>
      </c>
      <c r="Q2094" t="s">
        <v>24</v>
      </c>
      <c r="R2094">
        <v>0</v>
      </c>
      <c r="S2094">
        <v>1</v>
      </c>
      <c r="T2094" t="s">
        <v>25</v>
      </c>
      <c r="U2094" t="s">
        <v>8332</v>
      </c>
      <c r="V2094" t="s">
        <v>8335</v>
      </c>
      <c r="W2094" t="s">
        <v>24</v>
      </c>
      <c r="X2094">
        <v>35</v>
      </c>
      <c r="Y2094">
        <v>6</v>
      </c>
      <c r="Z2094">
        <v>1</v>
      </c>
      <c r="AA2094">
        <v>1</v>
      </c>
      <c r="AB2094">
        <v>1</v>
      </c>
      <c r="AC2094">
        <v>6</v>
      </c>
      <c r="AD2094" t="s">
        <v>26</v>
      </c>
      <c r="AE2094" t="s">
        <v>8348</v>
      </c>
      <c r="AF2094">
        <v>3325</v>
      </c>
      <c r="AG2094" t="s">
        <v>8352</v>
      </c>
    </row>
    <row r="2095" spans="1:33" x14ac:dyDescent="0.25">
      <c r="A2095" t="s">
        <v>246</v>
      </c>
      <c r="B2095" t="s">
        <v>247</v>
      </c>
      <c r="C2095" t="s">
        <v>248</v>
      </c>
      <c r="D2095">
        <v>2017</v>
      </c>
      <c r="E2095">
        <v>1</v>
      </c>
      <c r="F2095">
        <v>230</v>
      </c>
      <c r="G2095" t="s">
        <v>8306</v>
      </c>
      <c r="H2095">
        <v>1</v>
      </c>
      <c r="I2095">
        <v>33</v>
      </c>
      <c r="J2095">
        <v>10</v>
      </c>
      <c r="K2095" t="s">
        <v>8319</v>
      </c>
      <c r="L2095">
        <v>1</v>
      </c>
      <c r="M2095">
        <v>4</v>
      </c>
      <c r="N2095" t="s">
        <v>8327</v>
      </c>
      <c r="O2095">
        <v>10</v>
      </c>
      <c r="P2095">
        <v>4</v>
      </c>
      <c r="Q2095" t="s">
        <v>24</v>
      </c>
      <c r="R2095">
        <v>0</v>
      </c>
      <c r="S2095">
        <v>1</v>
      </c>
      <c r="T2095" t="s">
        <v>25</v>
      </c>
      <c r="U2095" t="s">
        <v>8332</v>
      </c>
      <c r="V2095" t="s">
        <v>8343</v>
      </c>
      <c r="W2095" t="s">
        <v>24</v>
      </c>
      <c r="X2095">
        <v>45</v>
      </c>
      <c r="Y2095">
        <v>8</v>
      </c>
      <c r="Z2095">
        <v>4</v>
      </c>
      <c r="AA2095">
        <v>4</v>
      </c>
      <c r="AB2095">
        <v>10</v>
      </c>
      <c r="AC2095">
        <v>6</v>
      </c>
      <c r="AD2095" t="s">
        <v>30</v>
      </c>
      <c r="AE2095" t="s">
        <v>8348</v>
      </c>
      <c r="AF2095">
        <v>3325</v>
      </c>
      <c r="AG2095" t="s">
        <v>8352</v>
      </c>
    </row>
    <row r="2096" spans="1:33" x14ac:dyDescent="0.25">
      <c r="A2096" t="s">
        <v>5211</v>
      </c>
      <c r="B2096" t="s">
        <v>129</v>
      </c>
      <c r="C2096" t="s">
        <v>5212</v>
      </c>
      <c r="D2096">
        <v>2017</v>
      </c>
      <c r="E2096">
        <v>4</v>
      </c>
      <c r="F2096">
        <v>846</v>
      </c>
      <c r="G2096" t="s">
        <v>8306</v>
      </c>
      <c r="H2096">
        <v>1</v>
      </c>
      <c r="I2096">
        <v>33</v>
      </c>
      <c r="J2096">
        <v>10</v>
      </c>
      <c r="K2096" t="s">
        <v>8319</v>
      </c>
      <c r="L2096">
        <v>2</v>
      </c>
      <c r="M2096">
        <v>3</v>
      </c>
      <c r="N2096" t="s">
        <v>8326</v>
      </c>
      <c r="O2096">
        <v>3</v>
      </c>
      <c r="P2096">
        <v>3</v>
      </c>
      <c r="Q2096" t="s">
        <v>24</v>
      </c>
      <c r="R2096">
        <v>0</v>
      </c>
      <c r="S2096">
        <v>1</v>
      </c>
      <c r="T2096" t="s">
        <v>37</v>
      </c>
      <c r="U2096" t="s">
        <v>8333</v>
      </c>
      <c r="V2096" t="s">
        <v>8336</v>
      </c>
      <c r="W2096" t="s">
        <v>24</v>
      </c>
      <c r="X2096">
        <v>23</v>
      </c>
      <c r="Y2096">
        <v>3</v>
      </c>
      <c r="Z2096">
        <v>3</v>
      </c>
      <c r="AA2096">
        <v>3</v>
      </c>
      <c r="AB2096">
        <v>3</v>
      </c>
      <c r="AC2096">
        <v>2</v>
      </c>
      <c r="AD2096" t="s">
        <v>30</v>
      </c>
      <c r="AE2096" t="s">
        <v>8348</v>
      </c>
      <c r="AF2096">
        <v>3325</v>
      </c>
      <c r="AG2096" t="s">
        <v>8352</v>
      </c>
    </row>
    <row r="2097" spans="1:33" x14ac:dyDescent="0.25">
      <c r="A2097" t="s">
        <v>3009</v>
      </c>
      <c r="B2097" t="s">
        <v>4327</v>
      </c>
      <c r="C2097" t="s">
        <v>5277</v>
      </c>
      <c r="D2097">
        <v>2017</v>
      </c>
      <c r="E2097">
        <v>4</v>
      </c>
      <c r="F2097">
        <v>1842</v>
      </c>
      <c r="G2097" t="s">
        <v>8306</v>
      </c>
      <c r="H2097">
        <v>1</v>
      </c>
      <c r="I2097">
        <v>33</v>
      </c>
      <c r="J2097">
        <v>10</v>
      </c>
      <c r="K2097" t="s">
        <v>8319</v>
      </c>
      <c r="L2097">
        <v>1</v>
      </c>
      <c r="M2097">
        <v>1</v>
      </c>
      <c r="N2097" t="s">
        <v>155</v>
      </c>
      <c r="O2097">
        <v>1</v>
      </c>
      <c r="P2097">
        <v>1</v>
      </c>
      <c r="Q2097" t="s">
        <v>24</v>
      </c>
      <c r="R2097">
        <v>0</v>
      </c>
      <c r="S2097">
        <v>1</v>
      </c>
      <c r="T2097" t="s">
        <v>37</v>
      </c>
      <c r="U2097" t="s">
        <v>8333</v>
      </c>
      <c r="V2097" t="s">
        <v>8336</v>
      </c>
      <c r="W2097" t="s">
        <v>24</v>
      </c>
      <c r="X2097">
        <v>42</v>
      </c>
      <c r="Y2097">
        <v>7</v>
      </c>
      <c r="Z2097">
        <v>1</v>
      </c>
      <c r="AA2097">
        <v>1</v>
      </c>
      <c r="AB2097">
        <v>1</v>
      </c>
      <c r="AC2097">
        <v>1</v>
      </c>
      <c r="AD2097" t="s">
        <v>30</v>
      </c>
      <c r="AE2097" t="s">
        <v>8348</v>
      </c>
      <c r="AF2097">
        <v>3325</v>
      </c>
      <c r="AG2097" t="s">
        <v>8352</v>
      </c>
    </row>
    <row r="2098" spans="1:33" x14ac:dyDescent="0.25">
      <c r="A2098" t="s">
        <v>1530</v>
      </c>
      <c r="B2098" t="s">
        <v>748</v>
      </c>
      <c r="C2098" t="s">
        <v>1531</v>
      </c>
      <c r="D2098">
        <v>2017</v>
      </c>
      <c r="E2098">
        <v>1</v>
      </c>
      <c r="F2098">
        <v>830</v>
      </c>
      <c r="G2098" t="s">
        <v>8306</v>
      </c>
      <c r="H2098">
        <v>1</v>
      </c>
      <c r="I2098">
        <v>39</v>
      </c>
      <c r="J2098">
        <v>11</v>
      </c>
      <c r="K2098" t="s">
        <v>8320</v>
      </c>
      <c r="L2098">
        <v>1</v>
      </c>
      <c r="M2098">
        <v>1</v>
      </c>
      <c r="N2098" t="s">
        <v>155</v>
      </c>
      <c r="O2098">
        <v>1</v>
      </c>
      <c r="P2098">
        <v>1</v>
      </c>
      <c r="Q2098" t="s">
        <v>24</v>
      </c>
      <c r="R2098">
        <v>0</v>
      </c>
      <c r="S2098">
        <v>1</v>
      </c>
      <c r="T2098" t="s">
        <v>25</v>
      </c>
      <c r="U2098" t="s">
        <v>8332</v>
      </c>
      <c r="V2098" t="s">
        <v>8337</v>
      </c>
      <c r="W2098" t="s">
        <v>24</v>
      </c>
      <c r="X2098">
        <v>40</v>
      </c>
      <c r="Y2098">
        <v>7</v>
      </c>
      <c r="Z2098">
        <v>1</v>
      </c>
      <c r="AA2098">
        <v>1</v>
      </c>
      <c r="AB2098">
        <v>1</v>
      </c>
      <c r="AC2098">
        <v>1</v>
      </c>
      <c r="AD2098" t="s">
        <v>26</v>
      </c>
      <c r="AE2098" t="s">
        <v>8348</v>
      </c>
      <c r="AF2098">
        <v>3325</v>
      </c>
      <c r="AG2098" t="s">
        <v>8352</v>
      </c>
    </row>
    <row r="2099" spans="1:33" x14ac:dyDescent="0.25">
      <c r="A2099" t="s">
        <v>525</v>
      </c>
      <c r="B2099" t="s">
        <v>179</v>
      </c>
      <c r="C2099" t="s">
        <v>4691</v>
      </c>
      <c r="D2099">
        <v>2017</v>
      </c>
      <c r="E2099">
        <v>3</v>
      </c>
      <c r="F2099">
        <v>1753</v>
      </c>
      <c r="G2099" t="s">
        <v>8306</v>
      </c>
      <c r="H2099">
        <v>1</v>
      </c>
      <c r="I2099">
        <v>23</v>
      </c>
      <c r="J2099">
        <v>8</v>
      </c>
      <c r="K2099" t="s">
        <v>8317</v>
      </c>
      <c r="L2099">
        <v>2</v>
      </c>
      <c r="M2099">
        <v>1</v>
      </c>
      <c r="N2099" t="s">
        <v>155</v>
      </c>
      <c r="O2099">
        <v>1</v>
      </c>
      <c r="P2099">
        <v>1</v>
      </c>
      <c r="Q2099" t="s">
        <v>24</v>
      </c>
      <c r="R2099">
        <v>0</v>
      </c>
      <c r="S2099">
        <v>1</v>
      </c>
      <c r="T2099" t="s">
        <v>37</v>
      </c>
      <c r="U2099" t="s">
        <v>8333</v>
      </c>
      <c r="V2099" t="s">
        <v>8336</v>
      </c>
      <c r="W2099" t="s">
        <v>24</v>
      </c>
      <c r="X2099">
        <v>28</v>
      </c>
      <c r="Y2099">
        <v>4</v>
      </c>
      <c r="Z2099">
        <v>1</v>
      </c>
      <c r="AA2099">
        <v>1</v>
      </c>
      <c r="AB2099">
        <v>1</v>
      </c>
      <c r="AC2099">
        <v>1</v>
      </c>
      <c r="AD2099" t="s">
        <v>26</v>
      </c>
      <c r="AE2099" t="s">
        <v>8348</v>
      </c>
      <c r="AF2099">
        <v>3328</v>
      </c>
      <c r="AG2099" t="s">
        <v>8352</v>
      </c>
    </row>
    <row r="2100" spans="1:33" x14ac:dyDescent="0.25">
      <c r="A2100" t="s">
        <v>5756</v>
      </c>
      <c r="B2100" t="s">
        <v>4680</v>
      </c>
      <c r="C2100" t="s">
        <v>6987</v>
      </c>
      <c r="D2100">
        <v>2017</v>
      </c>
      <c r="E2100">
        <v>5</v>
      </c>
      <c r="F2100">
        <v>519</v>
      </c>
      <c r="G2100" t="s">
        <v>8306</v>
      </c>
      <c r="H2100">
        <v>1</v>
      </c>
      <c r="I2100">
        <v>27</v>
      </c>
      <c r="J2100">
        <v>9</v>
      </c>
      <c r="K2100" t="s">
        <v>8318</v>
      </c>
      <c r="L2100">
        <v>1</v>
      </c>
      <c r="M2100">
        <v>3</v>
      </c>
      <c r="N2100" t="s">
        <v>8326</v>
      </c>
      <c r="O2100">
        <v>3</v>
      </c>
      <c r="P2100">
        <v>3</v>
      </c>
      <c r="Q2100" t="s">
        <v>24</v>
      </c>
      <c r="R2100">
        <v>0</v>
      </c>
      <c r="S2100">
        <v>1</v>
      </c>
      <c r="T2100" t="s">
        <v>25</v>
      </c>
      <c r="U2100" t="s">
        <v>8332</v>
      </c>
      <c r="V2100" t="s">
        <v>8337</v>
      </c>
      <c r="W2100" t="s">
        <v>24</v>
      </c>
      <c r="X2100">
        <v>29</v>
      </c>
      <c r="Y2100">
        <v>4</v>
      </c>
      <c r="Z2100">
        <v>6</v>
      </c>
      <c r="AA2100">
        <v>6</v>
      </c>
      <c r="AB2100">
        <v>15</v>
      </c>
      <c r="AC2100">
        <v>2</v>
      </c>
      <c r="AD2100" t="s">
        <v>30</v>
      </c>
      <c r="AE2100" t="s">
        <v>8347</v>
      </c>
      <c r="AF2100">
        <v>3328</v>
      </c>
      <c r="AG2100" t="s">
        <v>8352</v>
      </c>
    </row>
    <row r="2101" spans="1:33" x14ac:dyDescent="0.25">
      <c r="A2101" t="s">
        <v>102</v>
      </c>
      <c r="B2101" t="s">
        <v>914</v>
      </c>
      <c r="C2101" t="s">
        <v>1745</v>
      </c>
      <c r="D2101">
        <v>2017</v>
      </c>
      <c r="E2101">
        <v>1</v>
      </c>
      <c r="F2101">
        <v>1628</v>
      </c>
      <c r="G2101" t="s">
        <v>8306</v>
      </c>
      <c r="H2101">
        <v>1</v>
      </c>
      <c r="I2101">
        <v>17</v>
      </c>
      <c r="J2101">
        <v>5</v>
      </c>
      <c r="K2101" t="s">
        <v>8316</v>
      </c>
      <c r="L2101">
        <v>1</v>
      </c>
      <c r="M2101">
        <v>3</v>
      </c>
      <c r="N2101" t="s">
        <v>8326</v>
      </c>
      <c r="O2101">
        <v>3</v>
      </c>
      <c r="P2101">
        <v>3</v>
      </c>
      <c r="Q2101" t="s">
        <v>24</v>
      </c>
      <c r="R2101">
        <v>0</v>
      </c>
      <c r="S2101">
        <v>1</v>
      </c>
      <c r="T2101" t="s">
        <v>37</v>
      </c>
      <c r="U2101" t="s">
        <v>8333</v>
      </c>
      <c r="V2101" t="s">
        <v>8342</v>
      </c>
      <c r="W2101">
        <v>1</v>
      </c>
      <c r="X2101">
        <v>18</v>
      </c>
      <c r="Y2101">
        <v>2</v>
      </c>
      <c r="Z2101">
        <v>99</v>
      </c>
      <c r="AA2101">
        <v>9</v>
      </c>
      <c r="AB2101">
        <v>99</v>
      </c>
      <c r="AC2101">
        <v>1</v>
      </c>
      <c r="AD2101" t="s">
        <v>30</v>
      </c>
      <c r="AE2101" t="s">
        <v>8348</v>
      </c>
      <c r="AF2101">
        <v>3330</v>
      </c>
      <c r="AG2101" t="s">
        <v>8352</v>
      </c>
    </row>
    <row r="2102" spans="1:33" x14ac:dyDescent="0.25">
      <c r="A2102" t="s">
        <v>5702</v>
      </c>
      <c r="B2102" t="s">
        <v>270</v>
      </c>
      <c r="C2102" t="s">
        <v>5703</v>
      </c>
      <c r="D2102">
        <v>2017</v>
      </c>
      <c r="E2102">
        <v>4</v>
      </c>
      <c r="F2102">
        <v>126</v>
      </c>
      <c r="G2102" t="s">
        <v>8306</v>
      </c>
      <c r="H2102">
        <v>1</v>
      </c>
      <c r="I2102">
        <v>17</v>
      </c>
      <c r="J2102">
        <v>5</v>
      </c>
      <c r="K2102" t="s">
        <v>8316</v>
      </c>
      <c r="L2102">
        <v>2</v>
      </c>
      <c r="M2102">
        <v>3</v>
      </c>
      <c r="N2102" t="s">
        <v>8326</v>
      </c>
      <c r="O2102">
        <v>3</v>
      </c>
      <c r="P2102">
        <v>3</v>
      </c>
      <c r="Q2102" t="s">
        <v>24</v>
      </c>
      <c r="R2102">
        <v>0</v>
      </c>
      <c r="S2102">
        <v>1</v>
      </c>
      <c r="T2102" t="s">
        <v>79</v>
      </c>
      <c r="U2102" t="s">
        <v>8333</v>
      </c>
      <c r="V2102" t="s">
        <v>8342</v>
      </c>
      <c r="W2102" t="s">
        <v>24</v>
      </c>
      <c r="X2102">
        <v>99</v>
      </c>
      <c r="Y2102">
        <v>11</v>
      </c>
      <c r="Z2102">
        <v>99</v>
      </c>
      <c r="AA2102">
        <v>9</v>
      </c>
      <c r="AB2102">
        <v>99</v>
      </c>
      <c r="AC2102">
        <v>1</v>
      </c>
      <c r="AD2102" t="s">
        <v>30</v>
      </c>
      <c r="AE2102" t="s">
        <v>8348</v>
      </c>
      <c r="AF2102">
        <v>3330</v>
      </c>
      <c r="AG2102" t="s">
        <v>8352</v>
      </c>
    </row>
    <row r="2103" spans="1:33" x14ac:dyDescent="0.25">
      <c r="A2103" t="s">
        <v>1474</v>
      </c>
      <c r="B2103" t="s">
        <v>1475</v>
      </c>
      <c r="C2103" t="s">
        <v>1476</v>
      </c>
      <c r="D2103">
        <v>2017</v>
      </c>
      <c r="E2103">
        <v>1</v>
      </c>
      <c r="F2103">
        <v>104</v>
      </c>
      <c r="G2103" t="s">
        <v>8306</v>
      </c>
      <c r="H2103">
        <v>1</v>
      </c>
      <c r="I2103">
        <v>22</v>
      </c>
      <c r="J2103">
        <v>8</v>
      </c>
      <c r="K2103" t="s">
        <v>8317</v>
      </c>
      <c r="L2103">
        <v>2</v>
      </c>
      <c r="M2103">
        <v>3</v>
      </c>
      <c r="N2103" t="s">
        <v>8326</v>
      </c>
      <c r="O2103">
        <v>3</v>
      </c>
      <c r="P2103">
        <v>3</v>
      </c>
      <c r="Q2103" t="s">
        <v>24</v>
      </c>
      <c r="R2103">
        <v>0</v>
      </c>
      <c r="S2103">
        <v>1</v>
      </c>
      <c r="T2103" t="s">
        <v>79</v>
      </c>
      <c r="U2103" t="s">
        <v>8333</v>
      </c>
      <c r="V2103" t="s">
        <v>8336</v>
      </c>
      <c r="W2103" t="s">
        <v>24</v>
      </c>
      <c r="X2103">
        <v>99</v>
      </c>
      <c r="Y2103">
        <v>11</v>
      </c>
      <c r="Z2103">
        <v>99</v>
      </c>
      <c r="AA2103">
        <v>9</v>
      </c>
      <c r="AB2103">
        <v>99</v>
      </c>
      <c r="AC2103">
        <v>1</v>
      </c>
      <c r="AD2103" t="s">
        <v>30</v>
      </c>
      <c r="AE2103" t="s">
        <v>8348</v>
      </c>
      <c r="AF2103">
        <v>3330</v>
      </c>
      <c r="AG2103" t="s">
        <v>8352</v>
      </c>
    </row>
    <row r="2104" spans="1:33" x14ac:dyDescent="0.25">
      <c r="A2104" t="s">
        <v>3830</v>
      </c>
      <c r="B2104" t="s">
        <v>253</v>
      </c>
      <c r="C2104" t="s">
        <v>3831</v>
      </c>
      <c r="D2104">
        <v>2017</v>
      </c>
      <c r="E2104">
        <v>3</v>
      </c>
      <c r="F2104">
        <v>1734</v>
      </c>
      <c r="G2104" t="s">
        <v>8306</v>
      </c>
      <c r="H2104">
        <v>1</v>
      </c>
      <c r="I2104">
        <v>20</v>
      </c>
      <c r="J2104">
        <v>8</v>
      </c>
      <c r="K2104" t="s">
        <v>8317</v>
      </c>
      <c r="L2104">
        <v>1</v>
      </c>
      <c r="M2104">
        <v>2</v>
      </c>
      <c r="N2104" t="s">
        <v>8325</v>
      </c>
      <c r="O2104">
        <v>2</v>
      </c>
      <c r="P2104">
        <v>2</v>
      </c>
      <c r="Q2104" t="s">
        <v>24</v>
      </c>
      <c r="R2104">
        <v>0</v>
      </c>
      <c r="S2104">
        <v>1</v>
      </c>
      <c r="T2104" t="s">
        <v>25</v>
      </c>
      <c r="U2104" t="s">
        <v>8332</v>
      </c>
      <c r="V2104" t="s">
        <v>8335</v>
      </c>
      <c r="W2104" t="s">
        <v>24</v>
      </c>
      <c r="X2104">
        <v>21</v>
      </c>
      <c r="Y2104">
        <v>3</v>
      </c>
      <c r="Z2104">
        <v>2</v>
      </c>
      <c r="AA2104">
        <v>2</v>
      </c>
      <c r="AB2104">
        <v>2</v>
      </c>
      <c r="AC2104">
        <v>1</v>
      </c>
      <c r="AD2104" t="s">
        <v>26</v>
      </c>
      <c r="AE2104" t="s">
        <v>8348</v>
      </c>
      <c r="AF2104">
        <v>3330</v>
      </c>
      <c r="AG2104" t="s">
        <v>8352</v>
      </c>
    </row>
    <row r="2105" spans="1:33" x14ac:dyDescent="0.25">
      <c r="A2105" t="s">
        <v>946</v>
      </c>
      <c r="B2105" t="s">
        <v>1637</v>
      </c>
      <c r="C2105" t="s">
        <v>4509</v>
      </c>
      <c r="D2105">
        <v>2017</v>
      </c>
      <c r="E2105">
        <v>3</v>
      </c>
      <c r="F2105">
        <v>802</v>
      </c>
      <c r="G2105" t="s">
        <v>8306</v>
      </c>
      <c r="H2105">
        <v>1</v>
      </c>
      <c r="I2105">
        <v>21</v>
      </c>
      <c r="J2105">
        <v>8</v>
      </c>
      <c r="K2105" t="s">
        <v>8317</v>
      </c>
      <c r="L2105">
        <v>1</v>
      </c>
      <c r="M2105">
        <v>10</v>
      </c>
      <c r="N2105" t="s">
        <v>8330</v>
      </c>
      <c r="O2105">
        <v>15</v>
      </c>
      <c r="P2105">
        <v>3</v>
      </c>
      <c r="Q2105" t="s">
        <v>24</v>
      </c>
      <c r="R2105">
        <v>0</v>
      </c>
      <c r="S2105">
        <v>1</v>
      </c>
      <c r="T2105" t="s">
        <v>37</v>
      </c>
      <c r="U2105" t="s">
        <v>8333</v>
      </c>
      <c r="V2105" t="s">
        <v>8335</v>
      </c>
      <c r="W2105" t="s">
        <v>24</v>
      </c>
      <c r="X2105">
        <v>23</v>
      </c>
      <c r="Y2105">
        <v>3</v>
      </c>
      <c r="Z2105">
        <v>1</v>
      </c>
      <c r="AA2105">
        <v>1</v>
      </c>
      <c r="AB2105">
        <v>1</v>
      </c>
      <c r="AC2105">
        <v>1</v>
      </c>
      <c r="AD2105" t="s">
        <v>30</v>
      </c>
      <c r="AE2105" t="s">
        <v>8348</v>
      </c>
      <c r="AF2105">
        <v>3330</v>
      </c>
      <c r="AG2105" t="s">
        <v>8352</v>
      </c>
    </row>
    <row r="2106" spans="1:33" x14ac:dyDescent="0.25">
      <c r="A2106" t="s">
        <v>6202</v>
      </c>
      <c r="B2106" t="s">
        <v>3182</v>
      </c>
      <c r="C2106" t="s">
        <v>6203</v>
      </c>
      <c r="D2106">
        <v>2017</v>
      </c>
      <c r="E2106">
        <v>5</v>
      </c>
      <c r="F2106">
        <v>358</v>
      </c>
      <c r="G2106" t="s">
        <v>8306</v>
      </c>
      <c r="H2106">
        <v>1</v>
      </c>
      <c r="I2106">
        <v>22</v>
      </c>
      <c r="J2106">
        <v>8</v>
      </c>
      <c r="K2106" t="s">
        <v>8317</v>
      </c>
      <c r="L2106">
        <v>1</v>
      </c>
      <c r="M2106">
        <v>1</v>
      </c>
      <c r="N2106" t="s">
        <v>155</v>
      </c>
      <c r="O2106">
        <v>1</v>
      </c>
      <c r="P2106">
        <v>1</v>
      </c>
      <c r="Q2106" t="s">
        <v>24</v>
      </c>
      <c r="R2106">
        <v>1</v>
      </c>
      <c r="S2106">
        <v>1</v>
      </c>
      <c r="T2106" t="s">
        <v>37</v>
      </c>
      <c r="U2106" t="s">
        <v>8333</v>
      </c>
      <c r="V2106" t="s">
        <v>8335</v>
      </c>
      <c r="W2106" t="s">
        <v>24</v>
      </c>
      <c r="X2106">
        <v>24</v>
      </c>
      <c r="Y2106">
        <v>3</v>
      </c>
      <c r="Z2106">
        <v>1</v>
      </c>
      <c r="AA2106">
        <v>1</v>
      </c>
      <c r="AB2106">
        <v>1</v>
      </c>
      <c r="AC2106">
        <v>1</v>
      </c>
      <c r="AD2106" t="s">
        <v>26</v>
      </c>
      <c r="AE2106" t="s">
        <v>8348</v>
      </c>
      <c r="AF2106">
        <v>3330</v>
      </c>
      <c r="AG2106" t="s">
        <v>8352</v>
      </c>
    </row>
    <row r="2107" spans="1:33" x14ac:dyDescent="0.25">
      <c r="A2107" t="s">
        <v>1111</v>
      </c>
      <c r="B2107" t="s">
        <v>570</v>
      </c>
      <c r="C2107" t="s">
        <v>6626</v>
      </c>
      <c r="D2107">
        <v>2017</v>
      </c>
      <c r="E2107">
        <v>5</v>
      </c>
      <c r="F2107">
        <v>248</v>
      </c>
      <c r="G2107" t="s">
        <v>8306</v>
      </c>
      <c r="H2107">
        <v>1</v>
      </c>
      <c r="I2107">
        <v>24</v>
      </c>
      <c r="J2107">
        <v>8</v>
      </c>
      <c r="K2107" t="s">
        <v>8317</v>
      </c>
      <c r="L2107">
        <v>2</v>
      </c>
      <c r="M2107">
        <v>3</v>
      </c>
      <c r="N2107" t="s">
        <v>8326</v>
      </c>
      <c r="O2107">
        <v>3</v>
      </c>
      <c r="P2107">
        <v>3</v>
      </c>
      <c r="Q2107" t="s">
        <v>24</v>
      </c>
      <c r="R2107">
        <v>0</v>
      </c>
      <c r="S2107">
        <v>1</v>
      </c>
      <c r="T2107" t="s">
        <v>37</v>
      </c>
      <c r="U2107" t="s">
        <v>8333</v>
      </c>
      <c r="V2107" t="s">
        <v>8335</v>
      </c>
      <c r="W2107" t="s">
        <v>24</v>
      </c>
      <c r="X2107">
        <v>27</v>
      </c>
      <c r="Y2107">
        <v>4</v>
      </c>
      <c r="Z2107">
        <v>3</v>
      </c>
      <c r="AA2107">
        <v>3</v>
      </c>
      <c r="AB2107">
        <v>3</v>
      </c>
      <c r="AC2107">
        <v>1</v>
      </c>
      <c r="AD2107" t="s">
        <v>30</v>
      </c>
      <c r="AE2107" t="s">
        <v>8348</v>
      </c>
      <c r="AF2107">
        <v>3330</v>
      </c>
      <c r="AG2107" t="s">
        <v>8352</v>
      </c>
    </row>
    <row r="2108" spans="1:33" x14ac:dyDescent="0.25">
      <c r="A2108" t="s">
        <v>5243</v>
      </c>
      <c r="B2108" t="s">
        <v>865</v>
      </c>
      <c r="C2108" t="s">
        <v>6796</v>
      </c>
      <c r="D2108">
        <v>2017</v>
      </c>
      <c r="E2108">
        <v>5</v>
      </c>
      <c r="F2108">
        <v>1511</v>
      </c>
      <c r="G2108" t="s">
        <v>8306</v>
      </c>
      <c r="H2108">
        <v>1</v>
      </c>
      <c r="I2108">
        <v>21</v>
      </c>
      <c r="J2108">
        <v>8</v>
      </c>
      <c r="K2108" t="s">
        <v>8317</v>
      </c>
      <c r="L2108">
        <v>1</v>
      </c>
      <c r="M2108">
        <v>1</v>
      </c>
      <c r="N2108" t="s">
        <v>155</v>
      </c>
      <c r="O2108">
        <v>1</v>
      </c>
      <c r="P2108">
        <v>1</v>
      </c>
      <c r="Q2108" t="s">
        <v>24</v>
      </c>
      <c r="R2108">
        <v>1</v>
      </c>
      <c r="S2108">
        <v>1</v>
      </c>
      <c r="T2108" t="s">
        <v>25</v>
      </c>
      <c r="U2108" t="s">
        <v>8332</v>
      </c>
      <c r="V2108" t="s">
        <v>8335</v>
      </c>
      <c r="W2108" t="s">
        <v>24</v>
      </c>
      <c r="X2108">
        <v>23</v>
      </c>
      <c r="Y2108">
        <v>3</v>
      </c>
      <c r="Z2108">
        <v>1</v>
      </c>
      <c r="AA2108">
        <v>1</v>
      </c>
      <c r="AB2108">
        <v>1</v>
      </c>
      <c r="AC2108">
        <v>2</v>
      </c>
      <c r="AD2108" t="s">
        <v>30</v>
      </c>
      <c r="AE2108" t="s">
        <v>8348</v>
      </c>
      <c r="AF2108">
        <v>3330</v>
      </c>
      <c r="AG2108" t="s">
        <v>8352</v>
      </c>
    </row>
    <row r="2109" spans="1:33" x14ac:dyDescent="0.25">
      <c r="A2109" t="s">
        <v>976</v>
      </c>
      <c r="B2109" t="s">
        <v>1608</v>
      </c>
      <c r="C2109" t="s">
        <v>7439</v>
      </c>
      <c r="D2109">
        <v>2017</v>
      </c>
      <c r="E2109">
        <v>6</v>
      </c>
      <c r="F2109">
        <v>442</v>
      </c>
      <c r="G2109" t="s">
        <v>8306</v>
      </c>
      <c r="H2109">
        <v>1</v>
      </c>
      <c r="I2109">
        <v>24</v>
      </c>
      <c r="J2109">
        <v>8</v>
      </c>
      <c r="K2109" t="s">
        <v>8317</v>
      </c>
      <c r="L2109">
        <v>1</v>
      </c>
      <c r="M2109">
        <v>1</v>
      </c>
      <c r="N2109" t="s">
        <v>155</v>
      </c>
      <c r="O2109">
        <v>1</v>
      </c>
      <c r="P2109">
        <v>1</v>
      </c>
      <c r="Q2109" t="s">
        <v>24</v>
      </c>
      <c r="R2109">
        <v>0</v>
      </c>
      <c r="S2109">
        <v>1</v>
      </c>
      <c r="T2109" t="s">
        <v>25</v>
      </c>
      <c r="U2109" t="s">
        <v>8332</v>
      </c>
      <c r="V2109" t="s">
        <v>8337</v>
      </c>
      <c r="W2109" t="s">
        <v>24</v>
      </c>
      <c r="X2109">
        <v>27</v>
      </c>
      <c r="Y2109">
        <v>4</v>
      </c>
      <c r="Z2109">
        <v>1</v>
      </c>
      <c r="AA2109">
        <v>1</v>
      </c>
      <c r="AB2109">
        <v>1</v>
      </c>
      <c r="AC2109">
        <v>2</v>
      </c>
      <c r="AD2109" t="s">
        <v>30</v>
      </c>
      <c r="AE2109" t="s">
        <v>8348</v>
      </c>
      <c r="AF2109">
        <v>3330</v>
      </c>
      <c r="AG2109" t="s">
        <v>8352</v>
      </c>
    </row>
    <row r="2110" spans="1:33" x14ac:dyDescent="0.25">
      <c r="A2110" t="s">
        <v>1636</v>
      </c>
      <c r="B2110" t="s">
        <v>778</v>
      </c>
      <c r="C2110" t="s">
        <v>7675</v>
      </c>
      <c r="D2110">
        <v>2017</v>
      </c>
      <c r="E2110">
        <v>6</v>
      </c>
      <c r="F2110">
        <v>920</v>
      </c>
      <c r="G2110" t="s">
        <v>8306</v>
      </c>
      <c r="H2110">
        <v>1</v>
      </c>
      <c r="I2110">
        <v>22</v>
      </c>
      <c r="J2110">
        <v>8</v>
      </c>
      <c r="K2110" t="s">
        <v>8317</v>
      </c>
      <c r="L2110">
        <v>1</v>
      </c>
      <c r="M2110">
        <v>1</v>
      </c>
      <c r="N2110" t="s">
        <v>155</v>
      </c>
      <c r="O2110">
        <v>1</v>
      </c>
      <c r="P2110">
        <v>1</v>
      </c>
      <c r="Q2110" t="s">
        <v>24</v>
      </c>
      <c r="R2110">
        <v>0</v>
      </c>
      <c r="S2110">
        <v>1</v>
      </c>
      <c r="T2110" t="s">
        <v>25</v>
      </c>
      <c r="U2110" t="s">
        <v>8332</v>
      </c>
      <c r="V2110" t="s">
        <v>8336</v>
      </c>
      <c r="W2110" t="s">
        <v>24</v>
      </c>
      <c r="X2110">
        <v>23</v>
      </c>
      <c r="Y2110">
        <v>3</v>
      </c>
      <c r="Z2110">
        <v>1</v>
      </c>
      <c r="AA2110">
        <v>1</v>
      </c>
      <c r="AB2110">
        <v>1</v>
      </c>
      <c r="AC2110">
        <v>1</v>
      </c>
      <c r="AD2110" t="s">
        <v>30</v>
      </c>
      <c r="AE2110" t="s">
        <v>8348</v>
      </c>
      <c r="AF2110">
        <v>3330</v>
      </c>
      <c r="AG2110" t="s">
        <v>8352</v>
      </c>
    </row>
    <row r="2111" spans="1:33" x14ac:dyDescent="0.25">
      <c r="A2111" t="s">
        <v>1139</v>
      </c>
      <c r="B2111" t="s">
        <v>1140</v>
      </c>
      <c r="C2111" t="s">
        <v>1141</v>
      </c>
      <c r="D2111">
        <v>2017</v>
      </c>
      <c r="E2111">
        <v>1</v>
      </c>
      <c r="F2111">
        <v>2009</v>
      </c>
      <c r="G2111" t="s">
        <v>8306</v>
      </c>
      <c r="H2111">
        <v>1</v>
      </c>
      <c r="I2111">
        <v>25</v>
      </c>
      <c r="J2111">
        <v>9</v>
      </c>
      <c r="K2111" t="s">
        <v>8318</v>
      </c>
      <c r="L2111">
        <v>1</v>
      </c>
      <c r="M2111">
        <v>4</v>
      </c>
      <c r="N2111" t="s">
        <v>8327</v>
      </c>
      <c r="O2111">
        <v>6</v>
      </c>
      <c r="P2111">
        <v>4</v>
      </c>
      <c r="Q2111" t="s">
        <v>24</v>
      </c>
      <c r="R2111">
        <v>0</v>
      </c>
      <c r="S2111">
        <v>1</v>
      </c>
      <c r="T2111" t="s">
        <v>25</v>
      </c>
      <c r="U2111" t="s">
        <v>8332</v>
      </c>
      <c r="V2111" t="s">
        <v>8342</v>
      </c>
      <c r="W2111" t="s">
        <v>24</v>
      </c>
      <c r="X2111">
        <v>28</v>
      </c>
      <c r="Y2111">
        <v>4</v>
      </c>
      <c r="Z2111">
        <v>4</v>
      </c>
      <c r="AA2111">
        <v>4</v>
      </c>
      <c r="AB2111">
        <v>10</v>
      </c>
      <c r="AC2111">
        <v>2</v>
      </c>
      <c r="AD2111" t="s">
        <v>30</v>
      </c>
      <c r="AE2111" t="s">
        <v>8347</v>
      </c>
      <c r="AF2111">
        <v>3330</v>
      </c>
      <c r="AG2111" t="s">
        <v>8352</v>
      </c>
    </row>
    <row r="2112" spans="1:33" x14ac:dyDescent="0.25">
      <c r="A2112" t="s">
        <v>1524</v>
      </c>
      <c r="B2112" t="s">
        <v>1525</v>
      </c>
      <c r="C2112" t="s">
        <v>1526</v>
      </c>
      <c r="D2112">
        <v>2017</v>
      </c>
      <c r="E2112">
        <v>1</v>
      </c>
      <c r="F2112">
        <v>2008</v>
      </c>
      <c r="G2112" t="s">
        <v>8306</v>
      </c>
      <c r="H2112">
        <v>1</v>
      </c>
      <c r="I2112">
        <v>28</v>
      </c>
      <c r="J2112">
        <v>9</v>
      </c>
      <c r="K2112" t="s">
        <v>8318</v>
      </c>
      <c r="L2112">
        <v>1</v>
      </c>
      <c r="M2112">
        <v>4</v>
      </c>
      <c r="N2112" t="s">
        <v>8327</v>
      </c>
      <c r="O2112">
        <v>10</v>
      </c>
      <c r="P2112">
        <v>4</v>
      </c>
      <c r="Q2112" t="s">
        <v>24</v>
      </c>
      <c r="R2112">
        <v>0</v>
      </c>
      <c r="S2112">
        <v>1</v>
      </c>
      <c r="T2112" t="s">
        <v>37</v>
      </c>
      <c r="U2112" t="s">
        <v>8333</v>
      </c>
      <c r="V2112" t="s">
        <v>8335</v>
      </c>
      <c r="W2112" t="s">
        <v>24</v>
      </c>
      <c r="X2112">
        <v>31</v>
      </c>
      <c r="Y2112">
        <v>5</v>
      </c>
      <c r="Z2112">
        <v>4</v>
      </c>
      <c r="AA2112">
        <v>4</v>
      </c>
      <c r="AB2112">
        <v>10</v>
      </c>
      <c r="AC2112">
        <v>5</v>
      </c>
      <c r="AD2112" t="s">
        <v>30</v>
      </c>
      <c r="AE2112" t="s">
        <v>8348</v>
      </c>
      <c r="AF2112">
        <v>3330</v>
      </c>
      <c r="AG2112" t="s">
        <v>8352</v>
      </c>
    </row>
    <row r="2113" spans="1:33" x14ac:dyDescent="0.25">
      <c r="A2113" t="s">
        <v>1738</v>
      </c>
      <c r="B2113" t="s">
        <v>1135</v>
      </c>
      <c r="C2113" t="s">
        <v>1739</v>
      </c>
      <c r="D2113">
        <v>2017</v>
      </c>
      <c r="E2113">
        <v>1</v>
      </c>
      <c r="F2113">
        <v>1805</v>
      </c>
      <c r="G2113" t="s">
        <v>8306</v>
      </c>
      <c r="H2113">
        <v>1</v>
      </c>
      <c r="I2113">
        <v>25</v>
      </c>
      <c r="J2113">
        <v>9</v>
      </c>
      <c r="K2113" t="s">
        <v>8318</v>
      </c>
      <c r="L2113">
        <v>1</v>
      </c>
      <c r="M2113">
        <v>3</v>
      </c>
      <c r="N2113" t="s">
        <v>8326</v>
      </c>
      <c r="O2113">
        <v>3</v>
      </c>
      <c r="P2113">
        <v>3</v>
      </c>
      <c r="Q2113" t="s">
        <v>24</v>
      </c>
      <c r="R2113">
        <v>0</v>
      </c>
      <c r="S2113">
        <v>1</v>
      </c>
      <c r="T2113" t="s">
        <v>25</v>
      </c>
      <c r="U2113" t="s">
        <v>8332</v>
      </c>
      <c r="V2113" t="s">
        <v>8335</v>
      </c>
      <c r="W2113" t="s">
        <v>24</v>
      </c>
      <c r="X2113">
        <v>32</v>
      </c>
      <c r="Y2113">
        <v>5</v>
      </c>
      <c r="Z2113">
        <v>99</v>
      </c>
      <c r="AA2113">
        <v>9</v>
      </c>
      <c r="AB2113">
        <v>99</v>
      </c>
      <c r="AC2113">
        <v>3</v>
      </c>
      <c r="AD2113" t="s">
        <v>26</v>
      </c>
      <c r="AE2113" t="s">
        <v>8348</v>
      </c>
      <c r="AF2113">
        <v>3330</v>
      </c>
      <c r="AG2113" t="s">
        <v>8352</v>
      </c>
    </row>
    <row r="2114" spans="1:33" x14ac:dyDescent="0.25">
      <c r="A2114" t="s">
        <v>3539</v>
      </c>
      <c r="B2114" t="s">
        <v>1195</v>
      </c>
      <c r="C2114" t="s">
        <v>3540</v>
      </c>
      <c r="D2114">
        <v>2017</v>
      </c>
      <c r="E2114">
        <v>3</v>
      </c>
      <c r="F2114">
        <v>1113</v>
      </c>
      <c r="G2114" t="s">
        <v>8306</v>
      </c>
      <c r="H2114">
        <v>1</v>
      </c>
      <c r="I2114">
        <v>28</v>
      </c>
      <c r="J2114">
        <v>9</v>
      </c>
      <c r="K2114" t="s">
        <v>8318</v>
      </c>
      <c r="L2114">
        <v>1</v>
      </c>
      <c r="M2114">
        <v>3</v>
      </c>
      <c r="N2114" t="s">
        <v>8326</v>
      </c>
      <c r="O2114">
        <v>3</v>
      </c>
      <c r="P2114">
        <v>3</v>
      </c>
      <c r="Q2114" t="s">
        <v>24</v>
      </c>
      <c r="R2114">
        <v>0</v>
      </c>
      <c r="S2114">
        <v>1</v>
      </c>
      <c r="T2114" t="s">
        <v>37</v>
      </c>
      <c r="U2114" t="s">
        <v>8333</v>
      </c>
      <c r="V2114" t="s">
        <v>8335</v>
      </c>
      <c r="W2114" t="s">
        <v>24</v>
      </c>
      <c r="X2114">
        <v>29</v>
      </c>
      <c r="Y2114">
        <v>4</v>
      </c>
      <c r="Z2114">
        <v>3</v>
      </c>
      <c r="AA2114">
        <v>3</v>
      </c>
      <c r="AB2114">
        <v>3</v>
      </c>
      <c r="AC2114">
        <v>4</v>
      </c>
      <c r="AD2114" t="s">
        <v>30</v>
      </c>
      <c r="AE2114" t="s">
        <v>8348</v>
      </c>
      <c r="AF2114">
        <v>3330</v>
      </c>
      <c r="AG2114" t="s">
        <v>8352</v>
      </c>
    </row>
    <row r="2115" spans="1:33" x14ac:dyDescent="0.25">
      <c r="A2115" t="s">
        <v>4134</v>
      </c>
      <c r="B2115" t="s">
        <v>962</v>
      </c>
      <c r="C2115" t="s">
        <v>5276</v>
      </c>
      <c r="D2115">
        <v>2017</v>
      </c>
      <c r="E2115">
        <v>4</v>
      </c>
      <c r="F2115">
        <v>145</v>
      </c>
      <c r="G2115" t="s">
        <v>8306</v>
      </c>
      <c r="H2115">
        <v>1</v>
      </c>
      <c r="I2115">
        <v>26</v>
      </c>
      <c r="J2115">
        <v>9</v>
      </c>
      <c r="K2115" t="s">
        <v>8318</v>
      </c>
      <c r="L2115">
        <v>1</v>
      </c>
      <c r="M2115">
        <v>1</v>
      </c>
      <c r="N2115" t="s">
        <v>155</v>
      </c>
      <c r="O2115">
        <v>1</v>
      </c>
      <c r="P2115">
        <v>1</v>
      </c>
      <c r="Q2115" t="s">
        <v>24</v>
      </c>
      <c r="R2115">
        <v>0</v>
      </c>
      <c r="S2115">
        <v>1</v>
      </c>
      <c r="T2115" t="s">
        <v>25</v>
      </c>
      <c r="U2115" t="s">
        <v>8332</v>
      </c>
      <c r="V2115" t="s">
        <v>8336</v>
      </c>
      <c r="W2115" t="s">
        <v>24</v>
      </c>
      <c r="X2115">
        <v>25</v>
      </c>
      <c r="Y2115">
        <v>4</v>
      </c>
      <c r="Z2115">
        <v>13</v>
      </c>
      <c r="AA2115">
        <v>6</v>
      </c>
      <c r="AB2115">
        <v>15</v>
      </c>
      <c r="AC2115">
        <v>1</v>
      </c>
      <c r="AD2115" t="s">
        <v>26</v>
      </c>
      <c r="AE2115" t="s">
        <v>8348</v>
      </c>
      <c r="AF2115">
        <v>3330</v>
      </c>
      <c r="AG2115" t="s">
        <v>8352</v>
      </c>
    </row>
    <row r="2116" spans="1:33" x14ac:dyDescent="0.25">
      <c r="A2116" t="s">
        <v>6117</v>
      </c>
      <c r="B2116" t="s">
        <v>1459</v>
      </c>
      <c r="C2116" t="s">
        <v>6243</v>
      </c>
      <c r="D2116">
        <v>2017</v>
      </c>
      <c r="E2116">
        <v>5</v>
      </c>
      <c r="F2116">
        <v>1112</v>
      </c>
      <c r="G2116" t="s">
        <v>8306</v>
      </c>
      <c r="H2116">
        <v>1</v>
      </c>
      <c r="I2116">
        <v>25</v>
      </c>
      <c r="J2116">
        <v>9</v>
      </c>
      <c r="K2116" t="s">
        <v>8318</v>
      </c>
      <c r="L2116">
        <v>1</v>
      </c>
      <c r="M2116">
        <v>1</v>
      </c>
      <c r="N2116" t="s">
        <v>155</v>
      </c>
      <c r="O2116">
        <v>1</v>
      </c>
      <c r="P2116">
        <v>1</v>
      </c>
      <c r="Q2116" t="s">
        <v>24</v>
      </c>
      <c r="R2116">
        <v>0</v>
      </c>
      <c r="S2116">
        <v>1</v>
      </c>
      <c r="T2116" t="s">
        <v>25</v>
      </c>
      <c r="U2116" t="s">
        <v>8332</v>
      </c>
      <c r="V2116" t="s">
        <v>8338</v>
      </c>
      <c r="W2116" t="s">
        <v>24</v>
      </c>
      <c r="X2116">
        <v>26</v>
      </c>
      <c r="Y2116">
        <v>4</v>
      </c>
      <c r="Z2116">
        <v>1</v>
      </c>
      <c r="AA2116">
        <v>1</v>
      </c>
      <c r="AB2116">
        <v>1</v>
      </c>
      <c r="AC2116">
        <v>1</v>
      </c>
      <c r="AD2116" t="s">
        <v>26</v>
      </c>
      <c r="AE2116" t="s">
        <v>8348</v>
      </c>
      <c r="AF2116">
        <v>3330</v>
      </c>
      <c r="AG2116" t="s">
        <v>8352</v>
      </c>
    </row>
    <row r="2117" spans="1:33" x14ac:dyDescent="0.25">
      <c r="A2117" t="s">
        <v>4588</v>
      </c>
      <c r="B2117" t="s">
        <v>4327</v>
      </c>
      <c r="C2117" t="s">
        <v>7048</v>
      </c>
      <c r="D2117">
        <v>2017</v>
      </c>
      <c r="E2117">
        <v>5</v>
      </c>
      <c r="F2117">
        <v>1649</v>
      </c>
      <c r="G2117" t="s">
        <v>8306</v>
      </c>
      <c r="H2117">
        <v>1</v>
      </c>
      <c r="I2117">
        <v>26</v>
      </c>
      <c r="J2117">
        <v>9</v>
      </c>
      <c r="K2117" t="s">
        <v>8318</v>
      </c>
      <c r="L2117">
        <v>1</v>
      </c>
      <c r="M2117">
        <v>1</v>
      </c>
      <c r="N2117" t="s">
        <v>155</v>
      </c>
      <c r="O2117">
        <v>1</v>
      </c>
      <c r="P2117">
        <v>1</v>
      </c>
      <c r="Q2117" t="s">
        <v>24</v>
      </c>
      <c r="R2117">
        <v>0</v>
      </c>
      <c r="S2117">
        <v>1</v>
      </c>
      <c r="T2117" t="s">
        <v>25</v>
      </c>
      <c r="U2117" t="s">
        <v>8332</v>
      </c>
      <c r="V2117" t="s">
        <v>8335</v>
      </c>
      <c r="W2117" t="s">
        <v>24</v>
      </c>
      <c r="X2117">
        <v>23</v>
      </c>
      <c r="Y2117">
        <v>3</v>
      </c>
      <c r="Z2117">
        <v>1</v>
      </c>
      <c r="AA2117">
        <v>1</v>
      </c>
      <c r="AB2117">
        <v>1</v>
      </c>
      <c r="AC2117">
        <v>1</v>
      </c>
      <c r="AD2117" t="s">
        <v>30</v>
      </c>
      <c r="AE2117" t="s">
        <v>8348</v>
      </c>
      <c r="AF2117">
        <v>3330</v>
      </c>
      <c r="AG2117" t="s">
        <v>8352</v>
      </c>
    </row>
    <row r="2118" spans="1:33" x14ac:dyDescent="0.25">
      <c r="A2118" t="s">
        <v>6413</v>
      </c>
      <c r="B2118" t="s">
        <v>1522</v>
      </c>
      <c r="C2118" s="1" t="s">
        <v>7500</v>
      </c>
      <c r="D2118">
        <v>2017</v>
      </c>
      <c r="E2118">
        <v>6</v>
      </c>
      <c r="F2118">
        <v>312</v>
      </c>
      <c r="G2118" t="s">
        <v>8306</v>
      </c>
      <c r="H2118">
        <v>1</v>
      </c>
      <c r="I2118">
        <v>29</v>
      </c>
      <c r="J2118">
        <v>9</v>
      </c>
      <c r="K2118" t="s">
        <v>8318</v>
      </c>
      <c r="L2118">
        <v>1</v>
      </c>
      <c r="M2118">
        <v>1</v>
      </c>
      <c r="N2118" t="s">
        <v>155</v>
      </c>
      <c r="O2118">
        <v>1</v>
      </c>
      <c r="P2118">
        <v>1</v>
      </c>
      <c r="Q2118">
        <v>1</v>
      </c>
      <c r="R2118">
        <v>9</v>
      </c>
      <c r="S2118">
        <v>1</v>
      </c>
      <c r="T2118" t="s">
        <v>25</v>
      </c>
      <c r="U2118" t="s">
        <v>8332</v>
      </c>
      <c r="V2118" t="s">
        <v>8343</v>
      </c>
      <c r="W2118" t="s">
        <v>24</v>
      </c>
      <c r="X2118">
        <v>28</v>
      </c>
      <c r="Y2118">
        <v>4</v>
      </c>
      <c r="Z2118">
        <v>99</v>
      </c>
      <c r="AA2118">
        <v>9</v>
      </c>
      <c r="AB2118">
        <v>99</v>
      </c>
      <c r="AC2118">
        <v>4</v>
      </c>
      <c r="AD2118" t="s">
        <v>26</v>
      </c>
      <c r="AE2118" t="s">
        <v>8348</v>
      </c>
      <c r="AF2118">
        <v>3330</v>
      </c>
      <c r="AG2118" t="s">
        <v>8352</v>
      </c>
    </row>
    <row r="2119" spans="1:33" x14ac:dyDescent="0.25">
      <c r="A2119" t="s">
        <v>7730</v>
      </c>
      <c r="B2119" t="s">
        <v>1572</v>
      </c>
      <c r="C2119" t="s">
        <v>7731</v>
      </c>
      <c r="D2119">
        <v>2017</v>
      </c>
      <c r="E2119">
        <v>6</v>
      </c>
      <c r="F2119">
        <v>816</v>
      </c>
      <c r="G2119" t="s">
        <v>8306</v>
      </c>
      <c r="H2119">
        <v>1</v>
      </c>
      <c r="I2119">
        <v>27</v>
      </c>
      <c r="J2119">
        <v>9</v>
      </c>
      <c r="K2119" t="s">
        <v>8318</v>
      </c>
      <c r="L2119">
        <v>1</v>
      </c>
      <c r="M2119">
        <v>4</v>
      </c>
      <c r="N2119" t="s">
        <v>8327</v>
      </c>
      <c r="O2119">
        <v>6</v>
      </c>
      <c r="P2119">
        <v>4</v>
      </c>
      <c r="Q2119" t="s">
        <v>24</v>
      </c>
      <c r="R2119">
        <v>0</v>
      </c>
      <c r="S2119">
        <v>1</v>
      </c>
      <c r="T2119" t="s">
        <v>25</v>
      </c>
      <c r="U2119" t="s">
        <v>8332</v>
      </c>
      <c r="V2119" t="s">
        <v>8336</v>
      </c>
      <c r="W2119" t="s">
        <v>24</v>
      </c>
      <c r="X2119">
        <v>27</v>
      </c>
      <c r="Y2119">
        <v>4</v>
      </c>
      <c r="Z2119">
        <v>1</v>
      </c>
      <c r="AA2119">
        <v>1</v>
      </c>
      <c r="AB2119">
        <v>1</v>
      </c>
      <c r="AC2119">
        <v>3</v>
      </c>
      <c r="AD2119" t="s">
        <v>26</v>
      </c>
      <c r="AE2119" t="s">
        <v>8348</v>
      </c>
      <c r="AF2119">
        <v>3330</v>
      </c>
      <c r="AG2119" t="s">
        <v>8352</v>
      </c>
    </row>
    <row r="2120" spans="1:33" x14ac:dyDescent="0.25">
      <c r="A2120" t="s">
        <v>1824</v>
      </c>
      <c r="B2120" t="s">
        <v>1281</v>
      </c>
      <c r="C2120" t="s">
        <v>1825</v>
      </c>
      <c r="D2120">
        <v>2017</v>
      </c>
      <c r="E2120">
        <v>2</v>
      </c>
      <c r="F2120">
        <v>252</v>
      </c>
      <c r="G2120" t="s">
        <v>8306</v>
      </c>
      <c r="H2120">
        <v>1</v>
      </c>
      <c r="I2120">
        <v>32</v>
      </c>
      <c r="J2120">
        <v>10</v>
      </c>
      <c r="K2120" t="s">
        <v>8319</v>
      </c>
      <c r="L2120">
        <v>1</v>
      </c>
      <c r="M2120">
        <v>1</v>
      </c>
      <c r="N2120" t="s">
        <v>155</v>
      </c>
      <c r="O2120">
        <v>1</v>
      </c>
      <c r="P2120">
        <v>1</v>
      </c>
      <c r="Q2120" t="s">
        <v>24</v>
      </c>
      <c r="R2120">
        <v>0</v>
      </c>
      <c r="S2120">
        <v>1</v>
      </c>
      <c r="T2120" t="s">
        <v>25</v>
      </c>
      <c r="U2120" t="s">
        <v>8332</v>
      </c>
      <c r="V2120" t="s">
        <v>8341</v>
      </c>
      <c r="W2120" t="s">
        <v>24</v>
      </c>
      <c r="X2120">
        <v>30</v>
      </c>
      <c r="Y2120">
        <v>5</v>
      </c>
      <c r="Z2120">
        <v>1</v>
      </c>
      <c r="AA2120">
        <v>1</v>
      </c>
      <c r="AB2120">
        <v>1</v>
      </c>
      <c r="AC2120">
        <v>1</v>
      </c>
      <c r="AD2120" t="s">
        <v>30</v>
      </c>
      <c r="AE2120" t="s">
        <v>8348</v>
      </c>
      <c r="AF2120">
        <v>3330</v>
      </c>
      <c r="AG2120" t="s">
        <v>8352</v>
      </c>
    </row>
    <row r="2121" spans="1:33" x14ac:dyDescent="0.25">
      <c r="A2121" t="s">
        <v>6189</v>
      </c>
      <c r="B2121" t="s">
        <v>1046</v>
      </c>
      <c r="C2121" t="s">
        <v>6190</v>
      </c>
      <c r="D2121">
        <v>2017</v>
      </c>
      <c r="E2121">
        <v>4</v>
      </c>
      <c r="F2121">
        <v>604</v>
      </c>
      <c r="G2121" t="s">
        <v>8306</v>
      </c>
      <c r="H2121">
        <v>1</v>
      </c>
      <c r="I2121">
        <v>30</v>
      </c>
      <c r="J2121">
        <v>10</v>
      </c>
      <c r="K2121" t="s">
        <v>8319</v>
      </c>
      <c r="L2121">
        <v>2</v>
      </c>
      <c r="M2121">
        <v>3</v>
      </c>
      <c r="N2121" t="s">
        <v>8326</v>
      </c>
      <c r="O2121">
        <v>3</v>
      </c>
      <c r="P2121">
        <v>3</v>
      </c>
      <c r="Q2121" t="s">
        <v>24</v>
      </c>
      <c r="R2121">
        <v>0</v>
      </c>
      <c r="S2121">
        <v>1</v>
      </c>
      <c r="T2121" t="s">
        <v>25</v>
      </c>
      <c r="U2121" t="s">
        <v>8332</v>
      </c>
      <c r="V2121" t="s">
        <v>8335</v>
      </c>
      <c r="W2121" t="s">
        <v>24</v>
      </c>
      <c r="X2121">
        <v>33</v>
      </c>
      <c r="Y2121">
        <v>5</v>
      </c>
      <c r="Z2121">
        <v>3</v>
      </c>
      <c r="AA2121">
        <v>3</v>
      </c>
      <c r="AB2121">
        <v>3</v>
      </c>
      <c r="AC2121">
        <v>2</v>
      </c>
      <c r="AD2121" t="s">
        <v>26</v>
      </c>
      <c r="AE2121" t="s">
        <v>8348</v>
      </c>
      <c r="AF2121">
        <v>3330</v>
      </c>
      <c r="AG2121" t="s">
        <v>8352</v>
      </c>
    </row>
    <row r="2122" spans="1:33" x14ac:dyDescent="0.25">
      <c r="A2122" t="s">
        <v>6852</v>
      </c>
      <c r="B2122" t="s">
        <v>1765</v>
      </c>
      <c r="C2122" t="s">
        <v>6853</v>
      </c>
      <c r="D2122">
        <v>2017</v>
      </c>
      <c r="E2122">
        <v>5</v>
      </c>
      <c r="F2122">
        <v>2039</v>
      </c>
      <c r="G2122" t="s">
        <v>8306</v>
      </c>
      <c r="H2122">
        <v>1</v>
      </c>
      <c r="I2122">
        <v>34</v>
      </c>
      <c r="J2122">
        <v>10</v>
      </c>
      <c r="K2122" t="s">
        <v>8319</v>
      </c>
      <c r="L2122">
        <v>1</v>
      </c>
      <c r="M2122">
        <v>3</v>
      </c>
      <c r="N2122" t="s">
        <v>8326</v>
      </c>
      <c r="O2122">
        <v>3</v>
      </c>
      <c r="P2122">
        <v>3</v>
      </c>
      <c r="Q2122" t="s">
        <v>24</v>
      </c>
      <c r="R2122">
        <v>0</v>
      </c>
      <c r="S2122">
        <v>1</v>
      </c>
      <c r="T2122" t="s">
        <v>543</v>
      </c>
      <c r="U2122" t="s">
        <v>8333</v>
      </c>
      <c r="V2122" t="s">
        <v>8337</v>
      </c>
      <c r="W2122" t="s">
        <v>24</v>
      </c>
      <c r="X2122">
        <v>99</v>
      </c>
      <c r="Y2122">
        <v>11</v>
      </c>
      <c r="Z2122">
        <v>99</v>
      </c>
      <c r="AA2122">
        <v>9</v>
      </c>
      <c r="AB2122">
        <v>99</v>
      </c>
      <c r="AC2122">
        <v>3</v>
      </c>
      <c r="AD2122" t="s">
        <v>26</v>
      </c>
      <c r="AE2122" t="s">
        <v>8348</v>
      </c>
      <c r="AF2122">
        <v>3330</v>
      </c>
      <c r="AG2122" t="s">
        <v>8352</v>
      </c>
    </row>
    <row r="2123" spans="1:33" x14ac:dyDescent="0.25">
      <c r="A2123" t="s">
        <v>1996</v>
      </c>
      <c r="B2123" t="s">
        <v>2087</v>
      </c>
      <c r="C2123" t="s">
        <v>2088</v>
      </c>
      <c r="D2123">
        <v>2017</v>
      </c>
      <c r="E2123">
        <v>2</v>
      </c>
      <c r="F2123">
        <v>1548</v>
      </c>
      <c r="G2123" t="s">
        <v>8306</v>
      </c>
      <c r="H2123">
        <v>1</v>
      </c>
      <c r="I2123">
        <v>36</v>
      </c>
      <c r="J2123">
        <v>11</v>
      </c>
      <c r="K2123" t="s">
        <v>8320</v>
      </c>
      <c r="L2123">
        <v>1</v>
      </c>
      <c r="M2123">
        <v>1</v>
      </c>
      <c r="N2123" t="s">
        <v>155</v>
      </c>
      <c r="O2123">
        <v>1</v>
      </c>
      <c r="P2123">
        <v>1</v>
      </c>
      <c r="Q2123" t="s">
        <v>24</v>
      </c>
      <c r="R2123">
        <v>0</v>
      </c>
      <c r="S2123">
        <v>1</v>
      </c>
      <c r="T2123" t="s">
        <v>25</v>
      </c>
      <c r="U2123" t="s">
        <v>8332</v>
      </c>
      <c r="V2123" t="s">
        <v>8338</v>
      </c>
      <c r="W2123" t="s">
        <v>24</v>
      </c>
      <c r="X2123">
        <v>36</v>
      </c>
      <c r="Y2123">
        <v>6</v>
      </c>
      <c r="Z2123">
        <v>99</v>
      </c>
      <c r="AA2123">
        <v>9</v>
      </c>
      <c r="AB2123">
        <v>99</v>
      </c>
      <c r="AC2123">
        <v>1</v>
      </c>
      <c r="AD2123" t="s">
        <v>26</v>
      </c>
      <c r="AE2123" t="s">
        <v>8348</v>
      </c>
      <c r="AF2123">
        <v>3330</v>
      </c>
      <c r="AG2123" t="s">
        <v>8352</v>
      </c>
    </row>
    <row r="2124" spans="1:33" x14ac:dyDescent="0.25">
      <c r="A2124" t="s">
        <v>1260</v>
      </c>
      <c r="B2124" t="s">
        <v>1353</v>
      </c>
      <c r="C2124" t="s">
        <v>2329</v>
      </c>
      <c r="D2124">
        <v>2017</v>
      </c>
      <c r="E2124">
        <v>2</v>
      </c>
      <c r="F2124">
        <v>2136</v>
      </c>
      <c r="G2124" t="s">
        <v>8306</v>
      </c>
      <c r="H2124">
        <v>1</v>
      </c>
      <c r="I2124">
        <v>37</v>
      </c>
      <c r="J2124">
        <v>11</v>
      </c>
      <c r="K2124" t="s">
        <v>8320</v>
      </c>
      <c r="L2124">
        <v>1</v>
      </c>
      <c r="M2124">
        <v>1</v>
      </c>
      <c r="N2124" t="s">
        <v>155</v>
      </c>
      <c r="O2124">
        <v>1</v>
      </c>
      <c r="P2124">
        <v>1</v>
      </c>
      <c r="Q2124" t="s">
        <v>24</v>
      </c>
      <c r="R2124">
        <v>0</v>
      </c>
      <c r="S2124">
        <v>1</v>
      </c>
      <c r="T2124" t="s">
        <v>25</v>
      </c>
      <c r="U2124" t="s">
        <v>8332</v>
      </c>
      <c r="V2124" t="s">
        <v>8341</v>
      </c>
      <c r="W2124" t="s">
        <v>24</v>
      </c>
      <c r="X2124">
        <v>42</v>
      </c>
      <c r="Y2124">
        <v>7</v>
      </c>
      <c r="Z2124">
        <v>1</v>
      </c>
      <c r="AA2124">
        <v>1</v>
      </c>
      <c r="AB2124">
        <v>1</v>
      </c>
      <c r="AC2124">
        <v>2</v>
      </c>
      <c r="AD2124" t="s">
        <v>26</v>
      </c>
      <c r="AE2124" t="s">
        <v>8348</v>
      </c>
      <c r="AF2124">
        <v>3330</v>
      </c>
      <c r="AG2124" t="s">
        <v>8352</v>
      </c>
    </row>
    <row r="2125" spans="1:33" x14ac:dyDescent="0.25">
      <c r="A2125" t="s">
        <v>207</v>
      </c>
      <c r="B2125" t="s">
        <v>89</v>
      </c>
      <c r="C2125" t="s">
        <v>7475</v>
      </c>
      <c r="D2125">
        <v>2017</v>
      </c>
      <c r="E2125">
        <v>6</v>
      </c>
      <c r="F2125">
        <v>1415</v>
      </c>
      <c r="G2125" t="s">
        <v>8306</v>
      </c>
      <c r="H2125">
        <v>1</v>
      </c>
      <c r="I2125">
        <v>36</v>
      </c>
      <c r="J2125">
        <v>11</v>
      </c>
      <c r="K2125" t="s">
        <v>8320</v>
      </c>
      <c r="L2125">
        <v>1</v>
      </c>
      <c r="M2125">
        <v>1</v>
      </c>
      <c r="N2125" t="s">
        <v>155</v>
      </c>
      <c r="O2125">
        <v>1</v>
      </c>
      <c r="P2125">
        <v>1</v>
      </c>
      <c r="Q2125" t="s">
        <v>24</v>
      </c>
      <c r="R2125">
        <v>0</v>
      </c>
      <c r="S2125">
        <v>1</v>
      </c>
      <c r="T2125" t="s">
        <v>25</v>
      </c>
      <c r="U2125" t="s">
        <v>8332</v>
      </c>
      <c r="V2125" t="s">
        <v>8336</v>
      </c>
      <c r="W2125" t="s">
        <v>24</v>
      </c>
      <c r="X2125">
        <v>28</v>
      </c>
      <c r="Y2125">
        <v>4</v>
      </c>
      <c r="Z2125">
        <v>3</v>
      </c>
      <c r="AA2125">
        <v>3</v>
      </c>
      <c r="AB2125">
        <v>3</v>
      </c>
      <c r="AC2125">
        <v>4</v>
      </c>
      <c r="AD2125" t="s">
        <v>26</v>
      </c>
      <c r="AE2125" t="s">
        <v>8348</v>
      </c>
      <c r="AF2125">
        <v>3330</v>
      </c>
      <c r="AG2125" t="s">
        <v>8352</v>
      </c>
    </row>
    <row r="2126" spans="1:33" x14ac:dyDescent="0.25">
      <c r="A2126" t="s">
        <v>821</v>
      </c>
      <c r="B2126" t="s">
        <v>259</v>
      </c>
      <c r="C2126" t="s">
        <v>3976</v>
      </c>
      <c r="D2126">
        <v>2017</v>
      </c>
      <c r="E2126">
        <v>3</v>
      </c>
      <c r="F2126">
        <v>2109</v>
      </c>
      <c r="G2126" t="s">
        <v>8306</v>
      </c>
      <c r="H2126">
        <v>1</v>
      </c>
      <c r="I2126">
        <v>26</v>
      </c>
      <c r="J2126">
        <v>9</v>
      </c>
      <c r="K2126" t="s">
        <v>8318</v>
      </c>
      <c r="L2126">
        <v>1</v>
      </c>
      <c r="M2126">
        <v>1</v>
      </c>
      <c r="N2126" t="s">
        <v>155</v>
      </c>
      <c r="O2126">
        <v>1</v>
      </c>
      <c r="P2126">
        <v>1</v>
      </c>
      <c r="Q2126" t="s">
        <v>24</v>
      </c>
      <c r="R2126">
        <v>1</v>
      </c>
      <c r="S2126">
        <v>1</v>
      </c>
      <c r="T2126" t="s">
        <v>25</v>
      </c>
      <c r="U2126" t="s">
        <v>8332</v>
      </c>
      <c r="V2126" t="s">
        <v>8336</v>
      </c>
      <c r="W2126" t="s">
        <v>24</v>
      </c>
      <c r="X2126">
        <v>23</v>
      </c>
      <c r="Y2126">
        <v>3</v>
      </c>
      <c r="Z2126">
        <v>1</v>
      </c>
      <c r="AA2126">
        <v>1</v>
      </c>
      <c r="AB2126">
        <v>1</v>
      </c>
      <c r="AC2126">
        <v>2</v>
      </c>
      <c r="AD2126" t="s">
        <v>30</v>
      </c>
      <c r="AE2126" t="s">
        <v>8348</v>
      </c>
      <c r="AF2126">
        <v>3331</v>
      </c>
      <c r="AG2126" t="s">
        <v>8352</v>
      </c>
    </row>
    <row r="2127" spans="1:33" x14ac:dyDescent="0.25">
      <c r="A2127" t="s">
        <v>3841</v>
      </c>
      <c r="B2127" t="s">
        <v>1567</v>
      </c>
      <c r="C2127" t="s">
        <v>3842</v>
      </c>
      <c r="D2127">
        <v>2017</v>
      </c>
      <c r="E2127">
        <v>1</v>
      </c>
      <c r="F2127">
        <v>817</v>
      </c>
      <c r="G2127" t="s">
        <v>8306</v>
      </c>
      <c r="H2127">
        <v>1</v>
      </c>
      <c r="I2127">
        <v>26</v>
      </c>
      <c r="J2127">
        <v>9</v>
      </c>
      <c r="K2127" t="s">
        <v>8318</v>
      </c>
      <c r="L2127">
        <v>1</v>
      </c>
      <c r="M2127">
        <v>1</v>
      </c>
      <c r="N2127" t="s">
        <v>155</v>
      </c>
      <c r="O2127">
        <v>1</v>
      </c>
      <c r="P2127">
        <v>1</v>
      </c>
      <c r="Q2127" t="s">
        <v>24</v>
      </c>
      <c r="R2127">
        <v>0</v>
      </c>
      <c r="S2127">
        <v>1</v>
      </c>
      <c r="T2127" t="s">
        <v>25</v>
      </c>
      <c r="U2127" t="s">
        <v>8332</v>
      </c>
      <c r="V2127" t="s">
        <v>8338</v>
      </c>
      <c r="W2127" t="s">
        <v>24</v>
      </c>
      <c r="X2127">
        <v>26</v>
      </c>
      <c r="Y2127">
        <v>4</v>
      </c>
      <c r="Z2127">
        <v>1</v>
      </c>
      <c r="AA2127">
        <v>1</v>
      </c>
      <c r="AB2127">
        <v>1</v>
      </c>
      <c r="AC2127">
        <v>2</v>
      </c>
      <c r="AD2127" t="s">
        <v>26</v>
      </c>
      <c r="AE2127" t="s">
        <v>8348</v>
      </c>
      <c r="AF2127">
        <v>3332</v>
      </c>
      <c r="AG2127" t="s">
        <v>8352</v>
      </c>
    </row>
    <row r="2128" spans="1:33" x14ac:dyDescent="0.25">
      <c r="A2128" t="s">
        <v>3795</v>
      </c>
      <c r="B2128" t="s">
        <v>433</v>
      </c>
      <c r="C2128" s="1" t="s">
        <v>6743</v>
      </c>
      <c r="D2128">
        <v>2017</v>
      </c>
      <c r="E2128">
        <v>5</v>
      </c>
      <c r="F2128">
        <v>1125</v>
      </c>
      <c r="G2128" t="s">
        <v>8306</v>
      </c>
      <c r="H2128">
        <v>1</v>
      </c>
      <c r="I2128">
        <v>29</v>
      </c>
      <c r="J2128">
        <v>9</v>
      </c>
      <c r="K2128" t="s">
        <v>8318</v>
      </c>
      <c r="L2128">
        <v>1</v>
      </c>
      <c r="M2128">
        <v>1</v>
      </c>
      <c r="N2128" t="s">
        <v>155</v>
      </c>
      <c r="O2128">
        <v>1</v>
      </c>
      <c r="P2128">
        <v>1</v>
      </c>
      <c r="Q2128" t="s">
        <v>24</v>
      </c>
      <c r="R2128">
        <v>0</v>
      </c>
      <c r="S2128">
        <v>1</v>
      </c>
      <c r="T2128" t="s">
        <v>25</v>
      </c>
      <c r="U2128" t="s">
        <v>8332</v>
      </c>
      <c r="V2128" t="s">
        <v>8337</v>
      </c>
      <c r="W2128" t="s">
        <v>24</v>
      </c>
      <c r="X2128">
        <v>28</v>
      </c>
      <c r="Y2128">
        <v>4</v>
      </c>
      <c r="Z2128">
        <v>1</v>
      </c>
      <c r="AA2128">
        <v>1</v>
      </c>
      <c r="AB2128">
        <v>1</v>
      </c>
      <c r="AC2128">
        <v>1</v>
      </c>
      <c r="AD2128" t="s">
        <v>30</v>
      </c>
      <c r="AE2128" t="s">
        <v>8348</v>
      </c>
      <c r="AF2128">
        <v>3333</v>
      </c>
      <c r="AG2128" t="s">
        <v>8352</v>
      </c>
    </row>
    <row r="2129" spans="1:33" x14ac:dyDescent="0.25">
      <c r="A2129" t="s">
        <v>1026</v>
      </c>
      <c r="B2129" t="s">
        <v>929</v>
      </c>
      <c r="C2129" t="s">
        <v>1027</v>
      </c>
      <c r="D2129">
        <v>2017</v>
      </c>
      <c r="E2129">
        <v>1</v>
      </c>
      <c r="F2129">
        <v>428</v>
      </c>
      <c r="G2129" t="s">
        <v>8306</v>
      </c>
      <c r="H2129">
        <v>1</v>
      </c>
      <c r="I2129">
        <v>27</v>
      </c>
      <c r="J2129">
        <v>9</v>
      </c>
      <c r="K2129" t="s">
        <v>8318</v>
      </c>
      <c r="L2129">
        <v>2</v>
      </c>
      <c r="M2129">
        <v>1</v>
      </c>
      <c r="N2129" t="s">
        <v>155</v>
      </c>
      <c r="O2129">
        <v>1</v>
      </c>
      <c r="P2129">
        <v>1</v>
      </c>
      <c r="Q2129" t="s">
        <v>24</v>
      </c>
      <c r="R2129">
        <v>0</v>
      </c>
      <c r="S2129">
        <v>1</v>
      </c>
      <c r="T2129" t="s">
        <v>25</v>
      </c>
      <c r="U2129" t="s">
        <v>8332</v>
      </c>
      <c r="V2129" t="s">
        <v>8335</v>
      </c>
      <c r="W2129" t="s">
        <v>24</v>
      </c>
      <c r="X2129">
        <v>27</v>
      </c>
      <c r="Y2129">
        <v>4</v>
      </c>
      <c r="Z2129">
        <v>1</v>
      </c>
      <c r="AA2129">
        <v>1</v>
      </c>
      <c r="AB2129">
        <v>1</v>
      </c>
      <c r="AC2129">
        <v>1</v>
      </c>
      <c r="AD2129" t="s">
        <v>26</v>
      </c>
      <c r="AE2129" t="s">
        <v>8348</v>
      </c>
      <c r="AF2129">
        <v>3335</v>
      </c>
      <c r="AG2129" t="s">
        <v>8352</v>
      </c>
    </row>
    <row r="2130" spans="1:33" x14ac:dyDescent="0.25">
      <c r="A2130" t="s">
        <v>4307</v>
      </c>
      <c r="B2130" t="s">
        <v>670</v>
      </c>
      <c r="C2130" t="s">
        <v>4308</v>
      </c>
      <c r="D2130">
        <v>2017</v>
      </c>
      <c r="E2130">
        <v>3</v>
      </c>
      <c r="F2130">
        <v>1313</v>
      </c>
      <c r="G2130" t="s">
        <v>8306</v>
      </c>
      <c r="H2130">
        <v>1</v>
      </c>
      <c r="I2130">
        <v>30</v>
      </c>
      <c r="J2130">
        <v>10</v>
      </c>
      <c r="K2130" t="s">
        <v>8319</v>
      </c>
      <c r="L2130">
        <v>1</v>
      </c>
      <c r="M2130">
        <v>1</v>
      </c>
      <c r="N2130" t="s">
        <v>155</v>
      </c>
      <c r="O2130">
        <v>1</v>
      </c>
      <c r="P2130">
        <v>1</v>
      </c>
      <c r="Q2130" t="s">
        <v>24</v>
      </c>
      <c r="R2130">
        <v>0</v>
      </c>
      <c r="S2130">
        <v>1</v>
      </c>
      <c r="T2130" t="s">
        <v>25</v>
      </c>
      <c r="U2130" t="s">
        <v>8332</v>
      </c>
      <c r="V2130" t="s">
        <v>8336</v>
      </c>
      <c r="W2130" t="s">
        <v>24</v>
      </c>
      <c r="X2130">
        <v>32</v>
      </c>
      <c r="Y2130">
        <v>5</v>
      </c>
      <c r="Z2130">
        <v>2</v>
      </c>
      <c r="AA2130">
        <v>2</v>
      </c>
      <c r="AB2130">
        <v>2</v>
      </c>
      <c r="AC2130">
        <v>1</v>
      </c>
      <c r="AD2130" t="s">
        <v>30</v>
      </c>
      <c r="AE2130" t="s">
        <v>8348</v>
      </c>
      <c r="AF2130">
        <v>3335</v>
      </c>
      <c r="AG2130" t="s">
        <v>8352</v>
      </c>
    </row>
    <row r="2131" spans="1:33" x14ac:dyDescent="0.25">
      <c r="A2131" t="s">
        <v>1941</v>
      </c>
      <c r="B2131" t="s">
        <v>1942</v>
      </c>
      <c r="C2131" t="s">
        <v>1943</v>
      </c>
      <c r="D2131">
        <v>2017</v>
      </c>
      <c r="E2131">
        <v>1</v>
      </c>
      <c r="F2131">
        <v>1259</v>
      </c>
      <c r="G2131" t="s">
        <v>8306</v>
      </c>
      <c r="H2131">
        <v>1</v>
      </c>
      <c r="I2131">
        <v>36</v>
      </c>
      <c r="J2131">
        <v>11</v>
      </c>
      <c r="K2131" t="s">
        <v>8320</v>
      </c>
      <c r="L2131">
        <v>1</v>
      </c>
      <c r="M2131">
        <v>1</v>
      </c>
      <c r="N2131" t="s">
        <v>155</v>
      </c>
      <c r="O2131">
        <v>1</v>
      </c>
      <c r="P2131">
        <v>1</v>
      </c>
      <c r="Q2131" t="s">
        <v>24</v>
      </c>
      <c r="R2131">
        <v>0</v>
      </c>
      <c r="S2131">
        <v>1</v>
      </c>
      <c r="T2131" t="s">
        <v>25</v>
      </c>
      <c r="U2131" t="s">
        <v>8332</v>
      </c>
      <c r="V2131" t="s">
        <v>8343</v>
      </c>
      <c r="W2131" t="s">
        <v>24</v>
      </c>
      <c r="X2131">
        <v>55</v>
      </c>
      <c r="Y2131">
        <v>10</v>
      </c>
      <c r="Z2131">
        <v>99</v>
      </c>
      <c r="AA2131">
        <v>9</v>
      </c>
      <c r="AB2131">
        <v>99</v>
      </c>
      <c r="AC2131">
        <v>7</v>
      </c>
      <c r="AD2131" t="s">
        <v>26</v>
      </c>
      <c r="AE2131" t="s">
        <v>8348</v>
      </c>
      <c r="AF2131">
        <v>3335</v>
      </c>
      <c r="AG2131" t="s">
        <v>8352</v>
      </c>
    </row>
    <row r="2132" spans="1:33" x14ac:dyDescent="0.25">
      <c r="A2132" t="s">
        <v>70</v>
      </c>
      <c r="B2132" t="s">
        <v>115</v>
      </c>
      <c r="C2132" t="s">
        <v>6998</v>
      </c>
      <c r="D2132">
        <v>2017</v>
      </c>
      <c r="E2132">
        <v>6</v>
      </c>
      <c r="F2132">
        <v>1523</v>
      </c>
      <c r="G2132" t="s">
        <v>8306</v>
      </c>
      <c r="H2132">
        <v>1</v>
      </c>
      <c r="I2132">
        <v>28</v>
      </c>
      <c r="J2132">
        <v>9</v>
      </c>
      <c r="K2132" t="s">
        <v>8318</v>
      </c>
      <c r="L2132">
        <v>1</v>
      </c>
      <c r="M2132">
        <v>1</v>
      </c>
      <c r="N2132" t="s">
        <v>155</v>
      </c>
      <c r="O2132">
        <v>1</v>
      </c>
      <c r="P2132">
        <v>1</v>
      </c>
      <c r="Q2132" t="s">
        <v>24</v>
      </c>
      <c r="R2132">
        <v>0</v>
      </c>
      <c r="S2132">
        <v>1</v>
      </c>
      <c r="T2132" t="s">
        <v>25</v>
      </c>
      <c r="U2132" t="s">
        <v>8332</v>
      </c>
      <c r="V2132" t="s">
        <v>8335</v>
      </c>
      <c r="W2132" t="s">
        <v>24</v>
      </c>
      <c r="X2132">
        <v>29</v>
      </c>
      <c r="Y2132">
        <v>4</v>
      </c>
      <c r="Z2132">
        <v>1</v>
      </c>
      <c r="AA2132">
        <v>1</v>
      </c>
      <c r="AB2132">
        <v>1</v>
      </c>
      <c r="AC2132">
        <v>2</v>
      </c>
      <c r="AD2132" t="s">
        <v>26</v>
      </c>
      <c r="AE2132" t="s">
        <v>8348</v>
      </c>
      <c r="AF2132">
        <v>3336</v>
      </c>
      <c r="AG2132" t="s">
        <v>8352</v>
      </c>
    </row>
    <row r="2133" spans="1:33" x14ac:dyDescent="0.25">
      <c r="A2133" t="s">
        <v>4765</v>
      </c>
      <c r="B2133" t="s">
        <v>2087</v>
      </c>
      <c r="C2133" t="s">
        <v>4766</v>
      </c>
      <c r="D2133">
        <v>2017</v>
      </c>
      <c r="E2133">
        <v>4</v>
      </c>
      <c r="F2133">
        <v>1601</v>
      </c>
      <c r="G2133" t="s">
        <v>8306</v>
      </c>
      <c r="H2133">
        <v>1</v>
      </c>
      <c r="I2133">
        <v>29</v>
      </c>
      <c r="J2133">
        <v>9</v>
      </c>
      <c r="K2133" t="s">
        <v>8318</v>
      </c>
      <c r="L2133">
        <v>2</v>
      </c>
      <c r="M2133">
        <v>1</v>
      </c>
      <c r="N2133" t="s">
        <v>155</v>
      </c>
      <c r="O2133">
        <v>1</v>
      </c>
      <c r="P2133">
        <v>1</v>
      </c>
      <c r="Q2133">
        <v>1</v>
      </c>
      <c r="R2133">
        <v>4</v>
      </c>
      <c r="S2133">
        <v>1</v>
      </c>
      <c r="T2133" t="s">
        <v>25</v>
      </c>
      <c r="U2133" t="s">
        <v>8332</v>
      </c>
      <c r="V2133" t="s">
        <v>8338</v>
      </c>
      <c r="W2133" t="s">
        <v>24</v>
      </c>
      <c r="X2133">
        <v>33</v>
      </c>
      <c r="Y2133">
        <v>5</v>
      </c>
      <c r="Z2133">
        <v>1</v>
      </c>
      <c r="AA2133">
        <v>1</v>
      </c>
      <c r="AB2133">
        <v>1</v>
      </c>
      <c r="AC2133">
        <v>2</v>
      </c>
      <c r="AD2133" t="s">
        <v>30</v>
      </c>
      <c r="AE2133" t="s">
        <v>8348</v>
      </c>
      <c r="AF2133">
        <v>3338</v>
      </c>
      <c r="AG2133" t="s">
        <v>8352</v>
      </c>
    </row>
    <row r="2134" spans="1:33" x14ac:dyDescent="0.25">
      <c r="A2134" t="s">
        <v>6637</v>
      </c>
      <c r="B2134" t="s">
        <v>235</v>
      </c>
      <c r="C2134" t="s">
        <v>6638</v>
      </c>
      <c r="D2134">
        <v>2017</v>
      </c>
      <c r="E2134">
        <v>5</v>
      </c>
      <c r="F2134">
        <v>2233</v>
      </c>
      <c r="G2134" t="s">
        <v>8306</v>
      </c>
      <c r="H2134">
        <v>1</v>
      </c>
      <c r="I2134">
        <v>37</v>
      </c>
      <c r="J2134">
        <v>11</v>
      </c>
      <c r="K2134" t="s">
        <v>8320</v>
      </c>
      <c r="L2134">
        <v>1</v>
      </c>
      <c r="M2134">
        <v>1</v>
      </c>
      <c r="N2134" t="s">
        <v>155</v>
      </c>
      <c r="O2134">
        <v>1</v>
      </c>
      <c r="P2134">
        <v>1</v>
      </c>
      <c r="Q2134" t="s">
        <v>24</v>
      </c>
      <c r="R2134">
        <v>0</v>
      </c>
      <c r="S2134">
        <v>1</v>
      </c>
      <c r="T2134" t="s">
        <v>25</v>
      </c>
      <c r="U2134" t="s">
        <v>8332</v>
      </c>
      <c r="V2134" t="s">
        <v>8338</v>
      </c>
      <c r="W2134" t="s">
        <v>24</v>
      </c>
      <c r="X2134">
        <v>42</v>
      </c>
      <c r="Y2134">
        <v>7</v>
      </c>
      <c r="Z2134">
        <v>10</v>
      </c>
      <c r="AA2134">
        <v>6</v>
      </c>
      <c r="AB2134">
        <v>15</v>
      </c>
      <c r="AC2134">
        <v>2</v>
      </c>
      <c r="AD2134" t="s">
        <v>26</v>
      </c>
      <c r="AE2134" t="s">
        <v>8348</v>
      </c>
      <c r="AF2134">
        <v>3338</v>
      </c>
      <c r="AG2134" t="s">
        <v>8352</v>
      </c>
    </row>
    <row r="2135" spans="1:33" x14ac:dyDescent="0.25">
      <c r="A2135" t="s">
        <v>908</v>
      </c>
      <c r="B2135" t="s">
        <v>909</v>
      </c>
      <c r="C2135" t="s">
        <v>910</v>
      </c>
      <c r="D2135">
        <v>2017</v>
      </c>
      <c r="E2135">
        <v>1</v>
      </c>
      <c r="F2135">
        <v>1448</v>
      </c>
      <c r="G2135" t="s">
        <v>8306</v>
      </c>
      <c r="H2135">
        <v>1</v>
      </c>
      <c r="I2135">
        <v>19</v>
      </c>
      <c r="J2135">
        <v>7</v>
      </c>
      <c r="K2135" t="s">
        <v>8316</v>
      </c>
      <c r="L2135">
        <v>1</v>
      </c>
      <c r="M2135">
        <v>10</v>
      </c>
      <c r="N2135" t="s">
        <v>8330</v>
      </c>
      <c r="O2135">
        <v>15</v>
      </c>
      <c r="P2135">
        <v>3</v>
      </c>
      <c r="Q2135" t="s">
        <v>24</v>
      </c>
      <c r="R2135">
        <v>0</v>
      </c>
      <c r="S2135">
        <v>1</v>
      </c>
      <c r="T2135" t="s">
        <v>37</v>
      </c>
      <c r="U2135" t="s">
        <v>8333</v>
      </c>
      <c r="V2135" t="s">
        <v>8342</v>
      </c>
      <c r="W2135" t="s">
        <v>24</v>
      </c>
      <c r="X2135">
        <v>21</v>
      </c>
      <c r="Y2135">
        <v>3</v>
      </c>
      <c r="Z2135">
        <v>1</v>
      </c>
      <c r="AA2135">
        <v>1</v>
      </c>
      <c r="AB2135">
        <v>1</v>
      </c>
      <c r="AC2135">
        <v>1</v>
      </c>
      <c r="AD2135" t="s">
        <v>30</v>
      </c>
      <c r="AE2135" t="s">
        <v>8348</v>
      </c>
      <c r="AF2135">
        <v>3340</v>
      </c>
      <c r="AG2135" t="s">
        <v>8352</v>
      </c>
    </row>
    <row r="2136" spans="1:33" x14ac:dyDescent="0.25">
      <c r="A2136" t="s">
        <v>6005</v>
      </c>
      <c r="B2136" t="s">
        <v>944</v>
      </c>
      <c r="C2136" t="s">
        <v>7332</v>
      </c>
      <c r="D2136">
        <v>2017</v>
      </c>
      <c r="E2136">
        <v>6</v>
      </c>
      <c r="F2136">
        <v>625</v>
      </c>
      <c r="G2136" t="s">
        <v>8311</v>
      </c>
      <c r="H2136">
        <v>2</v>
      </c>
      <c r="I2136">
        <v>19</v>
      </c>
      <c r="J2136">
        <v>7</v>
      </c>
      <c r="K2136" t="s">
        <v>8316</v>
      </c>
      <c r="L2136">
        <v>1</v>
      </c>
      <c r="M2136">
        <v>3</v>
      </c>
      <c r="N2136" t="s">
        <v>8326</v>
      </c>
      <c r="O2136">
        <v>3</v>
      </c>
      <c r="P2136">
        <v>3</v>
      </c>
      <c r="Q2136" t="s">
        <v>24</v>
      </c>
      <c r="R2136">
        <v>0</v>
      </c>
      <c r="S2136">
        <v>1</v>
      </c>
      <c r="T2136" t="s">
        <v>79</v>
      </c>
      <c r="U2136" t="s">
        <v>8333</v>
      </c>
      <c r="V2136" t="s">
        <v>8342</v>
      </c>
      <c r="W2136" t="s">
        <v>24</v>
      </c>
      <c r="X2136">
        <v>99</v>
      </c>
      <c r="Y2136">
        <v>11</v>
      </c>
      <c r="Z2136">
        <v>99</v>
      </c>
      <c r="AA2136">
        <v>9</v>
      </c>
      <c r="AB2136">
        <v>99</v>
      </c>
      <c r="AC2136">
        <v>2</v>
      </c>
      <c r="AD2136" t="s">
        <v>26</v>
      </c>
      <c r="AE2136" t="s">
        <v>8348</v>
      </c>
      <c r="AF2136">
        <v>3340</v>
      </c>
      <c r="AG2136" t="s">
        <v>8352</v>
      </c>
    </row>
    <row r="2137" spans="1:33" x14ac:dyDescent="0.25">
      <c r="A2137" t="s">
        <v>2974</v>
      </c>
      <c r="B2137" t="s">
        <v>545</v>
      </c>
      <c r="C2137" t="s">
        <v>4788</v>
      </c>
      <c r="D2137">
        <v>2017</v>
      </c>
      <c r="E2137">
        <v>3</v>
      </c>
      <c r="F2137">
        <v>319</v>
      </c>
      <c r="G2137" t="s">
        <v>8306</v>
      </c>
      <c r="H2137">
        <v>1</v>
      </c>
      <c r="I2137">
        <v>21</v>
      </c>
      <c r="J2137">
        <v>8</v>
      </c>
      <c r="K2137" t="s">
        <v>8317</v>
      </c>
      <c r="L2137">
        <v>2</v>
      </c>
      <c r="M2137">
        <v>3</v>
      </c>
      <c r="N2137" t="s">
        <v>8326</v>
      </c>
      <c r="O2137">
        <v>3</v>
      </c>
      <c r="P2137">
        <v>3</v>
      </c>
      <c r="Q2137" t="s">
        <v>24</v>
      </c>
      <c r="R2137">
        <v>0</v>
      </c>
      <c r="S2137">
        <v>1</v>
      </c>
      <c r="T2137" t="s">
        <v>543</v>
      </c>
      <c r="U2137" t="s">
        <v>8333</v>
      </c>
      <c r="V2137" t="s">
        <v>8335</v>
      </c>
      <c r="W2137" t="s">
        <v>24</v>
      </c>
      <c r="X2137">
        <v>99</v>
      </c>
      <c r="Y2137">
        <v>11</v>
      </c>
      <c r="Z2137">
        <v>99</v>
      </c>
      <c r="AA2137">
        <v>9</v>
      </c>
      <c r="AB2137">
        <v>99</v>
      </c>
      <c r="AC2137">
        <v>3</v>
      </c>
      <c r="AD2137" t="s">
        <v>30</v>
      </c>
      <c r="AE2137" t="s">
        <v>8348</v>
      </c>
      <c r="AF2137">
        <v>3340</v>
      </c>
      <c r="AG2137" t="s">
        <v>8352</v>
      </c>
    </row>
    <row r="2138" spans="1:33" x14ac:dyDescent="0.25">
      <c r="A2138" t="s">
        <v>1732</v>
      </c>
      <c r="B2138" t="s">
        <v>971</v>
      </c>
      <c r="C2138" t="s">
        <v>6509</v>
      </c>
      <c r="D2138">
        <v>2017</v>
      </c>
      <c r="E2138">
        <v>5</v>
      </c>
      <c r="F2138">
        <v>248</v>
      </c>
      <c r="G2138" t="s">
        <v>8306</v>
      </c>
      <c r="H2138">
        <v>1</v>
      </c>
      <c r="I2138">
        <v>23</v>
      </c>
      <c r="J2138">
        <v>8</v>
      </c>
      <c r="K2138" t="s">
        <v>8317</v>
      </c>
      <c r="L2138">
        <v>2</v>
      </c>
      <c r="M2138">
        <v>3</v>
      </c>
      <c r="N2138" t="s">
        <v>8326</v>
      </c>
      <c r="O2138">
        <v>3</v>
      </c>
      <c r="P2138">
        <v>3</v>
      </c>
      <c r="Q2138" t="s">
        <v>24</v>
      </c>
      <c r="R2138">
        <v>0</v>
      </c>
      <c r="S2138">
        <v>1</v>
      </c>
      <c r="T2138" t="s">
        <v>37</v>
      </c>
      <c r="U2138" t="s">
        <v>8333</v>
      </c>
      <c r="V2138" t="s">
        <v>8342</v>
      </c>
      <c r="W2138" t="s">
        <v>24</v>
      </c>
      <c r="X2138">
        <v>25</v>
      </c>
      <c r="Y2138">
        <v>4</v>
      </c>
      <c r="Z2138">
        <v>3</v>
      </c>
      <c r="AA2138">
        <v>3</v>
      </c>
      <c r="AB2138">
        <v>3</v>
      </c>
      <c r="AC2138">
        <v>2</v>
      </c>
      <c r="AD2138" t="s">
        <v>30</v>
      </c>
      <c r="AE2138" t="s">
        <v>8348</v>
      </c>
      <c r="AF2138">
        <v>3340</v>
      </c>
      <c r="AG2138" t="s">
        <v>8352</v>
      </c>
    </row>
    <row r="2139" spans="1:33" x14ac:dyDescent="0.25">
      <c r="A2139" t="s">
        <v>2663</v>
      </c>
      <c r="B2139" t="s">
        <v>914</v>
      </c>
      <c r="C2139" t="s">
        <v>2664</v>
      </c>
      <c r="D2139">
        <v>2017</v>
      </c>
      <c r="E2139">
        <v>2</v>
      </c>
      <c r="F2139">
        <v>1344</v>
      </c>
      <c r="G2139" t="s">
        <v>8306</v>
      </c>
      <c r="H2139">
        <v>1</v>
      </c>
      <c r="I2139">
        <v>27</v>
      </c>
      <c r="J2139">
        <v>9</v>
      </c>
      <c r="K2139" t="s">
        <v>8318</v>
      </c>
      <c r="L2139">
        <v>1</v>
      </c>
      <c r="M2139">
        <v>1</v>
      </c>
      <c r="N2139" t="s">
        <v>155</v>
      </c>
      <c r="O2139">
        <v>1</v>
      </c>
      <c r="P2139">
        <v>1</v>
      </c>
      <c r="Q2139" t="s">
        <v>24</v>
      </c>
      <c r="R2139">
        <v>0</v>
      </c>
      <c r="S2139">
        <v>1</v>
      </c>
      <c r="T2139" t="s">
        <v>25</v>
      </c>
      <c r="U2139" t="s">
        <v>8332</v>
      </c>
      <c r="V2139" t="s">
        <v>8339</v>
      </c>
      <c r="W2139" t="s">
        <v>24</v>
      </c>
      <c r="X2139">
        <v>33</v>
      </c>
      <c r="Y2139">
        <v>5</v>
      </c>
      <c r="Z2139">
        <v>1</v>
      </c>
      <c r="AA2139">
        <v>1</v>
      </c>
      <c r="AB2139">
        <v>1</v>
      </c>
      <c r="AC2139">
        <v>1</v>
      </c>
      <c r="AD2139" t="s">
        <v>26</v>
      </c>
      <c r="AE2139" t="s">
        <v>8348</v>
      </c>
      <c r="AF2139">
        <v>3340</v>
      </c>
      <c r="AG2139" t="s">
        <v>8352</v>
      </c>
    </row>
    <row r="2140" spans="1:33" x14ac:dyDescent="0.25">
      <c r="A2140" t="s">
        <v>2651</v>
      </c>
      <c r="B2140" t="s">
        <v>144</v>
      </c>
      <c r="C2140" t="s">
        <v>2898</v>
      </c>
      <c r="D2140">
        <v>2017</v>
      </c>
      <c r="E2140">
        <v>2</v>
      </c>
      <c r="F2140">
        <v>1216</v>
      </c>
      <c r="G2140" t="s">
        <v>8306</v>
      </c>
      <c r="H2140">
        <v>1</v>
      </c>
      <c r="I2140">
        <v>29</v>
      </c>
      <c r="J2140">
        <v>9</v>
      </c>
      <c r="K2140" t="s">
        <v>8318</v>
      </c>
      <c r="L2140">
        <v>1</v>
      </c>
      <c r="M2140">
        <v>3</v>
      </c>
      <c r="N2140" t="s">
        <v>8326</v>
      </c>
      <c r="O2140">
        <v>3</v>
      </c>
      <c r="P2140">
        <v>3</v>
      </c>
      <c r="Q2140" t="s">
        <v>24</v>
      </c>
      <c r="R2140">
        <v>0</v>
      </c>
      <c r="S2140">
        <v>1</v>
      </c>
      <c r="T2140" t="s">
        <v>37</v>
      </c>
      <c r="U2140" t="s">
        <v>8333</v>
      </c>
      <c r="V2140" t="s">
        <v>8336</v>
      </c>
      <c r="W2140" t="s">
        <v>24</v>
      </c>
      <c r="X2140">
        <v>32</v>
      </c>
      <c r="Y2140">
        <v>5</v>
      </c>
      <c r="Z2140">
        <v>3</v>
      </c>
      <c r="AA2140">
        <v>3</v>
      </c>
      <c r="AB2140">
        <v>3</v>
      </c>
      <c r="AC2140">
        <v>3</v>
      </c>
      <c r="AD2140" t="s">
        <v>30</v>
      </c>
      <c r="AE2140" t="s">
        <v>8348</v>
      </c>
      <c r="AF2140">
        <v>3340</v>
      </c>
      <c r="AG2140" t="s">
        <v>8352</v>
      </c>
    </row>
    <row r="2141" spans="1:33" x14ac:dyDescent="0.25">
      <c r="A2141" t="s">
        <v>152</v>
      </c>
      <c r="B2141" t="s">
        <v>194</v>
      </c>
      <c r="C2141" t="s">
        <v>5157</v>
      </c>
      <c r="D2141">
        <v>2017</v>
      </c>
      <c r="E2141">
        <v>4</v>
      </c>
      <c r="F2141">
        <v>1247</v>
      </c>
      <c r="G2141" t="s">
        <v>8306</v>
      </c>
      <c r="H2141">
        <v>1</v>
      </c>
      <c r="I2141">
        <v>26</v>
      </c>
      <c r="J2141">
        <v>9</v>
      </c>
      <c r="K2141" t="s">
        <v>8318</v>
      </c>
      <c r="L2141">
        <v>2</v>
      </c>
      <c r="M2141">
        <v>3</v>
      </c>
      <c r="N2141" t="s">
        <v>8326</v>
      </c>
      <c r="O2141">
        <v>3</v>
      </c>
      <c r="P2141">
        <v>3</v>
      </c>
      <c r="Q2141" t="s">
        <v>24</v>
      </c>
      <c r="R2141">
        <v>0</v>
      </c>
      <c r="S2141">
        <v>1</v>
      </c>
      <c r="T2141" t="s">
        <v>25</v>
      </c>
      <c r="U2141" t="s">
        <v>8332</v>
      </c>
      <c r="V2141" t="s">
        <v>8335</v>
      </c>
      <c r="W2141" t="s">
        <v>24</v>
      </c>
      <c r="X2141">
        <v>25</v>
      </c>
      <c r="Y2141">
        <v>4</v>
      </c>
      <c r="Z2141">
        <v>3</v>
      </c>
      <c r="AA2141">
        <v>3</v>
      </c>
      <c r="AB2141">
        <v>3</v>
      </c>
      <c r="AC2141">
        <v>3</v>
      </c>
      <c r="AD2141" t="s">
        <v>30</v>
      </c>
      <c r="AE2141" t="s">
        <v>8348</v>
      </c>
      <c r="AF2141">
        <v>3340</v>
      </c>
      <c r="AG2141" t="s">
        <v>8352</v>
      </c>
    </row>
    <row r="2142" spans="1:33" x14ac:dyDescent="0.25">
      <c r="A2142" t="s">
        <v>1108</v>
      </c>
      <c r="B2142" t="s">
        <v>1373</v>
      </c>
      <c r="C2142" t="s">
        <v>5596</v>
      </c>
      <c r="D2142">
        <v>2017</v>
      </c>
      <c r="E2142">
        <v>4</v>
      </c>
      <c r="F2142">
        <v>1744</v>
      </c>
      <c r="G2142" t="s">
        <v>8306</v>
      </c>
      <c r="H2142">
        <v>1</v>
      </c>
      <c r="I2142">
        <v>29</v>
      </c>
      <c r="J2142">
        <v>9</v>
      </c>
      <c r="K2142" t="s">
        <v>8318</v>
      </c>
      <c r="L2142">
        <v>2</v>
      </c>
      <c r="M2142">
        <v>3</v>
      </c>
      <c r="N2142" t="s">
        <v>8326</v>
      </c>
      <c r="O2142">
        <v>3</v>
      </c>
      <c r="P2142">
        <v>3</v>
      </c>
      <c r="Q2142" t="s">
        <v>24</v>
      </c>
      <c r="R2142">
        <v>0</v>
      </c>
      <c r="S2142">
        <v>1</v>
      </c>
      <c r="T2142" t="s">
        <v>25</v>
      </c>
      <c r="U2142" t="s">
        <v>8332</v>
      </c>
      <c r="V2142" t="s">
        <v>8342</v>
      </c>
      <c r="W2142" t="s">
        <v>24</v>
      </c>
      <c r="X2142">
        <v>42</v>
      </c>
      <c r="Y2142">
        <v>7</v>
      </c>
      <c r="Z2142">
        <v>99</v>
      </c>
      <c r="AA2142">
        <v>9</v>
      </c>
      <c r="AB2142">
        <v>99</v>
      </c>
      <c r="AC2142">
        <v>5</v>
      </c>
      <c r="AD2142" t="s">
        <v>30</v>
      </c>
      <c r="AE2142" t="s">
        <v>8348</v>
      </c>
      <c r="AF2142">
        <v>3340</v>
      </c>
      <c r="AG2142" t="s">
        <v>8352</v>
      </c>
    </row>
    <row r="2143" spans="1:33" x14ac:dyDescent="0.25">
      <c r="A2143" t="s">
        <v>5980</v>
      </c>
      <c r="B2143" t="s">
        <v>506</v>
      </c>
      <c r="C2143" t="s">
        <v>5981</v>
      </c>
      <c r="D2143">
        <v>2017</v>
      </c>
      <c r="E2143">
        <v>5</v>
      </c>
      <c r="F2143">
        <v>1139</v>
      </c>
      <c r="G2143" t="s">
        <v>8306</v>
      </c>
      <c r="H2143">
        <v>1</v>
      </c>
      <c r="I2143">
        <v>28</v>
      </c>
      <c r="J2143">
        <v>9</v>
      </c>
      <c r="K2143" t="s">
        <v>8318</v>
      </c>
      <c r="L2143">
        <v>1</v>
      </c>
      <c r="M2143">
        <v>4</v>
      </c>
      <c r="N2143" t="s">
        <v>8327</v>
      </c>
      <c r="O2143">
        <v>10</v>
      </c>
      <c r="P2143">
        <v>4</v>
      </c>
      <c r="Q2143" t="s">
        <v>24</v>
      </c>
      <c r="R2143">
        <v>0</v>
      </c>
      <c r="S2143">
        <v>1</v>
      </c>
      <c r="T2143" t="s">
        <v>25</v>
      </c>
      <c r="U2143" t="s">
        <v>8332</v>
      </c>
      <c r="V2143" t="s">
        <v>8343</v>
      </c>
      <c r="W2143" t="s">
        <v>24</v>
      </c>
      <c r="X2143">
        <v>40</v>
      </c>
      <c r="Y2143">
        <v>7</v>
      </c>
      <c r="Z2143">
        <v>4</v>
      </c>
      <c r="AA2143">
        <v>4</v>
      </c>
      <c r="AB2143">
        <v>10</v>
      </c>
      <c r="AC2143">
        <v>1</v>
      </c>
      <c r="AD2143" t="s">
        <v>26</v>
      </c>
      <c r="AE2143" t="s">
        <v>8348</v>
      </c>
      <c r="AF2143">
        <v>3340</v>
      </c>
      <c r="AG2143" t="s">
        <v>8352</v>
      </c>
    </row>
    <row r="2144" spans="1:33" x14ac:dyDescent="0.25">
      <c r="A2144" t="s">
        <v>511</v>
      </c>
      <c r="B2144" t="s">
        <v>694</v>
      </c>
      <c r="C2144" t="s">
        <v>6765</v>
      </c>
      <c r="D2144">
        <v>2017</v>
      </c>
      <c r="E2144">
        <v>5</v>
      </c>
      <c r="F2144">
        <v>2330</v>
      </c>
      <c r="G2144" t="s">
        <v>8306</v>
      </c>
      <c r="H2144">
        <v>1</v>
      </c>
      <c r="I2144">
        <v>29</v>
      </c>
      <c r="J2144">
        <v>9</v>
      </c>
      <c r="K2144" t="s">
        <v>8318</v>
      </c>
      <c r="L2144">
        <v>1</v>
      </c>
      <c r="M2144">
        <v>4</v>
      </c>
      <c r="N2144" t="s">
        <v>8327</v>
      </c>
      <c r="O2144">
        <v>4</v>
      </c>
      <c r="P2144">
        <v>4</v>
      </c>
      <c r="Q2144" t="s">
        <v>24</v>
      </c>
      <c r="R2144">
        <v>0</v>
      </c>
      <c r="S2144">
        <v>1</v>
      </c>
      <c r="T2144" t="s">
        <v>25</v>
      </c>
      <c r="U2144" t="s">
        <v>8332</v>
      </c>
      <c r="V2144" t="s">
        <v>8338</v>
      </c>
      <c r="W2144" t="s">
        <v>24</v>
      </c>
      <c r="X2144">
        <v>35</v>
      </c>
      <c r="Y2144">
        <v>6</v>
      </c>
      <c r="Z2144">
        <v>4</v>
      </c>
      <c r="AA2144">
        <v>4</v>
      </c>
      <c r="AB2144">
        <v>4</v>
      </c>
      <c r="AC2144">
        <v>1</v>
      </c>
      <c r="AD2144" t="s">
        <v>26</v>
      </c>
      <c r="AE2144" t="s">
        <v>8348</v>
      </c>
      <c r="AF2144">
        <v>3340</v>
      </c>
      <c r="AG2144" t="s">
        <v>8352</v>
      </c>
    </row>
    <row r="2145" spans="1:33" x14ac:dyDescent="0.25">
      <c r="A2145" t="s">
        <v>7407</v>
      </c>
      <c r="B2145" t="s">
        <v>217</v>
      </c>
      <c r="C2145" t="s">
        <v>7408</v>
      </c>
      <c r="D2145">
        <v>2017</v>
      </c>
      <c r="E2145">
        <v>6</v>
      </c>
      <c r="F2145">
        <v>241</v>
      </c>
      <c r="G2145" t="s">
        <v>8306</v>
      </c>
      <c r="H2145">
        <v>1</v>
      </c>
      <c r="I2145">
        <v>29</v>
      </c>
      <c r="J2145">
        <v>9</v>
      </c>
      <c r="K2145" t="s">
        <v>8318</v>
      </c>
      <c r="L2145">
        <v>1</v>
      </c>
      <c r="M2145">
        <v>1</v>
      </c>
      <c r="N2145" t="s">
        <v>155</v>
      </c>
      <c r="O2145">
        <v>1</v>
      </c>
      <c r="P2145">
        <v>1</v>
      </c>
      <c r="Q2145" t="s">
        <v>24</v>
      </c>
      <c r="R2145">
        <v>0</v>
      </c>
      <c r="S2145">
        <v>1</v>
      </c>
      <c r="T2145" t="s">
        <v>25</v>
      </c>
      <c r="U2145" t="s">
        <v>8332</v>
      </c>
      <c r="V2145" t="s">
        <v>8338</v>
      </c>
      <c r="W2145" t="s">
        <v>24</v>
      </c>
      <c r="X2145">
        <v>30</v>
      </c>
      <c r="Y2145">
        <v>5</v>
      </c>
      <c r="Z2145">
        <v>1</v>
      </c>
      <c r="AA2145">
        <v>1</v>
      </c>
      <c r="AB2145">
        <v>1</v>
      </c>
      <c r="AC2145">
        <v>2</v>
      </c>
      <c r="AD2145" t="s">
        <v>26</v>
      </c>
      <c r="AE2145" t="s">
        <v>8348</v>
      </c>
      <c r="AF2145">
        <v>3340</v>
      </c>
      <c r="AG2145" t="s">
        <v>8352</v>
      </c>
    </row>
    <row r="2146" spans="1:33" x14ac:dyDescent="0.25">
      <c r="A2146" t="s">
        <v>193</v>
      </c>
      <c r="B2146" t="s">
        <v>194</v>
      </c>
      <c r="C2146" t="s">
        <v>195</v>
      </c>
      <c r="D2146">
        <v>2017</v>
      </c>
      <c r="E2146">
        <v>1</v>
      </c>
      <c r="F2146">
        <v>1941</v>
      </c>
      <c r="G2146" t="s">
        <v>8306</v>
      </c>
      <c r="H2146">
        <v>1</v>
      </c>
      <c r="I2146">
        <v>34</v>
      </c>
      <c r="J2146">
        <v>10</v>
      </c>
      <c r="K2146" t="s">
        <v>8319</v>
      </c>
      <c r="L2146">
        <v>1</v>
      </c>
      <c r="M2146">
        <v>4</v>
      </c>
      <c r="N2146" t="s">
        <v>8327</v>
      </c>
      <c r="O2146">
        <v>10</v>
      </c>
      <c r="P2146">
        <v>4</v>
      </c>
      <c r="Q2146" t="s">
        <v>24</v>
      </c>
      <c r="R2146">
        <v>0</v>
      </c>
      <c r="S2146">
        <v>1</v>
      </c>
      <c r="T2146" t="s">
        <v>25</v>
      </c>
      <c r="U2146" t="s">
        <v>8332</v>
      </c>
      <c r="V2146" t="s">
        <v>8336</v>
      </c>
      <c r="W2146" t="s">
        <v>24</v>
      </c>
      <c r="X2146">
        <v>35</v>
      </c>
      <c r="Y2146">
        <v>6</v>
      </c>
      <c r="Z2146">
        <v>4</v>
      </c>
      <c r="AA2146">
        <v>4</v>
      </c>
      <c r="AB2146">
        <v>10</v>
      </c>
      <c r="AC2146">
        <v>2</v>
      </c>
      <c r="AD2146" t="s">
        <v>26</v>
      </c>
      <c r="AE2146" t="s">
        <v>8348</v>
      </c>
      <c r="AF2146">
        <v>3340</v>
      </c>
      <c r="AG2146" t="s">
        <v>8352</v>
      </c>
    </row>
    <row r="2147" spans="1:33" x14ac:dyDescent="0.25">
      <c r="A2147" t="s">
        <v>2239</v>
      </c>
      <c r="B2147" t="s">
        <v>170</v>
      </c>
      <c r="C2147" t="s">
        <v>2240</v>
      </c>
      <c r="D2147">
        <v>2017</v>
      </c>
      <c r="E2147">
        <v>2</v>
      </c>
      <c r="F2147">
        <v>812</v>
      </c>
      <c r="G2147" t="s">
        <v>8306</v>
      </c>
      <c r="H2147">
        <v>1</v>
      </c>
      <c r="I2147">
        <v>33</v>
      </c>
      <c r="J2147">
        <v>10</v>
      </c>
      <c r="K2147" t="s">
        <v>8319</v>
      </c>
      <c r="L2147">
        <v>1</v>
      </c>
      <c r="M2147">
        <v>1</v>
      </c>
      <c r="N2147" t="s">
        <v>155</v>
      </c>
      <c r="O2147">
        <v>1</v>
      </c>
      <c r="P2147">
        <v>1</v>
      </c>
      <c r="Q2147" t="s">
        <v>24</v>
      </c>
      <c r="R2147">
        <v>0</v>
      </c>
      <c r="S2147">
        <v>1</v>
      </c>
      <c r="T2147" t="s">
        <v>25</v>
      </c>
      <c r="U2147" t="s">
        <v>8332</v>
      </c>
      <c r="V2147" t="s">
        <v>8338</v>
      </c>
      <c r="W2147" t="s">
        <v>24</v>
      </c>
      <c r="X2147">
        <v>36</v>
      </c>
      <c r="Y2147">
        <v>6</v>
      </c>
      <c r="Z2147">
        <v>1</v>
      </c>
      <c r="AA2147">
        <v>1</v>
      </c>
      <c r="AB2147">
        <v>1</v>
      </c>
      <c r="AC2147">
        <v>1</v>
      </c>
      <c r="AD2147" t="s">
        <v>30</v>
      </c>
      <c r="AE2147" t="s">
        <v>8348</v>
      </c>
      <c r="AF2147">
        <v>3340</v>
      </c>
      <c r="AG2147" t="s">
        <v>8352</v>
      </c>
    </row>
    <row r="2148" spans="1:33" x14ac:dyDescent="0.25">
      <c r="A2148" t="s">
        <v>6479</v>
      </c>
      <c r="B2148" t="s">
        <v>545</v>
      </c>
      <c r="C2148" t="s">
        <v>6480</v>
      </c>
      <c r="D2148">
        <v>2017</v>
      </c>
      <c r="E2148">
        <v>5</v>
      </c>
      <c r="F2148">
        <v>1449</v>
      </c>
      <c r="G2148" t="s">
        <v>8306</v>
      </c>
      <c r="H2148">
        <v>1</v>
      </c>
      <c r="I2148">
        <v>35</v>
      </c>
      <c r="J2148">
        <v>11</v>
      </c>
      <c r="K2148" t="s">
        <v>8320</v>
      </c>
      <c r="L2148">
        <v>2</v>
      </c>
      <c r="M2148">
        <v>10</v>
      </c>
      <c r="N2148" t="s">
        <v>8330</v>
      </c>
      <c r="O2148">
        <v>15</v>
      </c>
      <c r="P2148">
        <v>1</v>
      </c>
      <c r="Q2148" t="s">
        <v>24</v>
      </c>
      <c r="R2148">
        <v>1</v>
      </c>
      <c r="S2148">
        <v>1</v>
      </c>
      <c r="T2148" t="s">
        <v>79</v>
      </c>
      <c r="U2148" t="s">
        <v>8333</v>
      </c>
      <c r="V2148" t="s">
        <v>8337</v>
      </c>
      <c r="W2148" t="s">
        <v>24</v>
      </c>
      <c r="X2148">
        <v>99</v>
      </c>
      <c r="Y2148">
        <v>11</v>
      </c>
      <c r="Z2148">
        <v>99</v>
      </c>
      <c r="AA2148">
        <v>9</v>
      </c>
      <c r="AB2148">
        <v>99</v>
      </c>
      <c r="AC2148">
        <v>3</v>
      </c>
      <c r="AD2148" t="s">
        <v>30</v>
      </c>
      <c r="AE2148" t="s">
        <v>8347</v>
      </c>
      <c r="AF2148">
        <v>3340</v>
      </c>
      <c r="AG2148" t="s">
        <v>8352</v>
      </c>
    </row>
    <row r="2149" spans="1:33" x14ac:dyDescent="0.25">
      <c r="A2149" t="s">
        <v>792</v>
      </c>
      <c r="B2149" t="s">
        <v>793</v>
      </c>
      <c r="C2149" t="s">
        <v>794</v>
      </c>
      <c r="D2149">
        <v>2017</v>
      </c>
      <c r="E2149">
        <v>1</v>
      </c>
      <c r="F2149">
        <v>2312</v>
      </c>
      <c r="G2149" t="s">
        <v>8306</v>
      </c>
      <c r="H2149">
        <v>1</v>
      </c>
      <c r="I2149">
        <v>42</v>
      </c>
      <c r="J2149">
        <v>12</v>
      </c>
      <c r="K2149" t="s">
        <v>8321</v>
      </c>
      <c r="L2149">
        <v>2</v>
      </c>
      <c r="M2149">
        <v>3</v>
      </c>
      <c r="N2149" t="s">
        <v>8326</v>
      </c>
      <c r="O2149">
        <v>3</v>
      </c>
      <c r="P2149">
        <v>3</v>
      </c>
      <c r="Q2149" t="s">
        <v>24</v>
      </c>
      <c r="R2149">
        <v>0</v>
      </c>
      <c r="S2149">
        <v>1</v>
      </c>
      <c r="T2149" t="s">
        <v>79</v>
      </c>
      <c r="U2149" t="s">
        <v>8333</v>
      </c>
      <c r="V2149" t="s">
        <v>8335</v>
      </c>
      <c r="W2149" t="s">
        <v>24</v>
      </c>
      <c r="X2149">
        <v>99</v>
      </c>
      <c r="Y2149">
        <v>11</v>
      </c>
      <c r="Z2149">
        <v>99</v>
      </c>
      <c r="AA2149">
        <v>9</v>
      </c>
      <c r="AB2149">
        <v>99</v>
      </c>
      <c r="AC2149" t="s">
        <v>8345</v>
      </c>
      <c r="AD2149" t="s">
        <v>26</v>
      </c>
      <c r="AE2149" t="s">
        <v>8348</v>
      </c>
      <c r="AF2149">
        <v>3340</v>
      </c>
      <c r="AG2149" t="s">
        <v>8352</v>
      </c>
    </row>
    <row r="2150" spans="1:33" x14ac:dyDescent="0.25">
      <c r="A2150" t="s">
        <v>774</v>
      </c>
      <c r="B2150" t="s">
        <v>351</v>
      </c>
      <c r="C2150" t="s">
        <v>3205</v>
      </c>
      <c r="D2150">
        <v>2017</v>
      </c>
      <c r="E2150">
        <v>2</v>
      </c>
      <c r="F2150">
        <v>1718</v>
      </c>
      <c r="G2150" t="s">
        <v>8306</v>
      </c>
      <c r="H2150">
        <v>1</v>
      </c>
      <c r="I2150">
        <v>40</v>
      </c>
      <c r="J2150">
        <v>12</v>
      </c>
      <c r="K2150" t="s">
        <v>8321</v>
      </c>
      <c r="L2150">
        <v>1</v>
      </c>
      <c r="M2150">
        <v>5</v>
      </c>
      <c r="N2150" t="s">
        <v>8328</v>
      </c>
      <c r="O2150">
        <v>14</v>
      </c>
      <c r="P2150">
        <v>4</v>
      </c>
      <c r="Q2150" t="s">
        <v>24</v>
      </c>
      <c r="R2150">
        <v>0</v>
      </c>
      <c r="S2150">
        <v>1</v>
      </c>
      <c r="T2150" t="s">
        <v>79</v>
      </c>
      <c r="U2150" t="s">
        <v>8333</v>
      </c>
      <c r="V2150" t="s">
        <v>8342</v>
      </c>
      <c r="W2150" t="s">
        <v>24</v>
      </c>
      <c r="X2150">
        <v>99</v>
      </c>
      <c r="Y2150">
        <v>11</v>
      </c>
      <c r="Z2150">
        <v>99</v>
      </c>
      <c r="AA2150">
        <v>9</v>
      </c>
      <c r="AB2150">
        <v>99</v>
      </c>
      <c r="AC2150">
        <v>4</v>
      </c>
      <c r="AD2150" t="s">
        <v>30</v>
      </c>
      <c r="AE2150" t="s">
        <v>8348</v>
      </c>
      <c r="AF2150">
        <v>3340</v>
      </c>
      <c r="AG2150" t="s">
        <v>8352</v>
      </c>
    </row>
    <row r="2151" spans="1:33" x14ac:dyDescent="0.25">
      <c r="A2151" t="s">
        <v>4649</v>
      </c>
      <c r="B2151" t="s">
        <v>305</v>
      </c>
      <c r="C2151" t="s">
        <v>4650</v>
      </c>
      <c r="D2151">
        <v>2017</v>
      </c>
      <c r="E2151">
        <v>4</v>
      </c>
      <c r="F2151">
        <v>1205</v>
      </c>
      <c r="G2151" t="s">
        <v>8306</v>
      </c>
      <c r="H2151">
        <v>1</v>
      </c>
      <c r="I2151">
        <v>30</v>
      </c>
      <c r="J2151">
        <v>10</v>
      </c>
      <c r="K2151" t="s">
        <v>8319</v>
      </c>
      <c r="L2151">
        <v>1</v>
      </c>
      <c r="M2151">
        <v>4</v>
      </c>
      <c r="N2151" t="s">
        <v>8327</v>
      </c>
      <c r="O2151">
        <v>5</v>
      </c>
      <c r="P2151">
        <v>4</v>
      </c>
      <c r="Q2151" t="s">
        <v>24</v>
      </c>
      <c r="R2151">
        <v>0</v>
      </c>
      <c r="S2151">
        <v>1</v>
      </c>
      <c r="T2151" t="s">
        <v>25</v>
      </c>
      <c r="U2151" t="s">
        <v>8332</v>
      </c>
      <c r="V2151" t="s">
        <v>8336</v>
      </c>
      <c r="W2151" t="s">
        <v>24</v>
      </c>
      <c r="X2151">
        <v>26</v>
      </c>
      <c r="Y2151">
        <v>4</v>
      </c>
      <c r="Z2151">
        <v>4</v>
      </c>
      <c r="AA2151">
        <v>4</v>
      </c>
      <c r="AB2151">
        <v>5</v>
      </c>
      <c r="AC2151">
        <v>1</v>
      </c>
      <c r="AD2151" t="s">
        <v>30</v>
      </c>
      <c r="AE2151" t="s">
        <v>8348</v>
      </c>
      <c r="AF2151">
        <v>3341</v>
      </c>
      <c r="AG2151" t="s">
        <v>8352</v>
      </c>
    </row>
    <row r="2152" spans="1:33" x14ac:dyDescent="0.25">
      <c r="A2152" t="s">
        <v>508</v>
      </c>
      <c r="B2152" t="s">
        <v>509</v>
      </c>
      <c r="C2152" t="s">
        <v>510</v>
      </c>
      <c r="D2152">
        <v>2017</v>
      </c>
      <c r="E2152">
        <v>1</v>
      </c>
      <c r="F2152">
        <v>1313</v>
      </c>
      <c r="G2152" t="s">
        <v>8306</v>
      </c>
      <c r="H2152">
        <v>1</v>
      </c>
      <c r="I2152">
        <v>25</v>
      </c>
      <c r="J2152">
        <v>9</v>
      </c>
      <c r="K2152" t="s">
        <v>8318</v>
      </c>
      <c r="L2152">
        <v>1</v>
      </c>
      <c r="M2152">
        <v>3</v>
      </c>
      <c r="N2152" t="s">
        <v>8326</v>
      </c>
      <c r="O2152">
        <v>3</v>
      </c>
      <c r="P2152">
        <v>3</v>
      </c>
      <c r="Q2152" t="s">
        <v>24</v>
      </c>
      <c r="R2152">
        <v>9</v>
      </c>
      <c r="S2152">
        <v>1</v>
      </c>
      <c r="T2152" t="s">
        <v>79</v>
      </c>
      <c r="U2152" t="s">
        <v>8333</v>
      </c>
      <c r="V2152" t="s">
        <v>8335</v>
      </c>
      <c r="W2152" t="s">
        <v>24</v>
      </c>
      <c r="X2152">
        <v>99</v>
      </c>
      <c r="Y2152">
        <v>11</v>
      </c>
      <c r="Z2152">
        <v>99</v>
      </c>
      <c r="AA2152">
        <v>9</v>
      </c>
      <c r="AB2152">
        <v>99</v>
      </c>
      <c r="AC2152">
        <v>2</v>
      </c>
      <c r="AD2152" t="s">
        <v>26</v>
      </c>
      <c r="AE2152" t="s">
        <v>8348</v>
      </c>
      <c r="AF2152">
        <v>3342</v>
      </c>
      <c r="AG2152" t="s">
        <v>8352</v>
      </c>
    </row>
    <row r="2153" spans="1:33" x14ac:dyDescent="0.25">
      <c r="A2153" t="s">
        <v>2687</v>
      </c>
      <c r="B2153" t="s">
        <v>657</v>
      </c>
      <c r="C2153" t="s">
        <v>2688</v>
      </c>
      <c r="D2153">
        <v>2017</v>
      </c>
      <c r="E2153">
        <v>2</v>
      </c>
      <c r="F2153">
        <v>1627</v>
      </c>
      <c r="G2153" t="s">
        <v>8306</v>
      </c>
      <c r="H2153">
        <v>1</v>
      </c>
      <c r="I2153">
        <v>18</v>
      </c>
      <c r="J2153">
        <v>6</v>
      </c>
      <c r="K2153" t="s">
        <v>8316</v>
      </c>
      <c r="L2153">
        <v>1</v>
      </c>
      <c r="M2153">
        <v>6</v>
      </c>
      <c r="N2153" t="s">
        <v>8330</v>
      </c>
      <c r="O2153">
        <v>15</v>
      </c>
      <c r="P2153">
        <v>2</v>
      </c>
      <c r="Q2153" t="s">
        <v>24</v>
      </c>
      <c r="R2153">
        <v>0</v>
      </c>
      <c r="S2153">
        <v>1</v>
      </c>
      <c r="T2153" t="s">
        <v>37</v>
      </c>
      <c r="U2153" t="s">
        <v>8333</v>
      </c>
      <c r="V2153" t="s">
        <v>8342</v>
      </c>
      <c r="W2153" t="s">
        <v>24</v>
      </c>
      <c r="X2153">
        <v>18</v>
      </c>
      <c r="Y2153">
        <v>2</v>
      </c>
      <c r="Z2153">
        <v>13</v>
      </c>
      <c r="AA2153">
        <v>6</v>
      </c>
      <c r="AB2153">
        <v>15</v>
      </c>
      <c r="AC2153">
        <v>1</v>
      </c>
      <c r="AD2153" t="s">
        <v>30</v>
      </c>
      <c r="AE2153" t="s">
        <v>8348</v>
      </c>
      <c r="AF2153">
        <v>3345</v>
      </c>
      <c r="AG2153" t="s">
        <v>8352</v>
      </c>
    </row>
    <row r="2154" spans="1:33" x14ac:dyDescent="0.25">
      <c r="A2154" t="s">
        <v>4073</v>
      </c>
      <c r="B2154" t="s">
        <v>2477</v>
      </c>
      <c r="C2154" t="s">
        <v>4917</v>
      </c>
      <c r="D2154">
        <v>2017</v>
      </c>
      <c r="E2154">
        <v>3</v>
      </c>
      <c r="F2154">
        <v>151</v>
      </c>
      <c r="G2154" t="s">
        <v>8306</v>
      </c>
      <c r="H2154">
        <v>1</v>
      </c>
      <c r="I2154">
        <v>18</v>
      </c>
      <c r="J2154">
        <v>6</v>
      </c>
      <c r="K2154" t="s">
        <v>8316</v>
      </c>
      <c r="L2154">
        <v>1</v>
      </c>
      <c r="M2154">
        <v>1</v>
      </c>
      <c r="N2154" t="s">
        <v>155</v>
      </c>
      <c r="O2154">
        <v>1</v>
      </c>
      <c r="P2154">
        <v>1</v>
      </c>
      <c r="Q2154" t="s">
        <v>24</v>
      </c>
      <c r="R2154">
        <v>0</v>
      </c>
      <c r="S2154">
        <v>1</v>
      </c>
      <c r="T2154" t="s">
        <v>37</v>
      </c>
      <c r="U2154" t="s">
        <v>8333</v>
      </c>
      <c r="V2154" t="s">
        <v>8335</v>
      </c>
      <c r="W2154" t="s">
        <v>24</v>
      </c>
      <c r="X2154">
        <v>27</v>
      </c>
      <c r="Y2154">
        <v>4</v>
      </c>
      <c r="Z2154">
        <v>1</v>
      </c>
      <c r="AA2154">
        <v>1</v>
      </c>
      <c r="AB2154">
        <v>1</v>
      </c>
      <c r="AC2154">
        <v>1</v>
      </c>
      <c r="AD2154" t="s">
        <v>30</v>
      </c>
      <c r="AE2154" t="s">
        <v>8347</v>
      </c>
      <c r="AF2154">
        <v>3345</v>
      </c>
      <c r="AG2154" t="s">
        <v>8352</v>
      </c>
    </row>
    <row r="2155" spans="1:33" x14ac:dyDescent="0.25">
      <c r="A2155" t="s">
        <v>2522</v>
      </c>
      <c r="B2155" t="s">
        <v>315</v>
      </c>
      <c r="C2155" t="s">
        <v>2523</v>
      </c>
      <c r="D2155">
        <v>2017</v>
      </c>
      <c r="E2155">
        <v>2</v>
      </c>
      <c r="F2155">
        <v>748</v>
      </c>
      <c r="G2155" t="s">
        <v>8307</v>
      </c>
      <c r="H2155">
        <v>2</v>
      </c>
      <c r="I2155">
        <v>20</v>
      </c>
      <c r="J2155">
        <v>8</v>
      </c>
      <c r="K2155" t="s">
        <v>8317</v>
      </c>
      <c r="L2155">
        <v>1</v>
      </c>
      <c r="M2155">
        <v>1</v>
      </c>
      <c r="N2155" t="s">
        <v>155</v>
      </c>
      <c r="O2155">
        <v>1</v>
      </c>
      <c r="P2155">
        <v>1</v>
      </c>
      <c r="Q2155" t="s">
        <v>24</v>
      </c>
      <c r="R2155">
        <v>0</v>
      </c>
      <c r="S2155">
        <v>1</v>
      </c>
      <c r="T2155" t="s">
        <v>25</v>
      </c>
      <c r="U2155" t="s">
        <v>8332</v>
      </c>
      <c r="V2155" t="s">
        <v>8336</v>
      </c>
      <c r="W2155" t="s">
        <v>24</v>
      </c>
      <c r="X2155">
        <v>22</v>
      </c>
      <c r="Y2155">
        <v>3</v>
      </c>
      <c r="Z2155">
        <v>1</v>
      </c>
      <c r="AA2155">
        <v>1</v>
      </c>
      <c r="AB2155">
        <v>1</v>
      </c>
      <c r="AC2155">
        <v>1</v>
      </c>
      <c r="AD2155" t="s">
        <v>30</v>
      </c>
      <c r="AE2155" t="s">
        <v>8348</v>
      </c>
      <c r="AF2155">
        <v>3345</v>
      </c>
      <c r="AG2155" t="s">
        <v>8352</v>
      </c>
    </row>
    <row r="2156" spans="1:33" x14ac:dyDescent="0.25">
      <c r="A2156" t="s">
        <v>3875</v>
      </c>
      <c r="B2156" t="s">
        <v>1198</v>
      </c>
      <c r="C2156" t="s">
        <v>3876</v>
      </c>
      <c r="D2156">
        <v>2017</v>
      </c>
      <c r="E2156">
        <v>3</v>
      </c>
      <c r="F2156">
        <v>1700</v>
      </c>
      <c r="G2156" t="s">
        <v>8306</v>
      </c>
      <c r="H2156">
        <v>1</v>
      </c>
      <c r="I2156">
        <v>20</v>
      </c>
      <c r="J2156">
        <v>8</v>
      </c>
      <c r="K2156" t="s">
        <v>8317</v>
      </c>
      <c r="L2156">
        <v>2</v>
      </c>
      <c r="M2156">
        <v>1</v>
      </c>
      <c r="N2156" t="s">
        <v>155</v>
      </c>
      <c r="O2156">
        <v>1</v>
      </c>
      <c r="P2156">
        <v>1</v>
      </c>
      <c r="Q2156" t="s">
        <v>24</v>
      </c>
      <c r="R2156">
        <v>0</v>
      </c>
      <c r="S2156">
        <v>1</v>
      </c>
      <c r="T2156" t="s">
        <v>25</v>
      </c>
      <c r="U2156" t="s">
        <v>8332</v>
      </c>
      <c r="V2156" t="s">
        <v>8335</v>
      </c>
      <c r="W2156" t="s">
        <v>24</v>
      </c>
      <c r="X2156">
        <v>21</v>
      </c>
      <c r="Y2156">
        <v>3</v>
      </c>
      <c r="Z2156">
        <v>1</v>
      </c>
      <c r="AA2156">
        <v>1</v>
      </c>
      <c r="AB2156">
        <v>1</v>
      </c>
      <c r="AC2156">
        <v>1</v>
      </c>
      <c r="AD2156" t="s">
        <v>26</v>
      </c>
      <c r="AE2156" t="s">
        <v>8348</v>
      </c>
      <c r="AF2156">
        <v>3345</v>
      </c>
      <c r="AG2156" t="s">
        <v>8352</v>
      </c>
    </row>
    <row r="2157" spans="1:33" x14ac:dyDescent="0.25">
      <c r="A2157" t="s">
        <v>3888</v>
      </c>
      <c r="B2157" t="s">
        <v>2275</v>
      </c>
      <c r="C2157" t="s">
        <v>3889</v>
      </c>
      <c r="D2157">
        <v>2017</v>
      </c>
      <c r="E2157">
        <v>3</v>
      </c>
      <c r="F2157">
        <v>1246</v>
      </c>
      <c r="G2157" t="s">
        <v>8306</v>
      </c>
      <c r="H2157">
        <v>1</v>
      </c>
      <c r="I2157">
        <v>20</v>
      </c>
      <c r="J2157">
        <v>8</v>
      </c>
      <c r="K2157" t="s">
        <v>8317</v>
      </c>
      <c r="L2157">
        <v>1</v>
      </c>
      <c r="M2157">
        <v>1</v>
      </c>
      <c r="N2157" t="s">
        <v>155</v>
      </c>
      <c r="O2157">
        <v>1</v>
      </c>
      <c r="P2157">
        <v>1</v>
      </c>
      <c r="Q2157" t="s">
        <v>24</v>
      </c>
      <c r="R2157">
        <v>0</v>
      </c>
      <c r="S2157">
        <v>1</v>
      </c>
      <c r="T2157" t="s">
        <v>79</v>
      </c>
      <c r="U2157" t="s">
        <v>8333</v>
      </c>
      <c r="V2157" t="s">
        <v>8342</v>
      </c>
      <c r="W2157" t="s">
        <v>24</v>
      </c>
      <c r="X2157">
        <v>99</v>
      </c>
      <c r="Y2157">
        <v>11</v>
      </c>
      <c r="Z2157">
        <v>99</v>
      </c>
      <c r="AA2157">
        <v>9</v>
      </c>
      <c r="AB2157">
        <v>99</v>
      </c>
      <c r="AC2157">
        <v>2</v>
      </c>
      <c r="AD2157" t="s">
        <v>30</v>
      </c>
      <c r="AE2157" t="s">
        <v>8348</v>
      </c>
      <c r="AF2157">
        <v>3345</v>
      </c>
      <c r="AG2157" t="s">
        <v>8352</v>
      </c>
    </row>
    <row r="2158" spans="1:33" x14ac:dyDescent="0.25">
      <c r="A2158" t="s">
        <v>3996</v>
      </c>
      <c r="B2158" t="s">
        <v>2166</v>
      </c>
      <c r="C2158" t="s">
        <v>4512</v>
      </c>
      <c r="D2158">
        <v>2017</v>
      </c>
      <c r="E2158">
        <v>4</v>
      </c>
      <c r="F2158">
        <v>1942</v>
      </c>
      <c r="G2158" t="s">
        <v>8306</v>
      </c>
      <c r="H2158">
        <v>1</v>
      </c>
      <c r="I2158">
        <v>22</v>
      </c>
      <c r="J2158">
        <v>8</v>
      </c>
      <c r="K2158" t="s">
        <v>8317</v>
      </c>
      <c r="L2158">
        <v>1</v>
      </c>
      <c r="M2158">
        <v>3</v>
      </c>
      <c r="N2158" t="s">
        <v>8326</v>
      </c>
      <c r="O2158">
        <v>3</v>
      </c>
      <c r="P2158">
        <v>3</v>
      </c>
      <c r="Q2158" t="s">
        <v>24</v>
      </c>
      <c r="R2158">
        <v>0</v>
      </c>
      <c r="S2158">
        <v>1</v>
      </c>
      <c r="T2158" t="s">
        <v>37</v>
      </c>
      <c r="U2158" t="s">
        <v>8333</v>
      </c>
      <c r="V2158" t="s">
        <v>8335</v>
      </c>
      <c r="W2158">
        <v>1</v>
      </c>
      <c r="X2158">
        <v>21</v>
      </c>
      <c r="Y2158">
        <v>3</v>
      </c>
      <c r="Z2158">
        <v>99</v>
      </c>
      <c r="AA2158">
        <v>9</v>
      </c>
      <c r="AB2158">
        <v>99</v>
      </c>
      <c r="AC2158">
        <v>2</v>
      </c>
      <c r="AD2158" t="s">
        <v>26</v>
      </c>
      <c r="AE2158" t="s">
        <v>8348</v>
      </c>
      <c r="AF2158">
        <v>3345</v>
      </c>
      <c r="AG2158" t="s">
        <v>8352</v>
      </c>
    </row>
    <row r="2159" spans="1:33" x14ac:dyDescent="0.25">
      <c r="A2159" t="s">
        <v>128</v>
      </c>
      <c r="B2159" t="s">
        <v>4447</v>
      </c>
      <c r="C2159" t="s">
        <v>6210</v>
      </c>
      <c r="D2159">
        <v>2017</v>
      </c>
      <c r="E2159">
        <v>4</v>
      </c>
      <c r="F2159">
        <v>436</v>
      </c>
      <c r="G2159" t="s">
        <v>8306</v>
      </c>
      <c r="H2159">
        <v>1</v>
      </c>
      <c r="I2159">
        <v>22</v>
      </c>
      <c r="J2159">
        <v>8</v>
      </c>
      <c r="K2159" t="s">
        <v>8317</v>
      </c>
      <c r="L2159">
        <v>1</v>
      </c>
      <c r="M2159">
        <v>1</v>
      </c>
      <c r="N2159" t="s">
        <v>155</v>
      </c>
      <c r="O2159">
        <v>1</v>
      </c>
      <c r="P2159">
        <v>1</v>
      </c>
      <c r="Q2159" t="s">
        <v>24</v>
      </c>
      <c r="R2159">
        <v>0</v>
      </c>
      <c r="S2159">
        <v>1</v>
      </c>
      <c r="T2159" t="s">
        <v>37</v>
      </c>
      <c r="U2159" t="s">
        <v>8333</v>
      </c>
      <c r="V2159" t="s">
        <v>8336</v>
      </c>
      <c r="W2159" t="s">
        <v>24</v>
      </c>
      <c r="X2159">
        <v>22</v>
      </c>
      <c r="Y2159">
        <v>3</v>
      </c>
      <c r="Z2159">
        <v>1</v>
      </c>
      <c r="AA2159">
        <v>1</v>
      </c>
      <c r="AB2159">
        <v>1</v>
      </c>
      <c r="AC2159">
        <v>2</v>
      </c>
      <c r="AD2159" t="s">
        <v>26</v>
      </c>
      <c r="AE2159" t="s">
        <v>8348</v>
      </c>
      <c r="AF2159">
        <v>3345</v>
      </c>
      <c r="AG2159" t="s">
        <v>8352</v>
      </c>
    </row>
    <row r="2160" spans="1:33" x14ac:dyDescent="0.25">
      <c r="A2160" t="s">
        <v>86</v>
      </c>
      <c r="B2160" t="s">
        <v>345</v>
      </c>
      <c r="C2160" t="s">
        <v>6533</v>
      </c>
      <c r="D2160">
        <v>2017</v>
      </c>
      <c r="E2160">
        <v>5</v>
      </c>
      <c r="F2160">
        <v>224</v>
      </c>
      <c r="G2160" t="s">
        <v>8306</v>
      </c>
      <c r="H2160">
        <v>1</v>
      </c>
      <c r="I2160">
        <v>21</v>
      </c>
      <c r="J2160">
        <v>8</v>
      </c>
      <c r="K2160" t="s">
        <v>8317</v>
      </c>
      <c r="L2160">
        <v>1</v>
      </c>
      <c r="M2160">
        <v>1</v>
      </c>
      <c r="N2160" t="s">
        <v>155</v>
      </c>
      <c r="O2160">
        <v>1</v>
      </c>
      <c r="P2160">
        <v>1</v>
      </c>
      <c r="Q2160" t="s">
        <v>24</v>
      </c>
      <c r="R2160">
        <v>0</v>
      </c>
      <c r="S2160">
        <v>1</v>
      </c>
      <c r="T2160" t="s">
        <v>79</v>
      </c>
      <c r="U2160" t="s">
        <v>8333</v>
      </c>
      <c r="V2160" t="s">
        <v>8335</v>
      </c>
      <c r="W2160" t="s">
        <v>24</v>
      </c>
      <c r="X2160">
        <v>99</v>
      </c>
      <c r="Y2160">
        <v>11</v>
      </c>
      <c r="Z2160">
        <v>99</v>
      </c>
      <c r="AA2160">
        <v>9</v>
      </c>
      <c r="AB2160">
        <v>99</v>
      </c>
      <c r="AC2160">
        <v>2</v>
      </c>
      <c r="AD2160" t="s">
        <v>26</v>
      </c>
      <c r="AE2160" t="s">
        <v>8348</v>
      </c>
      <c r="AF2160">
        <v>3345</v>
      </c>
      <c r="AG2160" t="s">
        <v>8352</v>
      </c>
    </row>
    <row r="2161" spans="1:33" x14ac:dyDescent="0.25">
      <c r="A2161" t="s">
        <v>2656</v>
      </c>
      <c r="B2161" t="s">
        <v>561</v>
      </c>
      <c r="C2161" t="s">
        <v>7790</v>
      </c>
      <c r="D2161">
        <v>2017</v>
      </c>
      <c r="E2161">
        <v>6</v>
      </c>
      <c r="F2161">
        <v>1759</v>
      </c>
      <c r="G2161" t="s">
        <v>8306</v>
      </c>
      <c r="H2161">
        <v>1</v>
      </c>
      <c r="I2161">
        <v>24</v>
      </c>
      <c r="J2161">
        <v>8</v>
      </c>
      <c r="K2161" t="s">
        <v>8317</v>
      </c>
      <c r="L2161">
        <v>1</v>
      </c>
      <c r="M2161">
        <v>1</v>
      </c>
      <c r="N2161" t="s">
        <v>155</v>
      </c>
      <c r="O2161">
        <v>1</v>
      </c>
      <c r="P2161">
        <v>1</v>
      </c>
      <c r="Q2161" t="s">
        <v>24</v>
      </c>
      <c r="R2161">
        <v>0</v>
      </c>
      <c r="S2161">
        <v>1</v>
      </c>
      <c r="T2161" t="s">
        <v>37</v>
      </c>
      <c r="U2161" t="s">
        <v>8333</v>
      </c>
      <c r="V2161" t="s">
        <v>8336</v>
      </c>
      <c r="W2161" t="s">
        <v>24</v>
      </c>
      <c r="X2161">
        <v>23</v>
      </c>
      <c r="Y2161">
        <v>3</v>
      </c>
      <c r="Z2161">
        <v>1</v>
      </c>
      <c r="AA2161">
        <v>1</v>
      </c>
      <c r="AB2161">
        <v>1</v>
      </c>
      <c r="AC2161">
        <v>2</v>
      </c>
      <c r="AD2161" t="s">
        <v>26</v>
      </c>
      <c r="AE2161" t="s">
        <v>8348</v>
      </c>
      <c r="AF2161">
        <v>3345</v>
      </c>
      <c r="AG2161" t="s">
        <v>8352</v>
      </c>
    </row>
    <row r="2162" spans="1:33" x14ac:dyDescent="0.25">
      <c r="A2162" t="s">
        <v>489</v>
      </c>
      <c r="B2162" t="s">
        <v>490</v>
      </c>
      <c r="C2162" t="s">
        <v>491</v>
      </c>
      <c r="D2162">
        <v>2017</v>
      </c>
      <c r="E2162">
        <v>1</v>
      </c>
      <c r="F2162">
        <v>558</v>
      </c>
      <c r="G2162" t="s">
        <v>8308</v>
      </c>
      <c r="H2162">
        <v>2</v>
      </c>
      <c r="I2162">
        <v>28</v>
      </c>
      <c r="J2162">
        <v>9</v>
      </c>
      <c r="K2162" t="s">
        <v>8318</v>
      </c>
      <c r="L2162">
        <v>1</v>
      </c>
      <c r="M2162">
        <v>1</v>
      </c>
      <c r="N2162" t="s">
        <v>155</v>
      </c>
      <c r="O2162">
        <v>1</v>
      </c>
      <c r="P2162">
        <v>1</v>
      </c>
      <c r="Q2162" t="s">
        <v>24</v>
      </c>
      <c r="R2162">
        <v>0</v>
      </c>
      <c r="S2162">
        <v>1</v>
      </c>
      <c r="T2162" t="s">
        <v>25</v>
      </c>
      <c r="U2162" t="s">
        <v>8332</v>
      </c>
      <c r="V2162" t="s">
        <v>8337</v>
      </c>
      <c r="W2162" t="s">
        <v>24</v>
      </c>
      <c r="X2162">
        <v>31</v>
      </c>
      <c r="Y2162">
        <v>5</v>
      </c>
      <c r="Z2162">
        <v>1</v>
      </c>
      <c r="AA2162">
        <v>1</v>
      </c>
      <c r="AB2162">
        <v>1</v>
      </c>
      <c r="AC2162">
        <v>3</v>
      </c>
      <c r="AD2162" t="s">
        <v>30</v>
      </c>
      <c r="AE2162" t="s">
        <v>8348</v>
      </c>
      <c r="AF2162">
        <v>3345</v>
      </c>
      <c r="AG2162" t="s">
        <v>8352</v>
      </c>
    </row>
    <row r="2163" spans="1:33" x14ac:dyDescent="0.25">
      <c r="A2163" t="s">
        <v>1660</v>
      </c>
      <c r="B2163" t="s">
        <v>982</v>
      </c>
      <c r="C2163" t="s">
        <v>2945</v>
      </c>
      <c r="D2163">
        <v>2017</v>
      </c>
      <c r="E2163">
        <v>2</v>
      </c>
      <c r="F2163">
        <v>1810</v>
      </c>
      <c r="G2163" t="s">
        <v>8306</v>
      </c>
      <c r="H2163">
        <v>1</v>
      </c>
      <c r="I2163">
        <v>25</v>
      </c>
      <c r="J2163">
        <v>9</v>
      </c>
      <c r="K2163" t="s">
        <v>8318</v>
      </c>
      <c r="L2163">
        <v>1</v>
      </c>
      <c r="M2163">
        <v>3</v>
      </c>
      <c r="N2163" t="s">
        <v>8326</v>
      </c>
      <c r="O2163">
        <v>3</v>
      </c>
      <c r="P2163">
        <v>3</v>
      </c>
      <c r="Q2163" t="s">
        <v>24</v>
      </c>
      <c r="R2163">
        <v>0</v>
      </c>
      <c r="S2163">
        <v>1</v>
      </c>
      <c r="T2163" t="s">
        <v>37</v>
      </c>
      <c r="U2163" t="s">
        <v>8333</v>
      </c>
      <c r="V2163" t="s">
        <v>8335</v>
      </c>
      <c r="W2163" t="s">
        <v>24</v>
      </c>
      <c r="X2163">
        <v>28</v>
      </c>
      <c r="Y2163">
        <v>4</v>
      </c>
      <c r="Z2163">
        <v>3</v>
      </c>
      <c r="AA2163">
        <v>3</v>
      </c>
      <c r="AB2163">
        <v>3</v>
      </c>
      <c r="AC2163">
        <v>1</v>
      </c>
      <c r="AD2163" t="s">
        <v>30</v>
      </c>
      <c r="AE2163" t="s">
        <v>8348</v>
      </c>
      <c r="AF2163">
        <v>3345</v>
      </c>
      <c r="AG2163" t="s">
        <v>8352</v>
      </c>
    </row>
    <row r="2164" spans="1:33" x14ac:dyDescent="0.25">
      <c r="A2164" t="s">
        <v>2855</v>
      </c>
      <c r="B2164" t="s">
        <v>898</v>
      </c>
      <c r="C2164" t="s">
        <v>3303</v>
      </c>
      <c r="D2164">
        <v>2017</v>
      </c>
      <c r="E2164">
        <v>2</v>
      </c>
      <c r="F2164">
        <v>848</v>
      </c>
      <c r="G2164" t="s">
        <v>8306</v>
      </c>
      <c r="H2164">
        <v>1</v>
      </c>
      <c r="I2164">
        <v>25</v>
      </c>
      <c r="J2164">
        <v>9</v>
      </c>
      <c r="K2164" t="s">
        <v>8318</v>
      </c>
      <c r="L2164">
        <v>1</v>
      </c>
      <c r="M2164">
        <v>1</v>
      </c>
      <c r="N2164" t="s">
        <v>155</v>
      </c>
      <c r="O2164">
        <v>1</v>
      </c>
      <c r="P2164">
        <v>1</v>
      </c>
      <c r="Q2164" t="s">
        <v>24</v>
      </c>
      <c r="R2164">
        <v>0</v>
      </c>
      <c r="S2164">
        <v>1</v>
      </c>
      <c r="T2164" t="s">
        <v>25</v>
      </c>
      <c r="U2164" t="s">
        <v>8332</v>
      </c>
      <c r="V2164" t="s">
        <v>8335</v>
      </c>
      <c r="W2164" t="s">
        <v>24</v>
      </c>
      <c r="X2164">
        <v>31</v>
      </c>
      <c r="Y2164">
        <v>5</v>
      </c>
      <c r="Z2164">
        <v>1</v>
      </c>
      <c r="AA2164">
        <v>1</v>
      </c>
      <c r="AB2164">
        <v>1</v>
      </c>
      <c r="AC2164">
        <v>2</v>
      </c>
      <c r="AD2164" t="s">
        <v>26</v>
      </c>
      <c r="AE2164" t="s">
        <v>8348</v>
      </c>
      <c r="AF2164">
        <v>3345</v>
      </c>
      <c r="AG2164" t="s">
        <v>8352</v>
      </c>
    </row>
    <row r="2165" spans="1:33" x14ac:dyDescent="0.25">
      <c r="A2165" t="s">
        <v>3533</v>
      </c>
      <c r="B2165" t="s">
        <v>944</v>
      </c>
      <c r="C2165" t="s">
        <v>3534</v>
      </c>
      <c r="D2165">
        <v>2017</v>
      </c>
      <c r="E2165">
        <v>3</v>
      </c>
      <c r="F2165">
        <v>1443</v>
      </c>
      <c r="G2165" t="s">
        <v>8306</v>
      </c>
      <c r="H2165">
        <v>1</v>
      </c>
      <c r="I2165">
        <v>26</v>
      </c>
      <c r="J2165">
        <v>9</v>
      </c>
      <c r="K2165" t="s">
        <v>8318</v>
      </c>
      <c r="L2165">
        <v>1</v>
      </c>
      <c r="M2165">
        <v>3</v>
      </c>
      <c r="N2165" t="s">
        <v>8326</v>
      </c>
      <c r="O2165">
        <v>3</v>
      </c>
      <c r="P2165">
        <v>3</v>
      </c>
      <c r="Q2165" t="s">
        <v>24</v>
      </c>
      <c r="R2165">
        <v>0</v>
      </c>
      <c r="S2165">
        <v>1</v>
      </c>
      <c r="T2165" t="s">
        <v>79</v>
      </c>
      <c r="U2165" t="s">
        <v>8333</v>
      </c>
      <c r="V2165" t="s">
        <v>8335</v>
      </c>
      <c r="W2165" t="s">
        <v>24</v>
      </c>
      <c r="X2165">
        <v>99</v>
      </c>
      <c r="Y2165">
        <v>11</v>
      </c>
      <c r="Z2165">
        <v>99</v>
      </c>
      <c r="AA2165">
        <v>9</v>
      </c>
      <c r="AB2165">
        <v>99</v>
      </c>
      <c r="AC2165">
        <v>4</v>
      </c>
      <c r="AD2165" t="s">
        <v>26</v>
      </c>
      <c r="AE2165" t="s">
        <v>8348</v>
      </c>
      <c r="AF2165">
        <v>3345</v>
      </c>
      <c r="AG2165" t="s">
        <v>8352</v>
      </c>
    </row>
    <row r="2166" spans="1:33" x14ac:dyDescent="0.25">
      <c r="A2166" t="s">
        <v>4018</v>
      </c>
      <c r="B2166" t="s">
        <v>1528</v>
      </c>
      <c r="C2166" t="s">
        <v>4019</v>
      </c>
      <c r="D2166">
        <v>2017</v>
      </c>
      <c r="E2166">
        <v>3</v>
      </c>
      <c r="F2166">
        <v>2350</v>
      </c>
      <c r="G2166" t="s">
        <v>8306</v>
      </c>
      <c r="H2166">
        <v>1</v>
      </c>
      <c r="I2166">
        <v>25</v>
      </c>
      <c r="J2166">
        <v>9</v>
      </c>
      <c r="K2166" t="s">
        <v>8318</v>
      </c>
      <c r="L2166">
        <v>1</v>
      </c>
      <c r="M2166">
        <v>1</v>
      </c>
      <c r="N2166" t="s">
        <v>155</v>
      </c>
      <c r="O2166">
        <v>1</v>
      </c>
      <c r="P2166">
        <v>1</v>
      </c>
      <c r="Q2166" t="s">
        <v>24</v>
      </c>
      <c r="R2166">
        <v>0</v>
      </c>
      <c r="S2166">
        <v>1</v>
      </c>
      <c r="T2166" t="s">
        <v>37</v>
      </c>
      <c r="U2166" t="s">
        <v>8333</v>
      </c>
      <c r="V2166" t="s">
        <v>8338</v>
      </c>
      <c r="W2166" t="s">
        <v>24</v>
      </c>
      <c r="X2166">
        <v>28</v>
      </c>
      <c r="Y2166">
        <v>4</v>
      </c>
      <c r="Z2166">
        <v>1</v>
      </c>
      <c r="AA2166">
        <v>1</v>
      </c>
      <c r="AB2166">
        <v>1</v>
      </c>
      <c r="AC2166">
        <v>1</v>
      </c>
      <c r="AD2166" t="s">
        <v>26</v>
      </c>
      <c r="AE2166" t="s">
        <v>8348</v>
      </c>
      <c r="AF2166">
        <v>3345</v>
      </c>
      <c r="AG2166" t="s">
        <v>8352</v>
      </c>
    </row>
    <row r="2167" spans="1:33" x14ac:dyDescent="0.25">
      <c r="A2167" t="s">
        <v>5085</v>
      </c>
      <c r="B2167" t="s">
        <v>971</v>
      </c>
      <c r="C2167" t="s">
        <v>5086</v>
      </c>
      <c r="D2167">
        <v>2017</v>
      </c>
      <c r="E2167">
        <v>4</v>
      </c>
      <c r="F2167">
        <v>1042</v>
      </c>
      <c r="G2167" t="s">
        <v>8306</v>
      </c>
      <c r="H2167">
        <v>1</v>
      </c>
      <c r="I2167">
        <v>27</v>
      </c>
      <c r="J2167">
        <v>9</v>
      </c>
      <c r="K2167" t="s">
        <v>8318</v>
      </c>
      <c r="L2167">
        <v>2</v>
      </c>
      <c r="M2167">
        <v>4</v>
      </c>
      <c r="N2167" t="s">
        <v>8327</v>
      </c>
      <c r="O2167">
        <v>6</v>
      </c>
      <c r="P2167">
        <v>4</v>
      </c>
      <c r="Q2167" t="s">
        <v>24</v>
      </c>
      <c r="R2167">
        <v>0</v>
      </c>
      <c r="S2167">
        <v>1</v>
      </c>
      <c r="T2167" t="s">
        <v>25</v>
      </c>
      <c r="U2167" t="s">
        <v>8332</v>
      </c>
      <c r="V2167" t="s">
        <v>8336</v>
      </c>
      <c r="W2167" t="s">
        <v>24</v>
      </c>
      <c r="X2167">
        <v>30</v>
      </c>
      <c r="Y2167">
        <v>5</v>
      </c>
      <c r="Z2167">
        <v>1</v>
      </c>
      <c r="AA2167">
        <v>1</v>
      </c>
      <c r="AB2167">
        <v>1</v>
      </c>
      <c r="AC2167">
        <v>4</v>
      </c>
      <c r="AD2167" t="s">
        <v>26</v>
      </c>
      <c r="AE2167" t="s">
        <v>8348</v>
      </c>
      <c r="AF2167">
        <v>3345</v>
      </c>
      <c r="AG2167" t="s">
        <v>8352</v>
      </c>
    </row>
    <row r="2168" spans="1:33" x14ac:dyDescent="0.25">
      <c r="A2168" t="s">
        <v>2114</v>
      </c>
      <c r="B2168" t="s">
        <v>1603</v>
      </c>
      <c r="C2168" t="s">
        <v>6304</v>
      </c>
      <c r="D2168">
        <v>2017</v>
      </c>
      <c r="E2168">
        <v>5</v>
      </c>
      <c r="F2168">
        <v>1901</v>
      </c>
      <c r="G2168" t="s">
        <v>8306</v>
      </c>
      <c r="H2168">
        <v>1</v>
      </c>
      <c r="I2168">
        <v>29</v>
      </c>
      <c r="J2168">
        <v>9</v>
      </c>
      <c r="K2168" t="s">
        <v>8318</v>
      </c>
      <c r="L2168">
        <v>1</v>
      </c>
      <c r="M2168">
        <v>3</v>
      </c>
      <c r="N2168" t="s">
        <v>8326</v>
      </c>
      <c r="O2168">
        <v>3</v>
      </c>
      <c r="P2168">
        <v>3</v>
      </c>
      <c r="Q2168" t="s">
        <v>24</v>
      </c>
      <c r="R2168">
        <v>0</v>
      </c>
      <c r="S2168">
        <v>1</v>
      </c>
      <c r="T2168" t="s">
        <v>25</v>
      </c>
      <c r="U2168" t="s">
        <v>8332</v>
      </c>
      <c r="V2168" t="s">
        <v>8335</v>
      </c>
      <c r="W2168" t="s">
        <v>24</v>
      </c>
      <c r="X2168">
        <v>29</v>
      </c>
      <c r="Y2168">
        <v>4</v>
      </c>
      <c r="Z2168">
        <v>3</v>
      </c>
      <c r="AA2168">
        <v>3</v>
      </c>
      <c r="AB2168">
        <v>3</v>
      </c>
      <c r="AC2168">
        <v>3</v>
      </c>
      <c r="AD2168" t="s">
        <v>26</v>
      </c>
      <c r="AE2168" t="s">
        <v>8348</v>
      </c>
      <c r="AF2168">
        <v>3345</v>
      </c>
      <c r="AG2168" t="s">
        <v>8352</v>
      </c>
    </row>
    <row r="2169" spans="1:33" x14ac:dyDescent="0.25">
      <c r="A2169" t="s">
        <v>6372</v>
      </c>
      <c r="B2169" t="s">
        <v>390</v>
      </c>
      <c r="C2169" t="s">
        <v>6373</v>
      </c>
      <c r="D2169">
        <v>2017</v>
      </c>
      <c r="E2169">
        <v>5</v>
      </c>
      <c r="F2169">
        <v>1142</v>
      </c>
      <c r="G2169" t="s">
        <v>8306</v>
      </c>
      <c r="H2169">
        <v>1</v>
      </c>
      <c r="I2169">
        <v>28</v>
      </c>
      <c r="J2169">
        <v>9</v>
      </c>
      <c r="K2169" t="s">
        <v>8318</v>
      </c>
      <c r="L2169">
        <v>1</v>
      </c>
      <c r="M2169">
        <v>1</v>
      </c>
      <c r="N2169" t="s">
        <v>155</v>
      </c>
      <c r="O2169">
        <v>1</v>
      </c>
      <c r="P2169">
        <v>1</v>
      </c>
      <c r="Q2169" t="s">
        <v>24</v>
      </c>
      <c r="R2169">
        <v>0</v>
      </c>
      <c r="S2169">
        <v>1</v>
      </c>
      <c r="T2169" t="s">
        <v>37</v>
      </c>
      <c r="U2169" t="s">
        <v>8333</v>
      </c>
      <c r="V2169" t="s">
        <v>8336</v>
      </c>
      <c r="W2169" t="s">
        <v>24</v>
      </c>
      <c r="X2169">
        <v>30</v>
      </c>
      <c r="Y2169">
        <v>5</v>
      </c>
      <c r="Z2169">
        <v>1</v>
      </c>
      <c r="AA2169">
        <v>1</v>
      </c>
      <c r="AB2169">
        <v>1</v>
      </c>
      <c r="AC2169">
        <v>3</v>
      </c>
      <c r="AD2169" t="s">
        <v>30</v>
      </c>
      <c r="AE2169" t="s">
        <v>8348</v>
      </c>
      <c r="AF2169">
        <v>3345</v>
      </c>
      <c r="AG2169" t="s">
        <v>8352</v>
      </c>
    </row>
    <row r="2170" spans="1:33" x14ac:dyDescent="0.25">
      <c r="A2170" t="s">
        <v>5279</v>
      </c>
      <c r="B2170" t="s">
        <v>2087</v>
      </c>
      <c r="C2170" t="s">
        <v>7168</v>
      </c>
      <c r="D2170">
        <v>2017</v>
      </c>
      <c r="E2170">
        <v>6</v>
      </c>
      <c r="F2170">
        <v>1418</v>
      </c>
      <c r="G2170" t="s">
        <v>8306</v>
      </c>
      <c r="H2170">
        <v>1</v>
      </c>
      <c r="I2170">
        <v>29</v>
      </c>
      <c r="J2170">
        <v>9</v>
      </c>
      <c r="K2170" t="s">
        <v>8318</v>
      </c>
      <c r="L2170">
        <v>1</v>
      </c>
      <c r="M2170">
        <v>4</v>
      </c>
      <c r="N2170" t="s">
        <v>8327</v>
      </c>
      <c r="O2170">
        <v>6</v>
      </c>
      <c r="P2170">
        <v>4</v>
      </c>
      <c r="Q2170" t="s">
        <v>24</v>
      </c>
      <c r="R2170">
        <v>0</v>
      </c>
      <c r="S2170">
        <v>1</v>
      </c>
      <c r="T2170" t="s">
        <v>25</v>
      </c>
      <c r="U2170" t="s">
        <v>8332</v>
      </c>
      <c r="V2170" t="s">
        <v>8338</v>
      </c>
      <c r="W2170" t="s">
        <v>24</v>
      </c>
      <c r="X2170">
        <v>31</v>
      </c>
      <c r="Y2170">
        <v>5</v>
      </c>
      <c r="Z2170">
        <v>4</v>
      </c>
      <c r="AA2170">
        <v>4</v>
      </c>
      <c r="AB2170">
        <v>6</v>
      </c>
      <c r="AC2170">
        <v>3</v>
      </c>
      <c r="AD2170" t="s">
        <v>30</v>
      </c>
      <c r="AE2170" t="s">
        <v>8348</v>
      </c>
      <c r="AF2170">
        <v>3345</v>
      </c>
      <c r="AG2170" t="s">
        <v>8352</v>
      </c>
    </row>
    <row r="2171" spans="1:33" x14ac:dyDescent="0.25">
      <c r="A2171" t="s">
        <v>5751</v>
      </c>
      <c r="B2171" t="s">
        <v>533</v>
      </c>
      <c r="C2171" t="s">
        <v>7347</v>
      </c>
      <c r="D2171">
        <v>2017</v>
      </c>
      <c r="E2171">
        <v>5</v>
      </c>
      <c r="F2171">
        <v>1346</v>
      </c>
      <c r="G2171" t="s">
        <v>8306</v>
      </c>
      <c r="H2171">
        <v>1</v>
      </c>
      <c r="I2171">
        <v>28</v>
      </c>
      <c r="J2171">
        <v>9</v>
      </c>
      <c r="K2171" t="s">
        <v>8318</v>
      </c>
      <c r="L2171">
        <v>1</v>
      </c>
      <c r="M2171">
        <v>3</v>
      </c>
      <c r="N2171" t="s">
        <v>8326</v>
      </c>
      <c r="O2171">
        <v>3</v>
      </c>
      <c r="P2171">
        <v>3</v>
      </c>
      <c r="Q2171" t="s">
        <v>24</v>
      </c>
      <c r="R2171">
        <v>0</v>
      </c>
      <c r="S2171">
        <v>1</v>
      </c>
      <c r="T2171" t="s">
        <v>37</v>
      </c>
      <c r="U2171" t="s">
        <v>8333</v>
      </c>
      <c r="V2171" t="s">
        <v>8335</v>
      </c>
      <c r="W2171" t="s">
        <v>24</v>
      </c>
      <c r="X2171">
        <v>40</v>
      </c>
      <c r="Y2171">
        <v>7</v>
      </c>
      <c r="Z2171">
        <v>3</v>
      </c>
      <c r="AA2171">
        <v>3</v>
      </c>
      <c r="AB2171">
        <v>3</v>
      </c>
      <c r="AC2171">
        <v>3</v>
      </c>
      <c r="AD2171" t="s">
        <v>30</v>
      </c>
      <c r="AE2171" t="s">
        <v>8348</v>
      </c>
      <c r="AF2171">
        <v>3345</v>
      </c>
      <c r="AG2171" t="s">
        <v>8352</v>
      </c>
    </row>
    <row r="2172" spans="1:33" x14ac:dyDescent="0.25">
      <c r="A2172" t="s">
        <v>4209</v>
      </c>
      <c r="B2172" t="s">
        <v>828</v>
      </c>
      <c r="C2172" t="s">
        <v>7877</v>
      </c>
      <c r="D2172">
        <v>2017</v>
      </c>
      <c r="E2172">
        <v>5</v>
      </c>
      <c r="F2172">
        <v>228</v>
      </c>
      <c r="G2172" t="s">
        <v>8306</v>
      </c>
      <c r="H2172">
        <v>1</v>
      </c>
      <c r="I2172">
        <v>25</v>
      </c>
      <c r="J2172">
        <v>9</v>
      </c>
      <c r="K2172" t="s">
        <v>8318</v>
      </c>
      <c r="L2172">
        <v>1</v>
      </c>
      <c r="M2172">
        <v>2</v>
      </c>
      <c r="N2172" t="s">
        <v>8325</v>
      </c>
      <c r="O2172">
        <v>2</v>
      </c>
      <c r="P2172">
        <v>2</v>
      </c>
      <c r="Q2172">
        <v>1</v>
      </c>
      <c r="R2172">
        <v>1</v>
      </c>
      <c r="S2172">
        <v>1</v>
      </c>
      <c r="T2172" t="s">
        <v>25</v>
      </c>
      <c r="U2172" t="s">
        <v>8332</v>
      </c>
      <c r="V2172" t="s">
        <v>8342</v>
      </c>
      <c r="W2172" t="s">
        <v>24</v>
      </c>
      <c r="X2172">
        <v>30</v>
      </c>
      <c r="Y2172">
        <v>5</v>
      </c>
      <c r="Z2172">
        <v>99</v>
      </c>
      <c r="AA2172">
        <v>9</v>
      </c>
      <c r="AB2172">
        <v>99</v>
      </c>
      <c r="AC2172">
        <v>4</v>
      </c>
      <c r="AD2172" t="s">
        <v>26</v>
      </c>
      <c r="AE2172" t="s">
        <v>8348</v>
      </c>
      <c r="AF2172">
        <v>3345</v>
      </c>
      <c r="AG2172" t="s">
        <v>8352</v>
      </c>
    </row>
    <row r="2173" spans="1:33" x14ac:dyDescent="0.25">
      <c r="A2173" t="s">
        <v>1802</v>
      </c>
      <c r="B2173" t="s">
        <v>1803</v>
      </c>
      <c r="C2173" t="s">
        <v>1804</v>
      </c>
      <c r="D2173">
        <v>2017</v>
      </c>
      <c r="E2173">
        <v>1</v>
      </c>
      <c r="F2173">
        <v>709</v>
      </c>
      <c r="G2173" t="s">
        <v>8306</v>
      </c>
      <c r="H2173">
        <v>1</v>
      </c>
      <c r="I2173">
        <v>31</v>
      </c>
      <c r="J2173">
        <v>10</v>
      </c>
      <c r="K2173" t="s">
        <v>8319</v>
      </c>
      <c r="L2173">
        <v>1</v>
      </c>
      <c r="M2173">
        <v>4</v>
      </c>
      <c r="N2173" t="s">
        <v>8327</v>
      </c>
      <c r="O2173">
        <v>6</v>
      </c>
      <c r="P2173">
        <v>4</v>
      </c>
      <c r="Q2173" t="s">
        <v>24</v>
      </c>
      <c r="R2173">
        <v>2</v>
      </c>
      <c r="S2173">
        <v>1</v>
      </c>
      <c r="T2173" t="s">
        <v>79</v>
      </c>
      <c r="U2173" t="s">
        <v>8333</v>
      </c>
      <c r="V2173" t="s">
        <v>8337</v>
      </c>
      <c r="W2173" t="s">
        <v>24</v>
      </c>
      <c r="X2173">
        <v>99</v>
      </c>
      <c r="Y2173">
        <v>11</v>
      </c>
      <c r="Z2173">
        <v>99</v>
      </c>
      <c r="AA2173">
        <v>9</v>
      </c>
      <c r="AB2173">
        <v>99</v>
      </c>
      <c r="AC2173">
        <v>3</v>
      </c>
      <c r="AD2173" t="s">
        <v>26</v>
      </c>
      <c r="AE2173" t="s">
        <v>8348</v>
      </c>
      <c r="AF2173">
        <v>3345</v>
      </c>
      <c r="AG2173" t="s">
        <v>8352</v>
      </c>
    </row>
    <row r="2174" spans="1:33" x14ac:dyDescent="0.25">
      <c r="A2174" t="s">
        <v>2360</v>
      </c>
      <c r="B2174" t="s">
        <v>525</v>
      </c>
      <c r="C2174" t="s">
        <v>2361</v>
      </c>
      <c r="D2174">
        <v>2017</v>
      </c>
      <c r="E2174">
        <v>2</v>
      </c>
      <c r="F2174">
        <v>434</v>
      </c>
      <c r="G2174" t="s">
        <v>8307</v>
      </c>
      <c r="H2174">
        <v>2</v>
      </c>
      <c r="I2174">
        <v>30</v>
      </c>
      <c r="J2174">
        <v>10</v>
      </c>
      <c r="K2174" t="s">
        <v>8319</v>
      </c>
      <c r="L2174">
        <v>1</v>
      </c>
      <c r="M2174">
        <v>1</v>
      </c>
      <c r="N2174" t="s">
        <v>155</v>
      </c>
      <c r="O2174">
        <v>1</v>
      </c>
      <c r="P2174">
        <v>1</v>
      </c>
      <c r="Q2174" t="s">
        <v>24</v>
      </c>
      <c r="R2174">
        <v>0</v>
      </c>
      <c r="S2174">
        <v>1</v>
      </c>
      <c r="T2174" t="s">
        <v>25</v>
      </c>
      <c r="U2174" t="s">
        <v>8332</v>
      </c>
      <c r="V2174" t="s">
        <v>8338</v>
      </c>
      <c r="W2174" t="s">
        <v>24</v>
      </c>
      <c r="X2174">
        <v>33</v>
      </c>
      <c r="Y2174">
        <v>5</v>
      </c>
      <c r="Z2174">
        <v>1</v>
      </c>
      <c r="AA2174">
        <v>1</v>
      </c>
      <c r="AB2174">
        <v>1</v>
      </c>
      <c r="AC2174">
        <v>2</v>
      </c>
      <c r="AD2174" t="s">
        <v>30</v>
      </c>
      <c r="AE2174" t="s">
        <v>8348</v>
      </c>
      <c r="AF2174">
        <v>3345</v>
      </c>
      <c r="AG2174" t="s">
        <v>8352</v>
      </c>
    </row>
    <row r="2175" spans="1:33" x14ac:dyDescent="0.25">
      <c r="A2175" t="s">
        <v>4314</v>
      </c>
      <c r="B2175" t="s">
        <v>351</v>
      </c>
      <c r="C2175" t="s">
        <v>4315</v>
      </c>
      <c r="D2175">
        <v>2017</v>
      </c>
      <c r="E2175">
        <v>3</v>
      </c>
      <c r="F2175">
        <v>1248</v>
      </c>
      <c r="G2175" t="s">
        <v>8306</v>
      </c>
      <c r="H2175">
        <v>1</v>
      </c>
      <c r="I2175">
        <v>34</v>
      </c>
      <c r="J2175">
        <v>10</v>
      </c>
      <c r="K2175" t="s">
        <v>8319</v>
      </c>
      <c r="L2175">
        <v>1</v>
      </c>
      <c r="M2175">
        <v>4</v>
      </c>
      <c r="N2175" t="s">
        <v>8327</v>
      </c>
      <c r="O2175">
        <v>6</v>
      </c>
      <c r="P2175">
        <v>4</v>
      </c>
      <c r="Q2175" t="s">
        <v>24</v>
      </c>
      <c r="R2175">
        <v>0</v>
      </c>
      <c r="S2175">
        <v>1</v>
      </c>
      <c r="T2175" t="s">
        <v>25</v>
      </c>
      <c r="U2175" t="s">
        <v>8332</v>
      </c>
      <c r="V2175" t="s">
        <v>8336</v>
      </c>
      <c r="W2175" t="s">
        <v>24</v>
      </c>
      <c r="X2175">
        <v>35</v>
      </c>
      <c r="Y2175">
        <v>6</v>
      </c>
      <c r="Z2175">
        <v>4</v>
      </c>
      <c r="AA2175">
        <v>4</v>
      </c>
      <c r="AB2175">
        <v>6</v>
      </c>
      <c r="AC2175">
        <v>2</v>
      </c>
      <c r="AD2175" t="s">
        <v>26</v>
      </c>
      <c r="AE2175" t="s">
        <v>8348</v>
      </c>
      <c r="AF2175">
        <v>3345</v>
      </c>
      <c r="AG2175" t="s">
        <v>8352</v>
      </c>
    </row>
    <row r="2176" spans="1:33" x14ac:dyDescent="0.25">
      <c r="A2176" t="s">
        <v>1290</v>
      </c>
      <c r="B2176" t="s">
        <v>144</v>
      </c>
      <c r="C2176" t="s">
        <v>4348</v>
      </c>
      <c r="D2176">
        <v>2017</v>
      </c>
      <c r="E2176">
        <v>3</v>
      </c>
      <c r="F2176">
        <v>2138</v>
      </c>
      <c r="G2176" t="s">
        <v>8306</v>
      </c>
      <c r="H2176">
        <v>1</v>
      </c>
      <c r="I2176">
        <v>31</v>
      </c>
      <c r="J2176">
        <v>10</v>
      </c>
      <c r="K2176" t="s">
        <v>8319</v>
      </c>
      <c r="L2176">
        <v>1</v>
      </c>
      <c r="M2176">
        <v>1</v>
      </c>
      <c r="N2176" t="s">
        <v>155</v>
      </c>
      <c r="O2176">
        <v>1</v>
      </c>
      <c r="P2176">
        <v>1</v>
      </c>
      <c r="Q2176" t="s">
        <v>24</v>
      </c>
      <c r="R2176">
        <v>0</v>
      </c>
      <c r="S2176">
        <v>1</v>
      </c>
      <c r="T2176" t="s">
        <v>25</v>
      </c>
      <c r="U2176" t="s">
        <v>8332</v>
      </c>
      <c r="V2176" t="s">
        <v>8336</v>
      </c>
      <c r="W2176" t="s">
        <v>24</v>
      </c>
      <c r="X2176">
        <v>30</v>
      </c>
      <c r="Y2176">
        <v>5</v>
      </c>
      <c r="Z2176">
        <v>1</v>
      </c>
      <c r="AA2176">
        <v>1</v>
      </c>
      <c r="AB2176">
        <v>1</v>
      </c>
      <c r="AC2176">
        <v>3</v>
      </c>
      <c r="AD2176" t="s">
        <v>26</v>
      </c>
      <c r="AE2176" t="s">
        <v>8348</v>
      </c>
      <c r="AF2176">
        <v>3345</v>
      </c>
      <c r="AG2176" t="s">
        <v>8352</v>
      </c>
    </row>
    <row r="2177" spans="1:33" x14ac:dyDescent="0.25">
      <c r="A2177" t="s">
        <v>4885</v>
      </c>
      <c r="B2177" t="s">
        <v>2289</v>
      </c>
      <c r="C2177" t="s">
        <v>4886</v>
      </c>
      <c r="D2177">
        <v>2017</v>
      </c>
      <c r="E2177">
        <v>4</v>
      </c>
      <c r="F2177">
        <v>1828</v>
      </c>
      <c r="G2177" t="s">
        <v>8306</v>
      </c>
      <c r="H2177">
        <v>1</v>
      </c>
      <c r="I2177">
        <v>34</v>
      </c>
      <c r="J2177">
        <v>10</v>
      </c>
      <c r="K2177" t="s">
        <v>8319</v>
      </c>
      <c r="L2177">
        <v>1</v>
      </c>
      <c r="M2177">
        <v>4</v>
      </c>
      <c r="N2177" t="s">
        <v>8327</v>
      </c>
      <c r="O2177">
        <v>10</v>
      </c>
      <c r="P2177">
        <v>4</v>
      </c>
      <c r="Q2177" t="s">
        <v>24</v>
      </c>
      <c r="R2177">
        <v>0</v>
      </c>
      <c r="S2177">
        <v>1</v>
      </c>
      <c r="T2177" t="s">
        <v>25</v>
      </c>
      <c r="U2177" t="s">
        <v>8332</v>
      </c>
      <c r="V2177" t="s">
        <v>8342</v>
      </c>
      <c r="W2177" t="s">
        <v>24</v>
      </c>
      <c r="X2177">
        <v>33</v>
      </c>
      <c r="Y2177">
        <v>5</v>
      </c>
      <c r="Z2177">
        <v>4</v>
      </c>
      <c r="AA2177">
        <v>4</v>
      </c>
      <c r="AB2177">
        <v>10</v>
      </c>
      <c r="AC2177">
        <v>2</v>
      </c>
      <c r="AD2177" t="s">
        <v>26</v>
      </c>
      <c r="AE2177" t="s">
        <v>8348</v>
      </c>
      <c r="AF2177">
        <v>3345</v>
      </c>
      <c r="AG2177" t="s">
        <v>8352</v>
      </c>
    </row>
    <row r="2178" spans="1:33" x14ac:dyDescent="0.25">
      <c r="A2178" t="s">
        <v>551</v>
      </c>
      <c r="B2178" t="s">
        <v>351</v>
      </c>
      <c r="C2178" t="s">
        <v>7082</v>
      </c>
      <c r="D2178">
        <v>2017</v>
      </c>
      <c r="E2178">
        <v>5</v>
      </c>
      <c r="F2178">
        <v>830</v>
      </c>
      <c r="G2178" t="s">
        <v>8306</v>
      </c>
      <c r="H2178">
        <v>1</v>
      </c>
      <c r="I2178">
        <v>31</v>
      </c>
      <c r="J2178">
        <v>10</v>
      </c>
      <c r="K2178" t="s">
        <v>8319</v>
      </c>
      <c r="L2178">
        <v>1</v>
      </c>
      <c r="M2178">
        <v>1</v>
      </c>
      <c r="N2178" t="s">
        <v>155</v>
      </c>
      <c r="O2178">
        <v>1</v>
      </c>
      <c r="P2178">
        <v>1</v>
      </c>
      <c r="Q2178" t="s">
        <v>24</v>
      </c>
      <c r="R2178">
        <v>0</v>
      </c>
      <c r="S2178">
        <v>1</v>
      </c>
      <c r="T2178" t="s">
        <v>37</v>
      </c>
      <c r="U2178" t="s">
        <v>8333</v>
      </c>
      <c r="V2178" t="s">
        <v>8335</v>
      </c>
      <c r="W2178" t="s">
        <v>24</v>
      </c>
      <c r="X2178">
        <v>34</v>
      </c>
      <c r="Y2178">
        <v>5</v>
      </c>
      <c r="Z2178">
        <v>1</v>
      </c>
      <c r="AA2178">
        <v>1</v>
      </c>
      <c r="AB2178">
        <v>1</v>
      </c>
      <c r="AC2178">
        <v>4</v>
      </c>
      <c r="AD2178" t="s">
        <v>26</v>
      </c>
      <c r="AE2178" t="s">
        <v>8348</v>
      </c>
      <c r="AF2178">
        <v>3345</v>
      </c>
      <c r="AG2178" t="s">
        <v>8352</v>
      </c>
    </row>
    <row r="2179" spans="1:33" x14ac:dyDescent="0.25">
      <c r="A2179" t="s">
        <v>7206</v>
      </c>
      <c r="B2179" t="s">
        <v>211</v>
      </c>
      <c r="C2179" t="s">
        <v>7207</v>
      </c>
      <c r="D2179">
        <v>2017</v>
      </c>
      <c r="E2179">
        <v>5</v>
      </c>
      <c r="F2179">
        <v>2101</v>
      </c>
      <c r="G2179" t="s">
        <v>8306</v>
      </c>
      <c r="H2179">
        <v>1</v>
      </c>
      <c r="I2179">
        <v>32</v>
      </c>
      <c r="J2179">
        <v>10</v>
      </c>
      <c r="K2179" t="s">
        <v>8319</v>
      </c>
      <c r="L2179">
        <v>1</v>
      </c>
      <c r="M2179">
        <v>1</v>
      </c>
      <c r="N2179" t="s">
        <v>155</v>
      </c>
      <c r="O2179">
        <v>1</v>
      </c>
      <c r="P2179">
        <v>1</v>
      </c>
      <c r="Q2179" t="s">
        <v>24</v>
      </c>
      <c r="R2179">
        <v>0</v>
      </c>
      <c r="S2179">
        <v>1</v>
      </c>
      <c r="T2179" t="s">
        <v>25</v>
      </c>
      <c r="U2179" t="s">
        <v>8332</v>
      </c>
      <c r="V2179" t="s">
        <v>8337</v>
      </c>
      <c r="W2179" t="s">
        <v>24</v>
      </c>
      <c r="X2179">
        <v>37</v>
      </c>
      <c r="Y2179">
        <v>6</v>
      </c>
      <c r="Z2179">
        <v>1</v>
      </c>
      <c r="AA2179">
        <v>1</v>
      </c>
      <c r="AB2179">
        <v>1</v>
      </c>
      <c r="AC2179">
        <v>4</v>
      </c>
      <c r="AD2179" t="s">
        <v>26</v>
      </c>
      <c r="AE2179" t="s">
        <v>8348</v>
      </c>
      <c r="AF2179">
        <v>3345</v>
      </c>
      <c r="AG2179" t="s">
        <v>8352</v>
      </c>
    </row>
    <row r="2180" spans="1:33" x14ac:dyDescent="0.25">
      <c r="A2180" t="s">
        <v>7912</v>
      </c>
      <c r="B2180" t="s">
        <v>1758</v>
      </c>
      <c r="C2180" t="s">
        <v>7913</v>
      </c>
      <c r="D2180">
        <v>2017</v>
      </c>
      <c r="E2180">
        <v>6</v>
      </c>
      <c r="F2180">
        <v>1822</v>
      </c>
      <c r="G2180" t="s">
        <v>8306</v>
      </c>
      <c r="H2180">
        <v>1</v>
      </c>
      <c r="I2180">
        <v>34</v>
      </c>
      <c r="J2180">
        <v>10</v>
      </c>
      <c r="K2180" t="s">
        <v>8319</v>
      </c>
      <c r="L2180">
        <v>1</v>
      </c>
      <c r="M2180">
        <v>13</v>
      </c>
      <c r="N2180" t="s">
        <v>8330</v>
      </c>
      <c r="O2180">
        <v>15</v>
      </c>
      <c r="P2180">
        <v>4</v>
      </c>
      <c r="Q2180" t="s">
        <v>24</v>
      </c>
      <c r="R2180">
        <v>5</v>
      </c>
      <c r="S2180">
        <v>1</v>
      </c>
      <c r="T2180" t="s">
        <v>37</v>
      </c>
      <c r="U2180" t="s">
        <v>8333</v>
      </c>
      <c r="V2180" t="s">
        <v>8337</v>
      </c>
      <c r="W2180" t="s">
        <v>24</v>
      </c>
      <c r="X2180">
        <v>44</v>
      </c>
      <c r="Y2180">
        <v>7</v>
      </c>
      <c r="Z2180">
        <v>10</v>
      </c>
      <c r="AA2180">
        <v>6</v>
      </c>
      <c r="AB2180">
        <v>15</v>
      </c>
      <c r="AC2180">
        <v>4</v>
      </c>
      <c r="AD2180" t="s">
        <v>30</v>
      </c>
      <c r="AE2180" t="s">
        <v>8348</v>
      </c>
      <c r="AF2180">
        <v>3345</v>
      </c>
      <c r="AG2180" t="s">
        <v>8352</v>
      </c>
    </row>
    <row r="2181" spans="1:33" x14ac:dyDescent="0.25">
      <c r="A2181" t="s">
        <v>4881</v>
      </c>
      <c r="B2181" t="s">
        <v>1219</v>
      </c>
      <c r="C2181" t="s">
        <v>4882</v>
      </c>
      <c r="D2181">
        <v>2017</v>
      </c>
      <c r="E2181">
        <v>3</v>
      </c>
      <c r="F2181">
        <v>614</v>
      </c>
      <c r="G2181" t="s">
        <v>8306</v>
      </c>
      <c r="H2181">
        <v>1</v>
      </c>
      <c r="I2181">
        <v>36</v>
      </c>
      <c r="J2181">
        <v>11</v>
      </c>
      <c r="K2181" t="s">
        <v>8320</v>
      </c>
      <c r="L2181">
        <v>1</v>
      </c>
      <c r="M2181">
        <v>1</v>
      </c>
      <c r="N2181" t="s">
        <v>155</v>
      </c>
      <c r="O2181">
        <v>1</v>
      </c>
      <c r="P2181">
        <v>1</v>
      </c>
      <c r="Q2181" t="s">
        <v>24</v>
      </c>
      <c r="R2181">
        <v>0</v>
      </c>
      <c r="S2181">
        <v>1</v>
      </c>
      <c r="T2181" t="s">
        <v>25</v>
      </c>
      <c r="U2181" t="s">
        <v>8332</v>
      </c>
      <c r="V2181" t="s">
        <v>8337</v>
      </c>
      <c r="W2181" t="s">
        <v>24</v>
      </c>
      <c r="X2181">
        <v>41</v>
      </c>
      <c r="Y2181">
        <v>7</v>
      </c>
      <c r="Z2181">
        <v>1</v>
      </c>
      <c r="AA2181">
        <v>1</v>
      </c>
      <c r="AB2181">
        <v>1</v>
      </c>
      <c r="AC2181">
        <v>2</v>
      </c>
      <c r="AD2181" t="s">
        <v>30</v>
      </c>
      <c r="AE2181" t="s">
        <v>8348</v>
      </c>
      <c r="AF2181">
        <v>3345</v>
      </c>
      <c r="AG2181" t="s">
        <v>8352</v>
      </c>
    </row>
    <row r="2182" spans="1:33" x14ac:dyDescent="0.25">
      <c r="A2182" t="s">
        <v>2070</v>
      </c>
      <c r="B2182" t="s">
        <v>1040</v>
      </c>
      <c r="C2182" t="s">
        <v>6111</v>
      </c>
      <c r="D2182">
        <v>2017</v>
      </c>
      <c r="E2182">
        <v>5</v>
      </c>
      <c r="F2182">
        <v>754</v>
      </c>
      <c r="G2182" t="s">
        <v>8306</v>
      </c>
      <c r="H2182">
        <v>1</v>
      </c>
      <c r="I2182">
        <v>37</v>
      </c>
      <c r="J2182">
        <v>11</v>
      </c>
      <c r="K2182" t="s">
        <v>8320</v>
      </c>
      <c r="L2182">
        <v>1</v>
      </c>
      <c r="M2182">
        <v>4</v>
      </c>
      <c r="N2182" t="s">
        <v>8327</v>
      </c>
      <c r="O2182">
        <v>7</v>
      </c>
      <c r="P2182">
        <v>4</v>
      </c>
      <c r="Q2182" t="s">
        <v>24</v>
      </c>
      <c r="R2182">
        <v>0</v>
      </c>
      <c r="S2182">
        <v>1</v>
      </c>
      <c r="T2182" t="s">
        <v>25</v>
      </c>
      <c r="U2182" t="s">
        <v>8332</v>
      </c>
      <c r="V2182" t="s">
        <v>8335</v>
      </c>
      <c r="W2182" t="s">
        <v>24</v>
      </c>
      <c r="X2182">
        <v>31</v>
      </c>
      <c r="Y2182">
        <v>5</v>
      </c>
      <c r="Z2182">
        <v>1</v>
      </c>
      <c r="AA2182">
        <v>1</v>
      </c>
      <c r="AB2182">
        <v>1</v>
      </c>
      <c r="AC2182">
        <v>1</v>
      </c>
      <c r="AD2182" t="s">
        <v>30</v>
      </c>
      <c r="AE2182" t="s">
        <v>8348</v>
      </c>
      <c r="AF2182">
        <v>3345</v>
      </c>
      <c r="AG2182" t="s">
        <v>8352</v>
      </c>
    </row>
    <row r="2183" spans="1:33" x14ac:dyDescent="0.25">
      <c r="A2183" t="s">
        <v>1155</v>
      </c>
      <c r="B2183" t="s">
        <v>860</v>
      </c>
      <c r="C2183" t="s">
        <v>6612</v>
      </c>
      <c r="D2183">
        <v>2017</v>
      </c>
      <c r="E2183">
        <v>5</v>
      </c>
      <c r="F2183">
        <v>1031</v>
      </c>
      <c r="G2183" t="s">
        <v>8306</v>
      </c>
      <c r="H2183">
        <v>1</v>
      </c>
      <c r="I2183">
        <v>36</v>
      </c>
      <c r="J2183">
        <v>11</v>
      </c>
      <c r="K2183" t="s">
        <v>8320</v>
      </c>
      <c r="L2183">
        <v>1</v>
      </c>
      <c r="M2183">
        <v>1</v>
      </c>
      <c r="N2183" t="s">
        <v>155</v>
      </c>
      <c r="O2183">
        <v>1</v>
      </c>
      <c r="P2183">
        <v>1</v>
      </c>
      <c r="Q2183" t="s">
        <v>24</v>
      </c>
      <c r="R2183">
        <v>0</v>
      </c>
      <c r="S2183">
        <v>1</v>
      </c>
      <c r="T2183" t="s">
        <v>25</v>
      </c>
      <c r="U2183" t="s">
        <v>8332</v>
      </c>
      <c r="V2183" t="s">
        <v>8337</v>
      </c>
      <c r="W2183" t="s">
        <v>24</v>
      </c>
      <c r="X2183">
        <v>37</v>
      </c>
      <c r="Y2183">
        <v>6</v>
      </c>
      <c r="Z2183">
        <v>1</v>
      </c>
      <c r="AA2183">
        <v>1</v>
      </c>
      <c r="AB2183">
        <v>1</v>
      </c>
      <c r="AC2183">
        <v>4</v>
      </c>
      <c r="AD2183" t="s">
        <v>30</v>
      </c>
      <c r="AE2183" t="s">
        <v>8348</v>
      </c>
      <c r="AF2183">
        <v>3345</v>
      </c>
      <c r="AG2183" t="s">
        <v>8352</v>
      </c>
    </row>
    <row r="2184" spans="1:33" x14ac:dyDescent="0.25">
      <c r="A2184" t="s">
        <v>1952</v>
      </c>
      <c r="B2184" t="s">
        <v>558</v>
      </c>
      <c r="C2184" t="s">
        <v>1953</v>
      </c>
      <c r="D2184">
        <v>2017</v>
      </c>
      <c r="E2184">
        <v>1</v>
      </c>
      <c r="F2184">
        <v>256</v>
      </c>
      <c r="G2184" t="s">
        <v>8306</v>
      </c>
      <c r="H2184">
        <v>1</v>
      </c>
      <c r="I2184">
        <v>41</v>
      </c>
      <c r="J2184">
        <v>12</v>
      </c>
      <c r="K2184" t="s">
        <v>8321</v>
      </c>
      <c r="L2184">
        <v>1</v>
      </c>
      <c r="M2184">
        <v>1</v>
      </c>
      <c r="N2184" t="s">
        <v>155</v>
      </c>
      <c r="O2184">
        <v>1</v>
      </c>
      <c r="P2184">
        <v>1</v>
      </c>
      <c r="Q2184">
        <v>1</v>
      </c>
      <c r="R2184">
        <v>1</v>
      </c>
      <c r="S2184">
        <v>1</v>
      </c>
      <c r="T2184" t="s">
        <v>25</v>
      </c>
      <c r="U2184" t="s">
        <v>8332</v>
      </c>
      <c r="V2184" t="s">
        <v>8335</v>
      </c>
      <c r="W2184" t="s">
        <v>24</v>
      </c>
      <c r="X2184">
        <v>41</v>
      </c>
      <c r="Y2184">
        <v>7</v>
      </c>
      <c r="Z2184">
        <v>99</v>
      </c>
      <c r="AA2184">
        <v>9</v>
      </c>
      <c r="AB2184">
        <v>99</v>
      </c>
      <c r="AC2184">
        <v>6</v>
      </c>
      <c r="AD2184" t="s">
        <v>26</v>
      </c>
      <c r="AE2184" t="s">
        <v>8348</v>
      </c>
      <c r="AF2184">
        <v>3345</v>
      </c>
      <c r="AG2184" t="s">
        <v>8352</v>
      </c>
    </row>
    <row r="2185" spans="1:33" x14ac:dyDescent="0.25">
      <c r="A2185" t="s">
        <v>4953</v>
      </c>
      <c r="B2185" t="s">
        <v>2062</v>
      </c>
      <c r="C2185" t="s">
        <v>7901</v>
      </c>
      <c r="D2185">
        <v>2017</v>
      </c>
      <c r="E2185">
        <v>6</v>
      </c>
      <c r="F2185">
        <v>1729</v>
      </c>
      <c r="G2185" t="s">
        <v>8306</v>
      </c>
      <c r="H2185">
        <v>1</v>
      </c>
      <c r="I2185">
        <v>17</v>
      </c>
      <c r="J2185">
        <v>5</v>
      </c>
      <c r="K2185" t="s">
        <v>8316</v>
      </c>
      <c r="L2185">
        <v>1</v>
      </c>
      <c r="M2185">
        <v>10</v>
      </c>
      <c r="N2185" t="s">
        <v>8330</v>
      </c>
      <c r="O2185">
        <v>15</v>
      </c>
      <c r="P2185">
        <v>3</v>
      </c>
      <c r="Q2185" t="s">
        <v>24</v>
      </c>
      <c r="R2185">
        <v>0</v>
      </c>
      <c r="S2185">
        <v>1</v>
      </c>
      <c r="T2185" t="s">
        <v>79</v>
      </c>
      <c r="U2185" t="s">
        <v>8333</v>
      </c>
      <c r="V2185" t="s">
        <v>8342</v>
      </c>
      <c r="W2185" t="s">
        <v>24</v>
      </c>
      <c r="X2185">
        <v>99</v>
      </c>
      <c r="Y2185">
        <v>11</v>
      </c>
      <c r="Z2185">
        <v>99</v>
      </c>
      <c r="AA2185">
        <v>9</v>
      </c>
      <c r="AB2185">
        <v>99</v>
      </c>
      <c r="AC2185">
        <v>1</v>
      </c>
      <c r="AD2185" t="s">
        <v>26</v>
      </c>
      <c r="AE2185" t="s">
        <v>8348</v>
      </c>
      <c r="AF2185">
        <v>3350</v>
      </c>
      <c r="AG2185" t="s">
        <v>8352</v>
      </c>
    </row>
    <row r="2186" spans="1:33" x14ac:dyDescent="0.25">
      <c r="A2186" t="s">
        <v>258</v>
      </c>
      <c r="B2186" t="s">
        <v>1198</v>
      </c>
      <c r="C2186" t="s">
        <v>5131</v>
      </c>
      <c r="D2186">
        <v>2017</v>
      </c>
      <c r="E2186">
        <v>4</v>
      </c>
      <c r="F2186">
        <v>1630</v>
      </c>
      <c r="G2186" t="s">
        <v>8306</v>
      </c>
      <c r="H2186">
        <v>1</v>
      </c>
      <c r="I2186">
        <v>19</v>
      </c>
      <c r="J2186">
        <v>7</v>
      </c>
      <c r="K2186" t="s">
        <v>8316</v>
      </c>
      <c r="L2186">
        <v>1</v>
      </c>
      <c r="M2186">
        <v>4</v>
      </c>
      <c r="N2186" t="s">
        <v>8327</v>
      </c>
      <c r="O2186">
        <v>10</v>
      </c>
      <c r="P2186">
        <v>4</v>
      </c>
      <c r="Q2186" t="s">
        <v>24</v>
      </c>
      <c r="R2186">
        <v>0</v>
      </c>
      <c r="S2186">
        <v>1</v>
      </c>
      <c r="T2186" t="s">
        <v>37</v>
      </c>
      <c r="U2186" t="s">
        <v>8333</v>
      </c>
      <c r="V2186" t="s">
        <v>8335</v>
      </c>
      <c r="W2186" t="s">
        <v>24</v>
      </c>
      <c r="X2186">
        <v>23</v>
      </c>
      <c r="Y2186">
        <v>3</v>
      </c>
      <c r="Z2186">
        <v>4</v>
      </c>
      <c r="AA2186">
        <v>4</v>
      </c>
      <c r="AB2186">
        <v>10</v>
      </c>
      <c r="AC2186">
        <v>3</v>
      </c>
      <c r="AD2186" t="s">
        <v>30</v>
      </c>
      <c r="AE2186" t="s">
        <v>8348</v>
      </c>
      <c r="AF2186">
        <v>3350</v>
      </c>
      <c r="AG2186" t="s">
        <v>8352</v>
      </c>
    </row>
    <row r="2187" spans="1:33" x14ac:dyDescent="0.25">
      <c r="A2187" t="s">
        <v>4846</v>
      </c>
      <c r="B2187" t="s">
        <v>490</v>
      </c>
      <c r="C2187" t="s">
        <v>5267</v>
      </c>
      <c r="D2187">
        <v>2017</v>
      </c>
      <c r="E2187">
        <v>4</v>
      </c>
      <c r="F2187">
        <v>1638</v>
      </c>
      <c r="G2187" t="s">
        <v>8306</v>
      </c>
      <c r="H2187">
        <v>1</v>
      </c>
      <c r="I2187">
        <v>22</v>
      </c>
      <c r="J2187">
        <v>8</v>
      </c>
      <c r="K2187" t="s">
        <v>8317</v>
      </c>
      <c r="L2187">
        <v>1</v>
      </c>
      <c r="M2187">
        <v>1</v>
      </c>
      <c r="N2187" t="s">
        <v>155</v>
      </c>
      <c r="O2187">
        <v>1</v>
      </c>
      <c r="P2187">
        <v>1</v>
      </c>
      <c r="Q2187" t="s">
        <v>24</v>
      </c>
      <c r="R2187">
        <v>0</v>
      </c>
      <c r="S2187">
        <v>1</v>
      </c>
      <c r="T2187" t="s">
        <v>25</v>
      </c>
      <c r="U2187" t="s">
        <v>8332</v>
      </c>
      <c r="V2187" t="s">
        <v>8336</v>
      </c>
      <c r="W2187" t="s">
        <v>24</v>
      </c>
      <c r="X2187">
        <v>25</v>
      </c>
      <c r="Y2187">
        <v>4</v>
      </c>
      <c r="Z2187">
        <v>1</v>
      </c>
      <c r="AA2187">
        <v>1</v>
      </c>
      <c r="AB2187">
        <v>1</v>
      </c>
      <c r="AC2187">
        <v>1</v>
      </c>
      <c r="AD2187" t="s">
        <v>30</v>
      </c>
      <c r="AE2187" t="s">
        <v>8348</v>
      </c>
      <c r="AF2187">
        <v>3350</v>
      </c>
      <c r="AG2187" t="s">
        <v>8352</v>
      </c>
    </row>
    <row r="2188" spans="1:33" x14ac:dyDescent="0.25">
      <c r="A2188" t="s">
        <v>3945</v>
      </c>
      <c r="B2188" t="s">
        <v>164</v>
      </c>
      <c r="C2188" s="1" t="s">
        <v>5691</v>
      </c>
      <c r="D2188">
        <v>2017</v>
      </c>
      <c r="E2188">
        <v>4</v>
      </c>
      <c r="F2188">
        <v>1015</v>
      </c>
      <c r="G2188" t="s">
        <v>8306</v>
      </c>
      <c r="H2188">
        <v>1</v>
      </c>
      <c r="I2188">
        <v>24</v>
      </c>
      <c r="J2188">
        <v>8</v>
      </c>
      <c r="K2188" t="s">
        <v>8317</v>
      </c>
      <c r="L2188">
        <v>2</v>
      </c>
      <c r="M2188">
        <v>3</v>
      </c>
      <c r="N2188" t="s">
        <v>8326</v>
      </c>
      <c r="O2188">
        <v>3</v>
      </c>
      <c r="P2188">
        <v>3</v>
      </c>
      <c r="Q2188" t="s">
        <v>24</v>
      </c>
      <c r="R2188">
        <v>0</v>
      </c>
      <c r="S2188">
        <v>1</v>
      </c>
      <c r="T2188" t="s">
        <v>543</v>
      </c>
      <c r="U2188" t="s">
        <v>8333</v>
      </c>
      <c r="V2188" t="s">
        <v>8335</v>
      </c>
      <c r="W2188" t="s">
        <v>24</v>
      </c>
      <c r="X2188">
        <v>99</v>
      </c>
      <c r="Y2188">
        <v>11</v>
      </c>
      <c r="Z2188">
        <v>99</v>
      </c>
      <c r="AA2188">
        <v>9</v>
      </c>
      <c r="AB2188">
        <v>99</v>
      </c>
      <c r="AC2188">
        <v>3</v>
      </c>
      <c r="AD2188" t="s">
        <v>30</v>
      </c>
      <c r="AE2188" t="s">
        <v>8348</v>
      </c>
      <c r="AF2188">
        <v>3350</v>
      </c>
      <c r="AG2188" t="s">
        <v>8352</v>
      </c>
    </row>
    <row r="2189" spans="1:33" x14ac:dyDescent="0.25">
      <c r="A2189" t="s">
        <v>415</v>
      </c>
      <c r="B2189" t="s">
        <v>416</v>
      </c>
      <c r="C2189" t="s">
        <v>417</v>
      </c>
      <c r="D2189">
        <v>2017</v>
      </c>
      <c r="E2189">
        <v>1</v>
      </c>
      <c r="F2189">
        <v>2120</v>
      </c>
      <c r="G2189" t="s">
        <v>8306</v>
      </c>
      <c r="H2189">
        <v>1</v>
      </c>
      <c r="I2189">
        <v>27</v>
      </c>
      <c r="J2189">
        <v>9</v>
      </c>
      <c r="K2189" t="s">
        <v>8318</v>
      </c>
      <c r="L2189">
        <v>1</v>
      </c>
      <c r="M2189">
        <v>14</v>
      </c>
      <c r="N2189" t="s">
        <v>8330</v>
      </c>
      <c r="O2189">
        <v>15</v>
      </c>
      <c r="P2189">
        <v>4</v>
      </c>
      <c r="Q2189" t="s">
        <v>24</v>
      </c>
      <c r="R2189">
        <v>1</v>
      </c>
      <c r="S2189">
        <v>1</v>
      </c>
      <c r="T2189" t="s">
        <v>25</v>
      </c>
      <c r="U2189" t="s">
        <v>8332</v>
      </c>
      <c r="V2189" t="s">
        <v>8335</v>
      </c>
      <c r="W2189" t="s">
        <v>24</v>
      </c>
      <c r="X2189">
        <v>27</v>
      </c>
      <c r="Y2189">
        <v>4</v>
      </c>
      <c r="Z2189">
        <v>99</v>
      </c>
      <c r="AA2189">
        <v>9</v>
      </c>
      <c r="AB2189">
        <v>99</v>
      </c>
      <c r="AC2189">
        <v>2</v>
      </c>
      <c r="AD2189" t="s">
        <v>26</v>
      </c>
      <c r="AE2189" t="s">
        <v>8348</v>
      </c>
      <c r="AF2189">
        <v>3350</v>
      </c>
      <c r="AG2189" t="s">
        <v>8352</v>
      </c>
    </row>
    <row r="2190" spans="1:33" x14ac:dyDescent="0.25">
      <c r="A2190" t="s">
        <v>2015</v>
      </c>
      <c r="B2190" t="s">
        <v>962</v>
      </c>
      <c r="C2190" t="s">
        <v>2561</v>
      </c>
      <c r="D2190">
        <v>2017</v>
      </c>
      <c r="E2190">
        <v>2</v>
      </c>
      <c r="F2190">
        <v>1916</v>
      </c>
      <c r="G2190" t="s">
        <v>8306</v>
      </c>
      <c r="H2190">
        <v>1</v>
      </c>
      <c r="I2190">
        <v>28</v>
      </c>
      <c r="J2190">
        <v>9</v>
      </c>
      <c r="K2190" t="s">
        <v>8318</v>
      </c>
      <c r="L2190">
        <v>2</v>
      </c>
      <c r="M2190">
        <v>1</v>
      </c>
      <c r="N2190" t="s">
        <v>155</v>
      </c>
      <c r="O2190">
        <v>1</v>
      </c>
      <c r="P2190">
        <v>1</v>
      </c>
      <c r="Q2190" t="s">
        <v>24</v>
      </c>
      <c r="R2190">
        <v>0</v>
      </c>
      <c r="S2190">
        <v>1</v>
      </c>
      <c r="T2190" t="s">
        <v>25</v>
      </c>
      <c r="U2190" t="s">
        <v>8332</v>
      </c>
      <c r="V2190" t="s">
        <v>8341</v>
      </c>
      <c r="W2190" t="s">
        <v>24</v>
      </c>
      <c r="X2190">
        <v>29</v>
      </c>
      <c r="Y2190">
        <v>4</v>
      </c>
      <c r="Z2190">
        <v>1</v>
      </c>
      <c r="AA2190">
        <v>1</v>
      </c>
      <c r="AB2190">
        <v>1</v>
      </c>
      <c r="AC2190">
        <v>1</v>
      </c>
      <c r="AD2190" t="s">
        <v>30</v>
      </c>
      <c r="AE2190" t="s">
        <v>8348</v>
      </c>
      <c r="AF2190">
        <v>3350</v>
      </c>
      <c r="AG2190" t="s">
        <v>8352</v>
      </c>
    </row>
    <row r="2191" spans="1:33" x14ac:dyDescent="0.25">
      <c r="A2191" t="s">
        <v>3075</v>
      </c>
      <c r="B2191" t="s">
        <v>2299</v>
      </c>
      <c r="C2191" t="s">
        <v>3076</v>
      </c>
      <c r="D2191">
        <v>2017</v>
      </c>
      <c r="E2191">
        <v>2</v>
      </c>
      <c r="F2191">
        <v>1949</v>
      </c>
      <c r="G2191" t="s">
        <v>8306</v>
      </c>
      <c r="H2191">
        <v>1</v>
      </c>
      <c r="I2191">
        <v>28</v>
      </c>
      <c r="J2191">
        <v>9</v>
      </c>
      <c r="K2191" t="s">
        <v>8318</v>
      </c>
      <c r="L2191">
        <v>2</v>
      </c>
      <c r="M2191">
        <v>3</v>
      </c>
      <c r="N2191" t="s">
        <v>8326</v>
      </c>
      <c r="O2191">
        <v>3</v>
      </c>
      <c r="P2191">
        <v>3</v>
      </c>
      <c r="Q2191" t="s">
        <v>24</v>
      </c>
      <c r="R2191">
        <v>0</v>
      </c>
      <c r="S2191">
        <v>1</v>
      </c>
      <c r="T2191" t="s">
        <v>25</v>
      </c>
      <c r="U2191" t="s">
        <v>8332</v>
      </c>
      <c r="V2191" t="s">
        <v>8342</v>
      </c>
      <c r="W2191" t="s">
        <v>24</v>
      </c>
      <c r="X2191">
        <v>31</v>
      </c>
      <c r="Y2191">
        <v>5</v>
      </c>
      <c r="Z2191">
        <v>3</v>
      </c>
      <c r="AA2191">
        <v>3</v>
      </c>
      <c r="AB2191">
        <v>3</v>
      </c>
      <c r="AC2191">
        <v>6</v>
      </c>
      <c r="AD2191" t="s">
        <v>30</v>
      </c>
      <c r="AE2191" t="s">
        <v>8348</v>
      </c>
      <c r="AF2191">
        <v>3350</v>
      </c>
      <c r="AG2191" t="s">
        <v>8352</v>
      </c>
    </row>
    <row r="2192" spans="1:33" x14ac:dyDescent="0.25">
      <c r="A2192" t="s">
        <v>5692</v>
      </c>
      <c r="B2192" t="s">
        <v>4218</v>
      </c>
      <c r="C2192" t="s">
        <v>5693</v>
      </c>
      <c r="D2192">
        <v>2017</v>
      </c>
      <c r="E2192">
        <v>4</v>
      </c>
      <c r="F2192">
        <v>1029</v>
      </c>
      <c r="G2192" t="s">
        <v>8306</v>
      </c>
      <c r="H2192">
        <v>1</v>
      </c>
      <c r="I2192">
        <v>26</v>
      </c>
      <c r="J2192">
        <v>9</v>
      </c>
      <c r="K2192" t="s">
        <v>8318</v>
      </c>
      <c r="L2192">
        <v>1</v>
      </c>
      <c r="M2192">
        <v>1</v>
      </c>
      <c r="N2192" t="s">
        <v>155</v>
      </c>
      <c r="O2192">
        <v>1</v>
      </c>
      <c r="P2192">
        <v>1</v>
      </c>
      <c r="Q2192" t="s">
        <v>24</v>
      </c>
      <c r="R2192">
        <v>0</v>
      </c>
      <c r="S2192">
        <v>1</v>
      </c>
      <c r="T2192" t="s">
        <v>37</v>
      </c>
      <c r="U2192" t="s">
        <v>8333</v>
      </c>
      <c r="V2192" t="s">
        <v>8335</v>
      </c>
      <c r="W2192" t="s">
        <v>24</v>
      </c>
      <c r="X2192">
        <v>27</v>
      </c>
      <c r="Y2192">
        <v>4</v>
      </c>
      <c r="Z2192">
        <v>1</v>
      </c>
      <c r="AA2192">
        <v>1</v>
      </c>
      <c r="AB2192">
        <v>1</v>
      </c>
      <c r="AC2192">
        <v>2</v>
      </c>
      <c r="AD2192" t="s">
        <v>26</v>
      </c>
      <c r="AE2192" t="s">
        <v>8348</v>
      </c>
      <c r="AF2192">
        <v>3350</v>
      </c>
      <c r="AG2192" t="s">
        <v>8352</v>
      </c>
    </row>
    <row r="2193" spans="1:33" x14ac:dyDescent="0.25">
      <c r="A2193" t="s">
        <v>389</v>
      </c>
      <c r="B2193" t="s">
        <v>390</v>
      </c>
      <c r="C2193" t="s">
        <v>391</v>
      </c>
      <c r="D2193">
        <v>2017</v>
      </c>
      <c r="E2193">
        <v>1</v>
      </c>
      <c r="F2193">
        <v>14</v>
      </c>
      <c r="G2193" t="s">
        <v>8306</v>
      </c>
      <c r="H2193">
        <v>1</v>
      </c>
      <c r="I2193">
        <v>30</v>
      </c>
      <c r="J2193">
        <v>10</v>
      </c>
      <c r="K2193" t="s">
        <v>8319</v>
      </c>
      <c r="L2193">
        <v>2</v>
      </c>
      <c r="M2193">
        <v>1</v>
      </c>
      <c r="N2193" t="s">
        <v>155</v>
      </c>
      <c r="O2193">
        <v>1</v>
      </c>
      <c r="P2193">
        <v>1</v>
      </c>
      <c r="Q2193" t="s">
        <v>24</v>
      </c>
      <c r="R2193">
        <v>0</v>
      </c>
      <c r="S2193">
        <v>1</v>
      </c>
      <c r="T2193" t="s">
        <v>37</v>
      </c>
      <c r="U2193" t="s">
        <v>8333</v>
      </c>
      <c r="V2193" t="s">
        <v>8338</v>
      </c>
      <c r="W2193" t="s">
        <v>24</v>
      </c>
      <c r="X2193">
        <v>36</v>
      </c>
      <c r="Y2193">
        <v>6</v>
      </c>
      <c r="Z2193">
        <v>1</v>
      </c>
      <c r="AA2193">
        <v>1</v>
      </c>
      <c r="AB2193">
        <v>1</v>
      </c>
      <c r="AC2193">
        <v>2</v>
      </c>
      <c r="AD2193" t="s">
        <v>26</v>
      </c>
      <c r="AE2193" t="s">
        <v>8348</v>
      </c>
      <c r="AF2193">
        <v>3350</v>
      </c>
      <c r="AG2193" t="s">
        <v>8352</v>
      </c>
    </row>
    <row r="2194" spans="1:33" x14ac:dyDescent="0.25">
      <c r="A2194" t="s">
        <v>2803</v>
      </c>
      <c r="B2194" t="s">
        <v>2804</v>
      </c>
      <c r="C2194" t="s">
        <v>2805</v>
      </c>
      <c r="D2194">
        <v>2017</v>
      </c>
      <c r="E2194">
        <v>2</v>
      </c>
      <c r="F2194">
        <v>2229</v>
      </c>
      <c r="G2194" t="s">
        <v>8306</v>
      </c>
      <c r="H2194">
        <v>1</v>
      </c>
      <c r="I2194">
        <v>31</v>
      </c>
      <c r="J2194">
        <v>10</v>
      </c>
      <c r="K2194" t="s">
        <v>8319</v>
      </c>
      <c r="L2194">
        <v>1</v>
      </c>
      <c r="M2194">
        <v>1</v>
      </c>
      <c r="N2194" t="s">
        <v>155</v>
      </c>
      <c r="O2194">
        <v>1</v>
      </c>
      <c r="P2194">
        <v>1</v>
      </c>
      <c r="Q2194" t="s">
        <v>24</v>
      </c>
      <c r="R2194">
        <v>0</v>
      </c>
      <c r="S2194">
        <v>1</v>
      </c>
      <c r="T2194" t="s">
        <v>25</v>
      </c>
      <c r="U2194" t="s">
        <v>8332</v>
      </c>
      <c r="V2194" t="s">
        <v>8337</v>
      </c>
      <c r="W2194" t="s">
        <v>24</v>
      </c>
      <c r="X2194">
        <v>32</v>
      </c>
      <c r="Y2194">
        <v>5</v>
      </c>
      <c r="Z2194">
        <v>4</v>
      </c>
      <c r="AA2194">
        <v>4</v>
      </c>
      <c r="AB2194">
        <v>8</v>
      </c>
      <c r="AC2194">
        <v>2</v>
      </c>
      <c r="AD2194" t="s">
        <v>30</v>
      </c>
      <c r="AE2194" t="s">
        <v>8348</v>
      </c>
      <c r="AF2194">
        <v>3350</v>
      </c>
      <c r="AG2194" t="s">
        <v>8352</v>
      </c>
    </row>
    <row r="2195" spans="1:33" x14ac:dyDescent="0.25">
      <c r="A2195" t="s">
        <v>2988</v>
      </c>
      <c r="B2195" t="s">
        <v>1040</v>
      </c>
      <c r="C2195" t="s">
        <v>2989</v>
      </c>
      <c r="D2195">
        <v>2017</v>
      </c>
      <c r="E2195">
        <v>2</v>
      </c>
      <c r="F2195">
        <v>1323</v>
      </c>
      <c r="G2195" t="s">
        <v>8306</v>
      </c>
      <c r="H2195">
        <v>1</v>
      </c>
      <c r="I2195">
        <v>30</v>
      </c>
      <c r="J2195">
        <v>10</v>
      </c>
      <c r="K2195" t="s">
        <v>8319</v>
      </c>
      <c r="L2195">
        <v>2</v>
      </c>
      <c r="M2195">
        <v>1</v>
      </c>
      <c r="N2195" t="s">
        <v>155</v>
      </c>
      <c r="O2195">
        <v>1</v>
      </c>
      <c r="P2195">
        <v>1</v>
      </c>
      <c r="Q2195" t="s">
        <v>24</v>
      </c>
      <c r="R2195">
        <v>0</v>
      </c>
      <c r="S2195">
        <v>1</v>
      </c>
      <c r="T2195" t="s">
        <v>25</v>
      </c>
      <c r="U2195" t="s">
        <v>8332</v>
      </c>
      <c r="V2195" t="s">
        <v>8337</v>
      </c>
      <c r="W2195" t="s">
        <v>24</v>
      </c>
      <c r="X2195">
        <v>31</v>
      </c>
      <c r="Y2195">
        <v>5</v>
      </c>
      <c r="Z2195">
        <v>1</v>
      </c>
      <c r="AA2195">
        <v>1</v>
      </c>
      <c r="AB2195">
        <v>1</v>
      </c>
      <c r="AC2195">
        <v>3</v>
      </c>
      <c r="AD2195" t="s">
        <v>30</v>
      </c>
      <c r="AE2195" t="s">
        <v>8348</v>
      </c>
      <c r="AF2195">
        <v>3350</v>
      </c>
      <c r="AG2195" t="s">
        <v>8352</v>
      </c>
    </row>
    <row r="2196" spans="1:33" x14ac:dyDescent="0.25">
      <c r="A2196" t="s">
        <v>903</v>
      </c>
      <c r="B2196" t="s">
        <v>1610</v>
      </c>
      <c r="C2196" t="s">
        <v>3916</v>
      </c>
      <c r="D2196">
        <v>2017</v>
      </c>
      <c r="E2196">
        <v>3</v>
      </c>
      <c r="F2196">
        <v>1407</v>
      </c>
      <c r="G2196" t="s">
        <v>8306</v>
      </c>
      <c r="H2196">
        <v>1</v>
      </c>
      <c r="I2196">
        <v>30</v>
      </c>
      <c r="J2196">
        <v>10</v>
      </c>
      <c r="K2196" t="s">
        <v>8319</v>
      </c>
      <c r="L2196">
        <v>1</v>
      </c>
      <c r="M2196">
        <v>10</v>
      </c>
      <c r="N2196" t="s">
        <v>8330</v>
      </c>
      <c r="O2196">
        <v>15</v>
      </c>
      <c r="P2196">
        <v>3</v>
      </c>
      <c r="Q2196" t="s">
        <v>24</v>
      </c>
      <c r="R2196">
        <v>0</v>
      </c>
      <c r="S2196">
        <v>1</v>
      </c>
      <c r="T2196" t="s">
        <v>25</v>
      </c>
      <c r="U2196" t="s">
        <v>8332</v>
      </c>
      <c r="V2196" t="s">
        <v>8338</v>
      </c>
      <c r="W2196" t="s">
        <v>24</v>
      </c>
      <c r="X2196">
        <v>41</v>
      </c>
      <c r="Y2196">
        <v>7</v>
      </c>
      <c r="Z2196">
        <v>10</v>
      </c>
      <c r="AA2196">
        <v>6</v>
      </c>
      <c r="AB2196">
        <v>15</v>
      </c>
      <c r="AC2196">
        <v>3</v>
      </c>
      <c r="AD2196" t="s">
        <v>26</v>
      </c>
      <c r="AE2196" t="s">
        <v>8348</v>
      </c>
      <c r="AF2196">
        <v>3350</v>
      </c>
      <c r="AG2196" t="s">
        <v>8352</v>
      </c>
    </row>
    <row r="2197" spans="1:33" x14ac:dyDescent="0.25">
      <c r="A2197" t="s">
        <v>4160</v>
      </c>
      <c r="B2197" t="s">
        <v>129</v>
      </c>
      <c r="C2197" t="s">
        <v>4161</v>
      </c>
      <c r="D2197">
        <v>2017</v>
      </c>
      <c r="E2197">
        <v>3</v>
      </c>
      <c r="F2197">
        <v>1558</v>
      </c>
      <c r="G2197" t="s">
        <v>8306</v>
      </c>
      <c r="H2197">
        <v>1</v>
      </c>
      <c r="I2197">
        <v>30</v>
      </c>
      <c r="J2197">
        <v>10</v>
      </c>
      <c r="K2197" t="s">
        <v>8319</v>
      </c>
      <c r="L2197">
        <v>1</v>
      </c>
      <c r="M2197">
        <v>1</v>
      </c>
      <c r="N2197" t="s">
        <v>155</v>
      </c>
      <c r="O2197">
        <v>1</v>
      </c>
      <c r="P2197">
        <v>1</v>
      </c>
      <c r="Q2197" t="s">
        <v>24</v>
      </c>
      <c r="R2197">
        <v>0</v>
      </c>
      <c r="S2197">
        <v>1</v>
      </c>
      <c r="T2197" t="s">
        <v>37</v>
      </c>
      <c r="U2197" t="s">
        <v>8333</v>
      </c>
      <c r="V2197" t="s">
        <v>8336</v>
      </c>
      <c r="W2197" t="s">
        <v>24</v>
      </c>
      <c r="X2197">
        <v>31</v>
      </c>
      <c r="Y2197">
        <v>5</v>
      </c>
      <c r="Z2197">
        <v>3</v>
      </c>
      <c r="AA2197">
        <v>3</v>
      </c>
      <c r="AB2197">
        <v>3</v>
      </c>
      <c r="AC2197">
        <v>1</v>
      </c>
      <c r="AD2197" t="s">
        <v>30</v>
      </c>
      <c r="AE2197" t="s">
        <v>8348</v>
      </c>
      <c r="AF2197">
        <v>3350</v>
      </c>
      <c r="AG2197" t="s">
        <v>8352</v>
      </c>
    </row>
    <row r="2198" spans="1:33" x14ac:dyDescent="0.25">
      <c r="A2198" t="s">
        <v>5577</v>
      </c>
      <c r="B2198" t="s">
        <v>1394</v>
      </c>
      <c r="C2198" t="s">
        <v>5578</v>
      </c>
      <c r="D2198">
        <v>2017</v>
      </c>
      <c r="E2198">
        <v>4</v>
      </c>
      <c r="F2198">
        <v>820</v>
      </c>
      <c r="G2198" t="s">
        <v>8306</v>
      </c>
      <c r="H2198">
        <v>1</v>
      </c>
      <c r="I2198">
        <v>31</v>
      </c>
      <c r="J2198">
        <v>10</v>
      </c>
      <c r="K2198" t="s">
        <v>8319</v>
      </c>
      <c r="L2198">
        <v>1</v>
      </c>
      <c r="M2198">
        <v>1</v>
      </c>
      <c r="N2198" t="s">
        <v>155</v>
      </c>
      <c r="O2198">
        <v>1</v>
      </c>
      <c r="P2198">
        <v>1</v>
      </c>
      <c r="Q2198" t="s">
        <v>24</v>
      </c>
      <c r="R2198">
        <v>0</v>
      </c>
      <c r="S2198">
        <v>1</v>
      </c>
      <c r="T2198" t="s">
        <v>25</v>
      </c>
      <c r="U2198" t="s">
        <v>8332</v>
      </c>
      <c r="V2198" t="s">
        <v>8338</v>
      </c>
      <c r="W2198" t="s">
        <v>24</v>
      </c>
      <c r="X2198">
        <v>29</v>
      </c>
      <c r="Y2198">
        <v>4</v>
      </c>
      <c r="Z2198">
        <v>1</v>
      </c>
      <c r="AA2198">
        <v>1</v>
      </c>
      <c r="AB2198">
        <v>1</v>
      </c>
      <c r="AC2198">
        <v>2</v>
      </c>
      <c r="AD2198" t="s">
        <v>26</v>
      </c>
      <c r="AE2198" t="s">
        <v>8348</v>
      </c>
      <c r="AF2198">
        <v>3350</v>
      </c>
      <c r="AG2198" t="s">
        <v>8352</v>
      </c>
    </row>
    <row r="2199" spans="1:33" x14ac:dyDescent="0.25">
      <c r="A2199" t="s">
        <v>6803</v>
      </c>
      <c r="B2199" t="s">
        <v>564</v>
      </c>
      <c r="C2199" t="s">
        <v>6804</v>
      </c>
      <c r="D2199">
        <v>2017</v>
      </c>
      <c r="E2199">
        <v>5</v>
      </c>
      <c r="F2199">
        <v>2131</v>
      </c>
      <c r="G2199" t="s">
        <v>8306</v>
      </c>
      <c r="H2199">
        <v>1</v>
      </c>
      <c r="I2199">
        <v>33</v>
      </c>
      <c r="J2199">
        <v>10</v>
      </c>
      <c r="K2199" t="s">
        <v>8319</v>
      </c>
      <c r="L2199">
        <v>2</v>
      </c>
      <c r="M2199">
        <v>3</v>
      </c>
      <c r="N2199" t="s">
        <v>8326</v>
      </c>
      <c r="O2199">
        <v>3</v>
      </c>
      <c r="P2199">
        <v>3</v>
      </c>
      <c r="Q2199" t="s">
        <v>24</v>
      </c>
      <c r="R2199">
        <v>0</v>
      </c>
      <c r="S2199">
        <v>1</v>
      </c>
      <c r="T2199" t="s">
        <v>79</v>
      </c>
      <c r="U2199" t="s">
        <v>8333</v>
      </c>
      <c r="V2199" t="s">
        <v>8342</v>
      </c>
      <c r="W2199" t="s">
        <v>24</v>
      </c>
      <c r="X2199">
        <v>99</v>
      </c>
      <c r="Y2199">
        <v>11</v>
      </c>
      <c r="Z2199">
        <v>99</v>
      </c>
      <c r="AA2199">
        <v>9</v>
      </c>
      <c r="AB2199">
        <v>99</v>
      </c>
      <c r="AC2199">
        <v>6</v>
      </c>
      <c r="AD2199" t="s">
        <v>30</v>
      </c>
      <c r="AE2199" t="s">
        <v>8348</v>
      </c>
      <c r="AF2199">
        <v>3350</v>
      </c>
      <c r="AG2199" t="s">
        <v>8352</v>
      </c>
    </row>
    <row r="2200" spans="1:33" x14ac:dyDescent="0.25">
      <c r="A2200" t="s">
        <v>7316</v>
      </c>
      <c r="B2200" t="s">
        <v>729</v>
      </c>
      <c r="C2200" t="s">
        <v>7317</v>
      </c>
      <c r="D2200">
        <v>2017</v>
      </c>
      <c r="E2200">
        <v>5</v>
      </c>
      <c r="F2200">
        <v>858</v>
      </c>
      <c r="G2200" t="s">
        <v>8306</v>
      </c>
      <c r="H2200">
        <v>1</v>
      </c>
      <c r="I2200">
        <v>31</v>
      </c>
      <c r="J2200">
        <v>10</v>
      </c>
      <c r="K2200" t="s">
        <v>8319</v>
      </c>
      <c r="L2200">
        <v>1</v>
      </c>
      <c r="M2200">
        <v>1</v>
      </c>
      <c r="N2200" t="s">
        <v>155</v>
      </c>
      <c r="O2200">
        <v>1</v>
      </c>
      <c r="P2200">
        <v>1</v>
      </c>
      <c r="Q2200" t="s">
        <v>24</v>
      </c>
      <c r="R2200">
        <v>0</v>
      </c>
      <c r="S2200">
        <v>1</v>
      </c>
      <c r="T2200" t="s">
        <v>25</v>
      </c>
      <c r="U2200" t="s">
        <v>8332</v>
      </c>
      <c r="V2200" t="s">
        <v>8337</v>
      </c>
      <c r="W2200" t="s">
        <v>24</v>
      </c>
      <c r="X2200">
        <v>32</v>
      </c>
      <c r="Y2200">
        <v>5</v>
      </c>
      <c r="Z2200">
        <v>1</v>
      </c>
      <c r="AA2200">
        <v>1</v>
      </c>
      <c r="AB2200">
        <v>1</v>
      </c>
      <c r="AC2200">
        <v>2</v>
      </c>
      <c r="AD2200" t="s">
        <v>26</v>
      </c>
      <c r="AE2200" t="s">
        <v>8348</v>
      </c>
      <c r="AF2200">
        <v>3350</v>
      </c>
      <c r="AG2200" t="s">
        <v>8352</v>
      </c>
    </row>
    <row r="2201" spans="1:33" x14ac:dyDescent="0.25">
      <c r="A2201" t="s">
        <v>7644</v>
      </c>
      <c r="B2201" t="s">
        <v>490</v>
      </c>
      <c r="C2201" t="s">
        <v>7645</v>
      </c>
      <c r="D2201">
        <v>2017</v>
      </c>
      <c r="E2201">
        <v>6</v>
      </c>
      <c r="F2201">
        <v>2205</v>
      </c>
      <c r="G2201" t="s">
        <v>8306</v>
      </c>
      <c r="H2201">
        <v>1</v>
      </c>
      <c r="I2201">
        <v>30</v>
      </c>
      <c r="J2201">
        <v>10</v>
      </c>
      <c r="K2201" t="s">
        <v>8319</v>
      </c>
      <c r="L2201">
        <v>1</v>
      </c>
      <c r="M2201">
        <v>3</v>
      </c>
      <c r="N2201" t="s">
        <v>8326</v>
      </c>
      <c r="O2201">
        <v>3</v>
      </c>
      <c r="P2201">
        <v>3</v>
      </c>
      <c r="Q2201" t="s">
        <v>24</v>
      </c>
      <c r="R2201">
        <v>0</v>
      </c>
      <c r="S2201">
        <v>1</v>
      </c>
      <c r="T2201" t="s">
        <v>25</v>
      </c>
      <c r="U2201" t="s">
        <v>8332</v>
      </c>
      <c r="V2201" t="s">
        <v>8342</v>
      </c>
      <c r="W2201" t="s">
        <v>24</v>
      </c>
      <c r="X2201">
        <v>26</v>
      </c>
      <c r="Y2201">
        <v>4</v>
      </c>
      <c r="Z2201">
        <v>3</v>
      </c>
      <c r="AA2201">
        <v>3</v>
      </c>
      <c r="AB2201">
        <v>3</v>
      </c>
      <c r="AC2201">
        <v>4</v>
      </c>
      <c r="AD2201" t="s">
        <v>30</v>
      </c>
      <c r="AE2201" t="s">
        <v>8348</v>
      </c>
      <c r="AF2201">
        <v>3350</v>
      </c>
      <c r="AG2201" t="s">
        <v>8352</v>
      </c>
    </row>
    <row r="2202" spans="1:33" x14ac:dyDescent="0.25">
      <c r="A2202" t="s">
        <v>1325</v>
      </c>
      <c r="B2202" t="s">
        <v>241</v>
      </c>
      <c r="C2202" t="s">
        <v>2109</v>
      </c>
      <c r="D2202">
        <v>2017</v>
      </c>
      <c r="E2202">
        <v>2</v>
      </c>
      <c r="F2202">
        <v>2220</v>
      </c>
      <c r="G2202" t="s">
        <v>8306</v>
      </c>
      <c r="H2202">
        <v>1</v>
      </c>
      <c r="I2202">
        <v>35</v>
      </c>
      <c r="J2202">
        <v>11</v>
      </c>
      <c r="K2202" t="s">
        <v>8320</v>
      </c>
      <c r="L2202">
        <v>2</v>
      </c>
      <c r="M2202">
        <v>3</v>
      </c>
      <c r="N2202" t="s">
        <v>8326</v>
      </c>
      <c r="O2202">
        <v>3</v>
      </c>
      <c r="P2202">
        <v>3</v>
      </c>
      <c r="Q2202" t="s">
        <v>24</v>
      </c>
      <c r="R2202">
        <v>0</v>
      </c>
      <c r="S2202">
        <v>1</v>
      </c>
      <c r="T2202" t="s">
        <v>25</v>
      </c>
      <c r="U2202" t="s">
        <v>8332</v>
      </c>
      <c r="V2202" t="s">
        <v>8336</v>
      </c>
      <c r="W2202" t="s">
        <v>24</v>
      </c>
      <c r="X2202">
        <v>36</v>
      </c>
      <c r="Y2202">
        <v>6</v>
      </c>
      <c r="Z2202">
        <v>3</v>
      </c>
      <c r="AA2202">
        <v>3</v>
      </c>
      <c r="AB2202">
        <v>3</v>
      </c>
      <c r="AC2202">
        <v>4</v>
      </c>
      <c r="AD2202" t="s">
        <v>26</v>
      </c>
      <c r="AE2202" t="s">
        <v>8348</v>
      </c>
      <c r="AF2202">
        <v>3350</v>
      </c>
      <c r="AG2202" t="s">
        <v>8352</v>
      </c>
    </row>
    <row r="2203" spans="1:33" x14ac:dyDescent="0.25">
      <c r="A2203" t="s">
        <v>1426</v>
      </c>
      <c r="B2203" t="s">
        <v>1459</v>
      </c>
      <c r="C2203" t="s">
        <v>2488</v>
      </c>
      <c r="D2203">
        <v>2017</v>
      </c>
      <c r="E2203">
        <v>2</v>
      </c>
      <c r="F2203">
        <v>1716</v>
      </c>
      <c r="G2203" t="s">
        <v>8306</v>
      </c>
      <c r="H2203">
        <v>1</v>
      </c>
      <c r="I2203">
        <v>39</v>
      </c>
      <c r="J2203">
        <v>11</v>
      </c>
      <c r="K2203" t="s">
        <v>8320</v>
      </c>
      <c r="L2203">
        <v>1</v>
      </c>
      <c r="M2203">
        <v>1</v>
      </c>
      <c r="N2203" t="s">
        <v>155</v>
      </c>
      <c r="O2203">
        <v>1</v>
      </c>
      <c r="P2203">
        <v>1</v>
      </c>
      <c r="Q2203" t="s">
        <v>24</v>
      </c>
      <c r="R2203">
        <v>5</v>
      </c>
      <c r="S2203">
        <v>1</v>
      </c>
      <c r="T2203" t="s">
        <v>25</v>
      </c>
      <c r="U2203" t="s">
        <v>8332</v>
      </c>
      <c r="V2203" t="s">
        <v>8338</v>
      </c>
      <c r="W2203" t="s">
        <v>24</v>
      </c>
      <c r="X2203">
        <v>47</v>
      </c>
      <c r="Y2203">
        <v>8</v>
      </c>
      <c r="Z2203">
        <v>1</v>
      </c>
      <c r="AA2203">
        <v>1</v>
      </c>
      <c r="AB2203">
        <v>1</v>
      </c>
      <c r="AC2203">
        <v>4</v>
      </c>
      <c r="AD2203" t="s">
        <v>30</v>
      </c>
      <c r="AE2203" t="s">
        <v>8348</v>
      </c>
      <c r="AF2203">
        <v>3350</v>
      </c>
      <c r="AG2203" t="s">
        <v>8352</v>
      </c>
    </row>
    <row r="2204" spans="1:33" x14ac:dyDescent="0.25">
      <c r="A2204" t="s">
        <v>3685</v>
      </c>
      <c r="B2204" t="s">
        <v>405</v>
      </c>
      <c r="C2204" t="s">
        <v>3686</v>
      </c>
      <c r="D2204">
        <v>2017</v>
      </c>
      <c r="E2204">
        <v>3</v>
      </c>
      <c r="F2204">
        <v>1855</v>
      </c>
      <c r="G2204" t="s">
        <v>8306</v>
      </c>
      <c r="H2204">
        <v>1</v>
      </c>
      <c r="I2204">
        <v>38</v>
      </c>
      <c r="J2204">
        <v>11</v>
      </c>
      <c r="K2204" t="s">
        <v>8320</v>
      </c>
      <c r="L2204">
        <v>1</v>
      </c>
      <c r="M2204">
        <v>3</v>
      </c>
      <c r="N2204" t="s">
        <v>8326</v>
      </c>
      <c r="O2204">
        <v>3</v>
      </c>
      <c r="P2204">
        <v>3</v>
      </c>
      <c r="Q2204" t="s">
        <v>24</v>
      </c>
      <c r="R2204">
        <v>0</v>
      </c>
      <c r="S2204">
        <v>1</v>
      </c>
      <c r="T2204" t="s">
        <v>37</v>
      </c>
      <c r="U2204" t="s">
        <v>8333</v>
      </c>
      <c r="V2204" t="s">
        <v>8341</v>
      </c>
      <c r="W2204" t="s">
        <v>24</v>
      </c>
      <c r="X2204">
        <v>38</v>
      </c>
      <c r="Y2204">
        <v>6</v>
      </c>
      <c r="Z2204">
        <v>3</v>
      </c>
      <c r="AA2204">
        <v>3</v>
      </c>
      <c r="AB2204">
        <v>3</v>
      </c>
      <c r="AC2204">
        <v>1</v>
      </c>
      <c r="AD2204" t="s">
        <v>26</v>
      </c>
      <c r="AE2204" t="s">
        <v>8348</v>
      </c>
      <c r="AF2204">
        <v>3350</v>
      </c>
      <c r="AG2204" t="s">
        <v>8352</v>
      </c>
    </row>
    <row r="2205" spans="1:33" x14ac:dyDescent="0.25">
      <c r="A2205" t="s">
        <v>6848</v>
      </c>
      <c r="B2205" t="s">
        <v>733</v>
      </c>
      <c r="C2205" t="s">
        <v>6849</v>
      </c>
      <c r="D2205">
        <v>2017</v>
      </c>
      <c r="E2205">
        <v>5</v>
      </c>
      <c r="F2205">
        <v>1100</v>
      </c>
      <c r="G2205" t="s">
        <v>8306</v>
      </c>
      <c r="H2205">
        <v>1</v>
      </c>
      <c r="I2205">
        <v>37</v>
      </c>
      <c r="J2205">
        <v>11</v>
      </c>
      <c r="K2205" t="s">
        <v>8320</v>
      </c>
      <c r="L2205">
        <v>2</v>
      </c>
      <c r="M2205">
        <v>3</v>
      </c>
      <c r="N2205" t="s">
        <v>8326</v>
      </c>
      <c r="O2205">
        <v>3</v>
      </c>
      <c r="P2205">
        <v>3</v>
      </c>
      <c r="Q2205" t="s">
        <v>24</v>
      </c>
      <c r="R2205">
        <v>0</v>
      </c>
      <c r="S2205">
        <v>1</v>
      </c>
      <c r="T2205" t="s">
        <v>79</v>
      </c>
      <c r="U2205" t="s">
        <v>8333</v>
      </c>
      <c r="V2205" t="s">
        <v>8335</v>
      </c>
      <c r="W2205" t="s">
        <v>24</v>
      </c>
      <c r="X2205">
        <v>99</v>
      </c>
      <c r="Y2205">
        <v>11</v>
      </c>
      <c r="Z2205">
        <v>99</v>
      </c>
      <c r="AA2205">
        <v>9</v>
      </c>
      <c r="AB2205">
        <v>99</v>
      </c>
      <c r="AC2205">
        <v>4</v>
      </c>
      <c r="AD2205" t="s">
        <v>30</v>
      </c>
      <c r="AE2205" t="s">
        <v>8348</v>
      </c>
      <c r="AF2205">
        <v>3350</v>
      </c>
      <c r="AG2205" t="s">
        <v>8352</v>
      </c>
    </row>
    <row r="2206" spans="1:33" x14ac:dyDescent="0.25">
      <c r="A2206" t="s">
        <v>283</v>
      </c>
      <c r="B2206" t="s">
        <v>284</v>
      </c>
      <c r="C2206" t="s">
        <v>285</v>
      </c>
      <c r="D2206">
        <v>2017</v>
      </c>
      <c r="E2206">
        <v>1</v>
      </c>
      <c r="F2206">
        <v>330</v>
      </c>
      <c r="G2206" t="s">
        <v>8306</v>
      </c>
      <c r="H2206">
        <v>1</v>
      </c>
      <c r="I2206">
        <v>43</v>
      </c>
      <c r="J2206">
        <v>12</v>
      </c>
      <c r="K2206" t="s">
        <v>8321</v>
      </c>
      <c r="L2206">
        <v>1</v>
      </c>
      <c r="M2206">
        <v>1</v>
      </c>
      <c r="N2206" t="s">
        <v>155</v>
      </c>
      <c r="O2206">
        <v>1</v>
      </c>
      <c r="P2206">
        <v>1</v>
      </c>
      <c r="Q2206" t="s">
        <v>24</v>
      </c>
      <c r="R2206">
        <v>0</v>
      </c>
      <c r="S2206">
        <v>1</v>
      </c>
      <c r="T2206" t="s">
        <v>25</v>
      </c>
      <c r="U2206" t="s">
        <v>8332</v>
      </c>
      <c r="V2206" t="s">
        <v>8336</v>
      </c>
      <c r="W2206" t="s">
        <v>24</v>
      </c>
      <c r="X2206">
        <v>41</v>
      </c>
      <c r="Y2206">
        <v>7</v>
      </c>
      <c r="Z2206">
        <v>1</v>
      </c>
      <c r="AA2206">
        <v>1</v>
      </c>
      <c r="AB2206">
        <v>1</v>
      </c>
      <c r="AC2206">
        <v>6</v>
      </c>
      <c r="AD2206" t="s">
        <v>30</v>
      </c>
      <c r="AE2206" t="s">
        <v>8348</v>
      </c>
      <c r="AF2206">
        <v>3350</v>
      </c>
      <c r="AG2206" t="s">
        <v>8352</v>
      </c>
    </row>
    <row r="2207" spans="1:33" x14ac:dyDescent="0.25">
      <c r="A2207" t="s">
        <v>5308</v>
      </c>
      <c r="B2207" t="s">
        <v>883</v>
      </c>
      <c r="C2207" t="s">
        <v>5309</v>
      </c>
      <c r="D2207">
        <v>2017</v>
      </c>
      <c r="E2207">
        <v>4</v>
      </c>
      <c r="F2207">
        <v>904</v>
      </c>
      <c r="G2207" t="s">
        <v>8306</v>
      </c>
      <c r="H2207">
        <v>1</v>
      </c>
      <c r="I2207">
        <v>40</v>
      </c>
      <c r="J2207">
        <v>12</v>
      </c>
      <c r="K2207" t="s">
        <v>8321</v>
      </c>
      <c r="L2207">
        <v>1</v>
      </c>
      <c r="M2207">
        <v>1</v>
      </c>
      <c r="N2207" t="s">
        <v>155</v>
      </c>
      <c r="O2207">
        <v>1</v>
      </c>
      <c r="P2207">
        <v>1</v>
      </c>
      <c r="Q2207" t="s">
        <v>24</v>
      </c>
      <c r="R2207">
        <v>0</v>
      </c>
      <c r="S2207">
        <v>1</v>
      </c>
      <c r="T2207" t="s">
        <v>25</v>
      </c>
      <c r="U2207" t="s">
        <v>8332</v>
      </c>
      <c r="V2207" t="s">
        <v>8339</v>
      </c>
      <c r="W2207" t="s">
        <v>24</v>
      </c>
      <c r="X2207">
        <v>27</v>
      </c>
      <c r="Y2207">
        <v>4</v>
      </c>
      <c r="Z2207">
        <v>1</v>
      </c>
      <c r="AA2207">
        <v>1</v>
      </c>
      <c r="AB2207">
        <v>1</v>
      </c>
      <c r="AC2207">
        <v>5</v>
      </c>
      <c r="AD2207" t="s">
        <v>26</v>
      </c>
      <c r="AE2207" t="s">
        <v>8348</v>
      </c>
      <c r="AF2207">
        <v>3350</v>
      </c>
      <c r="AG2207" t="s">
        <v>8352</v>
      </c>
    </row>
    <row r="2208" spans="1:33" x14ac:dyDescent="0.25">
      <c r="A2208" t="s">
        <v>111</v>
      </c>
      <c r="B2208" t="s">
        <v>138</v>
      </c>
      <c r="C2208" t="s">
        <v>8237</v>
      </c>
      <c r="D2208">
        <v>2017</v>
      </c>
      <c r="E2208">
        <v>7</v>
      </c>
      <c r="F2208">
        <v>652</v>
      </c>
      <c r="G2208" t="s">
        <v>8306</v>
      </c>
      <c r="H2208">
        <v>1</v>
      </c>
      <c r="I2208">
        <v>26</v>
      </c>
      <c r="J2208">
        <v>9</v>
      </c>
      <c r="K2208" t="s">
        <v>8318</v>
      </c>
      <c r="L2208">
        <v>1</v>
      </c>
      <c r="M2208">
        <v>1</v>
      </c>
      <c r="N2208" t="s">
        <v>155</v>
      </c>
      <c r="O2208">
        <v>1</v>
      </c>
      <c r="P2208">
        <v>1</v>
      </c>
      <c r="Q2208" t="s">
        <v>24</v>
      </c>
      <c r="R2208">
        <v>0</v>
      </c>
      <c r="S2208">
        <v>1</v>
      </c>
      <c r="T2208" t="s">
        <v>25</v>
      </c>
      <c r="U2208" t="s">
        <v>8332</v>
      </c>
      <c r="V2208" t="s">
        <v>8336</v>
      </c>
      <c r="W2208" t="s">
        <v>24</v>
      </c>
      <c r="X2208">
        <v>26</v>
      </c>
      <c r="Y2208">
        <v>4</v>
      </c>
      <c r="Z2208">
        <v>5</v>
      </c>
      <c r="AA2208">
        <v>5</v>
      </c>
      <c r="AB2208">
        <v>13</v>
      </c>
      <c r="AC2208">
        <v>2</v>
      </c>
      <c r="AD2208" t="s">
        <v>26</v>
      </c>
      <c r="AE2208" t="s">
        <v>8348</v>
      </c>
      <c r="AF2208">
        <v>3352</v>
      </c>
      <c r="AG2208" t="s">
        <v>8352</v>
      </c>
    </row>
    <row r="2209" spans="1:33" x14ac:dyDescent="0.25">
      <c r="A2209" t="s">
        <v>1218</v>
      </c>
      <c r="B2209" t="s">
        <v>1219</v>
      </c>
      <c r="C2209" t="s">
        <v>1220</v>
      </c>
      <c r="D2209">
        <v>2017</v>
      </c>
      <c r="E2209">
        <v>1</v>
      </c>
      <c r="F2209">
        <v>1300</v>
      </c>
      <c r="G2209" t="s">
        <v>8306</v>
      </c>
      <c r="H2209">
        <v>1</v>
      </c>
      <c r="I2209">
        <v>25</v>
      </c>
      <c r="J2209">
        <v>9</v>
      </c>
      <c r="K2209" t="s">
        <v>8318</v>
      </c>
      <c r="L2209">
        <v>1</v>
      </c>
      <c r="M2209">
        <v>3</v>
      </c>
      <c r="N2209" t="s">
        <v>8326</v>
      </c>
      <c r="O2209">
        <v>3</v>
      </c>
      <c r="P2209">
        <v>3</v>
      </c>
      <c r="Q2209" t="s">
        <v>24</v>
      </c>
      <c r="R2209">
        <v>0</v>
      </c>
      <c r="S2209">
        <v>1</v>
      </c>
      <c r="T2209" t="s">
        <v>37</v>
      </c>
      <c r="U2209" t="s">
        <v>8333</v>
      </c>
      <c r="V2209" t="s">
        <v>8336</v>
      </c>
      <c r="W2209" t="s">
        <v>24</v>
      </c>
      <c r="X2209">
        <v>25</v>
      </c>
      <c r="Y2209">
        <v>4</v>
      </c>
      <c r="Z2209">
        <v>1</v>
      </c>
      <c r="AA2209">
        <v>1</v>
      </c>
      <c r="AB2209">
        <v>1</v>
      </c>
      <c r="AC2209">
        <v>1</v>
      </c>
      <c r="AD2209" t="s">
        <v>26</v>
      </c>
      <c r="AE2209" t="s">
        <v>8348</v>
      </c>
      <c r="AF2209">
        <v>3353</v>
      </c>
      <c r="AG2209" t="s">
        <v>8352</v>
      </c>
    </row>
    <row r="2210" spans="1:33" x14ac:dyDescent="0.25">
      <c r="A2210" t="s">
        <v>633</v>
      </c>
      <c r="B2210" t="s">
        <v>1525</v>
      </c>
      <c r="C2210" t="s">
        <v>2766</v>
      </c>
      <c r="D2210">
        <v>2017</v>
      </c>
      <c r="E2210">
        <v>2</v>
      </c>
      <c r="F2210">
        <v>1039</v>
      </c>
      <c r="G2210" t="s">
        <v>8306</v>
      </c>
      <c r="H2210">
        <v>1</v>
      </c>
      <c r="I2210">
        <v>28</v>
      </c>
      <c r="J2210">
        <v>9</v>
      </c>
      <c r="K2210" t="s">
        <v>8318</v>
      </c>
      <c r="L2210">
        <v>1</v>
      </c>
      <c r="M2210">
        <v>1</v>
      </c>
      <c r="N2210" t="s">
        <v>155</v>
      </c>
      <c r="O2210">
        <v>1</v>
      </c>
      <c r="P2210">
        <v>1</v>
      </c>
      <c r="Q2210" t="s">
        <v>24</v>
      </c>
      <c r="R2210">
        <v>1</v>
      </c>
      <c r="S2210">
        <v>1</v>
      </c>
      <c r="T2210" t="s">
        <v>25</v>
      </c>
      <c r="U2210" t="s">
        <v>8332</v>
      </c>
      <c r="V2210" t="s">
        <v>8342</v>
      </c>
      <c r="W2210" t="s">
        <v>24</v>
      </c>
      <c r="X2210">
        <v>27</v>
      </c>
      <c r="Y2210">
        <v>4</v>
      </c>
      <c r="Z2210">
        <v>1</v>
      </c>
      <c r="AA2210">
        <v>1</v>
      </c>
      <c r="AB2210">
        <v>1</v>
      </c>
      <c r="AC2210">
        <v>3</v>
      </c>
      <c r="AD2210" t="s">
        <v>26</v>
      </c>
      <c r="AE2210" t="s">
        <v>8348</v>
      </c>
      <c r="AF2210">
        <v>3354</v>
      </c>
      <c r="AG2210" t="s">
        <v>8352</v>
      </c>
    </row>
    <row r="2211" spans="1:33" x14ac:dyDescent="0.25">
      <c r="A2211" t="s">
        <v>8025</v>
      </c>
      <c r="B2211" t="s">
        <v>525</v>
      </c>
      <c r="C2211" t="s">
        <v>8026</v>
      </c>
      <c r="D2211">
        <v>2017</v>
      </c>
      <c r="E2211">
        <v>6</v>
      </c>
      <c r="F2211">
        <v>1349</v>
      </c>
      <c r="G2211" t="s">
        <v>8306</v>
      </c>
      <c r="H2211">
        <v>1</v>
      </c>
      <c r="I2211">
        <v>30</v>
      </c>
      <c r="J2211">
        <v>10</v>
      </c>
      <c r="K2211" t="s">
        <v>8319</v>
      </c>
      <c r="L2211">
        <v>1</v>
      </c>
      <c r="M2211">
        <v>1</v>
      </c>
      <c r="N2211" t="s">
        <v>155</v>
      </c>
      <c r="O2211">
        <v>1</v>
      </c>
      <c r="P2211">
        <v>1</v>
      </c>
      <c r="Q2211" t="s">
        <v>24</v>
      </c>
      <c r="R2211">
        <v>0</v>
      </c>
      <c r="S2211">
        <v>1</v>
      </c>
      <c r="T2211" t="s">
        <v>25</v>
      </c>
      <c r="U2211" t="s">
        <v>8332</v>
      </c>
      <c r="V2211" t="s">
        <v>8338</v>
      </c>
      <c r="W2211" t="s">
        <v>24</v>
      </c>
      <c r="X2211">
        <v>33</v>
      </c>
      <c r="Y2211">
        <v>5</v>
      </c>
      <c r="Z2211">
        <v>1</v>
      </c>
      <c r="AA2211">
        <v>1</v>
      </c>
      <c r="AB2211">
        <v>1</v>
      </c>
      <c r="AC2211">
        <v>1</v>
      </c>
      <c r="AD2211" t="s">
        <v>26</v>
      </c>
      <c r="AE2211" t="s">
        <v>8348</v>
      </c>
      <c r="AF2211">
        <v>3354</v>
      </c>
      <c r="AG2211" t="s">
        <v>8352</v>
      </c>
    </row>
    <row r="2212" spans="1:33" x14ac:dyDescent="0.25">
      <c r="A2212" t="s">
        <v>6485</v>
      </c>
      <c r="B2212" t="s">
        <v>1043</v>
      </c>
      <c r="C2212" t="s">
        <v>6486</v>
      </c>
      <c r="D2212">
        <v>2017</v>
      </c>
      <c r="E2212">
        <v>5</v>
      </c>
      <c r="F2212">
        <v>904</v>
      </c>
      <c r="G2212" t="s">
        <v>8306</v>
      </c>
      <c r="H2212">
        <v>1</v>
      </c>
      <c r="I2212">
        <v>16</v>
      </c>
      <c r="J2212">
        <v>4</v>
      </c>
      <c r="K2212" t="s">
        <v>8316</v>
      </c>
      <c r="L2212">
        <v>1</v>
      </c>
      <c r="M2212">
        <v>4</v>
      </c>
      <c r="N2212" t="s">
        <v>8327</v>
      </c>
      <c r="O2212">
        <v>10</v>
      </c>
      <c r="P2212">
        <v>4</v>
      </c>
      <c r="Q2212" t="s">
        <v>24</v>
      </c>
      <c r="R2212">
        <v>0</v>
      </c>
      <c r="S2212">
        <v>1</v>
      </c>
      <c r="T2212" t="s">
        <v>37</v>
      </c>
      <c r="U2212" t="s">
        <v>8333</v>
      </c>
      <c r="V2212" t="s">
        <v>8342</v>
      </c>
      <c r="W2212" t="s">
        <v>24</v>
      </c>
      <c r="X2212">
        <v>19</v>
      </c>
      <c r="Y2212">
        <v>2</v>
      </c>
      <c r="Z2212">
        <v>4</v>
      </c>
      <c r="AA2212">
        <v>4</v>
      </c>
      <c r="AB2212">
        <v>10</v>
      </c>
      <c r="AC2212">
        <v>1</v>
      </c>
      <c r="AD2212" t="s">
        <v>26</v>
      </c>
      <c r="AE2212" t="s">
        <v>8348</v>
      </c>
      <c r="AF2212">
        <v>3355</v>
      </c>
      <c r="AG2212" t="s">
        <v>8352</v>
      </c>
    </row>
    <row r="2213" spans="1:33" x14ac:dyDescent="0.25">
      <c r="A2213" t="s">
        <v>5450</v>
      </c>
      <c r="B2213" t="s">
        <v>2217</v>
      </c>
      <c r="C2213" t="s">
        <v>5451</v>
      </c>
      <c r="D2213">
        <v>2017</v>
      </c>
      <c r="E2213">
        <v>4</v>
      </c>
      <c r="F2213">
        <v>1224</v>
      </c>
      <c r="G2213" t="s">
        <v>8306</v>
      </c>
      <c r="H2213">
        <v>1</v>
      </c>
      <c r="I2213">
        <v>21</v>
      </c>
      <c r="J2213">
        <v>8</v>
      </c>
      <c r="K2213" t="s">
        <v>8317</v>
      </c>
      <c r="L2213">
        <v>1</v>
      </c>
      <c r="M2213">
        <v>3</v>
      </c>
      <c r="N2213" t="s">
        <v>8326</v>
      </c>
      <c r="O2213">
        <v>3</v>
      </c>
      <c r="P2213">
        <v>3</v>
      </c>
      <c r="Q2213" t="s">
        <v>24</v>
      </c>
      <c r="R2213">
        <v>0</v>
      </c>
      <c r="S2213">
        <v>1</v>
      </c>
      <c r="T2213" t="s">
        <v>25</v>
      </c>
      <c r="U2213" t="s">
        <v>8332</v>
      </c>
      <c r="V2213" t="s">
        <v>8335</v>
      </c>
      <c r="W2213" t="s">
        <v>24</v>
      </c>
      <c r="X2213">
        <v>21</v>
      </c>
      <c r="Y2213">
        <v>3</v>
      </c>
      <c r="Z2213">
        <v>3</v>
      </c>
      <c r="AA2213">
        <v>3</v>
      </c>
      <c r="AB2213">
        <v>3</v>
      </c>
      <c r="AC2213">
        <v>2</v>
      </c>
      <c r="AD2213" t="s">
        <v>26</v>
      </c>
      <c r="AE2213" t="s">
        <v>8348</v>
      </c>
      <c r="AF2213">
        <v>3355</v>
      </c>
      <c r="AG2213" t="s">
        <v>8352</v>
      </c>
    </row>
    <row r="2214" spans="1:33" x14ac:dyDescent="0.25">
      <c r="A2214" t="s">
        <v>4295</v>
      </c>
      <c r="B2214" t="s">
        <v>772</v>
      </c>
      <c r="C2214" t="s">
        <v>7585</v>
      </c>
      <c r="D2214">
        <v>2017</v>
      </c>
      <c r="E2214">
        <v>6</v>
      </c>
      <c r="F2214">
        <v>852</v>
      </c>
      <c r="G2214" t="s">
        <v>8306</v>
      </c>
      <c r="H2214">
        <v>1</v>
      </c>
      <c r="I2214">
        <v>24</v>
      </c>
      <c r="J2214">
        <v>8</v>
      </c>
      <c r="K2214" t="s">
        <v>8317</v>
      </c>
      <c r="L2214">
        <v>1</v>
      </c>
      <c r="M2214">
        <v>13</v>
      </c>
      <c r="N2214" t="s">
        <v>8330</v>
      </c>
      <c r="O2214">
        <v>15</v>
      </c>
      <c r="P2214">
        <v>4</v>
      </c>
      <c r="Q2214" t="s">
        <v>24</v>
      </c>
      <c r="R2214">
        <v>0</v>
      </c>
      <c r="S2214">
        <v>1</v>
      </c>
      <c r="T2214" t="s">
        <v>25</v>
      </c>
      <c r="U2214" t="s">
        <v>8332</v>
      </c>
      <c r="V2214" t="s">
        <v>8338</v>
      </c>
      <c r="W2214" t="s">
        <v>24</v>
      </c>
      <c r="X2214">
        <v>24</v>
      </c>
      <c r="Y2214">
        <v>3</v>
      </c>
      <c r="Z2214">
        <v>1</v>
      </c>
      <c r="AA2214">
        <v>1</v>
      </c>
      <c r="AB2214">
        <v>1</v>
      </c>
      <c r="AC2214">
        <v>1</v>
      </c>
      <c r="AD2214" t="s">
        <v>26</v>
      </c>
      <c r="AE2214" t="s">
        <v>8348</v>
      </c>
      <c r="AF2214">
        <v>3355</v>
      </c>
      <c r="AG2214" t="s">
        <v>8352</v>
      </c>
    </row>
    <row r="2215" spans="1:33" x14ac:dyDescent="0.25">
      <c r="A2215" t="s">
        <v>4581</v>
      </c>
      <c r="B2215" t="s">
        <v>633</v>
      </c>
      <c r="C2215" t="s">
        <v>4582</v>
      </c>
      <c r="D2215">
        <v>2017</v>
      </c>
      <c r="E2215">
        <v>3</v>
      </c>
      <c r="F2215">
        <v>945</v>
      </c>
      <c r="G2215" t="s">
        <v>8306</v>
      </c>
      <c r="H2215">
        <v>1</v>
      </c>
      <c r="I2215">
        <v>28</v>
      </c>
      <c r="J2215">
        <v>9</v>
      </c>
      <c r="K2215" t="s">
        <v>8318</v>
      </c>
      <c r="L2215">
        <v>1</v>
      </c>
      <c r="M2215">
        <v>3</v>
      </c>
      <c r="N2215" t="s">
        <v>8326</v>
      </c>
      <c r="O2215">
        <v>3</v>
      </c>
      <c r="P2215">
        <v>3</v>
      </c>
      <c r="Q2215" t="s">
        <v>24</v>
      </c>
      <c r="R2215">
        <v>0</v>
      </c>
      <c r="S2215">
        <v>1</v>
      </c>
      <c r="T2215" t="s">
        <v>25</v>
      </c>
      <c r="U2215" t="s">
        <v>8332</v>
      </c>
      <c r="V2215" t="s">
        <v>8342</v>
      </c>
      <c r="W2215" t="s">
        <v>24</v>
      </c>
      <c r="X2215">
        <v>25</v>
      </c>
      <c r="Y2215">
        <v>4</v>
      </c>
      <c r="Z2215">
        <v>3</v>
      </c>
      <c r="AA2215">
        <v>3</v>
      </c>
      <c r="AB2215">
        <v>3</v>
      </c>
      <c r="AC2215">
        <v>4</v>
      </c>
      <c r="AD2215" t="s">
        <v>30</v>
      </c>
      <c r="AE2215" t="s">
        <v>8348</v>
      </c>
      <c r="AF2215">
        <v>3355</v>
      </c>
      <c r="AG2215" t="s">
        <v>8352</v>
      </c>
    </row>
    <row r="2216" spans="1:33" x14ac:dyDescent="0.25">
      <c r="A2216" t="s">
        <v>4709</v>
      </c>
      <c r="B2216" t="s">
        <v>1116</v>
      </c>
      <c r="C2216" t="s">
        <v>4710</v>
      </c>
      <c r="D2216">
        <v>2017</v>
      </c>
      <c r="E2216">
        <v>4</v>
      </c>
      <c r="F2216">
        <v>1433</v>
      </c>
      <c r="G2216" t="s">
        <v>8306</v>
      </c>
      <c r="H2216">
        <v>1</v>
      </c>
      <c r="I2216">
        <v>27</v>
      </c>
      <c r="J2216">
        <v>9</v>
      </c>
      <c r="K2216" t="s">
        <v>8318</v>
      </c>
      <c r="L2216">
        <v>1</v>
      </c>
      <c r="M2216">
        <v>1</v>
      </c>
      <c r="N2216" t="s">
        <v>155</v>
      </c>
      <c r="O2216">
        <v>1</v>
      </c>
      <c r="P2216">
        <v>1</v>
      </c>
      <c r="Q2216" t="s">
        <v>24</v>
      </c>
      <c r="R2216">
        <v>0</v>
      </c>
      <c r="S2216">
        <v>1</v>
      </c>
      <c r="T2216" t="s">
        <v>79</v>
      </c>
      <c r="U2216" t="s">
        <v>8333</v>
      </c>
      <c r="V2216" t="s">
        <v>8342</v>
      </c>
      <c r="W2216" t="s">
        <v>24</v>
      </c>
      <c r="X2216">
        <v>34</v>
      </c>
      <c r="Y2216">
        <v>5</v>
      </c>
      <c r="Z2216">
        <v>13</v>
      </c>
      <c r="AA2216">
        <v>6</v>
      </c>
      <c r="AB2216">
        <v>15</v>
      </c>
      <c r="AC2216">
        <v>1</v>
      </c>
      <c r="AD2216" t="s">
        <v>26</v>
      </c>
      <c r="AE2216" t="s">
        <v>8348</v>
      </c>
      <c r="AF2216">
        <v>3355</v>
      </c>
      <c r="AG2216" t="s">
        <v>8352</v>
      </c>
    </row>
    <row r="2217" spans="1:33" x14ac:dyDescent="0.25">
      <c r="A2217" t="s">
        <v>5782</v>
      </c>
      <c r="B2217" t="s">
        <v>790</v>
      </c>
      <c r="C2217" t="s">
        <v>8162</v>
      </c>
      <c r="D2217">
        <v>2017</v>
      </c>
      <c r="E2217">
        <v>6</v>
      </c>
      <c r="F2217">
        <v>939</v>
      </c>
      <c r="G2217" t="s">
        <v>8306</v>
      </c>
      <c r="H2217">
        <v>1</v>
      </c>
      <c r="I2217">
        <v>26</v>
      </c>
      <c r="J2217">
        <v>9</v>
      </c>
      <c r="K2217" t="s">
        <v>8318</v>
      </c>
      <c r="L2217">
        <v>2</v>
      </c>
      <c r="M2217">
        <v>1</v>
      </c>
      <c r="N2217" t="s">
        <v>155</v>
      </c>
      <c r="O2217">
        <v>1</v>
      </c>
      <c r="P2217">
        <v>1</v>
      </c>
      <c r="Q2217" t="s">
        <v>24</v>
      </c>
      <c r="R2217">
        <v>0</v>
      </c>
      <c r="S2217">
        <v>1</v>
      </c>
      <c r="T2217" t="s">
        <v>25</v>
      </c>
      <c r="U2217" t="s">
        <v>8332</v>
      </c>
      <c r="V2217" t="s">
        <v>8336</v>
      </c>
      <c r="W2217" t="s">
        <v>24</v>
      </c>
      <c r="X2217">
        <v>24</v>
      </c>
      <c r="Y2217">
        <v>3</v>
      </c>
      <c r="Z2217">
        <v>1</v>
      </c>
      <c r="AA2217">
        <v>1</v>
      </c>
      <c r="AB2217">
        <v>1</v>
      </c>
      <c r="AC2217">
        <v>1</v>
      </c>
      <c r="AD2217" t="s">
        <v>30</v>
      </c>
      <c r="AE2217" t="s">
        <v>8348</v>
      </c>
      <c r="AF2217">
        <v>3355</v>
      </c>
      <c r="AG2217" t="s">
        <v>8352</v>
      </c>
    </row>
    <row r="2218" spans="1:33" x14ac:dyDescent="0.25">
      <c r="A2218" t="s">
        <v>154</v>
      </c>
      <c r="B2218" t="s">
        <v>155</v>
      </c>
      <c r="C2218" t="s">
        <v>156</v>
      </c>
      <c r="D2218">
        <v>2017</v>
      </c>
      <c r="E2218">
        <v>1</v>
      </c>
      <c r="F2218">
        <v>1232</v>
      </c>
      <c r="G2218" t="s">
        <v>8306</v>
      </c>
      <c r="H2218">
        <v>1</v>
      </c>
      <c r="I2218">
        <v>34</v>
      </c>
      <c r="J2218">
        <v>10</v>
      </c>
      <c r="K2218" t="s">
        <v>8319</v>
      </c>
      <c r="L2218">
        <v>1</v>
      </c>
      <c r="M2218">
        <v>13</v>
      </c>
      <c r="N2218" t="s">
        <v>8330</v>
      </c>
      <c r="O2218">
        <v>15</v>
      </c>
      <c r="P2218">
        <v>1</v>
      </c>
      <c r="Q2218" t="s">
        <v>24</v>
      </c>
      <c r="R2218">
        <v>0</v>
      </c>
      <c r="S2218">
        <v>1</v>
      </c>
      <c r="T2218" t="s">
        <v>25</v>
      </c>
      <c r="U2218" t="s">
        <v>8332</v>
      </c>
      <c r="V2218" t="s">
        <v>8339</v>
      </c>
      <c r="W2218" t="s">
        <v>24</v>
      </c>
      <c r="X2218">
        <v>39</v>
      </c>
      <c r="Y2218">
        <v>6</v>
      </c>
      <c r="Z2218">
        <v>1</v>
      </c>
      <c r="AA2218">
        <v>1</v>
      </c>
      <c r="AB2218">
        <v>1</v>
      </c>
      <c r="AC2218">
        <v>2</v>
      </c>
      <c r="AD2218" t="s">
        <v>30</v>
      </c>
      <c r="AE2218" t="s">
        <v>8348</v>
      </c>
      <c r="AF2218">
        <v>3355</v>
      </c>
      <c r="AG2218" t="s">
        <v>8352</v>
      </c>
    </row>
    <row r="2219" spans="1:33" x14ac:dyDescent="0.25">
      <c r="A2219" t="s">
        <v>4530</v>
      </c>
      <c r="B2219" t="s">
        <v>81</v>
      </c>
      <c r="C2219" t="s">
        <v>7714</v>
      </c>
      <c r="D2219">
        <v>2017</v>
      </c>
      <c r="E2219">
        <v>6</v>
      </c>
      <c r="F2219">
        <v>1317</v>
      </c>
      <c r="G2219" t="s">
        <v>8306</v>
      </c>
      <c r="H2219">
        <v>1</v>
      </c>
      <c r="I2219">
        <v>31</v>
      </c>
      <c r="J2219">
        <v>10</v>
      </c>
      <c r="K2219" t="s">
        <v>8319</v>
      </c>
      <c r="L2219">
        <v>2</v>
      </c>
      <c r="M2219">
        <v>1</v>
      </c>
      <c r="N2219" t="s">
        <v>155</v>
      </c>
      <c r="O2219">
        <v>1</v>
      </c>
      <c r="P2219">
        <v>1</v>
      </c>
      <c r="Q2219" t="s">
        <v>24</v>
      </c>
      <c r="R2219">
        <v>0</v>
      </c>
      <c r="S2219">
        <v>1</v>
      </c>
      <c r="T2219" t="s">
        <v>25</v>
      </c>
      <c r="U2219" t="s">
        <v>8332</v>
      </c>
      <c r="V2219" t="s">
        <v>8338</v>
      </c>
      <c r="W2219" t="s">
        <v>24</v>
      </c>
      <c r="X2219">
        <v>36</v>
      </c>
      <c r="Y2219">
        <v>6</v>
      </c>
      <c r="Z2219">
        <v>1</v>
      </c>
      <c r="AA2219">
        <v>1</v>
      </c>
      <c r="AB2219">
        <v>1</v>
      </c>
      <c r="AC2219">
        <v>1</v>
      </c>
      <c r="AD2219" t="s">
        <v>26</v>
      </c>
      <c r="AE2219" t="s">
        <v>8348</v>
      </c>
      <c r="AF2219">
        <v>3355</v>
      </c>
      <c r="AG2219" t="s">
        <v>8352</v>
      </c>
    </row>
    <row r="2220" spans="1:33" x14ac:dyDescent="0.25">
      <c r="A2220" t="s">
        <v>2777</v>
      </c>
      <c r="B2220" t="s">
        <v>253</v>
      </c>
      <c r="C2220" t="s">
        <v>7878</v>
      </c>
      <c r="D2220">
        <v>2017</v>
      </c>
      <c r="E2220">
        <v>6</v>
      </c>
      <c r="F2220">
        <v>2153</v>
      </c>
      <c r="G2220" t="s">
        <v>8306</v>
      </c>
      <c r="H2220">
        <v>1</v>
      </c>
      <c r="I2220">
        <v>30</v>
      </c>
      <c r="J2220">
        <v>10</v>
      </c>
      <c r="K2220" t="s">
        <v>8319</v>
      </c>
      <c r="L2220">
        <v>1</v>
      </c>
      <c r="M2220">
        <v>1</v>
      </c>
      <c r="N2220" t="s">
        <v>155</v>
      </c>
      <c r="O2220">
        <v>1</v>
      </c>
      <c r="P2220">
        <v>1</v>
      </c>
      <c r="Q2220" t="s">
        <v>24</v>
      </c>
      <c r="R2220">
        <v>0</v>
      </c>
      <c r="S2220">
        <v>1</v>
      </c>
      <c r="T2220" t="s">
        <v>25</v>
      </c>
      <c r="U2220" t="s">
        <v>8332</v>
      </c>
      <c r="V2220" t="s">
        <v>8338</v>
      </c>
      <c r="W2220" t="s">
        <v>24</v>
      </c>
      <c r="X2220">
        <v>29</v>
      </c>
      <c r="Y2220">
        <v>4</v>
      </c>
      <c r="Z2220">
        <v>1</v>
      </c>
      <c r="AA2220">
        <v>1</v>
      </c>
      <c r="AB2220">
        <v>1</v>
      </c>
      <c r="AC2220">
        <v>1</v>
      </c>
      <c r="AD2220" t="s">
        <v>26</v>
      </c>
      <c r="AE2220" t="s">
        <v>8348</v>
      </c>
      <c r="AF2220">
        <v>3355</v>
      </c>
      <c r="AG2220" t="s">
        <v>8352</v>
      </c>
    </row>
    <row r="2221" spans="1:33" x14ac:dyDescent="0.25">
      <c r="A2221" t="s">
        <v>3985</v>
      </c>
      <c r="B2221" t="s">
        <v>1466</v>
      </c>
      <c r="C2221" t="s">
        <v>3986</v>
      </c>
      <c r="D2221">
        <v>2017</v>
      </c>
      <c r="E2221">
        <v>3</v>
      </c>
      <c r="F2221">
        <v>245</v>
      </c>
      <c r="G2221" t="s">
        <v>8306</v>
      </c>
      <c r="H2221">
        <v>1</v>
      </c>
      <c r="I2221">
        <v>35</v>
      </c>
      <c r="J2221">
        <v>11</v>
      </c>
      <c r="K2221" t="s">
        <v>8320</v>
      </c>
      <c r="L2221">
        <v>1</v>
      </c>
      <c r="M2221">
        <v>3</v>
      </c>
      <c r="N2221" t="s">
        <v>8326</v>
      </c>
      <c r="O2221">
        <v>3</v>
      </c>
      <c r="P2221">
        <v>3</v>
      </c>
      <c r="Q2221" t="s">
        <v>24</v>
      </c>
      <c r="R2221">
        <v>0</v>
      </c>
      <c r="S2221">
        <v>1</v>
      </c>
      <c r="T2221" t="s">
        <v>79</v>
      </c>
      <c r="U2221" t="s">
        <v>8333</v>
      </c>
      <c r="V2221" t="s">
        <v>8335</v>
      </c>
      <c r="W2221" t="s">
        <v>24</v>
      </c>
      <c r="X2221">
        <v>99</v>
      </c>
      <c r="Y2221">
        <v>11</v>
      </c>
      <c r="Z2221">
        <v>99</v>
      </c>
      <c r="AA2221">
        <v>9</v>
      </c>
      <c r="AB2221">
        <v>99</v>
      </c>
      <c r="AC2221">
        <v>4</v>
      </c>
      <c r="AD2221" t="s">
        <v>30</v>
      </c>
      <c r="AE2221" t="s">
        <v>8348</v>
      </c>
      <c r="AF2221">
        <v>3355</v>
      </c>
      <c r="AG2221" t="s">
        <v>8352</v>
      </c>
    </row>
    <row r="2222" spans="1:33" x14ac:dyDescent="0.25">
      <c r="A2222" t="s">
        <v>4953</v>
      </c>
      <c r="B2222" t="s">
        <v>1043</v>
      </c>
      <c r="C2222" t="s">
        <v>4954</v>
      </c>
      <c r="D2222">
        <v>2017</v>
      </c>
      <c r="E2222">
        <v>4</v>
      </c>
      <c r="F2222">
        <v>1318</v>
      </c>
      <c r="G2222" t="s">
        <v>8306</v>
      </c>
      <c r="H2222">
        <v>1</v>
      </c>
      <c r="I2222">
        <v>30</v>
      </c>
      <c r="J2222">
        <v>10</v>
      </c>
      <c r="K2222" t="s">
        <v>8319</v>
      </c>
      <c r="L2222">
        <v>1</v>
      </c>
      <c r="M2222">
        <v>1</v>
      </c>
      <c r="N2222" t="s">
        <v>155</v>
      </c>
      <c r="O2222">
        <v>1</v>
      </c>
      <c r="P2222">
        <v>1</v>
      </c>
      <c r="Q2222" t="s">
        <v>24</v>
      </c>
      <c r="R2222">
        <v>0</v>
      </c>
      <c r="S2222">
        <v>1</v>
      </c>
      <c r="T2222" t="s">
        <v>25</v>
      </c>
      <c r="U2222" t="s">
        <v>8332</v>
      </c>
      <c r="V2222" t="s">
        <v>8338</v>
      </c>
      <c r="W2222" t="s">
        <v>24</v>
      </c>
      <c r="X2222">
        <v>30</v>
      </c>
      <c r="Y2222">
        <v>5</v>
      </c>
      <c r="Z2222">
        <v>1</v>
      </c>
      <c r="AA2222">
        <v>1</v>
      </c>
      <c r="AB2222">
        <v>1</v>
      </c>
      <c r="AC2222">
        <v>3</v>
      </c>
      <c r="AD2222" t="s">
        <v>26</v>
      </c>
      <c r="AE2222" t="s">
        <v>8348</v>
      </c>
      <c r="AF2222">
        <v>3356</v>
      </c>
      <c r="AG2222" t="s">
        <v>8352</v>
      </c>
    </row>
    <row r="2223" spans="1:33" x14ac:dyDescent="0.25">
      <c r="A2223" t="s">
        <v>4407</v>
      </c>
      <c r="B2223" t="s">
        <v>430</v>
      </c>
      <c r="C2223" t="s">
        <v>4408</v>
      </c>
      <c r="D2223">
        <v>2017</v>
      </c>
      <c r="E2223">
        <v>3</v>
      </c>
      <c r="F2223">
        <v>710</v>
      </c>
      <c r="G2223" t="s">
        <v>8306</v>
      </c>
      <c r="H2223">
        <v>1</v>
      </c>
      <c r="I2223">
        <v>22</v>
      </c>
      <c r="J2223">
        <v>8</v>
      </c>
      <c r="K2223" t="s">
        <v>8317</v>
      </c>
      <c r="L2223">
        <v>1</v>
      </c>
      <c r="M2223">
        <v>1</v>
      </c>
      <c r="N2223" t="s">
        <v>155</v>
      </c>
      <c r="O2223">
        <v>1</v>
      </c>
      <c r="P2223">
        <v>1</v>
      </c>
      <c r="Q2223" t="s">
        <v>24</v>
      </c>
      <c r="R2223">
        <v>4</v>
      </c>
      <c r="S2223">
        <v>1</v>
      </c>
      <c r="T2223" t="s">
        <v>25</v>
      </c>
      <c r="U2223" t="s">
        <v>8332</v>
      </c>
      <c r="V2223" t="s">
        <v>8335</v>
      </c>
      <c r="W2223" t="s">
        <v>24</v>
      </c>
      <c r="X2223">
        <v>20</v>
      </c>
      <c r="Y2223">
        <v>3</v>
      </c>
      <c r="Z2223">
        <v>1</v>
      </c>
      <c r="AA2223">
        <v>1</v>
      </c>
      <c r="AB2223">
        <v>1</v>
      </c>
      <c r="AC2223">
        <v>1</v>
      </c>
      <c r="AD2223" t="s">
        <v>30</v>
      </c>
      <c r="AE2223" t="s">
        <v>8348</v>
      </c>
      <c r="AF2223">
        <v>3358</v>
      </c>
      <c r="AG2223" t="s">
        <v>8352</v>
      </c>
    </row>
    <row r="2224" spans="1:33" x14ac:dyDescent="0.25">
      <c r="A2224" t="s">
        <v>3306</v>
      </c>
      <c r="B2224" t="s">
        <v>1942</v>
      </c>
      <c r="C2224" t="s">
        <v>7928</v>
      </c>
      <c r="D2224">
        <v>2017</v>
      </c>
      <c r="E2224">
        <v>6</v>
      </c>
      <c r="F2224">
        <v>602</v>
      </c>
      <c r="G2224" t="s">
        <v>8306</v>
      </c>
      <c r="H2224">
        <v>1</v>
      </c>
      <c r="I2224">
        <v>20</v>
      </c>
      <c r="J2224">
        <v>8</v>
      </c>
      <c r="K2224" t="s">
        <v>8317</v>
      </c>
      <c r="L2224">
        <v>1</v>
      </c>
      <c r="M2224">
        <v>1</v>
      </c>
      <c r="N2224" t="s">
        <v>155</v>
      </c>
      <c r="O2224">
        <v>1</v>
      </c>
      <c r="P2224">
        <v>1</v>
      </c>
      <c r="Q2224">
        <v>1</v>
      </c>
      <c r="R2224">
        <v>5</v>
      </c>
      <c r="S2224">
        <v>1</v>
      </c>
      <c r="T2224" t="s">
        <v>25</v>
      </c>
      <c r="U2224" t="s">
        <v>8332</v>
      </c>
      <c r="V2224" t="s">
        <v>8335</v>
      </c>
      <c r="W2224" t="s">
        <v>24</v>
      </c>
      <c r="X2224">
        <v>26</v>
      </c>
      <c r="Y2224">
        <v>4</v>
      </c>
      <c r="Z2224">
        <v>7</v>
      </c>
      <c r="AA2224">
        <v>6</v>
      </c>
      <c r="AB2224">
        <v>15</v>
      </c>
      <c r="AC2224">
        <v>4</v>
      </c>
      <c r="AD2224" t="s">
        <v>26</v>
      </c>
      <c r="AE2224" t="s">
        <v>8347</v>
      </c>
      <c r="AF2224">
        <v>3358</v>
      </c>
      <c r="AG2224" t="s">
        <v>8352</v>
      </c>
    </row>
    <row r="2225" spans="1:33" x14ac:dyDescent="0.25">
      <c r="A2225" t="s">
        <v>158</v>
      </c>
      <c r="B2225" t="s">
        <v>1307</v>
      </c>
      <c r="C2225" t="s">
        <v>4666</v>
      </c>
      <c r="D2225">
        <v>2017</v>
      </c>
      <c r="E2225">
        <v>3</v>
      </c>
      <c r="F2225">
        <v>458</v>
      </c>
      <c r="G2225" t="s">
        <v>8306</v>
      </c>
      <c r="H2225">
        <v>1</v>
      </c>
      <c r="I2225">
        <v>18</v>
      </c>
      <c r="J2225">
        <v>6</v>
      </c>
      <c r="K2225" t="s">
        <v>8316</v>
      </c>
      <c r="L2225">
        <v>2</v>
      </c>
      <c r="M2225">
        <v>7</v>
      </c>
      <c r="N2225" t="s">
        <v>8330</v>
      </c>
      <c r="O2225">
        <v>15</v>
      </c>
      <c r="P2225">
        <v>2</v>
      </c>
      <c r="Q2225" t="s">
        <v>24</v>
      </c>
      <c r="R2225">
        <v>0</v>
      </c>
      <c r="S2225">
        <v>1</v>
      </c>
      <c r="T2225" t="s">
        <v>37</v>
      </c>
      <c r="U2225" t="s">
        <v>8333</v>
      </c>
      <c r="V2225" t="s">
        <v>8336</v>
      </c>
      <c r="W2225" t="s">
        <v>24</v>
      </c>
      <c r="X2225">
        <v>20</v>
      </c>
      <c r="Y2225">
        <v>3</v>
      </c>
      <c r="Z2225">
        <v>3</v>
      </c>
      <c r="AA2225">
        <v>3</v>
      </c>
      <c r="AB2225">
        <v>3</v>
      </c>
      <c r="AC2225">
        <v>2</v>
      </c>
      <c r="AD2225" t="s">
        <v>30</v>
      </c>
      <c r="AE2225" t="s">
        <v>8348</v>
      </c>
      <c r="AF2225">
        <v>3360</v>
      </c>
      <c r="AG2225" t="s">
        <v>8352</v>
      </c>
    </row>
    <row r="2226" spans="1:33" x14ac:dyDescent="0.25">
      <c r="A2226" t="s">
        <v>4520</v>
      </c>
      <c r="B2226" t="s">
        <v>1307</v>
      </c>
      <c r="C2226" t="s">
        <v>6910</v>
      </c>
      <c r="D2226">
        <v>2017</v>
      </c>
      <c r="E2226">
        <v>5</v>
      </c>
      <c r="F2226">
        <v>1604</v>
      </c>
      <c r="G2226" t="s">
        <v>8306</v>
      </c>
      <c r="H2226">
        <v>1</v>
      </c>
      <c r="I2226">
        <v>19</v>
      </c>
      <c r="J2226">
        <v>7</v>
      </c>
      <c r="K2226" t="s">
        <v>8316</v>
      </c>
      <c r="L2226">
        <v>2</v>
      </c>
      <c r="M2226">
        <v>10</v>
      </c>
      <c r="N2226" t="s">
        <v>8330</v>
      </c>
      <c r="O2226">
        <v>15</v>
      </c>
      <c r="P2226">
        <v>1</v>
      </c>
      <c r="Q2226" t="s">
        <v>24</v>
      </c>
      <c r="R2226">
        <v>0</v>
      </c>
      <c r="S2226">
        <v>1</v>
      </c>
      <c r="T2226" t="s">
        <v>25</v>
      </c>
      <c r="U2226" t="s">
        <v>8332</v>
      </c>
      <c r="V2226" t="s">
        <v>8335</v>
      </c>
      <c r="W2226" t="s">
        <v>24</v>
      </c>
      <c r="X2226">
        <v>19</v>
      </c>
      <c r="Y2226">
        <v>2</v>
      </c>
      <c r="Z2226">
        <v>13</v>
      </c>
      <c r="AA2226">
        <v>6</v>
      </c>
      <c r="AB2226">
        <v>15</v>
      </c>
      <c r="AC2226">
        <v>1</v>
      </c>
      <c r="AD2226" t="s">
        <v>30</v>
      </c>
      <c r="AE2226" t="s">
        <v>8348</v>
      </c>
      <c r="AF2226">
        <v>3360</v>
      </c>
      <c r="AG2226" t="s">
        <v>8352</v>
      </c>
    </row>
    <row r="2227" spans="1:33" x14ac:dyDescent="0.25">
      <c r="A2227" t="s">
        <v>4800</v>
      </c>
      <c r="B2227" t="s">
        <v>22</v>
      </c>
      <c r="C2227" t="s">
        <v>4801</v>
      </c>
      <c r="D2227">
        <v>2017</v>
      </c>
      <c r="E2227">
        <v>4</v>
      </c>
      <c r="F2227">
        <v>104</v>
      </c>
      <c r="G2227" t="s">
        <v>8306</v>
      </c>
      <c r="H2227">
        <v>1</v>
      </c>
      <c r="I2227">
        <v>24</v>
      </c>
      <c r="J2227">
        <v>8</v>
      </c>
      <c r="K2227" t="s">
        <v>8317</v>
      </c>
      <c r="L2227">
        <v>2</v>
      </c>
      <c r="M2227">
        <v>1</v>
      </c>
      <c r="N2227" t="s">
        <v>155</v>
      </c>
      <c r="O2227">
        <v>1</v>
      </c>
      <c r="P2227">
        <v>1</v>
      </c>
      <c r="Q2227" t="s">
        <v>24</v>
      </c>
      <c r="R2227">
        <v>2</v>
      </c>
      <c r="S2227">
        <v>1</v>
      </c>
      <c r="T2227" t="s">
        <v>25</v>
      </c>
      <c r="U2227" t="s">
        <v>8332</v>
      </c>
      <c r="V2227" t="s">
        <v>8336</v>
      </c>
      <c r="W2227" t="s">
        <v>24</v>
      </c>
      <c r="X2227">
        <v>21</v>
      </c>
      <c r="Y2227">
        <v>3</v>
      </c>
      <c r="Z2227">
        <v>1</v>
      </c>
      <c r="AA2227">
        <v>1</v>
      </c>
      <c r="AB2227">
        <v>1</v>
      </c>
      <c r="AC2227">
        <v>1</v>
      </c>
      <c r="AD2227" t="s">
        <v>26</v>
      </c>
      <c r="AE2227" t="s">
        <v>8348</v>
      </c>
      <c r="AF2227">
        <v>3360</v>
      </c>
      <c r="AG2227" t="s">
        <v>8352</v>
      </c>
    </row>
    <row r="2228" spans="1:33" x14ac:dyDescent="0.25">
      <c r="A2228" t="s">
        <v>6916</v>
      </c>
      <c r="B2228" t="s">
        <v>2375</v>
      </c>
      <c r="C2228" t="s">
        <v>6917</v>
      </c>
      <c r="D2228">
        <v>2017</v>
      </c>
      <c r="E2228">
        <v>6</v>
      </c>
      <c r="F2228">
        <v>916</v>
      </c>
      <c r="G2228" t="s">
        <v>8306</v>
      </c>
      <c r="H2228">
        <v>1</v>
      </c>
      <c r="I2228">
        <v>24</v>
      </c>
      <c r="J2228">
        <v>8</v>
      </c>
      <c r="K2228" t="s">
        <v>8317</v>
      </c>
      <c r="L2228">
        <v>1</v>
      </c>
      <c r="M2228">
        <v>3</v>
      </c>
      <c r="N2228" t="s">
        <v>8326</v>
      </c>
      <c r="O2228">
        <v>3</v>
      </c>
      <c r="P2228">
        <v>3</v>
      </c>
      <c r="Q2228">
        <v>1</v>
      </c>
      <c r="R2228">
        <v>0</v>
      </c>
      <c r="S2228">
        <v>1</v>
      </c>
      <c r="T2228" t="s">
        <v>37</v>
      </c>
      <c r="U2228" t="s">
        <v>8333</v>
      </c>
      <c r="V2228" t="s">
        <v>8335</v>
      </c>
      <c r="W2228" t="s">
        <v>24</v>
      </c>
      <c r="X2228">
        <v>29</v>
      </c>
      <c r="Y2228">
        <v>4</v>
      </c>
      <c r="Z2228">
        <v>99</v>
      </c>
      <c r="AA2228">
        <v>9</v>
      </c>
      <c r="AB2228">
        <v>99</v>
      </c>
      <c r="AC2228">
        <v>1</v>
      </c>
      <c r="AD2228" t="s">
        <v>30</v>
      </c>
      <c r="AE2228" t="s">
        <v>8348</v>
      </c>
      <c r="AF2228">
        <v>3360</v>
      </c>
      <c r="AG2228" t="s">
        <v>8352</v>
      </c>
    </row>
    <row r="2229" spans="1:33" x14ac:dyDescent="0.25">
      <c r="A2229" t="s">
        <v>3726</v>
      </c>
      <c r="B2229" t="s">
        <v>318</v>
      </c>
      <c r="C2229" t="s">
        <v>7380</v>
      </c>
      <c r="D2229">
        <v>2017</v>
      </c>
      <c r="E2229">
        <v>6</v>
      </c>
      <c r="F2229">
        <v>459</v>
      </c>
      <c r="G2229" t="s">
        <v>8306</v>
      </c>
      <c r="H2229">
        <v>1</v>
      </c>
      <c r="I2229">
        <v>23</v>
      </c>
      <c r="J2229">
        <v>8</v>
      </c>
      <c r="K2229" t="s">
        <v>8317</v>
      </c>
      <c r="L2229">
        <v>1</v>
      </c>
      <c r="M2229">
        <v>4</v>
      </c>
      <c r="N2229" t="s">
        <v>8327</v>
      </c>
      <c r="O2229">
        <v>10</v>
      </c>
      <c r="P2229">
        <v>4</v>
      </c>
      <c r="Q2229" t="s">
        <v>24</v>
      </c>
      <c r="R2229">
        <v>0</v>
      </c>
      <c r="S2229">
        <v>1</v>
      </c>
      <c r="T2229" t="s">
        <v>37</v>
      </c>
      <c r="U2229" t="s">
        <v>8333</v>
      </c>
      <c r="V2229" t="s">
        <v>8335</v>
      </c>
      <c r="W2229" t="s">
        <v>24</v>
      </c>
      <c r="X2229">
        <v>24</v>
      </c>
      <c r="Y2229">
        <v>3</v>
      </c>
      <c r="Z2229">
        <v>4</v>
      </c>
      <c r="AA2229">
        <v>4</v>
      </c>
      <c r="AB2229">
        <v>10</v>
      </c>
      <c r="AC2229">
        <v>3</v>
      </c>
      <c r="AD2229" t="s">
        <v>26</v>
      </c>
      <c r="AE2229" t="s">
        <v>8348</v>
      </c>
      <c r="AF2229">
        <v>3360</v>
      </c>
      <c r="AG2229" t="s">
        <v>8352</v>
      </c>
    </row>
    <row r="2230" spans="1:33" x14ac:dyDescent="0.25">
      <c r="A2230" t="s">
        <v>1581</v>
      </c>
      <c r="B2230" t="s">
        <v>197</v>
      </c>
      <c r="C2230" t="s">
        <v>1582</v>
      </c>
      <c r="D2230">
        <v>2017</v>
      </c>
      <c r="E2230">
        <v>1</v>
      </c>
      <c r="F2230">
        <v>851</v>
      </c>
      <c r="G2230" t="s">
        <v>8306</v>
      </c>
      <c r="H2230">
        <v>1</v>
      </c>
      <c r="I2230">
        <v>29</v>
      </c>
      <c r="J2230">
        <v>9</v>
      </c>
      <c r="K2230" t="s">
        <v>8318</v>
      </c>
      <c r="L2230">
        <v>2</v>
      </c>
      <c r="M2230">
        <v>3</v>
      </c>
      <c r="N2230" t="s">
        <v>8326</v>
      </c>
      <c r="O2230">
        <v>3</v>
      </c>
      <c r="P2230">
        <v>3</v>
      </c>
      <c r="Q2230" t="s">
        <v>24</v>
      </c>
      <c r="R2230">
        <v>0</v>
      </c>
      <c r="S2230">
        <v>1</v>
      </c>
      <c r="T2230" t="s">
        <v>79</v>
      </c>
      <c r="U2230" t="s">
        <v>8333</v>
      </c>
      <c r="V2230" t="s">
        <v>8336</v>
      </c>
      <c r="W2230" t="s">
        <v>24</v>
      </c>
      <c r="X2230">
        <v>99</v>
      </c>
      <c r="Y2230">
        <v>11</v>
      </c>
      <c r="Z2230">
        <v>99</v>
      </c>
      <c r="AA2230">
        <v>9</v>
      </c>
      <c r="AB2230">
        <v>99</v>
      </c>
      <c r="AC2230">
        <v>2</v>
      </c>
      <c r="AD2230" t="s">
        <v>26</v>
      </c>
      <c r="AE2230" t="s">
        <v>8348</v>
      </c>
      <c r="AF2230">
        <v>3360</v>
      </c>
      <c r="AG2230" t="s">
        <v>8352</v>
      </c>
    </row>
    <row r="2231" spans="1:33" x14ac:dyDescent="0.25">
      <c r="A2231" t="s">
        <v>1367</v>
      </c>
      <c r="B2231" t="s">
        <v>819</v>
      </c>
      <c r="C2231" t="s">
        <v>5545</v>
      </c>
      <c r="D2231">
        <v>2017</v>
      </c>
      <c r="E2231">
        <v>4</v>
      </c>
      <c r="F2231">
        <v>543</v>
      </c>
      <c r="G2231" t="s">
        <v>8306</v>
      </c>
      <c r="H2231">
        <v>1</v>
      </c>
      <c r="I2231">
        <v>27</v>
      </c>
      <c r="J2231">
        <v>9</v>
      </c>
      <c r="K2231" t="s">
        <v>8318</v>
      </c>
      <c r="L2231">
        <v>1</v>
      </c>
      <c r="M2231">
        <v>1</v>
      </c>
      <c r="N2231" t="s">
        <v>155</v>
      </c>
      <c r="O2231">
        <v>1</v>
      </c>
      <c r="P2231">
        <v>1</v>
      </c>
      <c r="Q2231" t="s">
        <v>24</v>
      </c>
      <c r="R2231">
        <v>0</v>
      </c>
      <c r="S2231">
        <v>1</v>
      </c>
      <c r="T2231" t="s">
        <v>25</v>
      </c>
      <c r="U2231" t="s">
        <v>8332</v>
      </c>
      <c r="V2231" t="s">
        <v>8342</v>
      </c>
      <c r="W2231" t="s">
        <v>24</v>
      </c>
      <c r="X2231">
        <v>31</v>
      </c>
      <c r="Y2231">
        <v>5</v>
      </c>
      <c r="Z2231">
        <v>1</v>
      </c>
      <c r="AA2231">
        <v>1</v>
      </c>
      <c r="AB2231">
        <v>1</v>
      </c>
      <c r="AC2231">
        <v>1</v>
      </c>
      <c r="AD2231" t="s">
        <v>26</v>
      </c>
      <c r="AE2231" t="s">
        <v>8348</v>
      </c>
      <c r="AF2231">
        <v>3360</v>
      </c>
      <c r="AG2231" t="s">
        <v>8352</v>
      </c>
    </row>
    <row r="2232" spans="1:33" x14ac:dyDescent="0.25">
      <c r="A2232" t="s">
        <v>3602</v>
      </c>
      <c r="B2232" t="s">
        <v>253</v>
      </c>
      <c r="C2232" t="s">
        <v>6129</v>
      </c>
      <c r="D2232">
        <v>2017</v>
      </c>
      <c r="E2232">
        <v>5</v>
      </c>
      <c r="F2232">
        <v>552</v>
      </c>
      <c r="G2232" t="s">
        <v>8306</v>
      </c>
      <c r="H2232">
        <v>1</v>
      </c>
      <c r="I2232">
        <v>27</v>
      </c>
      <c r="J2232">
        <v>9</v>
      </c>
      <c r="K2232" t="s">
        <v>8318</v>
      </c>
      <c r="L2232">
        <v>1</v>
      </c>
      <c r="M2232">
        <v>1</v>
      </c>
      <c r="N2232" t="s">
        <v>155</v>
      </c>
      <c r="O2232">
        <v>1</v>
      </c>
      <c r="P2232">
        <v>1</v>
      </c>
      <c r="Q2232" t="s">
        <v>24</v>
      </c>
      <c r="R2232">
        <v>0</v>
      </c>
      <c r="S2232">
        <v>1</v>
      </c>
      <c r="T2232" t="s">
        <v>25</v>
      </c>
      <c r="U2232" t="s">
        <v>8332</v>
      </c>
      <c r="V2232" t="s">
        <v>8337</v>
      </c>
      <c r="W2232" t="s">
        <v>24</v>
      </c>
      <c r="X2232">
        <v>27</v>
      </c>
      <c r="Y2232">
        <v>4</v>
      </c>
      <c r="Z2232">
        <v>99</v>
      </c>
      <c r="AA2232">
        <v>9</v>
      </c>
      <c r="AB2232">
        <v>99</v>
      </c>
      <c r="AC2232">
        <v>1</v>
      </c>
      <c r="AD2232" t="s">
        <v>30</v>
      </c>
      <c r="AE2232" t="s">
        <v>8348</v>
      </c>
      <c r="AF2232">
        <v>3360</v>
      </c>
      <c r="AG2232" t="s">
        <v>8352</v>
      </c>
    </row>
    <row r="2233" spans="1:33" x14ac:dyDescent="0.25">
      <c r="A2233" t="s">
        <v>3573</v>
      </c>
      <c r="B2233" t="s">
        <v>2784</v>
      </c>
      <c r="C2233" t="s">
        <v>7027</v>
      </c>
      <c r="D2233">
        <v>2017</v>
      </c>
      <c r="E2233">
        <v>5</v>
      </c>
      <c r="F2233">
        <v>2259</v>
      </c>
      <c r="G2233" t="s">
        <v>8306</v>
      </c>
      <c r="H2233">
        <v>1</v>
      </c>
      <c r="I2233">
        <v>29</v>
      </c>
      <c r="J2233">
        <v>9</v>
      </c>
      <c r="K2233" t="s">
        <v>8318</v>
      </c>
      <c r="L2233">
        <v>1</v>
      </c>
      <c r="M2233">
        <v>3</v>
      </c>
      <c r="N2233" t="s">
        <v>8326</v>
      </c>
      <c r="O2233">
        <v>3</v>
      </c>
      <c r="P2233">
        <v>3</v>
      </c>
      <c r="Q2233" t="s">
        <v>24</v>
      </c>
      <c r="R2233">
        <v>0</v>
      </c>
      <c r="S2233">
        <v>1</v>
      </c>
      <c r="T2233" t="s">
        <v>37</v>
      </c>
      <c r="U2233" t="s">
        <v>8333</v>
      </c>
      <c r="V2233" t="s">
        <v>8335</v>
      </c>
      <c r="W2233" t="s">
        <v>24</v>
      </c>
      <c r="X2233">
        <v>25</v>
      </c>
      <c r="Y2233">
        <v>4</v>
      </c>
      <c r="Z2233">
        <v>1</v>
      </c>
      <c r="AA2233">
        <v>1</v>
      </c>
      <c r="AB2233">
        <v>1</v>
      </c>
      <c r="AC2233">
        <v>2</v>
      </c>
      <c r="AD2233" t="s">
        <v>30</v>
      </c>
      <c r="AE2233" t="s">
        <v>8348</v>
      </c>
      <c r="AF2233">
        <v>3360</v>
      </c>
      <c r="AG2233" t="s">
        <v>8352</v>
      </c>
    </row>
    <row r="2234" spans="1:33" x14ac:dyDescent="0.25">
      <c r="A2234" t="s">
        <v>5764</v>
      </c>
      <c r="B2234" t="s">
        <v>1853</v>
      </c>
      <c r="C2234" t="s">
        <v>5765</v>
      </c>
      <c r="D2234">
        <v>2017</v>
      </c>
      <c r="E2234">
        <v>4</v>
      </c>
      <c r="F2234">
        <v>528</v>
      </c>
      <c r="G2234" t="s">
        <v>8306</v>
      </c>
      <c r="H2234">
        <v>1</v>
      </c>
      <c r="I2234">
        <v>33</v>
      </c>
      <c r="J2234">
        <v>10</v>
      </c>
      <c r="K2234" t="s">
        <v>8319</v>
      </c>
      <c r="L2234">
        <v>2</v>
      </c>
      <c r="M2234">
        <v>3</v>
      </c>
      <c r="N2234" t="s">
        <v>8326</v>
      </c>
      <c r="O2234">
        <v>3</v>
      </c>
      <c r="P2234">
        <v>3</v>
      </c>
      <c r="Q2234" t="s">
        <v>24</v>
      </c>
      <c r="R2234">
        <v>0</v>
      </c>
      <c r="S2234">
        <v>1</v>
      </c>
      <c r="T2234" t="s">
        <v>25</v>
      </c>
      <c r="U2234" t="s">
        <v>8332</v>
      </c>
      <c r="V2234" t="s">
        <v>8335</v>
      </c>
      <c r="W2234" t="s">
        <v>24</v>
      </c>
      <c r="X2234">
        <v>34</v>
      </c>
      <c r="Y2234">
        <v>5</v>
      </c>
      <c r="Z2234">
        <v>99</v>
      </c>
      <c r="AA2234">
        <v>9</v>
      </c>
      <c r="AB2234">
        <v>99</v>
      </c>
      <c r="AC2234">
        <v>5</v>
      </c>
      <c r="AD2234" t="s">
        <v>30</v>
      </c>
      <c r="AE2234" t="s">
        <v>8348</v>
      </c>
      <c r="AF2234">
        <v>3360</v>
      </c>
      <c r="AG2234" t="s">
        <v>8352</v>
      </c>
    </row>
    <row r="2235" spans="1:33" x14ac:dyDescent="0.25">
      <c r="A2235" t="s">
        <v>420</v>
      </c>
      <c r="B2235" t="s">
        <v>173</v>
      </c>
      <c r="C2235" t="s">
        <v>7843</v>
      </c>
      <c r="D2235">
        <v>2017</v>
      </c>
      <c r="E2235">
        <v>6</v>
      </c>
      <c r="F2235">
        <v>822</v>
      </c>
      <c r="G2235" t="s">
        <v>8306</v>
      </c>
      <c r="H2235">
        <v>1</v>
      </c>
      <c r="I2235">
        <v>34</v>
      </c>
      <c r="J2235">
        <v>10</v>
      </c>
      <c r="K2235" t="s">
        <v>8319</v>
      </c>
      <c r="L2235">
        <v>1</v>
      </c>
      <c r="M2235">
        <v>1</v>
      </c>
      <c r="N2235" t="s">
        <v>155</v>
      </c>
      <c r="O2235">
        <v>1</v>
      </c>
      <c r="P2235">
        <v>1</v>
      </c>
      <c r="Q2235" t="s">
        <v>24</v>
      </c>
      <c r="R2235">
        <v>0</v>
      </c>
      <c r="S2235">
        <v>1</v>
      </c>
      <c r="T2235" t="s">
        <v>25</v>
      </c>
      <c r="U2235" t="s">
        <v>8332</v>
      </c>
      <c r="V2235" t="s">
        <v>8337</v>
      </c>
      <c r="W2235" t="s">
        <v>24</v>
      </c>
      <c r="X2235">
        <v>37</v>
      </c>
      <c r="Y2235">
        <v>6</v>
      </c>
      <c r="Z2235">
        <v>1</v>
      </c>
      <c r="AA2235">
        <v>1</v>
      </c>
      <c r="AB2235">
        <v>1</v>
      </c>
      <c r="AC2235">
        <v>3</v>
      </c>
      <c r="AD2235" t="s">
        <v>30</v>
      </c>
      <c r="AE2235" t="s">
        <v>8348</v>
      </c>
      <c r="AF2235">
        <v>3360</v>
      </c>
      <c r="AG2235" t="s">
        <v>8352</v>
      </c>
    </row>
    <row r="2236" spans="1:33" x14ac:dyDescent="0.25">
      <c r="A2236" t="s">
        <v>1975</v>
      </c>
      <c r="B2236" t="s">
        <v>490</v>
      </c>
      <c r="C2236" t="s">
        <v>1976</v>
      </c>
      <c r="D2236">
        <v>2017</v>
      </c>
      <c r="E2236">
        <v>2</v>
      </c>
      <c r="F2236">
        <v>1659</v>
      </c>
      <c r="G2236" t="s">
        <v>8306</v>
      </c>
      <c r="H2236">
        <v>1</v>
      </c>
      <c r="I2236">
        <v>35</v>
      </c>
      <c r="J2236">
        <v>11</v>
      </c>
      <c r="K2236" t="s">
        <v>8320</v>
      </c>
      <c r="L2236">
        <v>2</v>
      </c>
      <c r="M2236">
        <v>1</v>
      </c>
      <c r="N2236" t="s">
        <v>155</v>
      </c>
      <c r="O2236">
        <v>1</v>
      </c>
      <c r="P2236">
        <v>1</v>
      </c>
      <c r="Q2236" t="s">
        <v>24</v>
      </c>
      <c r="R2236">
        <v>0</v>
      </c>
      <c r="S2236">
        <v>1</v>
      </c>
      <c r="T2236" t="s">
        <v>37</v>
      </c>
      <c r="U2236" t="s">
        <v>8333</v>
      </c>
      <c r="V2236" t="s">
        <v>8337</v>
      </c>
      <c r="W2236" t="s">
        <v>24</v>
      </c>
      <c r="X2236">
        <v>25</v>
      </c>
      <c r="Y2236">
        <v>4</v>
      </c>
      <c r="Z2236">
        <v>1</v>
      </c>
      <c r="AA2236">
        <v>1</v>
      </c>
      <c r="AB2236">
        <v>1</v>
      </c>
      <c r="AC2236">
        <v>1</v>
      </c>
      <c r="AD2236" t="s">
        <v>26</v>
      </c>
      <c r="AE2236" t="s">
        <v>8348</v>
      </c>
      <c r="AF2236">
        <v>3360</v>
      </c>
      <c r="AG2236" t="s">
        <v>8352</v>
      </c>
    </row>
    <row r="2237" spans="1:33" x14ac:dyDescent="0.25">
      <c r="A2237" t="s">
        <v>3234</v>
      </c>
      <c r="B2237" t="s">
        <v>362</v>
      </c>
      <c r="C2237" t="s">
        <v>3235</v>
      </c>
      <c r="D2237">
        <v>2017</v>
      </c>
      <c r="E2237">
        <v>3</v>
      </c>
      <c r="F2237">
        <v>1506</v>
      </c>
      <c r="G2237" t="s">
        <v>8306</v>
      </c>
      <c r="H2237">
        <v>1</v>
      </c>
      <c r="I2237">
        <v>37</v>
      </c>
      <c r="J2237">
        <v>11</v>
      </c>
      <c r="K2237" t="s">
        <v>8320</v>
      </c>
      <c r="L2237">
        <v>1</v>
      </c>
      <c r="M2237">
        <v>4</v>
      </c>
      <c r="N2237" t="s">
        <v>8327</v>
      </c>
      <c r="O2237">
        <v>7</v>
      </c>
      <c r="P2237">
        <v>4</v>
      </c>
      <c r="Q2237" t="s">
        <v>24</v>
      </c>
      <c r="R2237">
        <v>0</v>
      </c>
      <c r="S2237">
        <v>1</v>
      </c>
      <c r="T2237" t="s">
        <v>25</v>
      </c>
      <c r="U2237" t="s">
        <v>8332</v>
      </c>
      <c r="V2237" t="s">
        <v>8337</v>
      </c>
      <c r="W2237" t="s">
        <v>24</v>
      </c>
      <c r="X2237">
        <v>42</v>
      </c>
      <c r="Y2237">
        <v>7</v>
      </c>
      <c r="Z2237">
        <v>13</v>
      </c>
      <c r="AA2237">
        <v>6</v>
      </c>
      <c r="AB2237">
        <v>15</v>
      </c>
      <c r="AC2237">
        <v>2</v>
      </c>
      <c r="AD2237" t="s">
        <v>30</v>
      </c>
      <c r="AE2237" t="s">
        <v>8348</v>
      </c>
      <c r="AF2237">
        <v>3360</v>
      </c>
      <c r="AG2237" t="s">
        <v>8352</v>
      </c>
    </row>
    <row r="2238" spans="1:33" x14ac:dyDescent="0.25">
      <c r="A2238" t="s">
        <v>3903</v>
      </c>
      <c r="B2238" t="s">
        <v>455</v>
      </c>
      <c r="C2238" t="s">
        <v>3904</v>
      </c>
      <c r="D2238">
        <v>2017</v>
      </c>
      <c r="E2238">
        <v>3</v>
      </c>
      <c r="F2238">
        <v>852</v>
      </c>
      <c r="G2238" t="s">
        <v>8306</v>
      </c>
      <c r="H2238">
        <v>1</v>
      </c>
      <c r="I2238">
        <v>35</v>
      </c>
      <c r="J2238">
        <v>11</v>
      </c>
      <c r="K2238" t="s">
        <v>8320</v>
      </c>
      <c r="L2238">
        <v>1</v>
      </c>
      <c r="M2238">
        <v>3</v>
      </c>
      <c r="N2238" t="s">
        <v>8326</v>
      </c>
      <c r="O2238">
        <v>3</v>
      </c>
      <c r="P2238">
        <v>3</v>
      </c>
      <c r="Q2238" t="s">
        <v>24</v>
      </c>
      <c r="R2238">
        <v>1</v>
      </c>
      <c r="S2238">
        <v>1</v>
      </c>
      <c r="T2238" t="s">
        <v>25</v>
      </c>
      <c r="U2238" t="s">
        <v>8332</v>
      </c>
      <c r="V2238" t="s">
        <v>8335</v>
      </c>
      <c r="W2238" t="s">
        <v>24</v>
      </c>
      <c r="X2238">
        <v>31</v>
      </c>
      <c r="Y2238">
        <v>5</v>
      </c>
      <c r="Z2238">
        <v>99</v>
      </c>
      <c r="AA2238">
        <v>9</v>
      </c>
      <c r="AB2238">
        <v>99</v>
      </c>
      <c r="AC2238">
        <v>5</v>
      </c>
      <c r="AD2238" t="s">
        <v>26</v>
      </c>
      <c r="AE2238" t="s">
        <v>8348</v>
      </c>
      <c r="AF2238">
        <v>3360</v>
      </c>
      <c r="AG2238" t="s">
        <v>8352</v>
      </c>
    </row>
    <row r="2239" spans="1:33" x14ac:dyDescent="0.25">
      <c r="A2239" t="s">
        <v>2019</v>
      </c>
      <c r="B2239" t="s">
        <v>1497</v>
      </c>
      <c r="C2239" t="s">
        <v>4929</v>
      </c>
      <c r="D2239">
        <v>2017</v>
      </c>
      <c r="E2239">
        <v>4</v>
      </c>
      <c r="F2239">
        <v>556</v>
      </c>
      <c r="G2239" t="s">
        <v>8306</v>
      </c>
      <c r="H2239">
        <v>1</v>
      </c>
      <c r="I2239">
        <v>36</v>
      </c>
      <c r="J2239">
        <v>11</v>
      </c>
      <c r="K2239" t="s">
        <v>8320</v>
      </c>
      <c r="L2239">
        <v>1</v>
      </c>
      <c r="M2239">
        <v>1</v>
      </c>
      <c r="N2239" t="s">
        <v>155</v>
      </c>
      <c r="O2239">
        <v>1</v>
      </c>
      <c r="P2239">
        <v>1</v>
      </c>
      <c r="Q2239" t="s">
        <v>24</v>
      </c>
      <c r="R2239">
        <v>0</v>
      </c>
      <c r="S2239">
        <v>1</v>
      </c>
      <c r="T2239" t="s">
        <v>25</v>
      </c>
      <c r="U2239" t="s">
        <v>8332</v>
      </c>
      <c r="V2239" t="s">
        <v>8338</v>
      </c>
      <c r="W2239" t="s">
        <v>24</v>
      </c>
      <c r="X2239">
        <v>47</v>
      </c>
      <c r="Y2239">
        <v>8</v>
      </c>
      <c r="Z2239">
        <v>1</v>
      </c>
      <c r="AA2239">
        <v>1</v>
      </c>
      <c r="AB2239">
        <v>1</v>
      </c>
      <c r="AC2239">
        <v>2</v>
      </c>
      <c r="AD2239" t="s">
        <v>26</v>
      </c>
      <c r="AE2239" t="s">
        <v>8348</v>
      </c>
      <c r="AF2239">
        <v>3360</v>
      </c>
      <c r="AG2239" t="s">
        <v>8352</v>
      </c>
    </row>
    <row r="2240" spans="1:33" x14ac:dyDescent="0.25">
      <c r="A2240" t="s">
        <v>5274</v>
      </c>
      <c r="B2240" t="s">
        <v>68</v>
      </c>
      <c r="C2240" t="s">
        <v>5275</v>
      </c>
      <c r="D2240">
        <v>2017</v>
      </c>
      <c r="E2240">
        <v>4</v>
      </c>
      <c r="F2240">
        <v>556</v>
      </c>
      <c r="G2240" t="s">
        <v>8306</v>
      </c>
      <c r="H2240">
        <v>1</v>
      </c>
      <c r="I2240">
        <v>36</v>
      </c>
      <c r="J2240">
        <v>11</v>
      </c>
      <c r="K2240" t="s">
        <v>8320</v>
      </c>
      <c r="L2240">
        <v>1</v>
      </c>
      <c r="M2240">
        <v>4</v>
      </c>
      <c r="N2240" t="s">
        <v>8327</v>
      </c>
      <c r="O2240">
        <v>7</v>
      </c>
      <c r="P2240">
        <v>4</v>
      </c>
      <c r="Q2240" t="s">
        <v>24</v>
      </c>
      <c r="R2240">
        <v>0</v>
      </c>
      <c r="S2240">
        <v>1</v>
      </c>
      <c r="T2240" t="s">
        <v>25</v>
      </c>
      <c r="U2240" t="s">
        <v>8332</v>
      </c>
      <c r="V2240" t="s">
        <v>8337</v>
      </c>
      <c r="W2240" t="s">
        <v>24</v>
      </c>
      <c r="X2240">
        <v>47</v>
      </c>
      <c r="Y2240">
        <v>8</v>
      </c>
      <c r="Z2240">
        <v>1</v>
      </c>
      <c r="AA2240">
        <v>1</v>
      </c>
      <c r="AB2240">
        <v>1</v>
      </c>
      <c r="AC2240">
        <v>1</v>
      </c>
      <c r="AD2240" t="s">
        <v>26</v>
      </c>
      <c r="AE2240" t="s">
        <v>8348</v>
      </c>
      <c r="AF2240">
        <v>3360</v>
      </c>
      <c r="AG2240" t="s">
        <v>8352</v>
      </c>
    </row>
    <row r="2241" spans="1:33" x14ac:dyDescent="0.25">
      <c r="A2241" t="s">
        <v>7141</v>
      </c>
      <c r="B2241" t="s">
        <v>2446</v>
      </c>
      <c r="C2241" t="s">
        <v>7142</v>
      </c>
      <c r="D2241">
        <v>2017</v>
      </c>
      <c r="E2241">
        <v>5</v>
      </c>
      <c r="F2241">
        <v>558</v>
      </c>
      <c r="G2241" t="s">
        <v>8306</v>
      </c>
      <c r="H2241">
        <v>1</v>
      </c>
      <c r="I2241">
        <v>35</v>
      </c>
      <c r="J2241">
        <v>11</v>
      </c>
      <c r="K2241" t="s">
        <v>8320</v>
      </c>
      <c r="L2241">
        <v>1</v>
      </c>
      <c r="M2241">
        <v>1</v>
      </c>
      <c r="N2241" t="s">
        <v>155</v>
      </c>
      <c r="O2241">
        <v>1</v>
      </c>
      <c r="P2241">
        <v>1</v>
      </c>
      <c r="Q2241" t="s">
        <v>24</v>
      </c>
      <c r="R2241">
        <v>0</v>
      </c>
      <c r="S2241">
        <v>1</v>
      </c>
      <c r="T2241" t="s">
        <v>25</v>
      </c>
      <c r="U2241" t="s">
        <v>8332</v>
      </c>
      <c r="V2241" t="s">
        <v>8341</v>
      </c>
      <c r="W2241" t="s">
        <v>24</v>
      </c>
      <c r="X2241">
        <v>35</v>
      </c>
      <c r="Y2241">
        <v>6</v>
      </c>
      <c r="Z2241">
        <v>1</v>
      </c>
      <c r="AA2241">
        <v>1</v>
      </c>
      <c r="AB2241">
        <v>1</v>
      </c>
      <c r="AC2241">
        <v>2</v>
      </c>
      <c r="AD2241" t="s">
        <v>26</v>
      </c>
      <c r="AE2241" t="s">
        <v>8348</v>
      </c>
      <c r="AF2241">
        <v>3360</v>
      </c>
      <c r="AG2241" t="s">
        <v>8352</v>
      </c>
    </row>
    <row r="2242" spans="1:33" x14ac:dyDescent="0.25">
      <c r="A2242" t="s">
        <v>7353</v>
      </c>
      <c r="B2242" t="s">
        <v>487</v>
      </c>
      <c r="C2242" t="s">
        <v>7354</v>
      </c>
      <c r="D2242">
        <v>2017</v>
      </c>
      <c r="E2242">
        <v>6</v>
      </c>
      <c r="F2242">
        <v>1327</v>
      </c>
      <c r="G2242" t="s">
        <v>8306</v>
      </c>
      <c r="H2242">
        <v>1</v>
      </c>
      <c r="I2242">
        <v>23</v>
      </c>
      <c r="J2242">
        <v>8</v>
      </c>
      <c r="K2242" t="s">
        <v>8317</v>
      </c>
      <c r="L2242">
        <v>1</v>
      </c>
      <c r="M2242">
        <v>2</v>
      </c>
      <c r="N2242" t="s">
        <v>8325</v>
      </c>
      <c r="O2242">
        <v>2</v>
      </c>
      <c r="P2242">
        <v>2</v>
      </c>
      <c r="Q2242" t="s">
        <v>24</v>
      </c>
      <c r="R2242">
        <v>0</v>
      </c>
      <c r="S2242">
        <v>1</v>
      </c>
      <c r="T2242" t="s">
        <v>25</v>
      </c>
      <c r="U2242" t="s">
        <v>8332</v>
      </c>
      <c r="V2242" t="s">
        <v>8336</v>
      </c>
      <c r="W2242" t="s">
        <v>24</v>
      </c>
      <c r="X2242">
        <v>24</v>
      </c>
      <c r="Y2242">
        <v>3</v>
      </c>
      <c r="Z2242">
        <v>2</v>
      </c>
      <c r="AA2242">
        <v>2</v>
      </c>
      <c r="AB2242">
        <v>2</v>
      </c>
      <c r="AC2242">
        <v>2</v>
      </c>
      <c r="AD2242" t="s">
        <v>26</v>
      </c>
      <c r="AE2242" t="s">
        <v>8348</v>
      </c>
      <c r="AF2242">
        <v>3361</v>
      </c>
      <c r="AG2242" t="s">
        <v>8352</v>
      </c>
    </row>
    <row r="2243" spans="1:33" x14ac:dyDescent="0.25">
      <c r="A2243" t="s">
        <v>7454</v>
      </c>
      <c r="B2243" t="s">
        <v>6541</v>
      </c>
      <c r="C2243" t="s">
        <v>7969</v>
      </c>
      <c r="D2243">
        <v>2017</v>
      </c>
      <c r="E2243">
        <v>6</v>
      </c>
      <c r="F2243">
        <v>1803</v>
      </c>
      <c r="G2243" t="s">
        <v>8306</v>
      </c>
      <c r="H2243">
        <v>1</v>
      </c>
      <c r="I2243">
        <v>32</v>
      </c>
      <c r="J2243">
        <v>10</v>
      </c>
      <c r="K2243" t="s">
        <v>8319</v>
      </c>
      <c r="L2243">
        <v>1</v>
      </c>
      <c r="M2243">
        <v>1</v>
      </c>
      <c r="N2243" t="s">
        <v>155</v>
      </c>
      <c r="O2243">
        <v>1</v>
      </c>
      <c r="P2243">
        <v>1</v>
      </c>
      <c r="Q2243" t="s">
        <v>24</v>
      </c>
      <c r="R2243">
        <v>0</v>
      </c>
      <c r="S2243">
        <v>1</v>
      </c>
      <c r="T2243" t="s">
        <v>25</v>
      </c>
      <c r="U2243" t="s">
        <v>8332</v>
      </c>
      <c r="V2243" t="s">
        <v>8338</v>
      </c>
      <c r="W2243" t="s">
        <v>24</v>
      </c>
      <c r="X2243">
        <v>33</v>
      </c>
      <c r="Y2243">
        <v>5</v>
      </c>
      <c r="Z2243">
        <v>1</v>
      </c>
      <c r="AA2243">
        <v>1</v>
      </c>
      <c r="AB2243">
        <v>1</v>
      </c>
      <c r="AC2243">
        <v>1</v>
      </c>
      <c r="AD2243" t="s">
        <v>30</v>
      </c>
      <c r="AE2243" t="s">
        <v>8348</v>
      </c>
      <c r="AF2243">
        <v>3362</v>
      </c>
      <c r="AG2243" t="s">
        <v>8352</v>
      </c>
    </row>
    <row r="2244" spans="1:33" x14ac:dyDescent="0.25">
      <c r="A2244" t="s">
        <v>752</v>
      </c>
      <c r="B2244" t="s">
        <v>1610</v>
      </c>
      <c r="C2244" t="s">
        <v>1611</v>
      </c>
      <c r="D2244">
        <v>2017</v>
      </c>
      <c r="E2244">
        <v>2</v>
      </c>
      <c r="F2244">
        <v>208</v>
      </c>
      <c r="G2244" t="s">
        <v>8306</v>
      </c>
      <c r="H2244">
        <v>1</v>
      </c>
      <c r="I2244">
        <v>22</v>
      </c>
      <c r="J2244">
        <v>8</v>
      </c>
      <c r="K2244" t="s">
        <v>8317</v>
      </c>
      <c r="L2244">
        <v>1</v>
      </c>
      <c r="M2244">
        <v>3</v>
      </c>
      <c r="N2244" t="s">
        <v>8326</v>
      </c>
      <c r="O2244">
        <v>3</v>
      </c>
      <c r="P2244">
        <v>3</v>
      </c>
      <c r="Q2244" t="s">
        <v>24</v>
      </c>
      <c r="R2244">
        <v>0</v>
      </c>
      <c r="S2244">
        <v>1</v>
      </c>
      <c r="T2244" t="s">
        <v>25</v>
      </c>
      <c r="U2244" t="s">
        <v>8332</v>
      </c>
      <c r="V2244" t="s">
        <v>8342</v>
      </c>
      <c r="W2244" t="s">
        <v>24</v>
      </c>
      <c r="X2244">
        <v>23</v>
      </c>
      <c r="Y2244">
        <v>3</v>
      </c>
      <c r="Z2244">
        <v>1</v>
      </c>
      <c r="AA2244">
        <v>1</v>
      </c>
      <c r="AB2244">
        <v>1</v>
      </c>
      <c r="AC2244">
        <v>4</v>
      </c>
      <c r="AD2244" t="s">
        <v>26</v>
      </c>
      <c r="AE2244" t="s">
        <v>8348</v>
      </c>
      <c r="AF2244">
        <v>3365</v>
      </c>
      <c r="AG2244" t="s">
        <v>8352</v>
      </c>
    </row>
    <row r="2245" spans="1:33" x14ac:dyDescent="0.25">
      <c r="A2245" t="s">
        <v>638</v>
      </c>
      <c r="B2245" t="s">
        <v>512</v>
      </c>
      <c r="C2245" t="s">
        <v>2237</v>
      </c>
      <c r="D2245">
        <v>2017</v>
      </c>
      <c r="E2245">
        <v>2</v>
      </c>
      <c r="F2245">
        <v>733</v>
      </c>
      <c r="G2245" t="s">
        <v>8306</v>
      </c>
      <c r="H2245">
        <v>1</v>
      </c>
      <c r="I2245">
        <v>22</v>
      </c>
      <c r="J2245">
        <v>8</v>
      </c>
      <c r="K2245" t="s">
        <v>8317</v>
      </c>
      <c r="L2245">
        <v>1</v>
      </c>
      <c r="M2245">
        <v>4</v>
      </c>
      <c r="N2245" t="s">
        <v>8327</v>
      </c>
      <c r="O2245">
        <v>10</v>
      </c>
      <c r="P2245">
        <v>4</v>
      </c>
      <c r="Q2245" t="s">
        <v>24</v>
      </c>
      <c r="R2245">
        <v>0</v>
      </c>
      <c r="S2245">
        <v>1</v>
      </c>
      <c r="T2245" t="s">
        <v>37</v>
      </c>
      <c r="U2245" t="s">
        <v>8333</v>
      </c>
      <c r="V2245" t="s">
        <v>8335</v>
      </c>
      <c r="W2245" t="s">
        <v>24</v>
      </c>
      <c r="X2245">
        <v>28</v>
      </c>
      <c r="Y2245">
        <v>4</v>
      </c>
      <c r="Z2245">
        <v>4</v>
      </c>
      <c r="AA2245">
        <v>4</v>
      </c>
      <c r="AB2245">
        <v>10</v>
      </c>
      <c r="AC2245">
        <v>4</v>
      </c>
      <c r="AD2245" t="s">
        <v>30</v>
      </c>
      <c r="AE2245" t="s">
        <v>8348</v>
      </c>
      <c r="AF2245">
        <v>3365</v>
      </c>
      <c r="AG2245" t="s">
        <v>8352</v>
      </c>
    </row>
    <row r="2246" spans="1:33" x14ac:dyDescent="0.25">
      <c r="A2246" t="s">
        <v>1290</v>
      </c>
      <c r="B2246" t="s">
        <v>3734</v>
      </c>
      <c r="C2246" t="s">
        <v>7973</v>
      </c>
      <c r="D2246">
        <v>2017</v>
      </c>
      <c r="E2246">
        <v>6</v>
      </c>
      <c r="F2246">
        <v>2126</v>
      </c>
      <c r="G2246" t="s">
        <v>8306</v>
      </c>
      <c r="H2246">
        <v>1</v>
      </c>
      <c r="I2246">
        <v>23</v>
      </c>
      <c r="J2246">
        <v>8</v>
      </c>
      <c r="K2246" t="s">
        <v>8317</v>
      </c>
      <c r="L2246">
        <v>1</v>
      </c>
      <c r="M2246">
        <v>3</v>
      </c>
      <c r="N2246" t="s">
        <v>8326</v>
      </c>
      <c r="O2246">
        <v>3</v>
      </c>
      <c r="P2246">
        <v>3</v>
      </c>
      <c r="Q2246" t="s">
        <v>24</v>
      </c>
      <c r="R2246">
        <v>0</v>
      </c>
      <c r="S2246">
        <v>1</v>
      </c>
      <c r="T2246" t="s">
        <v>37</v>
      </c>
      <c r="U2246" t="s">
        <v>8333</v>
      </c>
      <c r="V2246" t="s">
        <v>8342</v>
      </c>
      <c r="W2246">
        <v>1</v>
      </c>
      <c r="X2246">
        <v>38</v>
      </c>
      <c r="Y2246">
        <v>6</v>
      </c>
      <c r="Z2246">
        <v>99</v>
      </c>
      <c r="AA2246">
        <v>9</v>
      </c>
      <c r="AB2246">
        <v>99</v>
      </c>
      <c r="AC2246">
        <v>2</v>
      </c>
      <c r="AD2246" t="s">
        <v>30</v>
      </c>
      <c r="AE2246" t="s">
        <v>8348</v>
      </c>
      <c r="AF2246">
        <v>3365</v>
      </c>
      <c r="AG2246" t="s">
        <v>8352</v>
      </c>
    </row>
    <row r="2247" spans="1:33" x14ac:dyDescent="0.25">
      <c r="A2247" t="s">
        <v>2601</v>
      </c>
      <c r="B2247" t="s">
        <v>436</v>
      </c>
      <c r="C2247" t="s">
        <v>2602</v>
      </c>
      <c r="D2247">
        <v>2017</v>
      </c>
      <c r="E2247">
        <v>2</v>
      </c>
      <c r="F2247">
        <v>1605</v>
      </c>
      <c r="G2247" t="s">
        <v>8306</v>
      </c>
      <c r="H2247">
        <v>1</v>
      </c>
      <c r="I2247">
        <v>28</v>
      </c>
      <c r="J2247">
        <v>9</v>
      </c>
      <c r="K2247" t="s">
        <v>8318</v>
      </c>
      <c r="L2247">
        <v>1</v>
      </c>
      <c r="M2247">
        <v>4</v>
      </c>
      <c r="N2247" t="s">
        <v>8327</v>
      </c>
      <c r="O2247">
        <v>10</v>
      </c>
      <c r="P2247">
        <v>4</v>
      </c>
      <c r="Q2247" t="s">
        <v>24</v>
      </c>
      <c r="R2247">
        <v>0</v>
      </c>
      <c r="S2247">
        <v>1</v>
      </c>
      <c r="T2247" t="s">
        <v>37</v>
      </c>
      <c r="U2247" t="s">
        <v>8333</v>
      </c>
      <c r="V2247" t="s">
        <v>8335</v>
      </c>
      <c r="W2247" t="s">
        <v>24</v>
      </c>
      <c r="X2247">
        <v>31</v>
      </c>
      <c r="Y2247">
        <v>5</v>
      </c>
      <c r="Z2247">
        <v>4</v>
      </c>
      <c r="AA2247">
        <v>4</v>
      </c>
      <c r="AB2247">
        <v>10</v>
      </c>
      <c r="AC2247">
        <v>4</v>
      </c>
      <c r="AD2247" t="s">
        <v>26</v>
      </c>
      <c r="AE2247" t="s">
        <v>8348</v>
      </c>
      <c r="AF2247">
        <v>3365</v>
      </c>
      <c r="AG2247" t="s">
        <v>8352</v>
      </c>
    </row>
    <row r="2248" spans="1:33" x14ac:dyDescent="0.25">
      <c r="A2248" t="s">
        <v>2642</v>
      </c>
      <c r="B2248" t="s">
        <v>3413</v>
      </c>
      <c r="C2248" t="s">
        <v>3414</v>
      </c>
      <c r="D2248">
        <v>2017</v>
      </c>
      <c r="E2248">
        <v>3</v>
      </c>
      <c r="F2248">
        <v>1907</v>
      </c>
      <c r="G2248" t="s">
        <v>8306</v>
      </c>
      <c r="H2248">
        <v>1</v>
      </c>
      <c r="I2248">
        <v>29</v>
      </c>
      <c r="J2248">
        <v>9</v>
      </c>
      <c r="K2248" t="s">
        <v>8318</v>
      </c>
      <c r="L2248">
        <v>1</v>
      </c>
      <c r="M2248">
        <v>3</v>
      </c>
      <c r="N2248" t="s">
        <v>8326</v>
      </c>
      <c r="O2248">
        <v>3</v>
      </c>
      <c r="P2248">
        <v>3</v>
      </c>
      <c r="Q2248" t="s">
        <v>24</v>
      </c>
      <c r="R2248">
        <v>0</v>
      </c>
      <c r="S2248">
        <v>1</v>
      </c>
      <c r="T2248" t="s">
        <v>79</v>
      </c>
      <c r="U2248" t="s">
        <v>8333</v>
      </c>
      <c r="V2248" t="s">
        <v>8335</v>
      </c>
      <c r="W2248" t="s">
        <v>24</v>
      </c>
      <c r="X2248">
        <v>99</v>
      </c>
      <c r="Y2248">
        <v>11</v>
      </c>
      <c r="Z2248">
        <v>99</v>
      </c>
      <c r="AA2248">
        <v>9</v>
      </c>
      <c r="AB2248">
        <v>99</v>
      </c>
      <c r="AC2248">
        <v>3</v>
      </c>
      <c r="AD2248" t="s">
        <v>26</v>
      </c>
      <c r="AE2248" t="s">
        <v>8348</v>
      </c>
      <c r="AF2248">
        <v>3365</v>
      </c>
      <c r="AG2248" t="s">
        <v>8352</v>
      </c>
    </row>
    <row r="2249" spans="1:33" x14ac:dyDescent="0.25">
      <c r="A2249" t="s">
        <v>4190</v>
      </c>
      <c r="B2249" t="s">
        <v>1457</v>
      </c>
      <c r="C2249" t="s">
        <v>4191</v>
      </c>
      <c r="D2249">
        <v>2017</v>
      </c>
      <c r="E2249">
        <v>3</v>
      </c>
      <c r="F2249">
        <v>1541</v>
      </c>
      <c r="G2249" t="s">
        <v>8306</v>
      </c>
      <c r="H2249">
        <v>1</v>
      </c>
      <c r="I2249">
        <v>25</v>
      </c>
      <c r="J2249">
        <v>9</v>
      </c>
      <c r="K2249" t="s">
        <v>8318</v>
      </c>
      <c r="L2249">
        <v>2</v>
      </c>
      <c r="M2249">
        <v>10</v>
      </c>
      <c r="N2249" t="s">
        <v>8330</v>
      </c>
      <c r="O2249">
        <v>15</v>
      </c>
      <c r="P2249">
        <v>3</v>
      </c>
      <c r="Q2249" t="s">
        <v>24</v>
      </c>
      <c r="R2249">
        <v>0</v>
      </c>
      <c r="S2249">
        <v>1</v>
      </c>
      <c r="T2249" t="s">
        <v>25</v>
      </c>
      <c r="U2249" t="s">
        <v>8332</v>
      </c>
      <c r="V2249" t="s">
        <v>8336</v>
      </c>
      <c r="W2249" t="s">
        <v>24</v>
      </c>
      <c r="X2249">
        <v>32</v>
      </c>
      <c r="Y2249">
        <v>5</v>
      </c>
      <c r="Z2249">
        <v>16</v>
      </c>
      <c r="AA2249">
        <v>6</v>
      </c>
      <c r="AB2249">
        <v>15</v>
      </c>
      <c r="AC2249">
        <v>3</v>
      </c>
      <c r="AD2249" t="s">
        <v>30</v>
      </c>
      <c r="AE2249" t="s">
        <v>8348</v>
      </c>
      <c r="AF2249">
        <v>3365</v>
      </c>
      <c r="AG2249" t="s">
        <v>8352</v>
      </c>
    </row>
    <row r="2250" spans="1:33" x14ac:dyDescent="0.25">
      <c r="A2250" t="s">
        <v>5187</v>
      </c>
      <c r="B2250" t="s">
        <v>65</v>
      </c>
      <c r="C2250" t="s">
        <v>5188</v>
      </c>
      <c r="D2250">
        <v>2017</v>
      </c>
      <c r="E2250">
        <v>4</v>
      </c>
      <c r="F2250">
        <v>519</v>
      </c>
      <c r="G2250" t="s">
        <v>8306</v>
      </c>
      <c r="H2250">
        <v>1</v>
      </c>
      <c r="I2250">
        <v>26</v>
      </c>
      <c r="J2250">
        <v>9</v>
      </c>
      <c r="K2250" t="s">
        <v>8318</v>
      </c>
      <c r="L2250">
        <v>1</v>
      </c>
      <c r="M2250">
        <v>1</v>
      </c>
      <c r="N2250" t="s">
        <v>155</v>
      </c>
      <c r="O2250">
        <v>1</v>
      </c>
      <c r="P2250">
        <v>1</v>
      </c>
      <c r="Q2250" t="s">
        <v>24</v>
      </c>
      <c r="R2250">
        <v>0</v>
      </c>
      <c r="S2250">
        <v>1</v>
      </c>
      <c r="T2250" t="s">
        <v>25</v>
      </c>
      <c r="U2250" t="s">
        <v>8332</v>
      </c>
      <c r="V2250" t="s">
        <v>8335</v>
      </c>
      <c r="W2250" t="s">
        <v>24</v>
      </c>
      <c r="X2250">
        <v>32</v>
      </c>
      <c r="Y2250">
        <v>5</v>
      </c>
      <c r="Z2250">
        <v>1</v>
      </c>
      <c r="AA2250">
        <v>1</v>
      </c>
      <c r="AB2250">
        <v>1</v>
      </c>
      <c r="AC2250">
        <v>4</v>
      </c>
      <c r="AD2250" t="s">
        <v>30</v>
      </c>
      <c r="AE2250" t="s">
        <v>8348</v>
      </c>
      <c r="AF2250">
        <v>3365</v>
      </c>
      <c r="AG2250" t="s">
        <v>8352</v>
      </c>
    </row>
    <row r="2251" spans="1:33" x14ac:dyDescent="0.25">
      <c r="A2251" t="s">
        <v>3852</v>
      </c>
      <c r="B2251" t="s">
        <v>2043</v>
      </c>
      <c r="C2251" t="s">
        <v>5581</v>
      </c>
      <c r="D2251">
        <v>2017</v>
      </c>
      <c r="E2251">
        <v>4</v>
      </c>
      <c r="F2251">
        <v>1440</v>
      </c>
      <c r="G2251" t="s">
        <v>8306</v>
      </c>
      <c r="H2251">
        <v>1</v>
      </c>
      <c r="I2251">
        <v>35</v>
      </c>
      <c r="J2251">
        <v>11</v>
      </c>
      <c r="K2251" t="s">
        <v>8320</v>
      </c>
      <c r="L2251">
        <v>2</v>
      </c>
      <c r="M2251">
        <v>3</v>
      </c>
      <c r="N2251" t="s">
        <v>8326</v>
      </c>
      <c r="O2251">
        <v>3</v>
      </c>
      <c r="P2251">
        <v>3</v>
      </c>
      <c r="Q2251" t="s">
        <v>24</v>
      </c>
      <c r="R2251">
        <v>0</v>
      </c>
      <c r="S2251">
        <v>1</v>
      </c>
      <c r="T2251" t="s">
        <v>79</v>
      </c>
      <c r="U2251" t="s">
        <v>8333</v>
      </c>
      <c r="V2251" t="s">
        <v>8335</v>
      </c>
      <c r="W2251" t="s">
        <v>24</v>
      </c>
      <c r="X2251">
        <v>99</v>
      </c>
      <c r="Y2251">
        <v>11</v>
      </c>
      <c r="Z2251">
        <v>99</v>
      </c>
      <c r="AA2251">
        <v>9</v>
      </c>
      <c r="AB2251">
        <v>99</v>
      </c>
      <c r="AC2251">
        <v>4</v>
      </c>
      <c r="AD2251" t="s">
        <v>30</v>
      </c>
      <c r="AE2251" t="s">
        <v>8348</v>
      </c>
      <c r="AF2251">
        <v>3365</v>
      </c>
      <c r="AG2251" t="s">
        <v>8352</v>
      </c>
    </row>
    <row r="2252" spans="1:33" x14ac:dyDescent="0.25">
      <c r="A2252" t="s">
        <v>4443</v>
      </c>
      <c r="B2252" t="s">
        <v>1968</v>
      </c>
      <c r="C2252" t="s">
        <v>6773</v>
      </c>
      <c r="D2252">
        <v>2017</v>
      </c>
      <c r="E2252">
        <v>5</v>
      </c>
      <c r="F2252">
        <v>1435</v>
      </c>
      <c r="G2252" t="s">
        <v>8306</v>
      </c>
      <c r="H2252">
        <v>1</v>
      </c>
      <c r="I2252">
        <v>35</v>
      </c>
      <c r="J2252">
        <v>11</v>
      </c>
      <c r="K2252" t="s">
        <v>8320</v>
      </c>
      <c r="L2252">
        <v>1</v>
      </c>
      <c r="M2252">
        <v>1</v>
      </c>
      <c r="N2252" t="s">
        <v>155</v>
      </c>
      <c r="O2252">
        <v>1</v>
      </c>
      <c r="P2252">
        <v>1</v>
      </c>
      <c r="Q2252" t="s">
        <v>24</v>
      </c>
      <c r="R2252">
        <v>0</v>
      </c>
      <c r="S2252">
        <v>1</v>
      </c>
      <c r="T2252" t="s">
        <v>37</v>
      </c>
      <c r="U2252" t="s">
        <v>8333</v>
      </c>
      <c r="V2252" t="s">
        <v>8336</v>
      </c>
      <c r="W2252" t="s">
        <v>24</v>
      </c>
      <c r="X2252">
        <v>38</v>
      </c>
      <c r="Y2252">
        <v>6</v>
      </c>
      <c r="Z2252">
        <v>1</v>
      </c>
      <c r="AA2252">
        <v>1</v>
      </c>
      <c r="AB2252">
        <v>1</v>
      </c>
      <c r="AC2252">
        <v>4</v>
      </c>
      <c r="AD2252" t="s">
        <v>26</v>
      </c>
      <c r="AE2252" t="s">
        <v>8348</v>
      </c>
      <c r="AF2252">
        <v>3365</v>
      </c>
      <c r="AG2252" t="s">
        <v>8352</v>
      </c>
    </row>
    <row r="2253" spans="1:33" x14ac:dyDescent="0.25">
      <c r="A2253" t="s">
        <v>1499</v>
      </c>
      <c r="B2253" t="s">
        <v>250</v>
      </c>
      <c r="C2253" t="s">
        <v>5179</v>
      </c>
      <c r="D2253">
        <v>2017</v>
      </c>
      <c r="E2253">
        <v>4</v>
      </c>
      <c r="F2253">
        <v>2353</v>
      </c>
      <c r="G2253" t="s">
        <v>8306</v>
      </c>
      <c r="H2253">
        <v>1</v>
      </c>
      <c r="I2253">
        <v>20</v>
      </c>
      <c r="J2253">
        <v>8</v>
      </c>
      <c r="K2253" t="s">
        <v>8317</v>
      </c>
      <c r="L2253">
        <v>1</v>
      </c>
      <c r="M2253">
        <v>3</v>
      </c>
      <c r="N2253" t="s">
        <v>8326</v>
      </c>
      <c r="O2253">
        <v>3</v>
      </c>
      <c r="P2253">
        <v>3</v>
      </c>
      <c r="Q2253" t="s">
        <v>24</v>
      </c>
      <c r="R2253">
        <v>0</v>
      </c>
      <c r="S2253">
        <v>1</v>
      </c>
      <c r="T2253" t="s">
        <v>25</v>
      </c>
      <c r="U2253" t="s">
        <v>8332</v>
      </c>
      <c r="V2253" t="s">
        <v>8336</v>
      </c>
      <c r="W2253" t="s">
        <v>24</v>
      </c>
      <c r="X2253">
        <v>20</v>
      </c>
      <c r="Y2253">
        <v>3</v>
      </c>
      <c r="Z2253">
        <v>1</v>
      </c>
      <c r="AA2253">
        <v>1</v>
      </c>
      <c r="AB2253">
        <v>1</v>
      </c>
      <c r="AC2253">
        <v>1</v>
      </c>
      <c r="AD2253" t="s">
        <v>26</v>
      </c>
      <c r="AE2253" t="s">
        <v>8348</v>
      </c>
      <c r="AF2253">
        <v>3366</v>
      </c>
      <c r="AG2253" t="s">
        <v>8352</v>
      </c>
    </row>
    <row r="2254" spans="1:33" x14ac:dyDescent="0.25">
      <c r="A2254" t="s">
        <v>5075</v>
      </c>
      <c r="B2254" t="s">
        <v>1129</v>
      </c>
      <c r="C2254" t="s">
        <v>6733</v>
      </c>
      <c r="D2254">
        <v>2017</v>
      </c>
      <c r="E2254">
        <v>5</v>
      </c>
      <c r="F2254">
        <v>1800</v>
      </c>
      <c r="G2254" t="s">
        <v>8306</v>
      </c>
      <c r="H2254">
        <v>1</v>
      </c>
      <c r="I2254">
        <v>33</v>
      </c>
      <c r="J2254">
        <v>10</v>
      </c>
      <c r="K2254" t="s">
        <v>8319</v>
      </c>
      <c r="L2254">
        <v>1</v>
      </c>
      <c r="M2254">
        <v>4</v>
      </c>
      <c r="N2254" t="s">
        <v>8327</v>
      </c>
      <c r="O2254">
        <v>6</v>
      </c>
      <c r="P2254">
        <v>4</v>
      </c>
      <c r="Q2254" t="s">
        <v>24</v>
      </c>
      <c r="R2254">
        <v>0</v>
      </c>
      <c r="S2254">
        <v>1</v>
      </c>
      <c r="T2254" t="s">
        <v>25</v>
      </c>
      <c r="U2254" t="s">
        <v>8332</v>
      </c>
      <c r="V2254" t="s">
        <v>8336</v>
      </c>
      <c r="W2254" t="s">
        <v>24</v>
      </c>
      <c r="X2254">
        <v>27</v>
      </c>
      <c r="Y2254">
        <v>4</v>
      </c>
      <c r="Z2254">
        <v>2</v>
      </c>
      <c r="AA2254">
        <v>2</v>
      </c>
      <c r="AB2254">
        <v>2</v>
      </c>
      <c r="AC2254">
        <v>2</v>
      </c>
      <c r="AD2254" t="s">
        <v>26</v>
      </c>
      <c r="AE2254" t="s">
        <v>8347</v>
      </c>
      <c r="AF2254">
        <v>3366</v>
      </c>
      <c r="AG2254" t="s">
        <v>8352</v>
      </c>
    </row>
    <row r="2255" spans="1:33" x14ac:dyDescent="0.25">
      <c r="A2255" t="s">
        <v>2172</v>
      </c>
      <c r="B2255" t="s">
        <v>244</v>
      </c>
      <c r="C2255" t="s">
        <v>2173</v>
      </c>
      <c r="D2255">
        <v>2017</v>
      </c>
      <c r="E2255">
        <v>2</v>
      </c>
      <c r="F2255">
        <v>2320</v>
      </c>
      <c r="G2255" t="s">
        <v>8306</v>
      </c>
      <c r="H2255">
        <v>1</v>
      </c>
      <c r="I2255">
        <v>20</v>
      </c>
      <c r="J2255">
        <v>8</v>
      </c>
      <c r="K2255" t="s">
        <v>8317</v>
      </c>
      <c r="L2255">
        <v>1</v>
      </c>
      <c r="M2255">
        <v>2</v>
      </c>
      <c r="N2255" t="s">
        <v>8325</v>
      </c>
      <c r="O2255">
        <v>2</v>
      </c>
      <c r="P2255">
        <v>2</v>
      </c>
      <c r="Q2255" t="s">
        <v>24</v>
      </c>
      <c r="R2255">
        <v>2</v>
      </c>
      <c r="S2255">
        <v>1</v>
      </c>
      <c r="T2255" t="s">
        <v>25</v>
      </c>
      <c r="U2255" t="s">
        <v>8332</v>
      </c>
      <c r="V2255" t="s">
        <v>8342</v>
      </c>
      <c r="W2255" t="s">
        <v>24</v>
      </c>
      <c r="X2255">
        <v>23</v>
      </c>
      <c r="Y2255">
        <v>3</v>
      </c>
      <c r="Z2255">
        <v>2</v>
      </c>
      <c r="AA2255">
        <v>2</v>
      </c>
      <c r="AB2255">
        <v>2</v>
      </c>
      <c r="AC2255">
        <v>2</v>
      </c>
      <c r="AD2255" t="s">
        <v>30</v>
      </c>
      <c r="AE2255" t="s">
        <v>8348</v>
      </c>
      <c r="AF2255">
        <v>3367</v>
      </c>
      <c r="AG2255" t="s">
        <v>8352</v>
      </c>
    </row>
    <row r="2256" spans="1:33" x14ac:dyDescent="0.25">
      <c r="A2256" t="s">
        <v>5740</v>
      </c>
      <c r="B2256" t="s">
        <v>1304</v>
      </c>
      <c r="C2256" t="s">
        <v>5741</v>
      </c>
      <c r="D2256">
        <v>2017</v>
      </c>
      <c r="E2256">
        <v>4</v>
      </c>
      <c r="F2256">
        <v>104</v>
      </c>
      <c r="G2256" t="s">
        <v>8306</v>
      </c>
      <c r="H2256">
        <v>1</v>
      </c>
      <c r="I2256">
        <v>24</v>
      </c>
      <c r="J2256">
        <v>8</v>
      </c>
      <c r="K2256" t="s">
        <v>8317</v>
      </c>
      <c r="L2256">
        <v>1</v>
      </c>
      <c r="M2256">
        <v>1</v>
      </c>
      <c r="N2256" t="s">
        <v>155</v>
      </c>
      <c r="O2256">
        <v>1</v>
      </c>
      <c r="P2256">
        <v>1</v>
      </c>
      <c r="Q2256" t="s">
        <v>24</v>
      </c>
      <c r="R2256">
        <v>0</v>
      </c>
      <c r="S2256">
        <v>1</v>
      </c>
      <c r="T2256" t="s">
        <v>37</v>
      </c>
      <c r="U2256" t="s">
        <v>8333</v>
      </c>
      <c r="V2256" t="s">
        <v>8336</v>
      </c>
      <c r="W2256" t="s">
        <v>24</v>
      </c>
      <c r="X2256">
        <v>27</v>
      </c>
      <c r="Y2256">
        <v>4</v>
      </c>
      <c r="Z2256">
        <v>1</v>
      </c>
      <c r="AA2256">
        <v>1</v>
      </c>
      <c r="AB2256">
        <v>1</v>
      </c>
      <c r="AC2256">
        <v>1</v>
      </c>
      <c r="AD2256" t="s">
        <v>26</v>
      </c>
      <c r="AE2256" t="s">
        <v>8348</v>
      </c>
      <c r="AF2256">
        <v>3367</v>
      </c>
      <c r="AG2256" t="s">
        <v>8352</v>
      </c>
    </row>
    <row r="2257" spans="1:33" x14ac:dyDescent="0.25">
      <c r="A2257" t="s">
        <v>2613</v>
      </c>
      <c r="B2257" t="s">
        <v>1936</v>
      </c>
      <c r="C2257" t="s">
        <v>2614</v>
      </c>
      <c r="D2257">
        <v>2017</v>
      </c>
      <c r="E2257">
        <v>2</v>
      </c>
      <c r="F2257">
        <v>817</v>
      </c>
      <c r="G2257" t="s">
        <v>8306</v>
      </c>
      <c r="H2257">
        <v>1</v>
      </c>
      <c r="I2257">
        <v>21</v>
      </c>
      <c r="J2257">
        <v>8</v>
      </c>
      <c r="K2257" t="s">
        <v>8317</v>
      </c>
      <c r="L2257">
        <v>1</v>
      </c>
      <c r="M2257">
        <v>6</v>
      </c>
      <c r="N2257" t="s">
        <v>8330</v>
      </c>
      <c r="O2257">
        <v>15</v>
      </c>
      <c r="P2257">
        <v>2</v>
      </c>
      <c r="Q2257" t="s">
        <v>24</v>
      </c>
      <c r="R2257">
        <v>0</v>
      </c>
      <c r="S2257">
        <v>1</v>
      </c>
      <c r="T2257" t="s">
        <v>25</v>
      </c>
      <c r="U2257" t="s">
        <v>8332</v>
      </c>
      <c r="V2257" t="s">
        <v>8335</v>
      </c>
      <c r="W2257" t="s">
        <v>24</v>
      </c>
      <c r="X2257">
        <v>22</v>
      </c>
      <c r="Y2257">
        <v>3</v>
      </c>
      <c r="Z2257">
        <v>6</v>
      </c>
      <c r="AA2257">
        <v>6</v>
      </c>
      <c r="AB2257">
        <v>15</v>
      </c>
      <c r="AC2257">
        <v>1</v>
      </c>
      <c r="AD2257" t="s">
        <v>26</v>
      </c>
      <c r="AE2257" t="s">
        <v>8348</v>
      </c>
      <c r="AF2257">
        <v>3370</v>
      </c>
      <c r="AG2257" t="s">
        <v>8352</v>
      </c>
    </row>
    <row r="2258" spans="1:33" x14ac:dyDescent="0.25">
      <c r="A2258" t="s">
        <v>3483</v>
      </c>
      <c r="B2258" t="s">
        <v>875</v>
      </c>
      <c r="C2258" t="s">
        <v>5217</v>
      </c>
      <c r="D2258">
        <v>2017</v>
      </c>
      <c r="E2258">
        <v>4</v>
      </c>
      <c r="F2258">
        <v>1239</v>
      </c>
      <c r="G2258" t="s">
        <v>8306</v>
      </c>
      <c r="H2258">
        <v>1</v>
      </c>
      <c r="I2258">
        <v>21</v>
      </c>
      <c r="J2258">
        <v>8</v>
      </c>
      <c r="K2258" t="s">
        <v>8317</v>
      </c>
      <c r="L2258">
        <v>1</v>
      </c>
      <c r="M2258">
        <v>1</v>
      </c>
      <c r="N2258" t="s">
        <v>155</v>
      </c>
      <c r="O2258">
        <v>1</v>
      </c>
      <c r="P2258">
        <v>1</v>
      </c>
      <c r="Q2258" t="s">
        <v>24</v>
      </c>
      <c r="R2258">
        <v>0</v>
      </c>
      <c r="S2258">
        <v>1</v>
      </c>
      <c r="T2258" t="s">
        <v>25</v>
      </c>
      <c r="U2258" t="s">
        <v>8332</v>
      </c>
      <c r="V2258" t="s">
        <v>8336</v>
      </c>
      <c r="W2258" t="s">
        <v>24</v>
      </c>
      <c r="X2258">
        <v>24</v>
      </c>
      <c r="Y2258">
        <v>3</v>
      </c>
      <c r="Z2258">
        <v>1</v>
      </c>
      <c r="AA2258">
        <v>1</v>
      </c>
      <c r="AB2258">
        <v>1</v>
      </c>
      <c r="AC2258">
        <v>1</v>
      </c>
      <c r="AD2258" t="s">
        <v>30</v>
      </c>
      <c r="AE2258" t="s">
        <v>8348</v>
      </c>
      <c r="AF2258">
        <v>3370</v>
      </c>
      <c r="AG2258" t="s">
        <v>8352</v>
      </c>
    </row>
    <row r="2259" spans="1:33" x14ac:dyDescent="0.25">
      <c r="A2259" t="s">
        <v>3697</v>
      </c>
      <c r="B2259" t="s">
        <v>2314</v>
      </c>
      <c r="C2259" t="s">
        <v>3698</v>
      </c>
      <c r="D2259">
        <v>2017</v>
      </c>
      <c r="E2259">
        <v>3</v>
      </c>
      <c r="F2259">
        <v>2056</v>
      </c>
      <c r="G2259" t="s">
        <v>8306</v>
      </c>
      <c r="H2259">
        <v>1</v>
      </c>
      <c r="I2259">
        <v>29</v>
      </c>
      <c r="J2259">
        <v>9</v>
      </c>
      <c r="K2259" t="s">
        <v>8318</v>
      </c>
      <c r="L2259">
        <v>2</v>
      </c>
      <c r="M2259">
        <v>3</v>
      </c>
      <c r="N2259" t="s">
        <v>8326</v>
      </c>
      <c r="O2259">
        <v>3</v>
      </c>
      <c r="P2259">
        <v>3</v>
      </c>
      <c r="Q2259" t="s">
        <v>24</v>
      </c>
      <c r="R2259">
        <v>0</v>
      </c>
      <c r="S2259">
        <v>1</v>
      </c>
      <c r="T2259" t="s">
        <v>543</v>
      </c>
      <c r="U2259" t="s">
        <v>8333</v>
      </c>
      <c r="V2259" t="s">
        <v>8336</v>
      </c>
      <c r="W2259" t="s">
        <v>24</v>
      </c>
      <c r="X2259">
        <v>99</v>
      </c>
      <c r="Y2259">
        <v>11</v>
      </c>
      <c r="Z2259">
        <v>99</v>
      </c>
      <c r="AA2259">
        <v>9</v>
      </c>
      <c r="AB2259">
        <v>99</v>
      </c>
      <c r="AC2259">
        <v>6</v>
      </c>
      <c r="AD2259" t="s">
        <v>26</v>
      </c>
      <c r="AE2259" t="s">
        <v>8348</v>
      </c>
      <c r="AF2259">
        <v>3370</v>
      </c>
      <c r="AG2259" t="s">
        <v>8352</v>
      </c>
    </row>
    <row r="2260" spans="1:33" x14ac:dyDescent="0.25">
      <c r="A2260" t="s">
        <v>5924</v>
      </c>
      <c r="B2260" t="s">
        <v>1525</v>
      </c>
      <c r="C2260" t="s">
        <v>7143</v>
      </c>
      <c r="D2260">
        <v>2017</v>
      </c>
      <c r="E2260">
        <v>5</v>
      </c>
      <c r="F2260">
        <v>930</v>
      </c>
      <c r="G2260" t="s">
        <v>8306</v>
      </c>
      <c r="H2260">
        <v>1</v>
      </c>
      <c r="I2260">
        <v>27</v>
      </c>
      <c r="J2260">
        <v>9</v>
      </c>
      <c r="K2260" t="s">
        <v>8318</v>
      </c>
      <c r="L2260">
        <v>1</v>
      </c>
      <c r="M2260">
        <v>5</v>
      </c>
      <c r="N2260" t="s">
        <v>8328</v>
      </c>
      <c r="O2260">
        <v>13</v>
      </c>
      <c r="P2260">
        <v>4</v>
      </c>
      <c r="Q2260" t="s">
        <v>24</v>
      </c>
      <c r="R2260">
        <v>0</v>
      </c>
      <c r="S2260">
        <v>1</v>
      </c>
      <c r="T2260" t="s">
        <v>25</v>
      </c>
      <c r="U2260" t="s">
        <v>8332</v>
      </c>
      <c r="V2260" t="s">
        <v>8335</v>
      </c>
      <c r="W2260" t="s">
        <v>24</v>
      </c>
      <c r="X2260">
        <v>27</v>
      </c>
      <c r="Y2260">
        <v>4</v>
      </c>
      <c r="Z2260">
        <v>5</v>
      </c>
      <c r="AA2260">
        <v>5</v>
      </c>
      <c r="AB2260">
        <v>13</v>
      </c>
      <c r="AC2260">
        <v>5</v>
      </c>
      <c r="AD2260" t="s">
        <v>30</v>
      </c>
      <c r="AE2260" t="s">
        <v>8348</v>
      </c>
      <c r="AF2260">
        <v>3370</v>
      </c>
      <c r="AG2260" t="s">
        <v>8352</v>
      </c>
    </row>
    <row r="2261" spans="1:33" x14ac:dyDescent="0.25">
      <c r="A2261" t="s">
        <v>7737</v>
      </c>
      <c r="B2261" t="s">
        <v>2087</v>
      </c>
      <c r="C2261" t="s">
        <v>7738</v>
      </c>
      <c r="D2261">
        <v>2017</v>
      </c>
      <c r="E2261">
        <v>6</v>
      </c>
      <c r="F2261">
        <v>1607</v>
      </c>
      <c r="G2261" t="s">
        <v>8306</v>
      </c>
      <c r="H2261">
        <v>1</v>
      </c>
      <c r="I2261">
        <v>29</v>
      </c>
      <c r="J2261">
        <v>9</v>
      </c>
      <c r="K2261" t="s">
        <v>8318</v>
      </c>
      <c r="L2261">
        <v>1</v>
      </c>
      <c r="M2261">
        <v>3</v>
      </c>
      <c r="N2261" t="s">
        <v>8326</v>
      </c>
      <c r="O2261">
        <v>3</v>
      </c>
      <c r="P2261">
        <v>3</v>
      </c>
      <c r="Q2261" t="s">
        <v>24</v>
      </c>
      <c r="R2261">
        <v>0</v>
      </c>
      <c r="S2261">
        <v>1</v>
      </c>
      <c r="T2261" t="s">
        <v>37</v>
      </c>
      <c r="U2261" t="s">
        <v>8333</v>
      </c>
      <c r="V2261" t="s">
        <v>8341</v>
      </c>
      <c r="W2261" t="s">
        <v>24</v>
      </c>
      <c r="X2261">
        <v>32</v>
      </c>
      <c r="Y2261">
        <v>5</v>
      </c>
      <c r="Z2261">
        <v>3</v>
      </c>
      <c r="AA2261">
        <v>3</v>
      </c>
      <c r="AB2261">
        <v>3</v>
      </c>
      <c r="AC2261">
        <v>2</v>
      </c>
      <c r="AD2261" t="s">
        <v>30</v>
      </c>
      <c r="AE2261" t="s">
        <v>8348</v>
      </c>
      <c r="AF2261">
        <v>3370</v>
      </c>
      <c r="AG2261" t="s">
        <v>8352</v>
      </c>
    </row>
    <row r="2262" spans="1:33" x14ac:dyDescent="0.25">
      <c r="A2262" t="s">
        <v>5414</v>
      </c>
      <c r="B2262" t="s">
        <v>1753</v>
      </c>
      <c r="C2262" t="s">
        <v>5415</v>
      </c>
      <c r="D2262">
        <v>2017</v>
      </c>
      <c r="E2262">
        <v>4</v>
      </c>
      <c r="F2262">
        <v>912</v>
      </c>
      <c r="G2262" t="s">
        <v>8306</v>
      </c>
      <c r="H2262">
        <v>1</v>
      </c>
      <c r="I2262">
        <v>39</v>
      </c>
      <c r="J2262">
        <v>11</v>
      </c>
      <c r="K2262" t="s">
        <v>8320</v>
      </c>
      <c r="L2262">
        <v>1</v>
      </c>
      <c r="M2262">
        <v>2</v>
      </c>
      <c r="N2262" t="s">
        <v>8325</v>
      </c>
      <c r="O2262">
        <v>2</v>
      </c>
      <c r="P2262">
        <v>2</v>
      </c>
      <c r="Q2262" t="s">
        <v>24</v>
      </c>
      <c r="R2262">
        <v>0</v>
      </c>
      <c r="S2262">
        <v>1</v>
      </c>
      <c r="T2262" t="s">
        <v>37</v>
      </c>
      <c r="U2262" t="s">
        <v>8333</v>
      </c>
      <c r="V2262" t="s">
        <v>8335</v>
      </c>
      <c r="W2262" t="s">
        <v>24</v>
      </c>
      <c r="X2262">
        <v>42</v>
      </c>
      <c r="Y2262">
        <v>7</v>
      </c>
      <c r="Z2262">
        <v>2</v>
      </c>
      <c r="AA2262">
        <v>2</v>
      </c>
      <c r="AB2262">
        <v>2</v>
      </c>
      <c r="AC2262">
        <v>2</v>
      </c>
      <c r="AD2262" t="s">
        <v>30</v>
      </c>
      <c r="AE2262" t="s">
        <v>8348</v>
      </c>
      <c r="AF2262">
        <v>3370</v>
      </c>
      <c r="AG2262" t="s">
        <v>8352</v>
      </c>
    </row>
    <row r="2263" spans="1:33" x14ac:dyDescent="0.25">
      <c r="A2263" t="s">
        <v>3023</v>
      </c>
      <c r="B2263" t="s">
        <v>1035</v>
      </c>
      <c r="C2263" t="s">
        <v>3024</v>
      </c>
      <c r="D2263">
        <v>2017</v>
      </c>
      <c r="E2263">
        <v>3</v>
      </c>
      <c r="F2263">
        <v>2259</v>
      </c>
      <c r="G2263" t="s">
        <v>8306</v>
      </c>
      <c r="H2263">
        <v>1</v>
      </c>
      <c r="I2263">
        <v>27</v>
      </c>
      <c r="J2263">
        <v>9</v>
      </c>
      <c r="K2263" t="s">
        <v>8318</v>
      </c>
      <c r="L2263">
        <v>1</v>
      </c>
      <c r="M2263">
        <v>2</v>
      </c>
      <c r="N2263" t="s">
        <v>8325</v>
      </c>
      <c r="O2263">
        <v>2</v>
      </c>
      <c r="P2263">
        <v>2</v>
      </c>
      <c r="Q2263" t="s">
        <v>24</v>
      </c>
      <c r="R2263">
        <v>0</v>
      </c>
      <c r="S2263">
        <v>1</v>
      </c>
      <c r="T2263" t="s">
        <v>25</v>
      </c>
      <c r="U2263" t="s">
        <v>8332</v>
      </c>
      <c r="V2263" t="s">
        <v>8342</v>
      </c>
      <c r="W2263" t="s">
        <v>24</v>
      </c>
      <c r="X2263">
        <v>24</v>
      </c>
      <c r="Y2263">
        <v>3</v>
      </c>
      <c r="Z2263">
        <v>2</v>
      </c>
      <c r="AA2263">
        <v>2</v>
      </c>
      <c r="AB2263">
        <v>2</v>
      </c>
      <c r="AC2263">
        <v>4</v>
      </c>
      <c r="AD2263" t="s">
        <v>26</v>
      </c>
      <c r="AE2263" t="s">
        <v>8347</v>
      </c>
      <c r="AF2263">
        <v>3372</v>
      </c>
      <c r="AG2263" t="s">
        <v>8352</v>
      </c>
    </row>
    <row r="2264" spans="1:33" x14ac:dyDescent="0.25">
      <c r="A2264" t="s">
        <v>4190</v>
      </c>
      <c r="B2264" t="s">
        <v>570</v>
      </c>
      <c r="C2264" t="s">
        <v>5059</v>
      </c>
      <c r="D2264">
        <v>2017</v>
      </c>
      <c r="E2264">
        <v>4</v>
      </c>
      <c r="F2264">
        <v>1548</v>
      </c>
      <c r="G2264" t="s">
        <v>8306</v>
      </c>
      <c r="H2264">
        <v>1</v>
      </c>
      <c r="I2264">
        <v>19</v>
      </c>
      <c r="J2264">
        <v>7</v>
      </c>
      <c r="K2264" t="s">
        <v>8316</v>
      </c>
      <c r="L2264">
        <v>1</v>
      </c>
      <c r="M2264">
        <v>4</v>
      </c>
      <c r="N2264" t="s">
        <v>8327</v>
      </c>
      <c r="O2264">
        <v>10</v>
      </c>
      <c r="P2264">
        <v>4</v>
      </c>
      <c r="Q2264" t="s">
        <v>24</v>
      </c>
      <c r="R2264">
        <v>0</v>
      </c>
      <c r="S2264">
        <v>1</v>
      </c>
      <c r="T2264" t="s">
        <v>79</v>
      </c>
      <c r="U2264" t="s">
        <v>8333</v>
      </c>
      <c r="V2264" t="s">
        <v>8342</v>
      </c>
      <c r="W2264" t="s">
        <v>24</v>
      </c>
      <c r="X2264">
        <v>99</v>
      </c>
      <c r="Y2264">
        <v>11</v>
      </c>
      <c r="Z2264">
        <v>99</v>
      </c>
      <c r="AA2264">
        <v>9</v>
      </c>
      <c r="AB2264">
        <v>99</v>
      </c>
      <c r="AC2264">
        <v>2</v>
      </c>
      <c r="AD2264" t="s">
        <v>26</v>
      </c>
      <c r="AE2264" t="s">
        <v>8348</v>
      </c>
      <c r="AF2264">
        <v>3374</v>
      </c>
      <c r="AG2264" t="s">
        <v>8352</v>
      </c>
    </row>
    <row r="2265" spans="1:33" x14ac:dyDescent="0.25">
      <c r="A2265" t="s">
        <v>1456</v>
      </c>
      <c r="B2265" t="s">
        <v>1457</v>
      </c>
      <c r="C2265" t="s">
        <v>1458</v>
      </c>
      <c r="D2265">
        <v>2017</v>
      </c>
      <c r="E2265">
        <v>1</v>
      </c>
      <c r="F2265">
        <v>508</v>
      </c>
      <c r="G2265" t="s">
        <v>8307</v>
      </c>
      <c r="H2265">
        <v>2</v>
      </c>
      <c r="I2265">
        <v>23</v>
      </c>
      <c r="J2265">
        <v>8</v>
      </c>
      <c r="K2265" t="s">
        <v>8317</v>
      </c>
      <c r="L2265">
        <v>1</v>
      </c>
      <c r="M2265">
        <v>1</v>
      </c>
      <c r="N2265" t="s">
        <v>155</v>
      </c>
      <c r="O2265">
        <v>1</v>
      </c>
      <c r="P2265">
        <v>1</v>
      </c>
      <c r="Q2265" t="s">
        <v>24</v>
      </c>
      <c r="R2265">
        <v>0</v>
      </c>
      <c r="S2265">
        <v>1</v>
      </c>
      <c r="T2265" t="s">
        <v>25</v>
      </c>
      <c r="U2265" t="s">
        <v>8332</v>
      </c>
      <c r="V2265" t="s">
        <v>8336</v>
      </c>
      <c r="W2265" t="s">
        <v>24</v>
      </c>
      <c r="X2265">
        <v>24</v>
      </c>
      <c r="Y2265">
        <v>3</v>
      </c>
      <c r="Z2265">
        <v>1</v>
      </c>
      <c r="AA2265">
        <v>1</v>
      </c>
      <c r="AB2265">
        <v>1</v>
      </c>
      <c r="AC2265">
        <v>3</v>
      </c>
      <c r="AD2265" t="s">
        <v>26</v>
      </c>
      <c r="AE2265" t="s">
        <v>8348</v>
      </c>
      <c r="AF2265">
        <v>3374</v>
      </c>
      <c r="AG2265" t="s">
        <v>8352</v>
      </c>
    </row>
    <row r="2266" spans="1:33" x14ac:dyDescent="0.25">
      <c r="A2266" t="s">
        <v>4538</v>
      </c>
      <c r="B2266" t="s">
        <v>977</v>
      </c>
      <c r="C2266" t="s">
        <v>4539</v>
      </c>
      <c r="D2266">
        <v>2017</v>
      </c>
      <c r="E2266">
        <v>3</v>
      </c>
      <c r="F2266">
        <v>1525</v>
      </c>
      <c r="G2266" t="s">
        <v>8306</v>
      </c>
      <c r="H2266">
        <v>1</v>
      </c>
      <c r="I2266">
        <v>22</v>
      </c>
      <c r="J2266">
        <v>8</v>
      </c>
      <c r="K2266" t="s">
        <v>8317</v>
      </c>
      <c r="L2266">
        <v>1</v>
      </c>
      <c r="M2266">
        <v>10</v>
      </c>
      <c r="N2266" t="s">
        <v>8330</v>
      </c>
      <c r="O2266">
        <v>15</v>
      </c>
      <c r="P2266">
        <v>1</v>
      </c>
      <c r="Q2266" t="s">
        <v>24</v>
      </c>
      <c r="R2266">
        <v>0</v>
      </c>
      <c r="S2266">
        <v>1</v>
      </c>
      <c r="T2266" t="s">
        <v>25</v>
      </c>
      <c r="U2266" t="s">
        <v>8332</v>
      </c>
      <c r="V2266" t="s">
        <v>8335</v>
      </c>
      <c r="W2266" t="s">
        <v>24</v>
      </c>
      <c r="X2266">
        <v>22</v>
      </c>
      <c r="Y2266">
        <v>3</v>
      </c>
      <c r="Z2266">
        <v>1</v>
      </c>
      <c r="AA2266">
        <v>1</v>
      </c>
      <c r="AB2266">
        <v>1</v>
      </c>
      <c r="AC2266" t="s">
        <v>8343</v>
      </c>
      <c r="AD2266" t="s">
        <v>26</v>
      </c>
      <c r="AE2266" t="s">
        <v>8348</v>
      </c>
      <c r="AF2266">
        <v>3374</v>
      </c>
      <c r="AG2266" t="s">
        <v>8352</v>
      </c>
    </row>
    <row r="2267" spans="1:33" x14ac:dyDescent="0.25">
      <c r="A2267" t="s">
        <v>4999</v>
      </c>
      <c r="B2267" t="s">
        <v>1677</v>
      </c>
      <c r="C2267" t="s">
        <v>5000</v>
      </c>
      <c r="D2267">
        <v>2017</v>
      </c>
      <c r="E2267">
        <v>4</v>
      </c>
      <c r="F2267">
        <v>333</v>
      </c>
      <c r="G2267" t="s">
        <v>8306</v>
      </c>
      <c r="H2267">
        <v>1</v>
      </c>
      <c r="I2267">
        <v>24</v>
      </c>
      <c r="J2267">
        <v>8</v>
      </c>
      <c r="K2267" t="s">
        <v>8317</v>
      </c>
      <c r="L2267">
        <v>2</v>
      </c>
      <c r="M2267">
        <v>3</v>
      </c>
      <c r="N2267" t="s">
        <v>8326</v>
      </c>
      <c r="O2267">
        <v>3</v>
      </c>
      <c r="P2267">
        <v>3</v>
      </c>
      <c r="Q2267" t="s">
        <v>24</v>
      </c>
      <c r="R2267">
        <v>0</v>
      </c>
      <c r="S2267">
        <v>1</v>
      </c>
      <c r="T2267" t="s">
        <v>25</v>
      </c>
      <c r="U2267" t="s">
        <v>8332</v>
      </c>
      <c r="V2267" t="s">
        <v>8342</v>
      </c>
      <c r="W2267" t="s">
        <v>24</v>
      </c>
      <c r="X2267">
        <v>24</v>
      </c>
      <c r="Y2267">
        <v>3</v>
      </c>
      <c r="Z2267">
        <v>10</v>
      </c>
      <c r="AA2267">
        <v>6</v>
      </c>
      <c r="AB2267">
        <v>15</v>
      </c>
      <c r="AC2267">
        <v>3</v>
      </c>
      <c r="AD2267" t="s">
        <v>26</v>
      </c>
      <c r="AE2267" t="s">
        <v>8348</v>
      </c>
      <c r="AF2267">
        <v>3374</v>
      </c>
      <c r="AG2267" t="s">
        <v>8352</v>
      </c>
    </row>
    <row r="2268" spans="1:33" x14ac:dyDescent="0.25">
      <c r="A2268" t="s">
        <v>7155</v>
      </c>
      <c r="B2268" t="s">
        <v>699</v>
      </c>
      <c r="C2268" t="s">
        <v>7156</v>
      </c>
      <c r="D2268">
        <v>2017</v>
      </c>
      <c r="E2268">
        <v>6</v>
      </c>
      <c r="F2268">
        <v>1858</v>
      </c>
      <c r="G2268" t="s">
        <v>8306</v>
      </c>
      <c r="H2268">
        <v>1</v>
      </c>
      <c r="I2268">
        <v>22</v>
      </c>
      <c r="J2268">
        <v>8</v>
      </c>
      <c r="K2268" t="s">
        <v>8317</v>
      </c>
      <c r="L2268">
        <v>1</v>
      </c>
      <c r="M2268">
        <v>1</v>
      </c>
      <c r="N2268" t="s">
        <v>155</v>
      </c>
      <c r="O2268">
        <v>1</v>
      </c>
      <c r="P2268">
        <v>1</v>
      </c>
      <c r="Q2268" t="s">
        <v>24</v>
      </c>
      <c r="R2268">
        <v>1</v>
      </c>
      <c r="S2268">
        <v>1</v>
      </c>
      <c r="T2268" t="s">
        <v>25</v>
      </c>
      <c r="U2268" t="s">
        <v>8332</v>
      </c>
      <c r="V2268" t="s">
        <v>8335</v>
      </c>
      <c r="W2268" t="s">
        <v>24</v>
      </c>
      <c r="X2268">
        <v>23</v>
      </c>
      <c r="Y2268">
        <v>3</v>
      </c>
      <c r="Z2268">
        <v>1</v>
      </c>
      <c r="AA2268">
        <v>1</v>
      </c>
      <c r="AB2268">
        <v>1</v>
      </c>
      <c r="AC2268">
        <v>1</v>
      </c>
      <c r="AD2268" t="s">
        <v>30</v>
      </c>
      <c r="AE2268" t="s">
        <v>8348</v>
      </c>
      <c r="AF2268">
        <v>3374</v>
      </c>
      <c r="AG2268" t="s">
        <v>8352</v>
      </c>
    </row>
    <row r="2269" spans="1:33" x14ac:dyDescent="0.25">
      <c r="A2269" t="s">
        <v>1726</v>
      </c>
      <c r="B2269" t="s">
        <v>1267</v>
      </c>
      <c r="C2269" t="s">
        <v>1727</v>
      </c>
      <c r="D2269">
        <v>2017</v>
      </c>
      <c r="E2269">
        <v>1</v>
      </c>
      <c r="F2269">
        <v>127</v>
      </c>
      <c r="G2269" t="s">
        <v>8306</v>
      </c>
      <c r="H2269">
        <v>1</v>
      </c>
      <c r="I2269">
        <v>27</v>
      </c>
      <c r="J2269">
        <v>9</v>
      </c>
      <c r="K2269" t="s">
        <v>8318</v>
      </c>
      <c r="L2269">
        <v>2</v>
      </c>
      <c r="M2269">
        <v>1</v>
      </c>
      <c r="N2269" t="s">
        <v>155</v>
      </c>
      <c r="O2269">
        <v>1</v>
      </c>
      <c r="P2269">
        <v>1</v>
      </c>
      <c r="Q2269" t="s">
        <v>24</v>
      </c>
      <c r="R2269">
        <v>0</v>
      </c>
      <c r="S2269">
        <v>1</v>
      </c>
      <c r="T2269" t="s">
        <v>25</v>
      </c>
      <c r="U2269" t="s">
        <v>8332</v>
      </c>
      <c r="V2269" t="s">
        <v>8338</v>
      </c>
      <c r="W2269" t="s">
        <v>24</v>
      </c>
      <c r="X2269">
        <v>29</v>
      </c>
      <c r="Y2269">
        <v>4</v>
      </c>
      <c r="Z2269">
        <v>1</v>
      </c>
      <c r="AA2269">
        <v>1</v>
      </c>
      <c r="AB2269">
        <v>1</v>
      </c>
      <c r="AC2269">
        <v>2</v>
      </c>
      <c r="AD2269" t="s">
        <v>26</v>
      </c>
      <c r="AE2269" t="s">
        <v>8348</v>
      </c>
      <c r="AF2269">
        <v>3374</v>
      </c>
      <c r="AG2269" t="s">
        <v>8352</v>
      </c>
    </row>
    <row r="2270" spans="1:33" x14ac:dyDescent="0.25">
      <c r="A2270" t="s">
        <v>1807</v>
      </c>
      <c r="B2270" t="s">
        <v>220</v>
      </c>
      <c r="C2270" t="s">
        <v>1808</v>
      </c>
      <c r="D2270">
        <v>2017</v>
      </c>
      <c r="E2270">
        <v>2</v>
      </c>
      <c r="F2270">
        <v>1627</v>
      </c>
      <c r="G2270" t="s">
        <v>8306</v>
      </c>
      <c r="H2270">
        <v>1</v>
      </c>
      <c r="I2270">
        <v>29</v>
      </c>
      <c r="J2270">
        <v>9</v>
      </c>
      <c r="K2270" t="s">
        <v>8318</v>
      </c>
      <c r="L2270">
        <v>1</v>
      </c>
      <c r="M2270">
        <v>1</v>
      </c>
      <c r="N2270" t="s">
        <v>155</v>
      </c>
      <c r="O2270">
        <v>1</v>
      </c>
      <c r="P2270">
        <v>1</v>
      </c>
      <c r="Q2270" t="s">
        <v>24</v>
      </c>
      <c r="R2270">
        <v>0</v>
      </c>
      <c r="S2270">
        <v>1</v>
      </c>
      <c r="T2270" t="s">
        <v>25</v>
      </c>
      <c r="U2270" t="s">
        <v>8332</v>
      </c>
      <c r="V2270" t="s">
        <v>8338</v>
      </c>
      <c r="W2270" t="s">
        <v>24</v>
      </c>
      <c r="X2270">
        <v>35</v>
      </c>
      <c r="Y2270">
        <v>6</v>
      </c>
      <c r="Z2270">
        <v>10</v>
      </c>
      <c r="AA2270">
        <v>6</v>
      </c>
      <c r="AB2270">
        <v>15</v>
      </c>
      <c r="AC2270">
        <v>3</v>
      </c>
      <c r="AD2270" t="s">
        <v>30</v>
      </c>
      <c r="AE2270" t="s">
        <v>8348</v>
      </c>
      <c r="AF2270">
        <v>3374</v>
      </c>
      <c r="AG2270" t="s">
        <v>8352</v>
      </c>
    </row>
    <row r="2271" spans="1:33" x14ac:dyDescent="0.25">
      <c r="A2271" t="s">
        <v>1818</v>
      </c>
      <c r="B2271" t="s">
        <v>89</v>
      </c>
      <c r="C2271" t="s">
        <v>1819</v>
      </c>
      <c r="D2271">
        <v>2017</v>
      </c>
      <c r="E2271">
        <v>2</v>
      </c>
      <c r="F2271">
        <v>802</v>
      </c>
      <c r="G2271" t="s">
        <v>8306</v>
      </c>
      <c r="H2271">
        <v>1</v>
      </c>
      <c r="I2271">
        <v>28</v>
      </c>
      <c r="J2271">
        <v>9</v>
      </c>
      <c r="K2271" t="s">
        <v>8318</v>
      </c>
      <c r="L2271">
        <v>1</v>
      </c>
      <c r="M2271">
        <v>1</v>
      </c>
      <c r="N2271" t="s">
        <v>155</v>
      </c>
      <c r="O2271">
        <v>1</v>
      </c>
      <c r="P2271">
        <v>1</v>
      </c>
      <c r="Q2271" t="s">
        <v>24</v>
      </c>
      <c r="R2271">
        <v>0</v>
      </c>
      <c r="S2271">
        <v>1</v>
      </c>
      <c r="T2271" t="s">
        <v>37</v>
      </c>
      <c r="U2271" t="s">
        <v>8333</v>
      </c>
      <c r="V2271" t="s">
        <v>8342</v>
      </c>
      <c r="W2271" t="s">
        <v>24</v>
      </c>
      <c r="X2271">
        <v>38</v>
      </c>
      <c r="Y2271">
        <v>6</v>
      </c>
      <c r="Z2271">
        <v>1</v>
      </c>
      <c r="AA2271">
        <v>1</v>
      </c>
      <c r="AB2271">
        <v>1</v>
      </c>
      <c r="AC2271">
        <v>2</v>
      </c>
      <c r="AD2271" t="s">
        <v>26</v>
      </c>
      <c r="AE2271" t="s">
        <v>8348</v>
      </c>
      <c r="AF2271">
        <v>3374</v>
      </c>
      <c r="AG2271" t="s">
        <v>8352</v>
      </c>
    </row>
    <row r="2272" spans="1:33" x14ac:dyDescent="0.25">
      <c r="A2272" t="s">
        <v>1266</v>
      </c>
      <c r="B2272" t="s">
        <v>396</v>
      </c>
      <c r="C2272" t="s">
        <v>7917</v>
      </c>
      <c r="D2272">
        <v>2017</v>
      </c>
      <c r="E2272">
        <v>6</v>
      </c>
      <c r="F2272">
        <v>1514</v>
      </c>
      <c r="G2272" t="s">
        <v>8306</v>
      </c>
      <c r="H2272">
        <v>1</v>
      </c>
      <c r="I2272">
        <v>27</v>
      </c>
      <c r="J2272">
        <v>9</v>
      </c>
      <c r="K2272" t="s">
        <v>8318</v>
      </c>
      <c r="L2272">
        <v>1</v>
      </c>
      <c r="M2272">
        <v>1</v>
      </c>
      <c r="N2272" t="s">
        <v>155</v>
      </c>
      <c r="O2272">
        <v>1</v>
      </c>
      <c r="P2272">
        <v>1</v>
      </c>
      <c r="Q2272" t="s">
        <v>24</v>
      </c>
      <c r="R2272">
        <v>0</v>
      </c>
      <c r="S2272">
        <v>1</v>
      </c>
      <c r="T2272" t="s">
        <v>25</v>
      </c>
      <c r="U2272" t="s">
        <v>8332</v>
      </c>
      <c r="V2272" t="s">
        <v>8338</v>
      </c>
      <c r="W2272" t="s">
        <v>24</v>
      </c>
      <c r="X2272">
        <v>23</v>
      </c>
      <c r="Y2272">
        <v>3</v>
      </c>
      <c r="Z2272">
        <v>1</v>
      </c>
      <c r="AA2272">
        <v>1</v>
      </c>
      <c r="AB2272">
        <v>1</v>
      </c>
      <c r="AC2272">
        <v>1</v>
      </c>
      <c r="AD2272" t="s">
        <v>30</v>
      </c>
      <c r="AE2272" t="s">
        <v>8348</v>
      </c>
      <c r="AF2272">
        <v>3374</v>
      </c>
      <c r="AG2272" t="s">
        <v>8352</v>
      </c>
    </row>
    <row r="2273" spans="1:33" x14ac:dyDescent="0.25">
      <c r="A2273" t="s">
        <v>7172</v>
      </c>
      <c r="B2273" t="s">
        <v>607</v>
      </c>
      <c r="C2273" t="s">
        <v>8143</v>
      </c>
      <c r="D2273">
        <v>2017</v>
      </c>
      <c r="E2273">
        <v>6</v>
      </c>
      <c r="F2273">
        <v>1127</v>
      </c>
      <c r="G2273" t="s">
        <v>8306</v>
      </c>
      <c r="H2273">
        <v>1</v>
      </c>
      <c r="I2273">
        <v>29</v>
      </c>
      <c r="J2273">
        <v>9</v>
      </c>
      <c r="K2273" t="s">
        <v>8318</v>
      </c>
      <c r="L2273">
        <v>2</v>
      </c>
      <c r="M2273">
        <v>1</v>
      </c>
      <c r="N2273" t="s">
        <v>155</v>
      </c>
      <c r="O2273">
        <v>1</v>
      </c>
      <c r="P2273">
        <v>1</v>
      </c>
      <c r="Q2273" t="s">
        <v>24</v>
      </c>
      <c r="R2273">
        <v>0</v>
      </c>
      <c r="S2273">
        <v>1</v>
      </c>
      <c r="T2273" t="s">
        <v>25</v>
      </c>
      <c r="U2273" t="s">
        <v>8332</v>
      </c>
      <c r="V2273" t="s">
        <v>8338</v>
      </c>
      <c r="W2273" t="s">
        <v>24</v>
      </c>
      <c r="X2273">
        <v>30</v>
      </c>
      <c r="Y2273">
        <v>5</v>
      </c>
      <c r="Z2273">
        <v>1</v>
      </c>
      <c r="AA2273">
        <v>1</v>
      </c>
      <c r="AB2273">
        <v>1</v>
      </c>
      <c r="AC2273">
        <v>2</v>
      </c>
      <c r="AD2273" t="s">
        <v>26</v>
      </c>
      <c r="AE2273" t="s">
        <v>8348</v>
      </c>
      <c r="AF2273">
        <v>3374</v>
      </c>
      <c r="AG2273" t="s">
        <v>8352</v>
      </c>
    </row>
    <row r="2274" spans="1:33" x14ac:dyDescent="0.25">
      <c r="A2274" t="s">
        <v>228</v>
      </c>
      <c r="B2274" t="s">
        <v>1459</v>
      </c>
      <c r="C2274" t="s">
        <v>1460</v>
      </c>
      <c r="D2274">
        <v>2017</v>
      </c>
      <c r="E2274">
        <v>1</v>
      </c>
      <c r="F2274">
        <v>157</v>
      </c>
      <c r="G2274" t="s">
        <v>8307</v>
      </c>
      <c r="H2274">
        <v>2</v>
      </c>
      <c r="I2274">
        <v>34</v>
      </c>
      <c r="J2274">
        <v>10</v>
      </c>
      <c r="K2274" t="s">
        <v>8319</v>
      </c>
      <c r="L2274">
        <v>1</v>
      </c>
      <c r="M2274">
        <v>2</v>
      </c>
      <c r="N2274" t="s">
        <v>8325</v>
      </c>
      <c r="O2274">
        <v>2</v>
      </c>
      <c r="P2274">
        <v>2</v>
      </c>
      <c r="Q2274" t="s">
        <v>24</v>
      </c>
      <c r="R2274">
        <v>0</v>
      </c>
      <c r="S2274">
        <v>1</v>
      </c>
      <c r="T2274" t="s">
        <v>25</v>
      </c>
      <c r="U2274" t="s">
        <v>8332</v>
      </c>
      <c r="V2274" t="s">
        <v>8336</v>
      </c>
      <c r="W2274" t="s">
        <v>24</v>
      </c>
      <c r="X2274">
        <v>34</v>
      </c>
      <c r="Y2274">
        <v>5</v>
      </c>
      <c r="Z2274">
        <v>2</v>
      </c>
      <c r="AA2274">
        <v>2</v>
      </c>
      <c r="AB2274">
        <v>2</v>
      </c>
      <c r="AC2274">
        <v>5</v>
      </c>
      <c r="AD2274" t="s">
        <v>26</v>
      </c>
      <c r="AE2274" t="s">
        <v>8348</v>
      </c>
      <c r="AF2274">
        <v>3374</v>
      </c>
      <c r="AG2274" t="s">
        <v>8352</v>
      </c>
    </row>
    <row r="2275" spans="1:33" x14ac:dyDescent="0.25">
      <c r="A2275" t="s">
        <v>5171</v>
      </c>
      <c r="B2275" t="s">
        <v>3811</v>
      </c>
      <c r="C2275" t="s">
        <v>5172</v>
      </c>
      <c r="D2275">
        <v>2017</v>
      </c>
      <c r="E2275">
        <v>3</v>
      </c>
      <c r="F2275">
        <v>251</v>
      </c>
      <c r="G2275" t="s">
        <v>8310</v>
      </c>
      <c r="H2275">
        <v>2</v>
      </c>
      <c r="I2275">
        <v>35</v>
      </c>
      <c r="J2275">
        <v>11</v>
      </c>
      <c r="K2275" t="s">
        <v>8320</v>
      </c>
      <c r="L2275">
        <v>1</v>
      </c>
      <c r="M2275">
        <v>4</v>
      </c>
      <c r="N2275" t="s">
        <v>8327</v>
      </c>
      <c r="O2275">
        <v>7</v>
      </c>
      <c r="P2275">
        <v>4</v>
      </c>
      <c r="Q2275" t="s">
        <v>24</v>
      </c>
      <c r="R2275">
        <v>0</v>
      </c>
      <c r="S2275">
        <v>1</v>
      </c>
      <c r="T2275" t="s">
        <v>25</v>
      </c>
      <c r="U2275" t="s">
        <v>8332</v>
      </c>
      <c r="V2275" t="s">
        <v>8336</v>
      </c>
      <c r="W2275" t="s">
        <v>24</v>
      </c>
      <c r="X2275">
        <v>20</v>
      </c>
      <c r="Y2275">
        <v>3</v>
      </c>
      <c r="Z2275">
        <v>1</v>
      </c>
      <c r="AA2275">
        <v>1</v>
      </c>
      <c r="AB2275">
        <v>1</v>
      </c>
      <c r="AC2275">
        <v>2</v>
      </c>
      <c r="AD2275" t="s">
        <v>30</v>
      </c>
      <c r="AE2275" t="s">
        <v>8348</v>
      </c>
      <c r="AF2275">
        <v>3374</v>
      </c>
      <c r="AG2275" t="s">
        <v>8352</v>
      </c>
    </row>
    <row r="2276" spans="1:33" x14ac:dyDescent="0.25">
      <c r="A2276" t="s">
        <v>6281</v>
      </c>
      <c r="B2276" t="s">
        <v>1702</v>
      </c>
      <c r="C2276" t="s">
        <v>6327</v>
      </c>
      <c r="D2276">
        <v>2017</v>
      </c>
      <c r="E2276">
        <v>4</v>
      </c>
      <c r="F2276">
        <v>1638</v>
      </c>
      <c r="G2276" t="s">
        <v>8306</v>
      </c>
      <c r="H2276">
        <v>1</v>
      </c>
      <c r="I2276">
        <v>36</v>
      </c>
      <c r="J2276">
        <v>11</v>
      </c>
      <c r="K2276" t="s">
        <v>8320</v>
      </c>
      <c r="L2276">
        <v>1</v>
      </c>
      <c r="M2276">
        <v>1</v>
      </c>
      <c r="N2276" t="s">
        <v>155</v>
      </c>
      <c r="O2276">
        <v>1</v>
      </c>
      <c r="P2276">
        <v>1</v>
      </c>
      <c r="Q2276" t="s">
        <v>24</v>
      </c>
      <c r="R2276">
        <v>0</v>
      </c>
      <c r="S2276">
        <v>1</v>
      </c>
      <c r="T2276" t="s">
        <v>25</v>
      </c>
      <c r="U2276" t="s">
        <v>8332</v>
      </c>
      <c r="V2276" t="s">
        <v>8336</v>
      </c>
      <c r="W2276" t="s">
        <v>24</v>
      </c>
      <c r="X2276">
        <v>29</v>
      </c>
      <c r="Y2276">
        <v>4</v>
      </c>
      <c r="Z2276">
        <v>1</v>
      </c>
      <c r="AA2276">
        <v>1</v>
      </c>
      <c r="AB2276">
        <v>1</v>
      </c>
      <c r="AC2276">
        <v>5</v>
      </c>
      <c r="AD2276" t="s">
        <v>26</v>
      </c>
      <c r="AE2276" t="s">
        <v>8348</v>
      </c>
      <c r="AF2276">
        <v>3374</v>
      </c>
      <c r="AG2276" t="s">
        <v>8352</v>
      </c>
    </row>
    <row r="2277" spans="1:33" x14ac:dyDescent="0.25">
      <c r="A2277" t="s">
        <v>8035</v>
      </c>
      <c r="B2277" t="s">
        <v>1590</v>
      </c>
      <c r="C2277" t="s">
        <v>8036</v>
      </c>
      <c r="D2277">
        <v>2017</v>
      </c>
      <c r="E2277">
        <v>6</v>
      </c>
      <c r="F2277">
        <v>515</v>
      </c>
      <c r="G2277" t="s">
        <v>8306</v>
      </c>
      <c r="H2277">
        <v>1</v>
      </c>
      <c r="I2277">
        <v>35</v>
      </c>
      <c r="J2277">
        <v>11</v>
      </c>
      <c r="K2277" t="s">
        <v>8320</v>
      </c>
      <c r="L2277">
        <v>1</v>
      </c>
      <c r="M2277">
        <v>10</v>
      </c>
      <c r="N2277" t="s">
        <v>8330</v>
      </c>
      <c r="O2277">
        <v>15</v>
      </c>
      <c r="P2277">
        <v>1</v>
      </c>
      <c r="Q2277" t="s">
        <v>24</v>
      </c>
      <c r="R2277">
        <v>0</v>
      </c>
      <c r="S2277">
        <v>1</v>
      </c>
      <c r="T2277" t="s">
        <v>25</v>
      </c>
      <c r="U2277" t="s">
        <v>8332</v>
      </c>
      <c r="V2277" t="s">
        <v>8339</v>
      </c>
      <c r="W2277" t="s">
        <v>24</v>
      </c>
      <c r="X2277">
        <v>35</v>
      </c>
      <c r="Y2277">
        <v>6</v>
      </c>
      <c r="Z2277">
        <v>10</v>
      </c>
      <c r="AA2277">
        <v>6</v>
      </c>
      <c r="AB2277">
        <v>15</v>
      </c>
      <c r="AC2277">
        <v>1</v>
      </c>
      <c r="AD2277" t="s">
        <v>30</v>
      </c>
      <c r="AE2277" t="s">
        <v>8348</v>
      </c>
      <c r="AF2277">
        <v>3374</v>
      </c>
      <c r="AG2277" t="s">
        <v>8352</v>
      </c>
    </row>
    <row r="2278" spans="1:33" x14ac:dyDescent="0.25">
      <c r="A2278" t="s">
        <v>895</v>
      </c>
      <c r="B2278" t="s">
        <v>1043</v>
      </c>
      <c r="C2278" t="s">
        <v>3362</v>
      </c>
      <c r="D2278">
        <v>2017</v>
      </c>
      <c r="E2278">
        <v>2</v>
      </c>
      <c r="F2278">
        <v>15</v>
      </c>
      <c r="G2278" t="s">
        <v>8306</v>
      </c>
      <c r="H2278">
        <v>1</v>
      </c>
      <c r="I2278">
        <v>42</v>
      </c>
      <c r="J2278">
        <v>12</v>
      </c>
      <c r="K2278" t="s">
        <v>8321</v>
      </c>
      <c r="L2278">
        <v>1</v>
      </c>
      <c r="M2278">
        <v>1</v>
      </c>
      <c r="N2278" t="s">
        <v>155</v>
      </c>
      <c r="O2278">
        <v>1</v>
      </c>
      <c r="P2278">
        <v>1</v>
      </c>
      <c r="Q2278" t="s">
        <v>24</v>
      </c>
      <c r="R2278">
        <v>0</v>
      </c>
      <c r="S2278">
        <v>1</v>
      </c>
      <c r="T2278" t="s">
        <v>25</v>
      </c>
      <c r="U2278" t="s">
        <v>8332</v>
      </c>
      <c r="V2278" t="s">
        <v>8336</v>
      </c>
      <c r="W2278" t="s">
        <v>24</v>
      </c>
      <c r="X2278">
        <v>43</v>
      </c>
      <c r="Y2278">
        <v>7</v>
      </c>
      <c r="Z2278">
        <v>1</v>
      </c>
      <c r="AA2278">
        <v>1</v>
      </c>
      <c r="AB2278">
        <v>1</v>
      </c>
      <c r="AC2278">
        <v>5</v>
      </c>
      <c r="AD2278" t="s">
        <v>26</v>
      </c>
      <c r="AE2278" t="s">
        <v>8348</v>
      </c>
      <c r="AF2278">
        <v>3374</v>
      </c>
      <c r="AG2278" t="s">
        <v>8352</v>
      </c>
    </row>
    <row r="2279" spans="1:33" x14ac:dyDescent="0.25">
      <c r="A2279" t="s">
        <v>220</v>
      </c>
      <c r="B2279" t="s">
        <v>733</v>
      </c>
      <c r="C2279" t="s">
        <v>5379</v>
      </c>
      <c r="D2279">
        <v>2017</v>
      </c>
      <c r="E2279">
        <v>4</v>
      </c>
      <c r="F2279">
        <v>1156</v>
      </c>
      <c r="G2279" t="s">
        <v>8306</v>
      </c>
      <c r="H2279">
        <v>1</v>
      </c>
      <c r="I2279">
        <v>23</v>
      </c>
      <c r="J2279">
        <v>8</v>
      </c>
      <c r="K2279" t="s">
        <v>8317</v>
      </c>
      <c r="L2279">
        <v>1</v>
      </c>
      <c r="M2279">
        <v>3</v>
      </c>
      <c r="N2279" t="s">
        <v>8326</v>
      </c>
      <c r="O2279">
        <v>3</v>
      </c>
      <c r="P2279">
        <v>3</v>
      </c>
      <c r="Q2279" t="s">
        <v>24</v>
      </c>
      <c r="R2279">
        <v>0</v>
      </c>
      <c r="S2279">
        <v>1</v>
      </c>
      <c r="T2279" t="s">
        <v>37</v>
      </c>
      <c r="U2279" t="s">
        <v>8333</v>
      </c>
      <c r="V2279" t="s">
        <v>8342</v>
      </c>
      <c r="W2279" t="s">
        <v>24</v>
      </c>
      <c r="X2279">
        <v>34</v>
      </c>
      <c r="Y2279">
        <v>5</v>
      </c>
      <c r="Z2279">
        <v>3</v>
      </c>
      <c r="AA2279">
        <v>3</v>
      </c>
      <c r="AB2279">
        <v>3</v>
      </c>
      <c r="AC2279">
        <v>1</v>
      </c>
      <c r="AD2279" t="s">
        <v>30</v>
      </c>
      <c r="AE2279" t="s">
        <v>8348</v>
      </c>
      <c r="AF2279">
        <v>3375</v>
      </c>
      <c r="AG2279" t="s">
        <v>8352</v>
      </c>
    </row>
    <row r="2280" spans="1:33" x14ac:dyDescent="0.25">
      <c r="A2280" t="s">
        <v>1660</v>
      </c>
      <c r="B2280" t="s">
        <v>170</v>
      </c>
      <c r="C2280" t="s">
        <v>6458</v>
      </c>
      <c r="D2280">
        <v>2017</v>
      </c>
      <c r="E2280">
        <v>5</v>
      </c>
      <c r="F2280">
        <v>2101</v>
      </c>
      <c r="G2280" t="s">
        <v>8306</v>
      </c>
      <c r="H2280">
        <v>1</v>
      </c>
      <c r="I2280">
        <v>21</v>
      </c>
      <c r="J2280">
        <v>8</v>
      </c>
      <c r="K2280" t="s">
        <v>8317</v>
      </c>
      <c r="L2280">
        <v>2</v>
      </c>
      <c r="M2280">
        <v>5</v>
      </c>
      <c r="N2280" t="s">
        <v>8328</v>
      </c>
      <c r="O2280">
        <v>13</v>
      </c>
      <c r="P2280">
        <v>4</v>
      </c>
      <c r="Q2280" t="s">
        <v>24</v>
      </c>
      <c r="R2280">
        <v>0</v>
      </c>
      <c r="S2280">
        <v>1</v>
      </c>
      <c r="T2280" t="s">
        <v>25</v>
      </c>
      <c r="U2280" t="s">
        <v>8332</v>
      </c>
      <c r="V2280" t="s">
        <v>8335</v>
      </c>
      <c r="W2280" t="s">
        <v>24</v>
      </c>
      <c r="X2280">
        <v>27</v>
      </c>
      <c r="Y2280">
        <v>4</v>
      </c>
      <c r="Z2280">
        <v>5</v>
      </c>
      <c r="AA2280">
        <v>5</v>
      </c>
      <c r="AB2280">
        <v>13</v>
      </c>
      <c r="AC2280">
        <v>1</v>
      </c>
      <c r="AD2280" t="s">
        <v>26</v>
      </c>
      <c r="AE2280" t="s">
        <v>8348</v>
      </c>
      <c r="AF2280">
        <v>3375</v>
      </c>
      <c r="AG2280" t="s">
        <v>8352</v>
      </c>
    </row>
    <row r="2281" spans="1:33" x14ac:dyDescent="0.25">
      <c r="A2281" t="s">
        <v>3435</v>
      </c>
      <c r="B2281" t="s">
        <v>2446</v>
      </c>
      <c r="C2281" t="s">
        <v>3436</v>
      </c>
      <c r="D2281">
        <v>2017</v>
      </c>
      <c r="E2281">
        <v>3</v>
      </c>
      <c r="F2281">
        <v>911</v>
      </c>
      <c r="G2281" t="s">
        <v>8306</v>
      </c>
      <c r="H2281">
        <v>1</v>
      </c>
      <c r="I2281">
        <v>29</v>
      </c>
      <c r="J2281">
        <v>9</v>
      </c>
      <c r="K2281" t="s">
        <v>8318</v>
      </c>
      <c r="L2281">
        <v>1</v>
      </c>
      <c r="M2281">
        <v>4</v>
      </c>
      <c r="N2281" t="s">
        <v>8327</v>
      </c>
      <c r="O2281">
        <v>10</v>
      </c>
      <c r="P2281">
        <v>4</v>
      </c>
      <c r="Q2281" t="s">
        <v>24</v>
      </c>
      <c r="R2281">
        <v>0</v>
      </c>
      <c r="S2281">
        <v>1</v>
      </c>
      <c r="T2281" t="s">
        <v>25</v>
      </c>
      <c r="U2281" t="s">
        <v>8332</v>
      </c>
      <c r="V2281" t="s">
        <v>8336</v>
      </c>
      <c r="W2281" t="s">
        <v>24</v>
      </c>
      <c r="X2281">
        <v>30</v>
      </c>
      <c r="Y2281">
        <v>5</v>
      </c>
      <c r="Z2281">
        <v>4</v>
      </c>
      <c r="AA2281">
        <v>4</v>
      </c>
      <c r="AB2281">
        <v>10</v>
      </c>
      <c r="AC2281">
        <v>3</v>
      </c>
      <c r="AD2281" t="s">
        <v>26</v>
      </c>
      <c r="AE2281" t="s">
        <v>8348</v>
      </c>
      <c r="AF2281">
        <v>3375</v>
      </c>
      <c r="AG2281" t="s">
        <v>8352</v>
      </c>
    </row>
    <row r="2282" spans="1:33" x14ac:dyDescent="0.25">
      <c r="A2282" t="s">
        <v>4160</v>
      </c>
      <c r="B2282" t="s">
        <v>1272</v>
      </c>
      <c r="C2282" t="s">
        <v>7977</v>
      </c>
      <c r="D2282">
        <v>2017</v>
      </c>
      <c r="E2282">
        <v>6</v>
      </c>
      <c r="F2282">
        <v>851</v>
      </c>
      <c r="G2282" t="s">
        <v>8306</v>
      </c>
      <c r="H2282">
        <v>1</v>
      </c>
      <c r="I2282">
        <v>34</v>
      </c>
      <c r="J2282">
        <v>10</v>
      </c>
      <c r="K2282" t="s">
        <v>8319</v>
      </c>
      <c r="L2282">
        <v>1</v>
      </c>
      <c r="M2282">
        <v>10</v>
      </c>
      <c r="N2282" t="s">
        <v>8330</v>
      </c>
      <c r="O2282">
        <v>15</v>
      </c>
      <c r="P2282">
        <v>3</v>
      </c>
      <c r="Q2282" t="s">
        <v>24</v>
      </c>
      <c r="R2282">
        <v>0</v>
      </c>
      <c r="S2282">
        <v>1</v>
      </c>
      <c r="T2282" t="s">
        <v>25</v>
      </c>
      <c r="U2282" t="s">
        <v>8332</v>
      </c>
      <c r="V2282" t="s">
        <v>8335</v>
      </c>
      <c r="W2282" t="s">
        <v>24</v>
      </c>
      <c r="X2282">
        <v>37</v>
      </c>
      <c r="Y2282">
        <v>6</v>
      </c>
      <c r="Z2282">
        <v>1</v>
      </c>
      <c r="AA2282">
        <v>1</v>
      </c>
      <c r="AB2282">
        <v>1</v>
      </c>
      <c r="AC2282">
        <v>5</v>
      </c>
      <c r="AD2282" t="s">
        <v>30</v>
      </c>
      <c r="AE2282" t="s">
        <v>8348</v>
      </c>
      <c r="AF2282">
        <v>3375</v>
      </c>
      <c r="AG2282" t="s">
        <v>8352</v>
      </c>
    </row>
    <row r="2283" spans="1:33" x14ac:dyDescent="0.25">
      <c r="A2283" t="s">
        <v>3015</v>
      </c>
      <c r="B2283" t="s">
        <v>1365</v>
      </c>
      <c r="C2283" t="s">
        <v>3016</v>
      </c>
      <c r="D2283">
        <v>2017</v>
      </c>
      <c r="E2283">
        <v>2</v>
      </c>
      <c r="F2283">
        <v>239</v>
      </c>
      <c r="G2283" t="s">
        <v>8306</v>
      </c>
      <c r="H2283">
        <v>1</v>
      </c>
      <c r="I2283">
        <v>43</v>
      </c>
      <c r="J2283">
        <v>12</v>
      </c>
      <c r="K2283" t="s">
        <v>8321</v>
      </c>
      <c r="L2283">
        <v>1</v>
      </c>
      <c r="M2283">
        <v>1</v>
      </c>
      <c r="N2283" t="s">
        <v>155</v>
      </c>
      <c r="O2283">
        <v>1</v>
      </c>
      <c r="P2283">
        <v>1</v>
      </c>
      <c r="Q2283" t="s">
        <v>24</v>
      </c>
      <c r="R2283">
        <v>0</v>
      </c>
      <c r="S2283">
        <v>1</v>
      </c>
      <c r="T2283" t="s">
        <v>37</v>
      </c>
      <c r="U2283" t="s">
        <v>8333</v>
      </c>
      <c r="V2283" t="s">
        <v>8336</v>
      </c>
      <c r="W2283" t="s">
        <v>24</v>
      </c>
      <c r="X2283">
        <v>39</v>
      </c>
      <c r="Y2283">
        <v>6</v>
      </c>
      <c r="Z2283">
        <v>1</v>
      </c>
      <c r="AA2283">
        <v>1</v>
      </c>
      <c r="AB2283">
        <v>1</v>
      </c>
      <c r="AC2283">
        <v>5</v>
      </c>
      <c r="AD2283" t="s">
        <v>26</v>
      </c>
      <c r="AE2283" t="s">
        <v>8348</v>
      </c>
      <c r="AF2283">
        <v>3375</v>
      </c>
      <c r="AG2283" t="s">
        <v>8352</v>
      </c>
    </row>
    <row r="2284" spans="1:33" x14ac:dyDescent="0.25">
      <c r="A2284" t="s">
        <v>830</v>
      </c>
      <c r="B2284" t="s">
        <v>3928</v>
      </c>
      <c r="C2284" t="s">
        <v>6790</v>
      </c>
      <c r="D2284">
        <v>2017</v>
      </c>
      <c r="E2284">
        <v>5</v>
      </c>
      <c r="F2284">
        <v>2101</v>
      </c>
      <c r="G2284" t="s">
        <v>8306</v>
      </c>
      <c r="H2284">
        <v>1</v>
      </c>
      <c r="I2284">
        <v>23</v>
      </c>
      <c r="J2284">
        <v>8</v>
      </c>
      <c r="K2284" t="s">
        <v>8317</v>
      </c>
      <c r="L2284">
        <v>1</v>
      </c>
      <c r="M2284">
        <v>2</v>
      </c>
      <c r="N2284" t="s">
        <v>8325</v>
      </c>
      <c r="O2284">
        <v>2</v>
      </c>
      <c r="P2284">
        <v>2</v>
      </c>
      <c r="Q2284" t="s">
        <v>24</v>
      </c>
      <c r="R2284">
        <v>0</v>
      </c>
      <c r="S2284">
        <v>1</v>
      </c>
      <c r="T2284" t="s">
        <v>25</v>
      </c>
      <c r="U2284" t="s">
        <v>8332</v>
      </c>
      <c r="V2284" t="s">
        <v>8336</v>
      </c>
      <c r="W2284" t="s">
        <v>24</v>
      </c>
      <c r="X2284">
        <v>24</v>
      </c>
      <c r="Y2284">
        <v>3</v>
      </c>
      <c r="Z2284">
        <v>2</v>
      </c>
      <c r="AA2284">
        <v>2</v>
      </c>
      <c r="AB2284">
        <v>2</v>
      </c>
      <c r="AC2284">
        <v>1</v>
      </c>
      <c r="AD2284" t="s">
        <v>30</v>
      </c>
      <c r="AE2284" t="s">
        <v>8348</v>
      </c>
      <c r="AF2284">
        <v>3379</v>
      </c>
      <c r="AG2284" t="s">
        <v>8352</v>
      </c>
    </row>
    <row r="2285" spans="1:33" x14ac:dyDescent="0.25">
      <c r="A2285" t="s">
        <v>2647</v>
      </c>
      <c r="B2285" t="s">
        <v>1677</v>
      </c>
      <c r="C2285" t="s">
        <v>6065</v>
      </c>
      <c r="D2285">
        <v>2017</v>
      </c>
      <c r="E2285">
        <v>5</v>
      </c>
      <c r="F2285">
        <v>1712</v>
      </c>
      <c r="G2285" t="s">
        <v>8306</v>
      </c>
      <c r="H2285">
        <v>1</v>
      </c>
      <c r="I2285">
        <v>35</v>
      </c>
      <c r="J2285">
        <v>11</v>
      </c>
      <c r="K2285" t="s">
        <v>8320</v>
      </c>
      <c r="L2285">
        <v>1</v>
      </c>
      <c r="M2285">
        <v>1</v>
      </c>
      <c r="N2285" t="s">
        <v>155</v>
      </c>
      <c r="O2285">
        <v>1</v>
      </c>
      <c r="P2285">
        <v>1</v>
      </c>
      <c r="Q2285" t="s">
        <v>24</v>
      </c>
      <c r="R2285">
        <v>0</v>
      </c>
      <c r="S2285">
        <v>1</v>
      </c>
      <c r="T2285" t="s">
        <v>25</v>
      </c>
      <c r="U2285" t="s">
        <v>8332</v>
      </c>
      <c r="V2285" t="s">
        <v>8338</v>
      </c>
      <c r="W2285" t="s">
        <v>24</v>
      </c>
      <c r="X2285">
        <v>29</v>
      </c>
      <c r="Y2285">
        <v>4</v>
      </c>
      <c r="Z2285">
        <v>3</v>
      </c>
      <c r="AA2285">
        <v>3</v>
      </c>
      <c r="AB2285">
        <v>3</v>
      </c>
      <c r="AC2285">
        <v>1</v>
      </c>
      <c r="AD2285" t="s">
        <v>26</v>
      </c>
      <c r="AE2285" t="s">
        <v>8348</v>
      </c>
      <c r="AF2285">
        <v>3379</v>
      </c>
      <c r="AG2285" t="s">
        <v>8352</v>
      </c>
    </row>
    <row r="2286" spans="1:33" x14ac:dyDescent="0.25">
      <c r="A2286" t="s">
        <v>716</v>
      </c>
      <c r="B2286" t="s">
        <v>262</v>
      </c>
      <c r="C2286" t="s">
        <v>717</v>
      </c>
      <c r="D2286">
        <v>2017</v>
      </c>
      <c r="E2286">
        <v>1</v>
      </c>
      <c r="F2286">
        <v>36</v>
      </c>
      <c r="G2286" t="s">
        <v>8306</v>
      </c>
      <c r="H2286">
        <v>1</v>
      </c>
      <c r="I2286">
        <v>19</v>
      </c>
      <c r="J2286">
        <v>7</v>
      </c>
      <c r="K2286" t="s">
        <v>8316</v>
      </c>
      <c r="L2286">
        <v>1</v>
      </c>
      <c r="M2286">
        <v>5</v>
      </c>
      <c r="N2286" t="s">
        <v>8328</v>
      </c>
      <c r="O2286">
        <v>13</v>
      </c>
      <c r="P2286">
        <v>4</v>
      </c>
      <c r="Q2286" t="s">
        <v>24</v>
      </c>
      <c r="R2286">
        <v>0</v>
      </c>
      <c r="S2286">
        <v>1</v>
      </c>
      <c r="T2286" t="s">
        <v>37</v>
      </c>
      <c r="U2286" t="s">
        <v>8333</v>
      </c>
      <c r="V2286" t="s">
        <v>8335</v>
      </c>
      <c r="W2286">
        <v>1</v>
      </c>
      <c r="X2286">
        <v>22</v>
      </c>
      <c r="Y2286">
        <v>3</v>
      </c>
      <c r="Z2286">
        <v>99</v>
      </c>
      <c r="AA2286">
        <v>9</v>
      </c>
      <c r="AB2286">
        <v>99</v>
      </c>
      <c r="AC2286">
        <v>1</v>
      </c>
      <c r="AD2286" t="s">
        <v>30</v>
      </c>
      <c r="AE2286" t="s">
        <v>8348</v>
      </c>
      <c r="AF2286">
        <v>3380</v>
      </c>
      <c r="AG2286" t="s">
        <v>8352</v>
      </c>
    </row>
    <row r="2287" spans="1:33" x14ac:dyDescent="0.25">
      <c r="A2287" t="s">
        <v>680</v>
      </c>
      <c r="B2287" t="s">
        <v>32</v>
      </c>
      <c r="C2287" t="s">
        <v>681</v>
      </c>
      <c r="D2287">
        <v>2017</v>
      </c>
      <c r="E2287">
        <v>1</v>
      </c>
      <c r="F2287">
        <v>2146</v>
      </c>
      <c r="G2287" t="s">
        <v>8306</v>
      </c>
      <c r="H2287">
        <v>1</v>
      </c>
      <c r="I2287">
        <v>20</v>
      </c>
      <c r="J2287">
        <v>8</v>
      </c>
      <c r="K2287" t="s">
        <v>8317</v>
      </c>
      <c r="L2287">
        <v>1</v>
      </c>
      <c r="M2287">
        <v>1</v>
      </c>
      <c r="N2287" t="s">
        <v>155</v>
      </c>
      <c r="O2287">
        <v>1</v>
      </c>
      <c r="P2287">
        <v>1</v>
      </c>
      <c r="Q2287" t="s">
        <v>24</v>
      </c>
      <c r="R2287">
        <v>0</v>
      </c>
      <c r="S2287">
        <v>1</v>
      </c>
      <c r="T2287" t="s">
        <v>25</v>
      </c>
      <c r="U2287" t="s">
        <v>8332</v>
      </c>
      <c r="V2287" t="s">
        <v>8335</v>
      </c>
      <c r="W2287" t="s">
        <v>24</v>
      </c>
      <c r="X2287">
        <v>21</v>
      </c>
      <c r="Y2287">
        <v>3</v>
      </c>
      <c r="Z2287">
        <v>1</v>
      </c>
      <c r="AA2287">
        <v>1</v>
      </c>
      <c r="AB2287">
        <v>1</v>
      </c>
      <c r="AC2287">
        <v>2</v>
      </c>
      <c r="AD2287" t="s">
        <v>30</v>
      </c>
      <c r="AE2287" t="s">
        <v>8348</v>
      </c>
      <c r="AF2287">
        <v>3380</v>
      </c>
      <c r="AG2287" t="s">
        <v>8352</v>
      </c>
    </row>
    <row r="2288" spans="1:33" x14ac:dyDescent="0.25">
      <c r="A2288" t="s">
        <v>789</v>
      </c>
      <c r="B2288" t="s">
        <v>790</v>
      </c>
      <c r="C2288" t="s">
        <v>791</v>
      </c>
      <c r="D2288">
        <v>2017</v>
      </c>
      <c r="E2288">
        <v>1</v>
      </c>
      <c r="F2288">
        <v>1755</v>
      </c>
      <c r="G2288" t="s">
        <v>8306</v>
      </c>
      <c r="H2288">
        <v>1</v>
      </c>
      <c r="I2288">
        <v>23</v>
      </c>
      <c r="J2288">
        <v>8</v>
      </c>
      <c r="K2288" t="s">
        <v>8317</v>
      </c>
      <c r="L2288">
        <v>1</v>
      </c>
      <c r="M2288">
        <v>13</v>
      </c>
      <c r="N2288" t="s">
        <v>8330</v>
      </c>
      <c r="O2288">
        <v>15</v>
      </c>
      <c r="P2288">
        <v>1</v>
      </c>
      <c r="Q2288" t="s">
        <v>24</v>
      </c>
      <c r="R2288">
        <v>0</v>
      </c>
      <c r="S2288">
        <v>1</v>
      </c>
      <c r="T2288" t="s">
        <v>25</v>
      </c>
      <c r="U2288" t="s">
        <v>8332</v>
      </c>
      <c r="V2288" t="s">
        <v>8335</v>
      </c>
      <c r="W2288" t="s">
        <v>24</v>
      </c>
      <c r="X2288">
        <v>24</v>
      </c>
      <c r="Y2288">
        <v>3</v>
      </c>
      <c r="Z2288">
        <v>10</v>
      </c>
      <c r="AA2288">
        <v>6</v>
      </c>
      <c r="AB2288">
        <v>15</v>
      </c>
      <c r="AC2288">
        <v>2</v>
      </c>
      <c r="AD2288" t="s">
        <v>26</v>
      </c>
      <c r="AE2288" t="s">
        <v>8348</v>
      </c>
      <c r="AF2288">
        <v>3380</v>
      </c>
      <c r="AG2288" t="s">
        <v>8352</v>
      </c>
    </row>
    <row r="2289" spans="1:33" x14ac:dyDescent="0.25">
      <c r="A2289" t="s">
        <v>2351</v>
      </c>
      <c r="B2289" t="s">
        <v>421</v>
      </c>
      <c r="C2289" t="s">
        <v>2352</v>
      </c>
      <c r="D2289">
        <v>2017</v>
      </c>
      <c r="E2289">
        <v>2</v>
      </c>
      <c r="F2289">
        <v>2305</v>
      </c>
      <c r="G2289" t="s">
        <v>8306</v>
      </c>
      <c r="H2289">
        <v>1</v>
      </c>
      <c r="I2289">
        <v>24</v>
      </c>
      <c r="J2289">
        <v>8</v>
      </c>
      <c r="K2289" t="s">
        <v>8317</v>
      </c>
      <c r="L2289">
        <v>2</v>
      </c>
      <c r="M2289">
        <v>3</v>
      </c>
      <c r="N2289" t="s">
        <v>8326</v>
      </c>
      <c r="O2289">
        <v>3</v>
      </c>
      <c r="P2289">
        <v>3</v>
      </c>
      <c r="Q2289" t="s">
        <v>24</v>
      </c>
      <c r="R2289">
        <v>0</v>
      </c>
      <c r="S2289">
        <v>1</v>
      </c>
      <c r="T2289" t="s">
        <v>79</v>
      </c>
      <c r="U2289" t="s">
        <v>8333</v>
      </c>
      <c r="V2289" t="s">
        <v>8335</v>
      </c>
      <c r="W2289" t="s">
        <v>24</v>
      </c>
      <c r="X2289">
        <v>99</v>
      </c>
      <c r="Y2289">
        <v>11</v>
      </c>
      <c r="Z2289">
        <v>99</v>
      </c>
      <c r="AA2289">
        <v>9</v>
      </c>
      <c r="AB2289">
        <v>99</v>
      </c>
      <c r="AC2289">
        <v>1</v>
      </c>
      <c r="AD2289" t="s">
        <v>26</v>
      </c>
      <c r="AE2289" t="s">
        <v>8348</v>
      </c>
      <c r="AF2289">
        <v>3380</v>
      </c>
      <c r="AG2289" t="s">
        <v>8352</v>
      </c>
    </row>
    <row r="2290" spans="1:33" x14ac:dyDescent="0.25">
      <c r="A2290" t="s">
        <v>6035</v>
      </c>
      <c r="B2290" t="s">
        <v>194</v>
      </c>
      <c r="C2290" t="s">
        <v>6036</v>
      </c>
      <c r="D2290">
        <v>2017</v>
      </c>
      <c r="E2290">
        <v>5</v>
      </c>
      <c r="F2290">
        <v>1558</v>
      </c>
      <c r="G2290" t="s">
        <v>8306</v>
      </c>
      <c r="H2290">
        <v>1</v>
      </c>
      <c r="I2290">
        <v>24</v>
      </c>
      <c r="J2290">
        <v>8</v>
      </c>
      <c r="K2290" t="s">
        <v>8317</v>
      </c>
      <c r="L2290">
        <v>1</v>
      </c>
      <c r="M2290">
        <v>1</v>
      </c>
      <c r="N2290" t="s">
        <v>155</v>
      </c>
      <c r="O2290">
        <v>1</v>
      </c>
      <c r="P2290">
        <v>1</v>
      </c>
      <c r="Q2290" t="s">
        <v>24</v>
      </c>
      <c r="R2290">
        <v>1</v>
      </c>
      <c r="S2290">
        <v>1</v>
      </c>
      <c r="T2290" t="s">
        <v>25</v>
      </c>
      <c r="U2290" t="s">
        <v>8332</v>
      </c>
      <c r="V2290" t="s">
        <v>8338</v>
      </c>
      <c r="W2290" t="s">
        <v>24</v>
      </c>
      <c r="X2290">
        <v>29</v>
      </c>
      <c r="Y2290">
        <v>4</v>
      </c>
      <c r="Z2290">
        <v>1</v>
      </c>
      <c r="AA2290">
        <v>1</v>
      </c>
      <c r="AB2290">
        <v>1</v>
      </c>
      <c r="AC2290">
        <v>1</v>
      </c>
      <c r="AD2290" t="s">
        <v>30</v>
      </c>
      <c r="AE2290" t="s">
        <v>8348</v>
      </c>
      <c r="AF2290">
        <v>3380</v>
      </c>
      <c r="AG2290" t="s">
        <v>8352</v>
      </c>
    </row>
    <row r="2291" spans="1:33" x14ac:dyDescent="0.25">
      <c r="A2291" t="s">
        <v>4411</v>
      </c>
      <c r="B2291" t="s">
        <v>126</v>
      </c>
      <c r="C2291" t="s">
        <v>8132</v>
      </c>
      <c r="D2291">
        <v>2017</v>
      </c>
      <c r="E2291">
        <v>6</v>
      </c>
      <c r="F2291">
        <v>1538</v>
      </c>
      <c r="G2291" t="s">
        <v>8306</v>
      </c>
      <c r="H2291">
        <v>1</v>
      </c>
      <c r="I2291">
        <v>20</v>
      </c>
      <c r="J2291">
        <v>8</v>
      </c>
      <c r="K2291" t="s">
        <v>8317</v>
      </c>
      <c r="L2291">
        <v>2</v>
      </c>
      <c r="M2291">
        <v>3</v>
      </c>
      <c r="N2291" t="s">
        <v>8326</v>
      </c>
      <c r="O2291">
        <v>3</v>
      </c>
      <c r="P2291">
        <v>3</v>
      </c>
      <c r="Q2291" t="s">
        <v>24</v>
      </c>
      <c r="R2291">
        <v>0</v>
      </c>
      <c r="S2291">
        <v>1</v>
      </c>
      <c r="T2291" t="s">
        <v>79</v>
      </c>
      <c r="U2291" t="s">
        <v>8333</v>
      </c>
      <c r="V2291" t="s">
        <v>8335</v>
      </c>
      <c r="W2291" t="s">
        <v>24</v>
      </c>
      <c r="X2291">
        <v>99</v>
      </c>
      <c r="Y2291">
        <v>11</v>
      </c>
      <c r="Z2291">
        <v>99</v>
      </c>
      <c r="AA2291">
        <v>9</v>
      </c>
      <c r="AB2291">
        <v>99</v>
      </c>
      <c r="AC2291">
        <v>1</v>
      </c>
      <c r="AD2291" t="s">
        <v>30</v>
      </c>
      <c r="AE2291" t="s">
        <v>8348</v>
      </c>
      <c r="AF2291">
        <v>3380</v>
      </c>
      <c r="AG2291" t="s">
        <v>8352</v>
      </c>
    </row>
    <row r="2292" spans="1:33" x14ac:dyDescent="0.25">
      <c r="A2292" t="s">
        <v>921</v>
      </c>
      <c r="B2292" t="s">
        <v>329</v>
      </c>
      <c r="C2292" t="s">
        <v>922</v>
      </c>
      <c r="D2292">
        <v>2017</v>
      </c>
      <c r="E2292">
        <v>1</v>
      </c>
      <c r="F2292">
        <v>223</v>
      </c>
      <c r="G2292" t="s">
        <v>8306</v>
      </c>
      <c r="H2292">
        <v>1</v>
      </c>
      <c r="I2292">
        <v>26</v>
      </c>
      <c r="J2292">
        <v>9</v>
      </c>
      <c r="K2292" t="s">
        <v>8318</v>
      </c>
      <c r="L2292">
        <v>2</v>
      </c>
      <c r="M2292">
        <v>1</v>
      </c>
      <c r="N2292" t="s">
        <v>155</v>
      </c>
      <c r="O2292">
        <v>1</v>
      </c>
      <c r="P2292">
        <v>1</v>
      </c>
      <c r="Q2292" t="s">
        <v>24</v>
      </c>
      <c r="R2292">
        <v>0</v>
      </c>
      <c r="S2292">
        <v>1</v>
      </c>
      <c r="T2292" t="s">
        <v>25</v>
      </c>
      <c r="U2292" t="s">
        <v>8332</v>
      </c>
      <c r="V2292" t="s">
        <v>8337</v>
      </c>
      <c r="W2292" t="s">
        <v>24</v>
      </c>
      <c r="X2292">
        <v>27</v>
      </c>
      <c r="Y2292">
        <v>4</v>
      </c>
      <c r="Z2292">
        <v>10</v>
      </c>
      <c r="AA2292">
        <v>6</v>
      </c>
      <c r="AB2292">
        <v>15</v>
      </c>
      <c r="AC2292">
        <v>1</v>
      </c>
      <c r="AD2292" t="s">
        <v>30</v>
      </c>
      <c r="AE2292" t="s">
        <v>8348</v>
      </c>
      <c r="AF2292">
        <v>3380</v>
      </c>
      <c r="AG2292" t="s">
        <v>8352</v>
      </c>
    </row>
    <row r="2293" spans="1:33" x14ac:dyDescent="0.25">
      <c r="A2293" t="s">
        <v>2008</v>
      </c>
      <c r="B2293" t="s">
        <v>1003</v>
      </c>
      <c r="C2293" t="s">
        <v>2009</v>
      </c>
      <c r="D2293">
        <v>2017</v>
      </c>
      <c r="E2293">
        <v>1</v>
      </c>
      <c r="F2293">
        <v>923</v>
      </c>
      <c r="G2293" t="s">
        <v>8306</v>
      </c>
      <c r="H2293">
        <v>1</v>
      </c>
      <c r="I2293">
        <v>28</v>
      </c>
      <c r="J2293">
        <v>9</v>
      </c>
      <c r="K2293" t="s">
        <v>8318</v>
      </c>
      <c r="L2293">
        <v>1</v>
      </c>
      <c r="M2293">
        <v>1</v>
      </c>
      <c r="N2293" t="s">
        <v>155</v>
      </c>
      <c r="O2293">
        <v>1</v>
      </c>
      <c r="P2293">
        <v>1</v>
      </c>
      <c r="Q2293" t="s">
        <v>24</v>
      </c>
      <c r="R2293">
        <v>0</v>
      </c>
      <c r="S2293">
        <v>1</v>
      </c>
      <c r="T2293" t="s">
        <v>25</v>
      </c>
      <c r="U2293" t="s">
        <v>8332</v>
      </c>
      <c r="V2293" t="s">
        <v>8338</v>
      </c>
      <c r="W2293" t="s">
        <v>24</v>
      </c>
      <c r="X2293">
        <v>28</v>
      </c>
      <c r="Y2293">
        <v>4</v>
      </c>
      <c r="Z2293">
        <v>1</v>
      </c>
      <c r="AA2293">
        <v>1</v>
      </c>
      <c r="AB2293">
        <v>1</v>
      </c>
      <c r="AC2293">
        <v>2</v>
      </c>
      <c r="AD2293" t="s">
        <v>30</v>
      </c>
      <c r="AE2293" t="s">
        <v>8348</v>
      </c>
      <c r="AF2293">
        <v>3380</v>
      </c>
      <c r="AG2293" t="s">
        <v>8352</v>
      </c>
    </row>
    <row r="2294" spans="1:33" x14ac:dyDescent="0.25">
      <c r="A2294" t="s">
        <v>1973</v>
      </c>
      <c r="B2294" t="s">
        <v>3998</v>
      </c>
      <c r="C2294" t="s">
        <v>3999</v>
      </c>
      <c r="D2294">
        <v>2017</v>
      </c>
      <c r="E2294">
        <v>3</v>
      </c>
      <c r="F2294">
        <v>2342</v>
      </c>
      <c r="G2294" t="s">
        <v>8306</v>
      </c>
      <c r="H2294">
        <v>1</v>
      </c>
      <c r="I2294">
        <v>27</v>
      </c>
      <c r="J2294">
        <v>9</v>
      </c>
      <c r="K2294" t="s">
        <v>8318</v>
      </c>
      <c r="L2294">
        <v>1</v>
      </c>
      <c r="M2294">
        <v>5</v>
      </c>
      <c r="N2294" t="s">
        <v>8328</v>
      </c>
      <c r="O2294">
        <v>13</v>
      </c>
      <c r="P2294">
        <v>4</v>
      </c>
      <c r="Q2294" t="s">
        <v>24</v>
      </c>
      <c r="R2294">
        <v>0</v>
      </c>
      <c r="S2294">
        <v>1</v>
      </c>
      <c r="T2294" t="s">
        <v>25</v>
      </c>
      <c r="U2294" t="s">
        <v>8332</v>
      </c>
      <c r="V2294" t="s">
        <v>8335</v>
      </c>
      <c r="W2294" t="s">
        <v>24</v>
      </c>
      <c r="X2294">
        <v>30</v>
      </c>
      <c r="Y2294">
        <v>5</v>
      </c>
      <c r="Z2294">
        <v>5</v>
      </c>
      <c r="AA2294">
        <v>5</v>
      </c>
      <c r="AB2294">
        <v>13</v>
      </c>
      <c r="AC2294">
        <v>6</v>
      </c>
      <c r="AD2294" t="s">
        <v>26</v>
      </c>
      <c r="AE2294" t="s">
        <v>8347</v>
      </c>
      <c r="AF2294">
        <v>3380</v>
      </c>
      <c r="AG2294" t="s">
        <v>8352</v>
      </c>
    </row>
    <row r="2295" spans="1:33" x14ac:dyDescent="0.25">
      <c r="A2295" t="s">
        <v>6392</v>
      </c>
      <c r="B2295" t="s">
        <v>666</v>
      </c>
      <c r="C2295" t="s">
        <v>6393</v>
      </c>
      <c r="D2295">
        <v>2017</v>
      </c>
      <c r="E2295">
        <v>5</v>
      </c>
      <c r="F2295">
        <v>832</v>
      </c>
      <c r="G2295" t="s">
        <v>8306</v>
      </c>
      <c r="H2295">
        <v>1</v>
      </c>
      <c r="I2295">
        <v>25</v>
      </c>
      <c r="J2295">
        <v>9</v>
      </c>
      <c r="K2295" t="s">
        <v>8318</v>
      </c>
      <c r="L2295">
        <v>1</v>
      </c>
      <c r="M2295">
        <v>10</v>
      </c>
      <c r="N2295" t="s">
        <v>8330</v>
      </c>
      <c r="O2295">
        <v>15</v>
      </c>
      <c r="P2295">
        <v>1</v>
      </c>
      <c r="Q2295" t="s">
        <v>24</v>
      </c>
      <c r="R2295">
        <v>0</v>
      </c>
      <c r="S2295">
        <v>1</v>
      </c>
      <c r="T2295" t="s">
        <v>25</v>
      </c>
      <c r="U2295" t="s">
        <v>8332</v>
      </c>
      <c r="V2295" t="s">
        <v>8338</v>
      </c>
      <c r="W2295" t="s">
        <v>24</v>
      </c>
      <c r="X2295">
        <v>29</v>
      </c>
      <c r="Y2295">
        <v>4</v>
      </c>
      <c r="Z2295">
        <v>1</v>
      </c>
      <c r="AA2295">
        <v>1</v>
      </c>
      <c r="AB2295">
        <v>1</v>
      </c>
      <c r="AC2295">
        <v>1</v>
      </c>
      <c r="AD2295" t="s">
        <v>30</v>
      </c>
      <c r="AE2295" t="s">
        <v>8348</v>
      </c>
      <c r="AF2295">
        <v>3380</v>
      </c>
      <c r="AG2295" t="s">
        <v>8352</v>
      </c>
    </row>
    <row r="2296" spans="1:33" x14ac:dyDescent="0.25">
      <c r="A2296" t="s">
        <v>6657</v>
      </c>
      <c r="B2296" t="s">
        <v>1778</v>
      </c>
      <c r="C2296" t="s">
        <v>6658</v>
      </c>
      <c r="D2296">
        <v>2017</v>
      </c>
      <c r="E2296">
        <v>5</v>
      </c>
      <c r="F2296">
        <v>807</v>
      </c>
      <c r="G2296" t="s">
        <v>8306</v>
      </c>
      <c r="H2296">
        <v>1</v>
      </c>
      <c r="I2296">
        <v>29</v>
      </c>
      <c r="J2296">
        <v>9</v>
      </c>
      <c r="K2296" t="s">
        <v>8318</v>
      </c>
      <c r="L2296">
        <v>1</v>
      </c>
      <c r="M2296">
        <v>4</v>
      </c>
      <c r="N2296" t="s">
        <v>8327</v>
      </c>
      <c r="O2296">
        <v>6</v>
      </c>
      <c r="P2296">
        <v>4</v>
      </c>
      <c r="Q2296" t="s">
        <v>24</v>
      </c>
      <c r="R2296">
        <v>0</v>
      </c>
      <c r="S2296">
        <v>1</v>
      </c>
      <c r="T2296" t="s">
        <v>25</v>
      </c>
      <c r="U2296" t="s">
        <v>8332</v>
      </c>
      <c r="V2296" t="s">
        <v>8338</v>
      </c>
      <c r="W2296" t="s">
        <v>24</v>
      </c>
      <c r="X2296">
        <v>48</v>
      </c>
      <c r="Y2296">
        <v>8</v>
      </c>
      <c r="Z2296">
        <v>1</v>
      </c>
      <c r="AA2296">
        <v>1</v>
      </c>
      <c r="AB2296">
        <v>1</v>
      </c>
      <c r="AC2296">
        <v>2</v>
      </c>
      <c r="AD2296" t="s">
        <v>26</v>
      </c>
      <c r="AE2296" t="s">
        <v>8348</v>
      </c>
      <c r="AF2296">
        <v>3380</v>
      </c>
      <c r="AG2296" t="s">
        <v>8352</v>
      </c>
    </row>
    <row r="2297" spans="1:33" x14ac:dyDescent="0.25">
      <c r="A2297" t="s">
        <v>935</v>
      </c>
      <c r="B2297" t="s">
        <v>1000</v>
      </c>
      <c r="C2297" t="s">
        <v>1430</v>
      </c>
      <c r="D2297">
        <v>2017</v>
      </c>
      <c r="E2297">
        <v>1</v>
      </c>
      <c r="F2297">
        <v>1940</v>
      </c>
      <c r="G2297" t="s">
        <v>8306</v>
      </c>
      <c r="H2297">
        <v>1</v>
      </c>
      <c r="I2297">
        <v>30</v>
      </c>
      <c r="J2297">
        <v>10</v>
      </c>
      <c r="K2297" t="s">
        <v>8319</v>
      </c>
      <c r="L2297">
        <v>1</v>
      </c>
      <c r="M2297">
        <v>1</v>
      </c>
      <c r="N2297" t="s">
        <v>155</v>
      </c>
      <c r="O2297">
        <v>1</v>
      </c>
      <c r="P2297">
        <v>1</v>
      </c>
      <c r="Q2297" t="s">
        <v>24</v>
      </c>
      <c r="R2297">
        <v>0</v>
      </c>
      <c r="S2297">
        <v>1</v>
      </c>
      <c r="T2297" t="s">
        <v>25</v>
      </c>
      <c r="U2297" t="s">
        <v>8332</v>
      </c>
      <c r="V2297" t="s">
        <v>8337</v>
      </c>
      <c r="W2297" t="s">
        <v>24</v>
      </c>
      <c r="X2297">
        <v>31</v>
      </c>
      <c r="Y2297">
        <v>5</v>
      </c>
      <c r="Z2297">
        <v>2</v>
      </c>
      <c r="AA2297">
        <v>2</v>
      </c>
      <c r="AB2297">
        <v>2</v>
      </c>
      <c r="AC2297">
        <v>4</v>
      </c>
      <c r="AD2297" t="s">
        <v>30</v>
      </c>
      <c r="AE2297" t="s">
        <v>8348</v>
      </c>
      <c r="AF2297">
        <v>3380</v>
      </c>
      <c r="AG2297" t="s">
        <v>8352</v>
      </c>
    </row>
    <row r="2298" spans="1:33" x14ac:dyDescent="0.25">
      <c r="A2298" t="s">
        <v>4182</v>
      </c>
      <c r="B2298" t="s">
        <v>2968</v>
      </c>
      <c r="C2298" t="s">
        <v>4183</v>
      </c>
      <c r="D2298">
        <v>2017</v>
      </c>
      <c r="E2298">
        <v>3</v>
      </c>
      <c r="F2298">
        <v>805</v>
      </c>
      <c r="G2298" t="s">
        <v>8306</v>
      </c>
      <c r="H2298">
        <v>1</v>
      </c>
      <c r="I2298">
        <v>31</v>
      </c>
      <c r="J2298">
        <v>10</v>
      </c>
      <c r="K2298" t="s">
        <v>8319</v>
      </c>
      <c r="L2298">
        <v>1</v>
      </c>
      <c r="M2298">
        <v>1</v>
      </c>
      <c r="N2298" t="s">
        <v>155</v>
      </c>
      <c r="O2298">
        <v>1</v>
      </c>
      <c r="P2298">
        <v>1</v>
      </c>
      <c r="Q2298" t="s">
        <v>24</v>
      </c>
      <c r="R2298">
        <v>0</v>
      </c>
      <c r="S2298">
        <v>1</v>
      </c>
      <c r="T2298" t="s">
        <v>25</v>
      </c>
      <c r="U2298" t="s">
        <v>8332</v>
      </c>
      <c r="V2298" t="s">
        <v>8339</v>
      </c>
      <c r="W2298" t="s">
        <v>24</v>
      </c>
      <c r="X2298">
        <v>36</v>
      </c>
      <c r="Y2298">
        <v>6</v>
      </c>
      <c r="Z2298">
        <v>1</v>
      </c>
      <c r="AA2298">
        <v>1</v>
      </c>
      <c r="AB2298">
        <v>1</v>
      </c>
      <c r="AC2298">
        <v>2</v>
      </c>
      <c r="AD2298" t="s">
        <v>26</v>
      </c>
      <c r="AE2298" t="s">
        <v>8348</v>
      </c>
      <c r="AF2298">
        <v>3380</v>
      </c>
      <c r="AG2298" t="s">
        <v>8352</v>
      </c>
    </row>
    <row r="2299" spans="1:33" x14ac:dyDescent="0.25">
      <c r="A2299" t="s">
        <v>3672</v>
      </c>
      <c r="B2299" t="s">
        <v>1942</v>
      </c>
      <c r="C2299" t="s">
        <v>7404</v>
      </c>
      <c r="D2299">
        <v>2017</v>
      </c>
      <c r="E2299">
        <v>6</v>
      </c>
      <c r="F2299">
        <v>51</v>
      </c>
      <c r="G2299" t="s">
        <v>8306</v>
      </c>
      <c r="H2299">
        <v>1</v>
      </c>
      <c r="I2299">
        <v>34</v>
      </c>
      <c r="J2299">
        <v>10</v>
      </c>
      <c r="K2299" t="s">
        <v>8319</v>
      </c>
      <c r="L2299">
        <v>1</v>
      </c>
      <c r="M2299">
        <v>10</v>
      </c>
      <c r="N2299" t="s">
        <v>8330</v>
      </c>
      <c r="O2299">
        <v>15</v>
      </c>
      <c r="P2299">
        <v>1</v>
      </c>
      <c r="Q2299" t="s">
        <v>24</v>
      </c>
      <c r="R2299">
        <v>0</v>
      </c>
      <c r="S2299">
        <v>1</v>
      </c>
      <c r="T2299" t="s">
        <v>25</v>
      </c>
      <c r="U2299" t="s">
        <v>8332</v>
      </c>
      <c r="V2299" t="s">
        <v>8337</v>
      </c>
      <c r="W2299" t="s">
        <v>24</v>
      </c>
      <c r="X2299">
        <v>37</v>
      </c>
      <c r="Y2299">
        <v>6</v>
      </c>
      <c r="Z2299">
        <v>10</v>
      </c>
      <c r="AA2299">
        <v>6</v>
      </c>
      <c r="AB2299">
        <v>15</v>
      </c>
      <c r="AC2299">
        <v>3</v>
      </c>
      <c r="AD2299" t="s">
        <v>26</v>
      </c>
      <c r="AE2299" t="s">
        <v>8348</v>
      </c>
      <c r="AF2299">
        <v>3380</v>
      </c>
      <c r="AG2299" t="s">
        <v>8352</v>
      </c>
    </row>
    <row r="2300" spans="1:33" x14ac:dyDescent="0.25">
      <c r="A2300" t="s">
        <v>4530</v>
      </c>
      <c r="B2300" t="s">
        <v>135</v>
      </c>
      <c r="C2300" t="s">
        <v>8048</v>
      </c>
      <c r="D2300">
        <v>2017</v>
      </c>
      <c r="E2300">
        <v>6</v>
      </c>
      <c r="F2300">
        <v>703</v>
      </c>
      <c r="G2300" t="s">
        <v>8306</v>
      </c>
      <c r="H2300">
        <v>1</v>
      </c>
      <c r="I2300">
        <v>33</v>
      </c>
      <c r="J2300">
        <v>10</v>
      </c>
      <c r="K2300" t="s">
        <v>8319</v>
      </c>
      <c r="L2300">
        <v>1</v>
      </c>
      <c r="M2300">
        <v>1</v>
      </c>
      <c r="N2300" t="s">
        <v>155</v>
      </c>
      <c r="O2300">
        <v>1</v>
      </c>
      <c r="P2300">
        <v>1</v>
      </c>
      <c r="Q2300" t="s">
        <v>24</v>
      </c>
      <c r="R2300">
        <v>0</v>
      </c>
      <c r="S2300">
        <v>1</v>
      </c>
      <c r="T2300" t="s">
        <v>25</v>
      </c>
      <c r="U2300" t="s">
        <v>8332</v>
      </c>
      <c r="V2300" t="s">
        <v>8339</v>
      </c>
      <c r="W2300" t="s">
        <v>24</v>
      </c>
      <c r="X2300">
        <v>37</v>
      </c>
      <c r="Y2300">
        <v>6</v>
      </c>
      <c r="Z2300">
        <v>1</v>
      </c>
      <c r="AA2300">
        <v>1</v>
      </c>
      <c r="AB2300">
        <v>1</v>
      </c>
      <c r="AC2300">
        <v>2</v>
      </c>
      <c r="AD2300" t="s">
        <v>26</v>
      </c>
      <c r="AE2300" t="s">
        <v>8348</v>
      </c>
      <c r="AF2300">
        <v>3380</v>
      </c>
      <c r="AG2300" t="s">
        <v>8352</v>
      </c>
    </row>
    <row r="2301" spans="1:33" x14ac:dyDescent="0.25">
      <c r="A2301" t="s">
        <v>4178</v>
      </c>
      <c r="B2301" t="s">
        <v>2791</v>
      </c>
      <c r="C2301" t="s">
        <v>4179</v>
      </c>
      <c r="D2301">
        <v>2017</v>
      </c>
      <c r="E2301">
        <v>3</v>
      </c>
      <c r="F2301">
        <v>1014</v>
      </c>
      <c r="G2301" t="s">
        <v>8306</v>
      </c>
      <c r="H2301">
        <v>1</v>
      </c>
      <c r="I2301">
        <v>36</v>
      </c>
      <c r="J2301">
        <v>11</v>
      </c>
      <c r="K2301" t="s">
        <v>8320</v>
      </c>
      <c r="L2301">
        <v>2</v>
      </c>
      <c r="M2301">
        <v>3</v>
      </c>
      <c r="N2301" t="s">
        <v>8326</v>
      </c>
      <c r="O2301">
        <v>3</v>
      </c>
      <c r="P2301">
        <v>3</v>
      </c>
      <c r="Q2301" t="s">
        <v>24</v>
      </c>
      <c r="R2301">
        <v>2</v>
      </c>
      <c r="S2301">
        <v>1</v>
      </c>
      <c r="T2301" t="s">
        <v>25</v>
      </c>
      <c r="U2301" t="s">
        <v>8332</v>
      </c>
      <c r="V2301" t="s">
        <v>8335</v>
      </c>
      <c r="W2301" t="s">
        <v>24</v>
      </c>
      <c r="X2301">
        <v>39</v>
      </c>
      <c r="Y2301">
        <v>6</v>
      </c>
      <c r="Z2301">
        <v>3</v>
      </c>
      <c r="AA2301">
        <v>3</v>
      </c>
      <c r="AB2301">
        <v>3</v>
      </c>
      <c r="AC2301">
        <v>7</v>
      </c>
      <c r="AD2301" t="s">
        <v>30</v>
      </c>
      <c r="AE2301" t="s">
        <v>8348</v>
      </c>
      <c r="AF2301">
        <v>3380</v>
      </c>
      <c r="AG2301" t="s">
        <v>8352</v>
      </c>
    </row>
    <row r="2302" spans="1:33" x14ac:dyDescent="0.25">
      <c r="A2302" t="s">
        <v>3531</v>
      </c>
      <c r="B2302" t="s">
        <v>790</v>
      </c>
      <c r="C2302" t="s">
        <v>6165</v>
      </c>
      <c r="D2302">
        <v>2017</v>
      </c>
      <c r="E2302">
        <v>4</v>
      </c>
      <c r="F2302">
        <v>930</v>
      </c>
      <c r="G2302" t="s">
        <v>8306</v>
      </c>
      <c r="H2302">
        <v>1</v>
      </c>
      <c r="I2302">
        <v>24</v>
      </c>
      <c r="J2302">
        <v>8</v>
      </c>
      <c r="K2302" t="s">
        <v>8317</v>
      </c>
      <c r="L2302">
        <v>1</v>
      </c>
      <c r="M2302">
        <v>1</v>
      </c>
      <c r="N2302" t="s">
        <v>155</v>
      </c>
      <c r="O2302">
        <v>1</v>
      </c>
      <c r="P2302">
        <v>1</v>
      </c>
      <c r="Q2302" t="s">
        <v>24</v>
      </c>
      <c r="R2302">
        <v>0</v>
      </c>
      <c r="S2302">
        <v>1</v>
      </c>
      <c r="T2302" t="s">
        <v>25</v>
      </c>
      <c r="U2302" t="s">
        <v>8332</v>
      </c>
      <c r="V2302" t="s">
        <v>8336</v>
      </c>
      <c r="W2302" t="s">
        <v>24</v>
      </c>
      <c r="X2302">
        <v>25</v>
      </c>
      <c r="Y2302">
        <v>4</v>
      </c>
      <c r="Z2302">
        <v>1</v>
      </c>
      <c r="AA2302">
        <v>1</v>
      </c>
      <c r="AB2302">
        <v>1</v>
      </c>
      <c r="AC2302">
        <v>2</v>
      </c>
      <c r="AD2302" t="s">
        <v>30</v>
      </c>
      <c r="AE2302" t="s">
        <v>8348</v>
      </c>
      <c r="AF2302">
        <v>3381</v>
      </c>
      <c r="AG2302" t="s">
        <v>8352</v>
      </c>
    </row>
    <row r="2303" spans="1:33" x14ac:dyDescent="0.25">
      <c r="A2303" t="s">
        <v>7498</v>
      </c>
      <c r="B2303" t="s">
        <v>223</v>
      </c>
      <c r="C2303" t="s">
        <v>7499</v>
      </c>
      <c r="D2303">
        <v>2017</v>
      </c>
      <c r="E2303">
        <v>6</v>
      </c>
      <c r="F2303">
        <v>1304</v>
      </c>
      <c r="G2303" t="s">
        <v>8306</v>
      </c>
      <c r="H2303">
        <v>1</v>
      </c>
      <c r="I2303">
        <v>23</v>
      </c>
      <c r="J2303">
        <v>8</v>
      </c>
      <c r="K2303" t="s">
        <v>8317</v>
      </c>
      <c r="L2303">
        <v>2</v>
      </c>
      <c r="M2303">
        <v>1</v>
      </c>
      <c r="N2303" t="s">
        <v>155</v>
      </c>
      <c r="O2303">
        <v>1</v>
      </c>
      <c r="P2303">
        <v>1</v>
      </c>
      <c r="Q2303" t="s">
        <v>24</v>
      </c>
      <c r="R2303">
        <v>0</v>
      </c>
      <c r="S2303">
        <v>1</v>
      </c>
      <c r="T2303" t="s">
        <v>37</v>
      </c>
      <c r="U2303" t="s">
        <v>8333</v>
      </c>
      <c r="V2303" t="s">
        <v>8336</v>
      </c>
      <c r="W2303" t="s">
        <v>24</v>
      </c>
      <c r="X2303">
        <v>43</v>
      </c>
      <c r="Y2303">
        <v>7</v>
      </c>
      <c r="Z2303">
        <v>1</v>
      </c>
      <c r="AA2303">
        <v>1</v>
      </c>
      <c r="AB2303">
        <v>1</v>
      </c>
      <c r="AC2303">
        <v>1</v>
      </c>
      <c r="AD2303" t="s">
        <v>30</v>
      </c>
      <c r="AE2303" t="s">
        <v>8348</v>
      </c>
      <c r="AF2303">
        <v>3381</v>
      </c>
      <c r="AG2303" t="s">
        <v>8352</v>
      </c>
    </row>
    <row r="2304" spans="1:33" x14ac:dyDescent="0.25">
      <c r="A2304" t="s">
        <v>1812</v>
      </c>
      <c r="B2304" t="s">
        <v>135</v>
      </c>
      <c r="C2304" t="s">
        <v>1813</v>
      </c>
      <c r="D2304">
        <v>2017</v>
      </c>
      <c r="E2304">
        <v>1</v>
      </c>
      <c r="F2304">
        <v>401</v>
      </c>
      <c r="G2304" t="s">
        <v>8306</v>
      </c>
      <c r="H2304">
        <v>1</v>
      </c>
      <c r="I2304">
        <v>19</v>
      </c>
      <c r="J2304">
        <v>7</v>
      </c>
      <c r="K2304" t="s">
        <v>8316</v>
      </c>
      <c r="L2304">
        <v>1</v>
      </c>
      <c r="M2304">
        <v>14</v>
      </c>
      <c r="N2304" t="s">
        <v>8330</v>
      </c>
      <c r="O2304">
        <v>15</v>
      </c>
      <c r="P2304">
        <v>4</v>
      </c>
      <c r="Q2304" t="s">
        <v>24</v>
      </c>
      <c r="R2304">
        <v>0</v>
      </c>
      <c r="S2304">
        <v>1</v>
      </c>
      <c r="T2304" t="s">
        <v>79</v>
      </c>
      <c r="U2304" t="s">
        <v>8333</v>
      </c>
      <c r="V2304" t="s">
        <v>8335</v>
      </c>
      <c r="W2304" t="s">
        <v>24</v>
      </c>
      <c r="X2304">
        <v>99</v>
      </c>
      <c r="Y2304">
        <v>11</v>
      </c>
      <c r="Z2304">
        <v>99</v>
      </c>
      <c r="AA2304">
        <v>9</v>
      </c>
      <c r="AB2304">
        <v>99</v>
      </c>
      <c r="AC2304">
        <v>1</v>
      </c>
      <c r="AD2304" t="s">
        <v>30</v>
      </c>
      <c r="AE2304" t="s">
        <v>8348</v>
      </c>
      <c r="AF2304">
        <v>3385</v>
      </c>
      <c r="AG2304" t="s">
        <v>8352</v>
      </c>
    </row>
    <row r="2305" spans="1:33" x14ac:dyDescent="0.25">
      <c r="A2305" t="s">
        <v>5936</v>
      </c>
      <c r="B2305" t="s">
        <v>1528</v>
      </c>
      <c r="C2305" t="s">
        <v>5937</v>
      </c>
      <c r="D2305">
        <v>2017</v>
      </c>
      <c r="E2305">
        <v>4</v>
      </c>
      <c r="F2305">
        <v>1903</v>
      </c>
      <c r="G2305" t="s">
        <v>8306</v>
      </c>
      <c r="H2305">
        <v>1</v>
      </c>
      <c r="I2305">
        <v>22</v>
      </c>
      <c r="J2305">
        <v>8</v>
      </c>
      <c r="K2305" t="s">
        <v>8317</v>
      </c>
      <c r="L2305">
        <v>1</v>
      </c>
      <c r="M2305">
        <v>1</v>
      </c>
      <c r="N2305" t="s">
        <v>155</v>
      </c>
      <c r="O2305">
        <v>1</v>
      </c>
      <c r="P2305">
        <v>1</v>
      </c>
      <c r="Q2305" t="s">
        <v>24</v>
      </c>
      <c r="R2305">
        <v>5</v>
      </c>
      <c r="S2305">
        <v>1</v>
      </c>
      <c r="T2305" t="s">
        <v>37</v>
      </c>
      <c r="U2305" t="s">
        <v>8333</v>
      </c>
      <c r="V2305" t="s">
        <v>8342</v>
      </c>
      <c r="W2305" t="s">
        <v>24</v>
      </c>
      <c r="X2305">
        <v>31</v>
      </c>
      <c r="Y2305">
        <v>5</v>
      </c>
      <c r="Z2305">
        <v>1</v>
      </c>
      <c r="AA2305">
        <v>1</v>
      </c>
      <c r="AB2305">
        <v>1</v>
      </c>
      <c r="AC2305">
        <v>2</v>
      </c>
      <c r="AD2305" t="s">
        <v>30</v>
      </c>
      <c r="AE2305" t="s">
        <v>8348</v>
      </c>
      <c r="AF2305">
        <v>3385</v>
      </c>
      <c r="AG2305" t="s">
        <v>8352</v>
      </c>
    </row>
    <row r="2306" spans="1:33" x14ac:dyDescent="0.25">
      <c r="A2306" t="s">
        <v>412</v>
      </c>
      <c r="B2306" t="s">
        <v>413</v>
      </c>
      <c r="C2306" t="s">
        <v>414</v>
      </c>
      <c r="D2306">
        <v>2017</v>
      </c>
      <c r="E2306">
        <v>1</v>
      </c>
      <c r="F2306">
        <v>1318</v>
      </c>
      <c r="G2306" t="s">
        <v>8306</v>
      </c>
      <c r="H2306">
        <v>1</v>
      </c>
      <c r="I2306">
        <v>25</v>
      </c>
      <c r="J2306">
        <v>9</v>
      </c>
      <c r="K2306" t="s">
        <v>8318</v>
      </c>
      <c r="L2306">
        <v>2</v>
      </c>
      <c r="M2306">
        <v>1</v>
      </c>
      <c r="N2306" t="s">
        <v>155</v>
      </c>
      <c r="O2306">
        <v>1</v>
      </c>
      <c r="P2306">
        <v>1</v>
      </c>
      <c r="Q2306" t="s">
        <v>24</v>
      </c>
      <c r="R2306">
        <v>0</v>
      </c>
      <c r="S2306">
        <v>1</v>
      </c>
      <c r="T2306" t="s">
        <v>37</v>
      </c>
      <c r="U2306" t="s">
        <v>8333</v>
      </c>
      <c r="V2306" t="s">
        <v>8342</v>
      </c>
      <c r="W2306" t="s">
        <v>24</v>
      </c>
      <c r="X2306">
        <v>33</v>
      </c>
      <c r="Y2306">
        <v>5</v>
      </c>
      <c r="Z2306">
        <v>1</v>
      </c>
      <c r="AA2306">
        <v>1</v>
      </c>
      <c r="AB2306">
        <v>1</v>
      </c>
      <c r="AC2306">
        <v>2</v>
      </c>
      <c r="AD2306" t="s">
        <v>30</v>
      </c>
      <c r="AE2306" t="s">
        <v>8348</v>
      </c>
      <c r="AF2306">
        <v>3385</v>
      </c>
      <c r="AG2306" t="s">
        <v>8352</v>
      </c>
    </row>
    <row r="2307" spans="1:33" x14ac:dyDescent="0.25">
      <c r="A2307" t="s">
        <v>816</v>
      </c>
      <c r="B2307" t="s">
        <v>484</v>
      </c>
      <c r="C2307" t="s">
        <v>817</v>
      </c>
      <c r="D2307">
        <v>2017</v>
      </c>
      <c r="E2307">
        <v>1</v>
      </c>
      <c r="F2307">
        <v>1154</v>
      </c>
      <c r="G2307" t="s">
        <v>8306</v>
      </c>
      <c r="H2307">
        <v>1</v>
      </c>
      <c r="I2307">
        <v>28</v>
      </c>
      <c r="J2307">
        <v>9</v>
      </c>
      <c r="K2307" t="s">
        <v>8318</v>
      </c>
      <c r="L2307">
        <v>1</v>
      </c>
      <c r="M2307">
        <v>1</v>
      </c>
      <c r="N2307" t="s">
        <v>155</v>
      </c>
      <c r="O2307">
        <v>1</v>
      </c>
      <c r="P2307">
        <v>1</v>
      </c>
      <c r="Q2307" t="s">
        <v>24</v>
      </c>
      <c r="R2307">
        <v>0</v>
      </c>
      <c r="S2307">
        <v>1</v>
      </c>
      <c r="T2307" t="s">
        <v>25</v>
      </c>
      <c r="U2307" t="s">
        <v>8332</v>
      </c>
      <c r="V2307" t="s">
        <v>8338</v>
      </c>
      <c r="W2307" t="s">
        <v>24</v>
      </c>
      <c r="X2307">
        <v>41</v>
      </c>
      <c r="Y2307">
        <v>7</v>
      </c>
      <c r="Z2307">
        <v>1</v>
      </c>
      <c r="AA2307">
        <v>1</v>
      </c>
      <c r="AB2307">
        <v>1</v>
      </c>
      <c r="AC2307">
        <v>2</v>
      </c>
      <c r="AD2307" t="s">
        <v>26</v>
      </c>
      <c r="AE2307" t="s">
        <v>8348</v>
      </c>
      <c r="AF2307">
        <v>3385</v>
      </c>
      <c r="AG2307" t="s">
        <v>8352</v>
      </c>
    </row>
    <row r="2308" spans="1:33" x14ac:dyDescent="0.25">
      <c r="A2308" t="s">
        <v>1988</v>
      </c>
      <c r="B2308" t="s">
        <v>898</v>
      </c>
      <c r="C2308" t="s">
        <v>2653</v>
      </c>
      <c r="D2308">
        <v>2017</v>
      </c>
      <c r="E2308">
        <v>2</v>
      </c>
      <c r="F2308">
        <v>1234</v>
      </c>
      <c r="G2308" t="s">
        <v>8306</v>
      </c>
      <c r="H2308">
        <v>1</v>
      </c>
      <c r="I2308">
        <v>28</v>
      </c>
      <c r="J2308">
        <v>9</v>
      </c>
      <c r="K2308" t="s">
        <v>8318</v>
      </c>
      <c r="L2308">
        <v>1</v>
      </c>
      <c r="M2308">
        <v>1</v>
      </c>
      <c r="N2308" t="s">
        <v>155</v>
      </c>
      <c r="O2308">
        <v>1</v>
      </c>
      <c r="P2308">
        <v>1</v>
      </c>
      <c r="Q2308" t="s">
        <v>24</v>
      </c>
      <c r="R2308">
        <v>0</v>
      </c>
      <c r="S2308">
        <v>1</v>
      </c>
      <c r="T2308" t="s">
        <v>25</v>
      </c>
      <c r="U2308" t="s">
        <v>8332</v>
      </c>
      <c r="V2308" t="s">
        <v>8336</v>
      </c>
      <c r="W2308" t="s">
        <v>24</v>
      </c>
      <c r="X2308">
        <v>44</v>
      </c>
      <c r="Y2308">
        <v>7</v>
      </c>
      <c r="Z2308">
        <v>1</v>
      </c>
      <c r="AA2308">
        <v>1</v>
      </c>
      <c r="AB2308">
        <v>1</v>
      </c>
      <c r="AC2308">
        <v>1</v>
      </c>
      <c r="AD2308" t="s">
        <v>26</v>
      </c>
      <c r="AE2308" t="s">
        <v>8348</v>
      </c>
      <c r="AF2308">
        <v>3385</v>
      </c>
      <c r="AG2308" t="s">
        <v>8352</v>
      </c>
    </row>
    <row r="2309" spans="1:33" x14ac:dyDescent="0.25">
      <c r="A2309" t="s">
        <v>3832</v>
      </c>
      <c r="B2309" t="s">
        <v>1838</v>
      </c>
      <c r="C2309" t="s">
        <v>3833</v>
      </c>
      <c r="D2309">
        <v>2017</v>
      </c>
      <c r="E2309">
        <v>3</v>
      </c>
      <c r="F2309">
        <v>1311</v>
      </c>
      <c r="G2309" t="s">
        <v>8306</v>
      </c>
      <c r="H2309">
        <v>1</v>
      </c>
      <c r="I2309">
        <v>25</v>
      </c>
      <c r="J2309">
        <v>9</v>
      </c>
      <c r="K2309" t="s">
        <v>8318</v>
      </c>
      <c r="L2309">
        <v>1</v>
      </c>
      <c r="M2309">
        <v>1</v>
      </c>
      <c r="N2309" t="s">
        <v>155</v>
      </c>
      <c r="O2309">
        <v>1</v>
      </c>
      <c r="P2309">
        <v>1</v>
      </c>
      <c r="Q2309" t="s">
        <v>24</v>
      </c>
      <c r="R2309">
        <v>0</v>
      </c>
      <c r="S2309">
        <v>1</v>
      </c>
      <c r="T2309" t="s">
        <v>25</v>
      </c>
      <c r="U2309" t="s">
        <v>8332</v>
      </c>
      <c r="V2309" t="s">
        <v>8336</v>
      </c>
      <c r="W2309" t="s">
        <v>24</v>
      </c>
      <c r="X2309">
        <v>25</v>
      </c>
      <c r="Y2309">
        <v>4</v>
      </c>
      <c r="Z2309">
        <v>99</v>
      </c>
      <c r="AA2309">
        <v>9</v>
      </c>
      <c r="AB2309">
        <v>99</v>
      </c>
      <c r="AC2309">
        <v>4</v>
      </c>
      <c r="AD2309" t="s">
        <v>26</v>
      </c>
      <c r="AE2309" t="s">
        <v>8348</v>
      </c>
      <c r="AF2309">
        <v>3385</v>
      </c>
      <c r="AG2309" t="s">
        <v>8352</v>
      </c>
    </row>
    <row r="2310" spans="1:33" x14ac:dyDescent="0.25">
      <c r="A2310" t="s">
        <v>4056</v>
      </c>
      <c r="B2310" t="s">
        <v>2314</v>
      </c>
      <c r="C2310" t="s">
        <v>7532</v>
      </c>
      <c r="D2310">
        <v>2017</v>
      </c>
      <c r="E2310">
        <v>6</v>
      </c>
      <c r="F2310">
        <v>1034</v>
      </c>
      <c r="G2310" t="s">
        <v>8306</v>
      </c>
      <c r="H2310">
        <v>1</v>
      </c>
      <c r="I2310">
        <v>32</v>
      </c>
      <c r="J2310">
        <v>10</v>
      </c>
      <c r="K2310" t="s">
        <v>8319</v>
      </c>
      <c r="L2310">
        <v>1</v>
      </c>
      <c r="M2310">
        <v>5</v>
      </c>
      <c r="N2310" t="s">
        <v>8328</v>
      </c>
      <c r="O2310">
        <v>14</v>
      </c>
      <c r="P2310">
        <v>4</v>
      </c>
      <c r="Q2310" t="s">
        <v>24</v>
      </c>
      <c r="R2310">
        <v>0</v>
      </c>
      <c r="S2310">
        <v>1</v>
      </c>
      <c r="T2310" t="s">
        <v>79</v>
      </c>
      <c r="U2310" t="s">
        <v>8333</v>
      </c>
      <c r="V2310" t="s">
        <v>8335</v>
      </c>
      <c r="W2310" t="s">
        <v>24</v>
      </c>
      <c r="X2310">
        <v>99</v>
      </c>
      <c r="Y2310">
        <v>11</v>
      </c>
      <c r="Z2310">
        <v>99</v>
      </c>
      <c r="AA2310">
        <v>9</v>
      </c>
      <c r="AB2310">
        <v>99</v>
      </c>
      <c r="AC2310">
        <v>6</v>
      </c>
      <c r="AD2310" t="s">
        <v>30</v>
      </c>
      <c r="AE2310" t="s">
        <v>8348</v>
      </c>
      <c r="AF2310">
        <v>3385</v>
      </c>
      <c r="AG2310" t="s">
        <v>8352</v>
      </c>
    </row>
    <row r="2311" spans="1:33" x14ac:dyDescent="0.25">
      <c r="A2311" t="s">
        <v>3750</v>
      </c>
      <c r="B2311" t="s">
        <v>2062</v>
      </c>
      <c r="C2311" t="s">
        <v>6031</v>
      </c>
      <c r="D2311">
        <v>2017</v>
      </c>
      <c r="E2311">
        <v>4</v>
      </c>
      <c r="F2311">
        <v>1826</v>
      </c>
      <c r="G2311" t="s">
        <v>8306</v>
      </c>
      <c r="H2311">
        <v>1</v>
      </c>
      <c r="I2311">
        <v>37</v>
      </c>
      <c r="J2311">
        <v>11</v>
      </c>
      <c r="K2311" t="s">
        <v>8320</v>
      </c>
      <c r="L2311">
        <v>1</v>
      </c>
      <c r="M2311">
        <v>3</v>
      </c>
      <c r="N2311" t="s">
        <v>8326</v>
      </c>
      <c r="O2311">
        <v>3</v>
      </c>
      <c r="P2311">
        <v>3</v>
      </c>
      <c r="Q2311" t="s">
        <v>24</v>
      </c>
      <c r="R2311">
        <v>0</v>
      </c>
      <c r="S2311">
        <v>1</v>
      </c>
      <c r="T2311" t="s">
        <v>25</v>
      </c>
      <c r="U2311" t="s">
        <v>8332</v>
      </c>
      <c r="V2311" t="s">
        <v>8336</v>
      </c>
      <c r="W2311" t="s">
        <v>24</v>
      </c>
      <c r="X2311">
        <v>43</v>
      </c>
      <c r="Y2311">
        <v>7</v>
      </c>
      <c r="Z2311">
        <v>99</v>
      </c>
      <c r="AA2311">
        <v>9</v>
      </c>
      <c r="AB2311">
        <v>99</v>
      </c>
      <c r="AC2311">
        <v>3</v>
      </c>
      <c r="AD2311" t="s">
        <v>30</v>
      </c>
      <c r="AE2311" t="s">
        <v>8348</v>
      </c>
      <c r="AF2311">
        <v>3385</v>
      </c>
      <c r="AG2311" t="s">
        <v>8352</v>
      </c>
    </row>
    <row r="2312" spans="1:33" x14ac:dyDescent="0.25">
      <c r="A2312" t="s">
        <v>3605</v>
      </c>
      <c r="B2312" t="s">
        <v>726</v>
      </c>
      <c r="C2312" t="s">
        <v>3606</v>
      </c>
      <c r="D2312">
        <v>2017</v>
      </c>
      <c r="E2312">
        <v>3</v>
      </c>
      <c r="F2312">
        <v>1545</v>
      </c>
      <c r="G2312" t="s">
        <v>8306</v>
      </c>
      <c r="H2312">
        <v>1</v>
      </c>
      <c r="I2312">
        <v>41</v>
      </c>
      <c r="J2312">
        <v>12</v>
      </c>
      <c r="K2312" t="s">
        <v>8321</v>
      </c>
      <c r="L2312">
        <v>1</v>
      </c>
      <c r="M2312">
        <v>1</v>
      </c>
      <c r="N2312" t="s">
        <v>155</v>
      </c>
      <c r="O2312">
        <v>1</v>
      </c>
      <c r="P2312">
        <v>1</v>
      </c>
      <c r="Q2312" t="s">
        <v>24</v>
      </c>
      <c r="R2312">
        <v>0</v>
      </c>
      <c r="S2312">
        <v>1</v>
      </c>
      <c r="T2312" t="s">
        <v>37</v>
      </c>
      <c r="U2312" t="s">
        <v>8333</v>
      </c>
      <c r="V2312" t="s">
        <v>8337</v>
      </c>
      <c r="W2312" t="s">
        <v>24</v>
      </c>
      <c r="X2312">
        <v>46</v>
      </c>
      <c r="Y2312">
        <v>8</v>
      </c>
      <c r="Z2312">
        <v>1</v>
      </c>
      <c r="AA2312">
        <v>1</v>
      </c>
      <c r="AB2312">
        <v>1</v>
      </c>
      <c r="AC2312">
        <v>6</v>
      </c>
      <c r="AD2312" t="s">
        <v>30</v>
      </c>
      <c r="AE2312" t="s">
        <v>8348</v>
      </c>
      <c r="AF2312">
        <v>3385</v>
      </c>
      <c r="AG2312" t="s">
        <v>8352</v>
      </c>
    </row>
    <row r="2313" spans="1:33" x14ac:dyDescent="0.25">
      <c r="A2313" t="s">
        <v>5626</v>
      </c>
      <c r="B2313" t="s">
        <v>158</v>
      </c>
      <c r="C2313" t="s">
        <v>5627</v>
      </c>
      <c r="D2313">
        <v>2017</v>
      </c>
      <c r="E2313">
        <v>4</v>
      </c>
      <c r="F2313">
        <v>1046</v>
      </c>
      <c r="G2313" t="s">
        <v>8306</v>
      </c>
      <c r="H2313">
        <v>1</v>
      </c>
      <c r="I2313">
        <v>25</v>
      </c>
      <c r="J2313">
        <v>9</v>
      </c>
      <c r="K2313" t="s">
        <v>8318</v>
      </c>
      <c r="L2313">
        <v>1</v>
      </c>
      <c r="M2313">
        <v>1</v>
      </c>
      <c r="N2313" t="s">
        <v>155</v>
      </c>
      <c r="O2313">
        <v>1</v>
      </c>
      <c r="P2313">
        <v>1</v>
      </c>
      <c r="Q2313" t="s">
        <v>24</v>
      </c>
      <c r="R2313">
        <v>0</v>
      </c>
      <c r="S2313">
        <v>1</v>
      </c>
      <c r="T2313" t="s">
        <v>25</v>
      </c>
      <c r="U2313" t="s">
        <v>8332</v>
      </c>
      <c r="V2313" t="s">
        <v>8336</v>
      </c>
      <c r="W2313" t="s">
        <v>24</v>
      </c>
      <c r="X2313">
        <v>28</v>
      </c>
      <c r="Y2313">
        <v>4</v>
      </c>
      <c r="Z2313">
        <v>1</v>
      </c>
      <c r="AA2313">
        <v>1</v>
      </c>
      <c r="AB2313">
        <v>1</v>
      </c>
      <c r="AC2313">
        <v>1</v>
      </c>
      <c r="AD2313" t="s">
        <v>30</v>
      </c>
      <c r="AE2313" t="s">
        <v>8348</v>
      </c>
      <c r="AF2313">
        <v>3386</v>
      </c>
      <c r="AG2313" t="s">
        <v>8352</v>
      </c>
    </row>
    <row r="2314" spans="1:33" x14ac:dyDescent="0.25">
      <c r="A2314" t="s">
        <v>7961</v>
      </c>
      <c r="B2314" t="s">
        <v>3740</v>
      </c>
      <c r="C2314" t="s">
        <v>8284</v>
      </c>
      <c r="D2314">
        <v>2017</v>
      </c>
      <c r="E2314">
        <v>7</v>
      </c>
      <c r="F2314">
        <v>1913</v>
      </c>
      <c r="G2314" t="s">
        <v>8306</v>
      </c>
      <c r="H2314">
        <v>1</v>
      </c>
      <c r="I2314">
        <v>39</v>
      </c>
      <c r="J2314">
        <v>11</v>
      </c>
      <c r="K2314" t="s">
        <v>8320</v>
      </c>
      <c r="L2314">
        <v>1</v>
      </c>
      <c r="M2314">
        <v>1</v>
      </c>
      <c r="N2314" t="s">
        <v>155</v>
      </c>
      <c r="O2314">
        <v>1</v>
      </c>
      <c r="P2314">
        <v>1</v>
      </c>
      <c r="Q2314" t="s">
        <v>24</v>
      </c>
      <c r="R2314">
        <v>0</v>
      </c>
      <c r="S2314">
        <v>1</v>
      </c>
      <c r="T2314" t="s">
        <v>25</v>
      </c>
      <c r="U2314" t="s">
        <v>8332</v>
      </c>
      <c r="V2314" t="s">
        <v>8338</v>
      </c>
      <c r="W2314" t="s">
        <v>24</v>
      </c>
      <c r="X2314">
        <v>28</v>
      </c>
      <c r="Y2314">
        <v>4</v>
      </c>
      <c r="Z2314">
        <v>10</v>
      </c>
      <c r="AA2314">
        <v>6</v>
      </c>
      <c r="AB2314">
        <v>15</v>
      </c>
      <c r="AC2314">
        <v>2</v>
      </c>
      <c r="AD2314" t="s">
        <v>26</v>
      </c>
      <c r="AE2314" t="s">
        <v>8348</v>
      </c>
      <c r="AF2314">
        <v>3387</v>
      </c>
      <c r="AG2314" t="s">
        <v>8352</v>
      </c>
    </row>
    <row r="2315" spans="1:33" x14ac:dyDescent="0.25">
      <c r="A2315" t="s">
        <v>1688</v>
      </c>
      <c r="B2315" t="s">
        <v>22</v>
      </c>
      <c r="C2315" t="s">
        <v>1689</v>
      </c>
      <c r="D2315">
        <v>2017</v>
      </c>
      <c r="E2315">
        <v>1</v>
      </c>
      <c r="F2315">
        <v>1105</v>
      </c>
      <c r="G2315" t="s">
        <v>8306</v>
      </c>
      <c r="H2315">
        <v>1</v>
      </c>
      <c r="I2315">
        <v>25</v>
      </c>
      <c r="J2315">
        <v>9</v>
      </c>
      <c r="K2315" t="s">
        <v>8318</v>
      </c>
      <c r="L2315">
        <v>1</v>
      </c>
      <c r="M2315">
        <v>1</v>
      </c>
      <c r="N2315" t="s">
        <v>155</v>
      </c>
      <c r="O2315">
        <v>1</v>
      </c>
      <c r="P2315">
        <v>1</v>
      </c>
      <c r="Q2315" t="s">
        <v>24</v>
      </c>
      <c r="R2315">
        <v>0</v>
      </c>
      <c r="S2315">
        <v>1</v>
      </c>
      <c r="T2315" t="s">
        <v>25</v>
      </c>
      <c r="U2315" t="s">
        <v>8332</v>
      </c>
      <c r="V2315" t="s">
        <v>8335</v>
      </c>
      <c r="W2315" t="s">
        <v>24</v>
      </c>
      <c r="X2315">
        <v>24</v>
      </c>
      <c r="Y2315">
        <v>3</v>
      </c>
      <c r="Z2315">
        <v>1</v>
      </c>
      <c r="AA2315">
        <v>1</v>
      </c>
      <c r="AB2315">
        <v>1</v>
      </c>
      <c r="AC2315" t="s">
        <v>8343</v>
      </c>
      <c r="AD2315" t="s">
        <v>26</v>
      </c>
      <c r="AE2315" t="s">
        <v>8348</v>
      </c>
      <c r="AF2315">
        <v>3388</v>
      </c>
      <c r="AG2315" t="s">
        <v>8352</v>
      </c>
    </row>
    <row r="2316" spans="1:33" x14ac:dyDescent="0.25">
      <c r="A2316" t="s">
        <v>517</v>
      </c>
      <c r="B2316" t="s">
        <v>595</v>
      </c>
      <c r="C2316" t="s">
        <v>4875</v>
      </c>
      <c r="D2316">
        <v>2017</v>
      </c>
      <c r="E2316">
        <v>4</v>
      </c>
      <c r="F2316">
        <v>1209</v>
      </c>
      <c r="G2316" t="s">
        <v>8306</v>
      </c>
      <c r="H2316">
        <v>1</v>
      </c>
      <c r="I2316">
        <v>31</v>
      </c>
      <c r="J2316">
        <v>10</v>
      </c>
      <c r="K2316" t="s">
        <v>8319</v>
      </c>
      <c r="L2316">
        <v>1</v>
      </c>
      <c r="M2316">
        <v>1</v>
      </c>
      <c r="N2316" t="s">
        <v>155</v>
      </c>
      <c r="O2316">
        <v>1</v>
      </c>
      <c r="P2316">
        <v>1</v>
      </c>
      <c r="Q2316" t="s">
        <v>24</v>
      </c>
      <c r="R2316">
        <v>0</v>
      </c>
      <c r="S2316">
        <v>1</v>
      </c>
      <c r="T2316" t="s">
        <v>37</v>
      </c>
      <c r="U2316" t="s">
        <v>8333</v>
      </c>
      <c r="V2316" t="s">
        <v>8335</v>
      </c>
      <c r="W2316" t="s">
        <v>24</v>
      </c>
      <c r="X2316">
        <v>33</v>
      </c>
      <c r="Y2316">
        <v>5</v>
      </c>
      <c r="Z2316">
        <v>1</v>
      </c>
      <c r="AA2316">
        <v>1</v>
      </c>
      <c r="AB2316">
        <v>1</v>
      </c>
      <c r="AC2316">
        <v>2</v>
      </c>
      <c r="AD2316" t="s">
        <v>30</v>
      </c>
      <c r="AE2316" t="s">
        <v>8348</v>
      </c>
      <c r="AF2316">
        <v>3388</v>
      </c>
      <c r="AG2316" t="s">
        <v>8352</v>
      </c>
    </row>
    <row r="2317" spans="1:33" x14ac:dyDescent="0.25">
      <c r="A2317" t="s">
        <v>2162</v>
      </c>
      <c r="B2317" t="s">
        <v>2163</v>
      </c>
      <c r="C2317" t="s">
        <v>2164</v>
      </c>
      <c r="D2317">
        <v>2017</v>
      </c>
      <c r="E2317">
        <v>2</v>
      </c>
      <c r="F2317">
        <v>1411</v>
      </c>
      <c r="G2317" t="s">
        <v>8306</v>
      </c>
      <c r="H2317">
        <v>1</v>
      </c>
      <c r="I2317">
        <v>32</v>
      </c>
      <c r="J2317">
        <v>10</v>
      </c>
      <c r="K2317" t="s">
        <v>8319</v>
      </c>
      <c r="L2317">
        <v>1</v>
      </c>
      <c r="M2317">
        <v>1</v>
      </c>
      <c r="N2317" t="s">
        <v>155</v>
      </c>
      <c r="O2317">
        <v>1</v>
      </c>
      <c r="P2317">
        <v>1</v>
      </c>
      <c r="Q2317" t="s">
        <v>24</v>
      </c>
      <c r="R2317">
        <v>0</v>
      </c>
      <c r="S2317">
        <v>1</v>
      </c>
      <c r="T2317" t="s">
        <v>25</v>
      </c>
      <c r="U2317" t="s">
        <v>8332</v>
      </c>
      <c r="V2317" t="s">
        <v>8337</v>
      </c>
      <c r="W2317" t="s">
        <v>24</v>
      </c>
      <c r="X2317">
        <v>32</v>
      </c>
      <c r="Y2317">
        <v>5</v>
      </c>
      <c r="Z2317">
        <v>1</v>
      </c>
      <c r="AA2317">
        <v>1</v>
      </c>
      <c r="AB2317">
        <v>1</v>
      </c>
      <c r="AC2317">
        <v>1</v>
      </c>
      <c r="AD2317" t="s">
        <v>30</v>
      </c>
      <c r="AE2317" t="s">
        <v>8348</v>
      </c>
      <c r="AF2317">
        <v>3389</v>
      </c>
      <c r="AG2317" t="s">
        <v>8352</v>
      </c>
    </row>
    <row r="2318" spans="1:33" x14ac:dyDescent="0.25">
      <c r="A2318" t="s">
        <v>1504</v>
      </c>
      <c r="B2318" t="s">
        <v>1438</v>
      </c>
      <c r="C2318" t="s">
        <v>3732</v>
      </c>
      <c r="D2318">
        <v>2017</v>
      </c>
      <c r="E2318">
        <v>3</v>
      </c>
      <c r="F2318">
        <v>624</v>
      </c>
      <c r="G2318" t="s">
        <v>8306</v>
      </c>
      <c r="H2318">
        <v>1</v>
      </c>
      <c r="I2318">
        <v>24</v>
      </c>
      <c r="J2318">
        <v>8</v>
      </c>
      <c r="K2318" t="s">
        <v>8317</v>
      </c>
      <c r="L2318">
        <v>1</v>
      </c>
      <c r="M2318">
        <v>3</v>
      </c>
      <c r="N2318" t="s">
        <v>8326</v>
      </c>
      <c r="O2318">
        <v>3</v>
      </c>
      <c r="P2318">
        <v>3</v>
      </c>
      <c r="Q2318" t="s">
        <v>24</v>
      </c>
      <c r="R2318">
        <v>1</v>
      </c>
      <c r="S2318">
        <v>1</v>
      </c>
      <c r="T2318" t="s">
        <v>37</v>
      </c>
      <c r="U2318" t="s">
        <v>8333</v>
      </c>
      <c r="V2318" t="s">
        <v>8335</v>
      </c>
      <c r="W2318" t="s">
        <v>24</v>
      </c>
      <c r="X2318">
        <v>35</v>
      </c>
      <c r="Y2318">
        <v>6</v>
      </c>
      <c r="Z2318">
        <v>1</v>
      </c>
      <c r="AA2318">
        <v>1</v>
      </c>
      <c r="AB2318">
        <v>1</v>
      </c>
      <c r="AC2318" t="s">
        <v>8343</v>
      </c>
      <c r="AD2318" t="s">
        <v>30</v>
      </c>
      <c r="AE2318" t="s">
        <v>8348</v>
      </c>
      <c r="AF2318">
        <v>3390</v>
      </c>
      <c r="AG2318" t="s">
        <v>8352</v>
      </c>
    </row>
    <row r="2319" spans="1:33" x14ac:dyDescent="0.25">
      <c r="A2319" t="s">
        <v>6283</v>
      </c>
      <c r="B2319" t="s">
        <v>1235</v>
      </c>
      <c r="C2319" t="s">
        <v>7239</v>
      </c>
      <c r="D2319">
        <v>2017</v>
      </c>
      <c r="E2319">
        <v>6</v>
      </c>
      <c r="F2319">
        <v>1943</v>
      </c>
      <c r="G2319" t="s">
        <v>8306</v>
      </c>
      <c r="H2319">
        <v>1</v>
      </c>
      <c r="I2319">
        <v>22</v>
      </c>
      <c r="J2319">
        <v>8</v>
      </c>
      <c r="K2319" t="s">
        <v>8317</v>
      </c>
      <c r="L2319">
        <v>1</v>
      </c>
      <c r="M2319">
        <v>1</v>
      </c>
      <c r="N2319" t="s">
        <v>155</v>
      </c>
      <c r="O2319">
        <v>1</v>
      </c>
      <c r="P2319">
        <v>1</v>
      </c>
      <c r="Q2319" t="s">
        <v>24</v>
      </c>
      <c r="R2319">
        <v>0</v>
      </c>
      <c r="S2319">
        <v>1</v>
      </c>
      <c r="T2319" t="s">
        <v>37</v>
      </c>
      <c r="U2319" t="s">
        <v>8333</v>
      </c>
      <c r="V2319" t="s">
        <v>8335</v>
      </c>
      <c r="W2319" t="s">
        <v>24</v>
      </c>
      <c r="X2319">
        <v>26</v>
      </c>
      <c r="Y2319">
        <v>4</v>
      </c>
      <c r="Z2319">
        <v>1</v>
      </c>
      <c r="AA2319">
        <v>1</v>
      </c>
      <c r="AB2319">
        <v>1</v>
      </c>
      <c r="AC2319">
        <v>1</v>
      </c>
      <c r="AD2319" t="s">
        <v>30</v>
      </c>
      <c r="AE2319" t="s">
        <v>8348</v>
      </c>
      <c r="AF2319">
        <v>3390</v>
      </c>
      <c r="AG2319" t="s">
        <v>8352</v>
      </c>
    </row>
    <row r="2320" spans="1:33" x14ac:dyDescent="0.25">
      <c r="A2320" t="s">
        <v>91</v>
      </c>
      <c r="B2320" t="s">
        <v>92</v>
      </c>
      <c r="C2320" t="s">
        <v>93</v>
      </c>
      <c r="D2320">
        <v>2017</v>
      </c>
      <c r="E2320">
        <v>1</v>
      </c>
      <c r="F2320">
        <v>1853</v>
      </c>
      <c r="G2320" t="s">
        <v>8306</v>
      </c>
      <c r="H2320">
        <v>1</v>
      </c>
      <c r="I2320">
        <v>29</v>
      </c>
      <c r="J2320">
        <v>9</v>
      </c>
      <c r="K2320" t="s">
        <v>8318</v>
      </c>
      <c r="L2320">
        <v>1</v>
      </c>
      <c r="M2320">
        <v>4</v>
      </c>
      <c r="N2320" t="s">
        <v>8327</v>
      </c>
      <c r="O2320">
        <v>10</v>
      </c>
      <c r="P2320">
        <v>4</v>
      </c>
      <c r="Q2320" t="s">
        <v>24</v>
      </c>
      <c r="R2320">
        <v>0</v>
      </c>
      <c r="S2320">
        <v>1</v>
      </c>
      <c r="T2320" t="s">
        <v>37</v>
      </c>
      <c r="U2320" t="s">
        <v>8333</v>
      </c>
      <c r="V2320" t="s">
        <v>8335</v>
      </c>
      <c r="W2320" t="s">
        <v>24</v>
      </c>
      <c r="X2320">
        <v>34</v>
      </c>
      <c r="Y2320">
        <v>5</v>
      </c>
      <c r="Z2320">
        <v>4</v>
      </c>
      <c r="AA2320">
        <v>4</v>
      </c>
      <c r="AB2320">
        <v>10</v>
      </c>
      <c r="AC2320">
        <v>2</v>
      </c>
      <c r="AD2320" t="s">
        <v>30</v>
      </c>
      <c r="AE2320" t="s">
        <v>8348</v>
      </c>
      <c r="AF2320">
        <v>3390</v>
      </c>
      <c r="AG2320" t="s">
        <v>8352</v>
      </c>
    </row>
    <row r="2321" spans="1:33" x14ac:dyDescent="0.25">
      <c r="A2321" t="s">
        <v>1592</v>
      </c>
      <c r="B2321" t="s">
        <v>607</v>
      </c>
      <c r="C2321" t="s">
        <v>1593</v>
      </c>
      <c r="D2321">
        <v>2017</v>
      </c>
      <c r="E2321">
        <v>1</v>
      </c>
      <c r="F2321">
        <v>840</v>
      </c>
      <c r="G2321" t="s">
        <v>8306</v>
      </c>
      <c r="H2321">
        <v>1</v>
      </c>
      <c r="I2321">
        <v>27</v>
      </c>
      <c r="J2321">
        <v>9</v>
      </c>
      <c r="K2321" t="s">
        <v>8318</v>
      </c>
      <c r="L2321">
        <v>1</v>
      </c>
      <c r="M2321">
        <v>3</v>
      </c>
      <c r="N2321" t="s">
        <v>8326</v>
      </c>
      <c r="O2321">
        <v>3</v>
      </c>
      <c r="P2321">
        <v>3</v>
      </c>
      <c r="Q2321" t="s">
        <v>24</v>
      </c>
      <c r="R2321">
        <v>0</v>
      </c>
      <c r="S2321">
        <v>1</v>
      </c>
      <c r="T2321" t="s">
        <v>25</v>
      </c>
      <c r="U2321" t="s">
        <v>8332</v>
      </c>
      <c r="V2321" t="s">
        <v>8342</v>
      </c>
      <c r="W2321" t="s">
        <v>24</v>
      </c>
      <c r="X2321">
        <v>20</v>
      </c>
      <c r="Y2321">
        <v>3</v>
      </c>
      <c r="Z2321">
        <v>3</v>
      </c>
      <c r="AA2321">
        <v>3</v>
      </c>
      <c r="AB2321">
        <v>3</v>
      </c>
      <c r="AC2321">
        <v>2</v>
      </c>
      <c r="AD2321" t="s">
        <v>26</v>
      </c>
      <c r="AE2321" t="s">
        <v>8348</v>
      </c>
      <c r="AF2321">
        <v>3390</v>
      </c>
      <c r="AG2321" t="s">
        <v>8352</v>
      </c>
    </row>
    <row r="2322" spans="1:33" x14ac:dyDescent="0.25">
      <c r="A2322" t="s">
        <v>1746</v>
      </c>
      <c r="B2322" t="s">
        <v>1326</v>
      </c>
      <c r="C2322" t="s">
        <v>1747</v>
      </c>
      <c r="D2322">
        <v>2017</v>
      </c>
      <c r="E2322">
        <v>1</v>
      </c>
      <c r="F2322">
        <v>1013</v>
      </c>
      <c r="G2322" t="s">
        <v>8306</v>
      </c>
      <c r="H2322">
        <v>1</v>
      </c>
      <c r="I2322">
        <v>25</v>
      </c>
      <c r="J2322">
        <v>9</v>
      </c>
      <c r="K2322" t="s">
        <v>8318</v>
      </c>
      <c r="L2322">
        <v>2</v>
      </c>
      <c r="M2322">
        <v>1</v>
      </c>
      <c r="N2322" t="s">
        <v>155</v>
      </c>
      <c r="O2322">
        <v>1</v>
      </c>
      <c r="P2322">
        <v>1</v>
      </c>
      <c r="Q2322" t="s">
        <v>24</v>
      </c>
      <c r="R2322">
        <v>0</v>
      </c>
      <c r="S2322">
        <v>1</v>
      </c>
      <c r="T2322" t="s">
        <v>543</v>
      </c>
      <c r="U2322" t="s">
        <v>8333</v>
      </c>
      <c r="V2322" t="s">
        <v>8335</v>
      </c>
      <c r="W2322" t="s">
        <v>24</v>
      </c>
      <c r="X2322">
        <v>99</v>
      </c>
      <c r="Y2322">
        <v>11</v>
      </c>
      <c r="Z2322">
        <v>99</v>
      </c>
      <c r="AA2322">
        <v>9</v>
      </c>
      <c r="AB2322">
        <v>99</v>
      </c>
      <c r="AC2322">
        <v>2</v>
      </c>
      <c r="AD2322" t="s">
        <v>26</v>
      </c>
      <c r="AE2322" t="s">
        <v>8348</v>
      </c>
      <c r="AF2322">
        <v>3390</v>
      </c>
      <c r="AG2322" t="s">
        <v>8352</v>
      </c>
    </row>
    <row r="2323" spans="1:33" x14ac:dyDescent="0.25">
      <c r="A2323" t="s">
        <v>3708</v>
      </c>
      <c r="B2323" t="s">
        <v>1054</v>
      </c>
      <c r="C2323" t="s">
        <v>5148</v>
      </c>
      <c r="D2323">
        <v>2017</v>
      </c>
      <c r="E2323">
        <v>4</v>
      </c>
      <c r="F2323">
        <v>814</v>
      </c>
      <c r="G2323" t="s">
        <v>8306</v>
      </c>
      <c r="H2323">
        <v>1</v>
      </c>
      <c r="I2323">
        <v>25</v>
      </c>
      <c r="J2323">
        <v>9</v>
      </c>
      <c r="K2323" t="s">
        <v>8318</v>
      </c>
      <c r="L2323">
        <v>2</v>
      </c>
      <c r="M2323">
        <v>15</v>
      </c>
      <c r="N2323" t="s">
        <v>8330</v>
      </c>
      <c r="O2323">
        <v>15</v>
      </c>
      <c r="P2323">
        <v>1</v>
      </c>
      <c r="Q2323" t="s">
        <v>24</v>
      </c>
      <c r="R2323">
        <v>0</v>
      </c>
      <c r="S2323">
        <v>1</v>
      </c>
      <c r="T2323" t="s">
        <v>37</v>
      </c>
      <c r="U2323" t="s">
        <v>8333</v>
      </c>
      <c r="V2323" t="s">
        <v>8336</v>
      </c>
      <c r="W2323" t="s">
        <v>24</v>
      </c>
      <c r="X2323">
        <v>33</v>
      </c>
      <c r="Y2323">
        <v>5</v>
      </c>
      <c r="Z2323">
        <v>10</v>
      </c>
      <c r="AA2323">
        <v>6</v>
      </c>
      <c r="AB2323">
        <v>15</v>
      </c>
      <c r="AC2323">
        <v>2</v>
      </c>
      <c r="AD2323" t="s">
        <v>26</v>
      </c>
      <c r="AE2323" t="s">
        <v>8348</v>
      </c>
      <c r="AF2323">
        <v>3390</v>
      </c>
      <c r="AG2323" t="s">
        <v>8352</v>
      </c>
    </row>
    <row r="2324" spans="1:33" x14ac:dyDescent="0.25">
      <c r="A2324" t="s">
        <v>5259</v>
      </c>
      <c r="B2324" t="s">
        <v>1459</v>
      </c>
      <c r="C2324" t="s">
        <v>5455</v>
      </c>
      <c r="D2324">
        <v>2017</v>
      </c>
      <c r="E2324">
        <v>4</v>
      </c>
      <c r="F2324">
        <v>1754</v>
      </c>
      <c r="G2324" t="s">
        <v>8306</v>
      </c>
      <c r="H2324">
        <v>1</v>
      </c>
      <c r="I2324">
        <v>27</v>
      </c>
      <c r="J2324">
        <v>9</v>
      </c>
      <c r="K2324" t="s">
        <v>8318</v>
      </c>
      <c r="L2324">
        <v>1</v>
      </c>
      <c r="M2324">
        <v>10</v>
      </c>
      <c r="N2324" t="s">
        <v>8330</v>
      </c>
      <c r="O2324">
        <v>15</v>
      </c>
      <c r="P2324">
        <v>3</v>
      </c>
      <c r="Q2324" t="s">
        <v>24</v>
      </c>
      <c r="R2324">
        <v>0</v>
      </c>
      <c r="S2324">
        <v>1</v>
      </c>
      <c r="T2324" t="s">
        <v>37</v>
      </c>
      <c r="U2324" t="s">
        <v>8333</v>
      </c>
      <c r="V2324" t="s">
        <v>8335</v>
      </c>
      <c r="W2324" t="s">
        <v>24</v>
      </c>
      <c r="X2324">
        <v>27</v>
      </c>
      <c r="Y2324">
        <v>4</v>
      </c>
      <c r="Z2324">
        <v>3</v>
      </c>
      <c r="AA2324">
        <v>3</v>
      </c>
      <c r="AB2324">
        <v>3</v>
      </c>
      <c r="AC2324">
        <v>2</v>
      </c>
      <c r="AD2324" t="s">
        <v>30</v>
      </c>
      <c r="AE2324" t="s">
        <v>8348</v>
      </c>
      <c r="AF2324">
        <v>3390</v>
      </c>
      <c r="AG2324" t="s">
        <v>8352</v>
      </c>
    </row>
    <row r="2325" spans="1:33" x14ac:dyDescent="0.25">
      <c r="A2325" t="s">
        <v>653</v>
      </c>
      <c r="B2325" t="s">
        <v>220</v>
      </c>
      <c r="C2325" t="s">
        <v>5630</v>
      </c>
      <c r="D2325">
        <v>2017</v>
      </c>
      <c r="E2325">
        <v>4</v>
      </c>
      <c r="F2325">
        <v>2221</v>
      </c>
      <c r="G2325" t="s">
        <v>8306</v>
      </c>
      <c r="H2325">
        <v>1</v>
      </c>
      <c r="I2325">
        <v>29</v>
      </c>
      <c r="J2325">
        <v>9</v>
      </c>
      <c r="K2325" t="s">
        <v>8318</v>
      </c>
      <c r="L2325">
        <v>1</v>
      </c>
      <c r="M2325">
        <v>13</v>
      </c>
      <c r="N2325" t="s">
        <v>8330</v>
      </c>
      <c r="O2325">
        <v>15</v>
      </c>
      <c r="P2325">
        <v>4</v>
      </c>
      <c r="Q2325" t="s">
        <v>24</v>
      </c>
      <c r="R2325">
        <v>0</v>
      </c>
      <c r="S2325">
        <v>1</v>
      </c>
      <c r="T2325" t="s">
        <v>25</v>
      </c>
      <c r="U2325" t="s">
        <v>8332</v>
      </c>
      <c r="V2325" t="s">
        <v>8337</v>
      </c>
      <c r="W2325" t="s">
        <v>24</v>
      </c>
      <c r="X2325">
        <v>29</v>
      </c>
      <c r="Y2325">
        <v>4</v>
      </c>
      <c r="Z2325">
        <v>1</v>
      </c>
      <c r="AA2325">
        <v>1</v>
      </c>
      <c r="AB2325">
        <v>1</v>
      </c>
      <c r="AC2325">
        <v>1</v>
      </c>
      <c r="AD2325" t="s">
        <v>30</v>
      </c>
      <c r="AE2325" t="s">
        <v>8348</v>
      </c>
      <c r="AF2325">
        <v>3390</v>
      </c>
      <c r="AG2325" t="s">
        <v>8352</v>
      </c>
    </row>
    <row r="2326" spans="1:33" x14ac:dyDescent="0.25">
      <c r="A2326" t="s">
        <v>3961</v>
      </c>
      <c r="B2326" t="s">
        <v>2229</v>
      </c>
      <c r="C2326" t="s">
        <v>5780</v>
      </c>
      <c r="D2326">
        <v>2017</v>
      </c>
      <c r="E2326">
        <v>4</v>
      </c>
      <c r="F2326">
        <v>1355</v>
      </c>
      <c r="G2326" t="s">
        <v>8306</v>
      </c>
      <c r="H2326">
        <v>1</v>
      </c>
      <c r="I2326">
        <v>27</v>
      </c>
      <c r="J2326">
        <v>9</v>
      </c>
      <c r="K2326" t="s">
        <v>8318</v>
      </c>
      <c r="L2326">
        <v>2</v>
      </c>
      <c r="M2326">
        <v>2</v>
      </c>
      <c r="N2326" t="s">
        <v>8325</v>
      </c>
      <c r="O2326">
        <v>2</v>
      </c>
      <c r="P2326">
        <v>2</v>
      </c>
      <c r="Q2326" t="s">
        <v>24</v>
      </c>
      <c r="R2326">
        <v>0</v>
      </c>
      <c r="S2326">
        <v>1</v>
      </c>
      <c r="T2326" t="s">
        <v>25</v>
      </c>
      <c r="U2326" t="s">
        <v>8332</v>
      </c>
      <c r="V2326" t="s">
        <v>8336</v>
      </c>
      <c r="W2326" t="s">
        <v>24</v>
      </c>
      <c r="X2326">
        <v>39</v>
      </c>
      <c r="Y2326">
        <v>6</v>
      </c>
      <c r="Z2326">
        <v>2</v>
      </c>
      <c r="AA2326">
        <v>2</v>
      </c>
      <c r="AB2326">
        <v>2</v>
      </c>
      <c r="AC2326">
        <v>2</v>
      </c>
      <c r="AD2326" t="s">
        <v>30</v>
      </c>
      <c r="AE2326" t="s">
        <v>8348</v>
      </c>
      <c r="AF2326">
        <v>3390</v>
      </c>
      <c r="AG2326" t="s">
        <v>8352</v>
      </c>
    </row>
    <row r="2327" spans="1:33" x14ac:dyDescent="0.25">
      <c r="A2327" t="s">
        <v>6838</v>
      </c>
      <c r="B2327" t="s">
        <v>2474</v>
      </c>
      <c r="C2327" t="s">
        <v>6839</v>
      </c>
      <c r="D2327">
        <v>2017</v>
      </c>
      <c r="E2327">
        <v>5</v>
      </c>
      <c r="F2327">
        <v>1812</v>
      </c>
      <c r="G2327" t="s">
        <v>8306</v>
      </c>
      <c r="H2327">
        <v>1</v>
      </c>
      <c r="I2327">
        <v>28</v>
      </c>
      <c r="J2327">
        <v>9</v>
      </c>
      <c r="K2327" t="s">
        <v>8318</v>
      </c>
      <c r="L2327">
        <v>2</v>
      </c>
      <c r="M2327">
        <v>1</v>
      </c>
      <c r="N2327" t="s">
        <v>155</v>
      </c>
      <c r="O2327">
        <v>1</v>
      </c>
      <c r="P2327">
        <v>1</v>
      </c>
      <c r="Q2327" t="s">
        <v>24</v>
      </c>
      <c r="R2327">
        <v>0</v>
      </c>
      <c r="S2327">
        <v>1</v>
      </c>
      <c r="T2327" t="s">
        <v>25</v>
      </c>
      <c r="U2327" t="s">
        <v>8332</v>
      </c>
      <c r="V2327" t="s">
        <v>8338</v>
      </c>
      <c r="W2327" t="s">
        <v>24</v>
      </c>
      <c r="X2327">
        <v>26</v>
      </c>
      <c r="Y2327">
        <v>4</v>
      </c>
      <c r="Z2327">
        <v>1</v>
      </c>
      <c r="AA2327">
        <v>1</v>
      </c>
      <c r="AB2327">
        <v>1</v>
      </c>
      <c r="AC2327">
        <v>1</v>
      </c>
      <c r="AD2327" t="s">
        <v>26</v>
      </c>
      <c r="AE2327" t="s">
        <v>8348</v>
      </c>
      <c r="AF2327">
        <v>3390</v>
      </c>
      <c r="AG2327" t="s">
        <v>8352</v>
      </c>
    </row>
    <row r="2328" spans="1:33" x14ac:dyDescent="0.25">
      <c r="A2328" t="s">
        <v>1157</v>
      </c>
      <c r="B2328" t="s">
        <v>331</v>
      </c>
      <c r="C2328" t="s">
        <v>1158</v>
      </c>
      <c r="D2328">
        <v>2017</v>
      </c>
      <c r="E2328">
        <v>1</v>
      </c>
      <c r="F2328">
        <v>2216</v>
      </c>
      <c r="G2328" t="s">
        <v>8306</v>
      </c>
      <c r="H2328">
        <v>1</v>
      </c>
      <c r="I2328">
        <v>32</v>
      </c>
      <c r="J2328">
        <v>10</v>
      </c>
      <c r="K2328" t="s">
        <v>8319</v>
      </c>
      <c r="L2328">
        <v>1</v>
      </c>
      <c r="M2328">
        <v>1</v>
      </c>
      <c r="N2328" t="s">
        <v>155</v>
      </c>
      <c r="O2328">
        <v>1</v>
      </c>
      <c r="P2328">
        <v>1</v>
      </c>
      <c r="Q2328" t="s">
        <v>24</v>
      </c>
      <c r="R2328">
        <v>0</v>
      </c>
      <c r="S2328">
        <v>1</v>
      </c>
      <c r="T2328" t="s">
        <v>25</v>
      </c>
      <c r="U2328" t="s">
        <v>8332</v>
      </c>
      <c r="V2328" t="s">
        <v>8338</v>
      </c>
      <c r="W2328" t="s">
        <v>24</v>
      </c>
      <c r="X2328">
        <v>32</v>
      </c>
      <c r="Y2328">
        <v>5</v>
      </c>
      <c r="Z2328">
        <v>10</v>
      </c>
      <c r="AA2328">
        <v>6</v>
      </c>
      <c r="AB2328">
        <v>15</v>
      </c>
      <c r="AC2328">
        <v>3</v>
      </c>
      <c r="AD2328" t="s">
        <v>30</v>
      </c>
      <c r="AE2328" t="s">
        <v>8348</v>
      </c>
      <c r="AF2328">
        <v>3390</v>
      </c>
      <c r="AG2328" t="s">
        <v>8352</v>
      </c>
    </row>
    <row r="2329" spans="1:33" x14ac:dyDescent="0.25">
      <c r="A2329" t="s">
        <v>2422</v>
      </c>
      <c r="B2329" t="s">
        <v>802</v>
      </c>
      <c r="C2329" t="s">
        <v>2423</v>
      </c>
      <c r="D2329">
        <v>2017</v>
      </c>
      <c r="E2329">
        <v>2</v>
      </c>
      <c r="F2329">
        <v>240</v>
      </c>
      <c r="G2329" t="s">
        <v>8306</v>
      </c>
      <c r="H2329">
        <v>1</v>
      </c>
      <c r="I2329">
        <v>31</v>
      </c>
      <c r="J2329">
        <v>10</v>
      </c>
      <c r="K2329" t="s">
        <v>8319</v>
      </c>
      <c r="L2329">
        <v>1</v>
      </c>
      <c r="M2329">
        <v>10</v>
      </c>
      <c r="N2329" t="s">
        <v>8330</v>
      </c>
      <c r="O2329">
        <v>15</v>
      </c>
      <c r="P2329">
        <v>1</v>
      </c>
      <c r="Q2329" t="s">
        <v>24</v>
      </c>
      <c r="R2329">
        <v>0</v>
      </c>
      <c r="S2329">
        <v>1</v>
      </c>
      <c r="T2329" t="s">
        <v>25</v>
      </c>
      <c r="U2329" t="s">
        <v>8332</v>
      </c>
      <c r="V2329" t="s">
        <v>8335</v>
      </c>
      <c r="W2329" t="s">
        <v>24</v>
      </c>
      <c r="X2329">
        <v>32</v>
      </c>
      <c r="Y2329">
        <v>5</v>
      </c>
      <c r="Z2329">
        <v>5</v>
      </c>
      <c r="AA2329">
        <v>5</v>
      </c>
      <c r="AB2329">
        <v>13</v>
      </c>
      <c r="AC2329">
        <v>3</v>
      </c>
      <c r="AD2329" t="s">
        <v>30</v>
      </c>
      <c r="AE2329" t="s">
        <v>8348</v>
      </c>
      <c r="AF2329">
        <v>3390</v>
      </c>
      <c r="AG2329" t="s">
        <v>8352</v>
      </c>
    </row>
    <row r="2330" spans="1:33" x14ac:dyDescent="0.25">
      <c r="A2330" t="s">
        <v>6697</v>
      </c>
      <c r="B2330" t="s">
        <v>1342</v>
      </c>
      <c r="C2330" t="s">
        <v>6698</v>
      </c>
      <c r="D2330">
        <v>2017</v>
      </c>
      <c r="E2330">
        <v>5</v>
      </c>
      <c r="F2330">
        <v>947</v>
      </c>
      <c r="G2330" t="s">
        <v>8306</v>
      </c>
      <c r="H2330">
        <v>1</v>
      </c>
      <c r="I2330">
        <v>33</v>
      </c>
      <c r="J2330">
        <v>10</v>
      </c>
      <c r="K2330" t="s">
        <v>8319</v>
      </c>
      <c r="L2330">
        <v>1</v>
      </c>
      <c r="M2330">
        <v>1</v>
      </c>
      <c r="N2330" t="s">
        <v>155</v>
      </c>
      <c r="O2330">
        <v>1</v>
      </c>
      <c r="P2330">
        <v>1</v>
      </c>
      <c r="Q2330" t="s">
        <v>24</v>
      </c>
      <c r="R2330">
        <v>0</v>
      </c>
      <c r="S2330">
        <v>1</v>
      </c>
      <c r="T2330" t="s">
        <v>25</v>
      </c>
      <c r="U2330" t="s">
        <v>8332</v>
      </c>
      <c r="V2330" t="s">
        <v>8338</v>
      </c>
      <c r="W2330" t="s">
        <v>24</v>
      </c>
      <c r="X2330">
        <v>34</v>
      </c>
      <c r="Y2330">
        <v>5</v>
      </c>
      <c r="Z2330">
        <v>1</v>
      </c>
      <c r="AA2330">
        <v>1</v>
      </c>
      <c r="AB2330">
        <v>1</v>
      </c>
      <c r="AC2330">
        <v>3</v>
      </c>
      <c r="AD2330" t="s">
        <v>30</v>
      </c>
      <c r="AE2330" t="s">
        <v>8348</v>
      </c>
      <c r="AF2330">
        <v>3390</v>
      </c>
      <c r="AG2330" t="s">
        <v>8352</v>
      </c>
    </row>
    <row r="2331" spans="1:33" x14ac:dyDescent="0.25">
      <c r="A2331" t="s">
        <v>7894</v>
      </c>
      <c r="B2331" t="s">
        <v>32</v>
      </c>
      <c r="C2331" t="s">
        <v>7895</v>
      </c>
      <c r="D2331">
        <v>2017</v>
      </c>
      <c r="E2331">
        <v>6</v>
      </c>
      <c r="F2331">
        <v>757</v>
      </c>
      <c r="G2331" t="s">
        <v>8306</v>
      </c>
      <c r="H2331">
        <v>1</v>
      </c>
      <c r="I2331">
        <v>30</v>
      </c>
      <c r="J2331">
        <v>10</v>
      </c>
      <c r="K2331" t="s">
        <v>8319</v>
      </c>
      <c r="L2331">
        <v>1</v>
      </c>
      <c r="M2331">
        <v>3</v>
      </c>
      <c r="N2331" t="s">
        <v>8326</v>
      </c>
      <c r="O2331">
        <v>3</v>
      </c>
      <c r="P2331">
        <v>3</v>
      </c>
      <c r="Q2331" t="s">
        <v>24</v>
      </c>
      <c r="R2331">
        <v>0</v>
      </c>
      <c r="S2331">
        <v>1</v>
      </c>
      <c r="T2331" t="s">
        <v>25</v>
      </c>
      <c r="U2331" t="s">
        <v>8332</v>
      </c>
      <c r="V2331" t="s">
        <v>8335</v>
      </c>
      <c r="W2331" t="s">
        <v>24</v>
      </c>
      <c r="X2331">
        <v>31</v>
      </c>
      <c r="Y2331">
        <v>5</v>
      </c>
      <c r="Z2331">
        <v>3</v>
      </c>
      <c r="AA2331">
        <v>3</v>
      </c>
      <c r="AB2331">
        <v>3</v>
      </c>
      <c r="AC2331">
        <v>3</v>
      </c>
      <c r="AD2331" t="s">
        <v>26</v>
      </c>
      <c r="AE2331" t="s">
        <v>8348</v>
      </c>
      <c r="AF2331">
        <v>3390</v>
      </c>
      <c r="AG2331" t="s">
        <v>8352</v>
      </c>
    </row>
    <row r="2332" spans="1:33" x14ac:dyDescent="0.25">
      <c r="A2332" t="s">
        <v>5055</v>
      </c>
      <c r="B2332" t="s">
        <v>1334</v>
      </c>
      <c r="C2332" t="s">
        <v>7941</v>
      </c>
      <c r="D2332">
        <v>2017</v>
      </c>
      <c r="E2332">
        <v>6</v>
      </c>
      <c r="F2332">
        <v>100</v>
      </c>
      <c r="G2332" t="s">
        <v>8306</v>
      </c>
      <c r="H2332">
        <v>1</v>
      </c>
      <c r="I2332">
        <v>31</v>
      </c>
      <c r="J2332">
        <v>10</v>
      </c>
      <c r="K2332" t="s">
        <v>8319</v>
      </c>
      <c r="L2332">
        <v>2</v>
      </c>
      <c r="M2332">
        <v>1</v>
      </c>
      <c r="N2332" t="s">
        <v>155</v>
      </c>
      <c r="O2332">
        <v>1</v>
      </c>
      <c r="P2332">
        <v>1</v>
      </c>
      <c r="Q2332" t="s">
        <v>24</v>
      </c>
      <c r="R2332">
        <v>0</v>
      </c>
      <c r="S2332">
        <v>1</v>
      </c>
      <c r="T2332" t="s">
        <v>25</v>
      </c>
      <c r="U2332" t="s">
        <v>8332</v>
      </c>
      <c r="V2332" t="s">
        <v>8338</v>
      </c>
      <c r="W2332" t="s">
        <v>24</v>
      </c>
      <c r="X2332">
        <v>32</v>
      </c>
      <c r="Y2332">
        <v>5</v>
      </c>
      <c r="Z2332">
        <v>10</v>
      </c>
      <c r="AA2332">
        <v>6</v>
      </c>
      <c r="AB2332">
        <v>15</v>
      </c>
      <c r="AC2332">
        <v>1</v>
      </c>
      <c r="AD2332" t="s">
        <v>30</v>
      </c>
      <c r="AE2332" t="s">
        <v>8348</v>
      </c>
      <c r="AF2332">
        <v>3390</v>
      </c>
      <c r="AG2332" t="s">
        <v>8352</v>
      </c>
    </row>
    <row r="2333" spans="1:33" x14ac:dyDescent="0.25">
      <c r="A2333" t="s">
        <v>3672</v>
      </c>
      <c r="B2333" t="s">
        <v>2835</v>
      </c>
      <c r="C2333" t="s">
        <v>3673</v>
      </c>
      <c r="D2333">
        <v>2017</v>
      </c>
      <c r="E2333">
        <v>3</v>
      </c>
      <c r="F2333">
        <v>757</v>
      </c>
      <c r="G2333" t="s">
        <v>8306</v>
      </c>
      <c r="H2333">
        <v>1</v>
      </c>
      <c r="I2333">
        <v>36</v>
      </c>
      <c r="J2333">
        <v>11</v>
      </c>
      <c r="K2333" t="s">
        <v>8320</v>
      </c>
      <c r="L2333">
        <v>1</v>
      </c>
      <c r="M2333">
        <v>1</v>
      </c>
      <c r="N2333" t="s">
        <v>155</v>
      </c>
      <c r="O2333">
        <v>1</v>
      </c>
      <c r="P2333">
        <v>1</v>
      </c>
      <c r="Q2333" t="s">
        <v>24</v>
      </c>
      <c r="R2333">
        <v>0</v>
      </c>
      <c r="S2333">
        <v>1</v>
      </c>
      <c r="T2333" t="s">
        <v>25</v>
      </c>
      <c r="U2333" t="s">
        <v>8332</v>
      </c>
      <c r="V2333" t="s">
        <v>8341</v>
      </c>
      <c r="W2333" t="s">
        <v>24</v>
      </c>
      <c r="X2333">
        <v>37</v>
      </c>
      <c r="Y2333">
        <v>6</v>
      </c>
      <c r="Z2333">
        <v>1</v>
      </c>
      <c r="AA2333">
        <v>1</v>
      </c>
      <c r="AB2333">
        <v>1</v>
      </c>
      <c r="AC2333">
        <v>3</v>
      </c>
      <c r="AD2333" t="s">
        <v>26</v>
      </c>
      <c r="AE2333" t="s">
        <v>8348</v>
      </c>
      <c r="AF2333">
        <v>3390</v>
      </c>
      <c r="AG2333" t="s">
        <v>8352</v>
      </c>
    </row>
    <row r="2334" spans="1:33" x14ac:dyDescent="0.25">
      <c r="A2334" t="s">
        <v>3776</v>
      </c>
      <c r="B2334" t="s">
        <v>487</v>
      </c>
      <c r="C2334" t="s">
        <v>3777</v>
      </c>
      <c r="D2334">
        <v>2017</v>
      </c>
      <c r="E2334">
        <v>3</v>
      </c>
      <c r="F2334">
        <v>2119</v>
      </c>
      <c r="G2334" t="s">
        <v>8306</v>
      </c>
      <c r="H2334">
        <v>1</v>
      </c>
      <c r="I2334">
        <v>38</v>
      </c>
      <c r="J2334">
        <v>11</v>
      </c>
      <c r="K2334" t="s">
        <v>8320</v>
      </c>
      <c r="L2334">
        <v>1</v>
      </c>
      <c r="M2334">
        <v>1</v>
      </c>
      <c r="N2334" t="s">
        <v>155</v>
      </c>
      <c r="O2334">
        <v>1</v>
      </c>
      <c r="P2334">
        <v>1</v>
      </c>
      <c r="Q2334" t="s">
        <v>24</v>
      </c>
      <c r="R2334">
        <v>0</v>
      </c>
      <c r="S2334">
        <v>1</v>
      </c>
      <c r="T2334" t="s">
        <v>25</v>
      </c>
      <c r="U2334" t="s">
        <v>8332</v>
      </c>
      <c r="V2334" t="s">
        <v>8341</v>
      </c>
      <c r="W2334" t="s">
        <v>24</v>
      </c>
      <c r="X2334">
        <v>35</v>
      </c>
      <c r="Y2334">
        <v>6</v>
      </c>
      <c r="Z2334">
        <v>1</v>
      </c>
      <c r="AA2334">
        <v>1</v>
      </c>
      <c r="AB2334">
        <v>1</v>
      </c>
      <c r="AC2334">
        <v>2</v>
      </c>
      <c r="AD2334" t="s">
        <v>26</v>
      </c>
      <c r="AE2334" t="s">
        <v>8348</v>
      </c>
      <c r="AF2334">
        <v>3390</v>
      </c>
      <c r="AG2334" t="s">
        <v>8352</v>
      </c>
    </row>
    <row r="2335" spans="1:33" x14ac:dyDescent="0.25">
      <c r="A2335" t="s">
        <v>6722</v>
      </c>
      <c r="B2335" t="s">
        <v>848</v>
      </c>
      <c r="C2335" t="s">
        <v>6723</v>
      </c>
      <c r="D2335">
        <v>2017</v>
      </c>
      <c r="E2335">
        <v>5</v>
      </c>
      <c r="F2335">
        <v>848</v>
      </c>
      <c r="G2335" t="s">
        <v>8306</v>
      </c>
      <c r="H2335">
        <v>1</v>
      </c>
      <c r="I2335">
        <v>37</v>
      </c>
      <c r="J2335">
        <v>11</v>
      </c>
      <c r="K2335" t="s">
        <v>8320</v>
      </c>
      <c r="L2335">
        <v>1</v>
      </c>
      <c r="M2335">
        <v>4</v>
      </c>
      <c r="N2335" t="s">
        <v>8327</v>
      </c>
      <c r="O2335">
        <v>6</v>
      </c>
      <c r="P2335">
        <v>4</v>
      </c>
      <c r="Q2335" t="s">
        <v>24</v>
      </c>
      <c r="R2335">
        <v>0</v>
      </c>
      <c r="S2335">
        <v>1</v>
      </c>
      <c r="T2335" t="s">
        <v>37</v>
      </c>
      <c r="U2335" t="s">
        <v>8333</v>
      </c>
      <c r="V2335" t="s">
        <v>8338</v>
      </c>
      <c r="W2335" t="s">
        <v>24</v>
      </c>
      <c r="X2335">
        <v>24</v>
      </c>
      <c r="Y2335">
        <v>3</v>
      </c>
      <c r="Z2335">
        <v>1</v>
      </c>
      <c r="AA2335">
        <v>1</v>
      </c>
      <c r="AB2335">
        <v>1</v>
      </c>
      <c r="AC2335">
        <v>3</v>
      </c>
      <c r="AD2335" t="s">
        <v>26</v>
      </c>
      <c r="AE2335" t="s">
        <v>8348</v>
      </c>
      <c r="AF2335">
        <v>3390</v>
      </c>
      <c r="AG2335" t="s">
        <v>8352</v>
      </c>
    </row>
    <row r="2336" spans="1:33" x14ac:dyDescent="0.25">
      <c r="A2336" t="s">
        <v>7378</v>
      </c>
      <c r="B2336" t="s">
        <v>173</v>
      </c>
      <c r="C2336" t="s">
        <v>7379</v>
      </c>
      <c r="D2336">
        <v>2017</v>
      </c>
      <c r="E2336">
        <v>5</v>
      </c>
      <c r="F2336">
        <v>942</v>
      </c>
      <c r="G2336" t="s">
        <v>8306</v>
      </c>
      <c r="H2336">
        <v>1</v>
      </c>
      <c r="I2336">
        <v>37</v>
      </c>
      <c r="J2336">
        <v>11</v>
      </c>
      <c r="K2336" t="s">
        <v>8320</v>
      </c>
      <c r="L2336">
        <v>1</v>
      </c>
      <c r="M2336">
        <v>1</v>
      </c>
      <c r="N2336" t="s">
        <v>155</v>
      </c>
      <c r="O2336">
        <v>1</v>
      </c>
      <c r="P2336">
        <v>1</v>
      </c>
      <c r="Q2336" t="s">
        <v>24</v>
      </c>
      <c r="R2336">
        <v>0</v>
      </c>
      <c r="S2336">
        <v>1</v>
      </c>
      <c r="T2336" t="s">
        <v>37</v>
      </c>
      <c r="U2336" t="s">
        <v>8333</v>
      </c>
      <c r="V2336" t="s">
        <v>8338</v>
      </c>
      <c r="W2336" t="s">
        <v>24</v>
      </c>
      <c r="X2336">
        <v>37</v>
      </c>
      <c r="Y2336">
        <v>6</v>
      </c>
      <c r="Z2336">
        <v>3</v>
      </c>
      <c r="AA2336">
        <v>3</v>
      </c>
      <c r="AB2336">
        <v>3</v>
      </c>
      <c r="AC2336">
        <v>1</v>
      </c>
      <c r="AD2336" t="s">
        <v>30</v>
      </c>
      <c r="AE2336" t="s">
        <v>8348</v>
      </c>
      <c r="AF2336">
        <v>3390</v>
      </c>
      <c r="AG2336" t="s">
        <v>8352</v>
      </c>
    </row>
    <row r="2337" spans="1:33" x14ac:dyDescent="0.25">
      <c r="A2337" t="s">
        <v>67</v>
      </c>
      <c r="B2337" t="s">
        <v>68</v>
      </c>
      <c r="C2337" s="1" t="s">
        <v>69</v>
      </c>
      <c r="D2337">
        <v>2017</v>
      </c>
      <c r="E2337">
        <v>1</v>
      </c>
      <c r="F2337">
        <v>733</v>
      </c>
      <c r="G2337" t="s">
        <v>8306</v>
      </c>
      <c r="H2337">
        <v>1</v>
      </c>
      <c r="I2337">
        <v>21</v>
      </c>
      <c r="J2337">
        <v>8</v>
      </c>
      <c r="K2337" t="s">
        <v>8317</v>
      </c>
      <c r="L2337">
        <v>1</v>
      </c>
      <c r="M2337">
        <v>4</v>
      </c>
      <c r="N2337" t="s">
        <v>8327</v>
      </c>
      <c r="O2337">
        <v>6</v>
      </c>
      <c r="P2337">
        <v>4</v>
      </c>
      <c r="Q2337" t="s">
        <v>24</v>
      </c>
      <c r="R2337">
        <v>0</v>
      </c>
      <c r="S2337">
        <v>1</v>
      </c>
      <c r="T2337" t="s">
        <v>37</v>
      </c>
      <c r="U2337" t="s">
        <v>8333</v>
      </c>
      <c r="V2337" t="s">
        <v>8335</v>
      </c>
      <c r="W2337" t="s">
        <v>24</v>
      </c>
      <c r="X2337">
        <v>22</v>
      </c>
      <c r="Y2337">
        <v>3</v>
      </c>
      <c r="Z2337">
        <v>4</v>
      </c>
      <c r="AA2337">
        <v>4</v>
      </c>
      <c r="AB2337">
        <v>6</v>
      </c>
      <c r="AC2337">
        <v>3</v>
      </c>
      <c r="AD2337" t="s">
        <v>30</v>
      </c>
      <c r="AE2337" t="s">
        <v>8348</v>
      </c>
      <c r="AF2337">
        <v>3391</v>
      </c>
      <c r="AG2337" t="s">
        <v>8352</v>
      </c>
    </row>
    <row r="2338" spans="1:33" x14ac:dyDescent="0.25">
      <c r="A2338" t="s">
        <v>4564</v>
      </c>
      <c r="B2338" t="s">
        <v>2548</v>
      </c>
      <c r="C2338" t="s">
        <v>4565</v>
      </c>
      <c r="D2338">
        <v>2017</v>
      </c>
      <c r="E2338">
        <v>4</v>
      </c>
      <c r="F2338">
        <v>2227</v>
      </c>
      <c r="G2338" t="s">
        <v>8306</v>
      </c>
      <c r="H2338">
        <v>1</v>
      </c>
      <c r="I2338">
        <v>23</v>
      </c>
      <c r="J2338">
        <v>8</v>
      </c>
      <c r="K2338" t="s">
        <v>8317</v>
      </c>
      <c r="L2338">
        <v>1</v>
      </c>
      <c r="M2338">
        <v>10</v>
      </c>
      <c r="N2338" t="s">
        <v>8330</v>
      </c>
      <c r="O2338">
        <v>15</v>
      </c>
      <c r="P2338">
        <v>3</v>
      </c>
      <c r="Q2338" t="s">
        <v>24</v>
      </c>
      <c r="R2338">
        <v>0</v>
      </c>
      <c r="S2338">
        <v>1</v>
      </c>
      <c r="T2338" t="s">
        <v>37</v>
      </c>
      <c r="U2338" t="s">
        <v>8333</v>
      </c>
      <c r="V2338" t="s">
        <v>8335</v>
      </c>
      <c r="W2338" t="s">
        <v>24</v>
      </c>
      <c r="X2338">
        <v>35</v>
      </c>
      <c r="Y2338">
        <v>6</v>
      </c>
      <c r="Z2338">
        <v>10</v>
      </c>
      <c r="AA2338">
        <v>6</v>
      </c>
      <c r="AB2338">
        <v>15</v>
      </c>
      <c r="AC2338">
        <v>1</v>
      </c>
      <c r="AD2338" t="s">
        <v>30</v>
      </c>
      <c r="AE2338" t="s">
        <v>8348</v>
      </c>
      <c r="AF2338">
        <v>3392</v>
      </c>
      <c r="AG2338" t="s">
        <v>8352</v>
      </c>
    </row>
    <row r="2339" spans="1:33" x14ac:dyDescent="0.25">
      <c r="A2339" t="s">
        <v>848</v>
      </c>
      <c r="B2339" t="s">
        <v>860</v>
      </c>
      <c r="C2339" t="s">
        <v>2884</v>
      </c>
      <c r="D2339">
        <v>2017</v>
      </c>
      <c r="E2339">
        <v>2</v>
      </c>
      <c r="F2339">
        <v>255</v>
      </c>
      <c r="G2339" t="s">
        <v>8306</v>
      </c>
      <c r="H2339">
        <v>1</v>
      </c>
      <c r="I2339">
        <v>21</v>
      </c>
      <c r="J2339">
        <v>8</v>
      </c>
      <c r="K2339" t="s">
        <v>8317</v>
      </c>
      <c r="L2339">
        <v>3</v>
      </c>
      <c r="M2339">
        <v>1</v>
      </c>
      <c r="N2339" t="s">
        <v>155</v>
      </c>
      <c r="O2339">
        <v>1</v>
      </c>
      <c r="P2339">
        <v>1</v>
      </c>
      <c r="Q2339" t="s">
        <v>24</v>
      </c>
      <c r="R2339">
        <v>0</v>
      </c>
      <c r="S2339">
        <v>1</v>
      </c>
      <c r="T2339" t="s">
        <v>25</v>
      </c>
      <c r="U2339" t="s">
        <v>8332</v>
      </c>
      <c r="V2339" t="s">
        <v>8335</v>
      </c>
      <c r="W2339" t="s">
        <v>24</v>
      </c>
      <c r="X2339">
        <v>21</v>
      </c>
      <c r="Y2339">
        <v>3</v>
      </c>
      <c r="Z2339">
        <v>2</v>
      </c>
      <c r="AA2339">
        <v>2</v>
      </c>
      <c r="AB2339">
        <v>2</v>
      </c>
      <c r="AC2339" t="s">
        <v>8343</v>
      </c>
      <c r="AD2339" t="s">
        <v>26</v>
      </c>
      <c r="AE2339" t="s">
        <v>8348</v>
      </c>
      <c r="AF2339">
        <v>3394</v>
      </c>
      <c r="AG2339" t="s">
        <v>8352</v>
      </c>
    </row>
    <row r="2340" spans="1:33" x14ac:dyDescent="0.25">
      <c r="A2340" t="s">
        <v>1885</v>
      </c>
      <c r="B2340" t="s">
        <v>528</v>
      </c>
      <c r="C2340" t="s">
        <v>7633</v>
      </c>
      <c r="D2340">
        <v>2017</v>
      </c>
      <c r="E2340">
        <v>6</v>
      </c>
      <c r="F2340">
        <v>925</v>
      </c>
      <c r="G2340" t="s">
        <v>8306</v>
      </c>
      <c r="H2340">
        <v>1</v>
      </c>
      <c r="I2340">
        <v>23</v>
      </c>
      <c r="J2340">
        <v>8</v>
      </c>
      <c r="K2340" t="s">
        <v>8317</v>
      </c>
      <c r="L2340">
        <v>1</v>
      </c>
      <c r="M2340">
        <v>5</v>
      </c>
      <c r="N2340" t="s">
        <v>8328</v>
      </c>
      <c r="O2340">
        <v>13</v>
      </c>
      <c r="P2340">
        <v>4</v>
      </c>
      <c r="Q2340" t="s">
        <v>24</v>
      </c>
      <c r="R2340">
        <v>0</v>
      </c>
      <c r="S2340">
        <v>1</v>
      </c>
      <c r="T2340" t="s">
        <v>37</v>
      </c>
      <c r="U2340" t="s">
        <v>8333</v>
      </c>
      <c r="V2340" t="s">
        <v>8335</v>
      </c>
      <c r="W2340" t="s">
        <v>24</v>
      </c>
      <c r="X2340">
        <v>24</v>
      </c>
      <c r="Y2340">
        <v>3</v>
      </c>
      <c r="Z2340">
        <v>5</v>
      </c>
      <c r="AA2340">
        <v>5</v>
      </c>
      <c r="AB2340">
        <v>13</v>
      </c>
      <c r="AC2340">
        <v>3</v>
      </c>
      <c r="AD2340" t="s">
        <v>30</v>
      </c>
      <c r="AE2340" t="s">
        <v>8348</v>
      </c>
      <c r="AF2340">
        <v>3395</v>
      </c>
      <c r="AG2340" t="s">
        <v>8352</v>
      </c>
    </row>
    <row r="2341" spans="1:33" x14ac:dyDescent="0.25">
      <c r="A2341" t="s">
        <v>470</v>
      </c>
      <c r="B2341" t="s">
        <v>471</v>
      </c>
      <c r="C2341" t="s">
        <v>472</v>
      </c>
      <c r="D2341">
        <v>2017</v>
      </c>
      <c r="E2341">
        <v>1</v>
      </c>
      <c r="F2341">
        <v>1858</v>
      </c>
      <c r="G2341" t="s">
        <v>8306</v>
      </c>
      <c r="H2341">
        <v>1</v>
      </c>
      <c r="I2341">
        <v>28</v>
      </c>
      <c r="J2341">
        <v>9</v>
      </c>
      <c r="K2341" t="s">
        <v>8318</v>
      </c>
      <c r="L2341">
        <v>1</v>
      </c>
      <c r="M2341">
        <v>1</v>
      </c>
      <c r="N2341" t="s">
        <v>155</v>
      </c>
      <c r="O2341">
        <v>1</v>
      </c>
      <c r="P2341">
        <v>1</v>
      </c>
      <c r="Q2341" t="s">
        <v>24</v>
      </c>
      <c r="R2341">
        <v>0</v>
      </c>
      <c r="S2341">
        <v>1</v>
      </c>
      <c r="T2341" t="s">
        <v>25</v>
      </c>
      <c r="U2341" t="s">
        <v>8332</v>
      </c>
      <c r="V2341" t="s">
        <v>8339</v>
      </c>
      <c r="W2341" t="s">
        <v>24</v>
      </c>
      <c r="X2341">
        <v>34</v>
      </c>
      <c r="Y2341">
        <v>5</v>
      </c>
      <c r="Z2341">
        <v>1</v>
      </c>
      <c r="AA2341">
        <v>1</v>
      </c>
      <c r="AB2341">
        <v>1</v>
      </c>
      <c r="AC2341">
        <v>2</v>
      </c>
      <c r="AD2341" t="s">
        <v>26</v>
      </c>
      <c r="AE2341" t="s">
        <v>8348</v>
      </c>
      <c r="AF2341">
        <v>3395</v>
      </c>
      <c r="AG2341" t="s">
        <v>8352</v>
      </c>
    </row>
    <row r="2342" spans="1:33" x14ac:dyDescent="0.25">
      <c r="A2342" t="s">
        <v>3154</v>
      </c>
      <c r="B2342" t="s">
        <v>1307</v>
      </c>
      <c r="C2342" t="s">
        <v>3155</v>
      </c>
      <c r="D2342">
        <v>2017</v>
      </c>
      <c r="E2342">
        <v>2</v>
      </c>
      <c r="F2342">
        <v>551</v>
      </c>
      <c r="G2342" t="s">
        <v>8306</v>
      </c>
      <c r="H2342">
        <v>1</v>
      </c>
      <c r="I2342">
        <v>27</v>
      </c>
      <c r="J2342">
        <v>9</v>
      </c>
      <c r="K2342" t="s">
        <v>8318</v>
      </c>
      <c r="L2342">
        <v>1</v>
      </c>
      <c r="M2342">
        <v>2</v>
      </c>
      <c r="N2342" t="s">
        <v>8325</v>
      </c>
      <c r="O2342">
        <v>2</v>
      </c>
      <c r="P2342">
        <v>2</v>
      </c>
      <c r="Q2342" t="s">
        <v>24</v>
      </c>
      <c r="R2342">
        <v>0</v>
      </c>
      <c r="S2342">
        <v>1</v>
      </c>
      <c r="T2342" t="s">
        <v>79</v>
      </c>
      <c r="U2342" t="s">
        <v>8333</v>
      </c>
      <c r="V2342" t="s">
        <v>8335</v>
      </c>
      <c r="W2342" t="s">
        <v>24</v>
      </c>
      <c r="X2342">
        <v>99</v>
      </c>
      <c r="Y2342">
        <v>11</v>
      </c>
      <c r="Z2342">
        <v>99</v>
      </c>
      <c r="AA2342">
        <v>9</v>
      </c>
      <c r="AB2342">
        <v>99</v>
      </c>
      <c r="AC2342">
        <v>1</v>
      </c>
      <c r="AD2342" t="s">
        <v>30</v>
      </c>
      <c r="AE2342" t="s">
        <v>8348</v>
      </c>
      <c r="AF2342">
        <v>3395</v>
      </c>
      <c r="AG2342" t="s">
        <v>8352</v>
      </c>
    </row>
    <row r="2343" spans="1:33" x14ac:dyDescent="0.25">
      <c r="A2343" t="s">
        <v>5390</v>
      </c>
      <c r="B2343" t="s">
        <v>103</v>
      </c>
      <c r="C2343" t="s">
        <v>5391</v>
      </c>
      <c r="D2343">
        <v>2017</v>
      </c>
      <c r="E2343">
        <v>4</v>
      </c>
      <c r="F2343">
        <v>833</v>
      </c>
      <c r="G2343" t="s">
        <v>8306</v>
      </c>
      <c r="H2343">
        <v>1</v>
      </c>
      <c r="I2343">
        <v>27</v>
      </c>
      <c r="J2343">
        <v>9</v>
      </c>
      <c r="K2343" t="s">
        <v>8318</v>
      </c>
      <c r="L2343">
        <v>1</v>
      </c>
      <c r="M2343">
        <v>1</v>
      </c>
      <c r="N2343" t="s">
        <v>155</v>
      </c>
      <c r="O2343">
        <v>1</v>
      </c>
      <c r="P2343">
        <v>1</v>
      </c>
      <c r="Q2343" t="s">
        <v>24</v>
      </c>
      <c r="R2343">
        <v>0</v>
      </c>
      <c r="S2343">
        <v>1</v>
      </c>
      <c r="T2343" t="s">
        <v>25</v>
      </c>
      <c r="U2343" t="s">
        <v>8332</v>
      </c>
      <c r="V2343" t="s">
        <v>8337</v>
      </c>
      <c r="W2343" t="s">
        <v>24</v>
      </c>
      <c r="X2343">
        <v>29</v>
      </c>
      <c r="Y2343">
        <v>4</v>
      </c>
      <c r="Z2343">
        <v>1</v>
      </c>
      <c r="AA2343">
        <v>1</v>
      </c>
      <c r="AB2343">
        <v>1</v>
      </c>
      <c r="AC2343">
        <v>1</v>
      </c>
      <c r="AD2343" t="s">
        <v>26</v>
      </c>
      <c r="AE2343" t="s">
        <v>8348</v>
      </c>
      <c r="AF2343">
        <v>3395</v>
      </c>
      <c r="AG2343" t="s">
        <v>8352</v>
      </c>
    </row>
    <row r="2344" spans="1:33" x14ac:dyDescent="0.25">
      <c r="A2344" t="s">
        <v>2568</v>
      </c>
      <c r="B2344" t="s">
        <v>2457</v>
      </c>
      <c r="C2344" t="s">
        <v>5737</v>
      </c>
      <c r="D2344">
        <v>2017</v>
      </c>
      <c r="E2344">
        <v>4</v>
      </c>
      <c r="F2344">
        <v>2229</v>
      </c>
      <c r="G2344" t="s">
        <v>8306</v>
      </c>
      <c r="H2344">
        <v>1</v>
      </c>
      <c r="I2344">
        <v>25</v>
      </c>
      <c r="J2344">
        <v>9</v>
      </c>
      <c r="K2344" t="s">
        <v>8318</v>
      </c>
      <c r="L2344">
        <v>1</v>
      </c>
      <c r="M2344">
        <v>1</v>
      </c>
      <c r="N2344" t="s">
        <v>155</v>
      </c>
      <c r="O2344">
        <v>1</v>
      </c>
      <c r="P2344">
        <v>1</v>
      </c>
      <c r="Q2344" t="s">
        <v>24</v>
      </c>
      <c r="R2344">
        <v>0</v>
      </c>
      <c r="S2344">
        <v>1</v>
      </c>
      <c r="T2344" t="s">
        <v>25</v>
      </c>
      <c r="U2344" t="s">
        <v>8332</v>
      </c>
      <c r="V2344" t="s">
        <v>8336</v>
      </c>
      <c r="W2344" t="s">
        <v>24</v>
      </c>
      <c r="X2344">
        <v>31</v>
      </c>
      <c r="Y2344">
        <v>5</v>
      </c>
      <c r="Z2344">
        <v>1</v>
      </c>
      <c r="AA2344">
        <v>1</v>
      </c>
      <c r="AB2344">
        <v>1</v>
      </c>
      <c r="AC2344">
        <v>4</v>
      </c>
      <c r="AD2344" t="s">
        <v>30</v>
      </c>
      <c r="AE2344" t="s">
        <v>8348</v>
      </c>
      <c r="AF2344">
        <v>3395</v>
      </c>
      <c r="AG2344" t="s">
        <v>8352</v>
      </c>
    </row>
    <row r="2345" spans="1:33" x14ac:dyDescent="0.25">
      <c r="A2345" t="s">
        <v>1978</v>
      </c>
      <c r="B2345" t="s">
        <v>521</v>
      </c>
      <c r="C2345" t="s">
        <v>7258</v>
      </c>
      <c r="D2345">
        <v>2017</v>
      </c>
      <c r="E2345">
        <v>6</v>
      </c>
      <c r="F2345">
        <v>2030</v>
      </c>
      <c r="G2345" t="s">
        <v>8306</v>
      </c>
      <c r="H2345">
        <v>1</v>
      </c>
      <c r="I2345">
        <v>26</v>
      </c>
      <c r="J2345">
        <v>9</v>
      </c>
      <c r="K2345" t="s">
        <v>8318</v>
      </c>
      <c r="L2345">
        <v>2</v>
      </c>
      <c r="M2345">
        <v>1</v>
      </c>
      <c r="N2345" t="s">
        <v>155</v>
      </c>
      <c r="O2345">
        <v>1</v>
      </c>
      <c r="P2345">
        <v>1</v>
      </c>
      <c r="Q2345" t="s">
        <v>24</v>
      </c>
      <c r="R2345">
        <v>0</v>
      </c>
      <c r="S2345">
        <v>1</v>
      </c>
      <c r="T2345" t="s">
        <v>25</v>
      </c>
      <c r="U2345" t="s">
        <v>8332</v>
      </c>
      <c r="V2345" t="s">
        <v>8335</v>
      </c>
      <c r="W2345" t="s">
        <v>24</v>
      </c>
      <c r="X2345">
        <v>27</v>
      </c>
      <c r="Y2345">
        <v>4</v>
      </c>
      <c r="Z2345">
        <v>1</v>
      </c>
      <c r="AA2345">
        <v>1</v>
      </c>
      <c r="AB2345">
        <v>1</v>
      </c>
      <c r="AC2345">
        <v>3</v>
      </c>
      <c r="AD2345" t="s">
        <v>26</v>
      </c>
      <c r="AE2345" t="s">
        <v>8348</v>
      </c>
      <c r="AF2345">
        <v>3395</v>
      </c>
      <c r="AG2345" t="s">
        <v>8352</v>
      </c>
    </row>
    <row r="2346" spans="1:33" x14ac:dyDescent="0.25">
      <c r="A2346" t="s">
        <v>111</v>
      </c>
      <c r="B2346" t="s">
        <v>2066</v>
      </c>
      <c r="C2346" t="s">
        <v>2067</v>
      </c>
      <c r="D2346">
        <v>2017</v>
      </c>
      <c r="E2346">
        <v>2</v>
      </c>
      <c r="F2346">
        <v>29</v>
      </c>
      <c r="G2346" t="s">
        <v>8306</v>
      </c>
      <c r="H2346">
        <v>1</v>
      </c>
      <c r="I2346">
        <v>32</v>
      </c>
      <c r="J2346">
        <v>10</v>
      </c>
      <c r="K2346" t="s">
        <v>8319</v>
      </c>
      <c r="L2346">
        <v>1</v>
      </c>
      <c r="M2346">
        <v>1</v>
      </c>
      <c r="N2346" t="s">
        <v>155</v>
      </c>
      <c r="O2346">
        <v>1</v>
      </c>
      <c r="P2346">
        <v>1</v>
      </c>
      <c r="Q2346" t="s">
        <v>24</v>
      </c>
      <c r="R2346">
        <v>1</v>
      </c>
      <c r="S2346">
        <v>1</v>
      </c>
      <c r="T2346" t="s">
        <v>25</v>
      </c>
      <c r="U2346" t="s">
        <v>8332</v>
      </c>
      <c r="V2346" t="s">
        <v>8338</v>
      </c>
      <c r="W2346" t="s">
        <v>24</v>
      </c>
      <c r="X2346">
        <v>31</v>
      </c>
      <c r="Y2346">
        <v>5</v>
      </c>
      <c r="Z2346">
        <v>1</v>
      </c>
      <c r="AA2346">
        <v>1</v>
      </c>
      <c r="AB2346">
        <v>1</v>
      </c>
      <c r="AC2346">
        <v>1</v>
      </c>
      <c r="AD2346" t="s">
        <v>30</v>
      </c>
      <c r="AE2346" t="s">
        <v>8348</v>
      </c>
      <c r="AF2346">
        <v>3395</v>
      </c>
      <c r="AG2346" t="s">
        <v>8352</v>
      </c>
    </row>
    <row r="2347" spans="1:33" x14ac:dyDescent="0.25">
      <c r="A2347" t="s">
        <v>4051</v>
      </c>
      <c r="B2347" t="s">
        <v>2289</v>
      </c>
      <c r="C2347" t="s">
        <v>4052</v>
      </c>
      <c r="D2347">
        <v>2017</v>
      </c>
      <c r="E2347">
        <v>3</v>
      </c>
      <c r="F2347">
        <v>39</v>
      </c>
      <c r="G2347" t="s">
        <v>8306</v>
      </c>
      <c r="H2347">
        <v>1</v>
      </c>
      <c r="I2347">
        <v>34</v>
      </c>
      <c r="J2347">
        <v>10</v>
      </c>
      <c r="K2347" t="s">
        <v>8319</v>
      </c>
      <c r="L2347">
        <v>1</v>
      </c>
      <c r="M2347">
        <v>1</v>
      </c>
      <c r="N2347" t="s">
        <v>155</v>
      </c>
      <c r="O2347">
        <v>1</v>
      </c>
      <c r="P2347">
        <v>1</v>
      </c>
      <c r="Q2347" t="s">
        <v>24</v>
      </c>
      <c r="R2347">
        <v>0</v>
      </c>
      <c r="S2347">
        <v>1</v>
      </c>
      <c r="T2347" t="s">
        <v>25</v>
      </c>
      <c r="U2347" t="s">
        <v>8332</v>
      </c>
      <c r="V2347" t="s">
        <v>8338</v>
      </c>
      <c r="W2347" t="s">
        <v>24</v>
      </c>
      <c r="X2347">
        <v>33</v>
      </c>
      <c r="Y2347">
        <v>5</v>
      </c>
      <c r="Z2347">
        <v>1</v>
      </c>
      <c r="AA2347">
        <v>1</v>
      </c>
      <c r="AB2347">
        <v>1</v>
      </c>
      <c r="AC2347">
        <v>3</v>
      </c>
      <c r="AD2347" t="s">
        <v>30</v>
      </c>
      <c r="AE2347" t="s">
        <v>8348</v>
      </c>
      <c r="AF2347">
        <v>3395</v>
      </c>
      <c r="AG2347" t="s">
        <v>8352</v>
      </c>
    </row>
    <row r="2348" spans="1:33" x14ac:dyDescent="0.25">
      <c r="A2348" t="s">
        <v>361</v>
      </c>
      <c r="B2348" t="s">
        <v>474</v>
      </c>
      <c r="C2348" t="s">
        <v>4815</v>
      </c>
      <c r="D2348">
        <v>2017</v>
      </c>
      <c r="E2348">
        <v>4</v>
      </c>
      <c r="F2348">
        <v>655</v>
      </c>
      <c r="G2348" t="s">
        <v>8306</v>
      </c>
      <c r="H2348">
        <v>1</v>
      </c>
      <c r="I2348">
        <v>34</v>
      </c>
      <c r="J2348">
        <v>10</v>
      </c>
      <c r="K2348" t="s">
        <v>8319</v>
      </c>
      <c r="L2348">
        <v>1</v>
      </c>
      <c r="M2348">
        <v>4</v>
      </c>
      <c r="N2348" t="s">
        <v>8327</v>
      </c>
      <c r="O2348">
        <v>5</v>
      </c>
      <c r="P2348">
        <v>4</v>
      </c>
      <c r="Q2348" t="s">
        <v>24</v>
      </c>
      <c r="R2348">
        <v>0</v>
      </c>
      <c r="S2348">
        <v>1</v>
      </c>
      <c r="T2348" t="s">
        <v>25</v>
      </c>
      <c r="U2348" t="s">
        <v>8332</v>
      </c>
      <c r="V2348" t="s">
        <v>8336</v>
      </c>
      <c r="W2348" t="s">
        <v>24</v>
      </c>
      <c r="X2348">
        <v>36</v>
      </c>
      <c r="Y2348">
        <v>6</v>
      </c>
      <c r="Z2348">
        <v>4</v>
      </c>
      <c r="AA2348">
        <v>4</v>
      </c>
      <c r="AB2348">
        <v>5</v>
      </c>
      <c r="AC2348">
        <v>1</v>
      </c>
      <c r="AD2348" t="s">
        <v>30</v>
      </c>
      <c r="AE2348" t="s">
        <v>8348</v>
      </c>
      <c r="AF2348">
        <v>3395</v>
      </c>
      <c r="AG2348" t="s">
        <v>8352</v>
      </c>
    </row>
    <row r="2349" spans="1:33" x14ac:dyDescent="0.25">
      <c r="A2349" t="s">
        <v>341</v>
      </c>
      <c r="B2349" t="s">
        <v>359</v>
      </c>
      <c r="C2349" t="s">
        <v>3003</v>
      </c>
      <c r="D2349">
        <v>2017</v>
      </c>
      <c r="E2349">
        <v>2</v>
      </c>
      <c r="F2349">
        <v>539</v>
      </c>
      <c r="G2349" t="s">
        <v>8306</v>
      </c>
      <c r="H2349">
        <v>1</v>
      </c>
      <c r="I2349">
        <v>36</v>
      </c>
      <c r="J2349">
        <v>11</v>
      </c>
      <c r="K2349" t="s">
        <v>8320</v>
      </c>
      <c r="L2349">
        <v>1</v>
      </c>
      <c r="M2349">
        <v>1</v>
      </c>
      <c r="N2349" t="s">
        <v>155</v>
      </c>
      <c r="O2349">
        <v>1</v>
      </c>
      <c r="P2349">
        <v>1</v>
      </c>
      <c r="Q2349" t="s">
        <v>24</v>
      </c>
      <c r="R2349">
        <v>0</v>
      </c>
      <c r="S2349">
        <v>1</v>
      </c>
      <c r="T2349" t="s">
        <v>79</v>
      </c>
      <c r="U2349" t="s">
        <v>8333</v>
      </c>
      <c r="V2349" t="s">
        <v>8335</v>
      </c>
      <c r="W2349" t="s">
        <v>24</v>
      </c>
      <c r="X2349">
        <v>99</v>
      </c>
      <c r="Y2349">
        <v>11</v>
      </c>
      <c r="Z2349">
        <v>99</v>
      </c>
      <c r="AA2349">
        <v>9</v>
      </c>
      <c r="AB2349">
        <v>99</v>
      </c>
      <c r="AC2349">
        <v>2</v>
      </c>
      <c r="AD2349" t="s">
        <v>26</v>
      </c>
      <c r="AE2349" t="s">
        <v>8348</v>
      </c>
      <c r="AF2349">
        <v>3395</v>
      </c>
      <c r="AG2349" t="s">
        <v>8352</v>
      </c>
    </row>
    <row r="2350" spans="1:33" x14ac:dyDescent="0.25">
      <c r="A2350" t="s">
        <v>3602</v>
      </c>
      <c r="B2350" t="s">
        <v>525</v>
      </c>
      <c r="C2350" t="s">
        <v>3663</v>
      </c>
      <c r="D2350">
        <v>2017</v>
      </c>
      <c r="E2350">
        <v>3</v>
      </c>
      <c r="F2350">
        <v>2023</v>
      </c>
      <c r="G2350" t="s">
        <v>8306</v>
      </c>
      <c r="H2350">
        <v>1</v>
      </c>
      <c r="I2350">
        <v>37</v>
      </c>
      <c r="J2350">
        <v>11</v>
      </c>
      <c r="K2350" t="s">
        <v>8320</v>
      </c>
      <c r="L2350">
        <v>1</v>
      </c>
      <c r="M2350">
        <v>1</v>
      </c>
      <c r="N2350" t="s">
        <v>155</v>
      </c>
      <c r="O2350">
        <v>1</v>
      </c>
      <c r="P2350">
        <v>1</v>
      </c>
      <c r="Q2350" t="s">
        <v>24</v>
      </c>
      <c r="R2350">
        <v>0</v>
      </c>
      <c r="S2350">
        <v>1</v>
      </c>
      <c r="T2350" t="s">
        <v>25</v>
      </c>
      <c r="U2350" t="s">
        <v>8332</v>
      </c>
      <c r="V2350" t="s">
        <v>8336</v>
      </c>
      <c r="W2350" t="s">
        <v>24</v>
      </c>
      <c r="X2350">
        <v>40</v>
      </c>
      <c r="Y2350">
        <v>7</v>
      </c>
      <c r="Z2350">
        <v>1</v>
      </c>
      <c r="AA2350">
        <v>1</v>
      </c>
      <c r="AB2350">
        <v>1</v>
      </c>
      <c r="AC2350">
        <v>6</v>
      </c>
      <c r="AD2350" t="s">
        <v>30</v>
      </c>
      <c r="AE2350" t="s">
        <v>8348</v>
      </c>
      <c r="AF2350">
        <v>3395</v>
      </c>
      <c r="AG2350" t="s">
        <v>8352</v>
      </c>
    </row>
    <row r="2351" spans="1:33" x14ac:dyDescent="0.25">
      <c r="A2351" t="s">
        <v>4689</v>
      </c>
      <c r="B2351" t="s">
        <v>555</v>
      </c>
      <c r="C2351" t="s">
        <v>4690</v>
      </c>
      <c r="D2351">
        <v>2017</v>
      </c>
      <c r="E2351">
        <v>4</v>
      </c>
      <c r="F2351">
        <v>1950</v>
      </c>
      <c r="G2351" t="s">
        <v>8306</v>
      </c>
      <c r="H2351">
        <v>1</v>
      </c>
      <c r="I2351">
        <v>37</v>
      </c>
      <c r="J2351">
        <v>11</v>
      </c>
      <c r="K2351" t="s">
        <v>8320</v>
      </c>
      <c r="L2351">
        <v>2</v>
      </c>
      <c r="M2351">
        <v>1</v>
      </c>
      <c r="N2351" t="s">
        <v>155</v>
      </c>
      <c r="O2351">
        <v>1</v>
      </c>
      <c r="P2351">
        <v>1</v>
      </c>
      <c r="Q2351" t="s">
        <v>24</v>
      </c>
      <c r="R2351">
        <v>0</v>
      </c>
      <c r="S2351">
        <v>1</v>
      </c>
      <c r="T2351" t="s">
        <v>25</v>
      </c>
      <c r="U2351" t="s">
        <v>8332</v>
      </c>
      <c r="V2351" t="s">
        <v>8335</v>
      </c>
      <c r="W2351" t="s">
        <v>24</v>
      </c>
      <c r="X2351">
        <v>32</v>
      </c>
      <c r="Y2351">
        <v>5</v>
      </c>
      <c r="Z2351">
        <v>1</v>
      </c>
      <c r="AA2351">
        <v>1</v>
      </c>
      <c r="AB2351">
        <v>1</v>
      </c>
      <c r="AC2351">
        <v>1</v>
      </c>
      <c r="AD2351" t="s">
        <v>30</v>
      </c>
      <c r="AE2351" t="s">
        <v>8348</v>
      </c>
      <c r="AF2351">
        <v>3395</v>
      </c>
      <c r="AG2351" t="s">
        <v>8352</v>
      </c>
    </row>
    <row r="2352" spans="1:33" x14ac:dyDescent="0.25">
      <c r="A2352" t="s">
        <v>1254</v>
      </c>
      <c r="B2352" t="s">
        <v>1232</v>
      </c>
      <c r="C2352" t="s">
        <v>5579</v>
      </c>
      <c r="D2352">
        <v>2017</v>
      </c>
      <c r="E2352">
        <v>4</v>
      </c>
      <c r="F2352">
        <v>2231</v>
      </c>
      <c r="G2352" t="s">
        <v>8306</v>
      </c>
      <c r="H2352">
        <v>1</v>
      </c>
      <c r="I2352">
        <v>33</v>
      </c>
      <c r="J2352">
        <v>10</v>
      </c>
      <c r="K2352" t="s">
        <v>8319</v>
      </c>
      <c r="L2352">
        <v>1</v>
      </c>
      <c r="M2352">
        <v>1</v>
      </c>
      <c r="N2352" t="s">
        <v>155</v>
      </c>
      <c r="O2352">
        <v>1</v>
      </c>
      <c r="P2352">
        <v>1</v>
      </c>
      <c r="Q2352" t="s">
        <v>24</v>
      </c>
      <c r="R2352">
        <v>0</v>
      </c>
      <c r="S2352">
        <v>1</v>
      </c>
      <c r="T2352" t="s">
        <v>25</v>
      </c>
      <c r="U2352" t="s">
        <v>8332</v>
      </c>
      <c r="V2352" t="s">
        <v>8338</v>
      </c>
      <c r="W2352" t="s">
        <v>24</v>
      </c>
      <c r="X2352">
        <v>33</v>
      </c>
      <c r="Y2352">
        <v>5</v>
      </c>
      <c r="Z2352">
        <v>1</v>
      </c>
      <c r="AA2352">
        <v>1</v>
      </c>
      <c r="AB2352">
        <v>1</v>
      </c>
      <c r="AC2352">
        <v>1</v>
      </c>
      <c r="AD2352" t="s">
        <v>26</v>
      </c>
      <c r="AE2352" t="s">
        <v>8348</v>
      </c>
      <c r="AF2352">
        <v>3396</v>
      </c>
      <c r="AG2352" t="s">
        <v>8352</v>
      </c>
    </row>
    <row r="2353" spans="1:33" x14ac:dyDescent="0.25">
      <c r="A2353" t="s">
        <v>3967</v>
      </c>
      <c r="B2353" t="s">
        <v>721</v>
      </c>
      <c r="C2353" t="s">
        <v>3968</v>
      </c>
      <c r="D2353">
        <v>2017</v>
      </c>
      <c r="E2353">
        <v>2</v>
      </c>
      <c r="F2353">
        <v>751</v>
      </c>
      <c r="G2353" t="s">
        <v>8306</v>
      </c>
      <c r="H2353">
        <v>1</v>
      </c>
      <c r="I2353">
        <v>33</v>
      </c>
      <c r="J2353">
        <v>10</v>
      </c>
      <c r="K2353" t="s">
        <v>8319</v>
      </c>
      <c r="L2353">
        <v>1</v>
      </c>
      <c r="M2353">
        <v>1</v>
      </c>
      <c r="N2353" t="s">
        <v>155</v>
      </c>
      <c r="O2353">
        <v>1</v>
      </c>
      <c r="P2353">
        <v>1</v>
      </c>
      <c r="Q2353" t="s">
        <v>24</v>
      </c>
      <c r="R2353">
        <v>0</v>
      </c>
      <c r="S2353">
        <v>1</v>
      </c>
      <c r="T2353" t="s">
        <v>25</v>
      </c>
      <c r="U2353" t="s">
        <v>8332</v>
      </c>
      <c r="V2353" t="s">
        <v>8336</v>
      </c>
      <c r="W2353" t="s">
        <v>24</v>
      </c>
      <c r="X2353">
        <v>32</v>
      </c>
      <c r="Y2353">
        <v>5</v>
      </c>
      <c r="Z2353">
        <v>1</v>
      </c>
      <c r="AA2353">
        <v>1</v>
      </c>
      <c r="AB2353">
        <v>1</v>
      </c>
      <c r="AC2353">
        <v>4</v>
      </c>
      <c r="AD2353" t="s">
        <v>30</v>
      </c>
      <c r="AE2353" t="s">
        <v>8348</v>
      </c>
      <c r="AF2353">
        <v>3398</v>
      </c>
      <c r="AG2353" t="s">
        <v>8352</v>
      </c>
    </row>
    <row r="2354" spans="1:33" x14ac:dyDescent="0.25">
      <c r="A2354" t="s">
        <v>1775</v>
      </c>
      <c r="B2354" t="s">
        <v>3998</v>
      </c>
      <c r="C2354" t="s">
        <v>6020</v>
      </c>
      <c r="D2354">
        <v>2017</v>
      </c>
      <c r="E2354">
        <v>4</v>
      </c>
      <c r="F2354">
        <v>1546</v>
      </c>
      <c r="G2354" t="s">
        <v>8306</v>
      </c>
      <c r="H2354">
        <v>1</v>
      </c>
      <c r="I2354">
        <v>33</v>
      </c>
      <c r="J2354">
        <v>10</v>
      </c>
      <c r="K2354" t="s">
        <v>8319</v>
      </c>
      <c r="L2354">
        <v>1</v>
      </c>
      <c r="M2354">
        <v>10</v>
      </c>
      <c r="N2354" t="s">
        <v>8330</v>
      </c>
      <c r="O2354">
        <v>15</v>
      </c>
      <c r="P2354">
        <v>3</v>
      </c>
      <c r="Q2354" t="s">
        <v>24</v>
      </c>
      <c r="R2354">
        <v>0</v>
      </c>
      <c r="S2354">
        <v>1</v>
      </c>
      <c r="T2354" t="s">
        <v>25</v>
      </c>
      <c r="U2354" t="s">
        <v>8332</v>
      </c>
      <c r="V2354" t="s">
        <v>8335</v>
      </c>
      <c r="W2354" t="s">
        <v>24</v>
      </c>
      <c r="X2354">
        <v>33</v>
      </c>
      <c r="Y2354">
        <v>5</v>
      </c>
      <c r="Z2354">
        <v>1</v>
      </c>
      <c r="AA2354">
        <v>1</v>
      </c>
      <c r="AB2354">
        <v>1</v>
      </c>
      <c r="AC2354">
        <v>6</v>
      </c>
      <c r="AD2354" t="s">
        <v>26</v>
      </c>
      <c r="AE2354" t="s">
        <v>8348</v>
      </c>
      <c r="AF2354">
        <v>3399</v>
      </c>
      <c r="AG2354" t="s">
        <v>8352</v>
      </c>
    </row>
    <row r="2355" spans="1:33" x14ac:dyDescent="0.25">
      <c r="A2355" t="s">
        <v>537</v>
      </c>
      <c r="B2355" t="s">
        <v>538</v>
      </c>
      <c r="C2355" t="s">
        <v>539</v>
      </c>
      <c r="D2355">
        <v>2017</v>
      </c>
      <c r="E2355">
        <v>1</v>
      </c>
      <c r="F2355">
        <v>441</v>
      </c>
      <c r="G2355" t="s">
        <v>8306</v>
      </c>
      <c r="H2355">
        <v>1</v>
      </c>
      <c r="I2355">
        <v>24</v>
      </c>
      <c r="J2355">
        <v>8</v>
      </c>
      <c r="K2355" t="s">
        <v>8317</v>
      </c>
      <c r="L2355">
        <v>1</v>
      </c>
      <c r="M2355">
        <v>10</v>
      </c>
      <c r="N2355" t="s">
        <v>8330</v>
      </c>
      <c r="O2355">
        <v>15</v>
      </c>
      <c r="P2355">
        <v>1</v>
      </c>
      <c r="Q2355" t="s">
        <v>24</v>
      </c>
      <c r="R2355">
        <v>0</v>
      </c>
      <c r="S2355">
        <v>1</v>
      </c>
      <c r="T2355" t="s">
        <v>25</v>
      </c>
      <c r="U2355" t="s">
        <v>8332</v>
      </c>
      <c r="V2355" t="s">
        <v>8335</v>
      </c>
      <c r="W2355" t="s">
        <v>24</v>
      </c>
      <c r="X2355">
        <v>29</v>
      </c>
      <c r="Y2355">
        <v>4</v>
      </c>
      <c r="Z2355">
        <v>21</v>
      </c>
      <c r="AA2355">
        <v>6</v>
      </c>
      <c r="AB2355">
        <v>15</v>
      </c>
      <c r="AC2355">
        <v>3</v>
      </c>
      <c r="AD2355" t="s">
        <v>26</v>
      </c>
      <c r="AE2355" t="s">
        <v>8348</v>
      </c>
      <c r="AF2355">
        <v>3400</v>
      </c>
      <c r="AG2355" t="s">
        <v>8352</v>
      </c>
    </row>
    <row r="2356" spans="1:33" x14ac:dyDescent="0.25">
      <c r="A2356" t="s">
        <v>483</v>
      </c>
      <c r="B2356" t="s">
        <v>696</v>
      </c>
      <c r="C2356" t="s">
        <v>697</v>
      </c>
      <c r="D2356">
        <v>2017</v>
      </c>
      <c r="E2356">
        <v>1</v>
      </c>
      <c r="F2356">
        <v>1944</v>
      </c>
      <c r="G2356" t="s">
        <v>8306</v>
      </c>
      <c r="H2356">
        <v>1</v>
      </c>
      <c r="I2356">
        <v>21</v>
      </c>
      <c r="J2356">
        <v>8</v>
      </c>
      <c r="K2356" t="s">
        <v>8317</v>
      </c>
      <c r="L2356">
        <v>1</v>
      </c>
      <c r="M2356">
        <v>2</v>
      </c>
      <c r="N2356" t="s">
        <v>8325</v>
      </c>
      <c r="O2356">
        <v>2</v>
      </c>
      <c r="P2356">
        <v>2</v>
      </c>
      <c r="Q2356" t="s">
        <v>24</v>
      </c>
      <c r="R2356">
        <v>0</v>
      </c>
      <c r="S2356">
        <v>1</v>
      </c>
      <c r="T2356" t="s">
        <v>37</v>
      </c>
      <c r="U2356" t="s">
        <v>8333</v>
      </c>
      <c r="V2356" t="s">
        <v>8336</v>
      </c>
      <c r="W2356" t="s">
        <v>24</v>
      </c>
      <c r="X2356">
        <v>27</v>
      </c>
      <c r="Y2356">
        <v>4</v>
      </c>
      <c r="Z2356">
        <v>2</v>
      </c>
      <c r="AA2356">
        <v>2</v>
      </c>
      <c r="AB2356">
        <v>2</v>
      </c>
      <c r="AC2356">
        <v>3</v>
      </c>
      <c r="AD2356" t="s">
        <v>30</v>
      </c>
      <c r="AE2356" t="s">
        <v>8348</v>
      </c>
      <c r="AF2356">
        <v>3400</v>
      </c>
      <c r="AG2356" t="s">
        <v>8352</v>
      </c>
    </row>
    <row r="2357" spans="1:33" x14ac:dyDescent="0.25">
      <c r="A2357" t="s">
        <v>1926</v>
      </c>
      <c r="B2357" t="s">
        <v>334</v>
      </c>
      <c r="C2357" t="s">
        <v>1927</v>
      </c>
      <c r="D2357">
        <v>2017</v>
      </c>
      <c r="E2357">
        <v>1</v>
      </c>
      <c r="F2357">
        <v>302</v>
      </c>
      <c r="G2357" t="s">
        <v>8306</v>
      </c>
      <c r="H2357">
        <v>1</v>
      </c>
      <c r="I2357">
        <v>22</v>
      </c>
      <c r="J2357">
        <v>8</v>
      </c>
      <c r="K2357" t="s">
        <v>8317</v>
      </c>
      <c r="L2357">
        <v>1</v>
      </c>
      <c r="M2357">
        <v>3</v>
      </c>
      <c r="N2357" t="s">
        <v>8326</v>
      </c>
      <c r="O2357">
        <v>3</v>
      </c>
      <c r="P2357">
        <v>3</v>
      </c>
      <c r="Q2357" t="s">
        <v>24</v>
      </c>
      <c r="R2357">
        <v>0</v>
      </c>
      <c r="S2357">
        <v>1</v>
      </c>
      <c r="T2357" t="s">
        <v>37</v>
      </c>
      <c r="U2357" t="s">
        <v>8333</v>
      </c>
      <c r="V2357" t="s">
        <v>8336</v>
      </c>
      <c r="W2357" t="s">
        <v>24</v>
      </c>
      <c r="X2357">
        <v>21</v>
      </c>
      <c r="Y2357">
        <v>3</v>
      </c>
      <c r="Z2357">
        <v>2</v>
      </c>
      <c r="AA2357">
        <v>2</v>
      </c>
      <c r="AB2357">
        <v>2</v>
      </c>
      <c r="AC2357">
        <v>1</v>
      </c>
      <c r="AD2357" t="s">
        <v>30</v>
      </c>
      <c r="AE2357" t="s">
        <v>8348</v>
      </c>
      <c r="AF2357">
        <v>3400</v>
      </c>
      <c r="AG2357" t="s">
        <v>8352</v>
      </c>
    </row>
    <row r="2358" spans="1:33" x14ac:dyDescent="0.25">
      <c r="A2358" t="s">
        <v>286</v>
      </c>
      <c r="B2358" t="s">
        <v>241</v>
      </c>
      <c r="C2358" t="s">
        <v>2530</v>
      </c>
      <c r="D2358">
        <v>2017</v>
      </c>
      <c r="E2358">
        <v>2</v>
      </c>
      <c r="F2358">
        <v>110</v>
      </c>
      <c r="G2358" t="s">
        <v>8306</v>
      </c>
      <c r="H2358">
        <v>1</v>
      </c>
      <c r="I2358">
        <v>20</v>
      </c>
      <c r="J2358">
        <v>8</v>
      </c>
      <c r="K2358" t="s">
        <v>8317</v>
      </c>
      <c r="L2358">
        <v>1</v>
      </c>
      <c r="M2358">
        <v>3</v>
      </c>
      <c r="N2358" t="s">
        <v>8326</v>
      </c>
      <c r="O2358">
        <v>3</v>
      </c>
      <c r="P2358">
        <v>3</v>
      </c>
      <c r="Q2358" t="s">
        <v>24</v>
      </c>
      <c r="R2358">
        <v>0</v>
      </c>
      <c r="S2358">
        <v>1</v>
      </c>
      <c r="T2358" t="s">
        <v>37</v>
      </c>
      <c r="U2358" t="s">
        <v>8333</v>
      </c>
      <c r="V2358" t="s">
        <v>8335</v>
      </c>
      <c r="W2358" t="s">
        <v>24</v>
      </c>
      <c r="X2358">
        <v>25</v>
      </c>
      <c r="Y2358">
        <v>4</v>
      </c>
      <c r="Z2358">
        <v>3</v>
      </c>
      <c r="AA2358">
        <v>3</v>
      </c>
      <c r="AB2358">
        <v>3</v>
      </c>
      <c r="AC2358">
        <v>1</v>
      </c>
      <c r="AD2358" t="s">
        <v>30</v>
      </c>
      <c r="AE2358" t="s">
        <v>8348</v>
      </c>
      <c r="AF2358">
        <v>3400</v>
      </c>
      <c r="AG2358" t="s">
        <v>8352</v>
      </c>
    </row>
    <row r="2359" spans="1:33" x14ac:dyDescent="0.25">
      <c r="A2359" t="s">
        <v>4162</v>
      </c>
      <c r="B2359" t="s">
        <v>1631</v>
      </c>
      <c r="C2359" t="s">
        <v>4163</v>
      </c>
      <c r="D2359">
        <v>2017</v>
      </c>
      <c r="E2359">
        <v>3</v>
      </c>
      <c r="F2359">
        <v>1750</v>
      </c>
      <c r="G2359" t="s">
        <v>8306</v>
      </c>
      <c r="H2359">
        <v>1</v>
      </c>
      <c r="I2359">
        <v>24</v>
      </c>
      <c r="J2359">
        <v>8</v>
      </c>
      <c r="K2359" t="s">
        <v>8317</v>
      </c>
      <c r="L2359">
        <v>2</v>
      </c>
      <c r="M2359">
        <v>10</v>
      </c>
      <c r="N2359" t="s">
        <v>8330</v>
      </c>
      <c r="O2359">
        <v>15</v>
      </c>
      <c r="P2359">
        <v>1</v>
      </c>
      <c r="Q2359" t="s">
        <v>24</v>
      </c>
      <c r="R2359">
        <v>0</v>
      </c>
      <c r="S2359">
        <v>1</v>
      </c>
      <c r="T2359" t="s">
        <v>25</v>
      </c>
      <c r="U2359" t="s">
        <v>8332</v>
      </c>
      <c r="V2359" t="s">
        <v>8336</v>
      </c>
      <c r="W2359" t="s">
        <v>24</v>
      </c>
      <c r="X2359">
        <v>26</v>
      </c>
      <c r="Y2359">
        <v>4</v>
      </c>
      <c r="Z2359">
        <v>1</v>
      </c>
      <c r="AA2359">
        <v>1</v>
      </c>
      <c r="AB2359">
        <v>1</v>
      </c>
      <c r="AC2359">
        <v>2</v>
      </c>
      <c r="AD2359" t="s">
        <v>26</v>
      </c>
      <c r="AE2359" t="s">
        <v>8348</v>
      </c>
      <c r="AF2359">
        <v>3400</v>
      </c>
      <c r="AG2359" t="s">
        <v>8352</v>
      </c>
    </row>
    <row r="2360" spans="1:33" x14ac:dyDescent="0.25">
      <c r="A2360" t="s">
        <v>774</v>
      </c>
      <c r="B2360" t="s">
        <v>567</v>
      </c>
      <c r="C2360" t="s">
        <v>5278</v>
      </c>
      <c r="D2360">
        <v>2017</v>
      </c>
      <c r="E2360">
        <v>4</v>
      </c>
      <c r="F2360">
        <v>2248</v>
      </c>
      <c r="G2360" t="s">
        <v>8306</v>
      </c>
      <c r="H2360">
        <v>1</v>
      </c>
      <c r="I2360">
        <v>22</v>
      </c>
      <c r="J2360">
        <v>8</v>
      </c>
      <c r="K2360" t="s">
        <v>8317</v>
      </c>
      <c r="L2360">
        <v>1</v>
      </c>
      <c r="M2360">
        <v>1</v>
      </c>
      <c r="N2360" t="s">
        <v>155</v>
      </c>
      <c r="O2360">
        <v>1</v>
      </c>
      <c r="P2360">
        <v>1</v>
      </c>
      <c r="Q2360" t="s">
        <v>24</v>
      </c>
      <c r="R2360">
        <v>0</v>
      </c>
      <c r="S2360">
        <v>1</v>
      </c>
      <c r="T2360" t="s">
        <v>25</v>
      </c>
      <c r="U2360" t="s">
        <v>8332</v>
      </c>
      <c r="V2360" t="s">
        <v>8335</v>
      </c>
      <c r="W2360" t="s">
        <v>24</v>
      </c>
      <c r="X2360">
        <v>22</v>
      </c>
      <c r="Y2360">
        <v>3</v>
      </c>
      <c r="Z2360">
        <v>1</v>
      </c>
      <c r="AA2360">
        <v>1</v>
      </c>
      <c r="AB2360">
        <v>1</v>
      </c>
      <c r="AC2360">
        <v>1</v>
      </c>
      <c r="AD2360" t="s">
        <v>26</v>
      </c>
      <c r="AE2360" t="s">
        <v>8348</v>
      </c>
      <c r="AF2360">
        <v>3400</v>
      </c>
      <c r="AG2360" t="s">
        <v>8352</v>
      </c>
    </row>
    <row r="2361" spans="1:33" x14ac:dyDescent="0.25">
      <c r="A2361" t="s">
        <v>1509</v>
      </c>
      <c r="B2361" t="s">
        <v>3177</v>
      </c>
      <c r="C2361" t="s">
        <v>5625</v>
      </c>
      <c r="D2361">
        <v>2017</v>
      </c>
      <c r="E2361">
        <v>4</v>
      </c>
      <c r="F2361">
        <v>823</v>
      </c>
      <c r="G2361" t="s">
        <v>8306</v>
      </c>
      <c r="H2361">
        <v>1</v>
      </c>
      <c r="I2361">
        <v>24</v>
      </c>
      <c r="J2361">
        <v>8</v>
      </c>
      <c r="K2361" t="s">
        <v>8317</v>
      </c>
      <c r="L2361">
        <v>1</v>
      </c>
      <c r="M2361">
        <v>1</v>
      </c>
      <c r="N2361" t="s">
        <v>155</v>
      </c>
      <c r="O2361">
        <v>1</v>
      </c>
      <c r="P2361">
        <v>1</v>
      </c>
      <c r="Q2361" t="s">
        <v>24</v>
      </c>
      <c r="R2361">
        <v>0</v>
      </c>
      <c r="S2361">
        <v>1</v>
      </c>
      <c r="T2361" t="s">
        <v>25</v>
      </c>
      <c r="U2361" t="s">
        <v>8332</v>
      </c>
      <c r="V2361" t="s">
        <v>8337</v>
      </c>
      <c r="W2361" t="s">
        <v>24</v>
      </c>
      <c r="X2361">
        <v>22</v>
      </c>
      <c r="Y2361">
        <v>3</v>
      </c>
      <c r="Z2361">
        <v>1</v>
      </c>
      <c r="AA2361">
        <v>1</v>
      </c>
      <c r="AB2361">
        <v>1</v>
      </c>
      <c r="AC2361">
        <v>1</v>
      </c>
      <c r="AD2361" t="s">
        <v>30</v>
      </c>
      <c r="AE2361" t="s">
        <v>8348</v>
      </c>
      <c r="AF2361">
        <v>3400</v>
      </c>
      <c r="AG2361" t="s">
        <v>8352</v>
      </c>
    </row>
    <row r="2362" spans="1:33" x14ac:dyDescent="0.25">
      <c r="A2362" t="s">
        <v>6250</v>
      </c>
      <c r="B2362" t="s">
        <v>1000</v>
      </c>
      <c r="C2362" t="s">
        <v>6251</v>
      </c>
      <c r="D2362">
        <v>2017</v>
      </c>
      <c r="E2362">
        <v>5</v>
      </c>
      <c r="F2362">
        <v>1719</v>
      </c>
      <c r="G2362" t="s">
        <v>8306</v>
      </c>
      <c r="H2362">
        <v>1</v>
      </c>
      <c r="I2362">
        <v>21</v>
      </c>
      <c r="J2362">
        <v>8</v>
      </c>
      <c r="K2362" t="s">
        <v>8317</v>
      </c>
      <c r="L2362">
        <v>1</v>
      </c>
      <c r="M2362">
        <v>1</v>
      </c>
      <c r="N2362" t="s">
        <v>155</v>
      </c>
      <c r="O2362">
        <v>1</v>
      </c>
      <c r="P2362">
        <v>1</v>
      </c>
      <c r="Q2362" t="s">
        <v>24</v>
      </c>
      <c r="R2362">
        <v>0</v>
      </c>
      <c r="S2362">
        <v>1</v>
      </c>
      <c r="T2362" t="s">
        <v>25</v>
      </c>
      <c r="U2362" t="s">
        <v>8332</v>
      </c>
      <c r="V2362" t="s">
        <v>8335</v>
      </c>
      <c r="W2362" t="s">
        <v>24</v>
      </c>
      <c r="X2362">
        <v>22</v>
      </c>
      <c r="Y2362">
        <v>3</v>
      </c>
      <c r="Z2362">
        <v>10</v>
      </c>
      <c r="AA2362">
        <v>6</v>
      </c>
      <c r="AB2362">
        <v>15</v>
      </c>
      <c r="AC2362">
        <v>1</v>
      </c>
      <c r="AD2362" t="s">
        <v>30</v>
      </c>
      <c r="AE2362" t="s">
        <v>8348</v>
      </c>
      <c r="AF2362">
        <v>3400</v>
      </c>
      <c r="AG2362" t="s">
        <v>8352</v>
      </c>
    </row>
    <row r="2363" spans="1:33" x14ac:dyDescent="0.25">
      <c r="A2363" t="s">
        <v>900</v>
      </c>
      <c r="B2363" t="s">
        <v>901</v>
      </c>
      <c r="C2363" t="s">
        <v>902</v>
      </c>
      <c r="D2363">
        <v>2017</v>
      </c>
      <c r="E2363">
        <v>1</v>
      </c>
      <c r="F2363">
        <v>652</v>
      </c>
      <c r="G2363" t="s">
        <v>8306</v>
      </c>
      <c r="H2363">
        <v>1</v>
      </c>
      <c r="I2363">
        <v>25</v>
      </c>
      <c r="J2363">
        <v>9</v>
      </c>
      <c r="K2363" t="s">
        <v>8318</v>
      </c>
      <c r="L2363">
        <v>1</v>
      </c>
      <c r="M2363">
        <v>1</v>
      </c>
      <c r="N2363" t="s">
        <v>155</v>
      </c>
      <c r="O2363">
        <v>1</v>
      </c>
      <c r="P2363">
        <v>1</v>
      </c>
      <c r="Q2363" t="s">
        <v>24</v>
      </c>
      <c r="R2363">
        <v>0</v>
      </c>
      <c r="S2363">
        <v>1</v>
      </c>
      <c r="T2363" t="s">
        <v>25</v>
      </c>
      <c r="U2363" t="s">
        <v>8332</v>
      </c>
      <c r="V2363" t="s">
        <v>8338</v>
      </c>
      <c r="W2363" t="s">
        <v>24</v>
      </c>
      <c r="X2363">
        <v>28</v>
      </c>
      <c r="Y2363">
        <v>4</v>
      </c>
      <c r="Z2363">
        <v>1</v>
      </c>
      <c r="AA2363">
        <v>1</v>
      </c>
      <c r="AB2363">
        <v>1</v>
      </c>
      <c r="AC2363">
        <v>1</v>
      </c>
      <c r="AD2363" t="s">
        <v>26</v>
      </c>
      <c r="AE2363" t="s">
        <v>8348</v>
      </c>
      <c r="AF2363">
        <v>3400</v>
      </c>
      <c r="AG2363" t="s">
        <v>8352</v>
      </c>
    </row>
    <row r="2364" spans="1:33" x14ac:dyDescent="0.25">
      <c r="A2364" t="s">
        <v>5206</v>
      </c>
      <c r="B2364" t="s">
        <v>880</v>
      </c>
      <c r="C2364" t="s">
        <v>5846</v>
      </c>
      <c r="D2364">
        <v>2017</v>
      </c>
      <c r="E2364">
        <v>5</v>
      </c>
      <c r="F2364">
        <v>739</v>
      </c>
      <c r="G2364" t="s">
        <v>8306</v>
      </c>
      <c r="H2364">
        <v>1</v>
      </c>
      <c r="I2364">
        <v>28</v>
      </c>
      <c r="J2364">
        <v>9</v>
      </c>
      <c r="K2364" t="s">
        <v>8318</v>
      </c>
      <c r="L2364">
        <v>1</v>
      </c>
      <c r="M2364">
        <v>1</v>
      </c>
      <c r="N2364" t="s">
        <v>155</v>
      </c>
      <c r="O2364">
        <v>1</v>
      </c>
      <c r="P2364">
        <v>1</v>
      </c>
      <c r="Q2364" t="s">
        <v>24</v>
      </c>
      <c r="R2364">
        <v>0</v>
      </c>
      <c r="S2364">
        <v>1</v>
      </c>
      <c r="T2364" t="s">
        <v>37</v>
      </c>
      <c r="U2364" t="s">
        <v>8333</v>
      </c>
      <c r="V2364" t="s">
        <v>8342</v>
      </c>
      <c r="W2364" t="s">
        <v>24</v>
      </c>
      <c r="X2364">
        <v>39</v>
      </c>
      <c r="Y2364">
        <v>6</v>
      </c>
      <c r="Z2364">
        <v>1</v>
      </c>
      <c r="AA2364">
        <v>1</v>
      </c>
      <c r="AB2364">
        <v>1</v>
      </c>
      <c r="AC2364">
        <v>3</v>
      </c>
      <c r="AD2364" t="s">
        <v>26</v>
      </c>
      <c r="AE2364" t="s">
        <v>8348</v>
      </c>
      <c r="AF2364">
        <v>3400</v>
      </c>
      <c r="AG2364" t="s">
        <v>8352</v>
      </c>
    </row>
    <row r="2365" spans="1:33" x14ac:dyDescent="0.25">
      <c r="A2365" t="s">
        <v>3206</v>
      </c>
      <c r="B2365" t="s">
        <v>790</v>
      </c>
      <c r="C2365" t="s">
        <v>6744</v>
      </c>
      <c r="D2365">
        <v>2017</v>
      </c>
      <c r="E2365">
        <v>5</v>
      </c>
      <c r="F2365">
        <v>2310</v>
      </c>
      <c r="G2365" t="s">
        <v>8306</v>
      </c>
      <c r="H2365">
        <v>1</v>
      </c>
      <c r="I2365">
        <v>28</v>
      </c>
      <c r="J2365">
        <v>9</v>
      </c>
      <c r="K2365" t="s">
        <v>8318</v>
      </c>
      <c r="L2365">
        <v>1</v>
      </c>
      <c r="M2365">
        <v>4</v>
      </c>
      <c r="N2365" t="s">
        <v>8327</v>
      </c>
      <c r="O2365">
        <v>9</v>
      </c>
      <c r="P2365">
        <v>4</v>
      </c>
      <c r="Q2365" t="s">
        <v>24</v>
      </c>
      <c r="R2365">
        <v>0</v>
      </c>
      <c r="S2365">
        <v>1</v>
      </c>
      <c r="T2365" t="s">
        <v>25</v>
      </c>
      <c r="U2365" t="s">
        <v>8332</v>
      </c>
      <c r="V2365" t="s">
        <v>8342</v>
      </c>
      <c r="W2365" t="s">
        <v>24</v>
      </c>
      <c r="X2365">
        <v>27</v>
      </c>
      <c r="Y2365">
        <v>4</v>
      </c>
      <c r="Z2365">
        <v>4</v>
      </c>
      <c r="AA2365">
        <v>4</v>
      </c>
      <c r="AB2365">
        <v>9</v>
      </c>
      <c r="AC2365">
        <v>2</v>
      </c>
      <c r="AD2365" t="s">
        <v>30</v>
      </c>
      <c r="AE2365" t="s">
        <v>8348</v>
      </c>
      <c r="AF2365">
        <v>3400</v>
      </c>
      <c r="AG2365" t="s">
        <v>8352</v>
      </c>
    </row>
    <row r="2366" spans="1:33" x14ac:dyDescent="0.25">
      <c r="A2366" t="s">
        <v>973</v>
      </c>
      <c r="B2366" t="s">
        <v>1162</v>
      </c>
      <c r="C2366" t="s">
        <v>7541</v>
      </c>
      <c r="D2366">
        <v>2017</v>
      </c>
      <c r="E2366">
        <v>6</v>
      </c>
      <c r="F2366">
        <v>834</v>
      </c>
      <c r="G2366" t="s">
        <v>8306</v>
      </c>
      <c r="H2366">
        <v>1</v>
      </c>
      <c r="I2366">
        <v>28</v>
      </c>
      <c r="J2366">
        <v>9</v>
      </c>
      <c r="K2366" t="s">
        <v>8318</v>
      </c>
      <c r="L2366">
        <v>2</v>
      </c>
      <c r="M2366">
        <v>3</v>
      </c>
      <c r="N2366" t="s">
        <v>8326</v>
      </c>
      <c r="O2366">
        <v>3</v>
      </c>
      <c r="P2366">
        <v>3</v>
      </c>
      <c r="Q2366" t="s">
        <v>24</v>
      </c>
      <c r="R2366">
        <v>0</v>
      </c>
      <c r="S2366">
        <v>1</v>
      </c>
      <c r="T2366" t="s">
        <v>25</v>
      </c>
      <c r="U2366" t="s">
        <v>8332</v>
      </c>
      <c r="V2366" t="s">
        <v>8335</v>
      </c>
      <c r="W2366" t="s">
        <v>24</v>
      </c>
      <c r="X2366">
        <v>26</v>
      </c>
      <c r="Y2366">
        <v>4</v>
      </c>
      <c r="Z2366">
        <v>3</v>
      </c>
      <c r="AA2366">
        <v>3</v>
      </c>
      <c r="AB2366">
        <v>3</v>
      </c>
      <c r="AC2366">
        <v>2</v>
      </c>
      <c r="AD2366" t="s">
        <v>26</v>
      </c>
      <c r="AE2366" t="s">
        <v>8348</v>
      </c>
      <c r="AF2366">
        <v>3400</v>
      </c>
      <c r="AG2366" t="s">
        <v>8352</v>
      </c>
    </row>
    <row r="2367" spans="1:33" x14ac:dyDescent="0.25">
      <c r="A2367" t="s">
        <v>1159</v>
      </c>
      <c r="B2367" t="s">
        <v>1549</v>
      </c>
      <c r="C2367" t="s">
        <v>7899</v>
      </c>
      <c r="D2367">
        <v>2017</v>
      </c>
      <c r="E2367">
        <v>6</v>
      </c>
      <c r="F2367">
        <v>830</v>
      </c>
      <c r="G2367" t="s">
        <v>8306</v>
      </c>
      <c r="H2367">
        <v>1</v>
      </c>
      <c r="I2367">
        <v>25</v>
      </c>
      <c r="J2367">
        <v>9</v>
      </c>
      <c r="K2367" t="s">
        <v>8318</v>
      </c>
      <c r="L2367">
        <v>1</v>
      </c>
      <c r="M2367">
        <v>10</v>
      </c>
      <c r="N2367" t="s">
        <v>8330</v>
      </c>
      <c r="O2367">
        <v>15</v>
      </c>
      <c r="P2367">
        <v>3</v>
      </c>
      <c r="Q2367" t="s">
        <v>24</v>
      </c>
      <c r="R2367">
        <v>0</v>
      </c>
      <c r="S2367">
        <v>1</v>
      </c>
      <c r="T2367" t="s">
        <v>25</v>
      </c>
      <c r="U2367" t="s">
        <v>8332</v>
      </c>
      <c r="V2367" t="s">
        <v>8335</v>
      </c>
      <c r="W2367" t="s">
        <v>24</v>
      </c>
      <c r="X2367">
        <v>28</v>
      </c>
      <c r="Y2367">
        <v>4</v>
      </c>
      <c r="Z2367">
        <v>10</v>
      </c>
      <c r="AA2367">
        <v>6</v>
      </c>
      <c r="AB2367">
        <v>15</v>
      </c>
      <c r="AC2367">
        <v>2</v>
      </c>
      <c r="AD2367" t="s">
        <v>30</v>
      </c>
      <c r="AE2367" t="s">
        <v>8348</v>
      </c>
      <c r="AF2367">
        <v>3400</v>
      </c>
      <c r="AG2367" t="s">
        <v>8352</v>
      </c>
    </row>
    <row r="2368" spans="1:33" x14ac:dyDescent="0.25">
      <c r="A2368" t="s">
        <v>1144</v>
      </c>
      <c r="B2368" t="s">
        <v>633</v>
      </c>
      <c r="C2368" t="s">
        <v>1145</v>
      </c>
      <c r="D2368">
        <v>2017</v>
      </c>
      <c r="E2368">
        <v>1</v>
      </c>
      <c r="F2368">
        <v>140</v>
      </c>
      <c r="G2368" t="s">
        <v>8306</v>
      </c>
      <c r="H2368">
        <v>1</v>
      </c>
      <c r="I2368">
        <v>31</v>
      </c>
      <c r="J2368">
        <v>10</v>
      </c>
      <c r="K2368" t="s">
        <v>8319</v>
      </c>
      <c r="L2368">
        <v>1</v>
      </c>
      <c r="M2368">
        <v>1</v>
      </c>
      <c r="N2368" t="s">
        <v>155</v>
      </c>
      <c r="O2368">
        <v>1</v>
      </c>
      <c r="P2368">
        <v>1</v>
      </c>
      <c r="Q2368" t="s">
        <v>24</v>
      </c>
      <c r="R2368">
        <v>0</v>
      </c>
      <c r="S2368">
        <v>1</v>
      </c>
      <c r="T2368" t="s">
        <v>25</v>
      </c>
      <c r="U2368" t="s">
        <v>8332</v>
      </c>
      <c r="V2368" t="s">
        <v>8338</v>
      </c>
      <c r="W2368" t="s">
        <v>24</v>
      </c>
      <c r="X2368">
        <v>33</v>
      </c>
      <c r="Y2368">
        <v>5</v>
      </c>
      <c r="Z2368">
        <v>1</v>
      </c>
      <c r="AA2368">
        <v>1</v>
      </c>
      <c r="AB2368">
        <v>1</v>
      </c>
      <c r="AC2368">
        <v>2</v>
      </c>
      <c r="AD2368" t="s">
        <v>30</v>
      </c>
      <c r="AE2368" t="s">
        <v>8348</v>
      </c>
      <c r="AF2368">
        <v>3400</v>
      </c>
      <c r="AG2368" t="s">
        <v>8352</v>
      </c>
    </row>
    <row r="2369" spans="1:33" x14ac:dyDescent="0.25">
      <c r="A2369" t="s">
        <v>1445</v>
      </c>
      <c r="B2369" t="s">
        <v>699</v>
      </c>
      <c r="C2369" t="s">
        <v>1446</v>
      </c>
      <c r="D2369">
        <v>2017</v>
      </c>
      <c r="E2369">
        <v>1</v>
      </c>
      <c r="F2369">
        <v>636</v>
      </c>
      <c r="G2369" t="s">
        <v>8306</v>
      </c>
      <c r="H2369">
        <v>1</v>
      </c>
      <c r="I2369">
        <v>32</v>
      </c>
      <c r="J2369">
        <v>10</v>
      </c>
      <c r="K2369" t="s">
        <v>8319</v>
      </c>
      <c r="L2369">
        <v>1</v>
      </c>
      <c r="M2369">
        <v>1</v>
      </c>
      <c r="N2369" t="s">
        <v>155</v>
      </c>
      <c r="O2369">
        <v>1</v>
      </c>
      <c r="P2369">
        <v>1</v>
      </c>
      <c r="Q2369" t="s">
        <v>24</v>
      </c>
      <c r="R2369">
        <v>0</v>
      </c>
      <c r="S2369">
        <v>1</v>
      </c>
      <c r="T2369" t="s">
        <v>37</v>
      </c>
      <c r="U2369" t="s">
        <v>8333</v>
      </c>
      <c r="V2369" t="s">
        <v>8337</v>
      </c>
      <c r="W2369" t="s">
        <v>24</v>
      </c>
      <c r="X2369">
        <v>32</v>
      </c>
      <c r="Y2369">
        <v>5</v>
      </c>
      <c r="Z2369">
        <v>1</v>
      </c>
      <c r="AA2369">
        <v>1</v>
      </c>
      <c r="AB2369">
        <v>1</v>
      </c>
      <c r="AC2369">
        <v>1</v>
      </c>
      <c r="AD2369" t="s">
        <v>26</v>
      </c>
      <c r="AE2369" t="s">
        <v>8348</v>
      </c>
      <c r="AF2369">
        <v>3400</v>
      </c>
      <c r="AG2369" t="s">
        <v>8352</v>
      </c>
    </row>
    <row r="2370" spans="1:33" x14ac:dyDescent="0.25">
      <c r="A2370" t="s">
        <v>547</v>
      </c>
      <c r="B2370" t="s">
        <v>1103</v>
      </c>
      <c r="C2370" t="s">
        <v>2850</v>
      </c>
      <c r="D2370">
        <v>2017</v>
      </c>
      <c r="E2370">
        <v>2</v>
      </c>
      <c r="F2370">
        <v>1525</v>
      </c>
      <c r="G2370" t="s">
        <v>8306</v>
      </c>
      <c r="H2370">
        <v>1</v>
      </c>
      <c r="I2370">
        <v>33</v>
      </c>
      <c r="J2370">
        <v>10</v>
      </c>
      <c r="K2370" t="s">
        <v>8319</v>
      </c>
      <c r="L2370">
        <v>2</v>
      </c>
      <c r="M2370">
        <v>3</v>
      </c>
      <c r="N2370" t="s">
        <v>8326</v>
      </c>
      <c r="O2370">
        <v>3</v>
      </c>
      <c r="P2370">
        <v>3</v>
      </c>
      <c r="Q2370" t="s">
        <v>24</v>
      </c>
      <c r="R2370">
        <v>0</v>
      </c>
      <c r="S2370">
        <v>1</v>
      </c>
      <c r="T2370" t="s">
        <v>37</v>
      </c>
      <c r="U2370" t="s">
        <v>8333</v>
      </c>
      <c r="V2370" t="s">
        <v>8335</v>
      </c>
      <c r="W2370" t="s">
        <v>24</v>
      </c>
      <c r="X2370">
        <v>29</v>
      </c>
      <c r="Y2370">
        <v>4</v>
      </c>
      <c r="Z2370">
        <v>3</v>
      </c>
      <c r="AA2370">
        <v>3</v>
      </c>
      <c r="AB2370">
        <v>3</v>
      </c>
      <c r="AC2370">
        <v>3</v>
      </c>
      <c r="AD2370" t="s">
        <v>26</v>
      </c>
      <c r="AE2370" t="s">
        <v>8348</v>
      </c>
      <c r="AF2370">
        <v>3400</v>
      </c>
      <c r="AG2370" t="s">
        <v>8352</v>
      </c>
    </row>
    <row r="2371" spans="1:33" x14ac:dyDescent="0.25">
      <c r="A2371" t="s">
        <v>6485</v>
      </c>
      <c r="B2371" t="s">
        <v>1140</v>
      </c>
      <c r="C2371" t="s">
        <v>6693</v>
      </c>
      <c r="D2371">
        <v>2017</v>
      </c>
      <c r="E2371">
        <v>5</v>
      </c>
      <c r="F2371">
        <v>2137</v>
      </c>
      <c r="G2371" t="s">
        <v>8306</v>
      </c>
      <c r="H2371">
        <v>1</v>
      </c>
      <c r="I2371">
        <v>32</v>
      </c>
      <c r="J2371">
        <v>10</v>
      </c>
      <c r="K2371" t="s">
        <v>8319</v>
      </c>
      <c r="L2371">
        <v>2</v>
      </c>
      <c r="M2371">
        <v>10</v>
      </c>
      <c r="N2371" t="s">
        <v>8330</v>
      </c>
      <c r="O2371">
        <v>15</v>
      </c>
      <c r="P2371">
        <v>1</v>
      </c>
      <c r="Q2371" t="s">
        <v>24</v>
      </c>
      <c r="R2371">
        <v>0</v>
      </c>
      <c r="S2371">
        <v>1</v>
      </c>
      <c r="T2371" t="s">
        <v>25</v>
      </c>
      <c r="U2371" t="s">
        <v>8332</v>
      </c>
      <c r="V2371" t="s">
        <v>8335</v>
      </c>
      <c r="W2371" t="s">
        <v>24</v>
      </c>
      <c r="X2371">
        <v>36</v>
      </c>
      <c r="Y2371">
        <v>6</v>
      </c>
      <c r="Z2371">
        <v>10</v>
      </c>
      <c r="AA2371">
        <v>6</v>
      </c>
      <c r="AB2371">
        <v>15</v>
      </c>
      <c r="AC2371">
        <v>2</v>
      </c>
      <c r="AD2371" t="s">
        <v>26</v>
      </c>
      <c r="AE2371" t="s">
        <v>8348</v>
      </c>
      <c r="AF2371">
        <v>3400</v>
      </c>
      <c r="AG2371" t="s">
        <v>8352</v>
      </c>
    </row>
    <row r="2372" spans="1:33" x14ac:dyDescent="0.25">
      <c r="A2372" t="s">
        <v>3355</v>
      </c>
      <c r="B2372" t="s">
        <v>845</v>
      </c>
      <c r="C2372" t="s">
        <v>7710</v>
      </c>
      <c r="D2372">
        <v>2017</v>
      </c>
      <c r="E2372">
        <v>6</v>
      </c>
      <c r="F2372">
        <v>2023</v>
      </c>
      <c r="G2372" t="s">
        <v>8306</v>
      </c>
      <c r="H2372">
        <v>1</v>
      </c>
      <c r="I2372">
        <v>34</v>
      </c>
      <c r="J2372">
        <v>10</v>
      </c>
      <c r="K2372" t="s">
        <v>8319</v>
      </c>
      <c r="L2372">
        <v>1</v>
      </c>
      <c r="M2372">
        <v>1</v>
      </c>
      <c r="N2372" t="s">
        <v>155</v>
      </c>
      <c r="O2372">
        <v>1</v>
      </c>
      <c r="P2372">
        <v>1</v>
      </c>
      <c r="Q2372" t="s">
        <v>24</v>
      </c>
      <c r="R2372">
        <v>0</v>
      </c>
      <c r="S2372">
        <v>1</v>
      </c>
      <c r="T2372" t="s">
        <v>25</v>
      </c>
      <c r="U2372" t="s">
        <v>8332</v>
      </c>
      <c r="V2372" t="s">
        <v>8339</v>
      </c>
      <c r="W2372" t="s">
        <v>24</v>
      </c>
      <c r="X2372">
        <v>40</v>
      </c>
      <c r="Y2372">
        <v>7</v>
      </c>
      <c r="Z2372">
        <v>1</v>
      </c>
      <c r="AA2372">
        <v>1</v>
      </c>
      <c r="AB2372">
        <v>1</v>
      </c>
      <c r="AC2372">
        <v>3</v>
      </c>
      <c r="AD2372" t="s">
        <v>30</v>
      </c>
      <c r="AE2372" t="s">
        <v>8348</v>
      </c>
      <c r="AF2372">
        <v>3400</v>
      </c>
      <c r="AG2372" t="s">
        <v>8352</v>
      </c>
    </row>
    <row r="2373" spans="1:33" x14ac:dyDescent="0.25">
      <c r="A2373" t="s">
        <v>3544</v>
      </c>
      <c r="B2373" t="s">
        <v>1691</v>
      </c>
      <c r="C2373" t="s">
        <v>3545</v>
      </c>
      <c r="D2373">
        <v>2017</v>
      </c>
      <c r="E2373">
        <v>3</v>
      </c>
      <c r="F2373">
        <v>2311</v>
      </c>
      <c r="G2373" t="s">
        <v>8306</v>
      </c>
      <c r="H2373">
        <v>1</v>
      </c>
      <c r="I2373">
        <v>35</v>
      </c>
      <c r="J2373">
        <v>11</v>
      </c>
      <c r="K2373" t="s">
        <v>8320</v>
      </c>
      <c r="L2373">
        <v>1</v>
      </c>
      <c r="M2373">
        <v>4</v>
      </c>
      <c r="N2373" t="s">
        <v>8327</v>
      </c>
      <c r="O2373">
        <v>9</v>
      </c>
      <c r="P2373">
        <v>4</v>
      </c>
      <c r="Q2373" t="s">
        <v>24</v>
      </c>
      <c r="R2373">
        <v>0</v>
      </c>
      <c r="S2373">
        <v>1</v>
      </c>
      <c r="T2373" t="s">
        <v>37</v>
      </c>
      <c r="U2373" t="s">
        <v>8333</v>
      </c>
      <c r="V2373" t="s">
        <v>8335</v>
      </c>
      <c r="W2373" t="s">
        <v>24</v>
      </c>
      <c r="X2373">
        <v>44</v>
      </c>
      <c r="Y2373">
        <v>7</v>
      </c>
      <c r="Z2373">
        <v>4</v>
      </c>
      <c r="AA2373">
        <v>4</v>
      </c>
      <c r="AB2373">
        <v>9</v>
      </c>
      <c r="AC2373">
        <v>5</v>
      </c>
      <c r="AD2373" t="s">
        <v>26</v>
      </c>
      <c r="AE2373" t="s">
        <v>8348</v>
      </c>
      <c r="AF2373">
        <v>3400</v>
      </c>
      <c r="AG2373" t="s">
        <v>8352</v>
      </c>
    </row>
    <row r="2374" spans="1:33" x14ac:dyDescent="0.25">
      <c r="A2374" t="s">
        <v>3736</v>
      </c>
      <c r="B2374" t="s">
        <v>89</v>
      </c>
      <c r="C2374" t="s">
        <v>3737</v>
      </c>
      <c r="D2374">
        <v>2017</v>
      </c>
      <c r="E2374">
        <v>3</v>
      </c>
      <c r="F2374">
        <v>1140</v>
      </c>
      <c r="G2374" t="s">
        <v>8306</v>
      </c>
      <c r="H2374">
        <v>1</v>
      </c>
      <c r="I2374">
        <v>37</v>
      </c>
      <c r="J2374">
        <v>11</v>
      </c>
      <c r="K2374" t="s">
        <v>8320</v>
      </c>
      <c r="L2374">
        <v>1</v>
      </c>
      <c r="M2374">
        <v>2</v>
      </c>
      <c r="N2374" t="s">
        <v>8325</v>
      </c>
      <c r="O2374">
        <v>2</v>
      </c>
      <c r="P2374">
        <v>2</v>
      </c>
      <c r="Q2374" t="s">
        <v>24</v>
      </c>
      <c r="R2374">
        <v>0</v>
      </c>
      <c r="S2374">
        <v>1</v>
      </c>
      <c r="T2374" t="s">
        <v>25</v>
      </c>
      <c r="U2374" t="s">
        <v>8332</v>
      </c>
      <c r="V2374" t="s">
        <v>8339</v>
      </c>
      <c r="W2374" t="s">
        <v>24</v>
      </c>
      <c r="X2374">
        <v>34</v>
      </c>
      <c r="Y2374">
        <v>5</v>
      </c>
      <c r="Z2374">
        <v>2</v>
      </c>
      <c r="AA2374">
        <v>2</v>
      </c>
      <c r="AB2374">
        <v>2</v>
      </c>
      <c r="AC2374">
        <v>2</v>
      </c>
      <c r="AD2374" t="s">
        <v>30</v>
      </c>
      <c r="AE2374" t="s">
        <v>8348</v>
      </c>
      <c r="AF2374">
        <v>3400</v>
      </c>
      <c r="AG2374" t="s">
        <v>8352</v>
      </c>
    </row>
    <row r="2375" spans="1:33" x14ac:dyDescent="0.25">
      <c r="A2375" t="s">
        <v>5552</v>
      </c>
      <c r="B2375" t="s">
        <v>3054</v>
      </c>
      <c r="C2375" t="s">
        <v>5553</v>
      </c>
      <c r="D2375">
        <v>2017</v>
      </c>
      <c r="E2375">
        <v>4</v>
      </c>
      <c r="F2375">
        <v>1527</v>
      </c>
      <c r="G2375" t="s">
        <v>8306</v>
      </c>
      <c r="H2375">
        <v>1</v>
      </c>
      <c r="I2375">
        <v>36</v>
      </c>
      <c r="J2375">
        <v>11</v>
      </c>
      <c r="K2375" t="s">
        <v>8320</v>
      </c>
      <c r="L2375">
        <v>2</v>
      </c>
      <c r="M2375">
        <v>1</v>
      </c>
      <c r="N2375" t="s">
        <v>155</v>
      </c>
      <c r="O2375">
        <v>1</v>
      </c>
      <c r="P2375">
        <v>1</v>
      </c>
      <c r="Q2375" t="s">
        <v>24</v>
      </c>
      <c r="R2375">
        <v>0</v>
      </c>
      <c r="S2375">
        <v>1</v>
      </c>
      <c r="T2375" t="s">
        <v>37</v>
      </c>
      <c r="U2375" t="s">
        <v>8333</v>
      </c>
      <c r="V2375" t="s">
        <v>8336</v>
      </c>
      <c r="W2375" t="s">
        <v>24</v>
      </c>
      <c r="X2375">
        <v>34</v>
      </c>
      <c r="Y2375">
        <v>5</v>
      </c>
      <c r="Z2375">
        <v>3</v>
      </c>
      <c r="AA2375">
        <v>3</v>
      </c>
      <c r="AB2375">
        <v>3</v>
      </c>
      <c r="AC2375">
        <v>1</v>
      </c>
      <c r="AD2375" t="s">
        <v>26</v>
      </c>
      <c r="AE2375" t="s">
        <v>8348</v>
      </c>
      <c r="AF2375">
        <v>3400</v>
      </c>
      <c r="AG2375" t="s">
        <v>8352</v>
      </c>
    </row>
    <row r="2376" spans="1:33" x14ac:dyDescent="0.25">
      <c r="A2376" t="s">
        <v>6898</v>
      </c>
      <c r="B2376" t="s">
        <v>802</v>
      </c>
      <c r="C2376" t="s">
        <v>6899</v>
      </c>
      <c r="D2376">
        <v>2017</v>
      </c>
      <c r="E2376">
        <v>6</v>
      </c>
      <c r="F2376">
        <v>346</v>
      </c>
      <c r="G2376" t="s">
        <v>8306</v>
      </c>
      <c r="H2376">
        <v>1</v>
      </c>
      <c r="I2376">
        <v>37</v>
      </c>
      <c r="J2376">
        <v>11</v>
      </c>
      <c r="K2376" t="s">
        <v>8320</v>
      </c>
      <c r="L2376">
        <v>1</v>
      </c>
      <c r="M2376">
        <v>1</v>
      </c>
      <c r="N2376" t="s">
        <v>155</v>
      </c>
      <c r="O2376">
        <v>1</v>
      </c>
      <c r="P2376">
        <v>1</v>
      </c>
      <c r="Q2376" t="s">
        <v>24</v>
      </c>
      <c r="R2376">
        <v>2</v>
      </c>
      <c r="S2376">
        <v>1</v>
      </c>
      <c r="T2376" t="s">
        <v>25</v>
      </c>
      <c r="U2376" t="s">
        <v>8332</v>
      </c>
      <c r="V2376" t="s">
        <v>8339</v>
      </c>
      <c r="W2376" t="s">
        <v>24</v>
      </c>
      <c r="X2376">
        <v>40</v>
      </c>
      <c r="Y2376">
        <v>7</v>
      </c>
      <c r="Z2376">
        <v>1</v>
      </c>
      <c r="AA2376">
        <v>1</v>
      </c>
      <c r="AB2376">
        <v>1</v>
      </c>
      <c r="AC2376">
        <v>2</v>
      </c>
      <c r="AD2376" t="s">
        <v>30</v>
      </c>
      <c r="AE2376" t="s">
        <v>8348</v>
      </c>
      <c r="AF2376">
        <v>3400</v>
      </c>
      <c r="AG2376" t="s">
        <v>8352</v>
      </c>
    </row>
    <row r="2377" spans="1:33" x14ac:dyDescent="0.25">
      <c r="A2377" t="s">
        <v>7513</v>
      </c>
      <c r="B2377" t="s">
        <v>310</v>
      </c>
      <c r="C2377" t="s">
        <v>7514</v>
      </c>
      <c r="D2377">
        <v>2017</v>
      </c>
      <c r="E2377">
        <v>6</v>
      </c>
      <c r="F2377">
        <v>1703</v>
      </c>
      <c r="G2377" t="s">
        <v>8306</v>
      </c>
      <c r="H2377">
        <v>1</v>
      </c>
      <c r="I2377">
        <v>39</v>
      </c>
      <c r="J2377">
        <v>11</v>
      </c>
      <c r="K2377" t="s">
        <v>8320</v>
      </c>
      <c r="L2377">
        <v>1</v>
      </c>
      <c r="M2377">
        <v>4</v>
      </c>
      <c r="N2377" t="s">
        <v>8327</v>
      </c>
      <c r="O2377">
        <v>7</v>
      </c>
      <c r="P2377">
        <v>4</v>
      </c>
      <c r="Q2377" t="s">
        <v>24</v>
      </c>
      <c r="R2377">
        <v>0</v>
      </c>
      <c r="S2377">
        <v>1</v>
      </c>
      <c r="T2377" t="s">
        <v>25</v>
      </c>
      <c r="U2377" t="s">
        <v>8332</v>
      </c>
      <c r="V2377" t="s">
        <v>8335</v>
      </c>
      <c r="W2377" t="s">
        <v>24</v>
      </c>
      <c r="X2377">
        <v>29</v>
      </c>
      <c r="Y2377">
        <v>4</v>
      </c>
      <c r="Z2377">
        <v>1</v>
      </c>
      <c r="AA2377">
        <v>1</v>
      </c>
      <c r="AB2377">
        <v>1</v>
      </c>
      <c r="AC2377">
        <v>3</v>
      </c>
      <c r="AD2377" t="s">
        <v>26</v>
      </c>
      <c r="AE2377" t="s">
        <v>8348</v>
      </c>
      <c r="AF2377">
        <v>3400</v>
      </c>
      <c r="AG2377" t="s">
        <v>8352</v>
      </c>
    </row>
    <row r="2378" spans="1:33" x14ac:dyDescent="0.25">
      <c r="A2378" t="s">
        <v>2439</v>
      </c>
      <c r="B2378" t="s">
        <v>97</v>
      </c>
      <c r="C2378" t="s">
        <v>4958</v>
      </c>
      <c r="D2378">
        <v>2017</v>
      </c>
      <c r="E2378">
        <v>4</v>
      </c>
      <c r="F2378">
        <v>1957</v>
      </c>
      <c r="G2378" t="s">
        <v>8306</v>
      </c>
      <c r="H2378">
        <v>1</v>
      </c>
      <c r="I2378">
        <v>25</v>
      </c>
      <c r="J2378">
        <v>9</v>
      </c>
      <c r="K2378" t="s">
        <v>8318</v>
      </c>
      <c r="L2378">
        <v>1</v>
      </c>
      <c r="M2378">
        <v>1</v>
      </c>
      <c r="N2378" t="s">
        <v>155</v>
      </c>
      <c r="O2378">
        <v>1</v>
      </c>
      <c r="P2378">
        <v>1</v>
      </c>
      <c r="Q2378" t="s">
        <v>24</v>
      </c>
      <c r="R2378">
        <v>0</v>
      </c>
      <c r="S2378">
        <v>1</v>
      </c>
      <c r="T2378" t="s">
        <v>25</v>
      </c>
      <c r="U2378" t="s">
        <v>8332</v>
      </c>
      <c r="V2378" t="s">
        <v>8336</v>
      </c>
      <c r="W2378" t="s">
        <v>24</v>
      </c>
      <c r="X2378">
        <v>29</v>
      </c>
      <c r="Y2378">
        <v>4</v>
      </c>
      <c r="Z2378">
        <v>1</v>
      </c>
      <c r="AA2378">
        <v>1</v>
      </c>
      <c r="AB2378">
        <v>1</v>
      </c>
      <c r="AC2378">
        <v>1</v>
      </c>
      <c r="AD2378" t="s">
        <v>30</v>
      </c>
      <c r="AE2378" t="s">
        <v>8348</v>
      </c>
      <c r="AF2378">
        <v>3401</v>
      </c>
      <c r="AG2378" t="s">
        <v>8352</v>
      </c>
    </row>
    <row r="2379" spans="1:33" x14ac:dyDescent="0.25">
      <c r="A2379" t="s">
        <v>4825</v>
      </c>
      <c r="B2379" t="s">
        <v>1932</v>
      </c>
      <c r="C2379" t="s">
        <v>4826</v>
      </c>
      <c r="D2379">
        <v>2017</v>
      </c>
      <c r="E2379">
        <v>4</v>
      </c>
      <c r="F2379">
        <v>303</v>
      </c>
      <c r="G2379" t="s">
        <v>8306</v>
      </c>
      <c r="H2379">
        <v>1</v>
      </c>
      <c r="I2379">
        <v>32</v>
      </c>
      <c r="J2379">
        <v>10</v>
      </c>
      <c r="K2379" t="s">
        <v>8319</v>
      </c>
      <c r="L2379">
        <v>1</v>
      </c>
      <c r="M2379">
        <v>1</v>
      </c>
      <c r="N2379" t="s">
        <v>155</v>
      </c>
      <c r="O2379">
        <v>1</v>
      </c>
      <c r="P2379">
        <v>1</v>
      </c>
      <c r="Q2379" t="s">
        <v>24</v>
      </c>
      <c r="R2379">
        <v>0</v>
      </c>
      <c r="S2379">
        <v>1</v>
      </c>
      <c r="T2379" t="s">
        <v>25</v>
      </c>
      <c r="U2379" t="s">
        <v>8332</v>
      </c>
      <c r="V2379" t="s">
        <v>8343</v>
      </c>
      <c r="W2379" t="s">
        <v>24</v>
      </c>
      <c r="X2379">
        <v>33</v>
      </c>
      <c r="Y2379">
        <v>5</v>
      </c>
      <c r="Z2379">
        <v>1</v>
      </c>
      <c r="AA2379">
        <v>1</v>
      </c>
      <c r="AB2379">
        <v>1</v>
      </c>
      <c r="AC2379">
        <v>5</v>
      </c>
      <c r="AD2379" t="s">
        <v>30</v>
      </c>
      <c r="AE2379" t="s">
        <v>8348</v>
      </c>
      <c r="AF2379">
        <v>3401</v>
      </c>
      <c r="AG2379" t="s">
        <v>8352</v>
      </c>
    </row>
    <row r="2380" spans="1:33" x14ac:dyDescent="0.25">
      <c r="A2380" t="s">
        <v>2501</v>
      </c>
      <c r="B2380" t="s">
        <v>1634</v>
      </c>
      <c r="C2380" t="s">
        <v>7614</v>
      </c>
      <c r="D2380">
        <v>2017</v>
      </c>
      <c r="E2380">
        <v>6</v>
      </c>
      <c r="F2380">
        <v>1525</v>
      </c>
      <c r="G2380" t="s">
        <v>8306</v>
      </c>
      <c r="H2380">
        <v>1</v>
      </c>
      <c r="I2380">
        <v>19</v>
      </c>
      <c r="J2380">
        <v>7</v>
      </c>
      <c r="K2380" t="s">
        <v>8316</v>
      </c>
      <c r="L2380">
        <v>1</v>
      </c>
      <c r="M2380">
        <v>1</v>
      </c>
      <c r="N2380" t="s">
        <v>155</v>
      </c>
      <c r="O2380">
        <v>1</v>
      </c>
      <c r="P2380">
        <v>1</v>
      </c>
      <c r="Q2380" t="s">
        <v>24</v>
      </c>
      <c r="R2380">
        <v>0</v>
      </c>
      <c r="S2380">
        <v>1</v>
      </c>
      <c r="T2380" t="s">
        <v>37</v>
      </c>
      <c r="U2380" t="s">
        <v>8333</v>
      </c>
      <c r="V2380" t="s">
        <v>8342</v>
      </c>
      <c r="W2380" t="s">
        <v>24</v>
      </c>
      <c r="X2380">
        <v>29</v>
      </c>
      <c r="Y2380">
        <v>4</v>
      </c>
      <c r="Z2380">
        <v>1</v>
      </c>
      <c r="AA2380">
        <v>1</v>
      </c>
      <c r="AB2380">
        <v>1</v>
      </c>
      <c r="AC2380">
        <v>1</v>
      </c>
      <c r="AD2380" t="s">
        <v>26</v>
      </c>
      <c r="AE2380" t="s">
        <v>8348</v>
      </c>
      <c r="AF2380">
        <v>3402</v>
      </c>
      <c r="AG2380" t="s">
        <v>8352</v>
      </c>
    </row>
    <row r="2381" spans="1:33" x14ac:dyDescent="0.25">
      <c r="A2381" t="s">
        <v>3219</v>
      </c>
      <c r="B2381" t="s">
        <v>1572</v>
      </c>
      <c r="C2381" t="s">
        <v>3220</v>
      </c>
      <c r="D2381">
        <v>2017</v>
      </c>
      <c r="E2381">
        <v>2</v>
      </c>
      <c r="F2381">
        <v>1459</v>
      </c>
      <c r="G2381" t="s">
        <v>8306</v>
      </c>
      <c r="H2381">
        <v>1</v>
      </c>
      <c r="I2381">
        <v>22</v>
      </c>
      <c r="J2381">
        <v>8</v>
      </c>
      <c r="K2381" t="s">
        <v>8317</v>
      </c>
      <c r="L2381">
        <v>2</v>
      </c>
      <c r="M2381">
        <v>1</v>
      </c>
      <c r="N2381" t="s">
        <v>155</v>
      </c>
      <c r="O2381">
        <v>1</v>
      </c>
      <c r="P2381">
        <v>1</v>
      </c>
      <c r="Q2381" t="s">
        <v>24</v>
      </c>
      <c r="R2381">
        <v>0</v>
      </c>
      <c r="S2381">
        <v>1</v>
      </c>
      <c r="T2381" t="s">
        <v>79</v>
      </c>
      <c r="U2381" t="s">
        <v>8333</v>
      </c>
      <c r="V2381" t="s">
        <v>8335</v>
      </c>
      <c r="W2381" t="s">
        <v>24</v>
      </c>
      <c r="X2381">
        <v>99</v>
      </c>
      <c r="Y2381">
        <v>11</v>
      </c>
      <c r="Z2381">
        <v>99</v>
      </c>
      <c r="AA2381">
        <v>9</v>
      </c>
      <c r="AB2381">
        <v>99</v>
      </c>
      <c r="AC2381">
        <v>1</v>
      </c>
      <c r="AD2381" t="s">
        <v>26</v>
      </c>
      <c r="AE2381" t="s">
        <v>8348</v>
      </c>
      <c r="AF2381">
        <v>3402</v>
      </c>
      <c r="AG2381" t="s">
        <v>8352</v>
      </c>
    </row>
    <row r="2382" spans="1:33" x14ac:dyDescent="0.25">
      <c r="A2382" t="s">
        <v>3493</v>
      </c>
      <c r="B2382" t="s">
        <v>2388</v>
      </c>
      <c r="C2382" t="s">
        <v>3494</v>
      </c>
      <c r="D2382">
        <v>2017</v>
      </c>
      <c r="E2382">
        <v>2</v>
      </c>
      <c r="F2382">
        <v>1306</v>
      </c>
      <c r="G2382" t="s">
        <v>8307</v>
      </c>
      <c r="H2382">
        <v>2</v>
      </c>
      <c r="I2382">
        <v>20</v>
      </c>
      <c r="J2382">
        <v>8</v>
      </c>
      <c r="K2382" t="s">
        <v>8317</v>
      </c>
      <c r="L2382">
        <v>1</v>
      </c>
      <c r="M2382">
        <v>1</v>
      </c>
      <c r="N2382" t="s">
        <v>155</v>
      </c>
      <c r="O2382">
        <v>1</v>
      </c>
      <c r="P2382">
        <v>1</v>
      </c>
      <c r="Q2382" t="s">
        <v>24</v>
      </c>
      <c r="R2382">
        <v>0</v>
      </c>
      <c r="S2382">
        <v>1</v>
      </c>
      <c r="T2382" t="s">
        <v>37</v>
      </c>
      <c r="U2382" t="s">
        <v>8333</v>
      </c>
      <c r="V2382" t="s">
        <v>8335</v>
      </c>
      <c r="W2382" t="s">
        <v>24</v>
      </c>
      <c r="X2382">
        <v>19</v>
      </c>
      <c r="Y2382">
        <v>2</v>
      </c>
      <c r="Z2382">
        <v>10</v>
      </c>
      <c r="AA2382">
        <v>6</v>
      </c>
      <c r="AB2382">
        <v>15</v>
      </c>
      <c r="AC2382">
        <v>2</v>
      </c>
      <c r="AD2382" t="s">
        <v>30</v>
      </c>
      <c r="AE2382" t="s">
        <v>8348</v>
      </c>
      <c r="AF2382">
        <v>3402</v>
      </c>
      <c r="AG2382" t="s">
        <v>8352</v>
      </c>
    </row>
    <row r="2383" spans="1:33" x14ac:dyDescent="0.25">
      <c r="A2383" t="s">
        <v>3462</v>
      </c>
      <c r="B2383" t="s">
        <v>2718</v>
      </c>
      <c r="C2383" t="s">
        <v>3583</v>
      </c>
      <c r="D2383">
        <v>2017</v>
      </c>
      <c r="E2383">
        <v>2</v>
      </c>
      <c r="F2383">
        <v>727</v>
      </c>
      <c r="G2383" t="s">
        <v>8306</v>
      </c>
      <c r="H2383">
        <v>1</v>
      </c>
      <c r="I2383">
        <v>22</v>
      </c>
      <c r="J2383">
        <v>8</v>
      </c>
      <c r="K2383" t="s">
        <v>8317</v>
      </c>
      <c r="L2383">
        <v>1</v>
      </c>
      <c r="M2383">
        <v>1</v>
      </c>
      <c r="N2383" t="s">
        <v>155</v>
      </c>
      <c r="O2383">
        <v>1</v>
      </c>
      <c r="P2383">
        <v>1</v>
      </c>
      <c r="Q2383" t="s">
        <v>24</v>
      </c>
      <c r="R2383">
        <v>0</v>
      </c>
      <c r="S2383">
        <v>1</v>
      </c>
      <c r="T2383" t="s">
        <v>25</v>
      </c>
      <c r="U2383" t="s">
        <v>8332</v>
      </c>
      <c r="V2383" t="s">
        <v>8335</v>
      </c>
      <c r="W2383" t="s">
        <v>24</v>
      </c>
      <c r="X2383">
        <v>23</v>
      </c>
      <c r="Y2383">
        <v>3</v>
      </c>
      <c r="Z2383">
        <v>1</v>
      </c>
      <c r="AA2383">
        <v>1</v>
      </c>
      <c r="AB2383">
        <v>1</v>
      </c>
      <c r="AC2383">
        <v>1</v>
      </c>
      <c r="AD2383" t="s">
        <v>30</v>
      </c>
      <c r="AE2383" t="s">
        <v>8348</v>
      </c>
      <c r="AF2383">
        <v>3402</v>
      </c>
      <c r="AG2383" t="s">
        <v>8352</v>
      </c>
    </row>
    <row r="2384" spans="1:33" x14ac:dyDescent="0.25">
      <c r="A2384" t="s">
        <v>4132</v>
      </c>
      <c r="B2384" t="s">
        <v>1590</v>
      </c>
      <c r="C2384" t="s">
        <v>4133</v>
      </c>
      <c r="D2384">
        <v>2017</v>
      </c>
      <c r="E2384">
        <v>3</v>
      </c>
      <c r="F2384">
        <v>1356</v>
      </c>
      <c r="G2384" t="s">
        <v>8306</v>
      </c>
      <c r="H2384">
        <v>1</v>
      </c>
      <c r="I2384">
        <v>21</v>
      </c>
      <c r="J2384">
        <v>8</v>
      </c>
      <c r="K2384" t="s">
        <v>8317</v>
      </c>
      <c r="L2384">
        <v>1</v>
      </c>
      <c r="M2384">
        <v>10</v>
      </c>
      <c r="N2384" t="s">
        <v>8330</v>
      </c>
      <c r="O2384">
        <v>15</v>
      </c>
      <c r="P2384">
        <v>3</v>
      </c>
      <c r="Q2384" t="s">
        <v>24</v>
      </c>
      <c r="R2384">
        <v>0</v>
      </c>
      <c r="S2384">
        <v>1</v>
      </c>
      <c r="T2384" t="s">
        <v>37</v>
      </c>
      <c r="U2384" t="s">
        <v>8333</v>
      </c>
      <c r="V2384" t="s">
        <v>8336</v>
      </c>
      <c r="W2384" t="s">
        <v>24</v>
      </c>
      <c r="X2384">
        <v>25</v>
      </c>
      <c r="Y2384">
        <v>4</v>
      </c>
      <c r="Z2384">
        <v>3</v>
      </c>
      <c r="AA2384">
        <v>3</v>
      </c>
      <c r="AB2384">
        <v>3</v>
      </c>
      <c r="AC2384">
        <v>1</v>
      </c>
      <c r="AD2384" t="s">
        <v>30</v>
      </c>
      <c r="AE2384" t="s">
        <v>8348</v>
      </c>
      <c r="AF2384">
        <v>3402</v>
      </c>
      <c r="AG2384" t="s">
        <v>8352</v>
      </c>
    </row>
    <row r="2385" spans="1:33" x14ac:dyDescent="0.25">
      <c r="A2385" t="s">
        <v>3162</v>
      </c>
      <c r="B2385" t="s">
        <v>182</v>
      </c>
      <c r="C2385" t="s">
        <v>4718</v>
      </c>
      <c r="D2385">
        <v>2017</v>
      </c>
      <c r="E2385">
        <v>4</v>
      </c>
      <c r="F2385">
        <v>234</v>
      </c>
      <c r="G2385" t="s">
        <v>8307</v>
      </c>
      <c r="H2385">
        <v>2</v>
      </c>
      <c r="I2385">
        <v>24</v>
      </c>
      <c r="J2385">
        <v>8</v>
      </c>
      <c r="K2385" t="s">
        <v>8317</v>
      </c>
      <c r="L2385">
        <v>1</v>
      </c>
      <c r="M2385">
        <v>1</v>
      </c>
      <c r="N2385" t="s">
        <v>155</v>
      </c>
      <c r="O2385">
        <v>1</v>
      </c>
      <c r="P2385">
        <v>1</v>
      </c>
      <c r="Q2385" t="s">
        <v>24</v>
      </c>
      <c r="R2385">
        <v>0</v>
      </c>
      <c r="S2385">
        <v>1</v>
      </c>
      <c r="T2385" t="s">
        <v>25</v>
      </c>
      <c r="U2385" t="s">
        <v>8332</v>
      </c>
      <c r="V2385" t="s">
        <v>8335</v>
      </c>
      <c r="W2385" t="s">
        <v>24</v>
      </c>
      <c r="X2385">
        <v>26</v>
      </c>
      <c r="Y2385">
        <v>4</v>
      </c>
      <c r="Z2385">
        <v>1</v>
      </c>
      <c r="AA2385">
        <v>1</v>
      </c>
      <c r="AB2385">
        <v>1</v>
      </c>
      <c r="AC2385">
        <v>3</v>
      </c>
      <c r="AD2385" t="s">
        <v>26</v>
      </c>
      <c r="AE2385" t="s">
        <v>8348</v>
      </c>
      <c r="AF2385">
        <v>3402</v>
      </c>
      <c r="AG2385" t="s">
        <v>8352</v>
      </c>
    </row>
    <row r="2386" spans="1:33" x14ac:dyDescent="0.25">
      <c r="A2386" t="s">
        <v>2801</v>
      </c>
      <c r="B2386" t="s">
        <v>313</v>
      </c>
      <c r="C2386" t="s">
        <v>7045</v>
      </c>
      <c r="D2386">
        <v>2017</v>
      </c>
      <c r="E2386">
        <v>5</v>
      </c>
      <c r="F2386">
        <v>25</v>
      </c>
      <c r="G2386" t="s">
        <v>8306</v>
      </c>
      <c r="H2386">
        <v>1</v>
      </c>
      <c r="I2386">
        <v>23</v>
      </c>
      <c r="J2386">
        <v>8</v>
      </c>
      <c r="K2386" t="s">
        <v>8317</v>
      </c>
      <c r="L2386">
        <v>1</v>
      </c>
      <c r="M2386">
        <v>4</v>
      </c>
      <c r="N2386" t="s">
        <v>8327</v>
      </c>
      <c r="O2386">
        <v>6</v>
      </c>
      <c r="P2386">
        <v>4</v>
      </c>
      <c r="Q2386" t="s">
        <v>24</v>
      </c>
      <c r="R2386">
        <v>0</v>
      </c>
      <c r="S2386">
        <v>1</v>
      </c>
      <c r="T2386" t="s">
        <v>25</v>
      </c>
      <c r="U2386" t="s">
        <v>8332</v>
      </c>
      <c r="V2386" t="s">
        <v>8337</v>
      </c>
      <c r="W2386" t="s">
        <v>24</v>
      </c>
      <c r="X2386">
        <v>28</v>
      </c>
      <c r="Y2386">
        <v>4</v>
      </c>
      <c r="Z2386">
        <v>4</v>
      </c>
      <c r="AA2386">
        <v>4</v>
      </c>
      <c r="AB2386">
        <v>6</v>
      </c>
      <c r="AC2386">
        <v>1</v>
      </c>
      <c r="AD2386" t="s">
        <v>30</v>
      </c>
      <c r="AE2386" t="s">
        <v>8348</v>
      </c>
      <c r="AF2386">
        <v>3402</v>
      </c>
      <c r="AG2386" t="s">
        <v>8352</v>
      </c>
    </row>
    <row r="2387" spans="1:33" x14ac:dyDescent="0.25">
      <c r="A2387" t="s">
        <v>1303</v>
      </c>
      <c r="B2387" t="s">
        <v>1304</v>
      </c>
      <c r="C2387" t="s">
        <v>1305</v>
      </c>
      <c r="D2387">
        <v>2017</v>
      </c>
      <c r="E2387">
        <v>1</v>
      </c>
      <c r="F2387">
        <v>156</v>
      </c>
      <c r="G2387" t="s">
        <v>8306</v>
      </c>
      <c r="H2387">
        <v>1</v>
      </c>
      <c r="I2387">
        <v>27</v>
      </c>
      <c r="J2387">
        <v>9</v>
      </c>
      <c r="K2387" t="s">
        <v>8318</v>
      </c>
      <c r="L2387">
        <v>1</v>
      </c>
      <c r="M2387">
        <v>1</v>
      </c>
      <c r="N2387" t="s">
        <v>155</v>
      </c>
      <c r="O2387">
        <v>1</v>
      </c>
      <c r="P2387">
        <v>1</v>
      </c>
      <c r="Q2387" t="s">
        <v>24</v>
      </c>
      <c r="R2387">
        <v>0</v>
      </c>
      <c r="S2387">
        <v>1</v>
      </c>
      <c r="T2387" t="s">
        <v>25</v>
      </c>
      <c r="U2387" t="s">
        <v>8332</v>
      </c>
      <c r="V2387" t="s">
        <v>8339</v>
      </c>
      <c r="W2387" t="s">
        <v>24</v>
      </c>
      <c r="X2387">
        <v>28</v>
      </c>
      <c r="Y2387">
        <v>4</v>
      </c>
      <c r="Z2387">
        <v>1</v>
      </c>
      <c r="AA2387">
        <v>1</v>
      </c>
      <c r="AB2387">
        <v>1</v>
      </c>
      <c r="AC2387">
        <v>1</v>
      </c>
      <c r="AD2387" t="s">
        <v>30</v>
      </c>
      <c r="AE2387" t="s">
        <v>8348</v>
      </c>
      <c r="AF2387">
        <v>3402</v>
      </c>
      <c r="AG2387" t="s">
        <v>8352</v>
      </c>
    </row>
    <row r="2388" spans="1:33" x14ac:dyDescent="0.25">
      <c r="A2388" t="s">
        <v>1422</v>
      </c>
      <c r="B2388" t="s">
        <v>509</v>
      </c>
      <c r="C2388" t="s">
        <v>1423</v>
      </c>
      <c r="D2388">
        <v>2017</v>
      </c>
      <c r="E2388">
        <v>1</v>
      </c>
      <c r="F2388">
        <v>2201</v>
      </c>
      <c r="G2388" t="s">
        <v>8307</v>
      </c>
      <c r="H2388">
        <v>2</v>
      </c>
      <c r="I2388">
        <v>28</v>
      </c>
      <c r="J2388">
        <v>9</v>
      </c>
      <c r="K2388" t="s">
        <v>8318</v>
      </c>
      <c r="L2388">
        <v>1</v>
      </c>
      <c r="M2388">
        <v>1</v>
      </c>
      <c r="N2388" t="s">
        <v>155</v>
      </c>
      <c r="O2388">
        <v>1</v>
      </c>
      <c r="P2388">
        <v>1</v>
      </c>
      <c r="Q2388">
        <v>1</v>
      </c>
      <c r="R2388">
        <v>4</v>
      </c>
      <c r="S2388">
        <v>1</v>
      </c>
      <c r="T2388" t="s">
        <v>25</v>
      </c>
      <c r="U2388" t="s">
        <v>8332</v>
      </c>
      <c r="V2388" t="s">
        <v>8338</v>
      </c>
      <c r="W2388" t="s">
        <v>24</v>
      </c>
      <c r="X2388">
        <v>55</v>
      </c>
      <c r="Y2388">
        <v>10</v>
      </c>
      <c r="Z2388">
        <v>1</v>
      </c>
      <c r="AA2388">
        <v>1</v>
      </c>
      <c r="AB2388">
        <v>1</v>
      </c>
      <c r="AC2388">
        <v>1</v>
      </c>
      <c r="AD2388" t="s">
        <v>30</v>
      </c>
      <c r="AE2388" t="s">
        <v>8348</v>
      </c>
      <c r="AF2388">
        <v>3402</v>
      </c>
      <c r="AG2388" t="s">
        <v>8352</v>
      </c>
    </row>
    <row r="2389" spans="1:33" x14ac:dyDescent="0.25">
      <c r="A2389" t="s">
        <v>1948</v>
      </c>
      <c r="B2389" t="s">
        <v>1394</v>
      </c>
      <c r="C2389" t="s">
        <v>1949</v>
      </c>
      <c r="D2389">
        <v>2017</v>
      </c>
      <c r="E2389">
        <v>1</v>
      </c>
      <c r="F2389">
        <v>42</v>
      </c>
      <c r="G2389" t="s">
        <v>8306</v>
      </c>
      <c r="H2389">
        <v>1</v>
      </c>
      <c r="I2389">
        <v>28</v>
      </c>
      <c r="J2389">
        <v>9</v>
      </c>
      <c r="K2389" t="s">
        <v>8318</v>
      </c>
      <c r="L2389">
        <v>1</v>
      </c>
      <c r="M2389">
        <v>1</v>
      </c>
      <c r="N2389" t="s">
        <v>155</v>
      </c>
      <c r="O2389">
        <v>1</v>
      </c>
      <c r="P2389">
        <v>1</v>
      </c>
      <c r="Q2389" t="s">
        <v>24</v>
      </c>
      <c r="R2389">
        <v>0</v>
      </c>
      <c r="S2389">
        <v>1</v>
      </c>
      <c r="T2389" t="s">
        <v>25</v>
      </c>
      <c r="U2389" t="s">
        <v>8332</v>
      </c>
      <c r="V2389" t="s">
        <v>8339</v>
      </c>
      <c r="W2389" t="s">
        <v>24</v>
      </c>
      <c r="X2389">
        <v>30</v>
      </c>
      <c r="Y2389">
        <v>5</v>
      </c>
      <c r="Z2389">
        <v>1</v>
      </c>
      <c r="AA2389">
        <v>1</v>
      </c>
      <c r="AB2389">
        <v>1</v>
      </c>
      <c r="AC2389">
        <v>2</v>
      </c>
      <c r="AD2389" t="s">
        <v>30</v>
      </c>
      <c r="AE2389" t="s">
        <v>8348</v>
      </c>
      <c r="AF2389">
        <v>3402</v>
      </c>
      <c r="AG2389" t="s">
        <v>8352</v>
      </c>
    </row>
    <row r="2390" spans="1:33" x14ac:dyDescent="0.25">
      <c r="A2390" t="s">
        <v>3064</v>
      </c>
      <c r="B2390" t="s">
        <v>173</v>
      </c>
      <c r="C2390" t="s">
        <v>3065</v>
      </c>
      <c r="D2390">
        <v>2017</v>
      </c>
      <c r="E2390">
        <v>2</v>
      </c>
      <c r="F2390">
        <v>1048</v>
      </c>
      <c r="G2390" t="s">
        <v>8307</v>
      </c>
      <c r="H2390">
        <v>2</v>
      </c>
      <c r="I2390">
        <v>25</v>
      </c>
      <c r="J2390">
        <v>9</v>
      </c>
      <c r="K2390" t="s">
        <v>8318</v>
      </c>
      <c r="L2390">
        <v>1</v>
      </c>
      <c r="M2390">
        <v>1</v>
      </c>
      <c r="N2390" t="s">
        <v>155</v>
      </c>
      <c r="O2390">
        <v>1</v>
      </c>
      <c r="P2390">
        <v>1</v>
      </c>
      <c r="Q2390" t="s">
        <v>24</v>
      </c>
      <c r="R2390">
        <v>0</v>
      </c>
      <c r="S2390">
        <v>1</v>
      </c>
      <c r="T2390" t="s">
        <v>25</v>
      </c>
      <c r="U2390" t="s">
        <v>8332</v>
      </c>
      <c r="V2390" t="s">
        <v>8335</v>
      </c>
      <c r="W2390" t="s">
        <v>24</v>
      </c>
      <c r="X2390">
        <v>25</v>
      </c>
      <c r="Y2390">
        <v>4</v>
      </c>
      <c r="Z2390">
        <v>1</v>
      </c>
      <c r="AA2390">
        <v>1</v>
      </c>
      <c r="AB2390">
        <v>1</v>
      </c>
      <c r="AC2390">
        <v>3</v>
      </c>
      <c r="AD2390" t="s">
        <v>30</v>
      </c>
      <c r="AE2390" t="s">
        <v>8348</v>
      </c>
      <c r="AF2390">
        <v>3402</v>
      </c>
      <c r="AG2390" t="s">
        <v>8352</v>
      </c>
    </row>
    <row r="2391" spans="1:33" x14ac:dyDescent="0.25">
      <c r="A2391" t="s">
        <v>2459</v>
      </c>
      <c r="B2391" t="s">
        <v>3998</v>
      </c>
      <c r="C2391" t="s">
        <v>6374</v>
      </c>
      <c r="D2391">
        <v>2017</v>
      </c>
      <c r="E2391">
        <v>5</v>
      </c>
      <c r="F2391">
        <v>722</v>
      </c>
      <c r="G2391" t="s">
        <v>8306</v>
      </c>
      <c r="H2391">
        <v>1</v>
      </c>
      <c r="I2391">
        <v>29</v>
      </c>
      <c r="J2391">
        <v>9</v>
      </c>
      <c r="K2391" t="s">
        <v>8318</v>
      </c>
      <c r="L2391">
        <v>1</v>
      </c>
      <c r="M2391">
        <v>1</v>
      </c>
      <c r="N2391" t="s">
        <v>155</v>
      </c>
      <c r="O2391">
        <v>1</v>
      </c>
      <c r="P2391">
        <v>1</v>
      </c>
      <c r="Q2391" t="s">
        <v>24</v>
      </c>
      <c r="R2391">
        <v>0</v>
      </c>
      <c r="S2391">
        <v>1</v>
      </c>
      <c r="T2391" t="s">
        <v>25</v>
      </c>
      <c r="U2391" t="s">
        <v>8332</v>
      </c>
      <c r="V2391" t="s">
        <v>8335</v>
      </c>
      <c r="W2391" t="s">
        <v>24</v>
      </c>
      <c r="X2391">
        <v>37</v>
      </c>
      <c r="Y2391">
        <v>6</v>
      </c>
      <c r="Z2391">
        <v>1</v>
      </c>
      <c r="AA2391">
        <v>1</v>
      </c>
      <c r="AB2391">
        <v>1</v>
      </c>
      <c r="AC2391">
        <v>5</v>
      </c>
      <c r="AD2391" t="s">
        <v>26</v>
      </c>
      <c r="AE2391" t="s">
        <v>8348</v>
      </c>
      <c r="AF2391">
        <v>3402</v>
      </c>
      <c r="AG2391" t="s">
        <v>8352</v>
      </c>
    </row>
    <row r="2392" spans="1:33" x14ac:dyDescent="0.25">
      <c r="A2392" t="s">
        <v>6524</v>
      </c>
      <c r="B2392" t="s">
        <v>302</v>
      </c>
      <c r="C2392" t="s">
        <v>6525</v>
      </c>
      <c r="D2392">
        <v>2017</v>
      </c>
      <c r="E2392">
        <v>5</v>
      </c>
      <c r="F2392">
        <v>840</v>
      </c>
      <c r="G2392" t="s">
        <v>8307</v>
      </c>
      <c r="H2392">
        <v>2</v>
      </c>
      <c r="I2392">
        <v>26</v>
      </c>
      <c r="J2392">
        <v>9</v>
      </c>
      <c r="K2392" t="s">
        <v>8318</v>
      </c>
      <c r="L2392">
        <v>1</v>
      </c>
      <c r="M2392">
        <v>1</v>
      </c>
      <c r="N2392" t="s">
        <v>155</v>
      </c>
      <c r="O2392">
        <v>1</v>
      </c>
      <c r="P2392">
        <v>1</v>
      </c>
      <c r="Q2392" t="s">
        <v>24</v>
      </c>
      <c r="R2392">
        <v>0</v>
      </c>
      <c r="S2392">
        <v>1</v>
      </c>
      <c r="T2392" t="s">
        <v>37</v>
      </c>
      <c r="U2392" t="s">
        <v>8333</v>
      </c>
      <c r="V2392" t="s">
        <v>8336</v>
      </c>
      <c r="W2392" t="s">
        <v>24</v>
      </c>
      <c r="X2392">
        <v>32</v>
      </c>
      <c r="Y2392">
        <v>5</v>
      </c>
      <c r="Z2392">
        <v>1</v>
      </c>
      <c r="AA2392">
        <v>1</v>
      </c>
      <c r="AB2392">
        <v>1</v>
      </c>
      <c r="AC2392">
        <v>1</v>
      </c>
      <c r="AD2392" t="s">
        <v>26</v>
      </c>
      <c r="AE2392" t="s">
        <v>8348</v>
      </c>
      <c r="AF2392">
        <v>3402</v>
      </c>
      <c r="AG2392" t="s">
        <v>8352</v>
      </c>
    </row>
    <row r="2393" spans="1:33" x14ac:dyDescent="0.25">
      <c r="A2393" t="s">
        <v>921</v>
      </c>
      <c r="B2393" t="s">
        <v>2131</v>
      </c>
      <c r="C2393" t="s">
        <v>7230</v>
      </c>
      <c r="D2393">
        <v>2017</v>
      </c>
      <c r="E2393">
        <v>3</v>
      </c>
      <c r="F2393">
        <v>1704</v>
      </c>
      <c r="G2393" t="s">
        <v>8308</v>
      </c>
      <c r="H2393">
        <v>2</v>
      </c>
      <c r="I2393">
        <v>28</v>
      </c>
      <c r="J2393">
        <v>9</v>
      </c>
      <c r="K2393" t="s">
        <v>8318</v>
      </c>
      <c r="L2393">
        <v>1</v>
      </c>
      <c r="M2393">
        <v>1</v>
      </c>
      <c r="N2393" t="s">
        <v>155</v>
      </c>
      <c r="O2393">
        <v>1</v>
      </c>
      <c r="P2393">
        <v>1</v>
      </c>
      <c r="Q2393" t="s">
        <v>24</v>
      </c>
      <c r="R2393">
        <v>0</v>
      </c>
      <c r="S2393">
        <v>1</v>
      </c>
      <c r="T2393" t="s">
        <v>25</v>
      </c>
      <c r="U2393" t="s">
        <v>8332</v>
      </c>
      <c r="V2393" t="s">
        <v>8336</v>
      </c>
      <c r="W2393" t="s">
        <v>24</v>
      </c>
      <c r="X2393">
        <v>34</v>
      </c>
      <c r="Y2393">
        <v>5</v>
      </c>
      <c r="Z2393">
        <v>1</v>
      </c>
      <c r="AA2393">
        <v>1</v>
      </c>
      <c r="AB2393">
        <v>1</v>
      </c>
      <c r="AC2393">
        <v>2</v>
      </c>
      <c r="AD2393" t="s">
        <v>26</v>
      </c>
      <c r="AE2393" t="s">
        <v>8348</v>
      </c>
      <c r="AF2393">
        <v>3402</v>
      </c>
      <c r="AG2393" t="s">
        <v>8352</v>
      </c>
    </row>
    <row r="2394" spans="1:33" x14ac:dyDescent="0.25">
      <c r="A2394" t="s">
        <v>462</v>
      </c>
      <c r="B2394" t="s">
        <v>2876</v>
      </c>
      <c r="C2394" t="s">
        <v>7363</v>
      </c>
      <c r="D2394">
        <v>2017</v>
      </c>
      <c r="E2394">
        <v>6</v>
      </c>
      <c r="F2394">
        <v>510</v>
      </c>
      <c r="G2394" t="s">
        <v>8306</v>
      </c>
      <c r="H2394">
        <v>1</v>
      </c>
      <c r="I2394">
        <v>26</v>
      </c>
      <c r="J2394">
        <v>9</v>
      </c>
      <c r="K2394" t="s">
        <v>8318</v>
      </c>
      <c r="L2394">
        <v>1</v>
      </c>
      <c r="M2394">
        <v>3</v>
      </c>
      <c r="N2394" t="s">
        <v>8326</v>
      </c>
      <c r="O2394">
        <v>3</v>
      </c>
      <c r="P2394">
        <v>3</v>
      </c>
      <c r="Q2394" t="s">
        <v>24</v>
      </c>
      <c r="R2394">
        <v>0</v>
      </c>
      <c r="S2394">
        <v>1</v>
      </c>
      <c r="T2394" t="s">
        <v>79</v>
      </c>
      <c r="U2394" t="s">
        <v>8333</v>
      </c>
      <c r="V2394" t="s">
        <v>8342</v>
      </c>
      <c r="W2394" t="s">
        <v>24</v>
      </c>
      <c r="X2394">
        <v>99</v>
      </c>
      <c r="Y2394">
        <v>11</v>
      </c>
      <c r="Z2394">
        <v>99</v>
      </c>
      <c r="AA2394">
        <v>9</v>
      </c>
      <c r="AB2394">
        <v>99</v>
      </c>
      <c r="AC2394">
        <v>3</v>
      </c>
      <c r="AD2394" t="s">
        <v>30</v>
      </c>
      <c r="AE2394" t="s">
        <v>8348</v>
      </c>
      <c r="AF2394">
        <v>3402</v>
      </c>
      <c r="AG2394" t="s">
        <v>8352</v>
      </c>
    </row>
    <row r="2395" spans="1:33" x14ac:dyDescent="0.25">
      <c r="A2395" t="s">
        <v>869</v>
      </c>
      <c r="B2395" t="s">
        <v>870</v>
      </c>
      <c r="C2395" t="s">
        <v>871</v>
      </c>
      <c r="D2395">
        <v>2017</v>
      </c>
      <c r="E2395">
        <v>1</v>
      </c>
      <c r="F2395">
        <v>1620</v>
      </c>
      <c r="G2395" t="s">
        <v>8307</v>
      </c>
      <c r="H2395">
        <v>2</v>
      </c>
      <c r="I2395">
        <v>34</v>
      </c>
      <c r="J2395">
        <v>10</v>
      </c>
      <c r="K2395" t="s">
        <v>8319</v>
      </c>
      <c r="L2395">
        <v>2</v>
      </c>
      <c r="M2395">
        <v>1</v>
      </c>
      <c r="N2395" t="s">
        <v>155</v>
      </c>
      <c r="O2395">
        <v>1</v>
      </c>
      <c r="P2395">
        <v>1</v>
      </c>
      <c r="Q2395" t="s">
        <v>24</v>
      </c>
      <c r="R2395">
        <v>0</v>
      </c>
      <c r="S2395">
        <v>1</v>
      </c>
      <c r="T2395" t="s">
        <v>25</v>
      </c>
      <c r="U2395" t="s">
        <v>8332</v>
      </c>
      <c r="V2395" t="s">
        <v>8336</v>
      </c>
      <c r="W2395" t="s">
        <v>24</v>
      </c>
      <c r="X2395">
        <v>44</v>
      </c>
      <c r="Y2395">
        <v>7</v>
      </c>
      <c r="Z2395">
        <v>1</v>
      </c>
      <c r="AA2395">
        <v>1</v>
      </c>
      <c r="AB2395">
        <v>1</v>
      </c>
      <c r="AC2395">
        <v>4</v>
      </c>
      <c r="AD2395" t="s">
        <v>26</v>
      </c>
      <c r="AE2395" t="s">
        <v>8348</v>
      </c>
      <c r="AF2395">
        <v>3402</v>
      </c>
      <c r="AG2395" t="s">
        <v>8352</v>
      </c>
    </row>
    <row r="2396" spans="1:33" x14ac:dyDescent="0.25">
      <c r="A2396" t="s">
        <v>188</v>
      </c>
      <c r="B2396" t="s">
        <v>657</v>
      </c>
      <c r="C2396" t="s">
        <v>3038</v>
      </c>
      <c r="D2396">
        <v>2017</v>
      </c>
      <c r="E2396">
        <v>1</v>
      </c>
      <c r="F2396">
        <v>745</v>
      </c>
      <c r="G2396" t="s">
        <v>8306</v>
      </c>
      <c r="H2396">
        <v>1</v>
      </c>
      <c r="I2396">
        <v>32</v>
      </c>
      <c r="J2396">
        <v>10</v>
      </c>
      <c r="K2396" t="s">
        <v>8319</v>
      </c>
      <c r="L2396">
        <v>1</v>
      </c>
      <c r="M2396">
        <v>1</v>
      </c>
      <c r="N2396" t="s">
        <v>155</v>
      </c>
      <c r="O2396">
        <v>1</v>
      </c>
      <c r="P2396">
        <v>1</v>
      </c>
      <c r="Q2396" t="s">
        <v>24</v>
      </c>
      <c r="R2396">
        <v>0</v>
      </c>
      <c r="S2396">
        <v>1</v>
      </c>
      <c r="T2396" t="s">
        <v>25</v>
      </c>
      <c r="U2396" t="s">
        <v>8332</v>
      </c>
      <c r="V2396" t="s">
        <v>8336</v>
      </c>
      <c r="W2396" t="s">
        <v>24</v>
      </c>
      <c r="X2396">
        <v>32</v>
      </c>
      <c r="Y2396">
        <v>5</v>
      </c>
      <c r="Z2396">
        <v>1</v>
      </c>
      <c r="AA2396">
        <v>1</v>
      </c>
      <c r="AB2396">
        <v>1</v>
      </c>
      <c r="AC2396">
        <v>2</v>
      </c>
      <c r="AD2396" t="s">
        <v>26</v>
      </c>
      <c r="AE2396" t="s">
        <v>8348</v>
      </c>
      <c r="AF2396">
        <v>3402</v>
      </c>
      <c r="AG2396" t="s">
        <v>8352</v>
      </c>
    </row>
    <row r="2397" spans="1:33" x14ac:dyDescent="0.25">
      <c r="A2397" t="s">
        <v>3353</v>
      </c>
      <c r="B2397" t="s">
        <v>944</v>
      </c>
      <c r="C2397" t="s">
        <v>3354</v>
      </c>
      <c r="D2397">
        <v>2017</v>
      </c>
      <c r="E2397">
        <v>2</v>
      </c>
      <c r="F2397">
        <v>1031</v>
      </c>
      <c r="G2397" t="s">
        <v>8306</v>
      </c>
      <c r="H2397">
        <v>1</v>
      </c>
      <c r="I2397">
        <v>32</v>
      </c>
      <c r="J2397">
        <v>10</v>
      </c>
      <c r="K2397" t="s">
        <v>8319</v>
      </c>
      <c r="L2397">
        <v>1</v>
      </c>
      <c r="M2397">
        <v>5</v>
      </c>
      <c r="N2397" t="s">
        <v>8328</v>
      </c>
      <c r="O2397">
        <v>13</v>
      </c>
      <c r="P2397">
        <v>4</v>
      </c>
      <c r="Q2397" t="s">
        <v>24</v>
      </c>
      <c r="R2397">
        <v>0</v>
      </c>
      <c r="S2397">
        <v>1</v>
      </c>
      <c r="T2397" t="s">
        <v>25</v>
      </c>
      <c r="U2397" t="s">
        <v>8332</v>
      </c>
      <c r="V2397" t="s">
        <v>8338</v>
      </c>
      <c r="W2397" t="s">
        <v>24</v>
      </c>
      <c r="X2397">
        <v>34</v>
      </c>
      <c r="Y2397">
        <v>5</v>
      </c>
      <c r="Z2397">
        <v>5</v>
      </c>
      <c r="AA2397">
        <v>5</v>
      </c>
      <c r="AB2397">
        <v>13</v>
      </c>
      <c r="AC2397">
        <v>2</v>
      </c>
      <c r="AD2397" t="s">
        <v>26</v>
      </c>
      <c r="AE2397" t="s">
        <v>8348</v>
      </c>
      <c r="AF2397">
        <v>3402</v>
      </c>
      <c r="AG2397" t="s">
        <v>8352</v>
      </c>
    </row>
    <row r="2398" spans="1:33" x14ac:dyDescent="0.25">
      <c r="A2398" t="s">
        <v>4031</v>
      </c>
      <c r="B2398" t="s">
        <v>103</v>
      </c>
      <c r="C2398" t="s">
        <v>4032</v>
      </c>
      <c r="D2398">
        <v>2017</v>
      </c>
      <c r="E2398">
        <v>3</v>
      </c>
      <c r="F2398">
        <v>728</v>
      </c>
      <c r="G2398" t="s">
        <v>8308</v>
      </c>
      <c r="H2398">
        <v>2</v>
      </c>
      <c r="I2398">
        <v>30</v>
      </c>
      <c r="J2398">
        <v>10</v>
      </c>
      <c r="K2398" t="s">
        <v>8319</v>
      </c>
      <c r="L2398">
        <v>1</v>
      </c>
      <c r="M2398">
        <v>1</v>
      </c>
      <c r="N2398" t="s">
        <v>155</v>
      </c>
      <c r="O2398">
        <v>1</v>
      </c>
      <c r="P2398">
        <v>1</v>
      </c>
      <c r="Q2398" t="s">
        <v>24</v>
      </c>
      <c r="R2398">
        <v>0</v>
      </c>
      <c r="S2398">
        <v>1</v>
      </c>
      <c r="T2398" t="s">
        <v>25</v>
      </c>
      <c r="U2398" t="s">
        <v>8332</v>
      </c>
      <c r="V2398" t="s">
        <v>8336</v>
      </c>
      <c r="W2398" t="s">
        <v>24</v>
      </c>
      <c r="X2398">
        <v>39</v>
      </c>
      <c r="Y2398">
        <v>6</v>
      </c>
      <c r="Z2398">
        <v>1</v>
      </c>
      <c r="AA2398">
        <v>1</v>
      </c>
      <c r="AB2398">
        <v>1</v>
      </c>
      <c r="AC2398">
        <v>6</v>
      </c>
      <c r="AD2398" t="s">
        <v>26</v>
      </c>
      <c r="AE2398" t="s">
        <v>8348</v>
      </c>
      <c r="AF2398">
        <v>3402</v>
      </c>
      <c r="AG2398" t="s">
        <v>8352</v>
      </c>
    </row>
    <row r="2399" spans="1:33" x14ac:dyDescent="0.25">
      <c r="A2399" t="s">
        <v>4809</v>
      </c>
      <c r="B2399" t="s">
        <v>4327</v>
      </c>
      <c r="C2399" t="s">
        <v>4810</v>
      </c>
      <c r="D2399">
        <v>2017</v>
      </c>
      <c r="E2399">
        <v>4</v>
      </c>
      <c r="F2399">
        <v>2129</v>
      </c>
      <c r="G2399" t="s">
        <v>8307</v>
      </c>
      <c r="H2399">
        <v>2</v>
      </c>
      <c r="I2399">
        <v>33</v>
      </c>
      <c r="J2399">
        <v>10</v>
      </c>
      <c r="K2399" t="s">
        <v>8319</v>
      </c>
      <c r="L2399">
        <v>2</v>
      </c>
      <c r="M2399">
        <v>1</v>
      </c>
      <c r="N2399" t="s">
        <v>155</v>
      </c>
      <c r="O2399">
        <v>1</v>
      </c>
      <c r="P2399">
        <v>1</v>
      </c>
      <c r="Q2399" t="s">
        <v>24</v>
      </c>
      <c r="R2399">
        <v>0</v>
      </c>
      <c r="S2399">
        <v>1</v>
      </c>
      <c r="T2399" t="s">
        <v>37</v>
      </c>
      <c r="U2399" t="s">
        <v>8333</v>
      </c>
      <c r="V2399" t="s">
        <v>8338</v>
      </c>
      <c r="W2399" t="s">
        <v>24</v>
      </c>
      <c r="X2399">
        <v>41</v>
      </c>
      <c r="Y2399">
        <v>7</v>
      </c>
      <c r="Z2399">
        <v>1</v>
      </c>
      <c r="AA2399">
        <v>1</v>
      </c>
      <c r="AB2399">
        <v>1</v>
      </c>
      <c r="AC2399">
        <v>1</v>
      </c>
      <c r="AD2399" t="s">
        <v>30</v>
      </c>
      <c r="AE2399" t="s">
        <v>8348</v>
      </c>
      <c r="AF2399">
        <v>3402</v>
      </c>
      <c r="AG2399" t="s">
        <v>8352</v>
      </c>
    </row>
    <row r="2400" spans="1:33" x14ac:dyDescent="0.25">
      <c r="A2400" t="s">
        <v>4857</v>
      </c>
      <c r="B2400" t="s">
        <v>1871</v>
      </c>
      <c r="C2400" t="s">
        <v>4858</v>
      </c>
      <c r="D2400">
        <v>2017</v>
      </c>
      <c r="E2400">
        <v>4</v>
      </c>
      <c r="F2400">
        <v>1725</v>
      </c>
      <c r="G2400" t="s">
        <v>8306</v>
      </c>
      <c r="H2400">
        <v>1</v>
      </c>
      <c r="I2400">
        <v>30</v>
      </c>
      <c r="J2400">
        <v>10</v>
      </c>
      <c r="K2400" t="s">
        <v>8319</v>
      </c>
      <c r="L2400">
        <v>1</v>
      </c>
      <c r="M2400">
        <v>1</v>
      </c>
      <c r="N2400" t="s">
        <v>155</v>
      </c>
      <c r="O2400">
        <v>1</v>
      </c>
      <c r="P2400">
        <v>1</v>
      </c>
      <c r="Q2400" t="s">
        <v>24</v>
      </c>
      <c r="R2400">
        <v>0</v>
      </c>
      <c r="S2400">
        <v>1</v>
      </c>
      <c r="T2400" t="s">
        <v>25</v>
      </c>
      <c r="U2400" t="s">
        <v>8332</v>
      </c>
      <c r="V2400" t="s">
        <v>8338</v>
      </c>
      <c r="W2400" t="s">
        <v>24</v>
      </c>
      <c r="X2400">
        <v>33</v>
      </c>
      <c r="Y2400">
        <v>5</v>
      </c>
      <c r="Z2400">
        <v>1</v>
      </c>
      <c r="AA2400">
        <v>1</v>
      </c>
      <c r="AB2400">
        <v>1</v>
      </c>
      <c r="AC2400">
        <v>1</v>
      </c>
      <c r="AD2400" t="s">
        <v>30</v>
      </c>
      <c r="AE2400" t="s">
        <v>8348</v>
      </c>
      <c r="AF2400">
        <v>3402</v>
      </c>
      <c r="AG2400" t="s">
        <v>8352</v>
      </c>
    </row>
    <row r="2401" spans="1:33" x14ac:dyDescent="0.25">
      <c r="A2401" t="s">
        <v>2408</v>
      </c>
      <c r="B2401" t="s">
        <v>995</v>
      </c>
      <c r="C2401" t="s">
        <v>4908</v>
      </c>
      <c r="D2401">
        <v>2017</v>
      </c>
      <c r="E2401">
        <v>3</v>
      </c>
      <c r="F2401">
        <v>627</v>
      </c>
      <c r="G2401" t="s">
        <v>8306</v>
      </c>
      <c r="H2401">
        <v>1</v>
      </c>
      <c r="I2401">
        <v>30</v>
      </c>
      <c r="J2401">
        <v>10</v>
      </c>
      <c r="K2401" t="s">
        <v>8319</v>
      </c>
      <c r="L2401">
        <v>1</v>
      </c>
      <c r="M2401">
        <v>1</v>
      </c>
      <c r="N2401" t="s">
        <v>155</v>
      </c>
      <c r="O2401">
        <v>1</v>
      </c>
      <c r="P2401">
        <v>1</v>
      </c>
      <c r="Q2401" t="s">
        <v>24</v>
      </c>
      <c r="R2401">
        <v>5</v>
      </c>
      <c r="S2401">
        <v>1</v>
      </c>
      <c r="T2401" t="s">
        <v>37</v>
      </c>
      <c r="U2401" t="s">
        <v>8333</v>
      </c>
      <c r="V2401" t="s">
        <v>8335</v>
      </c>
      <c r="W2401" t="s">
        <v>24</v>
      </c>
      <c r="X2401">
        <v>28</v>
      </c>
      <c r="Y2401">
        <v>4</v>
      </c>
      <c r="Z2401">
        <v>1</v>
      </c>
      <c r="AA2401">
        <v>1</v>
      </c>
      <c r="AB2401">
        <v>1</v>
      </c>
      <c r="AC2401">
        <v>5</v>
      </c>
      <c r="AD2401" t="s">
        <v>26</v>
      </c>
      <c r="AE2401" t="s">
        <v>8348</v>
      </c>
      <c r="AF2401">
        <v>3402</v>
      </c>
      <c r="AG2401" t="s">
        <v>8352</v>
      </c>
    </row>
    <row r="2402" spans="1:33" x14ac:dyDescent="0.25">
      <c r="A2402" t="s">
        <v>1039</v>
      </c>
      <c r="B2402" t="s">
        <v>1572</v>
      </c>
      <c r="C2402" t="s">
        <v>5251</v>
      </c>
      <c r="D2402">
        <v>2017</v>
      </c>
      <c r="E2402">
        <v>4</v>
      </c>
      <c r="F2402">
        <v>1705</v>
      </c>
      <c r="G2402" t="s">
        <v>8306</v>
      </c>
      <c r="H2402">
        <v>1</v>
      </c>
      <c r="I2402">
        <v>33</v>
      </c>
      <c r="J2402">
        <v>10</v>
      </c>
      <c r="K2402" t="s">
        <v>8319</v>
      </c>
      <c r="L2402">
        <v>1</v>
      </c>
      <c r="M2402">
        <v>1</v>
      </c>
      <c r="N2402" t="s">
        <v>155</v>
      </c>
      <c r="O2402">
        <v>1</v>
      </c>
      <c r="P2402">
        <v>1</v>
      </c>
      <c r="Q2402" t="s">
        <v>24</v>
      </c>
      <c r="R2402">
        <v>0</v>
      </c>
      <c r="S2402">
        <v>1</v>
      </c>
      <c r="T2402" t="s">
        <v>25</v>
      </c>
      <c r="U2402" t="s">
        <v>8332</v>
      </c>
      <c r="V2402" t="s">
        <v>8339</v>
      </c>
      <c r="W2402" t="s">
        <v>24</v>
      </c>
      <c r="X2402">
        <v>32</v>
      </c>
      <c r="Y2402">
        <v>5</v>
      </c>
      <c r="Z2402">
        <v>1</v>
      </c>
      <c r="AA2402">
        <v>1</v>
      </c>
      <c r="AB2402">
        <v>1</v>
      </c>
      <c r="AC2402">
        <v>2</v>
      </c>
      <c r="AD2402" t="s">
        <v>30</v>
      </c>
      <c r="AE2402" t="s">
        <v>8348</v>
      </c>
      <c r="AF2402">
        <v>3402</v>
      </c>
      <c r="AG2402" t="s">
        <v>8352</v>
      </c>
    </row>
    <row r="2403" spans="1:33" x14ac:dyDescent="0.25">
      <c r="A2403" t="s">
        <v>1636</v>
      </c>
      <c r="B2403" t="s">
        <v>521</v>
      </c>
      <c r="C2403" t="s">
        <v>5808</v>
      </c>
      <c r="D2403">
        <v>2017</v>
      </c>
      <c r="E2403">
        <v>5</v>
      </c>
      <c r="F2403">
        <v>656</v>
      </c>
      <c r="G2403" t="s">
        <v>8307</v>
      </c>
      <c r="H2403">
        <v>2</v>
      </c>
      <c r="I2403">
        <v>31</v>
      </c>
      <c r="J2403">
        <v>10</v>
      </c>
      <c r="K2403" t="s">
        <v>8319</v>
      </c>
      <c r="L2403">
        <v>1</v>
      </c>
      <c r="M2403">
        <v>1</v>
      </c>
      <c r="N2403" t="s">
        <v>155</v>
      </c>
      <c r="O2403">
        <v>1</v>
      </c>
      <c r="P2403">
        <v>1</v>
      </c>
      <c r="Q2403" t="s">
        <v>24</v>
      </c>
      <c r="R2403">
        <v>0</v>
      </c>
      <c r="S2403">
        <v>1</v>
      </c>
      <c r="T2403" t="s">
        <v>25</v>
      </c>
      <c r="U2403" t="s">
        <v>8332</v>
      </c>
      <c r="V2403" t="s">
        <v>8336</v>
      </c>
      <c r="W2403" t="s">
        <v>24</v>
      </c>
      <c r="X2403">
        <v>28</v>
      </c>
      <c r="Y2403">
        <v>4</v>
      </c>
      <c r="Z2403">
        <v>1</v>
      </c>
      <c r="AA2403">
        <v>1</v>
      </c>
      <c r="AB2403">
        <v>1</v>
      </c>
      <c r="AC2403">
        <v>3</v>
      </c>
      <c r="AD2403" t="s">
        <v>30</v>
      </c>
      <c r="AE2403" t="s">
        <v>8348</v>
      </c>
      <c r="AF2403">
        <v>3402</v>
      </c>
      <c r="AG2403" t="s">
        <v>8352</v>
      </c>
    </row>
    <row r="2404" spans="1:33" x14ac:dyDescent="0.25">
      <c r="A2404" t="s">
        <v>3961</v>
      </c>
      <c r="B2404" t="s">
        <v>1959</v>
      </c>
      <c r="C2404" t="s">
        <v>5813</v>
      </c>
      <c r="D2404">
        <v>2017</v>
      </c>
      <c r="E2404">
        <v>4</v>
      </c>
      <c r="F2404">
        <v>144</v>
      </c>
      <c r="G2404" t="s">
        <v>8306</v>
      </c>
      <c r="H2404">
        <v>1</v>
      </c>
      <c r="I2404">
        <v>31</v>
      </c>
      <c r="J2404">
        <v>10</v>
      </c>
      <c r="K2404" t="s">
        <v>8319</v>
      </c>
      <c r="L2404">
        <v>1</v>
      </c>
      <c r="M2404">
        <v>1</v>
      </c>
      <c r="N2404" t="s">
        <v>155</v>
      </c>
      <c r="O2404">
        <v>1</v>
      </c>
      <c r="P2404">
        <v>1</v>
      </c>
      <c r="Q2404" t="s">
        <v>24</v>
      </c>
      <c r="R2404">
        <v>0</v>
      </c>
      <c r="S2404">
        <v>1</v>
      </c>
      <c r="T2404" t="s">
        <v>25</v>
      </c>
      <c r="U2404" t="s">
        <v>8332</v>
      </c>
      <c r="V2404" t="s">
        <v>8338</v>
      </c>
      <c r="W2404" t="s">
        <v>24</v>
      </c>
      <c r="X2404">
        <v>33</v>
      </c>
      <c r="Y2404">
        <v>5</v>
      </c>
      <c r="Z2404">
        <v>1</v>
      </c>
      <c r="AA2404">
        <v>1</v>
      </c>
      <c r="AB2404">
        <v>1</v>
      </c>
      <c r="AC2404">
        <v>2</v>
      </c>
      <c r="AD2404" t="s">
        <v>30</v>
      </c>
      <c r="AE2404" t="s">
        <v>8348</v>
      </c>
      <c r="AF2404">
        <v>3402</v>
      </c>
      <c r="AG2404" t="s">
        <v>8352</v>
      </c>
    </row>
    <row r="2405" spans="1:33" x14ac:dyDescent="0.25">
      <c r="A2405" t="s">
        <v>6055</v>
      </c>
      <c r="B2405" t="s">
        <v>2474</v>
      </c>
      <c r="C2405" t="s">
        <v>6056</v>
      </c>
      <c r="D2405">
        <v>2017</v>
      </c>
      <c r="E2405">
        <v>5</v>
      </c>
      <c r="F2405">
        <v>1447</v>
      </c>
      <c r="G2405" t="s">
        <v>8306</v>
      </c>
      <c r="H2405">
        <v>1</v>
      </c>
      <c r="I2405">
        <v>34</v>
      </c>
      <c r="J2405">
        <v>10</v>
      </c>
      <c r="K2405" t="s">
        <v>8319</v>
      </c>
      <c r="L2405">
        <v>1</v>
      </c>
      <c r="M2405">
        <v>2</v>
      </c>
      <c r="N2405" t="s">
        <v>8325</v>
      </c>
      <c r="O2405">
        <v>2</v>
      </c>
      <c r="P2405">
        <v>2</v>
      </c>
      <c r="Q2405" t="s">
        <v>24</v>
      </c>
      <c r="R2405">
        <v>0</v>
      </c>
      <c r="S2405">
        <v>1</v>
      </c>
      <c r="T2405" t="s">
        <v>25</v>
      </c>
      <c r="U2405" t="s">
        <v>8332</v>
      </c>
      <c r="V2405" t="s">
        <v>8336</v>
      </c>
      <c r="W2405" t="s">
        <v>24</v>
      </c>
      <c r="X2405">
        <v>31</v>
      </c>
      <c r="Y2405">
        <v>5</v>
      </c>
      <c r="Z2405">
        <v>6</v>
      </c>
      <c r="AA2405">
        <v>6</v>
      </c>
      <c r="AB2405">
        <v>15</v>
      </c>
      <c r="AC2405">
        <v>2</v>
      </c>
      <c r="AD2405" t="s">
        <v>26</v>
      </c>
      <c r="AE2405" t="s">
        <v>8348</v>
      </c>
      <c r="AF2405">
        <v>3402</v>
      </c>
      <c r="AG2405" t="s">
        <v>8352</v>
      </c>
    </row>
    <row r="2406" spans="1:33" x14ac:dyDescent="0.25">
      <c r="A2406" t="s">
        <v>3375</v>
      </c>
      <c r="B2406" t="s">
        <v>377</v>
      </c>
      <c r="C2406" t="s">
        <v>6560</v>
      </c>
      <c r="D2406">
        <v>2017</v>
      </c>
      <c r="E2406">
        <v>5</v>
      </c>
      <c r="F2406">
        <v>1652</v>
      </c>
      <c r="G2406" t="s">
        <v>8306</v>
      </c>
      <c r="H2406">
        <v>1</v>
      </c>
      <c r="I2406">
        <v>31</v>
      </c>
      <c r="J2406">
        <v>10</v>
      </c>
      <c r="K2406" t="s">
        <v>8319</v>
      </c>
      <c r="L2406">
        <v>1</v>
      </c>
      <c r="M2406">
        <v>1</v>
      </c>
      <c r="N2406" t="s">
        <v>155</v>
      </c>
      <c r="O2406">
        <v>1</v>
      </c>
      <c r="P2406">
        <v>1</v>
      </c>
      <c r="Q2406" t="s">
        <v>24</v>
      </c>
      <c r="R2406">
        <v>0</v>
      </c>
      <c r="S2406">
        <v>1</v>
      </c>
      <c r="T2406" t="s">
        <v>25</v>
      </c>
      <c r="U2406" t="s">
        <v>8332</v>
      </c>
      <c r="V2406" t="s">
        <v>8336</v>
      </c>
      <c r="W2406" t="s">
        <v>24</v>
      </c>
      <c r="X2406">
        <v>35</v>
      </c>
      <c r="Y2406">
        <v>6</v>
      </c>
      <c r="Z2406">
        <v>1</v>
      </c>
      <c r="AA2406">
        <v>1</v>
      </c>
      <c r="AB2406">
        <v>1</v>
      </c>
      <c r="AC2406">
        <v>2</v>
      </c>
      <c r="AD2406" t="s">
        <v>30</v>
      </c>
      <c r="AE2406" t="s">
        <v>8348</v>
      </c>
      <c r="AF2406">
        <v>3402</v>
      </c>
      <c r="AG2406" t="s">
        <v>8352</v>
      </c>
    </row>
    <row r="2407" spans="1:33" x14ac:dyDescent="0.25">
      <c r="A2407" t="s">
        <v>954</v>
      </c>
      <c r="B2407" t="s">
        <v>1590</v>
      </c>
      <c r="C2407" t="s">
        <v>6578</v>
      </c>
      <c r="D2407">
        <v>2017</v>
      </c>
      <c r="E2407">
        <v>5</v>
      </c>
      <c r="F2407">
        <v>727</v>
      </c>
      <c r="G2407" t="s">
        <v>8307</v>
      </c>
      <c r="H2407">
        <v>2</v>
      </c>
      <c r="I2407">
        <v>31</v>
      </c>
      <c r="J2407">
        <v>10</v>
      </c>
      <c r="K2407" t="s">
        <v>8319</v>
      </c>
      <c r="L2407">
        <v>1</v>
      </c>
      <c r="M2407">
        <v>1</v>
      </c>
      <c r="N2407" t="s">
        <v>155</v>
      </c>
      <c r="O2407">
        <v>1</v>
      </c>
      <c r="P2407">
        <v>1</v>
      </c>
      <c r="Q2407" t="s">
        <v>24</v>
      </c>
      <c r="R2407">
        <v>0</v>
      </c>
      <c r="S2407">
        <v>1</v>
      </c>
      <c r="T2407" t="s">
        <v>37</v>
      </c>
      <c r="U2407" t="s">
        <v>8333</v>
      </c>
      <c r="V2407" t="s">
        <v>8336</v>
      </c>
      <c r="W2407" t="s">
        <v>24</v>
      </c>
      <c r="X2407">
        <v>45</v>
      </c>
      <c r="Y2407">
        <v>8</v>
      </c>
      <c r="Z2407">
        <v>2</v>
      </c>
      <c r="AA2407">
        <v>2</v>
      </c>
      <c r="AB2407">
        <v>2</v>
      </c>
      <c r="AC2407">
        <v>2</v>
      </c>
      <c r="AD2407" t="s">
        <v>26</v>
      </c>
      <c r="AE2407" t="s">
        <v>8348</v>
      </c>
      <c r="AF2407">
        <v>3402</v>
      </c>
      <c r="AG2407" t="s">
        <v>8352</v>
      </c>
    </row>
    <row r="2408" spans="1:33" x14ac:dyDescent="0.25">
      <c r="A2408" t="s">
        <v>6614</v>
      </c>
      <c r="B2408" t="s">
        <v>2474</v>
      </c>
      <c r="C2408" t="s">
        <v>6615</v>
      </c>
      <c r="D2408">
        <v>2017</v>
      </c>
      <c r="E2408">
        <v>5</v>
      </c>
      <c r="F2408">
        <v>2134</v>
      </c>
      <c r="G2408" t="s">
        <v>8306</v>
      </c>
      <c r="H2408">
        <v>1</v>
      </c>
      <c r="I2408">
        <v>31</v>
      </c>
      <c r="J2408">
        <v>10</v>
      </c>
      <c r="K2408" t="s">
        <v>8319</v>
      </c>
      <c r="L2408">
        <v>1</v>
      </c>
      <c r="M2408">
        <v>1</v>
      </c>
      <c r="N2408" t="s">
        <v>155</v>
      </c>
      <c r="O2408">
        <v>1</v>
      </c>
      <c r="P2408">
        <v>1</v>
      </c>
      <c r="Q2408" t="s">
        <v>24</v>
      </c>
      <c r="R2408">
        <v>0</v>
      </c>
      <c r="S2408">
        <v>1</v>
      </c>
      <c r="T2408" t="s">
        <v>25</v>
      </c>
      <c r="U2408" t="s">
        <v>8332</v>
      </c>
      <c r="V2408" t="s">
        <v>8335</v>
      </c>
      <c r="W2408" t="s">
        <v>24</v>
      </c>
      <c r="X2408">
        <v>36</v>
      </c>
      <c r="Y2408">
        <v>6</v>
      </c>
      <c r="Z2408">
        <v>1</v>
      </c>
      <c r="AA2408">
        <v>1</v>
      </c>
      <c r="AB2408">
        <v>1</v>
      </c>
      <c r="AC2408">
        <v>2</v>
      </c>
      <c r="AD2408" t="s">
        <v>30</v>
      </c>
      <c r="AE2408" t="s">
        <v>8348</v>
      </c>
      <c r="AF2408">
        <v>3402</v>
      </c>
      <c r="AG2408" t="s">
        <v>8352</v>
      </c>
    </row>
    <row r="2409" spans="1:33" x14ac:dyDescent="0.25">
      <c r="A2409" t="s">
        <v>8254</v>
      </c>
      <c r="B2409" t="s">
        <v>103</v>
      </c>
      <c r="C2409" t="s">
        <v>8255</v>
      </c>
      <c r="D2409">
        <v>2017</v>
      </c>
      <c r="E2409">
        <v>6</v>
      </c>
      <c r="F2409">
        <v>806</v>
      </c>
      <c r="G2409" t="s">
        <v>8307</v>
      </c>
      <c r="H2409">
        <v>2</v>
      </c>
      <c r="I2409">
        <v>30</v>
      </c>
      <c r="J2409">
        <v>10</v>
      </c>
      <c r="K2409" t="s">
        <v>8319</v>
      </c>
      <c r="L2409">
        <v>1</v>
      </c>
      <c r="M2409">
        <v>1</v>
      </c>
      <c r="N2409" t="s">
        <v>155</v>
      </c>
      <c r="O2409">
        <v>1</v>
      </c>
      <c r="P2409">
        <v>1</v>
      </c>
      <c r="Q2409" t="s">
        <v>24</v>
      </c>
      <c r="R2409">
        <v>0</v>
      </c>
      <c r="S2409">
        <v>1</v>
      </c>
      <c r="T2409" t="s">
        <v>25</v>
      </c>
      <c r="U2409" t="s">
        <v>8332</v>
      </c>
      <c r="V2409" t="s">
        <v>8337</v>
      </c>
      <c r="W2409" t="s">
        <v>24</v>
      </c>
      <c r="X2409">
        <v>34</v>
      </c>
      <c r="Y2409">
        <v>5</v>
      </c>
      <c r="Z2409">
        <v>1</v>
      </c>
      <c r="AA2409">
        <v>1</v>
      </c>
      <c r="AB2409">
        <v>1</v>
      </c>
      <c r="AC2409">
        <v>2</v>
      </c>
      <c r="AD2409" t="s">
        <v>26</v>
      </c>
      <c r="AE2409" t="s">
        <v>8348</v>
      </c>
      <c r="AF2409">
        <v>3402</v>
      </c>
      <c r="AG2409" t="s">
        <v>8352</v>
      </c>
    </row>
    <row r="2410" spans="1:33" x14ac:dyDescent="0.25">
      <c r="A2410" t="s">
        <v>800</v>
      </c>
      <c r="B2410" t="s">
        <v>528</v>
      </c>
      <c r="C2410" t="s">
        <v>801</v>
      </c>
      <c r="D2410">
        <v>2017</v>
      </c>
      <c r="E2410">
        <v>1</v>
      </c>
      <c r="F2410">
        <v>505</v>
      </c>
      <c r="G2410" t="s">
        <v>8306</v>
      </c>
      <c r="H2410">
        <v>1</v>
      </c>
      <c r="I2410">
        <v>36</v>
      </c>
      <c r="J2410">
        <v>11</v>
      </c>
      <c r="K2410" t="s">
        <v>8320</v>
      </c>
      <c r="L2410">
        <v>1</v>
      </c>
      <c r="M2410">
        <v>1</v>
      </c>
      <c r="N2410" t="s">
        <v>155</v>
      </c>
      <c r="O2410">
        <v>1</v>
      </c>
      <c r="P2410">
        <v>1</v>
      </c>
      <c r="Q2410" t="s">
        <v>24</v>
      </c>
      <c r="R2410">
        <v>0</v>
      </c>
      <c r="S2410">
        <v>1</v>
      </c>
      <c r="T2410" t="s">
        <v>25</v>
      </c>
      <c r="U2410" t="s">
        <v>8332</v>
      </c>
      <c r="V2410" t="s">
        <v>8336</v>
      </c>
      <c r="W2410" t="s">
        <v>24</v>
      </c>
      <c r="X2410">
        <v>35</v>
      </c>
      <c r="Y2410">
        <v>6</v>
      </c>
      <c r="Z2410">
        <v>1</v>
      </c>
      <c r="AA2410">
        <v>1</v>
      </c>
      <c r="AB2410">
        <v>1</v>
      </c>
      <c r="AC2410">
        <v>3</v>
      </c>
      <c r="AD2410" t="s">
        <v>30</v>
      </c>
      <c r="AE2410" t="s">
        <v>8348</v>
      </c>
      <c r="AF2410">
        <v>3402</v>
      </c>
      <c r="AG2410" t="s">
        <v>8352</v>
      </c>
    </row>
    <row r="2411" spans="1:33" x14ac:dyDescent="0.25">
      <c r="A2411" t="s">
        <v>5328</v>
      </c>
      <c r="B2411" t="s">
        <v>1095</v>
      </c>
      <c r="C2411" t="s">
        <v>8029</v>
      </c>
      <c r="D2411">
        <v>2017</v>
      </c>
      <c r="E2411">
        <v>6</v>
      </c>
      <c r="F2411">
        <v>2125</v>
      </c>
      <c r="G2411" t="s">
        <v>8307</v>
      </c>
      <c r="H2411">
        <v>2</v>
      </c>
      <c r="I2411">
        <v>35</v>
      </c>
      <c r="J2411">
        <v>11</v>
      </c>
      <c r="K2411" t="s">
        <v>8320</v>
      </c>
      <c r="L2411">
        <v>1</v>
      </c>
      <c r="M2411">
        <v>1</v>
      </c>
      <c r="N2411" t="s">
        <v>155</v>
      </c>
      <c r="O2411">
        <v>1</v>
      </c>
      <c r="P2411">
        <v>1</v>
      </c>
      <c r="Q2411" t="s">
        <v>24</v>
      </c>
      <c r="R2411">
        <v>0</v>
      </c>
      <c r="S2411">
        <v>1</v>
      </c>
      <c r="T2411" t="s">
        <v>25</v>
      </c>
      <c r="U2411" t="s">
        <v>8332</v>
      </c>
      <c r="V2411" t="s">
        <v>8338</v>
      </c>
      <c r="W2411" t="s">
        <v>24</v>
      </c>
      <c r="X2411">
        <v>35</v>
      </c>
      <c r="Y2411">
        <v>6</v>
      </c>
      <c r="Z2411">
        <v>1</v>
      </c>
      <c r="AA2411">
        <v>1</v>
      </c>
      <c r="AB2411">
        <v>1</v>
      </c>
      <c r="AC2411">
        <v>3</v>
      </c>
      <c r="AD2411" t="s">
        <v>26</v>
      </c>
      <c r="AE2411" t="s">
        <v>8348</v>
      </c>
      <c r="AF2411">
        <v>3402</v>
      </c>
      <c r="AG2411" t="s">
        <v>8352</v>
      </c>
    </row>
    <row r="2412" spans="1:33" x14ac:dyDescent="0.25">
      <c r="A2412" t="s">
        <v>1571</v>
      </c>
      <c r="B2412" t="s">
        <v>1572</v>
      </c>
      <c r="C2412" t="s">
        <v>1573</v>
      </c>
      <c r="D2412">
        <v>2017</v>
      </c>
      <c r="E2412">
        <v>1</v>
      </c>
      <c r="F2412">
        <v>1958</v>
      </c>
      <c r="G2412" t="s">
        <v>8306</v>
      </c>
      <c r="H2412">
        <v>1</v>
      </c>
      <c r="I2412">
        <v>42</v>
      </c>
      <c r="J2412">
        <v>12</v>
      </c>
      <c r="K2412" t="s">
        <v>8321</v>
      </c>
      <c r="L2412">
        <v>1</v>
      </c>
      <c r="M2412">
        <v>1</v>
      </c>
      <c r="N2412" t="s">
        <v>155</v>
      </c>
      <c r="O2412">
        <v>1</v>
      </c>
      <c r="P2412">
        <v>1</v>
      </c>
      <c r="Q2412" t="s">
        <v>24</v>
      </c>
      <c r="R2412">
        <v>0</v>
      </c>
      <c r="S2412">
        <v>1</v>
      </c>
      <c r="T2412" t="s">
        <v>25</v>
      </c>
      <c r="U2412" t="s">
        <v>8332</v>
      </c>
      <c r="V2412" t="s">
        <v>8339</v>
      </c>
      <c r="W2412" t="s">
        <v>24</v>
      </c>
      <c r="X2412">
        <v>43</v>
      </c>
      <c r="Y2412">
        <v>7</v>
      </c>
      <c r="Z2412">
        <v>1</v>
      </c>
      <c r="AA2412">
        <v>1</v>
      </c>
      <c r="AB2412">
        <v>1</v>
      </c>
      <c r="AC2412">
        <v>3</v>
      </c>
      <c r="AD2412" t="s">
        <v>30</v>
      </c>
      <c r="AE2412" t="s">
        <v>8348</v>
      </c>
      <c r="AF2412">
        <v>3402</v>
      </c>
      <c r="AG2412" t="s">
        <v>8352</v>
      </c>
    </row>
    <row r="2413" spans="1:33" x14ac:dyDescent="0.25">
      <c r="A2413" t="s">
        <v>157</v>
      </c>
      <c r="B2413" t="s">
        <v>158</v>
      </c>
      <c r="C2413" t="s">
        <v>5795</v>
      </c>
      <c r="D2413">
        <v>2017</v>
      </c>
      <c r="E2413">
        <v>4</v>
      </c>
      <c r="F2413">
        <v>840</v>
      </c>
      <c r="G2413" t="s">
        <v>8306</v>
      </c>
      <c r="H2413">
        <v>1</v>
      </c>
      <c r="I2413">
        <v>32</v>
      </c>
      <c r="J2413">
        <v>10</v>
      </c>
      <c r="K2413" t="s">
        <v>8319</v>
      </c>
      <c r="L2413">
        <v>1</v>
      </c>
      <c r="M2413">
        <v>4</v>
      </c>
      <c r="N2413" t="s">
        <v>8327</v>
      </c>
      <c r="O2413">
        <v>6</v>
      </c>
      <c r="P2413">
        <v>4</v>
      </c>
      <c r="Q2413" t="s">
        <v>24</v>
      </c>
      <c r="R2413">
        <v>2</v>
      </c>
      <c r="S2413">
        <v>1</v>
      </c>
      <c r="T2413" t="s">
        <v>25</v>
      </c>
      <c r="U2413" t="s">
        <v>8332</v>
      </c>
      <c r="V2413" t="s">
        <v>8338</v>
      </c>
      <c r="W2413" t="s">
        <v>24</v>
      </c>
      <c r="X2413">
        <v>42</v>
      </c>
      <c r="Y2413">
        <v>7</v>
      </c>
      <c r="Z2413">
        <v>13</v>
      </c>
      <c r="AA2413">
        <v>6</v>
      </c>
      <c r="AB2413">
        <v>15</v>
      </c>
      <c r="AC2413">
        <v>2</v>
      </c>
      <c r="AD2413" t="s">
        <v>26</v>
      </c>
      <c r="AE2413" t="s">
        <v>8348</v>
      </c>
      <c r="AF2413">
        <v>3404</v>
      </c>
      <c r="AG2413" t="s">
        <v>8352</v>
      </c>
    </row>
    <row r="2414" spans="1:33" x14ac:dyDescent="0.25">
      <c r="A2414" t="s">
        <v>2178</v>
      </c>
      <c r="B2414" t="s">
        <v>636</v>
      </c>
      <c r="C2414" t="s">
        <v>2179</v>
      </c>
      <c r="D2414">
        <v>2017</v>
      </c>
      <c r="E2414">
        <v>2</v>
      </c>
      <c r="F2414">
        <v>1449</v>
      </c>
      <c r="G2414" t="s">
        <v>8306</v>
      </c>
      <c r="H2414">
        <v>1</v>
      </c>
      <c r="I2414">
        <v>36</v>
      </c>
      <c r="J2414">
        <v>11</v>
      </c>
      <c r="K2414" t="s">
        <v>8320</v>
      </c>
      <c r="L2414">
        <v>1</v>
      </c>
      <c r="M2414">
        <v>3</v>
      </c>
      <c r="N2414" t="s">
        <v>8326</v>
      </c>
      <c r="O2414">
        <v>3</v>
      </c>
      <c r="P2414">
        <v>3</v>
      </c>
      <c r="Q2414" t="s">
        <v>24</v>
      </c>
      <c r="R2414">
        <v>0</v>
      </c>
      <c r="S2414">
        <v>1</v>
      </c>
      <c r="T2414" t="s">
        <v>25</v>
      </c>
      <c r="U2414" t="s">
        <v>8332</v>
      </c>
      <c r="V2414" t="s">
        <v>8336</v>
      </c>
      <c r="W2414" t="s">
        <v>24</v>
      </c>
      <c r="X2414">
        <v>41</v>
      </c>
      <c r="Y2414">
        <v>7</v>
      </c>
      <c r="Z2414">
        <v>10</v>
      </c>
      <c r="AA2414">
        <v>6</v>
      </c>
      <c r="AB2414">
        <v>15</v>
      </c>
      <c r="AC2414">
        <v>3</v>
      </c>
      <c r="AD2414" t="s">
        <v>30</v>
      </c>
      <c r="AE2414" t="s">
        <v>8348</v>
      </c>
      <c r="AF2414">
        <v>3404</v>
      </c>
      <c r="AG2414" t="s">
        <v>8352</v>
      </c>
    </row>
    <row r="2415" spans="1:33" x14ac:dyDescent="0.25">
      <c r="A2415" t="s">
        <v>2853</v>
      </c>
      <c r="B2415" t="s">
        <v>1275</v>
      </c>
      <c r="C2415" t="s">
        <v>3392</v>
      </c>
      <c r="D2415">
        <v>2017</v>
      </c>
      <c r="E2415">
        <v>3</v>
      </c>
      <c r="F2415">
        <v>429</v>
      </c>
      <c r="G2415" t="s">
        <v>8306</v>
      </c>
      <c r="H2415">
        <v>1</v>
      </c>
      <c r="I2415">
        <v>18</v>
      </c>
      <c r="J2415">
        <v>6</v>
      </c>
      <c r="K2415" t="s">
        <v>8316</v>
      </c>
      <c r="L2415">
        <v>1</v>
      </c>
      <c r="M2415">
        <v>3</v>
      </c>
      <c r="N2415" t="s">
        <v>8326</v>
      </c>
      <c r="O2415">
        <v>3</v>
      </c>
      <c r="P2415">
        <v>3</v>
      </c>
      <c r="Q2415" t="s">
        <v>24</v>
      </c>
      <c r="R2415">
        <v>0</v>
      </c>
      <c r="S2415">
        <v>1</v>
      </c>
      <c r="T2415" t="s">
        <v>79</v>
      </c>
      <c r="U2415" t="s">
        <v>8333</v>
      </c>
      <c r="V2415" t="s">
        <v>8335</v>
      </c>
      <c r="W2415" t="s">
        <v>24</v>
      </c>
      <c r="X2415">
        <v>99</v>
      </c>
      <c r="Y2415">
        <v>11</v>
      </c>
      <c r="Z2415">
        <v>99</v>
      </c>
      <c r="AA2415">
        <v>9</v>
      </c>
      <c r="AB2415">
        <v>99</v>
      </c>
      <c r="AC2415">
        <v>1</v>
      </c>
      <c r="AD2415" t="s">
        <v>26</v>
      </c>
      <c r="AE2415" t="s">
        <v>8348</v>
      </c>
      <c r="AF2415">
        <v>3405</v>
      </c>
      <c r="AG2415" t="s">
        <v>8352</v>
      </c>
    </row>
    <row r="2416" spans="1:33" x14ac:dyDescent="0.25">
      <c r="A2416" t="s">
        <v>3547</v>
      </c>
      <c r="B2416" t="s">
        <v>250</v>
      </c>
      <c r="C2416" t="s">
        <v>7244</v>
      </c>
      <c r="D2416">
        <v>2017</v>
      </c>
      <c r="E2416">
        <v>6</v>
      </c>
      <c r="F2416">
        <v>1319</v>
      </c>
      <c r="G2416" t="s">
        <v>8306</v>
      </c>
      <c r="H2416">
        <v>1</v>
      </c>
      <c r="I2416">
        <v>19</v>
      </c>
      <c r="J2416">
        <v>7</v>
      </c>
      <c r="K2416" t="s">
        <v>8316</v>
      </c>
      <c r="L2416">
        <v>1</v>
      </c>
      <c r="M2416">
        <v>4</v>
      </c>
      <c r="N2416" t="s">
        <v>8327</v>
      </c>
      <c r="O2416">
        <v>10</v>
      </c>
      <c r="P2416">
        <v>4</v>
      </c>
      <c r="Q2416" t="s">
        <v>24</v>
      </c>
      <c r="R2416">
        <v>0</v>
      </c>
      <c r="S2416">
        <v>1</v>
      </c>
      <c r="T2416" t="s">
        <v>37</v>
      </c>
      <c r="U2416" t="s">
        <v>8333</v>
      </c>
      <c r="V2416" t="s">
        <v>8336</v>
      </c>
      <c r="W2416" t="s">
        <v>24</v>
      </c>
      <c r="X2416">
        <v>25</v>
      </c>
      <c r="Y2416">
        <v>4</v>
      </c>
      <c r="Z2416">
        <v>4</v>
      </c>
      <c r="AA2416">
        <v>4</v>
      </c>
      <c r="AB2416">
        <v>10</v>
      </c>
      <c r="AC2416">
        <v>1</v>
      </c>
      <c r="AD2416" t="s">
        <v>30</v>
      </c>
      <c r="AE2416" t="s">
        <v>8348</v>
      </c>
      <c r="AF2416">
        <v>3405</v>
      </c>
      <c r="AG2416" t="s">
        <v>8352</v>
      </c>
    </row>
    <row r="2417" spans="1:33" x14ac:dyDescent="0.25">
      <c r="A2417" t="s">
        <v>612</v>
      </c>
      <c r="B2417" t="s">
        <v>1572</v>
      </c>
      <c r="C2417" t="s">
        <v>8114</v>
      </c>
      <c r="D2417">
        <v>2017</v>
      </c>
      <c r="E2417">
        <v>4</v>
      </c>
      <c r="F2417">
        <v>412</v>
      </c>
      <c r="G2417" t="s">
        <v>8306</v>
      </c>
      <c r="H2417">
        <v>1</v>
      </c>
      <c r="I2417">
        <v>19</v>
      </c>
      <c r="J2417">
        <v>7</v>
      </c>
      <c r="K2417" t="s">
        <v>8316</v>
      </c>
      <c r="L2417">
        <v>1</v>
      </c>
      <c r="M2417">
        <v>1</v>
      </c>
      <c r="N2417" t="s">
        <v>155</v>
      </c>
      <c r="O2417">
        <v>1</v>
      </c>
      <c r="P2417">
        <v>1</v>
      </c>
      <c r="Q2417" t="s">
        <v>24</v>
      </c>
      <c r="R2417">
        <v>0</v>
      </c>
      <c r="S2417">
        <v>1</v>
      </c>
      <c r="T2417" t="s">
        <v>25</v>
      </c>
      <c r="U2417" t="s">
        <v>8332</v>
      </c>
      <c r="V2417" t="s">
        <v>8336</v>
      </c>
      <c r="W2417" t="s">
        <v>24</v>
      </c>
      <c r="X2417">
        <v>22</v>
      </c>
      <c r="Y2417">
        <v>3</v>
      </c>
      <c r="Z2417">
        <v>1</v>
      </c>
      <c r="AA2417">
        <v>1</v>
      </c>
      <c r="AB2417">
        <v>1</v>
      </c>
      <c r="AC2417">
        <v>1</v>
      </c>
      <c r="AD2417" t="s">
        <v>26</v>
      </c>
      <c r="AE2417" t="s">
        <v>8348</v>
      </c>
      <c r="AF2417">
        <v>3405</v>
      </c>
      <c r="AG2417" t="s">
        <v>8352</v>
      </c>
    </row>
    <row r="2418" spans="1:33" x14ac:dyDescent="0.25">
      <c r="A2418" t="s">
        <v>5902</v>
      </c>
      <c r="B2418" t="s">
        <v>3413</v>
      </c>
      <c r="C2418" t="s">
        <v>5903</v>
      </c>
      <c r="D2418">
        <v>2017</v>
      </c>
      <c r="E2418">
        <v>5</v>
      </c>
      <c r="F2418">
        <v>206</v>
      </c>
      <c r="G2418" t="s">
        <v>8306</v>
      </c>
      <c r="H2418">
        <v>1</v>
      </c>
      <c r="I2418">
        <v>21</v>
      </c>
      <c r="J2418">
        <v>8</v>
      </c>
      <c r="K2418" t="s">
        <v>8317</v>
      </c>
      <c r="L2418">
        <v>1</v>
      </c>
      <c r="M2418">
        <v>4</v>
      </c>
      <c r="N2418" t="s">
        <v>8327</v>
      </c>
      <c r="O2418">
        <v>10</v>
      </c>
      <c r="P2418">
        <v>4</v>
      </c>
      <c r="Q2418" t="s">
        <v>24</v>
      </c>
      <c r="R2418">
        <v>0</v>
      </c>
      <c r="S2418">
        <v>1</v>
      </c>
      <c r="T2418" t="s">
        <v>37</v>
      </c>
      <c r="U2418" t="s">
        <v>8333</v>
      </c>
      <c r="V2418" t="s">
        <v>8336</v>
      </c>
      <c r="W2418" t="s">
        <v>24</v>
      </c>
      <c r="X2418">
        <v>24</v>
      </c>
      <c r="Y2418">
        <v>3</v>
      </c>
      <c r="Z2418">
        <v>4</v>
      </c>
      <c r="AA2418">
        <v>4</v>
      </c>
      <c r="AB2418">
        <v>10</v>
      </c>
      <c r="AC2418">
        <v>4</v>
      </c>
      <c r="AD2418" t="s">
        <v>30</v>
      </c>
      <c r="AE2418" t="s">
        <v>8348</v>
      </c>
      <c r="AF2418">
        <v>3405</v>
      </c>
      <c r="AG2418" t="s">
        <v>8352</v>
      </c>
    </row>
    <row r="2419" spans="1:33" x14ac:dyDescent="0.25">
      <c r="A2419" t="s">
        <v>5976</v>
      </c>
      <c r="B2419" t="s">
        <v>2784</v>
      </c>
      <c r="C2419" t="s">
        <v>5977</v>
      </c>
      <c r="D2419">
        <v>2017</v>
      </c>
      <c r="E2419">
        <v>4</v>
      </c>
      <c r="F2419">
        <v>908</v>
      </c>
      <c r="G2419" t="s">
        <v>8306</v>
      </c>
      <c r="H2419">
        <v>1</v>
      </c>
      <c r="I2419">
        <v>20</v>
      </c>
      <c r="J2419">
        <v>8</v>
      </c>
      <c r="K2419" t="s">
        <v>8317</v>
      </c>
      <c r="L2419">
        <v>1</v>
      </c>
      <c r="M2419">
        <v>3</v>
      </c>
      <c r="N2419" t="s">
        <v>8326</v>
      </c>
      <c r="O2419">
        <v>3</v>
      </c>
      <c r="P2419">
        <v>3</v>
      </c>
      <c r="Q2419" t="s">
        <v>24</v>
      </c>
      <c r="R2419">
        <v>0</v>
      </c>
      <c r="S2419">
        <v>1</v>
      </c>
      <c r="T2419" t="s">
        <v>79</v>
      </c>
      <c r="U2419" t="s">
        <v>8333</v>
      </c>
      <c r="V2419" t="s">
        <v>8335</v>
      </c>
      <c r="W2419" t="s">
        <v>24</v>
      </c>
      <c r="X2419">
        <v>99</v>
      </c>
      <c r="Y2419">
        <v>11</v>
      </c>
      <c r="Z2419">
        <v>99</v>
      </c>
      <c r="AA2419">
        <v>9</v>
      </c>
      <c r="AB2419">
        <v>99</v>
      </c>
      <c r="AC2419">
        <v>1</v>
      </c>
      <c r="AD2419" t="s">
        <v>26</v>
      </c>
      <c r="AE2419" t="s">
        <v>8347</v>
      </c>
      <c r="AF2419">
        <v>3405</v>
      </c>
      <c r="AG2419" t="s">
        <v>8352</v>
      </c>
    </row>
    <row r="2420" spans="1:33" x14ac:dyDescent="0.25">
      <c r="A2420" t="s">
        <v>1159</v>
      </c>
      <c r="B2420" t="s">
        <v>822</v>
      </c>
      <c r="C2420" t="s">
        <v>5982</v>
      </c>
      <c r="D2420">
        <v>2017</v>
      </c>
      <c r="E2420">
        <v>4</v>
      </c>
      <c r="F2420">
        <v>1223</v>
      </c>
      <c r="G2420" t="s">
        <v>8306</v>
      </c>
      <c r="H2420">
        <v>1</v>
      </c>
      <c r="I2420">
        <v>20</v>
      </c>
      <c r="J2420">
        <v>8</v>
      </c>
      <c r="K2420" t="s">
        <v>8317</v>
      </c>
      <c r="L2420">
        <v>1</v>
      </c>
      <c r="M2420">
        <v>3</v>
      </c>
      <c r="N2420" t="s">
        <v>8326</v>
      </c>
      <c r="O2420">
        <v>3</v>
      </c>
      <c r="P2420">
        <v>3</v>
      </c>
      <c r="Q2420" t="s">
        <v>24</v>
      </c>
      <c r="R2420">
        <v>0</v>
      </c>
      <c r="S2420">
        <v>1</v>
      </c>
      <c r="T2420" t="s">
        <v>79</v>
      </c>
      <c r="U2420" t="s">
        <v>8333</v>
      </c>
      <c r="V2420" t="s">
        <v>8342</v>
      </c>
      <c r="W2420" t="s">
        <v>24</v>
      </c>
      <c r="X2420">
        <v>99</v>
      </c>
      <c r="Y2420">
        <v>11</v>
      </c>
      <c r="Z2420">
        <v>99</v>
      </c>
      <c r="AA2420">
        <v>9</v>
      </c>
      <c r="AB2420">
        <v>99</v>
      </c>
      <c r="AC2420">
        <v>1</v>
      </c>
      <c r="AD2420" t="s">
        <v>30</v>
      </c>
      <c r="AE2420" t="s">
        <v>8348</v>
      </c>
      <c r="AF2420">
        <v>3405</v>
      </c>
      <c r="AG2420" t="s">
        <v>8352</v>
      </c>
    </row>
    <row r="2421" spans="1:33" x14ac:dyDescent="0.25">
      <c r="A2421" t="s">
        <v>2526</v>
      </c>
      <c r="B2421" t="s">
        <v>1942</v>
      </c>
      <c r="C2421" t="s">
        <v>4993</v>
      </c>
      <c r="D2421">
        <v>2017</v>
      </c>
      <c r="E2421">
        <v>4</v>
      </c>
      <c r="F2421">
        <v>352</v>
      </c>
      <c r="G2421" t="s">
        <v>8306</v>
      </c>
      <c r="H2421">
        <v>1</v>
      </c>
      <c r="I2421">
        <v>28</v>
      </c>
      <c r="J2421">
        <v>9</v>
      </c>
      <c r="K2421" t="s">
        <v>8318</v>
      </c>
      <c r="L2421">
        <v>1</v>
      </c>
      <c r="M2421">
        <v>3</v>
      </c>
      <c r="N2421" t="s">
        <v>8326</v>
      </c>
      <c r="O2421">
        <v>3</v>
      </c>
      <c r="P2421">
        <v>3</v>
      </c>
      <c r="Q2421" t="s">
        <v>24</v>
      </c>
      <c r="R2421">
        <v>0</v>
      </c>
      <c r="S2421">
        <v>1</v>
      </c>
      <c r="T2421" t="s">
        <v>25</v>
      </c>
      <c r="U2421" t="s">
        <v>8332</v>
      </c>
      <c r="V2421" t="s">
        <v>8335</v>
      </c>
      <c r="W2421" t="s">
        <v>24</v>
      </c>
      <c r="X2421">
        <v>31</v>
      </c>
      <c r="Y2421">
        <v>5</v>
      </c>
      <c r="Z2421">
        <v>3</v>
      </c>
      <c r="AA2421">
        <v>3</v>
      </c>
      <c r="AB2421">
        <v>3</v>
      </c>
      <c r="AC2421">
        <v>4</v>
      </c>
      <c r="AD2421" t="s">
        <v>26</v>
      </c>
      <c r="AE2421" t="s">
        <v>8348</v>
      </c>
      <c r="AF2421">
        <v>3405</v>
      </c>
      <c r="AG2421" t="s">
        <v>8352</v>
      </c>
    </row>
    <row r="2422" spans="1:33" x14ac:dyDescent="0.25">
      <c r="A2422" t="s">
        <v>6959</v>
      </c>
      <c r="B2422" t="s">
        <v>603</v>
      </c>
      <c r="C2422" t="s">
        <v>6960</v>
      </c>
      <c r="D2422">
        <v>2017</v>
      </c>
      <c r="E2422">
        <v>5</v>
      </c>
      <c r="F2422">
        <v>458</v>
      </c>
      <c r="G2422" t="s">
        <v>8306</v>
      </c>
      <c r="H2422">
        <v>1</v>
      </c>
      <c r="I2422">
        <v>29</v>
      </c>
      <c r="J2422">
        <v>9</v>
      </c>
      <c r="K2422" t="s">
        <v>8318</v>
      </c>
      <c r="L2422">
        <v>1</v>
      </c>
      <c r="M2422">
        <v>1</v>
      </c>
      <c r="N2422" t="s">
        <v>155</v>
      </c>
      <c r="O2422">
        <v>1</v>
      </c>
      <c r="P2422">
        <v>1</v>
      </c>
      <c r="Q2422" t="s">
        <v>24</v>
      </c>
      <c r="R2422">
        <v>0</v>
      </c>
      <c r="S2422">
        <v>1</v>
      </c>
      <c r="T2422" t="s">
        <v>25</v>
      </c>
      <c r="U2422" t="s">
        <v>8332</v>
      </c>
      <c r="V2422" t="s">
        <v>8338</v>
      </c>
      <c r="W2422" t="s">
        <v>24</v>
      </c>
      <c r="X2422">
        <v>29</v>
      </c>
      <c r="Y2422">
        <v>4</v>
      </c>
      <c r="Z2422">
        <v>1</v>
      </c>
      <c r="AA2422">
        <v>1</v>
      </c>
      <c r="AB2422">
        <v>1</v>
      </c>
      <c r="AC2422">
        <v>1</v>
      </c>
      <c r="AD2422" t="s">
        <v>26</v>
      </c>
      <c r="AE2422" t="s">
        <v>8348</v>
      </c>
      <c r="AF2422">
        <v>3405</v>
      </c>
      <c r="AG2422" t="s">
        <v>8352</v>
      </c>
    </row>
    <row r="2423" spans="1:33" x14ac:dyDescent="0.25">
      <c r="A2423" t="s">
        <v>2416</v>
      </c>
      <c r="B2423" t="s">
        <v>603</v>
      </c>
      <c r="C2423" t="s">
        <v>8005</v>
      </c>
      <c r="D2423">
        <v>2017</v>
      </c>
      <c r="E2423">
        <v>6</v>
      </c>
      <c r="F2423">
        <v>2120</v>
      </c>
      <c r="G2423" t="s">
        <v>8306</v>
      </c>
      <c r="H2423">
        <v>1</v>
      </c>
      <c r="I2423">
        <v>25</v>
      </c>
      <c r="J2423">
        <v>9</v>
      </c>
      <c r="K2423" t="s">
        <v>8318</v>
      </c>
      <c r="L2423">
        <v>1</v>
      </c>
      <c r="M2423">
        <v>1</v>
      </c>
      <c r="N2423" t="s">
        <v>155</v>
      </c>
      <c r="O2423">
        <v>1</v>
      </c>
      <c r="P2423">
        <v>1</v>
      </c>
      <c r="Q2423" t="s">
        <v>24</v>
      </c>
      <c r="R2423">
        <v>4</v>
      </c>
      <c r="S2423">
        <v>1</v>
      </c>
      <c r="T2423" t="s">
        <v>25</v>
      </c>
      <c r="U2423" t="s">
        <v>8332</v>
      </c>
      <c r="V2423" t="s">
        <v>8336</v>
      </c>
      <c r="W2423" t="s">
        <v>24</v>
      </c>
      <c r="X2423">
        <v>28</v>
      </c>
      <c r="Y2423">
        <v>4</v>
      </c>
      <c r="Z2423">
        <v>1</v>
      </c>
      <c r="AA2423">
        <v>1</v>
      </c>
      <c r="AB2423">
        <v>1</v>
      </c>
      <c r="AC2423">
        <v>2</v>
      </c>
      <c r="AD2423" t="s">
        <v>26</v>
      </c>
      <c r="AE2423" t="s">
        <v>8348</v>
      </c>
      <c r="AF2423">
        <v>3405</v>
      </c>
      <c r="AG2423" t="s">
        <v>8352</v>
      </c>
    </row>
    <row r="2424" spans="1:33" x14ac:dyDescent="0.25">
      <c r="A2424" t="s">
        <v>1410</v>
      </c>
      <c r="B2424" t="s">
        <v>636</v>
      </c>
      <c r="C2424" t="s">
        <v>1411</v>
      </c>
      <c r="D2424">
        <v>2017</v>
      </c>
      <c r="E2424">
        <v>1</v>
      </c>
      <c r="F2424">
        <v>226</v>
      </c>
      <c r="G2424" t="s">
        <v>8306</v>
      </c>
      <c r="H2424">
        <v>1</v>
      </c>
      <c r="I2424">
        <v>32</v>
      </c>
      <c r="J2424">
        <v>10</v>
      </c>
      <c r="K2424" t="s">
        <v>8319</v>
      </c>
      <c r="L2424">
        <v>1</v>
      </c>
      <c r="M2424">
        <v>2</v>
      </c>
      <c r="N2424" t="s">
        <v>8325</v>
      </c>
      <c r="O2424">
        <v>2</v>
      </c>
      <c r="P2424">
        <v>2</v>
      </c>
      <c r="Q2424" t="s">
        <v>24</v>
      </c>
      <c r="R2424">
        <v>0</v>
      </c>
      <c r="S2424">
        <v>1</v>
      </c>
      <c r="T2424" t="s">
        <v>79</v>
      </c>
      <c r="U2424" t="s">
        <v>8333</v>
      </c>
      <c r="V2424" t="s">
        <v>8335</v>
      </c>
      <c r="W2424" t="s">
        <v>24</v>
      </c>
      <c r="X2424">
        <v>99</v>
      </c>
      <c r="Y2424">
        <v>11</v>
      </c>
      <c r="Z2424">
        <v>99</v>
      </c>
      <c r="AA2424">
        <v>9</v>
      </c>
      <c r="AB2424">
        <v>99</v>
      </c>
      <c r="AC2424">
        <v>7</v>
      </c>
      <c r="AD2424" t="s">
        <v>26</v>
      </c>
      <c r="AE2424" t="s">
        <v>8348</v>
      </c>
      <c r="AF2424">
        <v>3405</v>
      </c>
      <c r="AG2424" t="s">
        <v>8352</v>
      </c>
    </row>
    <row r="2425" spans="1:33" x14ac:dyDescent="0.25">
      <c r="A2425" t="s">
        <v>6250</v>
      </c>
      <c r="B2425" t="s">
        <v>123</v>
      </c>
      <c r="C2425" t="s">
        <v>6377</v>
      </c>
      <c r="D2425">
        <v>2017</v>
      </c>
      <c r="E2425">
        <v>5</v>
      </c>
      <c r="F2425">
        <v>1903</v>
      </c>
      <c r="G2425" t="s">
        <v>8306</v>
      </c>
      <c r="H2425">
        <v>1</v>
      </c>
      <c r="I2425">
        <v>33</v>
      </c>
      <c r="J2425">
        <v>10</v>
      </c>
      <c r="K2425" t="s">
        <v>8319</v>
      </c>
      <c r="L2425">
        <v>1</v>
      </c>
      <c r="M2425">
        <v>13</v>
      </c>
      <c r="N2425" t="s">
        <v>8330</v>
      </c>
      <c r="O2425">
        <v>15</v>
      </c>
      <c r="P2425">
        <v>1</v>
      </c>
      <c r="Q2425" t="s">
        <v>24</v>
      </c>
      <c r="R2425">
        <v>0</v>
      </c>
      <c r="S2425">
        <v>1</v>
      </c>
      <c r="T2425" t="s">
        <v>25</v>
      </c>
      <c r="U2425" t="s">
        <v>8332</v>
      </c>
      <c r="V2425" t="s">
        <v>8338</v>
      </c>
      <c r="W2425" t="s">
        <v>24</v>
      </c>
      <c r="X2425">
        <v>28</v>
      </c>
      <c r="Y2425">
        <v>4</v>
      </c>
      <c r="Z2425">
        <v>1</v>
      </c>
      <c r="AA2425">
        <v>1</v>
      </c>
      <c r="AB2425">
        <v>1</v>
      </c>
      <c r="AC2425">
        <v>2</v>
      </c>
      <c r="AD2425" t="s">
        <v>30</v>
      </c>
      <c r="AE2425" t="s">
        <v>8348</v>
      </c>
      <c r="AF2425">
        <v>3405</v>
      </c>
      <c r="AG2425" t="s">
        <v>8352</v>
      </c>
    </row>
    <row r="2426" spans="1:33" x14ac:dyDescent="0.25">
      <c r="A2426" t="s">
        <v>4069</v>
      </c>
      <c r="B2426" t="s">
        <v>570</v>
      </c>
      <c r="C2426" t="s">
        <v>4070</v>
      </c>
      <c r="D2426">
        <v>2017</v>
      </c>
      <c r="E2426">
        <v>3</v>
      </c>
      <c r="F2426">
        <v>1314</v>
      </c>
      <c r="G2426" t="s">
        <v>8306</v>
      </c>
      <c r="H2426">
        <v>1</v>
      </c>
      <c r="I2426">
        <v>38</v>
      </c>
      <c r="J2426">
        <v>11</v>
      </c>
      <c r="K2426" t="s">
        <v>8320</v>
      </c>
      <c r="L2426">
        <v>2</v>
      </c>
      <c r="M2426">
        <v>1</v>
      </c>
      <c r="N2426" t="s">
        <v>155</v>
      </c>
      <c r="O2426">
        <v>1</v>
      </c>
      <c r="P2426">
        <v>1</v>
      </c>
      <c r="Q2426" t="s">
        <v>24</v>
      </c>
      <c r="R2426">
        <v>0</v>
      </c>
      <c r="S2426">
        <v>1</v>
      </c>
      <c r="T2426" t="s">
        <v>25</v>
      </c>
      <c r="U2426" t="s">
        <v>8332</v>
      </c>
      <c r="V2426" t="s">
        <v>8336</v>
      </c>
      <c r="W2426" t="s">
        <v>24</v>
      </c>
      <c r="X2426">
        <v>34</v>
      </c>
      <c r="Y2426">
        <v>5</v>
      </c>
      <c r="Z2426">
        <v>1</v>
      </c>
      <c r="AA2426">
        <v>1</v>
      </c>
      <c r="AB2426">
        <v>1</v>
      </c>
      <c r="AC2426">
        <v>3</v>
      </c>
      <c r="AD2426" t="s">
        <v>26</v>
      </c>
      <c r="AE2426" t="s">
        <v>8348</v>
      </c>
      <c r="AF2426">
        <v>3405</v>
      </c>
      <c r="AG2426" t="s">
        <v>8352</v>
      </c>
    </row>
    <row r="2427" spans="1:33" x14ac:dyDescent="0.25">
      <c r="A2427" t="s">
        <v>5127</v>
      </c>
      <c r="B2427" t="s">
        <v>954</v>
      </c>
      <c r="C2427" s="1" t="s">
        <v>6050</v>
      </c>
      <c r="D2427">
        <v>2017</v>
      </c>
      <c r="E2427">
        <v>5</v>
      </c>
      <c r="F2427">
        <v>555</v>
      </c>
      <c r="G2427" t="s">
        <v>8306</v>
      </c>
      <c r="H2427">
        <v>1</v>
      </c>
      <c r="I2427">
        <v>38</v>
      </c>
      <c r="J2427">
        <v>11</v>
      </c>
      <c r="K2427" t="s">
        <v>8320</v>
      </c>
      <c r="L2427">
        <v>1</v>
      </c>
      <c r="M2427">
        <v>1</v>
      </c>
      <c r="N2427" t="s">
        <v>155</v>
      </c>
      <c r="O2427">
        <v>1</v>
      </c>
      <c r="P2427">
        <v>1</v>
      </c>
      <c r="Q2427" t="s">
        <v>24</v>
      </c>
      <c r="R2427">
        <v>0</v>
      </c>
      <c r="S2427">
        <v>1</v>
      </c>
      <c r="T2427" t="s">
        <v>25</v>
      </c>
      <c r="U2427" t="s">
        <v>8332</v>
      </c>
      <c r="V2427" t="s">
        <v>8339</v>
      </c>
      <c r="W2427" t="s">
        <v>24</v>
      </c>
      <c r="X2427">
        <v>39</v>
      </c>
      <c r="Y2427">
        <v>6</v>
      </c>
      <c r="Z2427">
        <v>1</v>
      </c>
      <c r="AA2427">
        <v>1</v>
      </c>
      <c r="AB2427">
        <v>1</v>
      </c>
      <c r="AC2427">
        <v>1</v>
      </c>
      <c r="AD2427" t="s">
        <v>30</v>
      </c>
      <c r="AE2427" t="s">
        <v>8348</v>
      </c>
      <c r="AF2427">
        <v>3405</v>
      </c>
      <c r="AG2427" t="s">
        <v>8352</v>
      </c>
    </row>
    <row r="2428" spans="1:33" x14ac:dyDescent="0.25">
      <c r="A2428" t="s">
        <v>1465</v>
      </c>
      <c r="B2428" t="s">
        <v>2595</v>
      </c>
      <c r="C2428" t="s">
        <v>3133</v>
      </c>
      <c r="D2428">
        <v>2017</v>
      </c>
      <c r="E2428">
        <v>3</v>
      </c>
      <c r="F2428">
        <v>848</v>
      </c>
      <c r="G2428" t="s">
        <v>8306</v>
      </c>
      <c r="H2428">
        <v>1</v>
      </c>
      <c r="I2428">
        <v>26</v>
      </c>
      <c r="J2428">
        <v>9</v>
      </c>
      <c r="K2428" t="s">
        <v>8318</v>
      </c>
      <c r="L2428">
        <v>1</v>
      </c>
      <c r="M2428">
        <v>3</v>
      </c>
      <c r="N2428" t="s">
        <v>8326</v>
      </c>
      <c r="O2428">
        <v>3</v>
      </c>
      <c r="P2428">
        <v>3</v>
      </c>
      <c r="Q2428" t="s">
        <v>24</v>
      </c>
      <c r="R2428">
        <v>0</v>
      </c>
      <c r="S2428">
        <v>1</v>
      </c>
      <c r="T2428" t="s">
        <v>37</v>
      </c>
      <c r="U2428" t="s">
        <v>8333</v>
      </c>
      <c r="V2428" t="s">
        <v>8336</v>
      </c>
      <c r="W2428" t="s">
        <v>24</v>
      </c>
      <c r="X2428">
        <v>36</v>
      </c>
      <c r="Y2428">
        <v>6</v>
      </c>
      <c r="Z2428">
        <v>1</v>
      </c>
      <c r="AA2428">
        <v>1</v>
      </c>
      <c r="AB2428">
        <v>1</v>
      </c>
      <c r="AC2428">
        <v>2</v>
      </c>
      <c r="AD2428" t="s">
        <v>26</v>
      </c>
      <c r="AE2428" t="s">
        <v>8348</v>
      </c>
      <c r="AF2428">
        <v>3406</v>
      </c>
      <c r="AG2428" t="s">
        <v>8352</v>
      </c>
    </row>
    <row r="2429" spans="1:33" x14ac:dyDescent="0.25">
      <c r="A2429" t="s">
        <v>505</v>
      </c>
      <c r="B2429" t="s">
        <v>506</v>
      </c>
      <c r="C2429" t="s">
        <v>507</v>
      </c>
      <c r="D2429">
        <v>2017</v>
      </c>
      <c r="E2429">
        <v>1</v>
      </c>
      <c r="F2429">
        <v>1822</v>
      </c>
      <c r="G2429" t="s">
        <v>8306</v>
      </c>
      <c r="H2429">
        <v>1</v>
      </c>
      <c r="I2429">
        <v>31</v>
      </c>
      <c r="J2429">
        <v>10</v>
      </c>
      <c r="K2429" t="s">
        <v>8319</v>
      </c>
      <c r="L2429">
        <v>1</v>
      </c>
      <c r="M2429">
        <v>1</v>
      </c>
      <c r="N2429" t="s">
        <v>155</v>
      </c>
      <c r="O2429">
        <v>1</v>
      </c>
      <c r="P2429">
        <v>1</v>
      </c>
      <c r="Q2429" t="s">
        <v>24</v>
      </c>
      <c r="R2429">
        <v>5</v>
      </c>
      <c r="S2429">
        <v>1</v>
      </c>
      <c r="T2429" t="s">
        <v>25</v>
      </c>
      <c r="U2429" t="s">
        <v>8332</v>
      </c>
      <c r="V2429" t="s">
        <v>8338</v>
      </c>
      <c r="W2429" t="s">
        <v>24</v>
      </c>
      <c r="X2429">
        <v>32</v>
      </c>
      <c r="Y2429">
        <v>5</v>
      </c>
      <c r="Z2429">
        <v>10</v>
      </c>
      <c r="AA2429">
        <v>6</v>
      </c>
      <c r="AB2429">
        <v>15</v>
      </c>
      <c r="AC2429">
        <v>2</v>
      </c>
      <c r="AD2429" t="s">
        <v>26</v>
      </c>
      <c r="AE2429" t="s">
        <v>8348</v>
      </c>
      <c r="AF2429">
        <v>3407</v>
      </c>
      <c r="AG2429" t="s">
        <v>8352</v>
      </c>
    </row>
    <row r="2430" spans="1:33" x14ac:dyDescent="0.25">
      <c r="A2430" t="s">
        <v>1223</v>
      </c>
      <c r="B2430" t="s">
        <v>1224</v>
      </c>
      <c r="C2430" t="s">
        <v>1225</v>
      </c>
      <c r="D2430">
        <v>2017</v>
      </c>
      <c r="E2430">
        <v>1</v>
      </c>
      <c r="F2430">
        <v>817</v>
      </c>
      <c r="G2430" t="s">
        <v>8306</v>
      </c>
      <c r="H2430">
        <v>1</v>
      </c>
      <c r="I2430">
        <v>29</v>
      </c>
      <c r="J2430">
        <v>9</v>
      </c>
      <c r="K2430" t="s">
        <v>8318</v>
      </c>
      <c r="L2430">
        <v>1</v>
      </c>
      <c r="M2430">
        <v>1</v>
      </c>
      <c r="N2430" t="s">
        <v>155</v>
      </c>
      <c r="O2430">
        <v>1</v>
      </c>
      <c r="P2430">
        <v>1</v>
      </c>
      <c r="Q2430" t="s">
        <v>24</v>
      </c>
      <c r="R2430">
        <v>0</v>
      </c>
      <c r="S2430">
        <v>1</v>
      </c>
      <c r="T2430" t="s">
        <v>25</v>
      </c>
      <c r="U2430" t="s">
        <v>8332</v>
      </c>
      <c r="V2430" t="s">
        <v>8335</v>
      </c>
      <c r="W2430" t="s">
        <v>24</v>
      </c>
      <c r="X2430">
        <v>35</v>
      </c>
      <c r="Y2430">
        <v>6</v>
      </c>
      <c r="Z2430">
        <v>1</v>
      </c>
      <c r="AA2430">
        <v>1</v>
      </c>
      <c r="AB2430">
        <v>1</v>
      </c>
      <c r="AC2430">
        <v>3</v>
      </c>
      <c r="AD2430" t="s">
        <v>26</v>
      </c>
      <c r="AE2430" t="s">
        <v>8348</v>
      </c>
      <c r="AF2430">
        <v>3409</v>
      </c>
      <c r="AG2430" t="s">
        <v>8352</v>
      </c>
    </row>
    <row r="2431" spans="1:33" x14ac:dyDescent="0.25">
      <c r="A2431" t="s">
        <v>4846</v>
      </c>
      <c r="B2431" t="s">
        <v>591</v>
      </c>
      <c r="C2431" t="s">
        <v>8006</v>
      </c>
      <c r="D2431">
        <v>2017</v>
      </c>
      <c r="E2431">
        <v>6</v>
      </c>
      <c r="F2431">
        <v>1229</v>
      </c>
      <c r="G2431" t="s">
        <v>8306</v>
      </c>
      <c r="H2431">
        <v>1</v>
      </c>
      <c r="I2431">
        <v>28</v>
      </c>
      <c r="J2431">
        <v>9</v>
      </c>
      <c r="K2431" t="s">
        <v>8318</v>
      </c>
      <c r="L2431">
        <v>1</v>
      </c>
      <c r="M2431">
        <v>1</v>
      </c>
      <c r="N2431" t="s">
        <v>155</v>
      </c>
      <c r="O2431">
        <v>1</v>
      </c>
      <c r="P2431">
        <v>1</v>
      </c>
      <c r="Q2431" t="s">
        <v>24</v>
      </c>
      <c r="R2431">
        <v>0</v>
      </c>
      <c r="S2431">
        <v>1</v>
      </c>
      <c r="T2431" t="s">
        <v>25</v>
      </c>
      <c r="U2431" t="s">
        <v>8332</v>
      </c>
      <c r="V2431" t="s">
        <v>8338</v>
      </c>
      <c r="W2431" t="s">
        <v>24</v>
      </c>
      <c r="X2431">
        <v>30</v>
      </c>
      <c r="Y2431">
        <v>5</v>
      </c>
      <c r="Z2431">
        <v>1</v>
      </c>
      <c r="AA2431">
        <v>1</v>
      </c>
      <c r="AB2431">
        <v>1</v>
      </c>
      <c r="AC2431">
        <v>2</v>
      </c>
      <c r="AD2431" t="s">
        <v>26</v>
      </c>
      <c r="AE2431" t="s">
        <v>8348</v>
      </c>
      <c r="AF2431">
        <v>3409</v>
      </c>
      <c r="AG2431" t="s">
        <v>8352</v>
      </c>
    </row>
    <row r="2432" spans="1:33" x14ac:dyDescent="0.25">
      <c r="A2432" t="s">
        <v>704</v>
      </c>
      <c r="B2432" t="s">
        <v>705</v>
      </c>
      <c r="C2432" t="s">
        <v>706</v>
      </c>
      <c r="D2432">
        <v>2017</v>
      </c>
      <c r="E2432">
        <v>1</v>
      </c>
      <c r="F2432">
        <v>1643</v>
      </c>
      <c r="G2432" t="s">
        <v>8306</v>
      </c>
      <c r="H2432">
        <v>1</v>
      </c>
      <c r="I2432">
        <v>23</v>
      </c>
      <c r="J2432">
        <v>8</v>
      </c>
      <c r="K2432" t="s">
        <v>8317</v>
      </c>
      <c r="L2432">
        <v>1</v>
      </c>
      <c r="M2432">
        <v>1</v>
      </c>
      <c r="N2432" t="s">
        <v>155</v>
      </c>
      <c r="O2432">
        <v>1</v>
      </c>
      <c r="P2432">
        <v>1</v>
      </c>
      <c r="Q2432" t="s">
        <v>24</v>
      </c>
      <c r="R2432">
        <v>0</v>
      </c>
      <c r="S2432">
        <v>1</v>
      </c>
      <c r="T2432" t="s">
        <v>25</v>
      </c>
      <c r="U2432" t="s">
        <v>8332</v>
      </c>
      <c r="V2432" t="s">
        <v>8336</v>
      </c>
      <c r="W2432" t="s">
        <v>24</v>
      </c>
      <c r="X2432">
        <v>26</v>
      </c>
      <c r="Y2432">
        <v>4</v>
      </c>
      <c r="Z2432">
        <v>1</v>
      </c>
      <c r="AA2432">
        <v>1</v>
      </c>
      <c r="AB2432">
        <v>1</v>
      </c>
      <c r="AC2432">
        <v>1</v>
      </c>
      <c r="AD2432" t="s">
        <v>30</v>
      </c>
      <c r="AE2432" t="s">
        <v>8348</v>
      </c>
      <c r="AF2432">
        <v>3410</v>
      </c>
      <c r="AG2432" t="s">
        <v>8352</v>
      </c>
    </row>
    <row r="2433" spans="1:33" x14ac:dyDescent="0.25">
      <c r="A2433" t="s">
        <v>2107</v>
      </c>
      <c r="B2433" t="s">
        <v>339</v>
      </c>
      <c r="C2433" t="s">
        <v>2108</v>
      </c>
      <c r="D2433">
        <v>2017</v>
      </c>
      <c r="E2433">
        <v>2</v>
      </c>
      <c r="F2433">
        <v>2150</v>
      </c>
      <c r="G2433" t="s">
        <v>8306</v>
      </c>
      <c r="H2433">
        <v>1</v>
      </c>
      <c r="I2433">
        <v>22</v>
      </c>
      <c r="J2433">
        <v>8</v>
      </c>
      <c r="K2433" t="s">
        <v>8317</v>
      </c>
      <c r="L2433">
        <v>2</v>
      </c>
      <c r="M2433">
        <v>10</v>
      </c>
      <c r="N2433" t="s">
        <v>8330</v>
      </c>
      <c r="O2433">
        <v>15</v>
      </c>
      <c r="P2433">
        <v>3</v>
      </c>
      <c r="Q2433" t="s">
        <v>24</v>
      </c>
      <c r="R2433">
        <v>0</v>
      </c>
      <c r="S2433">
        <v>1</v>
      </c>
      <c r="T2433" t="s">
        <v>543</v>
      </c>
      <c r="U2433" t="s">
        <v>8333</v>
      </c>
      <c r="V2433" t="s">
        <v>8342</v>
      </c>
      <c r="W2433" t="s">
        <v>24</v>
      </c>
      <c r="X2433">
        <v>99</v>
      </c>
      <c r="Y2433">
        <v>11</v>
      </c>
      <c r="Z2433">
        <v>99</v>
      </c>
      <c r="AA2433">
        <v>9</v>
      </c>
      <c r="AB2433">
        <v>99</v>
      </c>
      <c r="AC2433">
        <v>2</v>
      </c>
      <c r="AD2433" t="s">
        <v>26</v>
      </c>
      <c r="AE2433" t="s">
        <v>8348</v>
      </c>
      <c r="AF2433">
        <v>3410</v>
      </c>
      <c r="AG2433" t="s">
        <v>8352</v>
      </c>
    </row>
    <row r="2434" spans="1:33" x14ac:dyDescent="0.25">
      <c r="A2434" t="s">
        <v>2528</v>
      </c>
      <c r="B2434" t="s">
        <v>270</v>
      </c>
      <c r="C2434" t="s">
        <v>2529</v>
      </c>
      <c r="D2434">
        <v>2017</v>
      </c>
      <c r="E2434">
        <v>2</v>
      </c>
      <c r="F2434">
        <v>1910</v>
      </c>
      <c r="G2434" t="s">
        <v>8306</v>
      </c>
      <c r="H2434">
        <v>1</v>
      </c>
      <c r="I2434">
        <v>21</v>
      </c>
      <c r="J2434">
        <v>8</v>
      </c>
      <c r="K2434" t="s">
        <v>8317</v>
      </c>
      <c r="L2434">
        <v>2</v>
      </c>
      <c r="M2434">
        <v>3</v>
      </c>
      <c r="N2434" t="s">
        <v>8326</v>
      </c>
      <c r="O2434">
        <v>3</v>
      </c>
      <c r="P2434">
        <v>3</v>
      </c>
      <c r="Q2434" t="s">
        <v>24</v>
      </c>
      <c r="R2434">
        <v>0</v>
      </c>
      <c r="S2434">
        <v>1</v>
      </c>
      <c r="T2434" t="s">
        <v>37</v>
      </c>
      <c r="U2434" t="s">
        <v>8333</v>
      </c>
      <c r="V2434" t="s">
        <v>8335</v>
      </c>
      <c r="W2434" t="s">
        <v>24</v>
      </c>
      <c r="X2434">
        <v>22</v>
      </c>
      <c r="Y2434">
        <v>3</v>
      </c>
      <c r="Z2434">
        <v>3</v>
      </c>
      <c r="AA2434">
        <v>3</v>
      </c>
      <c r="AB2434">
        <v>3</v>
      </c>
      <c r="AC2434">
        <v>1</v>
      </c>
      <c r="AD2434" t="s">
        <v>30</v>
      </c>
      <c r="AE2434" t="s">
        <v>8348</v>
      </c>
      <c r="AF2434">
        <v>3410</v>
      </c>
      <c r="AG2434" t="s">
        <v>8352</v>
      </c>
    </row>
    <row r="2435" spans="1:33" x14ac:dyDescent="0.25">
      <c r="A2435" t="s">
        <v>4971</v>
      </c>
      <c r="B2435" t="s">
        <v>919</v>
      </c>
      <c r="C2435" t="s">
        <v>4972</v>
      </c>
      <c r="D2435">
        <v>2017</v>
      </c>
      <c r="E2435">
        <v>4</v>
      </c>
      <c r="F2435">
        <v>2034</v>
      </c>
      <c r="G2435" t="s">
        <v>8306</v>
      </c>
      <c r="H2435">
        <v>1</v>
      </c>
      <c r="I2435">
        <v>23</v>
      </c>
      <c r="J2435">
        <v>8</v>
      </c>
      <c r="K2435" t="s">
        <v>8317</v>
      </c>
      <c r="L2435">
        <v>1</v>
      </c>
      <c r="M2435">
        <v>10</v>
      </c>
      <c r="N2435" t="s">
        <v>8330</v>
      </c>
      <c r="O2435">
        <v>15</v>
      </c>
      <c r="P2435">
        <v>3</v>
      </c>
      <c r="Q2435" t="s">
        <v>24</v>
      </c>
      <c r="R2435">
        <v>0</v>
      </c>
      <c r="S2435">
        <v>1</v>
      </c>
      <c r="T2435" t="s">
        <v>37</v>
      </c>
      <c r="U2435" t="s">
        <v>8333</v>
      </c>
      <c r="V2435" t="s">
        <v>8340</v>
      </c>
      <c r="W2435" t="s">
        <v>24</v>
      </c>
      <c r="X2435">
        <v>24</v>
      </c>
      <c r="Y2435">
        <v>3</v>
      </c>
      <c r="Z2435">
        <v>10</v>
      </c>
      <c r="AA2435">
        <v>6</v>
      </c>
      <c r="AB2435">
        <v>15</v>
      </c>
      <c r="AC2435">
        <v>1</v>
      </c>
      <c r="AD2435" t="s">
        <v>30</v>
      </c>
      <c r="AE2435" t="s">
        <v>8348</v>
      </c>
      <c r="AF2435">
        <v>3410</v>
      </c>
      <c r="AG2435" t="s">
        <v>8352</v>
      </c>
    </row>
    <row r="2436" spans="1:33" x14ac:dyDescent="0.25">
      <c r="A2436" t="s">
        <v>5349</v>
      </c>
      <c r="B2436" t="s">
        <v>103</v>
      </c>
      <c r="C2436" t="s">
        <v>5350</v>
      </c>
      <c r="D2436">
        <v>2017</v>
      </c>
      <c r="E2436">
        <v>4</v>
      </c>
      <c r="F2436">
        <v>1727</v>
      </c>
      <c r="G2436" t="s">
        <v>8306</v>
      </c>
      <c r="H2436">
        <v>1</v>
      </c>
      <c r="I2436">
        <v>23</v>
      </c>
      <c r="J2436">
        <v>8</v>
      </c>
      <c r="K2436" t="s">
        <v>8317</v>
      </c>
      <c r="L2436">
        <v>1</v>
      </c>
      <c r="M2436">
        <v>1</v>
      </c>
      <c r="N2436" t="s">
        <v>155</v>
      </c>
      <c r="O2436">
        <v>1</v>
      </c>
      <c r="P2436">
        <v>1</v>
      </c>
      <c r="Q2436" t="s">
        <v>24</v>
      </c>
      <c r="R2436">
        <v>0</v>
      </c>
      <c r="S2436">
        <v>1</v>
      </c>
      <c r="T2436" t="s">
        <v>25</v>
      </c>
      <c r="U2436" t="s">
        <v>8332</v>
      </c>
      <c r="V2436" t="s">
        <v>8336</v>
      </c>
      <c r="W2436" t="s">
        <v>24</v>
      </c>
      <c r="X2436">
        <v>25</v>
      </c>
      <c r="Y2436">
        <v>4</v>
      </c>
      <c r="Z2436">
        <v>1</v>
      </c>
      <c r="AA2436">
        <v>1</v>
      </c>
      <c r="AB2436">
        <v>1</v>
      </c>
      <c r="AC2436">
        <v>2</v>
      </c>
      <c r="AD2436" t="s">
        <v>26</v>
      </c>
      <c r="AE2436" t="s">
        <v>8348</v>
      </c>
      <c r="AF2436">
        <v>3410</v>
      </c>
      <c r="AG2436" t="s">
        <v>8352</v>
      </c>
    </row>
    <row r="2437" spans="1:33" x14ac:dyDescent="0.25">
      <c r="A2437" t="s">
        <v>432</v>
      </c>
      <c r="B2437" t="s">
        <v>433</v>
      </c>
      <c r="C2437" t="s">
        <v>434</v>
      </c>
      <c r="D2437">
        <v>2017</v>
      </c>
      <c r="E2437">
        <v>1</v>
      </c>
      <c r="F2437">
        <v>1316</v>
      </c>
      <c r="G2437" t="s">
        <v>8306</v>
      </c>
      <c r="H2437">
        <v>1</v>
      </c>
      <c r="I2437">
        <v>29</v>
      </c>
      <c r="J2437">
        <v>9</v>
      </c>
      <c r="K2437" t="s">
        <v>8318</v>
      </c>
      <c r="L2437">
        <v>1</v>
      </c>
      <c r="M2437">
        <v>1</v>
      </c>
      <c r="N2437" t="s">
        <v>155</v>
      </c>
      <c r="O2437">
        <v>1</v>
      </c>
      <c r="P2437">
        <v>1</v>
      </c>
      <c r="Q2437" t="s">
        <v>24</v>
      </c>
      <c r="R2437">
        <v>0</v>
      </c>
      <c r="S2437">
        <v>1</v>
      </c>
      <c r="T2437" t="s">
        <v>25</v>
      </c>
      <c r="U2437" t="s">
        <v>8332</v>
      </c>
      <c r="V2437" t="s">
        <v>8335</v>
      </c>
      <c r="W2437" t="s">
        <v>24</v>
      </c>
      <c r="X2437">
        <v>32</v>
      </c>
      <c r="Y2437">
        <v>5</v>
      </c>
      <c r="Z2437">
        <v>6</v>
      </c>
      <c r="AA2437">
        <v>6</v>
      </c>
      <c r="AB2437">
        <v>15</v>
      </c>
      <c r="AC2437">
        <v>4</v>
      </c>
      <c r="AD2437" t="s">
        <v>30</v>
      </c>
      <c r="AE2437" t="s">
        <v>8348</v>
      </c>
      <c r="AF2437">
        <v>3410</v>
      </c>
      <c r="AG2437" t="s">
        <v>8352</v>
      </c>
    </row>
    <row r="2438" spans="1:33" x14ac:dyDescent="0.25">
      <c r="A2438" t="s">
        <v>3292</v>
      </c>
      <c r="B2438" t="s">
        <v>712</v>
      </c>
      <c r="C2438" t="s">
        <v>3293</v>
      </c>
      <c r="D2438">
        <v>2017</v>
      </c>
      <c r="E2438">
        <v>2</v>
      </c>
      <c r="F2438">
        <v>826</v>
      </c>
      <c r="G2438" t="s">
        <v>8306</v>
      </c>
      <c r="H2438">
        <v>1</v>
      </c>
      <c r="I2438">
        <v>29</v>
      </c>
      <c r="J2438">
        <v>9</v>
      </c>
      <c r="K2438" t="s">
        <v>8318</v>
      </c>
      <c r="L2438">
        <v>2</v>
      </c>
      <c r="M2438">
        <v>3</v>
      </c>
      <c r="N2438" t="s">
        <v>8326</v>
      </c>
      <c r="O2438">
        <v>3</v>
      </c>
      <c r="P2438">
        <v>3</v>
      </c>
      <c r="Q2438" t="s">
        <v>24</v>
      </c>
      <c r="R2438">
        <v>0</v>
      </c>
      <c r="S2438">
        <v>1</v>
      </c>
      <c r="T2438" t="s">
        <v>37</v>
      </c>
      <c r="U2438" t="s">
        <v>8333</v>
      </c>
      <c r="V2438" t="s">
        <v>8335</v>
      </c>
      <c r="W2438" t="s">
        <v>24</v>
      </c>
      <c r="X2438">
        <v>27</v>
      </c>
      <c r="Y2438">
        <v>4</v>
      </c>
      <c r="Z2438">
        <v>3</v>
      </c>
      <c r="AA2438">
        <v>3</v>
      </c>
      <c r="AB2438">
        <v>3</v>
      </c>
      <c r="AC2438">
        <v>1</v>
      </c>
      <c r="AD2438" t="s">
        <v>30</v>
      </c>
      <c r="AE2438" t="s">
        <v>8348</v>
      </c>
      <c r="AF2438">
        <v>3410</v>
      </c>
      <c r="AG2438" t="s">
        <v>8352</v>
      </c>
    </row>
    <row r="2439" spans="1:33" x14ac:dyDescent="0.25">
      <c r="A2439" t="s">
        <v>2424</v>
      </c>
      <c r="B2439" t="s">
        <v>1337</v>
      </c>
      <c r="C2439" t="s">
        <v>4637</v>
      </c>
      <c r="D2439">
        <v>2017</v>
      </c>
      <c r="E2439">
        <v>4</v>
      </c>
      <c r="F2439">
        <v>821</v>
      </c>
      <c r="G2439" t="s">
        <v>8306</v>
      </c>
      <c r="H2439">
        <v>1</v>
      </c>
      <c r="I2439">
        <v>29</v>
      </c>
      <c r="J2439">
        <v>9</v>
      </c>
      <c r="K2439" t="s">
        <v>8318</v>
      </c>
      <c r="L2439">
        <v>2</v>
      </c>
      <c r="M2439">
        <v>3</v>
      </c>
      <c r="N2439" t="s">
        <v>8326</v>
      </c>
      <c r="O2439">
        <v>3</v>
      </c>
      <c r="P2439">
        <v>3</v>
      </c>
      <c r="Q2439" t="s">
        <v>24</v>
      </c>
      <c r="R2439">
        <v>0</v>
      </c>
      <c r="S2439">
        <v>1</v>
      </c>
      <c r="T2439" t="s">
        <v>25</v>
      </c>
      <c r="U2439" t="s">
        <v>8332</v>
      </c>
      <c r="V2439" t="s">
        <v>8338</v>
      </c>
      <c r="W2439" t="s">
        <v>24</v>
      </c>
      <c r="X2439">
        <v>31</v>
      </c>
      <c r="Y2439">
        <v>5</v>
      </c>
      <c r="Z2439">
        <v>1</v>
      </c>
      <c r="AA2439">
        <v>1</v>
      </c>
      <c r="AB2439">
        <v>1</v>
      </c>
      <c r="AC2439">
        <v>2</v>
      </c>
      <c r="AD2439" t="s">
        <v>30</v>
      </c>
      <c r="AE2439" t="s">
        <v>8348</v>
      </c>
      <c r="AF2439">
        <v>3410</v>
      </c>
      <c r="AG2439" t="s">
        <v>8352</v>
      </c>
    </row>
    <row r="2440" spans="1:33" x14ac:dyDescent="0.25">
      <c r="A2440" t="s">
        <v>5530</v>
      </c>
      <c r="B2440" t="s">
        <v>259</v>
      </c>
      <c r="C2440" t="s">
        <v>5531</v>
      </c>
      <c r="D2440">
        <v>2017</v>
      </c>
      <c r="E2440">
        <v>4</v>
      </c>
      <c r="F2440">
        <v>1507</v>
      </c>
      <c r="G2440" t="s">
        <v>8306</v>
      </c>
      <c r="H2440">
        <v>1</v>
      </c>
      <c r="I2440">
        <v>27</v>
      </c>
      <c r="J2440">
        <v>9</v>
      </c>
      <c r="K2440" t="s">
        <v>8318</v>
      </c>
      <c r="L2440">
        <v>1</v>
      </c>
      <c r="M2440">
        <v>1</v>
      </c>
      <c r="N2440" t="s">
        <v>155</v>
      </c>
      <c r="O2440">
        <v>1</v>
      </c>
      <c r="P2440">
        <v>1</v>
      </c>
      <c r="Q2440" t="s">
        <v>24</v>
      </c>
      <c r="R2440">
        <v>0</v>
      </c>
      <c r="S2440">
        <v>1</v>
      </c>
      <c r="T2440" t="s">
        <v>25</v>
      </c>
      <c r="U2440" t="s">
        <v>8332</v>
      </c>
      <c r="V2440" t="s">
        <v>8335</v>
      </c>
      <c r="W2440" t="s">
        <v>24</v>
      </c>
      <c r="X2440">
        <v>31</v>
      </c>
      <c r="Y2440">
        <v>5</v>
      </c>
      <c r="Z2440">
        <v>1</v>
      </c>
      <c r="AA2440">
        <v>1</v>
      </c>
      <c r="AB2440">
        <v>1</v>
      </c>
      <c r="AC2440">
        <v>1</v>
      </c>
      <c r="AD2440" t="s">
        <v>26</v>
      </c>
      <c r="AE2440" t="s">
        <v>8348</v>
      </c>
      <c r="AF2440">
        <v>3410</v>
      </c>
      <c r="AG2440" t="s">
        <v>8352</v>
      </c>
    </row>
    <row r="2441" spans="1:33" x14ac:dyDescent="0.25">
      <c r="A2441" t="s">
        <v>473</v>
      </c>
      <c r="B2441" t="s">
        <v>270</v>
      </c>
      <c r="C2441" t="s">
        <v>5991</v>
      </c>
      <c r="D2441">
        <v>2017</v>
      </c>
      <c r="E2441">
        <v>5</v>
      </c>
      <c r="F2441">
        <v>59</v>
      </c>
      <c r="G2441" t="s">
        <v>8306</v>
      </c>
      <c r="H2441">
        <v>1</v>
      </c>
      <c r="I2441">
        <v>26</v>
      </c>
      <c r="J2441">
        <v>9</v>
      </c>
      <c r="K2441" t="s">
        <v>8318</v>
      </c>
      <c r="L2441">
        <v>2</v>
      </c>
      <c r="M2441">
        <v>1</v>
      </c>
      <c r="N2441" t="s">
        <v>155</v>
      </c>
      <c r="O2441">
        <v>1</v>
      </c>
      <c r="P2441">
        <v>1</v>
      </c>
      <c r="Q2441" t="s">
        <v>24</v>
      </c>
      <c r="R2441">
        <v>0</v>
      </c>
      <c r="S2441">
        <v>1</v>
      </c>
      <c r="T2441" t="s">
        <v>37</v>
      </c>
      <c r="U2441" t="s">
        <v>8333</v>
      </c>
      <c r="V2441" t="s">
        <v>8338</v>
      </c>
      <c r="W2441" t="s">
        <v>24</v>
      </c>
      <c r="X2441">
        <v>32</v>
      </c>
      <c r="Y2441">
        <v>5</v>
      </c>
      <c r="Z2441">
        <v>1</v>
      </c>
      <c r="AA2441">
        <v>1</v>
      </c>
      <c r="AB2441">
        <v>1</v>
      </c>
      <c r="AC2441">
        <v>1</v>
      </c>
      <c r="AD2441" t="s">
        <v>30</v>
      </c>
      <c r="AE2441" t="s">
        <v>8348</v>
      </c>
      <c r="AF2441">
        <v>3410</v>
      </c>
      <c r="AG2441" t="s">
        <v>8352</v>
      </c>
    </row>
    <row r="2442" spans="1:33" x14ac:dyDescent="0.25">
      <c r="A2442" t="s">
        <v>6610</v>
      </c>
      <c r="B2442" t="s">
        <v>167</v>
      </c>
      <c r="C2442" t="s">
        <v>6611</v>
      </c>
      <c r="D2442">
        <v>2017</v>
      </c>
      <c r="E2442">
        <v>5</v>
      </c>
      <c r="F2442">
        <v>1740</v>
      </c>
      <c r="G2442" t="s">
        <v>8306</v>
      </c>
      <c r="H2442">
        <v>1</v>
      </c>
      <c r="I2442">
        <v>27</v>
      </c>
      <c r="J2442">
        <v>9</v>
      </c>
      <c r="K2442" t="s">
        <v>8318</v>
      </c>
      <c r="L2442">
        <v>2</v>
      </c>
      <c r="M2442">
        <v>3</v>
      </c>
      <c r="N2442" t="s">
        <v>8326</v>
      </c>
      <c r="O2442">
        <v>3</v>
      </c>
      <c r="P2442">
        <v>3</v>
      </c>
      <c r="Q2442" t="s">
        <v>24</v>
      </c>
      <c r="R2442">
        <v>0</v>
      </c>
      <c r="S2442">
        <v>1</v>
      </c>
      <c r="T2442" t="s">
        <v>79</v>
      </c>
      <c r="U2442" t="s">
        <v>8333</v>
      </c>
      <c r="V2442" t="s">
        <v>8342</v>
      </c>
      <c r="W2442" t="s">
        <v>24</v>
      </c>
      <c r="X2442">
        <v>99</v>
      </c>
      <c r="Y2442">
        <v>11</v>
      </c>
      <c r="Z2442">
        <v>99</v>
      </c>
      <c r="AA2442">
        <v>9</v>
      </c>
      <c r="AB2442">
        <v>99</v>
      </c>
      <c r="AC2442">
        <v>4</v>
      </c>
      <c r="AD2442" t="s">
        <v>30</v>
      </c>
      <c r="AE2442" t="s">
        <v>8348</v>
      </c>
      <c r="AF2442">
        <v>3410</v>
      </c>
      <c r="AG2442" t="s">
        <v>8352</v>
      </c>
    </row>
    <row r="2443" spans="1:33" x14ac:dyDescent="0.25">
      <c r="A2443" t="s">
        <v>2781</v>
      </c>
      <c r="B2443" t="s">
        <v>1968</v>
      </c>
      <c r="C2443" t="s">
        <v>6850</v>
      </c>
      <c r="D2443">
        <v>2017</v>
      </c>
      <c r="E2443">
        <v>5</v>
      </c>
      <c r="F2443">
        <v>1919</v>
      </c>
      <c r="G2443" t="s">
        <v>8306</v>
      </c>
      <c r="H2443">
        <v>1</v>
      </c>
      <c r="I2443">
        <v>28</v>
      </c>
      <c r="J2443">
        <v>9</v>
      </c>
      <c r="K2443" t="s">
        <v>8318</v>
      </c>
      <c r="L2443">
        <v>2</v>
      </c>
      <c r="M2443">
        <v>3</v>
      </c>
      <c r="N2443" t="s">
        <v>8326</v>
      </c>
      <c r="O2443">
        <v>3</v>
      </c>
      <c r="P2443">
        <v>3</v>
      </c>
      <c r="Q2443" t="s">
        <v>24</v>
      </c>
      <c r="R2443">
        <v>0</v>
      </c>
      <c r="S2443">
        <v>1</v>
      </c>
      <c r="T2443" t="s">
        <v>25</v>
      </c>
      <c r="U2443" t="s">
        <v>8332</v>
      </c>
      <c r="V2443" t="s">
        <v>8335</v>
      </c>
      <c r="W2443" t="s">
        <v>24</v>
      </c>
      <c r="X2443">
        <v>33</v>
      </c>
      <c r="Y2443">
        <v>5</v>
      </c>
      <c r="Z2443">
        <v>3</v>
      </c>
      <c r="AA2443">
        <v>3</v>
      </c>
      <c r="AB2443">
        <v>3</v>
      </c>
      <c r="AC2443">
        <v>4</v>
      </c>
      <c r="AD2443" t="s">
        <v>26</v>
      </c>
      <c r="AE2443" t="s">
        <v>8348</v>
      </c>
      <c r="AF2443">
        <v>3410</v>
      </c>
      <c r="AG2443" t="s">
        <v>8352</v>
      </c>
    </row>
    <row r="2444" spans="1:33" x14ac:dyDescent="0.25">
      <c r="A2444" t="s">
        <v>990</v>
      </c>
      <c r="B2444" t="s">
        <v>521</v>
      </c>
      <c r="C2444" t="s">
        <v>1449</v>
      </c>
      <c r="D2444">
        <v>2017</v>
      </c>
      <c r="E2444">
        <v>1</v>
      </c>
      <c r="F2444">
        <v>2150</v>
      </c>
      <c r="G2444" t="s">
        <v>8306</v>
      </c>
      <c r="H2444">
        <v>1</v>
      </c>
      <c r="I2444">
        <v>30</v>
      </c>
      <c r="J2444">
        <v>10</v>
      </c>
      <c r="K2444" t="s">
        <v>8319</v>
      </c>
      <c r="L2444">
        <v>1</v>
      </c>
      <c r="M2444">
        <v>1</v>
      </c>
      <c r="N2444" t="s">
        <v>155</v>
      </c>
      <c r="O2444">
        <v>1</v>
      </c>
      <c r="P2444">
        <v>1</v>
      </c>
      <c r="Q2444" t="s">
        <v>24</v>
      </c>
      <c r="R2444">
        <v>0</v>
      </c>
      <c r="S2444">
        <v>1</v>
      </c>
      <c r="T2444" t="s">
        <v>25</v>
      </c>
      <c r="U2444" t="s">
        <v>8332</v>
      </c>
      <c r="V2444" t="s">
        <v>8338</v>
      </c>
      <c r="W2444" t="s">
        <v>24</v>
      </c>
      <c r="X2444">
        <v>28</v>
      </c>
      <c r="Y2444">
        <v>4</v>
      </c>
      <c r="Z2444">
        <v>1</v>
      </c>
      <c r="AA2444">
        <v>1</v>
      </c>
      <c r="AB2444">
        <v>1</v>
      </c>
      <c r="AC2444">
        <v>1</v>
      </c>
      <c r="AD2444" t="s">
        <v>26</v>
      </c>
      <c r="AE2444" t="s">
        <v>8348</v>
      </c>
      <c r="AF2444">
        <v>3410</v>
      </c>
      <c r="AG2444" t="s">
        <v>8352</v>
      </c>
    </row>
    <row r="2445" spans="1:33" x14ac:dyDescent="0.25">
      <c r="A2445" t="s">
        <v>1600</v>
      </c>
      <c r="B2445" t="s">
        <v>48</v>
      </c>
      <c r="C2445" t="s">
        <v>3975</v>
      </c>
      <c r="D2445">
        <v>2017</v>
      </c>
      <c r="E2445">
        <v>3</v>
      </c>
      <c r="F2445">
        <v>1959</v>
      </c>
      <c r="G2445" t="s">
        <v>8306</v>
      </c>
      <c r="H2445">
        <v>1</v>
      </c>
      <c r="I2445">
        <v>31</v>
      </c>
      <c r="J2445">
        <v>10</v>
      </c>
      <c r="K2445" t="s">
        <v>8319</v>
      </c>
      <c r="L2445">
        <v>1</v>
      </c>
      <c r="M2445">
        <v>5</v>
      </c>
      <c r="N2445" t="s">
        <v>8328</v>
      </c>
      <c r="O2445">
        <v>13</v>
      </c>
      <c r="P2445">
        <v>4</v>
      </c>
      <c r="Q2445" t="s">
        <v>24</v>
      </c>
      <c r="R2445">
        <v>0</v>
      </c>
      <c r="S2445">
        <v>1</v>
      </c>
      <c r="T2445" t="s">
        <v>37</v>
      </c>
      <c r="U2445" t="s">
        <v>8333</v>
      </c>
      <c r="V2445" t="s">
        <v>8336</v>
      </c>
      <c r="W2445" t="s">
        <v>24</v>
      </c>
      <c r="X2445">
        <v>32</v>
      </c>
      <c r="Y2445">
        <v>5</v>
      </c>
      <c r="Z2445">
        <v>5</v>
      </c>
      <c r="AA2445">
        <v>5</v>
      </c>
      <c r="AB2445">
        <v>13</v>
      </c>
      <c r="AC2445" t="s">
        <v>8345</v>
      </c>
      <c r="AD2445" t="s">
        <v>30</v>
      </c>
      <c r="AE2445" t="s">
        <v>8348</v>
      </c>
      <c r="AF2445">
        <v>3410</v>
      </c>
      <c r="AG2445" t="s">
        <v>8352</v>
      </c>
    </row>
    <row r="2446" spans="1:33" x14ac:dyDescent="0.25">
      <c r="A2446" t="s">
        <v>341</v>
      </c>
      <c r="B2446" t="s">
        <v>217</v>
      </c>
      <c r="C2446" t="s">
        <v>5265</v>
      </c>
      <c r="D2446">
        <v>2017</v>
      </c>
      <c r="E2446">
        <v>4</v>
      </c>
      <c r="F2446">
        <v>1355</v>
      </c>
      <c r="G2446" t="s">
        <v>8306</v>
      </c>
      <c r="H2446">
        <v>1</v>
      </c>
      <c r="I2446">
        <v>33</v>
      </c>
      <c r="J2446">
        <v>10</v>
      </c>
      <c r="K2446" t="s">
        <v>8319</v>
      </c>
      <c r="L2446">
        <v>1</v>
      </c>
      <c r="M2446">
        <v>4</v>
      </c>
      <c r="N2446" t="s">
        <v>8327</v>
      </c>
      <c r="O2446">
        <v>10</v>
      </c>
      <c r="P2446">
        <v>4</v>
      </c>
      <c r="Q2446" t="s">
        <v>24</v>
      </c>
      <c r="R2446">
        <v>0</v>
      </c>
      <c r="S2446">
        <v>1</v>
      </c>
      <c r="T2446" t="s">
        <v>25</v>
      </c>
      <c r="U2446" t="s">
        <v>8332</v>
      </c>
      <c r="V2446" t="s">
        <v>8339</v>
      </c>
      <c r="W2446" t="s">
        <v>24</v>
      </c>
      <c r="X2446">
        <v>35</v>
      </c>
      <c r="Y2446">
        <v>6</v>
      </c>
      <c r="Z2446">
        <v>1</v>
      </c>
      <c r="AA2446">
        <v>1</v>
      </c>
      <c r="AB2446">
        <v>1</v>
      </c>
      <c r="AC2446">
        <v>1</v>
      </c>
      <c r="AD2446" t="s">
        <v>26</v>
      </c>
      <c r="AE2446" t="s">
        <v>8348</v>
      </c>
      <c r="AF2446">
        <v>3410</v>
      </c>
      <c r="AG2446" t="s">
        <v>8352</v>
      </c>
    </row>
    <row r="2447" spans="1:33" x14ac:dyDescent="0.25">
      <c r="A2447" t="s">
        <v>86</v>
      </c>
      <c r="B2447" t="s">
        <v>259</v>
      </c>
      <c r="C2447" t="s">
        <v>5456</v>
      </c>
      <c r="D2447">
        <v>2017</v>
      </c>
      <c r="E2447">
        <v>4</v>
      </c>
      <c r="F2447">
        <v>1806</v>
      </c>
      <c r="G2447" t="s">
        <v>8306</v>
      </c>
      <c r="H2447">
        <v>1</v>
      </c>
      <c r="I2447">
        <v>31</v>
      </c>
      <c r="J2447">
        <v>10</v>
      </c>
      <c r="K2447" t="s">
        <v>8319</v>
      </c>
      <c r="L2447">
        <v>2</v>
      </c>
      <c r="M2447">
        <v>22</v>
      </c>
      <c r="N2447" t="s">
        <v>8330</v>
      </c>
      <c r="O2447">
        <v>15</v>
      </c>
      <c r="P2447">
        <v>1</v>
      </c>
      <c r="Q2447" t="s">
        <v>24</v>
      </c>
      <c r="R2447">
        <v>0</v>
      </c>
      <c r="S2447">
        <v>1</v>
      </c>
      <c r="T2447" t="s">
        <v>25</v>
      </c>
      <c r="U2447" t="s">
        <v>8332</v>
      </c>
      <c r="V2447" t="s">
        <v>8338</v>
      </c>
      <c r="W2447" t="s">
        <v>24</v>
      </c>
      <c r="X2447">
        <v>30</v>
      </c>
      <c r="Y2447">
        <v>5</v>
      </c>
      <c r="Z2447">
        <v>1</v>
      </c>
      <c r="AA2447">
        <v>1</v>
      </c>
      <c r="AB2447">
        <v>1</v>
      </c>
      <c r="AC2447">
        <v>4</v>
      </c>
      <c r="AD2447" t="s">
        <v>30</v>
      </c>
      <c r="AE2447" t="s">
        <v>8348</v>
      </c>
      <c r="AF2447">
        <v>3410</v>
      </c>
      <c r="AG2447" t="s">
        <v>8352</v>
      </c>
    </row>
    <row r="2448" spans="1:33" x14ac:dyDescent="0.25">
      <c r="A2448" t="s">
        <v>3375</v>
      </c>
      <c r="B2448" t="s">
        <v>28</v>
      </c>
      <c r="C2448" t="s">
        <v>5881</v>
      </c>
      <c r="D2448">
        <v>2017</v>
      </c>
      <c r="E2448">
        <v>4</v>
      </c>
      <c r="F2448">
        <v>1602</v>
      </c>
      <c r="G2448" t="s">
        <v>8306</v>
      </c>
      <c r="H2448">
        <v>1</v>
      </c>
      <c r="I2448">
        <v>34</v>
      </c>
      <c r="J2448">
        <v>10</v>
      </c>
      <c r="K2448" t="s">
        <v>8319</v>
      </c>
      <c r="L2448">
        <v>1</v>
      </c>
      <c r="M2448">
        <v>3</v>
      </c>
      <c r="N2448" t="s">
        <v>8326</v>
      </c>
      <c r="O2448">
        <v>3</v>
      </c>
      <c r="P2448">
        <v>3</v>
      </c>
      <c r="Q2448" t="s">
        <v>24</v>
      </c>
      <c r="R2448">
        <v>0</v>
      </c>
      <c r="S2448">
        <v>1</v>
      </c>
      <c r="T2448" t="s">
        <v>37</v>
      </c>
      <c r="U2448" t="s">
        <v>8333</v>
      </c>
      <c r="V2448" t="s">
        <v>8335</v>
      </c>
      <c r="W2448" t="s">
        <v>24</v>
      </c>
      <c r="X2448">
        <v>25</v>
      </c>
      <c r="Y2448">
        <v>4</v>
      </c>
      <c r="Z2448">
        <v>1</v>
      </c>
      <c r="AA2448">
        <v>1</v>
      </c>
      <c r="AB2448">
        <v>1</v>
      </c>
      <c r="AC2448">
        <v>3</v>
      </c>
      <c r="AD2448" t="s">
        <v>30</v>
      </c>
      <c r="AE2448" t="s">
        <v>8347</v>
      </c>
      <c r="AF2448">
        <v>3410</v>
      </c>
      <c r="AG2448" t="s">
        <v>8352</v>
      </c>
    </row>
    <row r="2449" spans="1:33" x14ac:dyDescent="0.25">
      <c r="A2449" t="s">
        <v>5926</v>
      </c>
      <c r="B2449" t="s">
        <v>1195</v>
      </c>
      <c r="C2449" t="s">
        <v>6136</v>
      </c>
      <c r="D2449">
        <v>2017</v>
      </c>
      <c r="E2449">
        <v>5</v>
      </c>
      <c r="F2449">
        <v>344</v>
      </c>
      <c r="G2449" t="s">
        <v>8306</v>
      </c>
      <c r="H2449">
        <v>1</v>
      </c>
      <c r="I2449">
        <v>33</v>
      </c>
      <c r="J2449">
        <v>10</v>
      </c>
      <c r="K2449" t="s">
        <v>8319</v>
      </c>
      <c r="L2449">
        <v>1</v>
      </c>
      <c r="M2449">
        <v>5</v>
      </c>
      <c r="N2449" t="s">
        <v>8328</v>
      </c>
      <c r="O2449">
        <v>13</v>
      </c>
      <c r="P2449">
        <v>4</v>
      </c>
      <c r="Q2449" t="s">
        <v>24</v>
      </c>
      <c r="R2449">
        <v>0</v>
      </c>
      <c r="S2449">
        <v>1</v>
      </c>
      <c r="T2449" t="s">
        <v>25</v>
      </c>
      <c r="U2449" t="s">
        <v>8332</v>
      </c>
      <c r="V2449" t="s">
        <v>8335</v>
      </c>
      <c r="W2449" t="s">
        <v>24</v>
      </c>
      <c r="X2449">
        <v>40</v>
      </c>
      <c r="Y2449">
        <v>7</v>
      </c>
      <c r="Z2449">
        <v>15</v>
      </c>
      <c r="AA2449">
        <v>6</v>
      </c>
      <c r="AB2449">
        <v>15</v>
      </c>
      <c r="AC2449">
        <v>4</v>
      </c>
      <c r="AD2449" t="s">
        <v>26</v>
      </c>
      <c r="AE2449" t="s">
        <v>8348</v>
      </c>
      <c r="AF2449">
        <v>3410</v>
      </c>
      <c r="AG2449" t="s">
        <v>8352</v>
      </c>
    </row>
    <row r="2450" spans="1:33" x14ac:dyDescent="0.25">
      <c r="A2450" t="s">
        <v>7398</v>
      </c>
      <c r="B2450" t="s">
        <v>977</v>
      </c>
      <c r="C2450" t="s">
        <v>7956</v>
      </c>
      <c r="D2450">
        <v>2017</v>
      </c>
      <c r="E2450">
        <v>6</v>
      </c>
      <c r="F2450">
        <v>109</v>
      </c>
      <c r="G2450" t="s">
        <v>8306</v>
      </c>
      <c r="H2450">
        <v>1</v>
      </c>
      <c r="I2450">
        <v>32</v>
      </c>
      <c r="J2450">
        <v>10</v>
      </c>
      <c r="K2450" t="s">
        <v>8319</v>
      </c>
      <c r="L2450">
        <v>2</v>
      </c>
      <c r="M2450">
        <v>3</v>
      </c>
      <c r="N2450" t="s">
        <v>8326</v>
      </c>
      <c r="O2450">
        <v>3</v>
      </c>
      <c r="P2450">
        <v>3</v>
      </c>
      <c r="Q2450" t="s">
        <v>24</v>
      </c>
      <c r="R2450">
        <v>0</v>
      </c>
      <c r="S2450">
        <v>1</v>
      </c>
      <c r="T2450" t="s">
        <v>37</v>
      </c>
      <c r="U2450" t="s">
        <v>8333</v>
      </c>
      <c r="V2450" t="s">
        <v>8340</v>
      </c>
      <c r="W2450" t="s">
        <v>24</v>
      </c>
      <c r="X2450">
        <v>34</v>
      </c>
      <c r="Y2450">
        <v>5</v>
      </c>
      <c r="Z2450">
        <v>3</v>
      </c>
      <c r="AA2450">
        <v>3</v>
      </c>
      <c r="AB2450">
        <v>3</v>
      </c>
      <c r="AC2450">
        <v>2</v>
      </c>
      <c r="AD2450" t="s">
        <v>26</v>
      </c>
      <c r="AE2450" t="s">
        <v>8348</v>
      </c>
      <c r="AF2450">
        <v>3410</v>
      </c>
      <c r="AG2450" t="s">
        <v>8352</v>
      </c>
    </row>
    <row r="2451" spans="1:33" x14ac:dyDescent="0.25">
      <c r="A2451" t="s">
        <v>8164</v>
      </c>
      <c r="B2451" t="s">
        <v>1003</v>
      </c>
      <c r="C2451" t="s">
        <v>8165</v>
      </c>
      <c r="D2451">
        <v>2017</v>
      </c>
      <c r="E2451">
        <v>6</v>
      </c>
      <c r="F2451">
        <v>1548</v>
      </c>
      <c r="G2451" t="s">
        <v>8306</v>
      </c>
      <c r="H2451">
        <v>1</v>
      </c>
      <c r="I2451">
        <v>30</v>
      </c>
      <c r="J2451">
        <v>10</v>
      </c>
      <c r="K2451" t="s">
        <v>8319</v>
      </c>
      <c r="L2451">
        <v>1</v>
      </c>
      <c r="M2451">
        <v>3</v>
      </c>
      <c r="N2451" t="s">
        <v>8326</v>
      </c>
      <c r="O2451">
        <v>3</v>
      </c>
      <c r="P2451">
        <v>3</v>
      </c>
      <c r="Q2451" t="s">
        <v>24</v>
      </c>
      <c r="R2451">
        <v>0</v>
      </c>
      <c r="S2451">
        <v>1</v>
      </c>
      <c r="T2451" t="s">
        <v>79</v>
      </c>
      <c r="U2451" t="s">
        <v>8333</v>
      </c>
      <c r="V2451" t="s">
        <v>8338</v>
      </c>
      <c r="W2451" t="s">
        <v>24</v>
      </c>
      <c r="X2451">
        <v>99</v>
      </c>
      <c r="Y2451">
        <v>11</v>
      </c>
      <c r="Z2451">
        <v>99</v>
      </c>
      <c r="AA2451">
        <v>9</v>
      </c>
      <c r="AB2451">
        <v>99</v>
      </c>
      <c r="AC2451">
        <v>2</v>
      </c>
      <c r="AD2451" t="s">
        <v>30</v>
      </c>
      <c r="AE2451" t="s">
        <v>8348</v>
      </c>
      <c r="AF2451">
        <v>3410</v>
      </c>
      <c r="AG2451" t="s">
        <v>8352</v>
      </c>
    </row>
    <row r="2452" spans="1:33" x14ac:dyDescent="0.25">
      <c r="A2452" t="s">
        <v>1061</v>
      </c>
      <c r="B2452" t="s">
        <v>1062</v>
      </c>
      <c r="C2452" t="s">
        <v>1063</v>
      </c>
      <c r="D2452">
        <v>2017</v>
      </c>
      <c r="E2452">
        <v>1</v>
      </c>
      <c r="F2452">
        <v>535</v>
      </c>
      <c r="G2452" t="s">
        <v>8306</v>
      </c>
      <c r="H2452">
        <v>1</v>
      </c>
      <c r="I2452">
        <v>35</v>
      </c>
      <c r="J2452">
        <v>11</v>
      </c>
      <c r="K2452" t="s">
        <v>8320</v>
      </c>
      <c r="L2452">
        <v>2</v>
      </c>
      <c r="M2452">
        <v>3</v>
      </c>
      <c r="N2452" t="s">
        <v>8326</v>
      </c>
      <c r="O2452">
        <v>3</v>
      </c>
      <c r="P2452">
        <v>3</v>
      </c>
      <c r="Q2452" t="s">
        <v>24</v>
      </c>
      <c r="R2452">
        <v>0</v>
      </c>
      <c r="S2452">
        <v>1</v>
      </c>
      <c r="T2452" t="s">
        <v>25</v>
      </c>
      <c r="U2452" t="s">
        <v>8332</v>
      </c>
      <c r="V2452" t="s">
        <v>8335</v>
      </c>
      <c r="W2452" t="s">
        <v>24</v>
      </c>
      <c r="X2452">
        <v>44</v>
      </c>
      <c r="Y2452">
        <v>7</v>
      </c>
      <c r="Z2452">
        <v>3</v>
      </c>
      <c r="AA2452">
        <v>3</v>
      </c>
      <c r="AB2452">
        <v>3</v>
      </c>
      <c r="AC2452">
        <v>2</v>
      </c>
      <c r="AD2452" t="s">
        <v>26</v>
      </c>
      <c r="AE2452" t="s">
        <v>8347</v>
      </c>
      <c r="AF2452">
        <v>3410</v>
      </c>
      <c r="AG2452" t="s">
        <v>8352</v>
      </c>
    </row>
    <row r="2453" spans="1:33" x14ac:dyDescent="0.25">
      <c r="A2453" t="s">
        <v>384</v>
      </c>
      <c r="B2453" t="s">
        <v>1572</v>
      </c>
      <c r="C2453" t="s">
        <v>8183</v>
      </c>
      <c r="D2453">
        <v>2017</v>
      </c>
      <c r="E2453">
        <v>7</v>
      </c>
      <c r="F2453">
        <v>318</v>
      </c>
      <c r="G2453" t="s">
        <v>8306</v>
      </c>
      <c r="H2453">
        <v>1</v>
      </c>
      <c r="I2453">
        <v>38</v>
      </c>
      <c r="J2453">
        <v>11</v>
      </c>
      <c r="K2453" t="s">
        <v>8320</v>
      </c>
      <c r="L2453">
        <v>1</v>
      </c>
      <c r="M2453">
        <v>1</v>
      </c>
      <c r="N2453" t="s">
        <v>155</v>
      </c>
      <c r="O2453">
        <v>1</v>
      </c>
      <c r="P2453">
        <v>1</v>
      </c>
      <c r="Q2453" t="s">
        <v>24</v>
      </c>
      <c r="R2453">
        <v>0</v>
      </c>
      <c r="S2453">
        <v>1</v>
      </c>
      <c r="T2453" t="s">
        <v>37</v>
      </c>
      <c r="U2453" t="s">
        <v>8333</v>
      </c>
      <c r="V2453" t="s">
        <v>8336</v>
      </c>
      <c r="W2453" t="s">
        <v>24</v>
      </c>
      <c r="X2453">
        <v>33</v>
      </c>
      <c r="Y2453">
        <v>5</v>
      </c>
      <c r="Z2453">
        <v>1</v>
      </c>
      <c r="AA2453">
        <v>1</v>
      </c>
      <c r="AB2453">
        <v>1</v>
      </c>
      <c r="AC2453">
        <v>1</v>
      </c>
      <c r="AD2453" t="s">
        <v>26</v>
      </c>
      <c r="AE2453" t="s">
        <v>8348</v>
      </c>
      <c r="AF2453">
        <v>3410</v>
      </c>
      <c r="AG2453" t="s">
        <v>8352</v>
      </c>
    </row>
    <row r="2454" spans="1:33" x14ac:dyDescent="0.25">
      <c r="A2454" t="s">
        <v>5917</v>
      </c>
      <c r="B2454" t="s">
        <v>2087</v>
      </c>
      <c r="C2454" t="s">
        <v>6834</v>
      </c>
      <c r="D2454">
        <v>2017</v>
      </c>
      <c r="E2454">
        <v>5</v>
      </c>
      <c r="F2454">
        <v>1119</v>
      </c>
      <c r="G2454" t="s">
        <v>8306</v>
      </c>
      <c r="H2454">
        <v>1</v>
      </c>
      <c r="I2454">
        <v>26</v>
      </c>
      <c r="J2454">
        <v>9</v>
      </c>
      <c r="K2454" t="s">
        <v>8318</v>
      </c>
      <c r="L2454">
        <v>1</v>
      </c>
      <c r="M2454">
        <v>1</v>
      </c>
      <c r="N2454" t="s">
        <v>155</v>
      </c>
      <c r="O2454">
        <v>1</v>
      </c>
      <c r="P2454">
        <v>1</v>
      </c>
      <c r="Q2454" t="s">
        <v>24</v>
      </c>
      <c r="R2454">
        <v>0</v>
      </c>
      <c r="S2454">
        <v>1</v>
      </c>
      <c r="T2454" t="s">
        <v>25</v>
      </c>
      <c r="U2454" t="s">
        <v>8332</v>
      </c>
      <c r="V2454" t="s">
        <v>8335</v>
      </c>
      <c r="W2454" t="s">
        <v>24</v>
      </c>
      <c r="X2454">
        <v>28</v>
      </c>
      <c r="Y2454">
        <v>4</v>
      </c>
      <c r="Z2454">
        <v>1</v>
      </c>
      <c r="AA2454">
        <v>1</v>
      </c>
      <c r="AB2454">
        <v>1</v>
      </c>
      <c r="AC2454">
        <v>3</v>
      </c>
      <c r="AD2454" t="s">
        <v>30</v>
      </c>
      <c r="AE2454" t="s">
        <v>8348</v>
      </c>
      <c r="AF2454">
        <v>3411</v>
      </c>
      <c r="AG2454" t="s">
        <v>8352</v>
      </c>
    </row>
    <row r="2455" spans="1:33" x14ac:dyDescent="0.25">
      <c r="A2455" t="s">
        <v>3202</v>
      </c>
      <c r="B2455" t="s">
        <v>262</v>
      </c>
      <c r="C2455" t="s">
        <v>3203</v>
      </c>
      <c r="D2455">
        <v>2017</v>
      </c>
      <c r="E2455">
        <v>2</v>
      </c>
      <c r="F2455">
        <v>1439</v>
      </c>
      <c r="G2455" t="s">
        <v>8306</v>
      </c>
      <c r="H2455">
        <v>1</v>
      </c>
      <c r="I2455">
        <v>27</v>
      </c>
      <c r="J2455">
        <v>9</v>
      </c>
      <c r="K2455" t="s">
        <v>8318</v>
      </c>
      <c r="L2455">
        <v>1</v>
      </c>
      <c r="M2455">
        <v>1</v>
      </c>
      <c r="N2455" t="s">
        <v>155</v>
      </c>
      <c r="O2455">
        <v>1</v>
      </c>
      <c r="P2455">
        <v>1</v>
      </c>
      <c r="Q2455" t="s">
        <v>24</v>
      </c>
      <c r="R2455">
        <v>0</v>
      </c>
      <c r="S2455">
        <v>1</v>
      </c>
      <c r="T2455" t="s">
        <v>25</v>
      </c>
      <c r="U2455" t="s">
        <v>8332</v>
      </c>
      <c r="V2455" t="s">
        <v>8337</v>
      </c>
      <c r="W2455" t="s">
        <v>24</v>
      </c>
      <c r="X2455">
        <v>45</v>
      </c>
      <c r="Y2455">
        <v>8</v>
      </c>
      <c r="Z2455">
        <v>99</v>
      </c>
      <c r="AA2455">
        <v>9</v>
      </c>
      <c r="AB2455">
        <v>99</v>
      </c>
      <c r="AC2455">
        <v>1</v>
      </c>
      <c r="AD2455" t="s">
        <v>26</v>
      </c>
      <c r="AE2455" t="s">
        <v>8347</v>
      </c>
      <c r="AF2455">
        <v>3414</v>
      </c>
      <c r="AG2455" t="s">
        <v>8352</v>
      </c>
    </row>
    <row r="2456" spans="1:33" x14ac:dyDescent="0.25">
      <c r="A2456" t="s">
        <v>2677</v>
      </c>
      <c r="B2456" t="s">
        <v>302</v>
      </c>
      <c r="C2456" t="s">
        <v>7921</v>
      </c>
      <c r="D2456">
        <v>2017</v>
      </c>
      <c r="E2456">
        <v>6</v>
      </c>
      <c r="F2456">
        <v>508</v>
      </c>
      <c r="G2456" t="s">
        <v>8306</v>
      </c>
      <c r="H2456">
        <v>1</v>
      </c>
      <c r="I2456">
        <v>18</v>
      </c>
      <c r="J2456">
        <v>6</v>
      </c>
      <c r="K2456" t="s">
        <v>8316</v>
      </c>
      <c r="L2456">
        <v>1</v>
      </c>
      <c r="M2456">
        <v>1</v>
      </c>
      <c r="N2456" t="s">
        <v>155</v>
      </c>
      <c r="O2456">
        <v>1</v>
      </c>
      <c r="P2456">
        <v>1</v>
      </c>
      <c r="Q2456" t="s">
        <v>24</v>
      </c>
      <c r="R2456">
        <v>0</v>
      </c>
      <c r="S2456">
        <v>1</v>
      </c>
      <c r="T2456" t="s">
        <v>37</v>
      </c>
      <c r="U2456" t="s">
        <v>8333</v>
      </c>
      <c r="V2456" t="s">
        <v>8335</v>
      </c>
      <c r="W2456" t="s">
        <v>24</v>
      </c>
      <c r="X2456">
        <v>17</v>
      </c>
      <c r="Y2456">
        <v>2</v>
      </c>
      <c r="Z2456">
        <v>1</v>
      </c>
      <c r="AA2456">
        <v>1</v>
      </c>
      <c r="AB2456">
        <v>1</v>
      </c>
      <c r="AC2456">
        <v>1</v>
      </c>
      <c r="AD2456" t="s">
        <v>30</v>
      </c>
      <c r="AE2456" t="s">
        <v>8348</v>
      </c>
      <c r="AF2456">
        <v>3415</v>
      </c>
      <c r="AG2456" t="s">
        <v>8352</v>
      </c>
    </row>
    <row r="2457" spans="1:33" x14ac:dyDescent="0.25">
      <c r="A2457" t="s">
        <v>1521</v>
      </c>
      <c r="B2457" t="s">
        <v>2103</v>
      </c>
      <c r="C2457" t="s">
        <v>2104</v>
      </c>
      <c r="D2457">
        <v>2017</v>
      </c>
      <c r="E2457">
        <v>2</v>
      </c>
      <c r="F2457">
        <v>1425</v>
      </c>
      <c r="G2457" t="s">
        <v>8306</v>
      </c>
      <c r="H2457">
        <v>1</v>
      </c>
      <c r="I2457">
        <v>19</v>
      </c>
      <c r="J2457">
        <v>7</v>
      </c>
      <c r="K2457" t="s">
        <v>8316</v>
      </c>
      <c r="L2457">
        <v>1</v>
      </c>
      <c r="M2457">
        <v>1</v>
      </c>
      <c r="N2457" t="s">
        <v>155</v>
      </c>
      <c r="O2457">
        <v>1</v>
      </c>
      <c r="P2457">
        <v>1</v>
      </c>
      <c r="Q2457" t="s">
        <v>24</v>
      </c>
      <c r="R2457">
        <v>0</v>
      </c>
      <c r="S2457">
        <v>1</v>
      </c>
      <c r="T2457" t="s">
        <v>25</v>
      </c>
      <c r="U2457" t="s">
        <v>8332</v>
      </c>
      <c r="V2457" t="s">
        <v>8335</v>
      </c>
      <c r="W2457" t="s">
        <v>24</v>
      </c>
      <c r="X2457">
        <v>21</v>
      </c>
      <c r="Y2457">
        <v>3</v>
      </c>
      <c r="Z2457">
        <v>1</v>
      </c>
      <c r="AA2457">
        <v>1</v>
      </c>
      <c r="AB2457">
        <v>1</v>
      </c>
      <c r="AC2457">
        <v>1</v>
      </c>
      <c r="AD2457" t="s">
        <v>30</v>
      </c>
      <c r="AE2457" t="s">
        <v>8348</v>
      </c>
      <c r="AF2457">
        <v>3415</v>
      </c>
      <c r="AG2457" t="s">
        <v>8352</v>
      </c>
    </row>
    <row r="2458" spans="1:33" x14ac:dyDescent="0.25">
      <c r="A2458" t="s">
        <v>2544</v>
      </c>
      <c r="B2458" t="s">
        <v>1362</v>
      </c>
      <c r="C2458" t="s">
        <v>2545</v>
      </c>
      <c r="D2458">
        <v>2017</v>
      </c>
      <c r="E2458">
        <v>2</v>
      </c>
      <c r="F2458">
        <v>2309</v>
      </c>
      <c r="G2458" t="s">
        <v>8306</v>
      </c>
      <c r="H2458">
        <v>1</v>
      </c>
      <c r="I2458">
        <v>24</v>
      </c>
      <c r="J2458">
        <v>8</v>
      </c>
      <c r="K2458" t="s">
        <v>8317</v>
      </c>
      <c r="L2458">
        <v>1</v>
      </c>
      <c r="M2458">
        <v>1</v>
      </c>
      <c r="N2458" t="s">
        <v>155</v>
      </c>
      <c r="O2458">
        <v>1</v>
      </c>
      <c r="P2458">
        <v>1</v>
      </c>
      <c r="Q2458" t="s">
        <v>24</v>
      </c>
      <c r="R2458">
        <v>0</v>
      </c>
      <c r="S2458">
        <v>1</v>
      </c>
      <c r="T2458" t="s">
        <v>79</v>
      </c>
      <c r="U2458" t="s">
        <v>8333</v>
      </c>
      <c r="V2458" t="s">
        <v>8335</v>
      </c>
      <c r="W2458" t="s">
        <v>24</v>
      </c>
      <c r="X2458">
        <v>99</v>
      </c>
      <c r="Y2458">
        <v>11</v>
      </c>
      <c r="Z2458">
        <v>99</v>
      </c>
      <c r="AA2458">
        <v>9</v>
      </c>
      <c r="AB2458">
        <v>99</v>
      </c>
      <c r="AC2458">
        <v>2</v>
      </c>
      <c r="AD2458" t="s">
        <v>30</v>
      </c>
      <c r="AE2458" t="s">
        <v>8348</v>
      </c>
      <c r="AF2458">
        <v>3415</v>
      </c>
      <c r="AG2458" t="s">
        <v>8352</v>
      </c>
    </row>
    <row r="2459" spans="1:33" x14ac:dyDescent="0.25">
      <c r="A2459" t="s">
        <v>3559</v>
      </c>
      <c r="B2459" t="s">
        <v>802</v>
      </c>
      <c r="C2459" t="s">
        <v>3560</v>
      </c>
      <c r="D2459">
        <v>2017</v>
      </c>
      <c r="E2459">
        <v>3</v>
      </c>
      <c r="F2459">
        <v>454</v>
      </c>
      <c r="G2459" t="s">
        <v>8306</v>
      </c>
      <c r="H2459">
        <v>1</v>
      </c>
      <c r="I2459">
        <v>24</v>
      </c>
      <c r="J2459">
        <v>8</v>
      </c>
      <c r="K2459" t="s">
        <v>8317</v>
      </c>
      <c r="L2459">
        <v>2</v>
      </c>
      <c r="M2459">
        <v>1</v>
      </c>
      <c r="N2459" t="s">
        <v>155</v>
      </c>
      <c r="O2459">
        <v>1</v>
      </c>
      <c r="P2459">
        <v>1</v>
      </c>
      <c r="Q2459" t="s">
        <v>24</v>
      </c>
      <c r="R2459">
        <v>0</v>
      </c>
      <c r="S2459">
        <v>1</v>
      </c>
      <c r="T2459" t="s">
        <v>37</v>
      </c>
      <c r="U2459" t="s">
        <v>8333</v>
      </c>
      <c r="V2459" t="s">
        <v>8335</v>
      </c>
      <c r="W2459" t="s">
        <v>24</v>
      </c>
      <c r="X2459">
        <v>27</v>
      </c>
      <c r="Y2459">
        <v>4</v>
      </c>
      <c r="Z2459">
        <v>1</v>
      </c>
      <c r="AA2459">
        <v>1</v>
      </c>
      <c r="AB2459">
        <v>1</v>
      </c>
      <c r="AC2459">
        <v>1</v>
      </c>
      <c r="AD2459" t="s">
        <v>26</v>
      </c>
      <c r="AE2459" t="s">
        <v>8348</v>
      </c>
      <c r="AF2459">
        <v>3415</v>
      </c>
      <c r="AG2459" t="s">
        <v>8352</v>
      </c>
    </row>
    <row r="2460" spans="1:33" x14ac:dyDescent="0.25">
      <c r="A2460" t="s">
        <v>6931</v>
      </c>
      <c r="B2460" t="s">
        <v>941</v>
      </c>
      <c r="C2460" t="s">
        <v>6932</v>
      </c>
      <c r="D2460">
        <v>2017</v>
      </c>
      <c r="E2460">
        <v>5</v>
      </c>
      <c r="F2460">
        <v>111</v>
      </c>
      <c r="G2460" t="s">
        <v>8306</v>
      </c>
      <c r="H2460">
        <v>1</v>
      </c>
      <c r="I2460">
        <v>22</v>
      </c>
      <c r="J2460">
        <v>8</v>
      </c>
      <c r="K2460" t="s">
        <v>8317</v>
      </c>
      <c r="L2460">
        <v>1</v>
      </c>
      <c r="M2460">
        <v>3</v>
      </c>
      <c r="N2460" t="s">
        <v>8326</v>
      </c>
      <c r="O2460">
        <v>3</v>
      </c>
      <c r="P2460">
        <v>3</v>
      </c>
      <c r="Q2460" t="s">
        <v>24</v>
      </c>
      <c r="R2460">
        <v>0</v>
      </c>
      <c r="S2460">
        <v>1</v>
      </c>
      <c r="T2460" t="s">
        <v>25</v>
      </c>
      <c r="U2460" t="s">
        <v>8332</v>
      </c>
      <c r="V2460" t="s">
        <v>8335</v>
      </c>
      <c r="W2460" t="s">
        <v>24</v>
      </c>
      <c r="X2460">
        <v>22</v>
      </c>
      <c r="Y2460">
        <v>3</v>
      </c>
      <c r="Z2460">
        <v>2</v>
      </c>
      <c r="AA2460">
        <v>2</v>
      </c>
      <c r="AB2460">
        <v>2</v>
      </c>
      <c r="AC2460">
        <v>1</v>
      </c>
      <c r="AD2460" t="s">
        <v>26</v>
      </c>
      <c r="AE2460" t="s">
        <v>8348</v>
      </c>
      <c r="AF2460">
        <v>3415</v>
      </c>
      <c r="AG2460" t="s">
        <v>8352</v>
      </c>
    </row>
    <row r="2461" spans="1:33" x14ac:dyDescent="0.25">
      <c r="A2461" t="s">
        <v>1999</v>
      </c>
      <c r="B2461" t="s">
        <v>342</v>
      </c>
      <c r="C2461" t="s">
        <v>7988</v>
      </c>
      <c r="D2461">
        <v>2017</v>
      </c>
      <c r="E2461">
        <v>6</v>
      </c>
      <c r="F2461">
        <v>742</v>
      </c>
      <c r="G2461" t="s">
        <v>8306</v>
      </c>
      <c r="H2461">
        <v>1</v>
      </c>
      <c r="I2461">
        <v>20</v>
      </c>
      <c r="J2461">
        <v>8</v>
      </c>
      <c r="K2461" t="s">
        <v>8317</v>
      </c>
      <c r="L2461">
        <v>1</v>
      </c>
      <c r="M2461">
        <v>1</v>
      </c>
      <c r="N2461" t="s">
        <v>155</v>
      </c>
      <c r="O2461">
        <v>1</v>
      </c>
      <c r="P2461">
        <v>1</v>
      </c>
      <c r="Q2461" t="s">
        <v>24</v>
      </c>
      <c r="R2461">
        <v>0</v>
      </c>
      <c r="S2461">
        <v>1</v>
      </c>
      <c r="T2461" t="s">
        <v>37</v>
      </c>
      <c r="U2461" t="s">
        <v>8333</v>
      </c>
      <c r="V2461" t="s">
        <v>8335</v>
      </c>
      <c r="W2461" t="s">
        <v>24</v>
      </c>
      <c r="X2461">
        <v>22</v>
      </c>
      <c r="Y2461">
        <v>3</v>
      </c>
      <c r="Z2461">
        <v>10</v>
      </c>
      <c r="AA2461">
        <v>6</v>
      </c>
      <c r="AB2461">
        <v>15</v>
      </c>
      <c r="AC2461">
        <v>1</v>
      </c>
      <c r="AD2461" t="s">
        <v>26</v>
      </c>
      <c r="AE2461" t="s">
        <v>8348</v>
      </c>
      <c r="AF2461">
        <v>3415</v>
      </c>
      <c r="AG2461" t="s">
        <v>8352</v>
      </c>
    </row>
    <row r="2462" spans="1:33" x14ac:dyDescent="0.25">
      <c r="A2462" t="s">
        <v>323</v>
      </c>
      <c r="B2462" t="s">
        <v>2341</v>
      </c>
      <c r="C2462" t="s">
        <v>8178</v>
      </c>
      <c r="D2462">
        <v>2017</v>
      </c>
      <c r="E2462">
        <v>6</v>
      </c>
      <c r="F2462">
        <v>2354</v>
      </c>
      <c r="G2462" t="s">
        <v>8306</v>
      </c>
      <c r="H2462">
        <v>1</v>
      </c>
      <c r="I2462">
        <v>21</v>
      </c>
      <c r="J2462">
        <v>8</v>
      </c>
      <c r="K2462" t="s">
        <v>8317</v>
      </c>
      <c r="L2462">
        <v>1</v>
      </c>
      <c r="M2462">
        <v>1</v>
      </c>
      <c r="N2462" t="s">
        <v>155</v>
      </c>
      <c r="O2462">
        <v>1</v>
      </c>
      <c r="P2462">
        <v>1</v>
      </c>
      <c r="Q2462" t="s">
        <v>24</v>
      </c>
      <c r="R2462">
        <v>0</v>
      </c>
      <c r="S2462">
        <v>1</v>
      </c>
      <c r="T2462" t="s">
        <v>37</v>
      </c>
      <c r="U2462" t="s">
        <v>8333</v>
      </c>
      <c r="V2462" t="s">
        <v>8336</v>
      </c>
      <c r="W2462" t="s">
        <v>24</v>
      </c>
      <c r="X2462">
        <v>21</v>
      </c>
      <c r="Y2462">
        <v>3</v>
      </c>
      <c r="Z2462">
        <v>7</v>
      </c>
      <c r="AA2462">
        <v>6</v>
      </c>
      <c r="AB2462">
        <v>15</v>
      </c>
      <c r="AC2462">
        <v>2</v>
      </c>
      <c r="AD2462" t="s">
        <v>30</v>
      </c>
      <c r="AE2462" t="s">
        <v>8348</v>
      </c>
      <c r="AF2462">
        <v>3415</v>
      </c>
      <c r="AG2462" t="s">
        <v>8352</v>
      </c>
    </row>
    <row r="2463" spans="1:33" x14ac:dyDescent="0.25">
      <c r="A2463" t="s">
        <v>420</v>
      </c>
      <c r="B2463" t="s">
        <v>421</v>
      </c>
      <c r="C2463" t="s">
        <v>422</v>
      </c>
      <c r="D2463">
        <v>2017</v>
      </c>
      <c r="E2463">
        <v>1</v>
      </c>
      <c r="F2463">
        <v>1503</v>
      </c>
      <c r="G2463" t="s">
        <v>8306</v>
      </c>
      <c r="H2463">
        <v>1</v>
      </c>
      <c r="I2463">
        <v>28</v>
      </c>
      <c r="J2463">
        <v>9</v>
      </c>
      <c r="K2463" t="s">
        <v>8318</v>
      </c>
      <c r="L2463">
        <v>1</v>
      </c>
      <c r="M2463">
        <v>3</v>
      </c>
      <c r="N2463" t="s">
        <v>8326</v>
      </c>
      <c r="O2463">
        <v>3</v>
      </c>
      <c r="P2463">
        <v>3</v>
      </c>
      <c r="Q2463" t="s">
        <v>24</v>
      </c>
      <c r="R2463">
        <v>0</v>
      </c>
      <c r="S2463">
        <v>1</v>
      </c>
      <c r="T2463" t="s">
        <v>79</v>
      </c>
      <c r="U2463" t="s">
        <v>8333</v>
      </c>
      <c r="V2463" t="s">
        <v>8336</v>
      </c>
      <c r="W2463" t="s">
        <v>24</v>
      </c>
      <c r="X2463">
        <v>99</v>
      </c>
      <c r="Y2463">
        <v>11</v>
      </c>
      <c r="Z2463">
        <v>99</v>
      </c>
      <c r="AA2463">
        <v>9</v>
      </c>
      <c r="AB2463">
        <v>99</v>
      </c>
      <c r="AC2463">
        <v>1</v>
      </c>
      <c r="AD2463" t="s">
        <v>26</v>
      </c>
      <c r="AE2463" t="s">
        <v>8348</v>
      </c>
      <c r="AF2463">
        <v>3415</v>
      </c>
      <c r="AG2463" t="s">
        <v>8352</v>
      </c>
    </row>
    <row r="2464" spans="1:33" x14ac:dyDescent="0.25">
      <c r="A2464" t="s">
        <v>2755</v>
      </c>
      <c r="B2464" t="s">
        <v>822</v>
      </c>
      <c r="C2464" t="s">
        <v>2756</v>
      </c>
      <c r="D2464">
        <v>2017</v>
      </c>
      <c r="E2464">
        <v>2</v>
      </c>
      <c r="F2464">
        <v>1751</v>
      </c>
      <c r="G2464" t="s">
        <v>8306</v>
      </c>
      <c r="H2464">
        <v>1</v>
      </c>
      <c r="I2464">
        <v>27</v>
      </c>
      <c r="J2464">
        <v>9</v>
      </c>
      <c r="K2464" t="s">
        <v>8318</v>
      </c>
      <c r="L2464">
        <v>1</v>
      </c>
      <c r="M2464">
        <v>4</v>
      </c>
      <c r="N2464" t="s">
        <v>8327</v>
      </c>
      <c r="O2464">
        <v>6</v>
      </c>
      <c r="P2464">
        <v>4</v>
      </c>
      <c r="Q2464" t="s">
        <v>24</v>
      </c>
      <c r="R2464">
        <v>0</v>
      </c>
      <c r="S2464">
        <v>1</v>
      </c>
      <c r="T2464" t="s">
        <v>25</v>
      </c>
      <c r="U2464" t="s">
        <v>8332</v>
      </c>
      <c r="V2464" t="s">
        <v>8338</v>
      </c>
      <c r="W2464" t="s">
        <v>24</v>
      </c>
      <c r="X2464">
        <v>26</v>
      </c>
      <c r="Y2464">
        <v>4</v>
      </c>
      <c r="Z2464">
        <v>4</v>
      </c>
      <c r="AA2464">
        <v>4</v>
      </c>
      <c r="AB2464">
        <v>6</v>
      </c>
      <c r="AC2464">
        <v>2</v>
      </c>
      <c r="AD2464" t="s">
        <v>30</v>
      </c>
      <c r="AE2464" t="s">
        <v>8348</v>
      </c>
      <c r="AF2464">
        <v>3415</v>
      </c>
      <c r="AG2464" t="s">
        <v>8352</v>
      </c>
    </row>
    <row r="2465" spans="1:33" x14ac:dyDescent="0.25">
      <c r="A2465" t="s">
        <v>2632</v>
      </c>
      <c r="B2465" t="s">
        <v>954</v>
      </c>
      <c r="C2465" t="s">
        <v>2985</v>
      </c>
      <c r="D2465">
        <v>2017</v>
      </c>
      <c r="E2465">
        <v>1</v>
      </c>
      <c r="F2465">
        <v>233</v>
      </c>
      <c r="G2465" t="s">
        <v>8306</v>
      </c>
      <c r="H2465">
        <v>1</v>
      </c>
      <c r="I2465">
        <v>28</v>
      </c>
      <c r="J2465">
        <v>9</v>
      </c>
      <c r="K2465" t="s">
        <v>8318</v>
      </c>
      <c r="L2465">
        <v>1</v>
      </c>
      <c r="M2465">
        <v>1</v>
      </c>
      <c r="N2465" t="s">
        <v>155</v>
      </c>
      <c r="O2465">
        <v>1</v>
      </c>
      <c r="P2465">
        <v>1</v>
      </c>
      <c r="Q2465" t="s">
        <v>24</v>
      </c>
      <c r="R2465">
        <v>0</v>
      </c>
      <c r="S2465">
        <v>1</v>
      </c>
      <c r="T2465" t="s">
        <v>25</v>
      </c>
      <c r="U2465" t="s">
        <v>8332</v>
      </c>
      <c r="V2465" t="s">
        <v>8338</v>
      </c>
      <c r="W2465" t="s">
        <v>24</v>
      </c>
      <c r="X2465">
        <v>27</v>
      </c>
      <c r="Y2465">
        <v>4</v>
      </c>
      <c r="Z2465">
        <v>1</v>
      </c>
      <c r="AA2465">
        <v>1</v>
      </c>
      <c r="AB2465">
        <v>1</v>
      </c>
      <c r="AC2465">
        <v>2</v>
      </c>
      <c r="AD2465" t="s">
        <v>30</v>
      </c>
      <c r="AE2465" t="s">
        <v>8348</v>
      </c>
      <c r="AF2465">
        <v>3415</v>
      </c>
      <c r="AG2465" t="s">
        <v>8352</v>
      </c>
    </row>
    <row r="2466" spans="1:33" x14ac:dyDescent="0.25">
      <c r="A2466" t="s">
        <v>3471</v>
      </c>
      <c r="B2466" t="s">
        <v>402</v>
      </c>
      <c r="C2466" t="s">
        <v>3472</v>
      </c>
      <c r="D2466">
        <v>2017</v>
      </c>
      <c r="E2466">
        <v>3</v>
      </c>
      <c r="F2466">
        <v>1248</v>
      </c>
      <c r="G2466" t="s">
        <v>8306</v>
      </c>
      <c r="H2466">
        <v>1</v>
      </c>
      <c r="I2466">
        <v>29</v>
      </c>
      <c r="J2466">
        <v>9</v>
      </c>
      <c r="K2466" t="s">
        <v>8318</v>
      </c>
      <c r="L2466">
        <v>1</v>
      </c>
      <c r="M2466">
        <v>1</v>
      </c>
      <c r="N2466" t="s">
        <v>155</v>
      </c>
      <c r="O2466">
        <v>1</v>
      </c>
      <c r="P2466">
        <v>1</v>
      </c>
      <c r="Q2466" t="s">
        <v>24</v>
      </c>
      <c r="R2466">
        <v>0</v>
      </c>
      <c r="S2466">
        <v>1</v>
      </c>
      <c r="T2466" t="s">
        <v>25</v>
      </c>
      <c r="U2466" t="s">
        <v>8332</v>
      </c>
      <c r="V2466" t="s">
        <v>8336</v>
      </c>
      <c r="W2466" t="s">
        <v>24</v>
      </c>
      <c r="X2466">
        <v>31</v>
      </c>
      <c r="Y2466">
        <v>5</v>
      </c>
      <c r="Z2466">
        <v>10</v>
      </c>
      <c r="AA2466">
        <v>6</v>
      </c>
      <c r="AB2466">
        <v>15</v>
      </c>
      <c r="AC2466">
        <v>3</v>
      </c>
      <c r="AD2466" t="s">
        <v>26</v>
      </c>
      <c r="AE2466" t="s">
        <v>8348</v>
      </c>
      <c r="AF2466">
        <v>3415</v>
      </c>
      <c r="AG2466" t="s">
        <v>8352</v>
      </c>
    </row>
    <row r="2467" spans="1:33" x14ac:dyDescent="0.25">
      <c r="A2467" t="s">
        <v>3522</v>
      </c>
      <c r="B2467" t="s">
        <v>1450</v>
      </c>
      <c r="C2467" t="s">
        <v>8261</v>
      </c>
      <c r="D2467">
        <v>2017</v>
      </c>
      <c r="E2467">
        <v>7</v>
      </c>
      <c r="F2467">
        <v>216</v>
      </c>
      <c r="G2467" t="s">
        <v>8306</v>
      </c>
      <c r="H2467">
        <v>1</v>
      </c>
      <c r="I2467">
        <v>29</v>
      </c>
      <c r="J2467">
        <v>9</v>
      </c>
      <c r="K2467" t="s">
        <v>8318</v>
      </c>
      <c r="L2467">
        <v>1</v>
      </c>
      <c r="M2467">
        <v>1</v>
      </c>
      <c r="N2467" t="s">
        <v>155</v>
      </c>
      <c r="O2467">
        <v>1</v>
      </c>
      <c r="P2467">
        <v>1</v>
      </c>
      <c r="Q2467" t="s">
        <v>24</v>
      </c>
      <c r="R2467">
        <v>0</v>
      </c>
      <c r="S2467">
        <v>1</v>
      </c>
      <c r="T2467" t="s">
        <v>25</v>
      </c>
      <c r="U2467" t="s">
        <v>8332</v>
      </c>
      <c r="V2467" t="s">
        <v>8338</v>
      </c>
      <c r="W2467" t="s">
        <v>24</v>
      </c>
      <c r="X2467">
        <v>23</v>
      </c>
      <c r="Y2467">
        <v>3</v>
      </c>
      <c r="Z2467">
        <v>1</v>
      </c>
      <c r="AA2467">
        <v>1</v>
      </c>
      <c r="AB2467">
        <v>1</v>
      </c>
      <c r="AC2467">
        <v>3</v>
      </c>
      <c r="AD2467" t="s">
        <v>30</v>
      </c>
      <c r="AE2467" t="s">
        <v>8348</v>
      </c>
      <c r="AF2467">
        <v>3415</v>
      </c>
      <c r="AG2467" t="s">
        <v>8352</v>
      </c>
    </row>
    <row r="2468" spans="1:33" x14ac:dyDescent="0.25">
      <c r="A2468" t="s">
        <v>3994</v>
      </c>
      <c r="B2468" t="s">
        <v>413</v>
      </c>
      <c r="C2468" t="s">
        <v>7452</v>
      </c>
      <c r="D2468">
        <v>2017</v>
      </c>
      <c r="E2468">
        <v>6</v>
      </c>
      <c r="F2468">
        <v>1202</v>
      </c>
      <c r="G2468" t="s">
        <v>8306</v>
      </c>
      <c r="H2468">
        <v>1</v>
      </c>
      <c r="I2468">
        <v>32</v>
      </c>
      <c r="J2468">
        <v>10</v>
      </c>
      <c r="K2468" t="s">
        <v>8319</v>
      </c>
      <c r="L2468">
        <v>1</v>
      </c>
      <c r="M2468">
        <v>4</v>
      </c>
      <c r="N2468" t="s">
        <v>8327</v>
      </c>
      <c r="O2468">
        <v>10</v>
      </c>
      <c r="P2468">
        <v>4</v>
      </c>
      <c r="Q2468" t="s">
        <v>24</v>
      </c>
      <c r="R2468">
        <v>0</v>
      </c>
      <c r="S2468">
        <v>1</v>
      </c>
      <c r="T2468" t="s">
        <v>25</v>
      </c>
      <c r="U2468" t="s">
        <v>8332</v>
      </c>
      <c r="V2468" t="s">
        <v>8336</v>
      </c>
      <c r="W2468" t="s">
        <v>24</v>
      </c>
      <c r="X2468">
        <v>34</v>
      </c>
      <c r="Y2468">
        <v>5</v>
      </c>
      <c r="Z2468">
        <v>14</v>
      </c>
      <c r="AA2468">
        <v>6</v>
      </c>
      <c r="AB2468">
        <v>15</v>
      </c>
      <c r="AC2468">
        <v>3</v>
      </c>
      <c r="AD2468" t="s">
        <v>30</v>
      </c>
      <c r="AE2468" t="s">
        <v>8348</v>
      </c>
      <c r="AF2468">
        <v>3415</v>
      </c>
      <c r="AG2468" t="s">
        <v>8352</v>
      </c>
    </row>
    <row r="2469" spans="1:33" x14ac:dyDescent="0.25">
      <c r="A2469" t="s">
        <v>5349</v>
      </c>
      <c r="B2469" t="s">
        <v>465</v>
      </c>
      <c r="C2469" t="s">
        <v>7582</v>
      </c>
      <c r="D2469">
        <v>2017</v>
      </c>
      <c r="E2469">
        <v>6</v>
      </c>
      <c r="F2469">
        <v>1735</v>
      </c>
      <c r="G2469" t="s">
        <v>8306</v>
      </c>
      <c r="H2469">
        <v>1</v>
      </c>
      <c r="I2469">
        <v>30</v>
      </c>
      <c r="J2469">
        <v>10</v>
      </c>
      <c r="K2469" t="s">
        <v>8319</v>
      </c>
      <c r="L2469">
        <v>1</v>
      </c>
      <c r="M2469">
        <v>1</v>
      </c>
      <c r="N2469" t="s">
        <v>155</v>
      </c>
      <c r="O2469">
        <v>1</v>
      </c>
      <c r="P2469">
        <v>1</v>
      </c>
      <c r="Q2469" t="s">
        <v>24</v>
      </c>
      <c r="R2469">
        <v>0</v>
      </c>
      <c r="S2469">
        <v>1</v>
      </c>
      <c r="T2469" t="s">
        <v>37</v>
      </c>
      <c r="U2469" t="s">
        <v>8333</v>
      </c>
      <c r="V2469" t="s">
        <v>8336</v>
      </c>
      <c r="W2469" t="s">
        <v>24</v>
      </c>
      <c r="X2469">
        <v>31</v>
      </c>
      <c r="Y2469">
        <v>5</v>
      </c>
      <c r="Z2469">
        <v>2</v>
      </c>
      <c r="AA2469">
        <v>2</v>
      </c>
      <c r="AB2469">
        <v>2</v>
      </c>
      <c r="AC2469">
        <v>1</v>
      </c>
      <c r="AD2469" t="s">
        <v>26</v>
      </c>
      <c r="AE2469" t="s">
        <v>8348</v>
      </c>
      <c r="AF2469">
        <v>3415</v>
      </c>
      <c r="AG2469" t="s">
        <v>8352</v>
      </c>
    </row>
    <row r="2470" spans="1:33" x14ac:dyDescent="0.25">
      <c r="A2470" t="s">
        <v>2197</v>
      </c>
      <c r="B2470" t="s">
        <v>1331</v>
      </c>
      <c r="C2470" t="s">
        <v>3170</v>
      </c>
      <c r="D2470">
        <v>2017</v>
      </c>
      <c r="E2470">
        <v>2</v>
      </c>
      <c r="F2470">
        <v>734</v>
      </c>
      <c r="G2470" t="s">
        <v>8306</v>
      </c>
      <c r="H2470">
        <v>1</v>
      </c>
      <c r="I2470">
        <v>37</v>
      </c>
      <c r="J2470">
        <v>11</v>
      </c>
      <c r="K2470" t="s">
        <v>8320</v>
      </c>
      <c r="L2470">
        <v>2</v>
      </c>
      <c r="M2470">
        <v>1</v>
      </c>
      <c r="N2470" t="s">
        <v>155</v>
      </c>
      <c r="O2470">
        <v>1</v>
      </c>
      <c r="P2470">
        <v>1</v>
      </c>
      <c r="Q2470" t="s">
        <v>24</v>
      </c>
      <c r="R2470">
        <v>0</v>
      </c>
      <c r="S2470">
        <v>1</v>
      </c>
      <c r="T2470" t="s">
        <v>25</v>
      </c>
      <c r="U2470" t="s">
        <v>8332</v>
      </c>
      <c r="V2470" t="s">
        <v>8339</v>
      </c>
      <c r="W2470" t="s">
        <v>24</v>
      </c>
      <c r="X2470">
        <v>32</v>
      </c>
      <c r="Y2470">
        <v>5</v>
      </c>
      <c r="Z2470">
        <v>1</v>
      </c>
      <c r="AA2470">
        <v>1</v>
      </c>
      <c r="AB2470">
        <v>1</v>
      </c>
      <c r="AC2470">
        <v>7</v>
      </c>
      <c r="AD2470" t="s">
        <v>26</v>
      </c>
      <c r="AE2470" t="s">
        <v>8348</v>
      </c>
      <c r="AF2470">
        <v>3415</v>
      </c>
      <c r="AG2470" t="s">
        <v>8352</v>
      </c>
    </row>
    <row r="2471" spans="1:33" x14ac:dyDescent="0.25">
      <c r="A2471" t="s">
        <v>4293</v>
      </c>
      <c r="B2471" t="s">
        <v>1528</v>
      </c>
      <c r="C2471" t="s">
        <v>4294</v>
      </c>
      <c r="D2471">
        <v>2017</v>
      </c>
      <c r="E2471">
        <v>3</v>
      </c>
      <c r="F2471">
        <v>1558</v>
      </c>
      <c r="G2471" t="s">
        <v>8306</v>
      </c>
      <c r="H2471">
        <v>1</v>
      </c>
      <c r="I2471">
        <v>34</v>
      </c>
      <c r="J2471">
        <v>10</v>
      </c>
      <c r="K2471" t="s">
        <v>8319</v>
      </c>
      <c r="L2471">
        <v>1</v>
      </c>
      <c r="M2471">
        <v>1</v>
      </c>
      <c r="N2471" t="s">
        <v>155</v>
      </c>
      <c r="O2471">
        <v>1</v>
      </c>
      <c r="P2471">
        <v>1</v>
      </c>
      <c r="Q2471" t="s">
        <v>24</v>
      </c>
      <c r="R2471">
        <v>9</v>
      </c>
      <c r="S2471">
        <v>1</v>
      </c>
      <c r="T2471" t="s">
        <v>25</v>
      </c>
      <c r="U2471" t="s">
        <v>8332</v>
      </c>
      <c r="V2471" t="s">
        <v>8338</v>
      </c>
      <c r="W2471" t="s">
        <v>24</v>
      </c>
      <c r="X2471">
        <v>37</v>
      </c>
      <c r="Y2471">
        <v>6</v>
      </c>
      <c r="Z2471">
        <v>1</v>
      </c>
      <c r="AA2471">
        <v>1</v>
      </c>
      <c r="AB2471">
        <v>1</v>
      </c>
      <c r="AC2471">
        <v>2</v>
      </c>
      <c r="AD2471" t="s">
        <v>26</v>
      </c>
      <c r="AE2471" t="s">
        <v>8348</v>
      </c>
      <c r="AF2471">
        <v>3419</v>
      </c>
      <c r="AG2471" t="s">
        <v>8352</v>
      </c>
    </row>
    <row r="2472" spans="1:33" x14ac:dyDescent="0.25">
      <c r="A2472" t="s">
        <v>1271</v>
      </c>
      <c r="B2472" t="s">
        <v>860</v>
      </c>
      <c r="C2472" t="s">
        <v>3388</v>
      </c>
      <c r="D2472">
        <v>2017</v>
      </c>
      <c r="E2472">
        <v>3</v>
      </c>
      <c r="F2472">
        <v>1250</v>
      </c>
      <c r="G2472" t="s">
        <v>8306</v>
      </c>
      <c r="H2472">
        <v>1</v>
      </c>
      <c r="I2472">
        <v>18</v>
      </c>
      <c r="J2472">
        <v>6</v>
      </c>
      <c r="K2472" t="s">
        <v>8316</v>
      </c>
      <c r="L2472">
        <v>2</v>
      </c>
      <c r="M2472">
        <v>3</v>
      </c>
      <c r="N2472" t="s">
        <v>8326</v>
      </c>
      <c r="O2472">
        <v>3</v>
      </c>
      <c r="P2472">
        <v>3</v>
      </c>
      <c r="Q2472" t="s">
        <v>24</v>
      </c>
      <c r="R2472">
        <v>0</v>
      </c>
      <c r="S2472">
        <v>1</v>
      </c>
      <c r="T2472" t="s">
        <v>79</v>
      </c>
      <c r="U2472" t="s">
        <v>8333</v>
      </c>
      <c r="V2472" t="s">
        <v>8335</v>
      </c>
      <c r="W2472" t="s">
        <v>24</v>
      </c>
      <c r="X2472">
        <v>99</v>
      </c>
      <c r="Y2472">
        <v>11</v>
      </c>
      <c r="Z2472">
        <v>99</v>
      </c>
      <c r="AA2472">
        <v>9</v>
      </c>
      <c r="AB2472">
        <v>99</v>
      </c>
      <c r="AC2472">
        <v>1</v>
      </c>
      <c r="AD2472" t="s">
        <v>30</v>
      </c>
      <c r="AE2472" t="s">
        <v>8348</v>
      </c>
      <c r="AF2472">
        <v>3420</v>
      </c>
      <c r="AG2472" t="s">
        <v>8352</v>
      </c>
    </row>
    <row r="2473" spans="1:33" x14ac:dyDescent="0.25">
      <c r="A2473" t="s">
        <v>1660</v>
      </c>
      <c r="B2473" t="s">
        <v>814</v>
      </c>
      <c r="C2473" t="s">
        <v>4812</v>
      </c>
      <c r="D2473">
        <v>2017</v>
      </c>
      <c r="E2473">
        <v>4</v>
      </c>
      <c r="F2473">
        <v>2350</v>
      </c>
      <c r="G2473" t="s">
        <v>8306</v>
      </c>
      <c r="H2473">
        <v>1</v>
      </c>
      <c r="I2473">
        <v>18</v>
      </c>
      <c r="J2473">
        <v>6</v>
      </c>
      <c r="K2473" t="s">
        <v>8316</v>
      </c>
      <c r="L2473">
        <v>1</v>
      </c>
      <c r="M2473">
        <v>1</v>
      </c>
      <c r="N2473" t="s">
        <v>155</v>
      </c>
      <c r="O2473">
        <v>1</v>
      </c>
      <c r="P2473">
        <v>1</v>
      </c>
      <c r="Q2473" t="s">
        <v>24</v>
      </c>
      <c r="R2473">
        <v>0</v>
      </c>
      <c r="S2473">
        <v>1</v>
      </c>
      <c r="T2473" t="s">
        <v>37</v>
      </c>
      <c r="U2473" t="s">
        <v>8333</v>
      </c>
      <c r="V2473" t="s">
        <v>8336</v>
      </c>
      <c r="W2473" t="s">
        <v>24</v>
      </c>
      <c r="X2473">
        <v>18</v>
      </c>
      <c r="Y2473">
        <v>2</v>
      </c>
      <c r="Z2473">
        <v>6</v>
      </c>
      <c r="AA2473">
        <v>6</v>
      </c>
      <c r="AB2473">
        <v>15</v>
      </c>
      <c r="AC2473">
        <v>1</v>
      </c>
      <c r="AD2473" t="s">
        <v>30</v>
      </c>
      <c r="AE2473" t="s">
        <v>8348</v>
      </c>
      <c r="AF2473">
        <v>3420</v>
      </c>
      <c r="AG2473" t="s">
        <v>8352</v>
      </c>
    </row>
    <row r="2474" spans="1:33" x14ac:dyDescent="0.25">
      <c r="A2474" t="s">
        <v>7793</v>
      </c>
      <c r="B2474" t="s">
        <v>1942</v>
      </c>
      <c r="C2474" t="s">
        <v>7794</v>
      </c>
      <c r="D2474">
        <v>2017</v>
      </c>
      <c r="E2474">
        <v>6</v>
      </c>
      <c r="F2474">
        <v>916</v>
      </c>
      <c r="G2474" t="s">
        <v>8306</v>
      </c>
      <c r="H2474">
        <v>1</v>
      </c>
      <c r="I2474">
        <v>18</v>
      </c>
      <c r="J2474">
        <v>6</v>
      </c>
      <c r="K2474" t="s">
        <v>8316</v>
      </c>
      <c r="L2474">
        <v>1</v>
      </c>
      <c r="M2474">
        <v>10</v>
      </c>
      <c r="N2474" t="s">
        <v>8330</v>
      </c>
      <c r="O2474">
        <v>15</v>
      </c>
      <c r="P2474">
        <v>3</v>
      </c>
      <c r="Q2474" t="s">
        <v>24</v>
      </c>
      <c r="R2474">
        <v>0</v>
      </c>
      <c r="S2474">
        <v>1</v>
      </c>
      <c r="T2474" t="s">
        <v>25</v>
      </c>
      <c r="U2474" t="s">
        <v>8332</v>
      </c>
      <c r="V2474" t="s">
        <v>8335</v>
      </c>
      <c r="W2474" t="s">
        <v>24</v>
      </c>
      <c r="X2474">
        <v>18</v>
      </c>
      <c r="Y2474">
        <v>2</v>
      </c>
      <c r="Z2474">
        <v>1</v>
      </c>
      <c r="AA2474">
        <v>1</v>
      </c>
      <c r="AB2474">
        <v>1</v>
      </c>
      <c r="AC2474">
        <v>1</v>
      </c>
      <c r="AD2474" t="s">
        <v>30</v>
      </c>
      <c r="AE2474" t="s">
        <v>8348</v>
      </c>
      <c r="AF2474">
        <v>3420</v>
      </c>
      <c r="AG2474" t="s">
        <v>8352</v>
      </c>
    </row>
    <row r="2475" spans="1:33" x14ac:dyDescent="0.25">
      <c r="A2475" t="s">
        <v>246</v>
      </c>
      <c r="B2475" t="s">
        <v>447</v>
      </c>
      <c r="C2475" t="s">
        <v>4901</v>
      </c>
      <c r="D2475">
        <v>2017</v>
      </c>
      <c r="E2475">
        <v>4</v>
      </c>
      <c r="F2475">
        <v>1444</v>
      </c>
      <c r="G2475" t="s">
        <v>8306</v>
      </c>
      <c r="H2475">
        <v>1</v>
      </c>
      <c r="I2475">
        <v>19</v>
      </c>
      <c r="J2475">
        <v>7</v>
      </c>
      <c r="K2475" t="s">
        <v>8316</v>
      </c>
      <c r="L2475">
        <v>1</v>
      </c>
      <c r="M2475">
        <v>3</v>
      </c>
      <c r="N2475" t="s">
        <v>8326</v>
      </c>
      <c r="O2475">
        <v>3</v>
      </c>
      <c r="P2475">
        <v>3</v>
      </c>
      <c r="Q2475" t="s">
        <v>24</v>
      </c>
      <c r="R2475">
        <v>0</v>
      </c>
      <c r="S2475">
        <v>1</v>
      </c>
      <c r="T2475" t="s">
        <v>25</v>
      </c>
      <c r="U2475" t="s">
        <v>8332</v>
      </c>
      <c r="V2475" t="s">
        <v>8335</v>
      </c>
      <c r="W2475" t="s">
        <v>24</v>
      </c>
      <c r="X2475">
        <v>22</v>
      </c>
      <c r="Y2475">
        <v>3</v>
      </c>
      <c r="Z2475">
        <v>99</v>
      </c>
      <c r="AA2475">
        <v>9</v>
      </c>
      <c r="AB2475">
        <v>99</v>
      </c>
      <c r="AC2475">
        <v>1</v>
      </c>
      <c r="AD2475" t="s">
        <v>30</v>
      </c>
      <c r="AE2475" t="s">
        <v>8348</v>
      </c>
      <c r="AF2475">
        <v>3420</v>
      </c>
      <c r="AG2475" t="s">
        <v>8352</v>
      </c>
    </row>
    <row r="2476" spans="1:33" x14ac:dyDescent="0.25">
      <c r="A2476" t="s">
        <v>1468</v>
      </c>
      <c r="B2476" t="s">
        <v>1469</v>
      </c>
      <c r="C2476" t="s">
        <v>1470</v>
      </c>
      <c r="D2476">
        <v>2017</v>
      </c>
      <c r="E2476">
        <v>1</v>
      </c>
      <c r="F2476">
        <v>1730</v>
      </c>
      <c r="G2476" t="s">
        <v>8306</v>
      </c>
      <c r="H2476">
        <v>1</v>
      </c>
      <c r="I2476">
        <v>20</v>
      </c>
      <c r="J2476">
        <v>8</v>
      </c>
      <c r="K2476" t="s">
        <v>8317</v>
      </c>
      <c r="L2476">
        <v>1</v>
      </c>
      <c r="M2476">
        <v>3</v>
      </c>
      <c r="N2476" t="s">
        <v>8326</v>
      </c>
      <c r="O2476">
        <v>3</v>
      </c>
      <c r="P2476">
        <v>3</v>
      </c>
      <c r="Q2476" t="s">
        <v>24</v>
      </c>
      <c r="R2476">
        <v>0</v>
      </c>
      <c r="S2476">
        <v>1</v>
      </c>
      <c r="T2476" t="s">
        <v>37</v>
      </c>
      <c r="U2476" t="s">
        <v>8333</v>
      </c>
      <c r="V2476" t="s">
        <v>8335</v>
      </c>
      <c r="W2476" t="s">
        <v>24</v>
      </c>
      <c r="X2476">
        <v>19</v>
      </c>
      <c r="Y2476">
        <v>2</v>
      </c>
      <c r="Z2476">
        <v>3</v>
      </c>
      <c r="AA2476">
        <v>3</v>
      </c>
      <c r="AB2476">
        <v>3</v>
      </c>
      <c r="AC2476">
        <v>1</v>
      </c>
      <c r="AD2476" t="s">
        <v>30</v>
      </c>
      <c r="AE2476" t="s">
        <v>8348</v>
      </c>
      <c r="AF2476">
        <v>3420</v>
      </c>
      <c r="AG2476" t="s">
        <v>8352</v>
      </c>
    </row>
    <row r="2477" spans="1:33" x14ac:dyDescent="0.25">
      <c r="A2477" t="s">
        <v>3575</v>
      </c>
      <c r="B2477" t="s">
        <v>1549</v>
      </c>
      <c r="C2477" t="s">
        <v>3894</v>
      </c>
      <c r="D2477">
        <v>2017</v>
      </c>
      <c r="E2477">
        <v>3</v>
      </c>
      <c r="F2477">
        <v>830</v>
      </c>
      <c r="G2477" t="s">
        <v>8306</v>
      </c>
      <c r="H2477">
        <v>1</v>
      </c>
      <c r="I2477">
        <v>20</v>
      </c>
      <c r="J2477">
        <v>8</v>
      </c>
      <c r="K2477" t="s">
        <v>8317</v>
      </c>
      <c r="L2477">
        <v>1</v>
      </c>
      <c r="M2477">
        <v>1</v>
      </c>
      <c r="N2477" t="s">
        <v>155</v>
      </c>
      <c r="O2477">
        <v>1</v>
      </c>
      <c r="P2477">
        <v>1</v>
      </c>
      <c r="Q2477" t="s">
        <v>24</v>
      </c>
      <c r="R2477">
        <v>0</v>
      </c>
      <c r="S2477">
        <v>1</v>
      </c>
      <c r="T2477" t="s">
        <v>37</v>
      </c>
      <c r="U2477" t="s">
        <v>8333</v>
      </c>
      <c r="V2477" t="s">
        <v>8336</v>
      </c>
      <c r="W2477" t="s">
        <v>24</v>
      </c>
      <c r="X2477">
        <v>21</v>
      </c>
      <c r="Y2477">
        <v>3</v>
      </c>
      <c r="Z2477">
        <v>1</v>
      </c>
      <c r="AA2477">
        <v>1</v>
      </c>
      <c r="AB2477">
        <v>1</v>
      </c>
      <c r="AC2477">
        <v>1</v>
      </c>
      <c r="AD2477" t="s">
        <v>26</v>
      </c>
      <c r="AE2477" t="s">
        <v>8348</v>
      </c>
      <c r="AF2477">
        <v>3420</v>
      </c>
      <c r="AG2477" t="s">
        <v>8352</v>
      </c>
    </row>
    <row r="2478" spans="1:33" x14ac:dyDescent="0.25">
      <c r="A2478" t="s">
        <v>2008</v>
      </c>
      <c r="B2478" t="s">
        <v>176</v>
      </c>
      <c r="C2478" t="s">
        <v>4759</v>
      </c>
      <c r="D2478">
        <v>2017</v>
      </c>
      <c r="E2478">
        <v>3</v>
      </c>
      <c r="F2478">
        <v>220</v>
      </c>
      <c r="G2478" t="s">
        <v>8306</v>
      </c>
      <c r="H2478">
        <v>1</v>
      </c>
      <c r="I2478">
        <v>26</v>
      </c>
      <c r="J2478">
        <v>9</v>
      </c>
      <c r="K2478" t="s">
        <v>8318</v>
      </c>
      <c r="L2478">
        <v>2</v>
      </c>
      <c r="M2478">
        <v>10</v>
      </c>
      <c r="N2478" t="s">
        <v>8330</v>
      </c>
      <c r="O2478">
        <v>15</v>
      </c>
      <c r="P2478">
        <v>3</v>
      </c>
      <c r="Q2478" t="s">
        <v>24</v>
      </c>
      <c r="R2478">
        <v>0</v>
      </c>
      <c r="S2478">
        <v>1</v>
      </c>
      <c r="T2478" t="s">
        <v>37</v>
      </c>
      <c r="U2478" t="s">
        <v>8333</v>
      </c>
      <c r="V2478" t="s">
        <v>8335</v>
      </c>
      <c r="W2478" t="s">
        <v>24</v>
      </c>
      <c r="X2478">
        <v>28</v>
      </c>
      <c r="Y2478">
        <v>4</v>
      </c>
      <c r="Z2478">
        <v>1</v>
      </c>
      <c r="AA2478">
        <v>1</v>
      </c>
      <c r="AB2478">
        <v>1</v>
      </c>
      <c r="AC2478">
        <v>1</v>
      </c>
      <c r="AD2478" t="s">
        <v>30</v>
      </c>
      <c r="AE2478" t="s">
        <v>8348</v>
      </c>
      <c r="AF2478">
        <v>3420</v>
      </c>
      <c r="AG2478" t="s">
        <v>8352</v>
      </c>
    </row>
    <row r="2479" spans="1:33" x14ac:dyDescent="0.25">
      <c r="A2479" t="s">
        <v>5203</v>
      </c>
      <c r="B2479" t="s">
        <v>2449</v>
      </c>
      <c r="C2479" t="s">
        <v>5204</v>
      </c>
      <c r="D2479">
        <v>2017</v>
      </c>
      <c r="E2479">
        <v>4</v>
      </c>
      <c r="F2479">
        <v>2307</v>
      </c>
      <c r="G2479" t="s">
        <v>8306</v>
      </c>
      <c r="H2479">
        <v>1</v>
      </c>
      <c r="I2479">
        <v>29</v>
      </c>
      <c r="J2479">
        <v>9</v>
      </c>
      <c r="K2479" t="s">
        <v>8318</v>
      </c>
      <c r="L2479">
        <v>2</v>
      </c>
      <c r="M2479">
        <v>4</v>
      </c>
      <c r="N2479" t="s">
        <v>8327</v>
      </c>
      <c r="O2479">
        <v>6</v>
      </c>
      <c r="P2479">
        <v>4</v>
      </c>
      <c r="Q2479" t="s">
        <v>24</v>
      </c>
      <c r="R2479">
        <v>0</v>
      </c>
      <c r="S2479">
        <v>1</v>
      </c>
      <c r="T2479" t="s">
        <v>37</v>
      </c>
      <c r="U2479" t="s">
        <v>8333</v>
      </c>
      <c r="V2479" t="s">
        <v>8335</v>
      </c>
      <c r="W2479" t="s">
        <v>24</v>
      </c>
      <c r="X2479">
        <v>40</v>
      </c>
      <c r="Y2479">
        <v>7</v>
      </c>
      <c r="Z2479">
        <v>4</v>
      </c>
      <c r="AA2479">
        <v>4</v>
      </c>
      <c r="AB2479">
        <v>6</v>
      </c>
      <c r="AC2479">
        <v>3</v>
      </c>
      <c r="AD2479" t="s">
        <v>26</v>
      </c>
      <c r="AE2479" t="s">
        <v>8348</v>
      </c>
      <c r="AF2479">
        <v>3420</v>
      </c>
      <c r="AG2479" t="s">
        <v>8352</v>
      </c>
    </row>
    <row r="2480" spans="1:33" x14ac:dyDescent="0.25">
      <c r="A2480" t="s">
        <v>2511</v>
      </c>
      <c r="B2480" t="s">
        <v>120</v>
      </c>
      <c r="C2480" t="s">
        <v>6200</v>
      </c>
      <c r="D2480">
        <v>2017</v>
      </c>
      <c r="E2480">
        <v>5</v>
      </c>
      <c r="F2480">
        <v>1317</v>
      </c>
      <c r="G2480" t="s">
        <v>8306</v>
      </c>
      <c r="H2480">
        <v>1</v>
      </c>
      <c r="I2480">
        <v>25</v>
      </c>
      <c r="J2480">
        <v>9</v>
      </c>
      <c r="K2480" t="s">
        <v>8318</v>
      </c>
      <c r="L2480">
        <v>2</v>
      </c>
      <c r="M2480">
        <v>1</v>
      </c>
      <c r="N2480" t="s">
        <v>155</v>
      </c>
      <c r="O2480">
        <v>1</v>
      </c>
      <c r="P2480">
        <v>1</v>
      </c>
      <c r="Q2480" t="s">
        <v>24</v>
      </c>
      <c r="R2480">
        <v>0</v>
      </c>
      <c r="S2480">
        <v>1</v>
      </c>
      <c r="T2480" t="s">
        <v>37</v>
      </c>
      <c r="U2480" t="s">
        <v>8333</v>
      </c>
      <c r="V2480" t="s">
        <v>8335</v>
      </c>
      <c r="W2480" t="s">
        <v>24</v>
      </c>
      <c r="X2480">
        <v>27</v>
      </c>
      <c r="Y2480">
        <v>4</v>
      </c>
      <c r="Z2480">
        <v>1</v>
      </c>
      <c r="AA2480">
        <v>1</v>
      </c>
      <c r="AB2480">
        <v>1</v>
      </c>
      <c r="AC2480">
        <v>2</v>
      </c>
      <c r="AD2480" t="s">
        <v>26</v>
      </c>
      <c r="AE2480" t="s">
        <v>8348</v>
      </c>
      <c r="AF2480">
        <v>3420</v>
      </c>
      <c r="AG2480" t="s">
        <v>8352</v>
      </c>
    </row>
    <row r="2481" spans="1:33" x14ac:dyDescent="0.25">
      <c r="A2481" t="s">
        <v>1840</v>
      </c>
      <c r="B2481" t="s">
        <v>509</v>
      </c>
      <c r="C2481" t="s">
        <v>1841</v>
      </c>
      <c r="D2481">
        <v>2017</v>
      </c>
      <c r="E2481">
        <v>2</v>
      </c>
      <c r="F2481">
        <v>653</v>
      </c>
      <c r="G2481" t="s">
        <v>8306</v>
      </c>
      <c r="H2481">
        <v>1</v>
      </c>
      <c r="I2481">
        <v>36</v>
      </c>
      <c r="J2481">
        <v>11</v>
      </c>
      <c r="K2481" t="s">
        <v>8320</v>
      </c>
      <c r="L2481">
        <v>1</v>
      </c>
      <c r="M2481">
        <v>1</v>
      </c>
      <c r="N2481" t="s">
        <v>155</v>
      </c>
      <c r="O2481">
        <v>1</v>
      </c>
      <c r="P2481">
        <v>1</v>
      </c>
      <c r="Q2481" t="s">
        <v>24</v>
      </c>
      <c r="R2481">
        <v>0</v>
      </c>
      <c r="S2481">
        <v>1</v>
      </c>
      <c r="T2481" t="s">
        <v>25</v>
      </c>
      <c r="U2481" t="s">
        <v>8332</v>
      </c>
      <c r="V2481" t="s">
        <v>8338</v>
      </c>
      <c r="W2481" t="s">
        <v>24</v>
      </c>
      <c r="X2481">
        <v>38</v>
      </c>
      <c r="Y2481">
        <v>6</v>
      </c>
      <c r="Z2481">
        <v>1</v>
      </c>
      <c r="AA2481">
        <v>1</v>
      </c>
      <c r="AB2481">
        <v>1</v>
      </c>
      <c r="AC2481">
        <v>1</v>
      </c>
      <c r="AD2481" t="s">
        <v>26</v>
      </c>
      <c r="AE2481" t="s">
        <v>8348</v>
      </c>
      <c r="AF2481">
        <v>3420</v>
      </c>
      <c r="AG2481" t="s">
        <v>8352</v>
      </c>
    </row>
    <row r="2482" spans="1:33" x14ac:dyDescent="0.25">
      <c r="A2482" t="s">
        <v>937</v>
      </c>
      <c r="B2482" t="s">
        <v>3972</v>
      </c>
      <c r="C2482" t="s">
        <v>7524</v>
      </c>
      <c r="D2482">
        <v>2017</v>
      </c>
      <c r="E2482">
        <v>5</v>
      </c>
      <c r="F2482">
        <v>1719</v>
      </c>
      <c r="G2482" t="s">
        <v>8306</v>
      </c>
      <c r="H2482">
        <v>1</v>
      </c>
      <c r="I2482">
        <v>35</v>
      </c>
      <c r="J2482">
        <v>11</v>
      </c>
      <c r="K2482" t="s">
        <v>8320</v>
      </c>
      <c r="L2482">
        <v>2</v>
      </c>
      <c r="M2482">
        <v>3</v>
      </c>
      <c r="N2482" t="s">
        <v>8326</v>
      </c>
      <c r="O2482">
        <v>3</v>
      </c>
      <c r="P2482">
        <v>3</v>
      </c>
      <c r="Q2482" t="s">
        <v>24</v>
      </c>
      <c r="R2482">
        <v>0</v>
      </c>
      <c r="S2482">
        <v>1</v>
      </c>
      <c r="T2482" t="s">
        <v>37</v>
      </c>
      <c r="U2482" t="s">
        <v>8333</v>
      </c>
      <c r="V2482" t="s">
        <v>8336</v>
      </c>
      <c r="W2482" t="s">
        <v>24</v>
      </c>
      <c r="X2482">
        <v>43</v>
      </c>
      <c r="Y2482">
        <v>7</v>
      </c>
      <c r="Z2482">
        <v>3</v>
      </c>
      <c r="AA2482">
        <v>3</v>
      </c>
      <c r="AB2482">
        <v>3</v>
      </c>
      <c r="AC2482">
        <v>6</v>
      </c>
      <c r="AD2482" t="s">
        <v>30</v>
      </c>
      <c r="AE2482" t="s">
        <v>8348</v>
      </c>
      <c r="AF2482">
        <v>3420</v>
      </c>
      <c r="AG2482" t="s">
        <v>8352</v>
      </c>
    </row>
    <row r="2483" spans="1:33" x14ac:dyDescent="0.25">
      <c r="A2483" t="s">
        <v>1039</v>
      </c>
      <c r="B2483" t="s">
        <v>892</v>
      </c>
      <c r="C2483" t="s">
        <v>5316</v>
      </c>
      <c r="D2483">
        <v>2017</v>
      </c>
      <c r="E2483">
        <v>3</v>
      </c>
      <c r="F2483">
        <v>924</v>
      </c>
      <c r="G2483" t="s">
        <v>8306</v>
      </c>
      <c r="H2483">
        <v>1</v>
      </c>
      <c r="I2483">
        <v>40</v>
      </c>
      <c r="J2483">
        <v>12</v>
      </c>
      <c r="K2483" t="s">
        <v>8321</v>
      </c>
      <c r="L2483">
        <v>1</v>
      </c>
      <c r="M2483">
        <v>3</v>
      </c>
      <c r="N2483" t="s">
        <v>8326</v>
      </c>
      <c r="O2483">
        <v>3</v>
      </c>
      <c r="P2483">
        <v>3</v>
      </c>
      <c r="Q2483" t="s">
        <v>24</v>
      </c>
      <c r="R2483">
        <v>0</v>
      </c>
      <c r="S2483">
        <v>1</v>
      </c>
      <c r="T2483" t="s">
        <v>25</v>
      </c>
      <c r="U2483" t="s">
        <v>8332</v>
      </c>
      <c r="V2483" t="s">
        <v>8335</v>
      </c>
      <c r="W2483" t="s">
        <v>24</v>
      </c>
      <c r="X2483">
        <v>34</v>
      </c>
      <c r="Y2483">
        <v>5</v>
      </c>
      <c r="Z2483">
        <v>3</v>
      </c>
      <c r="AA2483">
        <v>3</v>
      </c>
      <c r="AB2483">
        <v>3</v>
      </c>
      <c r="AC2483" t="s">
        <v>8345</v>
      </c>
      <c r="AD2483" t="s">
        <v>26</v>
      </c>
      <c r="AE2483" t="s">
        <v>8348</v>
      </c>
      <c r="AF2483">
        <v>3420</v>
      </c>
      <c r="AG2483" t="s">
        <v>8352</v>
      </c>
    </row>
    <row r="2484" spans="1:33" x14ac:dyDescent="0.25">
      <c r="A2484" t="s">
        <v>4463</v>
      </c>
      <c r="B2484" t="s">
        <v>1623</v>
      </c>
      <c r="C2484" t="s">
        <v>7175</v>
      </c>
      <c r="D2484">
        <v>2017</v>
      </c>
      <c r="E2484">
        <v>6</v>
      </c>
      <c r="F2484">
        <v>1503</v>
      </c>
      <c r="G2484" t="s">
        <v>8306</v>
      </c>
      <c r="H2484">
        <v>1</v>
      </c>
      <c r="I2484">
        <v>40</v>
      </c>
      <c r="J2484">
        <v>12</v>
      </c>
      <c r="K2484" t="s">
        <v>8321</v>
      </c>
      <c r="L2484">
        <v>1</v>
      </c>
      <c r="M2484">
        <v>1</v>
      </c>
      <c r="N2484" t="s">
        <v>155</v>
      </c>
      <c r="O2484">
        <v>1</v>
      </c>
      <c r="P2484">
        <v>1</v>
      </c>
      <c r="Q2484" t="s">
        <v>24</v>
      </c>
      <c r="R2484">
        <v>0</v>
      </c>
      <c r="S2484">
        <v>1</v>
      </c>
      <c r="T2484" t="s">
        <v>25</v>
      </c>
      <c r="U2484" t="s">
        <v>8332</v>
      </c>
      <c r="V2484" t="s">
        <v>8338</v>
      </c>
      <c r="W2484" t="s">
        <v>24</v>
      </c>
      <c r="X2484">
        <v>44</v>
      </c>
      <c r="Y2484">
        <v>7</v>
      </c>
      <c r="Z2484">
        <v>1</v>
      </c>
      <c r="AA2484">
        <v>1</v>
      </c>
      <c r="AB2484">
        <v>1</v>
      </c>
      <c r="AC2484">
        <v>1</v>
      </c>
      <c r="AD2484" t="s">
        <v>30</v>
      </c>
      <c r="AE2484" t="s">
        <v>8348</v>
      </c>
      <c r="AF2484">
        <v>3420</v>
      </c>
      <c r="AG2484" t="s">
        <v>8352</v>
      </c>
    </row>
    <row r="2485" spans="1:33" x14ac:dyDescent="0.25">
      <c r="A2485" t="s">
        <v>3860</v>
      </c>
      <c r="B2485" t="s">
        <v>3041</v>
      </c>
      <c r="C2485" t="s">
        <v>3861</v>
      </c>
      <c r="D2485">
        <v>2017</v>
      </c>
      <c r="E2485">
        <v>3</v>
      </c>
      <c r="F2485">
        <v>859</v>
      </c>
      <c r="G2485" t="s">
        <v>8306</v>
      </c>
      <c r="H2485">
        <v>1</v>
      </c>
      <c r="I2485">
        <v>23</v>
      </c>
      <c r="J2485">
        <v>8</v>
      </c>
      <c r="K2485" t="s">
        <v>8317</v>
      </c>
      <c r="L2485">
        <v>1</v>
      </c>
      <c r="M2485">
        <v>1</v>
      </c>
      <c r="N2485" t="s">
        <v>155</v>
      </c>
      <c r="O2485">
        <v>1</v>
      </c>
      <c r="P2485">
        <v>1</v>
      </c>
      <c r="Q2485">
        <v>1</v>
      </c>
      <c r="R2485">
        <v>1</v>
      </c>
      <c r="S2485">
        <v>1</v>
      </c>
      <c r="T2485" t="s">
        <v>25</v>
      </c>
      <c r="U2485" t="s">
        <v>8332</v>
      </c>
      <c r="V2485" t="s">
        <v>8336</v>
      </c>
      <c r="W2485" t="s">
        <v>24</v>
      </c>
      <c r="X2485">
        <v>25</v>
      </c>
      <c r="Y2485">
        <v>4</v>
      </c>
      <c r="Z2485">
        <v>99</v>
      </c>
      <c r="AA2485">
        <v>9</v>
      </c>
      <c r="AB2485">
        <v>99</v>
      </c>
      <c r="AC2485">
        <v>2</v>
      </c>
      <c r="AD2485" t="s">
        <v>30</v>
      </c>
      <c r="AE2485" t="s">
        <v>8348</v>
      </c>
      <c r="AF2485">
        <v>3421</v>
      </c>
      <c r="AG2485" t="s">
        <v>8352</v>
      </c>
    </row>
    <row r="2486" spans="1:33" x14ac:dyDescent="0.25">
      <c r="A2486" t="s">
        <v>41</v>
      </c>
      <c r="B2486" t="s">
        <v>449</v>
      </c>
      <c r="C2486" t="s">
        <v>450</v>
      </c>
      <c r="D2486">
        <v>2017</v>
      </c>
      <c r="E2486">
        <v>1</v>
      </c>
      <c r="F2486">
        <v>1209</v>
      </c>
      <c r="G2486" t="s">
        <v>8306</v>
      </c>
      <c r="H2486">
        <v>1</v>
      </c>
      <c r="I2486">
        <v>25</v>
      </c>
      <c r="J2486">
        <v>9</v>
      </c>
      <c r="K2486" t="s">
        <v>8318</v>
      </c>
      <c r="L2486">
        <v>1</v>
      </c>
      <c r="M2486">
        <v>4</v>
      </c>
      <c r="N2486" t="s">
        <v>8327</v>
      </c>
      <c r="O2486">
        <v>10</v>
      </c>
      <c r="P2486">
        <v>4</v>
      </c>
      <c r="Q2486" t="s">
        <v>24</v>
      </c>
      <c r="R2486">
        <v>0</v>
      </c>
      <c r="S2486">
        <v>1</v>
      </c>
      <c r="T2486" t="s">
        <v>37</v>
      </c>
      <c r="U2486" t="s">
        <v>8333</v>
      </c>
      <c r="V2486" t="s">
        <v>8335</v>
      </c>
      <c r="W2486" t="s">
        <v>24</v>
      </c>
      <c r="X2486">
        <v>24</v>
      </c>
      <c r="Y2486">
        <v>3</v>
      </c>
      <c r="Z2486">
        <v>4</v>
      </c>
      <c r="AA2486">
        <v>4</v>
      </c>
      <c r="AB2486">
        <v>10</v>
      </c>
      <c r="AC2486">
        <v>1</v>
      </c>
      <c r="AD2486" t="s">
        <v>26</v>
      </c>
      <c r="AE2486" t="s">
        <v>8348</v>
      </c>
      <c r="AF2486">
        <v>3425</v>
      </c>
      <c r="AG2486" t="s">
        <v>8352</v>
      </c>
    </row>
    <row r="2487" spans="1:33" x14ac:dyDescent="0.25">
      <c r="A2487" t="s">
        <v>1250</v>
      </c>
      <c r="B2487" t="s">
        <v>393</v>
      </c>
      <c r="C2487" t="s">
        <v>1251</v>
      </c>
      <c r="D2487">
        <v>2017</v>
      </c>
      <c r="E2487">
        <v>1</v>
      </c>
      <c r="F2487">
        <v>2354</v>
      </c>
      <c r="G2487" t="s">
        <v>8306</v>
      </c>
      <c r="H2487">
        <v>1</v>
      </c>
      <c r="I2487">
        <v>28</v>
      </c>
      <c r="J2487">
        <v>9</v>
      </c>
      <c r="K2487" t="s">
        <v>8318</v>
      </c>
      <c r="L2487">
        <v>2</v>
      </c>
      <c r="M2487">
        <v>1</v>
      </c>
      <c r="N2487" t="s">
        <v>155</v>
      </c>
      <c r="O2487">
        <v>1</v>
      </c>
      <c r="P2487">
        <v>1</v>
      </c>
      <c r="Q2487" t="s">
        <v>24</v>
      </c>
      <c r="R2487">
        <v>0</v>
      </c>
      <c r="S2487">
        <v>1</v>
      </c>
      <c r="T2487" t="s">
        <v>25</v>
      </c>
      <c r="U2487" t="s">
        <v>8332</v>
      </c>
      <c r="V2487" t="s">
        <v>8336</v>
      </c>
      <c r="W2487" t="s">
        <v>24</v>
      </c>
      <c r="X2487">
        <v>28</v>
      </c>
      <c r="Y2487">
        <v>4</v>
      </c>
      <c r="Z2487">
        <v>1</v>
      </c>
      <c r="AA2487">
        <v>1</v>
      </c>
      <c r="AB2487">
        <v>1</v>
      </c>
      <c r="AC2487">
        <v>3</v>
      </c>
      <c r="AD2487" t="s">
        <v>30</v>
      </c>
      <c r="AE2487" t="s">
        <v>8348</v>
      </c>
      <c r="AF2487">
        <v>3425</v>
      </c>
      <c r="AG2487" t="s">
        <v>8352</v>
      </c>
    </row>
    <row r="2488" spans="1:33" x14ac:dyDescent="0.25">
      <c r="A2488" t="s">
        <v>4576</v>
      </c>
      <c r="B2488" t="s">
        <v>223</v>
      </c>
      <c r="C2488" t="s">
        <v>4577</v>
      </c>
      <c r="D2488">
        <v>2017</v>
      </c>
      <c r="E2488">
        <v>3</v>
      </c>
      <c r="F2488">
        <v>720</v>
      </c>
      <c r="G2488" t="s">
        <v>8306</v>
      </c>
      <c r="H2488">
        <v>1</v>
      </c>
      <c r="I2488">
        <v>29</v>
      </c>
      <c r="J2488">
        <v>9</v>
      </c>
      <c r="K2488" t="s">
        <v>8318</v>
      </c>
      <c r="L2488">
        <v>1</v>
      </c>
      <c r="M2488">
        <v>3</v>
      </c>
      <c r="N2488" t="s">
        <v>8326</v>
      </c>
      <c r="O2488">
        <v>3</v>
      </c>
      <c r="P2488">
        <v>3</v>
      </c>
      <c r="Q2488" t="s">
        <v>24</v>
      </c>
      <c r="R2488">
        <v>0</v>
      </c>
      <c r="S2488">
        <v>1</v>
      </c>
      <c r="T2488" t="s">
        <v>37</v>
      </c>
      <c r="U2488" t="s">
        <v>8333</v>
      </c>
      <c r="V2488" t="s">
        <v>8335</v>
      </c>
      <c r="W2488" t="s">
        <v>24</v>
      </c>
      <c r="X2488">
        <v>27</v>
      </c>
      <c r="Y2488">
        <v>4</v>
      </c>
      <c r="Z2488">
        <v>3</v>
      </c>
      <c r="AA2488">
        <v>3</v>
      </c>
      <c r="AB2488">
        <v>3</v>
      </c>
      <c r="AC2488">
        <v>3</v>
      </c>
      <c r="AD2488" t="s">
        <v>30</v>
      </c>
      <c r="AE2488" t="s">
        <v>8348</v>
      </c>
      <c r="AF2488">
        <v>3425</v>
      </c>
      <c r="AG2488" t="s">
        <v>8352</v>
      </c>
    </row>
    <row r="2489" spans="1:33" x14ac:dyDescent="0.25">
      <c r="A2489" t="s">
        <v>4823</v>
      </c>
      <c r="B2489" t="s">
        <v>1040</v>
      </c>
      <c r="C2489" t="s">
        <v>4824</v>
      </c>
      <c r="D2489">
        <v>2017</v>
      </c>
      <c r="E2489">
        <v>4</v>
      </c>
      <c r="F2489">
        <v>1819</v>
      </c>
      <c r="G2489" t="s">
        <v>8306</v>
      </c>
      <c r="H2489">
        <v>1</v>
      </c>
      <c r="I2489">
        <v>25</v>
      </c>
      <c r="J2489">
        <v>9</v>
      </c>
      <c r="K2489" t="s">
        <v>8318</v>
      </c>
      <c r="L2489">
        <v>1</v>
      </c>
      <c r="M2489">
        <v>6</v>
      </c>
      <c r="N2489" t="s">
        <v>8330</v>
      </c>
      <c r="O2489">
        <v>15</v>
      </c>
      <c r="P2489">
        <v>2</v>
      </c>
      <c r="Q2489" t="s">
        <v>24</v>
      </c>
      <c r="R2489">
        <v>2</v>
      </c>
      <c r="S2489">
        <v>1</v>
      </c>
      <c r="T2489" t="s">
        <v>37</v>
      </c>
      <c r="U2489" t="s">
        <v>8333</v>
      </c>
      <c r="V2489" t="s">
        <v>8336</v>
      </c>
      <c r="W2489" t="s">
        <v>24</v>
      </c>
      <c r="X2489">
        <v>33</v>
      </c>
      <c r="Y2489">
        <v>5</v>
      </c>
      <c r="Z2489">
        <v>6</v>
      </c>
      <c r="AA2489">
        <v>6</v>
      </c>
      <c r="AB2489">
        <v>15</v>
      </c>
      <c r="AC2489">
        <v>1</v>
      </c>
      <c r="AD2489" t="s">
        <v>30</v>
      </c>
      <c r="AE2489" t="s">
        <v>8348</v>
      </c>
      <c r="AF2489">
        <v>3425</v>
      </c>
      <c r="AG2489" t="s">
        <v>8352</v>
      </c>
    </row>
    <row r="2490" spans="1:33" x14ac:dyDescent="0.25">
      <c r="A2490" t="s">
        <v>3721</v>
      </c>
      <c r="B2490" t="s">
        <v>129</v>
      </c>
      <c r="C2490" t="s">
        <v>5008</v>
      </c>
      <c r="D2490">
        <v>2017</v>
      </c>
      <c r="E2490">
        <v>4</v>
      </c>
      <c r="F2490">
        <v>532</v>
      </c>
      <c r="G2490" t="s">
        <v>8306</v>
      </c>
      <c r="H2490">
        <v>1</v>
      </c>
      <c r="I2490">
        <v>25</v>
      </c>
      <c r="J2490">
        <v>9</v>
      </c>
      <c r="K2490" t="s">
        <v>8318</v>
      </c>
      <c r="L2490">
        <v>1</v>
      </c>
      <c r="M2490">
        <v>1</v>
      </c>
      <c r="N2490" t="s">
        <v>155</v>
      </c>
      <c r="O2490">
        <v>1</v>
      </c>
      <c r="P2490">
        <v>1</v>
      </c>
      <c r="Q2490" t="s">
        <v>24</v>
      </c>
      <c r="R2490">
        <v>0</v>
      </c>
      <c r="S2490">
        <v>1</v>
      </c>
      <c r="T2490" t="s">
        <v>37</v>
      </c>
      <c r="U2490" t="s">
        <v>8333</v>
      </c>
      <c r="V2490" t="s">
        <v>8342</v>
      </c>
      <c r="W2490" t="s">
        <v>24</v>
      </c>
      <c r="X2490">
        <v>34</v>
      </c>
      <c r="Y2490">
        <v>5</v>
      </c>
      <c r="Z2490">
        <v>5</v>
      </c>
      <c r="AA2490">
        <v>5</v>
      </c>
      <c r="AB2490">
        <v>13</v>
      </c>
      <c r="AC2490">
        <v>2</v>
      </c>
      <c r="AD2490" t="s">
        <v>30</v>
      </c>
      <c r="AE2490" t="s">
        <v>8348</v>
      </c>
      <c r="AF2490">
        <v>3425</v>
      </c>
      <c r="AG2490" t="s">
        <v>8352</v>
      </c>
    </row>
    <row r="2491" spans="1:33" x14ac:dyDescent="0.25">
      <c r="A2491" t="s">
        <v>2816</v>
      </c>
      <c r="B2491" t="s">
        <v>769</v>
      </c>
      <c r="C2491" t="s">
        <v>7170</v>
      </c>
      <c r="D2491">
        <v>2017</v>
      </c>
      <c r="E2491">
        <v>6</v>
      </c>
      <c r="F2491">
        <v>2300</v>
      </c>
      <c r="G2491" t="s">
        <v>8306</v>
      </c>
      <c r="H2491">
        <v>1</v>
      </c>
      <c r="I2491">
        <v>26</v>
      </c>
      <c r="J2491">
        <v>9</v>
      </c>
      <c r="K2491" t="s">
        <v>8318</v>
      </c>
      <c r="L2491">
        <v>1</v>
      </c>
      <c r="M2491">
        <v>5</v>
      </c>
      <c r="N2491" t="s">
        <v>8328</v>
      </c>
      <c r="O2491">
        <v>13</v>
      </c>
      <c r="P2491">
        <v>4</v>
      </c>
      <c r="Q2491" t="s">
        <v>24</v>
      </c>
      <c r="R2491">
        <v>0</v>
      </c>
      <c r="S2491">
        <v>1</v>
      </c>
      <c r="T2491" t="s">
        <v>79</v>
      </c>
      <c r="U2491" t="s">
        <v>8333</v>
      </c>
      <c r="V2491" t="s">
        <v>8335</v>
      </c>
      <c r="W2491" t="s">
        <v>24</v>
      </c>
      <c r="X2491">
        <v>99</v>
      </c>
      <c r="Y2491">
        <v>11</v>
      </c>
      <c r="Z2491">
        <v>99</v>
      </c>
      <c r="AA2491">
        <v>9</v>
      </c>
      <c r="AB2491">
        <v>99</v>
      </c>
      <c r="AC2491">
        <v>6</v>
      </c>
      <c r="AD2491" t="s">
        <v>30</v>
      </c>
      <c r="AE2491" t="s">
        <v>8348</v>
      </c>
      <c r="AF2491">
        <v>3425</v>
      </c>
      <c r="AG2491" t="s">
        <v>8352</v>
      </c>
    </row>
    <row r="2492" spans="1:33" x14ac:dyDescent="0.25">
      <c r="A2492" t="s">
        <v>8053</v>
      </c>
      <c r="B2492" t="s">
        <v>515</v>
      </c>
      <c r="C2492" t="s">
        <v>8054</v>
      </c>
      <c r="D2492">
        <v>2017</v>
      </c>
      <c r="E2492">
        <v>6</v>
      </c>
      <c r="F2492">
        <v>1242</v>
      </c>
      <c r="G2492" t="s">
        <v>8306</v>
      </c>
      <c r="H2492">
        <v>1</v>
      </c>
      <c r="I2492">
        <v>27</v>
      </c>
      <c r="J2492">
        <v>9</v>
      </c>
      <c r="K2492" t="s">
        <v>8318</v>
      </c>
      <c r="L2492">
        <v>1</v>
      </c>
      <c r="M2492">
        <v>1</v>
      </c>
      <c r="N2492" t="s">
        <v>155</v>
      </c>
      <c r="O2492">
        <v>1</v>
      </c>
      <c r="P2492">
        <v>1</v>
      </c>
      <c r="Q2492" t="s">
        <v>24</v>
      </c>
      <c r="R2492">
        <v>0</v>
      </c>
      <c r="S2492">
        <v>1</v>
      </c>
      <c r="T2492" t="s">
        <v>25</v>
      </c>
      <c r="U2492" t="s">
        <v>8332</v>
      </c>
      <c r="V2492" t="s">
        <v>8338</v>
      </c>
      <c r="W2492" t="s">
        <v>24</v>
      </c>
      <c r="X2492">
        <v>27</v>
      </c>
      <c r="Y2492">
        <v>4</v>
      </c>
      <c r="Z2492">
        <v>1</v>
      </c>
      <c r="AA2492">
        <v>1</v>
      </c>
      <c r="AB2492">
        <v>1</v>
      </c>
      <c r="AC2492">
        <v>1</v>
      </c>
      <c r="AD2492" t="s">
        <v>26</v>
      </c>
      <c r="AE2492" t="s">
        <v>8348</v>
      </c>
      <c r="AF2492">
        <v>3425</v>
      </c>
      <c r="AG2492" t="s">
        <v>8352</v>
      </c>
    </row>
    <row r="2493" spans="1:33" x14ac:dyDescent="0.25">
      <c r="A2493" t="s">
        <v>1978</v>
      </c>
      <c r="B2493" t="s">
        <v>2804</v>
      </c>
      <c r="C2493" t="s">
        <v>3607</v>
      </c>
      <c r="D2493">
        <v>2017</v>
      </c>
      <c r="E2493">
        <v>3</v>
      </c>
      <c r="F2493">
        <v>930</v>
      </c>
      <c r="G2493" t="s">
        <v>8306</v>
      </c>
      <c r="H2493">
        <v>1</v>
      </c>
      <c r="I2493">
        <v>31</v>
      </c>
      <c r="J2493">
        <v>10</v>
      </c>
      <c r="K2493" t="s">
        <v>8319</v>
      </c>
      <c r="L2493">
        <v>1</v>
      </c>
      <c r="M2493">
        <v>1</v>
      </c>
      <c r="N2493" t="s">
        <v>155</v>
      </c>
      <c r="O2493">
        <v>1</v>
      </c>
      <c r="P2493">
        <v>1</v>
      </c>
      <c r="Q2493" t="s">
        <v>24</v>
      </c>
      <c r="R2493">
        <v>0</v>
      </c>
      <c r="S2493">
        <v>1</v>
      </c>
      <c r="T2493" t="s">
        <v>25</v>
      </c>
      <c r="U2493" t="s">
        <v>8332</v>
      </c>
      <c r="V2493" t="s">
        <v>8338</v>
      </c>
      <c r="W2493" t="s">
        <v>24</v>
      </c>
      <c r="X2493">
        <v>31</v>
      </c>
      <c r="Y2493">
        <v>5</v>
      </c>
      <c r="Z2493">
        <v>1</v>
      </c>
      <c r="AA2493">
        <v>1</v>
      </c>
      <c r="AB2493">
        <v>1</v>
      </c>
      <c r="AC2493">
        <v>1</v>
      </c>
      <c r="AD2493" t="s">
        <v>30</v>
      </c>
      <c r="AE2493" t="s">
        <v>8348</v>
      </c>
      <c r="AF2493">
        <v>3425</v>
      </c>
      <c r="AG2493" t="s">
        <v>8352</v>
      </c>
    </row>
    <row r="2494" spans="1:33" x14ac:dyDescent="0.25">
      <c r="A2494" t="s">
        <v>1534</v>
      </c>
      <c r="B2494" t="s">
        <v>1071</v>
      </c>
      <c r="C2494" t="s">
        <v>5315</v>
      </c>
      <c r="D2494">
        <v>2017</v>
      </c>
      <c r="E2494">
        <v>4</v>
      </c>
      <c r="F2494">
        <v>2138</v>
      </c>
      <c r="G2494" t="s">
        <v>8306</v>
      </c>
      <c r="H2494">
        <v>1</v>
      </c>
      <c r="I2494">
        <v>32</v>
      </c>
      <c r="J2494">
        <v>10</v>
      </c>
      <c r="K2494" t="s">
        <v>8319</v>
      </c>
      <c r="L2494">
        <v>1</v>
      </c>
      <c r="M2494">
        <v>1</v>
      </c>
      <c r="N2494" t="s">
        <v>155</v>
      </c>
      <c r="O2494">
        <v>1</v>
      </c>
      <c r="P2494">
        <v>1</v>
      </c>
      <c r="Q2494" t="s">
        <v>24</v>
      </c>
      <c r="R2494">
        <v>0</v>
      </c>
      <c r="S2494">
        <v>1</v>
      </c>
      <c r="T2494" t="s">
        <v>25</v>
      </c>
      <c r="U2494" t="s">
        <v>8332</v>
      </c>
      <c r="V2494" t="s">
        <v>8341</v>
      </c>
      <c r="W2494" t="s">
        <v>24</v>
      </c>
      <c r="X2494">
        <v>36</v>
      </c>
      <c r="Y2494">
        <v>6</v>
      </c>
      <c r="Z2494">
        <v>1</v>
      </c>
      <c r="AA2494">
        <v>1</v>
      </c>
      <c r="AB2494">
        <v>1</v>
      </c>
      <c r="AC2494">
        <v>1</v>
      </c>
      <c r="AD2494" t="s">
        <v>30</v>
      </c>
      <c r="AE2494" t="s">
        <v>8348</v>
      </c>
      <c r="AF2494">
        <v>3425</v>
      </c>
      <c r="AG2494" t="s">
        <v>8352</v>
      </c>
    </row>
    <row r="2495" spans="1:33" x14ac:dyDescent="0.25">
      <c r="A2495" t="s">
        <v>3195</v>
      </c>
      <c r="B2495" t="s">
        <v>179</v>
      </c>
      <c r="C2495" t="s">
        <v>7866</v>
      </c>
      <c r="D2495">
        <v>2017</v>
      </c>
      <c r="E2495">
        <v>6</v>
      </c>
      <c r="F2495">
        <v>1454</v>
      </c>
      <c r="G2495" t="s">
        <v>8306</v>
      </c>
      <c r="H2495">
        <v>1</v>
      </c>
      <c r="I2495">
        <v>30</v>
      </c>
      <c r="J2495">
        <v>10</v>
      </c>
      <c r="K2495" t="s">
        <v>8319</v>
      </c>
      <c r="L2495">
        <v>1</v>
      </c>
      <c r="M2495">
        <v>1</v>
      </c>
      <c r="N2495" t="s">
        <v>155</v>
      </c>
      <c r="O2495">
        <v>1</v>
      </c>
      <c r="P2495">
        <v>1</v>
      </c>
      <c r="Q2495" t="s">
        <v>24</v>
      </c>
      <c r="R2495">
        <v>0</v>
      </c>
      <c r="S2495">
        <v>1</v>
      </c>
      <c r="T2495" t="s">
        <v>25</v>
      </c>
      <c r="U2495" t="s">
        <v>8332</v>
      </c>
      <c r="V2495" t="s">
        <v>8339</v>
      </c>
      <c r="W2495" t="s">
        <v>24</v>
      </c>
      <c r="X2495">
        <v>30</v>
      </c>
      <c r="Y2495">
        <v>5</v>
      </c>
      <c r="Z2495">
        <v>1</v>
      </c>
      <c r="AA2495">
        <v>1</v>
      </c>
      <c r="AB2495">
        <v>1</v>
      </c>
      <c r="AC2495">
        <v>1</v>
      </c>
      <c r="AD2495" t="s">
        <v>26</v>
      </c>
      <c r="AE2495" t="s">
        <v>8348</v>
      </c>
      <c r="AF2495">
        <v>3425</v>
      </c>
      <c r="AG2495" t="s">
        <v>8352</v>
      </c>
    </row>
    <row r="2496" spans="1:33" x14ac:dyDescent="0.25">
      <c r="A2496" t="s">
        <v>3750</v>
      </c>
      <c r="B2496" t="s">
        <v>89</v>
      </c>
      <c r="C2496" t="s">
        <v>8184</v>
      </c>
      <c r="D2496">
        <v>2017</v>
      </c>
      <c r="E2496">
        <v>7</v>
      </c>
      <c r="F2496">
        <v>1038</v>
      </c>
      <c r="G2496" t="s">
        <v>8306</v>
      </c>
      <c r="H2496">
        <v>1</v>
      </c>
      <c r="I2496">
        <v>35</v>
      </c>
      <c r="J2496">
        <v>11</v>
      </c>
      <c r="K2496" t="s">
        <v>8320</v>
      </c>
      <c r="L2496">
        <v>1</v>
      </c>
      <c r="M2496">
        <v>1</v>
      </c>
      <c r="N2496" t="s">
        <v>155</v>
      </c>
      <c r="O2496">
        <v>1</v>
      </c>
      <c r="P2496">
        <v>1</v>
      </c>
      <c r="Q2496" t="s">
        <v>24</v>
      </c>
      <c r="R2496">
        <v>0</v>
      </c>
      <c r="S2496">
        <v>1</v>
      </c>
      <c r="T2496" t="s">
        <v>25</v>
      </c>
      <c r="U2496" t="s">
        <v>8332</v>
      </c>
      <c r="V2496" t="s">
        <v>8339</v>
      </c>
      <c r="W2496" t="s">
        <v>24</v>
      </c>
      <c r="X2496">
        <v>36</v>
      </c>
      <c r="Y2496">
        <v>6</v>
      </c>
      <c r="Z2496">
        <v>1</v>
      </c>
      <c r="AA2496">
        <v>1</v>
      </c>
      <c r="AB2496">
        <v>1</v>
      </c>
      <c r="AC2496">
        <v>1</v>
      </c>
      <c r="AD2496" t="s">
        <v>26</v>
      </c>
      <c r="AE2496" t="s">
        <v>8348</v>
      </c>
      <c r="AF2496">
        <v>3425</v>
      </c>
      <c r="AG2496" t="s">
        <v>8352</v>
      </c>
    </row>
    <row r="2497" spans="1:33" x14ac:dyDescent="0.25">
      <c r="A2497" t="s">
        <v>1664</v>
      </c>
      <c r="B2497" t="s">
        <v>1054</v>
      </c>
      <c r="C2497" t="s">
        <v>1665</v>
      </c>
      <c r="D2497">
        <v>2017</v>
      </c>
      <c r="E2497">
        <v>1</v>
      </c>
      <c r="F2497">
        <v>1419</v>
      </c>
      <c r="G2497" t="s">
        <v>8306</v>
      </c>
      <c r="H2497">
        <v>1</v>
      </c>
      <c r="I2497">
        <v>27</v>
      </c>
      <c r="J2497">
        <v>9</v>
      </c>
      <c r="K2497" t="s">
        <v>8318</v>
      </c>
      <c r="L2497">
        <v>1</v>
      </c>
      <c r="M2497">
        <v>1</v>
      </c>
      <c r="N2497" t="s">
        <v>155</v>
      </c>
      <c r="O2497">
        <v>1</v>
      </c>
      <c r="P2497">
        <v>1</v>
      </c>
      <c r="Q2497" t="s">
        <v>24</v>
      </c>
      <c r="R2497">
        <v>0</v>
      </c>
      <c r="S2497">
        <v>1</v>
      </c>
      <c r="T2497" t="s">
        <v>25</v>
      </c>
      <c r="U2497" t="s">
        <v>8332</v>
      </c>
      <c r="V2497" t="s">
        <v>8336</v>
      </c>
      <c r="W2497" t="s">
        <v>24</v>
      </c>
      <c r="X2497">
        <v>22</v>
      </c>
      <c r="Y2497">
        <v>3</v>
      </c>
      <c r="Z2497">
        <v>1</v>
      </c>
      <c r="AA2497">
        <v>1</v>
      </c>
      <c r="AB2497">
        <v>1</v>
      </c>
      <c r="AC2497">
        <v>6</v>
      </c>
      <c r="AD2497" t="s">
        <v>30</v>
      </c>
      <c r="AE2497" t="s">
        <v>8348</v>
      </c>
      <c r="AF2497">
        <v>3428</v>
      </c>
      <c r="AG2497" t="s">
        <v>8352</v>
      </c>
    </row>
    <row r="2498" spans="1:33" x14ac:dyDescent="0.25">
      <c r="A2498" t="s">
        <v>1738</v>
      </c>
      <c r="B2498" t="s">
        <v>512</v>
      </c>
      <c r="C2498" t="s">
        <v>2207</v>
      </c>
      <c r="D2498">
        <v>2017</v>
      </c>
      <c r="E2498">
        <v>2</v>
      </c>
      <c r="F2498">
        <v>328</v>
      </c>
      <c r="G2498" t="s">
        <v>8306</v>
      </c>
      <c r="H2498">
        <v>1</v>
      </c>
      <c r="I2498">
        <v>24</v>
      </c>
      <c r="J2498">
        <v>8</v>
      </c>
      <c r="K2498" t="s">
        <v>8317</v>
      </c>
      <c r="L2498">
        <v>1</v>
      </c>
      <c r="M2498">
        <v>7</v>
      </c>
      <c r="N2498" t="s">
        <v>8330</v>
      </c>
      <c r="O2498">
        <v>15</v>
      </c>
      <c r="P2498">
        <v>2</v>
      </c>
      <c r="Q2498" t="s">
        <v>24</v>
      </c>
      <c r="R2498">
        <v>0</v>
      </c>
      <c r="S2498">
        <v>1</v>
      </c>
      <c r="T2498" t="s">
        <v>37</v>
      </c>
      <c r="U2498" t="s">
        <v>8333</v>
      </c>
      <c r="V2498" t="s">
        <v>8335</v>
      </c>
      <c r="W2498" t="s">
        <v>24</v>
      </c>
      <c r="X2498">
        <v>24</v>
      </c>
      <c r="Y2498">
        <v>3</v>
      </c>
      <c r="Z2498">
        <v>2</v>
      </c>
      <c r="AA2498">
        <v>2</v>
      </c>
      <c r="AB2498">
        <v>2</v>
      </c>
      <c r="AC2498">
        <v>2</v>
      </c>
      <c r="AD2498" t="s">
        <v>26</v>
      </c>
      <c r="AE2498" t="s">
        <v>8348</v>
      </c>
      <c r="AF2498">
        <v>3430</v>
      </c>
      <c r="AG2498" t="s">
        <v>8352</v>
      </c>
    </row>
    <row r="2499" spans="1:33" x14ac:dyDescent="0.25">
      <c r="A2499" t="s">
        <v>2665</v>
      </c>
      <c r="B2499" t="s">
        <v>1342</v>
      </c>
      <c r="C2499" t="s">
        <v>2666</v>
      </c>
      <c r="D2499">
        <v>2017</v>
      </c>
      <c r="E2499">
        <v>2</v>
      </c>
      <c r="F2499">
        <v>1907</v>
      </c>
      <c r="G2499" t="s">
        <v>8306</v>
      </c>
      <c r="H2499">
        <v>1</v>
      </c>
      <c r="I2499">
        <v>20</v>
      </c>
      <c r="J2499">
        <v>8</v>
      </c>
      <c r="K2499" t="s">
        <v>8317</v>
      </c>
      <c r="L2499">
        <v>1</v>
      </c>
      <c r="M2499">
        <v>5</v>
      </c>
      <c r="N2499" t="s">
        <v>8328</v>
      </c>
      <c r="O2499">
        <v>13</v>
      </c>
      <c r="P2499">
        <v>4</v>
      </c>
      <c r="Q2499" t="s">
        <v>24</v>
      </c>
      <c r="R2499">
        <v>0</v>
      </c>
      <c r="S2499">
        <v>1</v>
      </c>
      <c r="T2499" t="s">
        <v>37</v>
      </c>
      <c r="U2499" t="s">
        <v>8333</v>
      </c>
      <c r="V2499" t="s">
        <v>8335</v>
      </c>
      <c r="W2499" t="s">
        <v>24</v>
      </c>
      <c r="X2499">
        <v>21</v>
      </c>
      <c r="Y2499">
        <v>3</v>
      </c>
      <c r="Z2499">
        <v>5</v>
      </c>
      <c r="AA2499">
        <v>5</v>
      </c>
      <c r="AB2499">
        <v>13</v>
      </c>
      <c r="AC2499">
        <v>1</v>
      </c>
      <c r="AD2499" t="s">
        <v>30</v>
      </c>
      <c r="AE2499" t="s">
        <v>8348</v>
      </c>
      <c r="AF2499">
        <v>3430</v>
      </c>
      <c r="AG2499" t="s">
        <v>8352</v>
      </c>
    </row>
    <row r="2500" spans="1:33" x14ac:dyDescent="0.25">
      <c r="A2500" t="s">
        <v>3444</v>
      </c>
      <c r="B2500" t="s">
        <v>62</v>
      </c>
      <c r="C2500" t="s">
        <v>3588</v>
      </c>
      <c r="D2500">
        <v>2017</v>
      </c>
      <c r="E2500">
        <v>2</v>
      </c>
      <c r="F2500">
        <v>1434</v>
      </c>
      <c r="G2500" t="s">
        <v>8306</v>
      </c>
      <c r="H2500">
        <v>1</v>
      </c>
      <c r="I2500">
        <v>21</v>
      </c>
      <c r="J2500">
        <v>8</v>
      </c>
      <c r="K2500" t="s">
        <v>8317</v>
      </c>
      <c r="L2500">
        <v>1</v>
      </c>
      <c r="M2500">
        <v>1</v>
      </c>
      <c r="N2500" t="s">
        <v>155</v>
      </c>
      <c r="O2500">
        <v>1</v>
      </c>
      <c r="P2500">
        <v>1</v>
      </c>
      <c r="Q2500">
        <v>1</v>
      </c>
      <c r="R2500">
        <v>5</v>
      </c>
      <c r="S2500">
        <v>1</v>
      </c>
      <c r="T2500" t="s">
        <v>25</v>
      </c>
      <c r="U2500" t="s">
        <v>8332</v>
      </c>
      <c r="V2500" t="s">
        <v>8336</v>
      </c>
      <c r="W2500" t="s">
        <v>24</v>
      </c>
      <c r="X2500">
        <v>23</v>
      </c>
      <c r="Y2500">
        <v>3</v>
      </c>
      <c r="Z2500">
        <v>1</v>
      </c>
      <c r="AA2500">
        <v>1</v>
      </c>
      <c r="AB2500">
        <v>1</v>
      </c>
      <c r="AC2500">
        <v>1</v>
      </c>
      <c r="AD2500" t="s">
        <v>26</v>
      </c>
      <c r="AE2500" t="s">
        <v>8348</v>
      </c>
      <c r="AF2500">
        <v>3430</v>
      </c>
      <c r="AG2500" t="s">
        <v>8352</v>
      </c>
    </row>
    <row r="2501" spans="1:33" x14ac:dyDescent="0.25">
      <c r="A2501" t="s">
        <v>4891</v>
      </c>
      <c r="B2501" t="s">
        <v>112</v>
      </c>
      <c r="C2501" t="s">
        <v>4892</v>
      </c>
      <c r="D2501">
        <v>2017</v>
      </c>
      <c r="E2501">
        <v>3</v>
      </c>
      <c r="F2501">
        <v>940</v>
      </c>
      <c r="G2501" t="s">
        <v>8306</v>
      </c>
      <c r="H2501">
        <v>1</v>
      </c>
      <c r="I2501">
        <v>20</v>
      </c>
      <c r="J2501">
        <v>8</v>
      </c>
      <c r="K2501" t="s">
        <v>8317</v>
      </c>
      <c r="L2501">
        <v>1</v>
      </c>
      <c r="M2501">
        <v>1</v>
      </c>
      <c r="N2501" t="s">
        <v>155</v>
      </c>
      <c r="O2501">
        <v>1</v>
      </c>
      <c r="P2501">
        <v>1</v>
      </c>
      <c r="Q2501" t="s">
        <v>24</v>
      </c>
      <c r="R2501">
        <v>0</v>
      </c>
      <c r="S2501">
        <v>1</v>
      </c>
      <c r="T2501" t="s">
        <v>25</v>
      </c>
      <c r="U2501" t="s">
        <v>8332</v>
      </c>
      <c r="V2501" t="s">
        <v>8335</v>
      </c>
      <c r="W2501" t="s">
        <v>24</v>
      </c>
      <c r="X2501">
        <v>21</v>
      </c>
      <c r="Y2501">
        <v>3</v>
      </c>
      <c r="Z2501">
        <v>1</v>
      </c>
      <c r="AA2501">
        <v>1</v>
      </c>
      <c r="AB2501">
        <v>1</v>
      </c>
      <c r="AC2501">
        <v>1</v>
      </c>
      <c r="AD2501" t="s">
        <v>26</v>
      </c>
      <c r="AE2501" t="s">
        <v>8348</v>
      </c>
      <c r="AF2501">
        <v>3430</v>
      </c>
      <c r="AG2501" t="s">
        <v>8352</v>
      </c>
    </row>
    <row r="2502" spans="1:33" x14ac:dyDescent="0.25">
      <c r="A2502" t="s">
        <v>5924</v>
      </c>
      <c r="B2502" t="s">
        <v>977</v>
      </c>
      <c r="C2502" t="s">
        <v>5925</v>
      </c>
      <c r="D2502">
        <v>2017</v>
      </c>
      <c r="E2502">
        <v>4</v>
      </c>
      <c r="F2502">
        <v>1532</v>
      </c>
      <c r="G2502" t="s">
        <v>8306</v>
      </c>
      <c r="H2502">
        <v>1</v>
      </c>
      <c r="I2502">
        <v>21</v>
      </c>
      <c r="J2502">
        <v>8</v>
      </c>
      <c r="K2502" t="s">
        <v>8317</v>
      </c>
      <c r="L2502">
        <v>1</v>
      </c>
      <c r="M2502">
        <v>1</v>
      </c>
      <c r="N2502" t="s">
        <v>155</v>
      </c>
      <c r="O2502">
        <v>1</v>
      </c>
      <c r="P2502">
        <v>1</v>
      </c>
      <c r="Q2502" t="s">
        <v>24</v>
      </c>
      <c r="R2502">
        <v>0</v>
      </c>
      <c r="S2502">
        <v>1</v>
      </c>
      <c r="T2502" t="s">
        <v>37</v>
      </c>
      <c r="U2502" t="s">
        <v>8333</v>
      </c>
      <c r="V2502" t="s">
        <v>8335</v>
      </c>
      <c r="W2502" t="s">
        <v>24</v>
      </c>
      <c r="X2502">
        <v>38</v>
      </c>
      <c r="Y2502">
        <v>6</v>
      </c>
      <c r="Z2502">
        <v>15</v>
      </c>
      <c r="AA2502">
        <v>6</v>
      </c>
      <c r="AB2502">
        <v>15</v>
      </c>
      <c r="AC2502">
        <v>2</v>
      </c>
      <c r="AD2502" t="s">
        <v>26</v>
      </c>
      <c r="AE2502" t="s">
        <v>8348</v>
      </c>
      <c r="AF2502">
        <v>3430</v>
      </c>
      <c r="AG2502" t="s">
        <v>8352</v>
      </c>
    </row>
    <row r="2503" spans="1:33" x14ac:dyDescent="0.25">
      <c r="A2503" t="s">
        <v>3148</v>
      </c>
      <c r="B2503" t="s">
        <v>699</v>
      </c>
      <c r="C2503" t="s">
        <v>6566</v>
      </c>
      <c r="D2503">
        <v>2017</v>
      </c>
      <c r="E2503">
        <v>5</v>
      </c>
      <c r="F2503">
        <v>1902</v>
      </c>
      <c r="G2503" t="s">
        <v>8306</v>
      </c>
      <c r="H2503">
        <v>1</v>
      </c>
      <c r="I2503">
        <v>23</v>
      </c>
      <c r="J2503">
        <v>8</v>
      </c>
      <c r="K2503" t="s">
        <v>8317</v>
      </c>
      <c r="L2503">
        <v>1</v>
      </c>
      <c r="M2503">
        <v>1</v>
      </c>
      <c r="N2503" t="s">
        <v>155</v>
      </c>
      <c r="O2503">
        <v>1</v>
      </c>
      <c r="P2503">
        <v>1</v>
      </c>
      <c r="Q2503" t="s">
        <v>24</v>
      </c>
      <c r="R2503">
        <v>0</v>
      </c>
      <c r="S2503">
        <v>1</v>
      </c>
      <c r="T2503" t="s">
        <v>37</v>
      </c>
      <c r="U2503" t="s">
        <v>8333</v>
      </c>
      <c r="V2503" t="s">
        <v>8336</v>
      </c>
      <c r="W2503">
        <v>1</v>
      </c>
      <c r="X2503">
        <v>28</v>
      </c>
      <c r="Y2503">
        <v>4</v>
      </c>
      <c r="Z2503">
        <v>99</v>
      </c>
      <c r="AA2503">
        <v>9</v>
      </c>
      <c r="AB2503">
        <v>99</v>
      </c>
      <c r="AC2503">
        <v>1</v>
      </c>
      <c r="AD2503" t="s">
        <v>26</v>
      </c>
      <c r="AE2503" t="s">
        <v>8348</v>
      </c>
      <c r="AF2503">
        <v>3430</v>
      </c>
      <c r="AG2503" t="s">
        <v>8352</v>
      </c>
    </row>
    <row r="2504" spans="1:33" x14ac:dyDescent="0.25">
      <c r="A2504" t="s">
        <v>2909</v>
      </c>
      <c r="B2504" t="s">
        <v>3347</v>
      </c>
      <c r="C2504" t="s">
        <v>7485</v>
      </c>
      <c r="D2504">
        <v>2017</v>
      </c>
      <c r="E2504">
        <v>5</v>
      </c>
      <c r="F2504">
        <v>1113</v>
      </c>
      <c r="G2504" t="s">
        <v>8306</v>
      </c>
      <c r="H2504">
        <v>1</v>
      </c>
      <c r="I2504">
        <v>23</v>
      </c>
      <c r="J2504">
        <v>8</v>
      </c>
      <c r="K2504" t="s">
        <v>8317</v>
      </c>
      <c r="L2504">
        <v>1</v>
      </c>
      <c r="M2504">
        <v>1</v>
      </c>
      <c r="N2504" t="s">
        <v>155</v>
      </c>
      <c r="O2504">
        <v>1</v>
      </c>
      <c r="P2504">
        <v>1</v>
      </c>
      <c r="Q2504" t="s">
        <v>24</v>
      </c>
      <c r="R2504">
        <v>0</v>
      </c>
      <c r="S2504">
        <v>1</v>
      </c>
      <c r="T2504" t="s">
        <v>25</v>
      </c>
      <c r="U2504" t="s">
        <v>8332</v>
      </c>
      <c r="V2504" t="s">
        <v>8343</v>
      </c>
      <c r="W2504" t="s">
        <v>24</v>
      </c>
      <c r="X2504">
        <v>26</v>
      </c>
      <c r="Y2504">
        <v>4</v>
      </c>
      <c r="Z2504">
        <v>99</v>
      </c>
      <c r="AA2504">
        <v>9</v>
      </c>
      <c r="AB2504">
        <v>99</v>
      </c>
      <c r="AC2504">
        <v>1</v>
      </c>
      <c r="AD2504" t="s">
        <v>30</v>
      </c>
      <c r="AE2504" t="s">
        <v>8348</v>
      </c>
      <c r="AF2504">
        <v>3430</v>
      </c>
      <c r="AG2504" t="s">
        <v>8352</v>
      </c>
    </row>
    <row r="2505" spans="1:33" x14ac:dyDescent="0.25">
      <c r="A2505" t="s">
        <v>527</v>
      </c>
      <c r="B2505" t="s">
        <v>528</v>
      </c>
      <c r="C2505" t="s">
        <v>529</v>
      </c>
      <c r="D2505">
        <v>2017</v>
      </c>
      <c r="E2505">
        <v>1</v>
      </c>
      <c r="F2505">
        <v>1357</v>
      </c>
      <c r="G2505" t="s">
        <v>8306</v>
      </c>
      <c r="H2505">
        <v>1</v>
      </c>
      <c r="I2505">
        <v>29</v>
      </c>
      <c r="J2505">
        <v>9</v>
      </c>
      <c r="K2505" t="s">
        <v>8318</v>
      </c>
      <c r="L2505">
        <v>1</v>
      </c>
      <c r="M2505">
        <v>1</v>
      </c>
      <c r="N2505" t="s">
        <v>155</v>
      </c>
      <c r="O2505">
        <v>1</v>
      </c>
      <c r="P2505">
        <v>1</v>
      </c>
      <c r="Q2505" t="s">
        <v>24</v>
      </c>
      <c r="R2505">
        <v>0</v>
      </c>
      <c r="S2505">
        <v>1</v>
      </c>
      <c r="T2505" t="s">
        <v>25</v>
      </c>
      <c r="U2505" t="s">
        <v>8332</v>
      </c>
      <c r="V2505" t="s">
        <v>8336</v>
      </c>
      <c r="W2505" t="s">
        <v>24</v>
      </c>
      <c r="X2505">
        <v>39</v>
      </c>
      <c r="Y2505">
        <v>6</v>
      </c>
      <c r="Z2505">
        <v>1</v>
      </c>
      <c r="AA2505">
        <v>1</v>
      </c>
      <c r="AB2505">
        <v>1</v>
      </c>
      <c r="AC2505">
        <v>4</v>
      </c>
      <c r="AD2505" t="s">
        <v>30</v>
      </c>
      <c r="AE2505" t="s">
        <v>8348</v>
      </c>
      <c r="AF2505">
        <v>3430</v>
      </c>
      <c r="AG2505" t="s">
        <v>8352</v>
      </c>
    </row>
    <row r="2506" spans="1:33" x14ac:dyDescent="0.25">
      <c r="A2506" t="s">
        <v>1183</v>
      </c>
      <c r="B2506" t="s">
        <v>126</v>
      </c>
      <c r="C2506" t="s">
        <v>1184</v>
      </c>
      <c r="D2506">
        <v>2017</v>
      </c>
      <c r="E2506">
        <v>1</v>
      </c>
      <c r="F2506">
        <v>322</v>
      </c>
      <c r="G2506" t="s">
        <v>8306</v>
      </c>
      <c r="H2506">
        <v>1</v>
      </c>
      <c r="I2506">
        <v>29</v>
      </c>
      <c r="J2506">
        <v>9</v>
      </c>
      <c r="K2506" t="s">
        <v>8318</v>
      </c>
      <c r="L2506">
        <v>1</v>
      </c>
      <c r="M2506">
        <v>1</v>
      </c>
      <c r="N2506" t="s">
        <v>155</v>
      </c>
      <c r="O2506">
        <v>1</v>
      </c>
      <c r="P2506">
        <v>1</v>
      </c>
      <c r="Q2506" t="s">
        <v>24</v>
      </c>
      <c r="R2506">
        <v>0</v>
      </c>
      <c r="S2506">
        <v>1</v>
      </c>
      <c r="T2506" t="s">
        <v>37</v>
      </c>
      <c r="U2506" t="s">
        <v>8333</v>
      </c>
      <c r="V2506" t="s">
        <v>8336</v>
      </c>
      <c r="W2506" t="s">
        <v>24</v>
      </c>
      <c r="X2506">
        <v>23</v>
      </c>
      <c r="Y2506">
        <v>3</v>
      </c>
      <c r="Z2506">
        <v>1</v>
      </c>
      <c r="AA2506">
        <v>1</v>
      </c>
      <c r="AB2506">
        <v>1</v>
      </c>
      <c r="AC2506">
        <v>2</v>
      </c>
      <c r="AD2506" t="s">
        <v>26</v>
      </c>
      <c r="AE2506" t="s">
        <v>8348</v>
      </c>
      <c r="AF2506">
        <v>3430</v>
      </c>
      <c r="AG2506" t="s">
        <v>8352</v>
      </c>
    </row>
    <row r="2507" spans="1:33" x14ac:dyDescent="0.25">
      <c r="A2507" t="s">
        <v>3174</v>
      </c>
      <c r="B2507" t="s">
        <v>2449</v>
      </c>
      <c r="C2507" t="s">
        <v>3175</v>
      </c>
      <c r="D2507">
        <v>2017</v>
      </c>
      <c r="E2507">
        <v>2</v>
      </c>
      <c r="F2507">
        <v>1310</v>
      </c>
      <c r="G2507" t="s">
        <v>8306</v>
      </c>
      <c r="H2507">
        <v>1</v>
      </c>
      <c r="I2507">
        <v>27</v>
      </c>
      <c r="J2507">
        <v>9</v>
      </c>
      <c r="K2507" t="s">
        <v>8318</v>
      </c>
      <c r="L2507">
        <v>1</v>
      </c>
      <c r="M2507">
        <v>4</v>
      </c>
      <c r="N2507" t="s">
        <v>8327</v>
      </c>
      <c r="O2507">
        <v>6</v>
      </c>
      <c r="P2507">
        <v>4</v>
      </c>
      <c r="Q2507" t="s">
        <v>24</v>
      </c>
      <c r="R2507">
        <v>0</v>
      </c>
      <c r="S2507">
        <v>1</v>
      </c>
      <c r="T2507" t="s">
        <v>25</v>
      </c>
      <c r="U2507" t="s">
        <v>8332</v>
      </c>
      <c r="V2507" t="s">
        <v>8338</v>
      </c>
      <c r="W2507" t="s">
        <v>24</v>
      </c>
      <c r="X2507">
        <v>28</v>
      </c>
      <c r="Y2507">
        <v>4</v>
      </c>
      <c r="Z2507">
        <v>4</v>
      </c>
      <c r="AA2507">
        <v>4</v>
      </c>
      <c r="AB2507">
        <v>6</v>
      </c>
      <c r="AC2507">
        <v>2</v>
      </c>
      <c r="AD2507" t="s">
        <v>30</v>
      </c>
      <c r="AE2507" t="s">
        <v>8348</v>
      </c>
      <c r="AF2507">
        <v>3430</v>
      </c>
      <c r="AG2507" t="s">
        <v>8352</v>
      </c>
    </row>
    <row r="2508" spans="1:33" x14ac:dyDescent="0.25">
      <c r="A2508" t="s">
        <v>480</v>
      </c>
      <c r="B2508" t="s">
        <v>315</v>
      </c>
      <c r="C2508" t="s">
        <v>3213</v>
      </c>
      <c r="D2508">
        <v>2017</v>
      </c>
      <c r="E2508">
        <v>3</v>
      </c>
      <c r="F2508">
        <v>10</v>
      </c>
      <c r="G2508" t="s">
        <v>8307</v>
      </c>
      <c r="H2508">
        <v>2</v>
      </c>
      <c r="I2508">
        <v>26</v>
      </c>
      <c r="J2508">
        <v>9</v>
      </c>
      <c r="K2508" t="s">
        <v>8318</v>
      </c>
      <c r="L2508">
        <v>1</v>
      </c>
      <c r="M2508">
        <v>1</v>
      </c>
      <c r="N2508" t="s">
        <v>155</v>
      </c>
      <c r="O2508">
        <v>1</v>
      </c>
      <c r="P2508">
        <v>1</v>
      </c>
      <c r="Q2508" t="s">
        <v>24</v>
      </c>
      <c r="R2508">
        <v>0</v>
      </c>
      <c r="S2508">
        <v>1</v>
      </c>
      <c r="T2508" t="s">
        <v>25</v>
      </c>
      <c r="U2508" t="s">
        <v>8332</v>
      </c>
      <c r="V2508" t="s">
        <v>8338</v>
      </c>
      <c r="W2508" t="s">
        <v>24</v>
      </c>
      <c r="X2508">
        <v>29</v>
      </c>
      <c r="Y2508">
        <v>4</v>
      </c>
      <c r="Z2508">
        <v>1</v>
      </c>
      <c r="AA2508">
        <v>1</v>
      </c>
      <c r="AB2508">
        <v>1</v>
      </c>
      <c r="AC2508">
        <v>1</v>
      </c>
      <c r="AD2508" t="s">
        <v>30</v>
      </c>
      <c r="AE2508" t="s">
        <v>8348</v>
      </c>
      <c r="AF2508">
        <v>3430</v>
      </c>
      <c r="AG2508" t="s">
        <v>8352</v>
      </c>
    </row>
    <row r="2509" spans="1:33" x14ac:dyDescent="0.25">
      <c r="A2509" t="s">
        <v>3217</v>
      </c>
      <c r="B2509" t="s">
        <v>726</v>
      </c>
      <c r="C2509" t="s">
        <v>3218</v>
      </c>
      <c r="D2509">
        <v>2017</v>
      </c>
      <c r="E2509">
        <v>3</v>
      </c>
      <c r="F2509">
        <v>316</v>
      </c>
      <c r="G2509" t="s">
        <v>8307</v>
      </c>
      <c r="H2509">
        <v>2</v>
      </c>
      <c r="I2509">
        <v>28</v>
      </c>
      <c r="J2509">
        <v>9</v>
      </c>
      <c r="K2509" t="s">
        <v>8318</v>
      </c>
      <c r="L2509">
        <v>1</v>
      </c>
      <c r="M2509">
        <v>1</v>
      </c>
      <c r="N2509" t="s">
        <v>155</v>
      </c>
      <c r="O2509">
        <v>1</v>
      </c>
      <c r="P2509">
        <v>1</v>
      </c>
      <c r="Q2509" t="s">
        <v>24</v>
      </c>
      <c r="R2509">
        <v>0</v>
      </c>
      <c r="S2509">
        <v>1</v>
      </c>
      <c r="T2509" t="s">
        <v>25</v>
      </c>
      <c r="U2509" t="s">
        <v>8332</v>
      </c>
      <c r="V2509" t="s">
        <v>8338</v>
      </c>
      <c r="W2509" t="s">
        <v>24</v>
      </c>
      <c r="X2509">
        <v>31</v>
      </c>
      <c r="Y2509">
        <v>5</v>
      </c>
      <c r="Z2509">
        <v>1</v>
      </c>
      <c r="AA2509">
        <v>1</v>
      </c>
      <c r="AB2509">
        <v>1</v>
      </c>
      <c r="AC2509">
        <v>2</v>
      </c>
      <c r="AD2509" t="s">
        <v>26</v>
      </c>
      <c r="AE2509" t="s">
        <v>8348</v>
      </c>
      <c r="AF2509">
        <v>3430</v>
      </c>
      <c r="AG2509" t="s">
        <v>8352</v>
      </c>
    </row>
    <row r="2510" spans="1:33" x14ac:dyDescent="0.25">
      <c r="A2510" t="s">
        <v>3215</v>
      </c>
      <c r="B2510" t="s">
        <v>2784</v>
      </c>
      <c r="C2510" t="s">
        <v>3478</v>
      </c>
      <c r="D2510">
        <v>2017</v>
      </c>
      <c r="E2510">
        <v>1</v>
      </c>
      <c r="F2510">
        <v>2245</v>
      </c>
      <c r="G2510" t="s">
        <v>8306</v>
      </c>
      <c r="H2510">
        <v>1</v>
      </c>
      <c r="I2510">
        <v>28</v>
      </c>
      <c r="J2510">
        <v>9</v>
      </c>
      <c r="K2510" t="s">
        <v>8318</v>
      </c>
      <c r="L2510">
        <v>1</v>
      </c>
      <c r="M2510">
        <v>1</v>
      </c>
      <c r="N2510" t="s">
        <v>155</v>
      </c>
      <c r="O2510">
        <v>1</v>
      </c>
      <c r="P2510">
        <v>1</v>
      </c>
      <c r="Q2510" t="s">
        <v>24</v>
      </c>
      <c r="R2510">
        <v>0</v>
      </c>
      <c r="S2510">
        <v>1</v>
      </c>
      <c r="T2510" t="s">
        <v>25</v>
      </c>
      <c r="U2510" t="s">
        <v>8332</v>
      </c>
      <c r="V2510" t="s">
        <v>8336</v>
      </c>
      <c r="W2510" t="s">
        <v>24</v>
      </c>
      <c r="X2510">
        <v>26</v>
      </c>
      <c r="Y2510">
        <v>4</v>
      </c>
      <c r="Z2510">
        <v>1</v>
      </c>
      <c r="AA2510">
        <v>1</v>
      </c>
      <c r="AB2510">
        <v>1</v>
      </c>
      <c r="AC2510">
        <v>4</v>
      </c>
      <c r="AD2510" t="s">
        <v>26</v>
      </c>
      <c r="AE2510" t="s">
        <v>8348</v>
      </c>
      <c r="AF2510">
        <v>3430</v>
      </c>
      <c r="AG2510" t="s">
        <v>8352</v>
      </c>
    </row>
    <row r="2511" spans="1:33" x14ac:dyDescent="0.25">
      <c r="A2511" t="s">
        <v>3172</v>
      </c>
      <c r="B2511" t="s">
        <v>284</v>
      </c>
      <c r="C2511" t="s">
        <v>3862</v>
      </c>
      <c r="D2511">
        <v>2017</v>
      </c>
      <c r="E2511">
        <v>3</v>
      </c>
      <c r="F2511">
        <v>1308</v>
      </c>
      <c r="G2511" t="s">
        <v>8306</v>
      </c>
      <c r="H2511">
        <v>1</v>
      </c>
      <c r="I2511">
        <v>27</v>
      </c>
      <c r="J2511">
        <v>9</v>
      </c>
      <c r="K2511" t="s">
        <v>8318</v>
      </c>
      <c r="L2511">
        <v>1</v>
      </c>
      <c r="M2511">
        <v>2</v>
      </c>
      <c r="N2511" t="s">
        <v>8325</v>
      </c>
      <c r="O2511">
        <v>2</v>
      </c>
      <c r="P2511">
        <v>2</v>
      </c>
      <c r="Q2511" t="s">
        <v>24</v>
      </c>
      <c r="R2511">
        <v>0</v>
      </c>
      <c r="S2511">
        <v>1</v>
      </c>
      <c r="T2511" t="s">
        <v>37</v>
      </c>
      <c r="U2511" t="s">
        <v>8333</v>
      </c>
      <c r="V2511" t="s">
        <v>8335</v>
      </c>
      <c r="W2511" t="s">
        <v>24</v>
      </c>
      <c r="X2511">
        <v>29</v>
      </c>
      <c r="Y2511">
        <v>4</v>
      </c>
      <c r="Z2511">
        <v>2</v>
      </c>
      <c r="AA2511">
        <v>2</v>
      </c>
      <c r="AB2511">
        <v>2</v>
      </c>
      <c r="AC2511">
        <v>1</v>
      </c>
      <c r="AD2511" t="s">
        <v>30</v>
      </c>
      <c r="AE2511" t="s">
        <v>8348</v>
      </c>
      <c r="AF2511">
        <v>3430</v>
      </c>
      <c r="AG2511" t="s">
        <v>8352</v>
      </c>
    </row>
    <row r="2512" spans="1:33" x14ac:dyDescent="0.25">
      <c r="A2512" t="s">
        <v>3219</v>
      </c>
      <c r="B2512" t="s">
        <v>1049</v>
      </c>
      <c r="C2512" t="s">
        <v>4751</v>
      </c>
      <c r="D2512">
        <v>2017</v>
      </c>
      <c r="E2512">
        <v>3</v>
      </c>
      <c r="F2512">
        <v>1519</v>
      </c>
      <c r="G2512" t="s">
        <v>8306</v>
      </c>
      <c r="H2512">
        <v>1</v>
      </c>
      <c r="I2512">
        <v>27</v>
      </c>
      <c r="J2512">
        <v>9</v>
      </c>
      <c r="K2512" t="s">
        <v>8318</v>
      </c>
      <c r="L2512">
        <v>1</v>
      </c>
      <c r="M2512">
        <v>3</v>
      </c>
      <c r="N2512" t="s">
        <v>8326</v>
      </c>
      <c r="O2512">
        <v>3</v>
      </c>
      <c r="P2512">
        <v>3</v>
      </c>
      <c r="Q2512" t="s">
        <v>24</v>
      </c>
      <c r="R2512">
        <v>0</v>
      </c>
      <c r="S2512">
        <v>1</v>
      </c>
      <c r="T2512" t="s">
        <v>37</v>
      </c>
      <c r="U2512" t="s">
        <v>8333</v>
      </c>
      <c r="V2512" t="s">
        <v>8337</v>
      </c>
      <c r="W2512" t="s">
        <v>24</v>
      </c>
      <c r="X2512">
        <v>28</v>
      </c>
      <c r="Y2512">
        <v>4</v>
      </c>
      <c r="Z2512">
        <v>3</v>
      </c>
      <c r="AA2512">
        <v>3</v>
      </c>
      <c r="AB2512">
        <v>3</v>
      </c>
      <c r="AC2512">
        <v>1</v>
      </c>
      <c r="AD2512" t="s">
        <v>30</v>
      </c>
      <c r="AE2512" t="s">
        <v>8348</v>
      </c>
      <c r="AF2512">
        <v>3430</v>
      </c>
      <c r="AG2512" t="s">
        <v>8352</v>
      </c>
    </row>
    <row r="2513" spans="1:33" x14ac:dyDescent="0.25">
      <c r="A2513" t="s">
        <v>4897</v>
      </c>
      <c r="B2513" t="s">
        <v>2103</v>
      </c>
      <c r="C2513" t="s">
        <v>4898</v>
      </c>
      <c r="D2513">
        <v>2017</v>
      </c>
      <c r="E2513">
        <v>4</v>
      </c>
      <c r="F2513">
        <v>218</v>
      </c>
      <c r="G2513" t="s">
        <v>8306</v>
      </c>
      <c r="H2513">
        <v>1</v>
      </c>
      <c r="I2513">
        <v>29</v>
      </c>
      <c r="J2513">
        <v>9</v>
      </c>
      <c r="K2513" t="s">
        <v>8318</v>
      </c>
      <c r="L2513">
        <v>2</v>
      </c>
      <c r="M2513">
        <v>3</v>
      </c>
      <c r="N2513" t="s">
        <v>8326</v>
      </c>
      <c r="O2513">
        <v>3</v>
      </c>
      <c r="P2513">
        <v>3</v>
      </c>
      <c r="Q2513" t="s">
        <v>24</v>
      </c>
      <c r="R2513">
        <v>0</v>
      </c>
      <c r="S2513">
        <v>1</v>
      </c>
      <c r="T2513" t="s">
        <v>25</v>
      </c>
      <c r="U2513" t="s">
        <v>8332</v>
      </c>
      <c r="V2513" t="s">
        <v>8335</v>
      </c>
      <c r="W2513" t="s">
        <v>24</v>
      </c>
      <c r="X2513">
        <v>29</v>
      </c>
      <c r="Y2513">
        <v>4</v>
      </c>
      <c r="Z2513">
        <v>3</v>
      </c>
      <c r="AA2513">
        <v>3</v>
      </c>
      <c r="AB2513">
        <v>3</v>
      </c>
      <c r="AC2513">
        <v>4</v>
      </c>
      <c r="AD2513" t="s">
        <v>30</v>
      </c>
      <c r="AE2513" t="s">
        <v>8348</v>
      </c>
      <c r="AF2513">
        <v>3430</v>
      </c>
      <c r="AG2513" t="s">
        <v>8352</v>
      </c>
    </row>
    <row r="2514" spans="1:33" x14ac:dyDescent="0.25">
      <c r="A2514" t="s">
        <v>3647</v>
      </c>
      <c r="B2514" t="s">
        <v>126</v>
      </c>
      <c r="C2514" t="s">
        <v>5471</v>
      </c>
      <c r="D2514">
        <v>2017</v>
      </c>
      <c r="E2514">
        <v>4</v>
      </c>
      <c r="F2514">
        <v>343</v>
      </c>
      <c r="G2514" t="s">
        <v>8307</v>
      </c>
      <c r="H2514">
        <v>2</v>
      </c>
      <c r="I2514">
        <v>27</v>
      </c>
      <c r="J2514">
        <v>9</v>
      </c>
      <c r="K2514" t="s">
        <v>8318</v>
      </c>
      <c r="L2514">
        <v>1</v>
      </c>
      <c r="M2514">
        <v>1</v>
      </c>
      <c r="N2514" t="s">
        <v>155</v>
      </c>
      <c r="O2514">
        <v>1</v>
      </c>
      <c r="P2514">
        <v>1</v>
      </c>
      <c r="Q2514" t="s">
        <v>24</v>
      </c>
      <c r="R2514">
        <v>0</v>
      </c>
      <c r="S2514">
        <v>1</v>
      </c>
      <c r="T2514" t="s">
        <v>25</v>
      </c>
      <c r="U2514" t="s">
        <v>8332</v>
      </c>
      <c r="V2514" t="s">
        <v>8335</v>
      </c>
      <c r="W2514" t="s">
        <v>24</v>
      </c>
      <c r="X2514">
        <v>29</v>
      </c>
      <c r="Y2514">
        <v>4</v>
      </c>
      <c r="Z2514">
        <v>1</v>
      </c>
      <c r="AA2514">
        <v>1</v>
      </c>
      <c r="AB2514">
        <v>1</v>
      </c>
      <c r="AC2514">
        <v>4</v>
      </c>
      <c r="AD2514" t="s">
        <v>30</v>
      </c>
      <c r="AE2514" t="s">
        <v>8348</v>
      </c>
      <c r="AF2514">
        <v>3430</v>
      </c>
      <c r="AG2514" t="s">
        <v>8352</v>
      </c>
    </row>
    <row r="2515" spans="1:33" x14ac:dyDescent="0.25">
      <c r="A2515" t="s">
        <v>3750</v>
      </c>
      <c r="B2515" t="s">
        <v>359</v>
      </c>
      <c r="C2515" t="s">
        <v>6169</v>
      </c>
      <c r="D2515">
        <v>2017</v>
      </c>
      <c r="E2515">
        <v>5</v>
      </c>
      <c r="F2515">
        <v>628</v>
      </c>
      <c r="G2515" t="s">
        <v>8308</v>
      </c>
      <c r="H2515">
        <v>2</v>
      </c>
      <c r="I2515">
        <v>29</v>
      </c>
      <c r="J2515">
        <v>9</v>
      </c>
      <c r="K2515" t="s">
        <v>8318</v>
      </c>
      <c r="L2515">
        <v>1</v>
      </c>
      <c r="M2515">
        <v>1</v>
      </c>
      <c r="N2515" t="s">
        <v>155</v>
      </c>
      <c r="O2515">
        <v>1</v>
      </c>
      <c r="P2515">
        <v>1</v>
      </c>
      <c r="Q2515" t="s">
        <v>24</v>
      </c>
      <c r="R2515">
        <v>0</v>
      </c>
      <c r="S2515">
        <v>1</v>
      </c>
      <c r="T2515" t="s">
        <v>25</v>
      </c>
      <c r="U2515" t="s">
        <v>8332</v>
      </c>
      <c r="V2515" t="s">
        <v>8337</v>
      </c>
      <c r="W2515" t="s">
        <v>24</v>
      </c>
      <c r="X2515">
        <v>29</v>
      </c>
      <c r="Y2515">
        <v>4</v>
      </c>
      <c r="Z2515">
        <v>10</v>
      </c>
      <c r="AA2515">
        <v>6</v>
      </c>
      <c r="AB2515">
        <v>15</v>
      </c>
      <c r="AC2515">
        <v>2</v>
      </c>
      <c r="AD2515" t="s">
        <v>26</v>
      </c>
      <c r="AE2515" t="s">
        <v>8348</v>
      </c>
      <c r="AF2515">
        <v>3430</v>
      </c>
      <c r="AG2515" t="s">
        <v>8352</v>
      </c>
    </row>
    <row r="2516" spans="1:33" x14ac:dyDescent="0.25">
      <c r="A2516" t="s">
        <v>5735</v>
      </c>
      <c r="B2516" t="s">
        <v>949</v>
      </c>
      <c r="C2516" t="s">
        <v>6911</v>
      </c>
      <c r="D2516">
        <v>2017</v>
      </c>
      <c r="E2516">
        <v>5</v>
      </c>
      <c r="F2516">
        <v>1647</v>
      </c>
      <c r="G2516" t="s">
        <v>8306</v>
      </c>
      <c r="H2516">
        <v>1</v>
      </c>
      <c r="I2516">
        <v>27</v>
      </c>
      <c r="J2516">
        <v>9</v>
      </c>
      <c r="K2516" t="s">
        <v>8318</v>
      </c>
      <c r="L2516">
        <v>1</v>
      </c>
      <c r="M2516">
        <v>4</v>
      </c>
      <c r="N2516" t="s">
        <v>8327</v>
      </c>
      <c r="O2516">
        <v>6</v>
      </c>
      <c r="P2516">
        <v>4</v>
      </c>
      <c r="Q2516" t="s">
        <v>24</v>
      </c>
      <c r="R2516">
        <v>0</v>
      </c>
      <c r="S2516">
        <v>1</v>
      </c>
      <c r="T2516" t="s">
        <v>37</v>
      </c>
      <c r="U2516" t="s">
        <v>8333</v>
      </c>
      <c r="V2516" t="s">
        <v>8335</v>
      </c>
      <c r="W2516" t="s">
        <v>24</v>
      </c>
      <c r="X2516">
        <v>27</v>
      </c>
      <c r="Y2516">
        <v>4</v>
      </c>
      <c r="Z2516">
        <v>4</v>
      </c>
      <c r="AA2516">
        <v>4</v>
      </c>
      <c r="AB2516">
        <v>6</v>
      </c>
      <c r="AC2516">
        <v>1</v>
      </c>
      <c r="AD2516" t="s">
        <v>30</v>
      </c>
      <c r="AE2516" t="s">
        <v>8348</v>
      </c>
      <c r="AF2516">
        <v>3430</v>
      </c>
      <c r="AG2516" t="s">
        <v>8352</v>
      </c>
    </row>
    <row r="2517" spans="1:33" x14ac:dyDescent="0.25">
      <c r="A2517" t="s">
        <v>2370</v>
      </c>
      <c r="B2517" t="s">
        <v>1640</v>
      </c>
      <c r="C2517" t="s">
        <v>7054</v>
      </c>
      <c r="D2517">
        <v>2017</v>
      </c>
      <c r="E2517">
        <v>5</v>
      </c>
      <c r="F2517">
        <v>840</v>
      </c>
      <c r="G2517" t="s">
        <v>8306</v>
      </c>
      <c r="H2517">
        <v>1</v>
      </c>
      <c r="I2517">
        <v>27</v>
      </c>
      <c r="J2517">
        <v>9</v>
      </c>
      <c r="K2517" t="s">
        <v>8318</v>
      </c>
      <c r="L2517">
        <v>1</v>
      </c>
      <c r="M2517">
        <v>1</v>
      </c>
      <c r="N2517" t="s">
        <v>155</v>
      </c>
      <c r="O2517">
        <v>1</v>
      </c>
      <c r="P2517">
        <v>1</v>
      </c>
      <c r="Q2517" t="s">
        <v>24</v>
      </c>
      <c r="R2517">
        <v>0</v>
      </c>
      <c r="S2517">
        <v>1</v>
      </c>
      <c r="T2517" t="s">
        <v>37</v>
      </c>
      <c r="U2517" t="s">
        <v>8333</v>
      </c>
      <c r="V2517" t="s">
        <v>8335</v>
      </c>
      <c r="W2517" t="s">
        <v>24</v>
      </c>
      <c r="X2517">
        <v>23</v>
      </c>
      <c r="Y2517">
        <v>3</v>
      </c>
      <c r="Z2517">
        <v>1</v>
      </c>
      <c r="AA2517">
        <v>1</v>
      </c>
      <c r="AB2517">
        <v>1</v>
      </c>
      <c r="AC2517">
        <v>2</v>
      </c>
      <c r="AD2517" t="s">
        <v>30</v>
      </c>
      <c r="AE2517" t="s">
        <v>8348</v>
      </c>
      <c r="AF2517">
        <v>3430</v>
      </c>
      <c r="AG2517" t="s">
        <v>8352</v>
      </c>
    </row>
    <row r="2518" spans="1:33" x14ac:dyDescent="0.25">
      <c r="A2518" t="s">
        <v>1350</v>
      </c>
      <c r="B2518" t="s">
        <v>1651</v>
      </c>
      <c r="C2518" t="s">
        <v>7761</v>
      </c>
      <c r="D2518">
        <v>2017</v>
      </c>
      <c r="E2518">
        <v>6</v>
      </c>
      <c r="F2518">
        <v>313</v>
      </c>
      <c r="G2518" t="s">
        <v>8306</v>
      </c>
      <c r="H2518">
        <v>1</v>
      </c>
      <c r="I2518">
        <v>29</v>
      </c>
      <c r="J2518">
        <v>9</v>
      </c>
      <c r="K2518" t="s">
        <v>8318</v>
      </c>
      <c r="L2518">
        <v>2</v>
      </c>
      <c r="M2518">
        <v>3</v>
      </c>
      <c r="N2518" t="s">
        <v>8326</v>
      </c>
      <c r="O2518">
        <v>3</v>
      </c>
      <c r="P2518">
        <v>3</v>
      </c>
      <c r="Q2518" t="s">
        <v>24</v>
      </c>
      <c r="R2518">
        <v>0</v>
      </c>
      <c r="S2518">
        <v>1</v>
      </c>
      <c r="T2518" t="s">
        <v>37</v>
      </c>
      <c r="U2518" t="s">
        <v>8333</v>
      </c>
      <c r="V2518" t="s">
        <v>8336</v>
      </c>
      <c r="W2518" t="s">
        <v>24</v>
      </c>
      <c r="X2518">
        <v>25</v>
      </c>
      <c r="Y2518">
        <v>4</v>
      </c>
      <c r="Z2518">
        <v>3</v>
      </c>
      <c r="AA2518">
        <v>3</v>
      </c>
      <c r="AB2518">
        <v>3</v>
      </c>
      <c r="AC2518">
        <v>5</v>
      </c>
      <c r="AD2518" t="s">
        <v>30</v>
      </c>
      <c r="AE2518" t="s">
        <v>8348</v>
      </c>
      <c r="AF2518">
        <v>3430</v>
      </c>
      <c r="AG2518" t="s">
        <v>8352</v>
      </c>
    </row>
    <row r="2519" spans="1:33" x14ac:dyDescent="0.25">
      <c r="A2519" t="s">
        <v>8258</v>
      </c>
      <c r="B2519" t="s">
        <v>552</v>
      </c>
      <c r="C2519" t="s">
        <v>8259</v>
      </c>
      <c r="D2519">
        <v>2017</v>
      </c>
      <c r="E2519">
        <v>7</v>
      </c>
      <c r="F2519">
        <v>12</v>
      </c>
      <c r="G2519" t="s">
        <v>8307</v>
      </c>
      <c r="H2519">
        <v>2</v>
      </c>
      <c r="I2519">
        <v>28</v>
      </c>
      <c r="J2519">
        <v>9</v>
      </c>
      <c r="K2519" t="s">
        <v>8318</v>
      </c>
      <c r="L2519">
        <v>1</v>
      </c>
      <c r="M2519">
        <v>1</v>
      </c>
      <c r="N2519" t="s">
        <v>155</v>
      </c>
      <c r="O2519">
        <v>1</v>
      </c>
      <c r="P2519">
        <v>1</v>
      </c>
      <c r="Q2519" t="s">
        <v>24</v>
      </c>
      <c r="R2519">
        <v>0</v>
      </c>
      <c r="S2519">
        <v>1</v>
      </c>
      <c r="T2519" t="s">
        <v>25</v>
      </c>
      <c r="U2519" t="s">
        <v>8332</v>
      </c>
      <c r="V2519" t="s">
        <v>8338</v>
      </c>
      <c r="W2519" t="s">
        <v>24</v>
      </c>
      <c r="X2519">
        <v>31</v>
      </c>
      <c r="Y2519">
        <v>5</v>
      </c>
      <c r="Z2519">
        <v>1</v>
      </c>
      <c r="AA2519">
        <v>1</v>
      </c>
      <c r="AB2519">
        <v>1</v>
      </c>
      <c r="AC2519">
        <v>2</v>
      </c>
      <c r="AD2519" t="s">
        <v>26</v>
      </c>
      <c r="AE2519" t="s">
        <v>8348</v>
      </c>
      <c r="AF2519">
        <v>3430</v>
      </c>
      <c r="AG2519" t="s">
        <v>8352</v>
      </c>
    </row>
    <row r="2520" spans="1:33" x14ac:dyDescent="0.25">
      <c r="A2520" t="s">
        <v>1437</v>
      </c>
      <c r="B2520" t="s">
        <v>1438</v>
      </c>
      <c r="C2520" t="s">
        <v>1439</v>
      </c>
      <c r="D2520">
        <v>2017</v>
      </c>
      <c r="E2520">
        <v>1</v>
      </c>
      <c r="F2520">
        <v>614</v>
      </c>
      <c r="G2520" t="s">
        <v>8307</v>
      </c>
      <c r="H2520">
        <v>2</v>
      </c>
      <c r="I2520">
        <v>34</v>
      </c>
      <c r="J2520">
        <v>10</v>
      </c>
      <c r="K2520" t="s">
        <v>8319</v>
      </c>
      <c r="L2520">
        <v>2</v>
      </c>
      <c r="M2520">
        <v>4</v>
      </c>
      <c r="N2520" t="s">
        <v>8327</v>
      </c>
      <c r="O2520">
        <v>6</v>
      </c>
      <c r="P2520">
        <v>4</v>
      </c>
      <c r="Q2520" t="s">
        <v>24</v>
      </c>
      <c r="R2520">
        <v>0</v>
      </c>
      <c r="S2520">
        <v>1</v>
      </c>
      <c r="T2520" t="s">
        <v>25</v>
      </c>
      <c r="U2520" t="s">
        <v>8332</v>
      </c>
      <c r="V2520" t="s">
        <v>8338</v>
      </c>
      <c r="W2520" t="s">
        <v>24</v>
      </c>
      <c r="X2520">
        <v>31</v>
      </c>
      <c r="Y2520">
        <v>5</v>
      </c>
      <c r="Z2520">
        <v>1</v>
      </c>
      <c r="AA2520">
        <v>1</v>
      </c>
      <c r="AB2520">
        <v>1</v>
      </c>
      <c r="AC2520">
        <v>3</v>
      </c>
      <c r="AD2520" t="s">
        <v>26</v>
      </c>
      <c r="AE2520" t="s">
        <v>8348</v>
      </c>
      <c r="AF2520">
        <v>3430</v>
      </c>
      <c r="AG2520" t="s">
        <v>8352</v>
      </c>
    </row>
    <row r="2521" spans="1:33" x14ac:dyDescent="0.25">
      <c r="A2521" t="s">
        <v>1447</v>
      </c>
      <c r="B2521" t="s">
        <v>660</v>
      </c>
      <c r="C2521" t="s">
        <v>2238</v>
      </c>
      <c r="D2521">
        <v>2017</v>
      </c>
      <c r="E2521">
        <v>2</v>
      </c>
      <c r="F2521">
        <v>850</v>
      </c>
      <c r="G2521" t="s">
        <v>8307</v>
      </c>
      <c r="H2521">
        <v>2</v>
      </c>
      <c r="I2521">
        <v>30</v>
      </c>
      <c r="J2521">
        <v>10</v>
      </c>
      <c r="K2521" t="s">
        <v>8319</v>
      </c>
      <c r="L2521">
        <v>1</v>
      </c>
      <c r="M2521">
        <v>1</v>
      </c>
      <c r="N2521" t="s">
        <v>155</v>
      </c>
      <c r="O2521">
        <v>1</v>
      </c>
      <c r="P2521">
        <v>1</v>
      </c>
      <c r="Q2521" t="s">
        <v>24</v>
      </c>
      <c r="R2521">
        <v>0</v>
      </c>
      <c r="S2521">
        <v>1</v>
      </c>
      <c r="T2521" t="s">
        <v>25</v>
      </c>
      <c r="U2521" t="s">
        <v>8332</v>
      </c>
      <c r="V2521" t="s">
        <v>8338</v>
      </c>
      <c r="W2521" t="s">
        <v>24</v>
      </c>
      <c r="X2521">
        <v>39</v>
      </c>
      <c r="Y2521">
        <v>6</v>
      </c>
      <c r="Z2521">
        <v>1</v>
      </c>
      <c r="AA2521">
        <v>1</v>
      </c>
      <c r="AB2521">
        <v>1</v>
      </c>
      <c r="AC2521">
        <v>2</v>
      </c>
      <c r="AD2521" t="s">
        <v>26</v>
      </c>
      <c r="AE2521" t="s">
        <v>8348</v>
      </c>
      <c r="AF2521">
        <v>3430</v>
      </c>
      <c r="AG2521" t="s">
        <v>8352</v>
      </c>
    </row>
    <row r="2522" spans="1:33" x14ac:dyDescent="0.25">
      <c r="A2522" t="s">
        <v>3584</v>
      </c>
      <c r="B2522" t="s">
        <v>273</v>
      </c>
      <c r="C2522" t="s">
        <v>3585</v>
      </c>
      <c r="D2522">
        <v>2017</v>
      </c>
      <c r="E2522">
        <v>2</v>
      </c>
      <c r="F2522">
        <v>839</v>
      </c>
      <c r="G2522" t="s">
        <v>8306</v>
      </c>
      <c r="H2522">
        <v>1</v>
      </c>
      <c r="I2522">
        <v>34</v>
      </c>
      <c r="J2522">
        <v>10</v>
      </c>
      <c r="K2522" t="s">
        <v>8319</v>
      </c>
      <c r="L2522">
        <v>1</v>
      </c>
      <c r="M2522">
        <v>4</v>
      </c>
      <c r="N2522" t="s">
        <v>8327</v>
      </c>
      <c r="O2522">
        <v>6</v>
      </c>
      <c r="P2522">
        <v>4</v>
      </c>
      <c r="Q2522" t="s">
        <v>24</v>
      </c>
      <c r="R2522">
        <v>0</v>
      </c>
      <c r="S2522">
        <v>1</v>
      </c>
      <c r="T2522" t="s">
        <v>25</v>
      </c>
      <c r="U2522" t="s">
        <v>8332</v>
      </c>
      <c r="V2522" t="s">
        <v>8338</v>
      </c>
      <c r="W2522" t="s">
        <v>24</v>
      </c>
      <c r="X2522">
        <v>52</v>
      </c>
      <c r="Y2522">
        <v>9</v>
      </c>
      <c r="Z2522">
        <v>1</v>
      </c>
      <c r="AA2522">
        <v>1</v>
      </c>
      <c r="AB2522">
        <v>1</v>
      </c>
      <c r="AC2522">
        <v>2</v>
      </c>
      <c r="AD2522" t="s">
        <v>26</v>
      </c>
      <c r="AE2522" t="s">
        <v>8348</v>
      </c>
      <c r="AF2522">
        <v>3430</v>
      </c>
      <c r="AG2522" t="s">
        <v>8352</v>
      </c>
    </row>
    <row r="2523" spans="1:33" x14ac:dyDescent="0.25">
      <c r="A2523" t="s">
        <v>2178</v>
      </c>
      <c r="B2523" t="s">
        <v>3026</v>
      </c>
      <c r="C2523" t="s">
        <v>4814</v>
      </c>
      <c r="D2523">
        <v>2017</v>
      </c>
      <c r="E2523">
        <v>3</v>
      </c>
      <c r="F2523">
        <v>510</v>
      </c>
      <c r="G2523" t="s">
        <v>8307</v>
      </c>
      <c r="H2523">
        <v>2</v>
      </c>
      <c r="I2523">
        <v>33</v>
      </c>
      <c r="J2523">
        <v>10</v>
      </c>
      <c r="K2523" t="s">
        <v>8319</v>
      </c>
      <c r="L2523">
        <v>1</v>
      </c>
      <c r="M2523">
        <v>1</v>
      </c>
      <c r="N2523" t="s">
        <v>155</v>
      </c>
      <c r="O2523">
        <v>1</v>
      </c>
      <c r="P2523">
        <v>1</v>
      </c>
      <c r="Q2523" t="s">
        <v>24</v>
      </c>
      <c r="R2523">
        <v>0</v>
      </c>
      <c r="S2523">
        <v>1</v>
      </c>
      <c r="T2523" t="s">
        <v>25</v>
      </c>
      <c r="U2523" t="s">
        <v>8332</v>
      </c>
      <c r="V2523" t="s">
        <v>8336</v>
      </c>
      <c r="W2523" t="s">
        <v>24</v>
      </c>
      <c r="X2523">
        <v>34</v>
      </c>
      <c r="Y2523">
        <v>5</v>
      </c>
      <c r="Z2523">
        <v>1</v>
      </c>
      <c r="AA2523">
        <v>1</v>
      </c>
      <c r="AB2523">
        <v>1</v>
      </c>
      <c r="AC2523">
        <v>4</v>
      </c>
      <c r="AD2523" t="s">
        <v>30</v>
      </c>
      <c r="AE2523" t="s">
        <v>8348</v>
      </c>
      <c r="AF2523">
        <v>3430</v>
      </c>
      <c r="AG2523" t="s">
        <v>8352</v>
      </c>
    </row>
    <row r="2524" spans="1:33" x14ac:dyDescent="0.25">
      <c r="A2524" t="s">
        <v>3028</v>
      </c>
      <c r="B2524" t="s">
        <v>974</v>
      </c>
      <c r="C2524" t="s">
        <v>4853</v>
      </c>
      <c r="D2524">
        <v>2017</v>
      </c>
      <c r="E2524">
        <v>4</v>
      </c>
      <c r="F2524">
        <v>1430</v>
      </c>
      <c r="G2524" t="s">
        <v>8306</v>
      </c>
      <c r="H2524">
        <v>1</v>
      </c>
      <c r="I2524">
        <v>33</v>
      </c>
      <c r="J2524">
        <v>10</v>
      </c>
      <c r="K2524" t="s">
        <v>8319</v>
      </c>
      <c r="L2524">
        <v>1</v>
      </c>
      <c r="M2524">
        <v>3</v>
      </c>
      <c r="N2524" t="s">
        <v>8326</v>
      </c>
      <c r="O2524">
        <v>3</v>
      </c>
      <c r="P2524">
        <v>3</v>
      </c>
      <c r="Q2524" t="s">
        <v>24</v>
      </c>
      <c r="R2524">
        <v>0</v>
      </c>
      <c r="S2524">
        <v>1</v>
      </c>
      <c r="T2524" t="s">
        <v>25</v>
      </c>
      <c r="U2524" t="s">
        <v>8332</v>
      </c>
      <c r="V2524" t="s">
        <v>8342</v>
      </c>
      <c r="W2524" t="s">
        <v>24</v>
      </c>
      <c r="X2524">
        <v>44</v>
      </c>
      <c r="Y2524">
        <v>7</v>
      </c>
      <c r="Z2524">
        <v>1</v>
      </c>
      <c r="AA2524">
        <v>1</v>
      </c>
      <c r="AB2524">
        <v>1</v>
      </c>
      <c r="AC2524" t="s">
        <v>8345</v>
      </c>
      <c r="AD2524" t="s">
        <v>26</v>
      </c>
      <c r="AE2524" t="s">
        <v>8348</v>
      </c>
      <c r="AF2524">
        <v>3430</v>
      </c>
      <c r="AG2524" t="s">
        <v>8352</v>
      </c>
    </row>
    <row r="2525" spans="1:33" x14ac:dyDescent="0.25">
      <c r="A2525" t="s">
        <v>402</v>
      </c>
      <c r="B2525" t="s">
        <v>1370</v>
      </c>
      <c r="C2525" t="s">
        <v>6160</v>
      </c>
      <c r="D2525">
        <v>2017</v>
      </c>
      <c r="E2525">
        <v>3</v>
      </c>
      <c r="F2525">
        <v>238</v>
      </c>
      <c r="G2525" t="s">
        <v>8307</v>
      </c>
      <c r="H2525">
        <v>2</v>
      </c>
      <c r="I2525">
        <v>32</v>
      </c>
      <c r="J2525">
        <v>10</v>
      </c>
      <c r="K2525" t="s">
        <v>8319</v>
      </c>
      <c r="L2525">
        <v>1</v>
      </c>
      <c r="M2525">
        <v>1</v>
      </c>
      <c r="N2525" t="s">
        <v>155</v>
      </c>
      <c r="O2525">
        <v>1</v>
      </c>
      <c r="P2525">
        <v>1</v>
      </c>
      <c r="Q2525" t="s">
        <v>24</v>
      </c>
      <c r="R2525">
        <v>4</v>
      </c>
      <c r="S2525">
        <v>1</v>
      </c>
      <c r="T2525" t="s">
        <v>25</v>
      </c>
      <c r="U2525" t="s">
        <v>8332</v>
      </c>
      <c r="V2525" t="s">
        <v>8337</v>
      </c>
      <c r="W2525" t="s">
        <v>24</v>
      </c>
      <c r="X2525">
        <v>29</v>
      </c>
      <c r="Y2525">
        <v>4</v>
      </c>
      <c r="Z2525">
        <v>1</v>
      </c>
      <c r="AA2525">
        <v>1</v>
      </c>
      <c r="AB2525">
        <v>1</v>
      </c>
      <c r="AC2525">
        <v>3</v>
      </c>
      <c r="AD2525" t="s">
        <v>30</v>
      </c>
      <c r="AE2525" t="s">
        <v>8348</v>
      </c>
      <c r="AF2525">
        <v>3430</v>
      </c>
      <c r="AG2525" t="s">
        <v>8352</v>
      </c>
    </row>
    <row r="2526" spans="1:33" x14ac:dyDescent="0.25">
      <c r="A2526" t="s">
        <v>3226</v>
      </c>
      <c r="B2526" t="s">
        <v>1301</v>
      </c>
      <c r="C2526" t="s">
        <v>6864</v>
      </c>
      <c r="D2526">
        <v>2017</v>
      </c>
      <c r="E2526">
        <v>5</v>
      </c>
      <c r="F2526">
        <v>247</v>
      </c>
      <c r="G2526" t="s">
        <v>8306</v>
      </c>
      <c r="H2526">
        <v>1</v>
      </c>
      <c r="I2526">
        <v>32</v>
      </c>
      <c r="J2526">
        <v>10</v>
      </c>
      <c r="K2526" t="s">
        <v>8319</v>
      </c>
      <c r="L2526">
        <v>2</v>
      </c>
      <c r="M2526">
        <v>1</v>
      </c>
      <c r="N2526" t="s">
        <v>155</v>
      </c>
      <c r="O2526">
        <v>1</v>
      </c>
      <c r="P2526">
        <v>1</v>
      </c>
      <c r="Q2526" t="s">
        <v>24</v>
      </c>
      <c r="R2526">
        <v>0</v>
      </c>
      <c r="S2526">
        <v>1</v>
      </c>
      <c r="T2526" t="s">
        <v>25</v>
      </c>
      <c r="U2526" t="s">
        <v>8332</v>
      </c>
      <c r="V2526" t="s">
        <v>8336</v>
      </c>
      <c r="W2526" t="s">
        <v>24</v>
      </c>
      <c r="X2526">
        <v>36</v>
      </c>
      <c r="Y2526">
        <v>6</v>
      </c>
      <c r="Z2526">
        <v>1</v>
      </c>
      <c r="AA2526">
        <v>1</v>
      </c>
      <c r="AB2526">
        <v>1</v>
      </c>
      <c r="AC2526">
        <v>7</v>
      </c>
      <c r="AD2526" t="s">
        <v>30</v>
      </c>
      <c r="AE2526" t="s">
        <v>8348</v>
      </c>
      <c r="AF2526">
        <v>3430</v>
      </c>
      <c r="AG2526" t="s">
        <v>8352</v>
      </c>
    </row>
    <row r="2527" spans="1:33" x14ac:dyDescent="0.25">
      <c r="A2527" t="s">
        <v>7121</v>
      </c>
      <c r="B2527" t="s">
        <v>4081</v>
      </c>
      <c r="C2527" t="s">
        <v>7122</v>
      </c>
      <c r="D2527">
        <v>2017</v>
      </c>
      <c r="E2527">
        <v>6</v>
      </c>
      <c r="F2527">
        <v>1400</v>
      </c>
      <c r="G2527" t="s">
        <v>8306</v>
      </c>
      <c r="H2527">
        <v>1</v>
      </c>
      <c r="I2527">
        <v>34</v>
      </c>
      <c r="J2527">
        <v>10</v>
      </c>
      <c r="K2527" t="s">
        <v>8319</v>
      </c>
      <c r="L2527">
        <v>1</v>
      </c>
      <c r="M2527">
        <v>1</v>
      </c>
      <c r="N2527" t="s">
        <v>155</v>
      </c>
      <c r="O2527">
        <v>1</v>
      </c>
      <c r="P2527">
        <v>1</v>
      </c>
      <c r="Q2527" t="s">
        <v>24</v>
      </c>
      <c r="R2527">
        <v>0</v>
      </c>
      <c r="S2527">
        <v>1</v>
      </c>
      <c r="T2527" t="s">
        <v>25</v>
      </c>
      <c r="U2527" t="s">
        <v>8332</v>
      </c>
      <c r="V2527" t="s">
        <v>8338</v>
      </c>
      <c r="W2527" t="s">
        <v>24</v>
      </c>
      <c r="X2527">
        <v>32</v>
      </c>
      <c r="Y2527">
        <v>5</v>
      </c>
      <c r="Z2527">
        <v>1</v>
      </c>
      <c r="AA2527">
        <v>1</v>
      </c>
      <c r="AB2527">
        <v>1</v>
      </c>
      <c r="AC2527">
        <v>1</v>
      </c>
      <c r="AD2527" t="s">
        <v>30</v>
      </c>
      <c r="AE2527" t="s">
        <v>8348</v>
      </c>
      <c r="AF2527">
        <v>3430</v>
      </c>
      <c r="AG2527" t="s">
        <v>8352</v>
      </c>
    </row>
    <row r="2528" spans="1:33" x14ac:dyDescent="0.25">
      <c r="A2528" t="s">
        <v>114</v>
      </c>
      <c r="B2528" t="s">
        <v>1968</v>
      </c>
      <c r="C2528" t="s">
        <v>7459</v>
      </c>
      <c r="D2528">
        <v>2017</v>
      </c>
      <c r="E2528">
        <v>6</v>
      </c>
      <c r="F2528">
        <v>1600</v>
      </c>
      <c r="G2528" t="s">
        <v>8306</v>
      </c>
      <c r="H2528">
        <v>1</v>
      </c>
      <c r="I2528">
        <v>31</v>
      </c>
      <c r="J2528">
        <v>10</v>
      </c>
      <c r="K2528" t="s">
        <v>8319</v>
      </c>
      <c r="L2528">
        <v>1</v>
      </c>
      <c r="M2528">
        <v>4</v>
      </c>
      <c r="N2528" t="s">
        <v>8327</v>
      </c>
      <c r="O2528">
        <v>8</v>
      </c>
      <c r="P2528">
        <v>4</v>
      </c>
      <c r="Q2528" t="s">
        <v>24</v>
      </c>
      <c r="R2528">
        <v>0</v>
      </c>
      <c r="S2528">
        <v>1</v>
      </c>
      <c r="T2528" t="s">
        <v>37</v>
      </c>
      <c r="U2528" t="s">
        <v>8333</v>
      </c>
      <c r="V2528" t="s">
        <v>8337</v>
      </c>
      <c r="W2528" t="s">
        <v>24</v>
      </c>
      <c r="X2528">
        <v>38</v>
      </c>
      <c r="Y2528">
        <v>6</v>
      </c>
      <c r="Z2528">
        <v>4</v>
      </c>
      <c r="AA2528">
        <v>4</v>
      </c>
      <c r="AB2528">
        <v>6</v>
      </c>
      <c r="AC2528">
        <v>1</v>
      </c>
      <c r="AD2528" t="s">
        <v>26</v>
      </c>
      <c r="AE2528" t="s">
        <v>8347</v>
      </c>
      <c r="AF2528">
        <v>3430</v>
      </c>
      <c r="AG2528" t="s">
        <v>8352</v>
      </c>
    </row>
    <row r="2529" spans="1:33" x14ac:dyDescent="0.25">
      <c r="A2529" t="s">
        <v>5773</v>
      </c>
      <c r="B2529" t="s">
        <v>106</v>
      </c>
      <c r="C2529" t="s">
        <v>7616</v>
      </c>
      <c r="D2529">
        <v>2017</v>
      </c>
      <c r="E2529">
        <v>6</v>
      </c>
      <c r="F2529">
        <v>1721</v>
      </c>
      <c r="G2529" t="s">
        <v>8306</v>
      </c>
      <c r="H2529">
        <v>1</v>
      </c>
      <c r="I2529">
        <v>30</v>
      </c>
      <c r="J2529">
        <v>10</v>
      </c>
      <c r="K2529" t="s">
        <v>8319</v>
      </c>
      <c r="L2529">
        <v>1</v>
      </c>
      <c r="M2529">
        <v>1</v>
      </c>
      <c r="N2529" t="s">
        <v>155</v>
      </c>
      <c r="O2529">
        <v>1</v>
      </c>
      <c r="P2529">
        <v>1</v>
      </c>
      <c r="Q2529" t="s">
        <v>24</v>
      </c>
      <c r="R2529">
        <v>0</v>
      </c>
      <c r="S2529">
        <v>1</v>
      </c>
      <c r="T2529" t="s">
        <v>25</v>
      </c>
      <c r="U2529" t="s">
        <v>8332</v>
      </c>
      <c r="V2529" t="s">
        <v>8338</v>
      </c>
      <c r="W2529" t="s">
        <v>24</v>
      </c>
      <c r="X2529">
        <v>29</v>
      </c>
      <c r="Y2529">
        <v>4</v>
      </c>
      <c r="Z2529">
        <v>1</v>
      </c>
      <c r="AA2529">
        <v>1</v>
      </c>
      <c r="AB2529">
        <v>1</v>
      </c>
      <c r="AC2529">
        <v>1</v>
      </c>
      <c r="AD2529" t="s">
        <v>26</v>
      </c>
      <c r="AE2529" t="s">
        <v>8348</v>
      </c>
      <c r="AF2529">
        <v>3430</v>
      </c>
      <c r="AG2529" t="s">
        <v>8352</v>
      </c>
    </row>
    <row r="2530" spans="1:33" x14ac:dyDescent="0.25">
      <c r="A2530" t="s">
        <v>5610</v>
      </c>
      <c r="B2530" t="s">
        <v>962</v>
      </c>
      <c r="C2530" t="s">
        <v>7874</v>
      </c>
      <c r="D2530">
        <v>2017</v>
      </c>
      <c r="E2530">
        <v>6</v>
      </c>
      <c r="F2530">
        <v>801</v>
      </c>
      <c r="G2530" t="s">
        <v>8310</v>
      </c>
      <c r="H2530">
        <v>2</v>
      </c>
      <c r="I2530">
        <v>30</v>
      </c>
      <c r="J2530">
        <v>10</v>
      </c>
      <c r="K2530" t="s">
        <v>8319</v>
      </c>
      <c r="L2530">
        <v>1</v>
      </c>
      <c r="M2530">
        <v>1</v>
      </c>
      <c r="N2530" t="s">
        <v>155</v>
      </c>
      <c r="O2530">
        <v>1</v>
      </c>
      <c r="P2530">
        <v>1</v>
      </c>
      <c r="Q2530" t="s">
        <v>24</v>
      </c>
      <c r="R2530">
        <v>0</v>
      </c>
      <c r="S2530">
        <v>1</v>
      </c>
      <c r="T2530" t="s">
        <v>37</v>
      </c>
      <c r="U2530" t="s">
        <v>8333</v>
      </c>
      <c r="V2530" t="s">
        <v>8340</v>
      </c>
      <c r="W2530" t="s">
        <v>24</v>
      </c>
      <c r="X2530">
        <v>32</v>
      </c>
      <c r="Y2530">
        <v>5</v>
      </c>
      <c r="Z2530">
        <v>1</v>
      </c>
      <c r="AA2530">
        <v>1</v>
      </c>
      <c r="AB2530">
        <v>1</v>
      </c>
      <c r="AC2530">
        <v>2</v>
      </c>
      <c r="AD2530" t="s">
        <v>26</v>
      </c>
      <c r="AE2530" t="s">
        <v>8348</v>
      </c>
      <c r="AF2530">
        <v>3430</v>
      </c>
      <c r="AG2530" t="s">
        <v>8352</v>
      </c>
    </row>
    <row r="2531" spans="1:33" x14ac:dyDescent="0.25">
      <c r="A2531" t="s">
        <v>3765</v>
      </c>
      <c r="B2531" t="s">
        <v>1238</v>
      </c>
      <c r="C2531" t="s">
        <v>3766</v>
      </c>
      <c r="D2531">
        <v>2017</v>
      </c>
      <c r="E2531">
        <v>3</v>
      </c>
      <c r="F2531">
        <v>1109</v>
      </c>
      <c r="G2531" t="s">
        <v>8306</v>
      </c>
      <c r="H2531">
        <v>1</v>
      </c>
      <c r="I2531">
        <v>37</v>
      </c>
      <c r="J2531">
        <v>11</v>
      </c>
      <c r="K2531" t="s">
        <v>8320</v>
      </c>
      <c r="L2531">
        <v>1</v>
      </c>
      <c r="M2531">
        <v>1</v>
      </c>
      <c r="N2531" t="s">
        <v>155</v>
      </c>
      <c r="O2531">
        <v>1</v>
      </c>
      <c r="P2531">
        <v>1</v>
      </c>
      <c r="Q2531" t="s">
        <v>24</v>
      </c>
      <c r="R2531">
        <v>0</v>
      </c>
      <c r="S2531">
        <v>1</v>
      </c>
      <c r="T2531" t="s">
        <v>25</v>
      </c>
      <c r="U2531" t="s">
        <v>8332</v>
      </c>
      <c r="V2531" t="s">
        <v>8336</v>
      </c>
      <c r="W2531" t="s">
        <v>24</v>
      </c>
      <c r="X2531">
        <v>37</v>
      </c>
      <c r="Y2531">
        <v>6</v>
      </c>
      <c r="Z2531">
        <v>1</v>
      </c>
      <c r="AA2531">
        <v>1</v>
      </c>
      <c r="AB2531">
        <v>1</v>
      </c>
      <c r="AC2531">
        <v>1</v>
      </c>
      <c r="AD2531" t="s">
        <v>30</v>
      </c>
      <c r="AE2531" t="s">
        <v>8348</v>
      </c>
      <c r="AF2531">
        <v>3430</v>
      </c>
      <c r="AG2531" t="s">
        <v>8352</v>
      </c>
    </row>
    <row r="2532" spans="1:33" x14ac:dyDescent="0.25">
      <c r="A2532" t="s">
        <v>2283</v>
      </c>
      <c r="B2532" t="s">
        <v>598</v>
      </c>
      <c r="C2532" t="s">
        <v>5372</v>
      </c>
      <c r="D2532">
        <v>2017</v>
      </c>
      <c r="E2532">
        <v>3</v>
      </c>
      <c r="F2532">
        <v>327</v>
      </c>
      <c r="G2532" t="s">
        <v>8306</v>
      </c>
      <c r="H2532">
        <v>1</v>
      </c>
      <c r="I2532">
        <v>39</v>
      </c>
      <c r="J2532">
        <v>11</v>
      </c>
      <c r="K2532" t="s">
        <v>8320</v>
      </c>
      <c r="L2532">
        <v>1</v>
      </c>
      <c r="M2532">
        <v>1</v>
      </c>
      <c r="N2532" t="s">
        <v>155</v>
      </c>
      <c r="O2532">
        <v>1</v>
      </c>
      <c r="P2532">
        <v>1</v>
      </c>
      <c r="Q2532" t="s">
        <v>24</v>
      </c>
      <c r="R2532">
        <v>0</v>
      </c>
      <c r="S2532">
        <v>1</v>
      </c>
      <c r="T2532" t="s">
        <v>37</v>
      </c>
      <c r="U2532" t="s">
        <v>8333</v>
      </c>
      <c r="V2532" t="s">
        <v>8335</v>
      </c>
      <c r="W2532" t="s">
        <v>24</v>
      </c>
      <c r="X2532">
        <v>33</v>
      </c>
      <c r="Y2532">
        <v>5</v>
      </c>
      <c r="Z2532">
        <v>1</v>
      </c>
      <c r="AA2532">
        <v>1</v>
      </c>
      <c r="AB2532">
        <v>1</v>
      </c>
      <c r="AC2532">
        <v>7</v>
      </c>
      <c r="AD2532" t="s">
        <v>30</v>
      </c>
      <c r="AE2532" t="s">
        <v>8348</v>
      </c>
      <c r="AF2532">
        <v>3430</v>
      </c>
      <c r="AG2532" t="s">
        <v>8352</v>
      </c>
    </row>
    <row r="2533" spans="1:33" x14ac:dyDescent="0.25">
      <c r="A2533" t="s">
        <v>460</v>
      </c>
      <c r="B2533" t="s">
        <v>712</v>
      </c>
      <c r="C2533" t="s">
        <v>7411</v>
      </c>
      <c r="D2533">
        <v>2017</v>
      </c>
      <c r="E2533">
        <v>5</v>
      </c>
      <c r="F2533">
        <v>1040</v>
      </c>
      <c r="G2533" t="s">
        <v>8306</v>
      </c>
      <c r="H2533">
        <v>1</v>
      </c>
      <c r="I2533">
        <v>36</v>
      </c>
      <c r="J2533">
        <v>11</v>
      </c>
      <c r="K2533" t="s">
        <v>8320</v>
      </c>
      <c r="L2533">
        <v>1</v>
      </c>
      <c r="M2533">
        <v>4</v>
      </c>
      <c r="N2533" t="s">
        <v>8327</v>
      </c>
      <c r="O2533">
        <v>6</v>
      </c>
      <c r="P2533">
        <v>4</v>
      </c>
      <c r="Q2533" t="s">
        <v>24</v>
      </c>
      <c r="R2533">
        <v>0</v>
      </c>
      <c r="S2533">
        <v>1</v>
      </c>
      <c r="T2533" t="s">
        <v>37</v>
      </c>
      <c r="U2533" t="s">
        <v>8333</v>
      </c>
      <c r="V2533" t="s">
        <v>8337</v>
      </c>
      <c r="W2533" t="s">
        <v>24</v>
      </c>
      <c r="X2533">
        <v>44</v>
      </c>
      <c r="Y2533">
        <v>7</v>
      </c>
      <c r="Z2533">
        <v>1</v>
      </c>
      <c r="AA2533">
        <v>1</v>
      </c>
      <c r="AB2533">
        <v>1</v>
      </c>
      <c r="AC2533">
        <v>1</v>
      </c>
      <c r="AD2533" t="s">
        <v>30</v>
      </c>
      <c r="AE2533" t="s">
        <v>8348</v>
      </c>
      <c r="AF2533">
        <v>3430</v>
      </c>
      <c r="AG2533" t="s">
        <v>8352</v>
      </c>
    </row>
    <row r="2534" spans="1:33" x14ac:dyDescent="0.25">
      <c r="A2534" t="s">
        <v>1618</v>
      </c>
      <c r="B2534" t="s">
        <v>1572</v>
      </c>
      <c r="C2534" t="s">
        <v>1619</v>
      </c>
      <c r="D2534">
        <v>2017</v>
      </c>
      <c r="E2534">
        <v>1</v>
      </c>
      <c r="F2534">
        <v>1853</v>
      </c>
      <c r="G2534" t="s">
        <v>8306</v>
      </c>
      <c r="H2534">
        <v>1</v>
      </c>
      <c r="I2534">
        <v>44</v>
      </c>
      <c r="J2534">
        <v>12</v>
      </c>
      <c r="K2534" t="s">
        <v>8321</v>
      </c>
      <c r="L2534">
        <v>1</v>
      </c>
      <c r="M2534">
        <v>1</v>
      </c>
      <c r="N2534" t="s">
        <v>155</v>
      </c>
      <c r="O2534">
        <v>1</v>
      </c>
      <c r="P2534">
        <v>1</v>
      </c>
      <c r="Q2534" t="s">
        <v>24</v>
      </c>
      <c r="R2534">
        <v>0</v>
      </c>
      <c r="S2534">
        <v>1</v>
      </c>
      <c r="T2534" t="s">
        <v>25</v>
      </c>
      <c r="U2534" t="s">
        <v>8332</v>
      </c>
      <c r="V2534" t="s">
        <v>8336</v>
      </c>
      <c r="W2534" t="s">
        <v>24</v>
      </c>
      <c r="X2534">
        <v>48</v>
      </c>
      <c r="Y2534">
        <v>8</v>
      </c>
      <c r="Z2534">
        <v>1</v>
      </c>
      <c r="AA2534">
        <v>1</v>
      </c>
      <c r="AB2534">
        <v>1</v>
      </c>
      <c r="AC2534" t="s">
        <v>8345</v>
      </c>
      <c r="AD2534" t="s">
        <v>30</v>
      </c>
      <c r="AE2534" t="s">
        <v>8347</v>
      </c>
      <c r="AF2534">
        <v>3430</v>
      </c>
      <c r="AG2534" t="s">
        <v>8352</v>
      </c>
    </row>
    <row r="2535" spans="1:33" x14ac:dyDescent="0.25">
      <c r="A2535" t="s">
        <v>908</v>
      </c>
      <c r="B2535" t="s">
        <v>2457</v>
      </c>
      <c r="C2535" t="s">
        <v>6261</v>
      </c>
      <c r="D2535">
        <v>2017</v>
      </c>
      <c r="E2535">
        <v>5</v>
      </c>
      <c r="F2535">
        <v>1100</v>
      </c>
      <c r="G2535" t="s">
        <v>8306</v>
      </c>
      <c r="H2535">
        <v>1</v>
      </c>
      <c r="I2535">
        <v>44</v>
      </c>
      <c r="J2535">
        <v>12</v>
      </c>
      <c r="K2535" t="s">
        <v>8321</v>
      </c>
      <c r="L2535">
        <v>1</v>
      </c>
      <c r="M2535">
        <v>2</v>
      </c>
      <c r="N2535" t="s">
        <v>8325</v>
      </c>
      <c r="O2535">
        <v>2</v>
      </c>
      <c r="P2535">
        <v>2</v>
      </c>
      <c r="Q2535" t="s">
        <v>24</v>
      </c>
      <c r="R2535">
        <v>0</v>
      </c>
      <c r="S2535">
        <v>1</v>
      </c>
      <c r="T2535" t="s">
        <v>79</v>
      </c>
      <c r="U2535" t="s">
        <v>8333</v>
      </c>
      <c r="V2535" t="s">
        <v>8336</v>
      </c>
      <c r="W2535" t="s">
        <v>24</v>
      </c>
      <c r="X2535">
        <v>99</v>
      </c>
      <c r="Y2535">
        <v>11</v>
      </c>
      <c r="Z2535">
        <v>99</v>
      </c>
      <c r="AA2535">
        <v>9</v>
      </c>
      <c r="AB2535">
        <v>99</v>
      </c>
      <c r="AC2535">
        <v>5</v>
      </c>
      <c r="AD2535" t="s">
        <v>30</v>
      </c>
      <c r="AE2535" t="s">
        <v>8348</v>
      </c>
      <c r="AF2535">
        <v>3430</v>
      </c>
      <c r="AG2535" t="s">
        <v>8352</v>
      </c>
    </row>
    <row r="2536" spans="1:33" x14ac:dyDescent="0.25">
      <c r="A2536" t="s">
        <v>370</v>
      </c>
      <c r="B2536" t="s">
        <v>45</v>
      </c>
      <c r="C2536" t="s">
        <v>6277</v>
      </c>
      <c r="D2536">
        <v>2017</v>
      </c>
      <c r="E2536">
        <v>5</v>
      </c>
      <c r="F2536">
        <v>1720</v>
      </c>
      <c r="G2536" t="s">
        <v>8306</v>
      </c>
      <c r="H2536">
        <v>1</v>
      </c>
      <c r="I2536">
        <v>43</v>
      </c>
      <c r="J2536">
        <v>12</v>
      </c>
      <c r="K2536" t="s">
        <v>8321</v>
      </c>
      <c r="L2536">
        <v>1</v>
      </c>
      <c r="M2536">
        <v>1</v>
      </c>
      <c r="N2536" t="s">
        <v>155</v>
      </c>
      <c r="O2536">
        <v>1</v>
      </c>
      <c r="P2536">
        <v>1</v>
      </c>
      <c r="Q2536" t="s">
        <v>24</v>
      </c>
      <c r="R2536">
        <v>0</v>
      </c>
      <c r="S2536">
        <v>1</v>
      </c>
      <c r="T2536" t="s">
        <v>25</v>
      </c>
      <c r="U2536" t="s">
        <v>8332</v>
      </c>
      <c r="V2536" t="s">
        <v>8336</v>
      </c>
      <c r="W2536" t="s">
        <v>24</v>
      </c>
      <c r="X2536">
        <v>47</v>
      </c>
      <c r="Y2536">
        <v>8</v>
      </c>
      <c r="Z2536">
        <v>1</v>
      </c>
      <c r="AA2536">
        <v>1</v>
      </c>
      <c r="AB2536">
        <v>1</v>
      </c>
      <c r="AC2536" t="s">
        <v>8345</v>
      </c>
      <c r="AD2536" t="s">
        <v>30</v>
      </c>
      <c r="AE2536" t="s">
        <v>8348</v>
      </c>
      <c r="AF2536">
        <v>3430</v>
      </c>
      <c r="AG2536" t="s">
        <v>8352</v>
      </c>
    </row>
    <row r="2537" spans="1:33" x14ac:dyDescent="0.25">
      <c r="A2537" t="s">
        <v>3321</v>
      </c>
      <c r="B2537" t="s">
        <v>1238</v>
      </c>
      <c r="C2537" t="s">
        <v>3322</v>
      </c>
      <c r="D2537">
        <v>2017</v>
      </c>
      <c r="E2537">
        <v>3</v>
      </c>
      <c r="F2537">
        <v>43</v>
      </c>
      <c r="G2537" t="s">
        <v>8306</v>
      </c>
      <c r="H2537">
        <v>1</v>
      </c>
      <c r="I2537">
        <v>20</v>
      </c>
      <c r="J2537">
        <v>8</v>
      </c>
      <c r="K2537" t="s">
        <v>8317</v>
      </c>
      <c r="L2537">
        <v>1</v>
      </c>
      <c r="M2537">
        <v>1</v>
      </c>
      <c r="N2537" t="s">
        <v>155</v>
      </c>
      <c r="O2537">
        <v>1</v>
      </c>
      <c r="P2537">
        <v>1</v>
      </c>
      <c r="Q2537" t="s">
        <v>24</v>
      </c>
      <c r="R2537">
        <v>0</v>
      </c>
      <c r="S2537">
        <v>1</v>
      </c>
      <c r="T2537" t="s">
        <v>25</v>
      </c>
      <c r="U2537" t="s">
        <v>8332</v>
      </c>
      <c r="V2537" t="s">
        <v>8336</v>
      </c>
      <c r="W2537" t="s">
        <v>24</v>
      </c>
      <c r="X2537">
        <v>20</v>
      </c>
      <c r="Y2537">
        <v>3</v>
      </c>
      <c r="Z2537">
        <v>1</v>
      </c>
      <c r="AA2537">
        <v>1</v>
      </c>
      <c r="AB2537">
        <v>1</v>
      </c>
      <c r="AC2537">
        <v>1</v>
      </c>
      <c r="AD2537" t="s">
        <v>26</v>
      </c>
      <c r="AE2537" t="s">
        <v>8348</v>
      </c>
      <c r="AF2537">
        <v>3433</v>
      </c>
      <c r="AG2537" t="s">
        <v>8352</v>
      </c>
    </row>
    <row r="2538" spans="1:33" x14ac:dyDescent="0.25">
      <c r="A2538" t="s">
        <v>3030</v>
      </c>
      <c r="B2538" t="s">
        <v>1344</v>
      </c>
      <c r="C2538" t="s">
        <v>3031</v>
      </c>
      <c r="D2538">
        <v>2017</v>
      </c>
      <c r="E2538">
        <v>3</v>
      </c>
      <c r="F2538">
        <v>638</v>
      </c>
      <c r="G2538" t="s">
        <v>8306</v>
      </c>
      <c r="H2538">
        <v>1</v>
      </c>
      <c r="I2538">
        <v>30</v>
      </c>
      <c r="J2538">
        <v>10</v>
      </c>
      <c r="K2538" t="s">
        <v>8319</v>
      </c>
      <c r="L2538">
        <v>1</v>
      </c>
      <c r="M2538">
        <v>1</v>
      </c>
      <c r="N2538" t="s">
        <v>155</v>
      </c>
      <c r="O2538">
        <v>1</v>
      </c>
      <c r="P2538">
        <v>1</v>
      </c>
      <c r="Q2538" t="s">
        <v>24</v>
      </c>
      <c r="R2538">
        <v>0</v>
      </c>
      <c r="S2538">
        <v>1</v>
      </c>
      <c r="T2538" t="s">
        <v>25</v>
      </c>
      <c r="U2538" t="s">
        <v>8332</v>
      </c>
      <c r="V2538" t="s">
        <v>8338</v>
      </c>
      <c r="W2538" t="s">
        <v>24</v>
      </c>
      <c r="X2538">
        <v>32</v>
      </c>
      <c r="Y2538">
        <v>5</v>
      </c>
      <c r="Z2538">
        <v>1</v>
      </c>
      <c r="AA2538">
        <v>1</v>
      </c>
      <c r="AB2538">
        <v>1</v>
      </c>
      <c r="AC2538">
        <v>2</v>
      </c>
      <c r="AD2538" t="s">
        <v>26</v>
      </c>
      <c r="AE2538" t="s">
        <v>8348</v>
      </c>
      <c r="AF2538">
        <v>3434</v>
      </c>
      <c r="AG2538" t="s">
        <v>8352</v>
      </c>
    </row>
    <row r="2539" spans="1:33" x14ac:dyDescent="0.25">
      <c r="A2539" t="s">
        <v>64</v>
      </c>
      <c r="B2539" t="s">
        <v>65</v>
      </c>
      <c r="C2539" t="s">
        <v>66</v>
      </c>
      <c r="D2539">
        <v>2017</v>
      </c>
      <c r="E2539">
        <v>1</v>
      </c>
      <c r="F2539">
        <v>51</v>
      </c>
      <c r="G2539" t="s">
        <v>8306</v>
      </c>
      <c r="H2539">
        <v>1</v>
      </c>
      <c r="I2539">
        <v>19</v>
      </c>
      <c r="J2539">
        <v>7</v>
      </c>
      <c r="K2539" t="s">
        <v>8316</v>
      </c>
      <c r="L2539">
        <v>1</v>
      </c>
      <c r="M2539">
        <v>3</v>
      </c>
      <c r="N2539" t="s">
        <v>8326</v>
      </c>
      <c r="O2539">
        <v>3</v>
      </c>
      <c r="P2539">
        <v>3</v>
      </c>
      <c r="Q2539" t="s">
        <v>24</v>
      </c>
      <c r="R2539">
        <v>0</v>
      </c>
      <c r="S2539">
        <v>1</v>
      </c>
      <c r="T2539" t="s">
        <v>37</v>
      </c>
      <c r="U2539" t="s">
        <v>8333</v>
      </c>
      <c r="V2539" t="s">
        <v>8335</v>
      </c>
      <c r="W2539" t="s">
        <v>24</v>
      </c>
      <c r="X2539">
        <v>20</v>
      </c>
      <c r="Y2539">
        <v>3</v>
      </c>
      <c r="Z2539">
        <v>3</v>
      </c>
      <c r="AA2539">
        <v>3</v>
      </c>
      <c r="AB2539">
        <v>3</v>
      </c>
      <c r="AC2539">
        <v>1</v>
      </c>
      <c r="AD2539" t="s">
        <v>30</v>
      </c>
      <c r="AE2539" t="s">
        <v>8348</v>
      </c>
      <c r="AF2539">
        <v>3435</v>
      </c>
      <c r="AG2539" t="s">
        <v>8352</v>
      </c>
    </row>
    <row r="2540" spans="1:33" x14ac:dyDescent="0.25">
      <c r="A2540" t="s">
        <v>6044</v>
      </c>
      <c r="B2540" t="s">
        <v>982</v>
      </c>
      <c r="C2540" t="s">
        <v>6045</v>
      </c>
      <c r="D2540">
        <v>2017</v>
      </c>
      <c r="E2540">
        <v>5</v>
      </c>
      <c r="F2540">
        <v>244</v>
      </c>
      <c r="G2540" t="s">
        <v>8306</v>
      </c>
      <c r="H2540">
        <v>1</v>
      </c>
      <c r="I2540">
        <v>27</v>
      </c>
      <c r="J2540">
        <v>9</v>
      </c>
      <c r="K2540" t="s">
        <v>8318</v>
      </c>
      <c r="L2540">
        <v>2</v>
      </c>
      <c r="M2540">
        <v>3</v>
      </c>
      <c r="N2540" t="s">
        <v>8326</v>
      </c>
      <c r="O2540">
        <v>3</v>
      </c>
      <c r="P2540">
        <v>3</v>
      </c>
      <c r="Q2540" t="s">
        <v>24</v>
      </c>
      <c r="R2540">
        <v>0</v>
      </c>
      <c r="S2540">
        <v>1</v>
      </c>
      <c r="T2540" t="s">
        <v>37</v>
      </c>
      <c r="U2540" t="s">
        <v>8333</v>
      </c>
      <c r="V2540" t="s">
        <v>8335</v>
      </c>
      <c r="W2540" t="s">
        <v>24</v>
      </c>
      <c r="X2540">
        <v>29</v>
      </c>
      <c r="Y2540">
        <v>4</v>
      </c>
      <c r="Z2540">
        <v>3</v>
      </c>
      <c r="AA2540">
        <v>3</v>
      </c>
      <c r="AB2540">
        <v>3</v>
      </c>
      <c r="AC2540">
        <v>4</v>
      </c>
      <c r="AD2540" t="s">
        <v>26</v>
      </c>
      <c r="AE2540" t="s">
        <v>8348</v>
      </c>
      <c r="AF2540">
        <v>3435</v>
      </c>
      <c r="AG2540" t="s">
        <v>8352</v>
      </c>
    </row>
    <row r="2541" spans="1:33" x14ac:dyDescent="0.25">
      <c r="A2541" t="s">
        <v>3839</v>
      </c>
      <c r="B2541" t="s">
        <v>603</v>
      </c>
      <c r="C2541" t="s">
        <v>6073</v>
      </c>
      <c r="D2541">
        <v>2017</v>
      </c>
      <c r="E2541">
        <v>5</v>
      </c>
      <c r="F2541">
        <v>537</v>
      </c>
      <c r="G2541" t="s">
        <v>8306</v>
      </c>
      <c r="H2541">
        <v>1</v>
      </c>
      <c r="I2541">
        <v>20</v>
      </c>
      <c r="J2541">
        <v>8</v>
      </c>
      <c r="K2541" t="s">
        <v>8317</v>
      </c>
      <c r="L2541">
        <v>1</v>
      </c>
      <c r="M2541">
        <v>1</v>
      </c>
      <c r="N2541" t="s">
        <v>155</v>
      </c>
      <c r="O2541">
        <v>1</v>
      </c>
      <c r="P2541">
        <v>1</v>
      </c>
      <c r="Q2541" t="s">
        <v>24</v>
      </c>
      <c r="R2541">
        <v>0</v>
      </c>
      <c r="S2541">
        <v>1</v>
      </c>
      <c r="T2541" t="s">
        <v>25</v>
      </c>
      <c r="U2541" t="s">
        <v>8332</v>
      </c>
      <c r="V2541" t="s">
        <v>8335</v>
      </c>
      <c r="W2541" t="s">
        <v>24</v>
      </c>
      <c r="X2541">
        <v>21</v>
      </c>
      <c r="Y2541">
        <v>3</v>
      </c>
      <c r="Z2541">
        <v>1</v>
      </c>
      <c r="AA2541">
        <v>1</v>
      </c>
      <c r="AB2541">
        <v>1</v>
      </c>
      <c r="AC2541">
        <v>1</v>
      </c>
      <c r="AD2541" t="s">
        <v>26</v>
      </c>
      <c r="AE2541" t="s">
        <v>8348</v>
      </c>
      <c r="AF2541">
        <v>3436</v>
      </c>
      <c r="AG2541" t="s">
        <v>8352</v>
      </c>
    </row>
    <row r="2542" spans="1:33" x14ac:dyDescent="0.25">
      <c r="A2542" t="s">
        <v>2404</v>
      </c>
      <c r="B2542" t="s">
        <v>1443</v>
      </c>
      <c r="C2542" t="s">
        <v>2405</v>
      </c>
      <c r="D2542">
        <v>2017</v>
      </c>
      <c r="E2542">
        <v>2</v>
      </c>
      <c r="F2542">
        <v>849</v>
      </c>
      <c r="G2542" t="s">
        <v>8306</v>
      </c>
      <c r="H2542">
        <v>1</v>
      </c>
      <c r="I2542">
        <v>23</v>
      </c>
      <c r="J2542">
        <v>8</v>
      </c>
      <c r="K2542" t="s">
        <v>8317</v>
      </c>
      <c r="L2542">
        <v>1</v>
      </c>
      <c r="M2542">
        <v>3</v>
      </c>
      <c r="N2542" t="s">
        <v>8326</v>
      </c>
      <c r="O2542">
        <v>3</v>
      </c>
      <c r="P2542">
        <v>3</v>
      </c>
      <c r="Q2542" t="s">
        <v>24</v>
      </c>
      <c r="R2542">
        <v>0</v>
      </c>
      <c r="S2542">
        <v>1</v>
      </c>
      <c r="T2542" t="s">
        <v>37</v>
      </c>
      <c r="U2542" t="s">
        <v>8333</v>
      </c>
      <c r="V2542" t="s">
        <v>8335</v>
      </c>
      <c r="W2542" t="s">
        <v>24</v>
      </c>
      <c r="X2542">
        <v>24</v>
      </c>
      <c r="Y2542">
        <v>3</v>
      </c>
      <c r="Z2542">
        <v>3</v>
      </c>
      <c r="AA2542">
        <v>3</v>
      </c>
      <c r="AB2542">
        <v>3</v>
      </c>
      <c r="AC2542">
        <v>2</v>
      </c>
      <c r="AD2542" t="s">
        <v>26</v>
      </c>
      <c r="AE2542" t="s">
        <v>8348</v>
      </c>
      <c r="AF2542">
        <v>3437</v>
      </c>
      <c r="AG2542" t="s">
        <v>8352</v>
      </c>
    </row>
    <row r="2543" spans="1:33" x14ac:dyDescent="0.25">
      <c r="A2543" t="s">
        <v>7891</v>
      </c>
      <c r="B2543" t="s">
        <v>226</v>
      </c>
      <c r="C2543" t="s">
        <v>7892</v>
      </c>
      <c r="D2543">
        <v>2017</v>
      </c>
      <c r="E2543">
        <v>6</v>
      </c>
      <c r="F2543">
        <v>233</v>
      </c>
      <c r="G2543" t="s">
        <v>8306</v>
      </c>
      <c r="H2543">
        <v>1</v>
      </c>
      <c r="I2543">
        <v>23</v>
      </c>
      <c r="J2543">
        <v>8</v>
      </c>
      <c r="K2543" t="s">
        <v>8317</v>
      </c>
      <c r="L2543">
        <v>1</v>
      </c>
      <c r="M2543">
        <v>1</v>
      </c>
      <c r="N2543" t="s">
        <v>155</v>
      </c>
      <c r="O2543">
        <v>1</v>
      </c>
      <c r="P2543">
        <v>1</v>
      </c>
      <c r="Q2543" t="s">
        <v>24</v>
      </c>
      <c r="R2543">
        <v>0</v>
      </c>
      <c r="S2543">
        <v>1</v>
      </c>
      <c r="T2543" t="s">
        <v>25</v>
      </c>
      <c r="U2543" t="s">
        <v>8332</v>
      </c>
      <c r="V2543" t="s">
        <v>8342</v>
      </c>
      <c r="W2543" t="s">
        <v>24</v>
      </c>
      <c r="X2543">
        <v>25</v>
      </c>
      <c r="Y2543">
        <v>4</v>
      </c>
      <c r="Z2543">
        <v>1</v>
      </c>
      <c r="AA2543">
        <v>1</v>
      </c>
      <c r="AB2543">
        <v>1</v>
      </c>
      <c r="AC2543">
        <v>2</v>
      </c>
      <c r="AD2543" t="s">
        <v>26</v>
      </c>
      <c r="AE2543" t="s">
        <v>8348</v>
      </c>
      <c r="AF2543">
        <v>3437</v>
      </c>
      <c r="AG2543" t="s">
        <v>8352</v>
      </c>
    </row>
    <row r="2544" spans="1:33" x14ac:dyDescent="0.25">
      <c r="A2544" t="s">
        <v>2647</v>
      </c>
      <c r="B2544" t="s">
        <v>2474</v>
      </c>
      <c r="C2544" t="s">
        <v>2648</v>
      </c>
      <c r="D2544">
        <v>2017</v>
      </c>
      <c r="E2544">
        <v>2</v>
      </c>
      <c r="F2544">
        <v>533</v>
      </c>
      <c r="G2544" t="s">
        <v>8306</v>
      </c>
      <c r="H2544">
        <v>1</v>
      </c>
      <c r="I2544">
        <v>35</v>
      </c>
      <c r="J2544">
        <v>11</v>
      </c>
      <c r="K2544" t="s">
        <v>8320</v>
      </c>
      <c r="L2544">
        <v>1</v>
      </c>
      <c r="M2544">
        <v>1</v>
      </c>
      <c r="N2544" t="s">
        <v>155</v>
      </c>
      <c r="O2544">
        <v>1</v>
      </c>
      <c r="P2544">
        <v>1</v>
      </c>
      <c r="Q2544" t="s">
        <v>24</v>
      </c>
      <c r="R2544">
        <v>0</v>
      </c>
      <c r="S2544">
        <v>1</v>
      </c>
      <c r="T2544" t="s">
        <v>25</v>
      </c>
      <c r="U2544" t="s">
        <v>8332</v>
      </c>
      <c r="V2544" t="s">
        <v>8338</v>
      </c>
      <c r="W2544" t="s">
        <v>24</v>
      </c>
      <c r="X2544">
        <v>37</v>
      </c>
      <c r="Y2544">
        <v>6</v>
      </c>
      <c r="Z2544">
        <v>1</v>
      </c>
      <c r="AA2544">
        <v>1</v>
      </c>
      <c r="AB2544">
        <v>1</v>
      </c>
      <c r="AC2544">
        <v>2</v>
      </c>
      <c r="AD2544" t="s">
        <v>30</v>
      </c>
      <c r="AE2544" t="s">
        <v>8348</v>
      </c>
      <c r="AF2544">
        <v>3439</v>
      </c>
      <c r="AG2544" t="s">
        <v>8352</v>
      </c>
    </row>
    <row r="2545" spans="1:33" x14ac:dyDescent="0.25">
      <c r="A2545" t="s">
        <v>5832</v>
      </c>
      <c r="B2545" t="s">
        <v>3182</v>
      </c>
      <c r="C2545" t="s">
        <v>5833</v>
      </c>
      <c r="D2545">
        <v>2017</v>
      </c>
      <c r="E2545">
        <v>5</v>
      </c>
      <c r="F2545">
        <v>203</v>
      </c>
      <c r="G2545" t="s">
        <v>8306</v>
      </c>
      <c r="H2545">
        <v>1</v>
      </c>
      <c r="I2545">
        <v>17</v>
      </c>
      <c r="J2545">
        <v>5</v>
      </c>
      <c r="K2545" t="s">
        <v>8316</v>
      </c>
      <c r="L2545">
        <v>1</v>
      </c>
      <c r="M2545">
        <v>5</v>
      </c>
      <c r="N2545" t="s">
        <v>8328</v>
      </c>
      <c r="O2545">
        <v>13</v>
      </c>
      <c r="P2545">
        <v>4</v>
      </c>
      <c r="Q2545" t="s">
        <v>24</v>
      </c>
      <c r="R2545">
        <v>0</v>
      </c>
      <c r="S2545">
        <v>1</v>
      </c>
      <c r="T2545" t="s">
        <v>37</v>
      </c>
      <c r="U2545" t="s">
        <v>8333</v>
      </c>
      <c r="V2545" t="s">
        <v>8342</v>
      </c>
      <c r="W2545" t="s">
        <v>24</v>
      </c>
      <c r="X2545">
        <v>21</v>
      </c>
      <c r="Y2545">
        <v>3</v>
      </c>
      <c r="Z2545">
        <v>5</v>
      </c>
      <c r="AA2545">
        <v>5</v>
      </c>
      <c r="AB2545">
        <v>13</v>
      </c>
      <c r="AC2545">
        <v>1</v>
      </c>
      <c r="AD2545" t="s">
        <v>30</v>
      </c>
      <c r="AE2545" t="s">
        <v>8348</v>
      </c>
      <c r="AF2545">
        <v>3440</v>
      </c>
      <c r="AG2545" t="s">
        <v>8352</v>
      </c>
    </row>
    <row r="2546" spans="1:33" x14ac:dyDescent="0.25">
      <c r="A2546" t="s">
        <v>2183</v>
      </c>
      <c r="B2546" t="s">
        <v>348</v>
      </c>
      <c r="C2546" t="s">
        <v>2859</v>
      </c>
      <c r="D2546">
        <v>2017</v>
      </c>
      <c r="E2546">
        <v>2</v>
      </c>
      <c r="F2546">
        <v>2346</v>
      </c>
      <c r="G2546" t="s">
        <v>8306</v>
      </c>
      <c r="H2546">
        <v>1</v>
      </c>
      <c r="I2546">
        <v>18</v>
      </c>
      <c r="J2546">
        <v>6</v>
      </c>
      <c r="K2546" t="s">
        <v>8316</v>
      </c>
      <c r="L2546">
        <v>2</v>
      </c>
      <c r="M2546">
        <v>3</v>
      </c>
      <c r="N2546" t="s">
        <v>8326</v>
      </c>
      <c r="O2546">
        <v>3</v>
      </c>
      <c r="P2546">
        <v>3</v>
      </c>
      <c r="Q2546" t="s">
        <v>24</v>
      </c>
      <c r="R2546">
        <v>0</v>
      </c>
      <c r="S2546">
        <v>1</v>
      </c>
      <c r="T2546" t="s">
        <v>543</v>
      </c>
      <c r="U2546" t="s">
        <v>8333</v>
      </c>
      <c r="V2546" t="s">
        <v>8342</v>
      </c>
      <c r="W2546" t="s">
        <v>24</v>
      </c>
      <c r="X2546">
        <v>99</v>
      </c>
      <c r="Y2546">
        <v>11</v>
      </c>
      <c r="Z2546">
        <v>99</v>
      </c>
      <c r="AA2546">
        <v>9</v>
      </c>
      <c r="AB2546">
        <v>99</v>
      </c>
      <c r="AC2546">
        <v>1</v>
      </c>
      <c r="AD2546" t="s">
        <v>30</v>
      </c>
      <c r="AE2546" t="s">
        <v>8348</v>
      </c>
      <c r="AF2546">
        <v>3440</v>
      </c>
      <c r="AG2546" t="s">
        <v>8352</v>
      </c>
    </row>
    <row r="2547" spans="1:33" x14ac:dyDescent="0.25">
      <c r="A2547" t="s">
        <v>207</v>
      </c>
      <c r="B2547" t="s">
        <v>1301</v>
      </c>
      <c r="C2547" t="s">
        <v>7599</v>
      </c>
      <c r="D2547">
        <v>2017</v>
      </c>
      <c r="E2547">
        <v>6</v>
      </c>
      <c r="F2547">
        <v>246</v>
      </c>
      <c r="G2547" t="s">
        <v>8306</v>
      </c>
      <c r="H2547">
        <v>1</v>
      </c>
      <c r="I2547">
        <v>18</v>
      </c>
      <c r="J2547">
        <v>6</v>
      </c>
      <c r="K2547" t="s">
        <v>8316</v>
      </c>
      <c r="L2547">
        <v>1</v>
      </c>
      <c r="M2547">
        <v>1</v>
      </c>
      <c r="N2547" t="s">
        <v>155</v>
      </c>
      <c r="O2547">
        <v>1</v>
      </c>
      <c r="P2547">
        <v>1</v>
      </c>
      <c r="Q2547" t="s">
        <v>24</v>
      </c>
      <c r="R2547">
        <v>0</v>
      </c>
      <c r="S2547">
        <v>1</v>
      </c>
      <c r="T2547" t="s">
        <v>37</v>
      </c>
      <c r="U2547" t="s">
        <v>8333</v>
      </c>
      <c r="V2547" t="s">
        <v>8336</v>
      </c>
      <c r="W2547" t="s">
        <v>24</v>
      </c>
      <c r="X2547">
        <v>20</v>
      </c>
      <c r="Y2547">
        <v>3</v>
      </c>
      <c r="Z2547">
        <v>1</v>
      </c>
      <c r="AA2547">
        <v>1</v>
      </c>
      <c r="AB2547">
        <v>1</v>
      </c>
      <c r="AC2547">
        <v>1</v>
      </c>
      <c r="AD2547" t="s">
        <v>26</v>
      </c>
      <c r="AE2547" t="s">
        <v>8348</v>
      </c>
      <c r="AF2547">
        <v>3440</v>
      </c>
      <c r="AG2547" t="s">
        <v>8352</v>
      </c>
    </row>
    <row r="2548" spans="1:33" x14ac:dyDescent="0.25">
      <c r="A2548" t="s">
        <v>3265</v>
      </c>
      <c r="B2548" t="s">
        <v>132</v>
      </c>
      <c r="C2548" t="s">
        <v>3266</v>
      </c>
      <c r="D2548">
        <v>2017</v>
      </c>
      <c r="E2548">
        <v>2</v>
      </c>
      <c r="F2548">
        <v>523</v>
      </c>
      <c r="G2548" t="s">
        <v>8306</v>
      </c>
      <c r="H2548">
        <v>1</v>
      </c>
      <c r="I2548">
        <v>24</v>
      </c>
      <c r="J2548">
        <v>8</v>
      </c>
      <c r="K2548" t="s">
        <v>8317</v>
      </c>
      <c r="L2548">
        <v>3</v>
      </c>
      <c r="M2548">
        <v>1</v>
      </c>
      <c r="N2548" t="s">
        <v>155</v>
      </c>
      <c r="O2548">
        <v>1</v>
      </c>
      <c r="P2548">
        <v>1</v>
      </c>
      <c r="Q2548" t="s">
        <v>24</v>
      </c>
      <c r="R2548">
        <v>0</v>
      </c>
      <c r="S2548">
        <v>1</v>
      </c>
      <c r="T2548" t="s">
        <v>25</v>
      </c>
      <c r="U2548" t="s">
        <v>8332</v>
      </c>
      <c r="V2548" t="s">
        <v>8336</v>
      </c>
      <c r="W2548" t="s">
        <v>24</v>
      </c>
      <c r="X2548">
        <v>23</v>
      </c>
      <c r="Y2548">
        <v>3</v>
      </c>
      <c r="Z2548">
        <v>1</v>
      </c>
      <c r="AA2548">
        <v>1</v>
      </c>
      <c r="AB2548">
        <v>1</v>
      </c>
      <c r="AC2548">
        <v>1</v>
      </c>
      <c r="AD2548" t="s">
        <v>30</v>
      </c>
      <c r="AE2548" t="s">
        <v>8348</v>
      </c>
      <c r="AF2548">
        <v>3440</v>
      </c>
      <c r="AG2548" t="s">
        <v>8352</v>
      </c>
    </row>
    <row r="2549" spans="1:33" x14ac:dyDescent="0.25">
      <c r="A2549" t="s">
        <v>4318</v>
      </c>
      <c r="B2549" t="s">
        <v>4327</v>
      </c>
      <c r="C2549" t="s">
        <v>4328</v>
      </c>
      <c r="D2549">
        <v>2017</v>
      </c>
      <c r="E2549">
        <v>3</v>
      </c>
      <c r="F2549">
        <v>1258</v>
      </c>
      <c r="G2549" t="s">
        <v>8306</v>
      </c>
      <c r="H2549">
        <v>1</v>
      </c>
      <c r="I2549">
        <v>24</v>
      </c>
      <c r="J2549">
        <v>8</v>
      </c>
      <c r="K2549" t="s">
        <v>8317</v>
      </c>
      <c r="L2549">
        <v>1</v>
      </c>
      <c r="M2549">
        <v>4</v>
      </c>
      <c r="N2549" t="s">
        <v>8327</v>
      </c>
      <c r="O2549">
        <v>6</v>
      </c>
      <c r="P2549">
        <v>4</v>
      </c>
      <c r="Q2549" t="s">
        <v>24</v>
      </c>
      <c r="R2549">
        <v>0</v>
      </c>
      <c r="S2549">
        <v>1</v>
      </c>
      <c r="T2549" t="s">
        <v>37</v>
      </c>
      <c r="U2549" t="s">
        <v>8333</v>
      </c>
      <c r="V2549" t="s">
        <v>8335</v>
      </c>
      <c r="W2549" t="s">
        <v>24</v>
      </c>
      <c r="X2549">
        <v>24</v>
      </c>
      <c r="Y2549">
        <v>3</v>
      </c>
      <c r="Z2549">
        <v>4</v>
      </c>
      <c r="AA2549">
        <v>4</v>
      </c>
      <c r="AB2549">
        <v>6</v>
      </c>
      <c r="AC2549">
        <v>2</v>
      </c>
      <c r="AD2549" t="s">
        <v>30</v>
      </c>
      <c r="AE2549" t="s">
        <v>8348</v>
      </c>
      <c r="AF2549">
        <v>3440</v>
      </c>
      <c r="AG2549" t="s">
        <v>8352</v>
      </c>
    </row>
    <row r="2550" spans="1:33" x14ac:dyDescent="0.25">
      <c r="A2550" t="s">
        <v>6488</v>
      </c>
      <c r="B2550" t="s">
        <v>345</v>
      </c>
      <c r="C2550" t="s">
        <v>6489</v>
      </c>
      <c r="D2550">
        <v>2017</v>
      </c>
      <c r="E2550">
        <v>5</v>
      </c>
      <c r="F2550">
        <v>312</v>
      </c>
      <c r="G2550" t="s">
        <v>8306</v>
      </c>
      <c r="H2550">
        <v>1</v>
      </c>
      <c r="I2550">
        <v>23</v>
      </c>
      <c r="J2550">
        <v>8</v>
      </c>
      <c r="K2550" t="s">
        <v>8317</v>
      </c>
      <c r="L2550">
        <v>1</v>
      </c>
      <c r="M2550">
        <v>1</v>
      </c>
      <c r="N2550" t="s">
        <v>155</v>
      </c>
      <c r="O2550">
        <v>1</v>
      </c>
      <c r="P2550">
        <v>1</v>
      </c>
      <c r="Q2550" t="s">
        <v>24</v>
      </c>
      <c r="R2550">
        <v>0</v>
      </c>
      <c r="S2550">
        <v>1</v>
      </c>
      <c r="T2550" t="s">
        <v>25</v>
      </c>
      <c r="U2550" t="s">
        <v>8332</v>
      </c>
      <c r="V2550" t="s">
        <v>8337</v>
      </c>
      <c r="W2550" t="s">
        <v>24</v>
      </c>
      <c r="X2550">
        <v>26</v>
      </c>
      <c r="Y2550">
        <v>4</v>
      </c>
      <c r="Z2550">
        <v>1</v>
      </c>
      <c r="AA2550">
        <v>1</v>
      </c>
      <c r="AB2550">
        <v>1</v>
      </c>
      <c r="AC2550">
        <v>2</v>
      </c>
      <c r="AD2550" t="s">
        <v>26</v>
      </c>
      <c r="AE2550" t="s">
        <v>8348</v>
      </c>
      <c r="AF2550">
        <v>3440</v>
      </c>
      <c r="AG2550" t="s">
        <v>8352</v>
      </c>
    </row>
    <row r="2551" spans="1:33" x14ac:dyDescent="0.25">
      <c r="A2551" t="s">
        <v>7554</v>
      </c>
      <c r="B2551" t="s">
        <v>1207</v>
      </c>
      <c r="C2551" t="s">
        <v>7555</v>
      </c>
      <c r="D2551">
        <v>2017</v>
      </c>
      <c r="E2551">
        <v>6</v>
      </c>
      <c r="F2551">
        <v>321</v>
      </c>
      <c r="G2551" t="s">
        <v>8306</v>
      </c>
      <c r="H2551">
        <v>1</v>
      </c>
      <c r="I2551">
        <v>24</v>
      </c>
      <c r="J2551">
        <v>8</v>
      </c>
      <c r="K2551" t="s">
        <v>8317</v>
      </c>
      <c r="L2551">
        <v>1</v>
      </c>
      <c r="M2551">
        <v>6</v>
      </c>
      <c r="N2551" t="s">
        <v>8330</v>
      </c>
      <c r="O2551">
        <v>15</v>
      </c>
      <c r="P2551">
        <v>2</v>
      </c>
      <c r="Q2551" t="s">
        <v>24</v>
      </c>
      <c r="R2551">
        <v>0</v>
      </c>
      <c r="S2551">
        <v>1</v>
      </c>
      <c r="T2551" t="s">
        <v>25</v>
      </c>
      <c r="U2551" t="s">
        <v>8332</v>
      </c>
      <c r="V2551" t="s">
        <v>8335</v>
      </c>
      <c r="W2551" t="s">
        <v>24</v>
      </c>
      <c r="X2551">
        <v>26</v>
      </c>
      <c r="Y2551">
        <v>4</v>
      </c>
      <c r="Z2551">
        <v>99</v>
      </c>
      <c r="AA2551">
        <v>9</v>
      </c>
      <c r="AB2551">
        <v>99</v>
      </c>
      <c r="AC2551">
        <v>2</v>
      </c>
      <c r="AD2551" t="s">
        <v>30</v>
      </c>
      <c r="AE2551" t="s">
        <v>8348</v>
      </c>
      <c r="AF2551">
        <v>3440</v>
      </c>
      <c r="AG2551" t="s">
        <v>8352</v>
      </c>
    </row>
    <row r="2552" spans="1:33" x14ac:dyDescent="0.25">
      <c r="A2552" t="s">
        <v>3886</v>
      </c>
      <c r="B2552" t="s">
        <v>1450</v>
      </c>
      <c r="C2552" t="s">
        <v>7953</v>
      </c>
      <c r="D2552">
        <v>2017</v>
      </c>
      <c r="E2552">
        <v>6</v>
      </c>
      <c r="F2552">
        <v>1750</v>
      </c>
      <c r="G2552" t="s">
        <v>8306</v>
      </c>
      <c r="H2552">
        <v>1</v>
      </c>
      <c r="I2552">
        <v>22</v>
      </c>
      <c r="J2552">
        <v>8</v>
      </c>
      <c r="K2552" t="s">
        <v>8317</v>
      </c>
      <c r="L2552">
        <v>1</v>
      </c>
      <c r="M2552">
        <v>3</v>
      </c>
      <c r="N2552" t="s">
        <v>8326</v>
      </c>
      <c r="O2552">
        <v>3</v>
      </c>
      <c r="P2552">
        <v>3</v>
      </c>
      <c r="Q2552" t="s">
        <v>24</v>
      </c>
      <c r="R2552">
        <v>0</v>
      </c>
      <c r="S2552">
        <v>1</v>
      </c>
      <c r="T2552" t="s">
        <v>543</v>
      </c>
      <c r="U2552" t="s">
        <v>8333</v>
      </c>
      <c r="V2552" t="s">
        <v>8342</v>
      </c>
      <c r="W2552" t="s">
        <v>24</v>
      </c>
      <c r="X2552">
        <v>99</v>
      </c>
      <c r="Y2552">
        <v>11</v>
      </c>
      <c r="Z2552">
        <v>99</v>
      </c>
      <c r="AA2552">
        <v>9</v>
      </c>
      <c r="AB2552">
        <v>99</v>
      </c>
      <c r="AC2552">
        <v>1</v>
      </c>
      <c r="AD2552" t="s">
        <v>26</v>
      </c>
      <c r="AE2552" t="s">
        <v>8348</v>
      </c>
      <c r="AF2552">
        <v>3440</v>
      </c>
      <c r="AG2552" t="s">
        <v>8352</v>
      </c>
    </row>
    <row r="2553" spans="1:33" x14ac:dyDescent="0.25">
      <c r="A2553" t="s">
        <v>5708</v>
      </c>
      <c r="B2553" t="s">
        <v>833</v>
      </c>
      <c r="C2553" t="s">
        <v>8008</v>
      </c>
      <c r="D2553">
        <v>2017</v>
      </c>
      <c r="E2553">
        <v>6</v>
      </c>
      <c r="F2553">
        <v>1522</v>
      </c>
      <c r="G2553" t="s">
        <v>8306</v>
      </c>
      <c r="H2553">
        <v>1</v>
      </c>
      <c r="I2553">
        <v>24</v>
      </c>
      <c r="J2553">
        <v>8</v>
      </c>
      <c r="K2553" t="s">
        <v>8317</v>
      </c>
      <c r="L2553">
        <v>1</v>
      </c>
      <c r="M2553">
        <v>1</v>
      </c>
      <c r="N2553" t="s">
        <v>155</v>
      </c>
      <c r="O2553">
        <v>1</v>
      </c>
      <c r="P2553">
        <v>1</v>
      </c>
      <c r="Q2553" t="s">
        <v>24</v>
      </c>
      <c r="R2553">
        <v>0</v>
      </c>
      <c r="S2553">
        <v>1</v>
      </c>
      <c r="T2553" t="s">
        <v>25</v>
      </c>
      <c r="U2553" t="s">
        <v>8332</v>
      </c>
      <c r="V2553" t="s">
        <v>8336</v>
      </c>
      <c r="W2553" t="s">
        <v>24</v>
      </c>
      <c r="X2553">
        <v>27</v>
      </c>
      <c r="Y2553">
        <v>4</v>
      </c>
      <c r="Z2553">
        <v>1</v>
      </c>
      <c r="AA2553">
        <v>1</v>
      </c>
      <c r="AB2553">
        <v>1</v>
      </c>
      <c r="AC2553">
        <v>1</v>
      </c>
      <c r="AD2553" t="s">
        <v>26</v>
      </c>
      <c r="AE2553" t="s">
        <v>8348</v>
      </c>
      <c r="AF2553">
        <v>3440</v>
      </c>
      <c r="AG2553" t="s">
        <v>8352</v>
      </c>
    </row>
    <row r="2554" spans="1:33" x14ac:dyDescent="0.25">
      <c r="A2554" t="s">
        <v>1461</v>
      </c>
      <c r="B2554" t="s">
        <v>787</v>
      </c>
      <c r="C2554" t="s">
        <v>4738</v>
      </c>
      <c r="D2554">
        <v>2017</v>
      </c>
      <c r="E2554">
        <v>4</v>
      </c>
      <c r="F2554">
        <v>2250</v>
      </c>
      <c r="G2554" t="s">
        <v>8306</v>
      </c>
      <c r="H2554">
        <v>1</v>
      </c>
      <c r="I2554">
        <v>27</v>
      </c>
      <c r="J2554">
        <v>9</v>
      </c>
      <c r="K2554" t="s">
        <v>8318</v>
      </c>
      <c r="L2554">
        <v>1</v>
      </c>
      <c r="M2554">
        <v>1</v>
      </c>
      <c r="N2554" t="s">
        <v>155</v>
      </c>
      <c r="O2554">
        <v>1</v>
      </c>
      <c r="P2554">
        <v>1</v>
      </c>
      <c r="Q2554" t="s">
        <v>24</v>
      </c>
      <c r="R2554">
        <v>0</v>
      </c>
      <c r="S2554">
        <v>1</v>
      </c>
      <c r="T2554" t="s">
        <v>79</v>
      </c>
      <c r="U2554" t="s">
        <v>8333</v>
      </c>
      <c r="V2554" t="s">
        <v>8335</v>
      </c>
      <c r="W2554" t="s">
        <v>24</v>
      </c>
      <c r="X2554">
        <v>28</v>
      </c>
      <c r="Y2554">
        <v>4</v>
      </c>
      <c r="Z2554">
        <v>99</v>
      </c>
      <c r="AA2554">
        <v>9</v>
      </c>
      <c r="AB2554">
        <v>99</v>
      </c>
      <c r="AC2554">
        <v>3</v>
      </c>
      <c r="AD2554" t="s">
        <v>26</v>
      </c>
      <c r="AE2554" t="s">
        <v>8347</v>
      </c>
      <c r="AF2554">
        <v>3440</v>
      </c>
      <c r="AG2554" t="s">
        <v>8352</v>
      </c>
    </row>
    <row r="2555" spans="1:33" x14ac:dyDescent="0.25">
      <c r="A2555" t="s">
        <v>6481</v>
      </c>
      <c r="B2555" t="s">
        <v>452</v>
      </c>
      <c r="C2555" t="s">
        <v>6482</v>
      </c>
      <c r="D2555">
        <v>2017</v>
      </c>
      <c r="E2555">
        <v>5</v>
      </c>
      <c r="F2555">
        <v>809</v>
      </c>
      <c r="G2555" t="s">
        <v>8306</v>
      </c>
      <c r="H2555">
        <v>1</v>
      </c>
      <c r="I2555">
        <v>26</v>
      </c>
      <c r="J2555">
        <v>9</v>
      </c>
      <c r="K2555" t="s">
        <v>8318</v>
      </c>
      <c r="L2555">
        <v>1</v>
      </c>
      <c r="M2555">
        <v>3</v>
      </c>
      <c r="N2555" t="s">
        <v>8326</v>
      </c>
      <c r="O2555">
        <v>3</v>
      </c>
      <c r="P2555">
        <v>3</v>
      </c>
      <c r="Q2555" t="s">
        <v>24</v>
      </c>
      <c r="R2555">
        <v>0</v>
      </c>
      <c r="S2555">
        <v>1</v>
      </c>
      <c r="T2555" t="s">
        <v>37</v>
      </c>
      <c r="U2555" t="s">
        <v>8333</v>
      </c>
      <c r="V2555" t="s">
        <v>8336</v>
      </c>
      <c r="W2555" t="s">
        <v>24</v>
      </c>
      <c r="X2555">
        <v>31</v>
      </c>
      <c r="Y2555">
        <v>5</v>
      </c>
      <c r="Z2555">
        <v>3</v>
      </c>
      <c r="AA2555">
        <v>3</v>
      </c>
      <c r="AB2555">
        <v>3</v>
      </c>
      <c r="AC2555">
        <v>4</v>
      </c>
      <c r="AD2555" t="s">
        <v>30</v>
      </c>
      <c r="AE2555" t="s">
        <v>8348</v>
      </c>
      <c r="AF2555">
        <v>3440</v>
      </c>
      <c r="AG2555" t="s">
        <v>8352</v>
      </c>
    </row>
    <row r="2556" spans="1:33" x14ac:dyDescent="0.25">
      <c r="A2556" t="s">
        <v>1287</v>
      </c>
      <c r="B2556" t="s">
        <v>468</v>
      </c>
      <c r="C2556" t="s">
        <v>7418</v>
      </c>
      <c r="D2556">
        <v>2017</v>
      </c>
      <c r="E2556">
        <v>6</v>
      </c>
      <c r="F2556">
        <v>504</v>
      </c>
      <c r="G2556" t="s">
        <v>8306</v>
      </c>
      <c r="H2556">
        <v>1</v>
      </c>
      <c r="I2556">
        <v>28</v>
      </c>
      <c r="J2556">
        <v>9</v>
      </c>
      <c r="K2556" t="s">
        <v>8318</v>
      </c>
      <c r="L2556">
        <v>1</v>
      </c>
      <c r="M2556">
        <v>1</v>
      </c>
      <c r="N2556" t="s">
        <v>155</v>
      </c>
      <c r="O2556">
        <v>1</v>
      </c>
      <c r="P2556">
        <v>1</v>
      </c>
      <c r="Q2556" t="s">
        <v>24</v>
      </c>
      <c r="R2556">
        <v>0</v>
      </c>
      <c r="S2556">
        <v>1</v>
      </c>
      <c r="T2556" t="s">
        <v>25</v>
      </c>
      <c r="U2556" t="s">
        <v>8332</v>
      </c>
      <c r="V2556" t="s">
        <v>8336</v>
      </c>
      <c r="W2556" t="s">
        <v>24</v>
      </c>
      <c r="X2556">
        <v>31</v>
      </c>
      <c r="Y2556">
        <v>5</v>
      </c>
      <c r="Z2556">
        <v>1</v>
      </c>
      <c r="AA2556">
        <v>1</v>
      </c>
      <c r="AB2556">
        <v>1</v>
      </c>
      <c r="AC2556">
        <v>3</v>
      </c>
      <c r="AD2556" t="s">
        <v>26</v>
      </c>
      <c r="AE2556" t="s">
        <v>8348</v>
      </c>
      <c r="AF2556">
        <v>3440</v>
      </c>
      <c r="AG2556" t="s">
        <v>8352</v>
      </c>
    </row>
    <row r="2557" spans="1:33" x14ac:dyDescent="0.25">
      <c r="A2557" t="s">
        <v>1506</v>
      </c>
      <c r="B2557" t="s">
        <v>1507</v>
      </c>
      <c r="C2557" t="s">
        <v>1508</v>
      </c>
      <c r="D2557">
        <v>2017</v>
      </c>
      <c r="E2557">
        <v>1</v>
      </c>
      <c r="F2557">
        <v>955</v>
      </c>
      <c r="G2557" t="s">
        <v>8306</v>
      </c>
      <c r="H2557">
        <v>1</v>
      </c>
      <c r="I2557">
        <v>33</v>
      </c>
      <c r="J2557">
        <v>10</v>
      </c>
      <c r="K2557" t="s">
        <v>8319</v>
      </c>
      <c r="L2557">
        <v>1</v>
      </c>
      <c r="M2557">
        <v>10</v>
      </c>
      <c r="N2557" t="s">
        <v>8330</v>
      </c>
      <c r="O2557">
        <v>15</v>
      </c>
      <c r="P2557">
        <v>1</v>
      </c>
      <c r="Q2557" t="s">
        <v>24</v>
      </c>
      <c r="R2557">
        <v>0</v>
      </c>
      <c r="S2557">
        <v>1</v>
      </c>
      <c r="T2557" t="s">
        <v>25</v>
      </c>
      <c r="U2557" t="s">
        <v>8332</v>
      </c>
      <c r="V2557" t="s">
        <v>8338</v>
      </c>
      <c r="W2557" t="s">
        <v>24</v>
      </c>
      <c r="X2557">
        <v>28</v>
      </c>
      <c r="Y2557">
        <v>4</v>
      </c>
      <c r="Z2557">
        <v>1</v>
      </c>
      <c r="AA2557">
        <v>1</v>
      </c>
      <c r="AB2557">
        <v>1</v>
      </c>
      <c r="AC2557">
        <v>1</v>
      </c>
      <c r="AD2557" t="s">
        <v>26</v>
      </c>
      <c r="AE2557" t="s">
        <v>8348</v>
      </c>
      <c r="AF2557">
        <v>3440</v>
      </c>
      <c r="AG2557" t="s">
        <v>8352</v>
      </c>
    </row>
    <row r="2558" spans="1:33" x14ac:dyDescent="0.25">
      <c r="A2558" t="s">
        <v>2682</v>
      </c>
      <c r="B2558" t="s">
        <v>2217</v>
      </c>
      <c r="C2558" t="s">
        <v>2683</v>
      </c>
      <c r="D2558">
        <v>2017</v>
      </c>
      <c r="E2558">
        <v>2</v>
      </c>
      <c r="F2558">
        <v>956</v>
      </c>
      <c r="G2558" t="s">
        <v>8306</v>
      </c>
      <c r="H2558">
        <v>1</v>
      </c>
      <c r="I2558">
        <v>33</v>
      </c>
      <c r="J2558">
        <v>10</v>
      </c>
      <c r="K2558" t="s">
        <v>8319</v>
      </c>
      <c r="L2558">
        <v>1</v>
      </c>
      <c r="M2558">
        <v>3</v>
      </c>
      <c r="N2558" t="s">
        <v>8326</v>
      </c>
      <c r="O2558">
        <v>3</v>
      </c>
      <c r="P2558">
        <v>3</v>
      </c>
      <c r="Q2558" t="s">
        <v>24</v>
      </c>
      <c r="R2558">
        <v>0</v>
      </c>
      <c r="S2558">
        <v>1</v>
      </c>
      <c r="T2558" t="s">
        <v>25</v>
      </c>
      <c r="U2558" t="s">
        <v>8332</v>
      </c>
      <c r="V2558" t="s">
        <v>8336</v>
      </c>
      <c r="W2558" t="s">
        <v>24</v>
      </c>
      <c r="X2558">
        <v>31</v>
      </c>
      <c r="Y2558">
        <v>5</v>
      </c>
      <c r="Z2558">
        <v>1</v>
      </c>
      <c r="AA2558">
        <v>1</v>
      </c>
      <c r="AB2558">
        <v>1</v>
      </c>
      <c r="AC2558">
        <v>4</v>
      </c>
      <c r="AD2558" t="s">
        <v>30</v>
      </c>
      <c r="AE2558" t="s">
        <v>8348</v>
      </c>
      <c r="AF2558">
        <v>3440</v>
      </c>
      <c r="AG2558" t="s">
        <v>8352</v>
      </c>
    </row>
    <row r="2559" spans="1:33" x14ac:dyDescent="0.25">
      <c r="A2559" t="s">
        <v>2933</v>
      </c>
      <c r="B2559" t="s">
        <v>1647</v>
      </c>
      <c r="C2559" t="s">
        <v>2934</v>
      </c>
      <c r="D2559">
        <v>2017</v>
      </c>
      <c r="E2559">
        <v>1</v>
      </c>
      <c r="F2559">
        <v>300</v>
      </c>
      <c r="G2559" t="s">
        <v>8306</v>
      </c>
      <c r="H2559">
        <v>1</v>
      </c>
      <c r="I2559">
        <v>32</v>
      </c>
      <c r="J2559">
        <v>10</v>
      </c>
      <c r="K2559" t="s">
        <v>8319</v>
      </c>
      <c r="L2559">
        <v>1</v>
      </c>
      <c r="M2559">
        <v>1</v>
      </c>
      <c r="N2559" t="s">
        <v>155</v>
      </c>
      <c r="O2559">
        <v>1</v>
      </c>
      <c r="P2559">
        <v>1</v>
      </c>
      <c r="Q2559" t="s">
        <v>24</v>
      </c>
      <c r="R2559">
        <v>0</v>
      </c>
      <c r="S2559">
        <v>1</v>
      </c>
      <c r="T2559" t="s">
        <v>25</v>
      </c>
      <c r="U2559" t="s">
        <v>8332</v>
      </c>
      <c r="V2559" t="s">
        <v>8339</v>
      </c>
      <c r="W2559" t="s">
        <v>24</v>
      </c>
      <c r="X2559">
        <v>39</v>
      </c>
      <c r="Y2559">
        <v>6</v>
      </c>
      <c r="Z2559">
        <v>1</v>
      </c>
      <c r="AA2559">
        <v>1</v>
      </c>
      <c r="AB2559">
        <v>1</v>
      </c>
      <c r="AC2559">
        <v>1</v>
      </c>
      <c r="AD2559" t="s">
        <v>30</v>
      </c>
      <c r="AE2559" t="s">
        <v>8348</v>
      </c>
      <c r="AF2559">
        <v>3440</v>
      </c>
      <c r="AG2559" t="s">
        <v>8352</v>
      </c>
    </row>
    <row r="2560" spans="1:33" x14ac:dyDescent="0.25">
      <c r="A2560" t="s">
        <v>1396</v>
      </c>
      <c r="B2560" t="s">
        <v>3182</v>
      </c>
      <c r="C2560" t="s">
        <v>8052</v>
      </c>
      <c r="D2560">
        <v>2017</v>
      </c>
      <c r="E2560">
        <v>6</v>
      </c>
      <c r="F2560">
        <v>1129</v>
      </c>
      <c r="G2560" t="s">
        <v>8306</v>
      </c>
      <c r="H2560">
        <v>1</v>
      </c>
      <c r="I2560">
        <v>32</v>
      </c>
      <c r="J2560">
        <v>10</v>
      </c>
      <c r="K2560" t="s">
        <v>8319</v>
      </c>
      <c r="L2560">
        <v>1</v>
      </c>
      <c r="M2560">
        <v>1</v>
      </c>
      <c r="N2560" t="s">
        <v>155</v>
      </c>
      <c r="O2560">
        <v>1</v>
      </c>
      <c r="P2560">
        <v>1</v>
      </c>
      <c r="Q2560" t="s">
        <v>24</v>
      </c>
      <c r="R2560">
        <v>0</v>
      </c>
      <c r="S2560">
        <v>1</v>
      </c>
      <c r="T2560" t="s">
        <v>25</v>
      </c>
      <c r="U2560" t="s">
        <v>8332</v>
      </c>
      <c r="V2560" t="s">
        <v>8338</v>
      </c>
      <c r="W2560" t="s">
        <v>24</v>
      </c>
      <c r="X2560">
        <v>31</v>
      </c>
      <c r="Y2560">
        <v>5</v>
      </c>
      <c r="Z2560">
        <v>1</v>
      </c>
      <c r="AA2560">
        <v>1</v>
      </c>
      <c r="AB2560">
        <v>1</v>
      </c>
      <c r="AC2560">
        <v>2</v>
      </c>
      <c r="AD2560" t="s">
        <v>30</v>
      </c>
      <c r="AE2560" t="s">
        <v>8348</v>
      </c>
      <c r="AF2560">
        <v>3440</v>
      </c>
      <c r="AG2560" t="s">
        <v>8352</v>
      </c>
    </row>
    <row r="2561" spans="1:33" x14ac:dyDescent="0.25">
      <c r="A2561" t="s">
        <v>1715</v>
      </c>
      <c r="B2561" t="s">
        <v>1095</v>
      </c>
      <c r="C2561" t="s">
        <v>8076</v>
      </c>
      <c r="D2561">
        <v>2017</v>
      </c>
      <c r="E2561">
        <v>6</v>
      </c>
      <c r="F2561">
        <v>1045</v>
      </c>
      <c r="G2561" t="s">
        <v>8306</v>
      </c>
      <c r="H2561">
        <v>1</v>
      </c>
      <c r="I2561">
        <v>31</v>
      </c>
      <c r="J2561">
        <v>10</v>
      </c>
      <c r="K2561" t="s">
        <v>8319</v>
      </c>
      <c r="L2561">
        <v>1</v>
      </c>
      <c r="M2561">
        <v>1</v>
      </c>
      <c r="N2561" t="s">
        <v>155</v>
      </c>
      <c r="O2561">
        <v>1</v>
      </c>
      <c r="P2561">
        <v>1</v>
      </c>
      <c r="Q2561" t="s">
        <v>24</v>
      </c>
      <c r="R2561">
        <v>0</v>
      </c>
      <c r="S2561">
        <v>1</v>
      </c>
      <c r="T2561" t="s">
        <v>25</v>
      </c>
      <c r="U2561" t="s">
        <v>8332</v>
      </c>
      <c r="V2561" t="s">
        <v>8336</v>
      </c>
      <c r="W2561" t="s">
        <v>24</v>
      </c>
      <c r="X2561">
        <v>32</v>
      </c>
      <c r="Y2561">
        <v>5</v>
      </c>
      <c r="Z2561">
        <v>1</v>
      </c>
      <c r="AA2561">
        <v>1</v>
      </c>
      <c r="AB2561">
        <v>1</v>
      </c>
      <c r="AC2561">
        <v>3</v>
      </c>
      <c r="AD2561" t="s">
        <v>26</v>
      </c>
      <c r="AE2561" t="s">
        <v>8348</v>
      </c>
      <c r="AF2561">
        <v>3440</v>
      </c>
      <c r="AG2561" t="s">
        <v>8352</v>
      </c>
    </row>
    <row r="2562" spans="1:33" x14ac:dyDescent="0.25">
      <c r="A2562" t="s">
        <v>2682</v>
      </c>
      <c r="B2562" t="s">
        <v>250</v>
      </c>
      <c r="C2562" t="s">
        <v>8138</v>
      </c>
      <c r="D2562">
        <v>2017</v>
      </c>
      <c r="E2562">
        <v>6</v>
      </c>
      <c r="F2562">
        <v>1708</v>
      </c>
      <c r="G2562" t="s">
        <v>8306</v>
      </c>
      <c r="H2562">
        <v>1</v>
      </c>
      <c r="I2562">
        <v>33</v>
      </c>
      <c r="J2562">
        <v>10</v>
      </c>
      <c r="K2562" t="s">
        <v>8319</v>
      </c>
      <c r="L2562">
        <v>1</v>
      </c>
      <c r="M2562">
        <v>3</v>
      </c>
      <c r="N2562" t="s">
        <v>8326</v>
      </c>
      <c r="O2562">
        <v>3</v>
      </c>
      <c r="P2562">
        <v>3</v>
      </c>
      <c r="Q2562" t="s">
        <v>24</v>
      </c>
      <c r="R2562">
        <v>0</v>
      </c>
      <c r="S2562">
        <v>1</v>
      </c>
      <c r="T2562" t="s">
        <v>79</v>
      </c>
      <c r="U2562" t="s">
        <v>8333</v>
      </c>
      <c r="V2562" t="s">
        <v>8335</v>
      </c>
      <c r="W2562" t="s">
        <v>24</v>
      </c>
      <c r="X2562">
        <v>99</v>
      </c>
      <c r="Y2562">
        <v>11</v>
      </c>
      <c r="Z2562">
        <v>99</v>
      </c>
      <c r="AA2562">
        <v>9</v>
      </c>
      <c r="AB2562">
        <v>99</v>
      </c>
      <c r="AC2562">
        <v>7</v>
      </c>
      <c r="AD2562" t="s">
        <v>26</v>
      </c>
      <c r="AE2562" t="s">
        <v>8348</v>
      </c>
      <c r="AF2562">
        <v>3440</v>
      </c>
      <c r="AG2562" t="s">
        <v>8352</v>
      </c>
    </row>
    <row r="2563" spans="1:33" x14ac:dyDescent="0.25">
      <c r="A2563" t="s">
        <v>2473</v>
      </c>
      <c r="B2563" t="s">
        <v>2474</v>
      </c>
      <c r="C2563" t="s">
        <v>2475</v>
      </c>
      <c r="D2563">
        <v>2017</v>
      </c>
      <c r="E2563">
        <v>2</v>
      </c>
      <c r="F2563">
        <v>2326</v>
      </c>
      <c r="G2563" t="s">
        <v>8306</v>
      </c>
      <c r="H2563">
        <v>1</v>
      </c>
      <c r="I2563">
        <v>35</v>
      </c>
      <c r="J2563">
        <v>11</v>
      </c>
      <c r="K2563" t="s">
        <v>8320</v>
      </c>
      <c r="L2563">
        <v>1</v>
      </c>
      <c r="M2563">
        <v>1</v>
      </c>
      <c r="N2563" t="s">
        <v>155</v>
      </c>
      <c r="O2563">
        <v>1</v>
      </c>
      <c r="P2563">
        <v>1</v>
      </c>
      <c r="Q2563" t="s">
        <v>24</v>
      </c>
      <c r="R2563">
        <v>0</v>
      </c>
      <c r="S2563">
        <v>1</v>
      </c>
      <c r="T2563" t="s">
        <v>37</v>
      </c>
      <c r="U2563" t="s">
        <v>8333</v>
      </c>
      <c r="V2563" t="s">
        <v>8335</v>
      </c>
      <c r="W2563" t="s">
        <v>24</v>
      </c>
      <c r="X2563">
        <v>34</v>
      </c>
      <c r="Y2563">
        <v>5</v>
      </c>
      <c r="Z2563">
        <v>1</v>
      </c>
      <c r="AA2563">
        <v>1</v>
      </c>
      <c r="AB2563">
        <v>1</v>
      </c>
      <c r="AC2563">
        <v>4</v>
      </c>
      <c r="AD2563" t="s">
        <v>26</v>
      </c>
      <c r="AE2563" t="s">
        <v>8348</v>
      </c>
      <c r="AF2563">
        <v>3440</v>
      </c>
      <c r="AG2563" t="s">
        <v>8352</v>
      </c>
    </row>
    <row r="2564" spans="1:33" x14ac:dyDescent="0.25">
      <c r="A2564" t="s">
        <v>4501</v>
      </c>
      <c r="B2564" t="s">
        <v>702</v>
      </c>
      <c r="C2564" t="s">
        <v>4502</v>
      </c>
      <c r="D2564">
        <v>2017</v>
      </c>
      <c r="E2564">
        <v>4</v>
      </c>
      <c r="F2564">
        <v>35</v>
      </c>
      <c r="G2564" t="s">
        <v>8306</v>
      </c>
      <c r="H2564">
        <v>1</v>
      </c>
      <c r="I2564">
        <v>25</v>
      </c>
      <c r="J2564">
        <v>9</v>
      </c>
      <c r="K2564" t="s">
        <v>8318</v>
      </c>
      <c r="L2564">
        <v>1</v>
      </c>
      <c r="M2564">
        <v>2</v>
      </c>
      <c r="N2564" t="s">
        <v>8325</v>
      </c>
      <c r="O2564">
        <v>2</v>
      </c>
      <c r="P2564">
        <v>2</v>
      </c>
      <c r="Q2564" t="s">
        <v>24</v>
      </c>
      <c r="R2564">
        <v>0</v>
      </c>
      <c r="S2564">
        <v>1</v>
      </c>
      <c r="T2564" t="s">
        <v>79</v>
      </c>
      <c r="U2564" t="s">
        <v>8333</v>
      </c>
      <c r="V2564" t="s">
        <v>8336</v>
      </c>
      <c r="W2564" t="s">
        <v>24</v>
      </c>
      <c r="X2564">
        <v>99</v>
      </c>
      <c r="Y2564">
        <v>11</v>
      </c>
      <c r="Z2564">
        <v>99</v>
      </c>
      <c r="AA2564">
        <v>9</v>
      </c>
      <c r="AB2564">
        <v>99</v>
      </c>
      <c r="AC2564">
        <v>2</v>
      </c>
      <c r="AD2564" t="s">
        <v>26</v>
      </c>
      <c r="AE2564" t="s">
        <v>8348</v>
      </c>
      <c r="AF2564">
        <v>3441</v>
      </c>
      <c r="AG2564" t="s">
        <v>8352</v>
      </c>
    </row>
    <row r="2565" spans="1:33" x14ac:dyDescent="0.25">
      <c r="A2565" t="s">
        <v>572</v>
      </c>
      <c r="B2565" t="s">
        <v>573</v>
      </c>
      <c r="C2565" s="1" t="s">
        <v>574</v>
      </c>
      <c r="D2565">
        <v>2017</v>
      </c>
      <c r="E2565">
        <v>1</v>
      </c>
      <c r="F2565">
        <v>1148</v>
      </c>
      <c r="G2565" t="s">
        <v>8306</v>
      </c>
      <c r="H2565">
        <v>1</v>
      </c>
      <c r="I2565">
        <v>33</v>
      </c>
      <c r="J2565">
        <v>10</v>
      </c>
      <c r="K2565" t="s">
        <v>8319</v>
      </c>
      <c r="L2565">
        <v>1</v>
      </c>
      <c r="M2565">
        <v>4</v>
      </c>
      <c r="N2565" t="s">
        <v>8327</v>
      </c>
      <c r="O2565">
        <v>5</v>
      </c>
      <c r="P2565">
        <v>4</v>
      </c>
      <c r="Q2565" t="s">
        <v>24</v>
      </c>
      <c r="R2565">
        <v>0</v>
      </c>
      <c r="S2565">
        <v>1</v>
      </c>
      <c r="T2565" t="s">
        <v>25</v>
      </c>
      <c r="U2565" t="s">
        <v>8332</v>
      </c>
      <c r="V2565" t="s">
        <v>8335</v>
      </c>
      <c r="W2565" t="s">
        <v>24</v>
      </c>
      <c r="X2565">
        <v>36</v>
      </c>
      <c r="Y2565">
        <v>6</v>
      </c>
      <c r="Z2565">
        <v>4</v>
      </c>
      <c r="AA2565">
        <v>4</v>
      </c>
      <c r="AB2565">
        <v>5</v>
      </c>
      <c r="AC2565">
        <v>3</v>
      </c>
      <c r="AD2565" t="s">
        <v>30</v>
      </c>
      <c r="AE2565" t="s">
        <v>8348</v>
      </c>
      <c r="AF2565">
        <v>3443</v>
      </c>
      <c r="AG2565" t="s">
        <v>8352</v>
      </c>
    </row>
    <row r="2566" spans="1:33" x14ac:dyDescent="0.25">
      <c r="A2566" t="s">
        <v>877</v>
      </c>
      <c r="B2566" t="s">
        <v>1382</v>
      </c>
      <c r="C2566" t="s">
        <v>4994</v>
      </c>
      <c r="D2566">
        <v>2017</v>
      </c>
      <c r="E2566">
        <v>1</v>
      </c>
      <c r="F2566">
        <v>1202</v>
      </c>
      <c r="G2566" t="s">
        <v>8306</v>
      </c>
      <c r="H2566">
        <v>1</v>
      </c>
      <c r="I2566">
        <v>42</v>
      </c>
      <c r="J2566">
        <v>12</v>
      </c>
      <c r="K2566" t="s">
        <v>8321</v>
      </c>
      <c r="L2566">
        <v>2</v>
      </c>
      <c r="M2566">
        <v>1</v>
      </c>
      <c r="N2566" t="s">
        <v>155</v>
      </c>
      <c r="O2566">
        <v>1</v>
      </c>
      <c r="P2566">
        <v>1</v>
      </c>
      <c r="Q2566" t="s">
        <v>24</v>
      </c>
      <c r="R2566">
        <v>0</v>
      </c>
      <c r="S2566">
        <v>1</v>
      </c>
      <c r="T2566" t="s">
        <v>25</v>
      </c>
      <c r="U2566" t="s">
        <v>8332</v>
      </c>
      <c r="V2566" t="s">
        <v>8338</v>
      </c>
      <c r="W2566" t="s">
        <v>24</v>
      </c>
      <c r="X2566">
        <v>49</v>
      </c>
      <c r="Y2566">
        <v>8</v>
      </c>
      <c r="Z2566">
        <v>1</v>
      </c>
      <c r="AA2566">
        <v>1</v>
      </c>
      <c r="AB2566">
        <v>1</v>
      </c>
      <c r="AC2566">
        <v>7</v>
      </c>
      <c r="AD2566" t="s">
        <v>26</v>
      </c>
      <c r="AE2566" t="s">
        <v>8348</v>
      </c>
      <c r="AF2566">
        <v>3444</v>
      </c>
      <c r="AG2566" t="s">
        <v>8352</v>
      </c>
    </row>
    <row r="2567" spans="1:33" x14ac:dyDescent="0.25">
      <c r="A2567" t="s">
        <v>4311</v>
      </c>
      <c r="B2567" t="s">
        <v>1838</v>
      </c>
      <c r="C2567" t="s">
        <v>4312</v>
      </c>
      <c r="D2567">
        <v>2017</v>
      </c>
      <c r="E2567">
        <v>3</v>
      </c>
      <c r="F2567">
        <v>526</v>
      </c>
      <c r="G2567" t="s">
        <v>8306</v>
      </c>
      <c r="H2567">
        <v>1</v>
      </c>
      <c r="I2567">
        <v>22</v>
      </c>
      <c r="J2567">
        <v>8</v>
      </c>
      <c r="K2567" t="s">
        <v>8317</v>
      </c>
      <c r="L2567">
        <v>1</v>
      </c>
      <c r="M2567">
        <v>10</v>
      </c>
      <c r="N2567" t="s">
        <v>8330</v>
      </c>
      <c r="O2567">
        <v>15</v>
      </c>
      <c r="P2567">
        <v>1</v>
      </c>
      <c r="Q2567" t="s">
        <v>24</v>
      </c>
      <c r="R2567">
        <v>0</v>
      </c>
      <c r="S2567">
        <v>1</v>
      </c>
      <c r="T2567" t="s">
        <v>25</v>
      </c>
      <c r="U2567" t="s">
        <v>8332</v>
      </c>
      <c r="V2567" t="s">
        <v>8335</v>
      </c>
      <c r="W2567" t="s">
        <v>24</v>
      </c>
      <c r="X2567">
        <v>23</v>
      </c>
      <c r="Y2567">
        <v>3</v>
      </c>
      <c r="Z2567">
        <v>4</v>
      </c>
      <c r="AA2567">
        <v>4</v>
      </c>
      <c r="AB2567">
        <v>6</v>
      </c>
      <c r="AC2567">
        <v>2</v>
      </c>
      <c r="AD2567" t="s">
        <v>30</v>
      </c>
      <c r="AE2567" t="s">
        <v>8348</v>
      </c>
      <c r="AF2567">
        <v>3445</v>
      </c>
      <c r="AG2567" t="s">
        <v>8352</v>
      </c>
    </row>
    <row r="2568" spans="1:33" x14ac:dyDescent="0.25">
      <c r="A2568" t="s">
        <v>2383</v>
      </c>
      <c r="B2568" t="s">
        <v>521</v>
      </c>
      <c r="C2568" t="s">
        <v>2384</v>
      </c>
      <c r="D2568">
        <v>2017</v>
      </c>
      <c r="E2568">
        <v>2</v>
      </c>
      <c r="F2568">
        <v>506</v>
      </c>
      <c r="G2568" t="s">
        <v>8306</v>
      </c>
      <c r="H2568">
        <v>1</v>
      </c>
      <c r="I2568">
        <v>28</v>
      </c>
      <c r="J2568">
        <v>9</v>
      </c>
      <c r="K2568" t="s">
        <v>8318</v>
      </c>
      <c r="L2568">
        <v>1</v>
      </c>
      <c r="M2568">
        <v>1</v>
      </c>
      <c r="N2568" t="s">
        <v>155</v>
      </c>
      <c r="O2568">
        <v>1</v>
      </c>
      <c r="P2568">
        <v>1</v>
      </c>
      <c r="Q2568" t="s">
        <v>24</v>
      </c>
      <c r="R2568">
        <v>0</v>
      </c>
      <c r="S2568">
        <v>1</v>
      </c>
      <c r="T2568" t="s">
        <v>37</v>
      </c>
      <c r="U2568" t="s">
        <v>8333</v>
      </c>
      <c r="V2568" t="s">
        <v>8338</v>
      </c>
      <c r="W2568" t="s">
        <v>24</v>
      </c>
      <c r="X2568">
        <v>30</v>
      </c>
      <c r="Y2568">
        <v>5</v>
      </c>
      <c r="Z2568">
        <v>1</v>
      </c>
      <c r="AA2568">
        <v>1</v>
      </c>
      <c r="AB2568">
        <v>1</v>
      </c>
      <c r="AC2568">
        <v>1</v>
      </c>
      <c r="AD2568" t="s">
        <v>30</v>
      </c>
      <c r="AE2568" t="s">
        <v>8348</v>
      </c>
      <c r="AF2568">
        <v>3445</v>
      </c>
      <c r="AG2568" t="s">
        <v>8352</v>
      </c>
    </row>
    <row r="2569" spans="1:33" x14ac:dyDescent="0.25">
      <c r="A2569" t="s">
        <v>3721</v>
      </c>
      <c r="B2569" t="s">
        <v>2341</v>
      </c>
      <c r="C2569" t="s">
        <v>3722</v>
      </c>
      <c r="D2569">
        <v>2017</v>
      </c>
      <c r="E2569">
        <v>3</v>
      </c>
      <c r="F2569">
        <v>1248</v>
      </c>
      <c r="G2569" t="s">
        <v>8306</v>
      </c>
      <c r="H2569">
        <v>1</v>
      </c>
      <c r="I2569">
        <v>28</v>
      </c>
      <c r="J2569">
        <v>9</v>
      </c>
      <c r="K2569" t="s">
        <v>8318</v>
      </c>
      <c r="L2569">
        <v>1</v>
      </c>
      <c r="M2569">
        <v>4</v>
      </c>
      <c r="N2569" t="s">
        <v>8327</v>
      </c>
      <c r="O2569">
        <v>6</v>
      </c>
      <c r="P2569">
        <v>4</v>
      </c>
      <c r="Q2569" t="s">
        <v>24</v>
      </c>
      <c r="R2569">
        <v>0</v>
      </c>
      <c r="S2569">
        <v>1</v>
      </c>
      <c r="T2569" t="s">
        <v>25</v>
      </c>
      <c r="U2569" t="s">
        <v>8332</v>
      </c>
      <c r="V2569" t="s">
        <v>8335</v>
      </c>
      <c r="W2569" t="s">
        <v>24</v>
      </c>
      <c r="X2569">
        <v>43</v>
      </c>
      <c r="Y2569">
        <v>7</v>
      </c>
      <c r="Z2569">
        <v>2</v>
      </c>
      <c r="AA2569">
        <v>2</v>
      </c>
      <c r="AB2569">
        <v>2</v>
      </c>
      <c r="AC2569">
        <v>2</v>
      </c>
      <c r="AD2569" t="s">
        <v>30</v>
      </c>
      <c r="AE2569" t="s">
        <v>8348</v>
      </c>
      <c r="AF2569">
        <v>3445</v>
      </c>
      <c r="AG2569" t="s">
        <v>8352</v>
      </c>
    </row>
    <row r="2570" spans="1:33" x14ac:dyDescent="0.25">
      <c r="A2570" t="s">
        <v>3753</v>
      </c>
      <c r="B2570" t="s">
        <v>345</v>
      </c>
      <c r="C2570" t="s">
        <v>3754</v>
      </c>
      <c r="D2570">
        <v>2017</v>
      </c>
      <c r="E2570">
        <v>3</v>
      </c>
      <c r="F2570">
        <v>1223</v>
      </c>
      <c r="G2570" t="s">
        <v>8306</v>
      </c>
      <c r="H2570">
        <v>1</v>
      </c>
      <c r="I2570">
        <v>27</v>
      </c>
      <c r="J2570">
        <v>9</v>
      </c>
      <c r="K2570" t="s">
        <v>8318</v>
      </c>
      <c r="L2570">
        <v>2</v>
      </c>
      <c r="M2570">
        <v>1</v>
      </c>
      <c r="N2570" t="s">
        <v>155</v>
      </c>
      <c r="O2570">
        <v>1</v>
      </c>
      <c r="P2570">
        <v>1</v>
      </c>
      <c r="Q2570" t="s">
        <v>24</v>
      </c>
      <c r="R2570">
        <v>0</v>
      </c>
      <c r="S2570">
        <v>1</v>
      </c>
      <c r="T2570" t="s">
        <v>25</v>
      </c>
      <c r="U2570" t="s">
        <v>8332</v>
      </c>
      <c r="V2570" t="s">
        <v>8336</v>
      </c>
      <c r="W2570" t="s">
        <v>24</v>
      </c>
      <c r="X2570">
        <v>28</v>
      </c>
      <c r="Y2570">
        <v>4</v>
      </c>
      <c r="Z2570">
        <v>1</v>
      </c>
      <c r="AA2570">
        <v>1</v>
      </c>
      <c r="AB2570">
        <v>1</v>
      </c>
      <c r="AC2570">
        <v>2</v>
      </c>
      <c r="AD2570" t="s">
        <v>30</v>
      </c>
      <c r="AE2570" t="s">
        <v>8347</v>
      </c>
      <c r="AF2570">
        <v>3445</v>
      </c>
      <c r="AG2570" t="s">
        <v>8352</v>
      </c>
    </row>
    <row r="2571" spans="1:33" x14ac:dyDescent="0.25">
      <c r="A2571" t="s">
        <v>2201</v>
      </c>
      <c r="B2571" t="s">
        <v>1000</v>
      </c>
      <c r="C2571" t="s">
        <v>4560</v>
      </c>
      <c r="D2571">
        <v>2017</v>
      </c>
      <c r="E2571">
        <v>3</v>
      </c>
      <c r="F2571">
        <v>1444</v>
      </c>
      <c r="G2571" t="s">
        <v>8306</v>
      </c>
      <c r="H2571">
        <v>1</v>
      </c>
      <c r="I2571">
        <v>25</v>
      </c>
      <c r="J2571">
        <v>9</v>
      </c>
      <c r="K2571" t="s">
        <v>8318</v>
      </c>
      <c r="L2571">
        <v>1</v>
      </c>
      <c r="M2571">
        <v>4</v>
      </c>
      <c r="N2571" t="s">
        <v>8327</v>
      </c>
      <c r="O2571">
        <v>10</v>
      </c>
      <c r="P2571">
        <v>4</v>
      </c>
      <c r="Q2571" t="s">
        <v>24</v>
      </c>
      <c r="R2571">
        <v>0</v>
      </c>
      <c r="S2571">
        <v>1</v>
      </c>
      <c r="T2571" t="s">
        <v>25</v>
      </c>
      <c r="U2571" t="s">
        <v>8332</v>
      </c>
      <c r="V2571" t="s">
        <v>8338</v>
      </c>
      <c r="W2571" t="s">
        <v>24</v>
      </c>
      <c r="X2571">
        <v>29</v>
      </c>
      <c r="Y2571">
        <v>4</v>
      </c>
      <c r="Z2571">
        <v>4</v>
      </c>
      <c r="AA2571">
        <v>4</v>
      </c>
      <c r="AB2571">
        <v>10</v>
      </c>
      <c r="AC2571">
        <v>2</v>
      </c>
      <c r="AD2571" t="s">
        <v>26</v>
      </c>
      <c r="AE2571" t="s">
        <v>8348</v>
      </c>
      <c r="AF2571">
        <v>3445</v>
      </c>
      <c r="AG2571" t="s">
        <v>8352</v>
      </c>
    </row>
    <row r="2572" spans="1:33" x14ac:dyDescent="0.25">
      <c r="A2572" t="s">
        <v>3795</v>
      </c>
      <c r="B2572" t="s">
        <v>1475</v>
      </c>
      <c r="C2572" t="s">
        <v>5313</v>
      </c>
      <c r="D2572">
        <v>2017</v>
      </c>
      <c r="E2572">
        <v>4</v>
      </c>
      <c r="F2572">
        <v>211</v>
      </c>
      <c r="G2572" t="s">
        <v>8306</v>
      </c>
      <c r="H2572">
        <v>1</v>
      </c>
      <c r="I2572">
        <v>27</v>
      </c>
      <c r="J2572">
        <v>9</v>
      </c>
      <c r="K2572" t="s">
        <v>8318</v>
      </c>
      <c r="L2572">
        <v>1</v>
      </c>
      <c r="M2572">
        <v>1</v>
      </c>
      <c r="N2572" t="s">
        <v>155</v>
      </c>
      <c r="O2572">
        <v>1</v>
      </c>
      <c r="P2572">
        <v>1</v>
      </c>
      <c r="Q2572" t="s">
        <v>24</v>
      </c>
      <c r="R2572">
        <v>0</v>
      </c>
      <c r="S2572">
        <v>1</v>
      </c>
      <c r="T2572" t="s">
        <v>37</v>
      </c>
      <c r="U2572" t="s">
        <v>8333</v>
      </c>
      <c r="V2572" t="s">
        <v>8336</v>
      </c>
      <c r="W2572" t="s">
        <v>24</v>
      </c>
      <c r="X2572">
        <v>32</v>
      </c>
      <c r="Y2572">
        <v>5</v>
      </c>
      <c r="Z2572">
        <v>1</v>
      </c>
      <c r="AA2572">
        <v>1</v>
      </c>
      <c r="AB2572">
        <v>1</v>
      </c>
      <c r="AC2572">
        <v>3</v>
      </c>
      <c r="AD2572" t="s">
        <v>30</v>
      </c>
      <c r="AE2572" t="s">
        <v>8347</v>
      </c>
      <c r="AF2572">
        <v>3445</v>
      </c>
      <c r="AG2572" t="s">
        <v>8352</v>
      </c>
    </row>
    <row r="2573" spans="1:33" x14ac:dyDescent="0.25">
      <c r="A2573" t="s">
        <v>6699</v>
      </c>
      <c r="B2573" t="s">
        <v>92</v>
      </c>
      <c r="C2573" t="s">
        <v>6985</v>
      </c>
      <c r="D2573">
        <v>2017</v>
      </c>
      <c r="E2573">
        <v>5</v>
      </c>
      <c r="F2573">
        <v>1008</v>
      </c>
      <c r="G2573" t="s">
        <v>8306</v>
      </c>
      <c r="H2573">
        <v>1</v>
      </c>
      <c r="I2573">
        <v>25</v>
      </c>
      <c r="J2573">
        <v>9</v>
      </c>
      <c r="K2573" t="s">
        <v>8318</v>
      </c>
      <c r="L2573">
        <v>1</v>
      </c>
      <c r="M2573">
        <v>3</v>
      </c>
      <c r="N2573" t="s">
        <v>8326</v>
      </c>
      <c r="O2573">
        <v>3</v>
      </c>
      <c r="P2573">
        <v>3</v>
      </c>
      <c r="Q2573" t="s">
        <v>24</v>
      </c>
      <c r="R2573">
        <v>0</v>
      </c>
      <c r="S2573">
        <v>1</v>
      </c>
      <c r="T2573" t="s">
        <v>25</v>
      </c>
      <c r="U2573" t="s">
        <v>8332</v>
      </c>
      <c r="V2573" t="s">
        <v>8336</v>
      </c>
      <c r="W2573" t="s">
        <v>24</v>
      </c>
      <c r="X2573">
        <v>22</v>
      </c>
      <c r="Y2573">
        <v>3</v>
      </c>
      <c r="Z2573">
        <v>16</v>
      </c>
      <c r="AA2573">
        <v>6</v>
      </c>
      <c r="AB2573">
        <v>15</v>
      </c>
      <c r="AC2573">
        <v>3</v>
      </c>
      <c r="AD2573" t="s">
        <v>26</v>
      </c>
      <c r="AE2573" t="s">
        <v>8348</v>
      </c>
      <c r="AF2573">
        <v>3445</v>
      </c>
      <c r="AG2573" t="s">
        <v>8352</v>
      </c>
    </row>
    <row r="2574" spans="1:33" x14ac:dyDescent="0.25">
      <c r="A2574" t="s">
        <v>5588</v>
      </c>
      <c r="B2574" t="s">
        <v>740</v>
      </c>
      <c r="C2574" s="1" t="s">
        <v>5589</v>
      </c>
      <c r="D2574">
        <v>2017</v>
      </c>
      <c r="E2574">
        <v>4</v>
      </c>
      <c r="F2574">
        <v>353</v>
      </c>
      <c r="G2574" t="s">
        <v>8306</v>
      </c>
      <c r="H2574">
        <v>1</v>
      </c>
      <c r="I2574">
        <v>30</v>
      </c>
      <c r="J2574">
        <v>10</v>
      </c>
      <c r="K2574" t="s">
        <v>8319</v>
      </c>
      <c r="L2574">
        <v>1</v>
      </c>
      <c r="M2574">
        <v>4</v>
      </c>
      <c r="N2574" t="s">
        <v>8327</v>
      </c>
      <c r="O2574">
        <v>10</v>
      </c>
      <c r="P2574">
        <v>4</v>
      </c>
      <c r="Q2574" t="s">
        <v>24</v>
      </c>
      <c r="R2574">
        <v>0</v>
      </c>
      <c r="S2574">
        <v>1</v>
      </c>
      <c r="T2574" t="s">
        <v>25</v>
      </c>
      <c r="U2574" t="s">
        <v>8332</v>
      </c>
      <c r="V2574" t="s">
        <v>8336</v>
      </c>
      <c r="W2574" t="s">
        <v>24</v>
      </c>
      <c r="X2574">
        <v>33</v>
      </c>
      <c r="Y2574">
        <v>5</v>
      </c>
      <c r="Z2574">
        <v>5</v>
      </c>
      <c r="AA2574">
        <v>5</v>
      </c>
      <c r="AB2574">
        <v>13</v>
      </c>
      <c r="AC2574">
        <v>4</v>
      </c>
      <c r="AD2574" t="s">
        <v>26</v>
      </c>
      <c r="AE2574" t="s">
        <v>8348</v>
      </c>
      <c r="AF2574">
        <v>3445</v>
      </c>
      <c r="AG2574" t="s">
        <v>8352</v>
      </c>
    </row>
    <row r="2575" spans="1:33" x14ac:dyDescent="0.25">
      <c r="A2575" t="s">
        <v>5964</v>
      </c>
      <c r="B2575" t="s">
        <v>1469</v>
      </c>
      <c r="C2575" t="s">
        <v>5965</v>
      </c>
      <c r="D2575">
        <v>2017</v>
      </c>
      <c r="E2575">
        <v>4</v>
      </c>
      <c r="F2575">
        <v>523</v>
      </c>
      <c r="G2575" t="s">
        <v>8306</v>
      </c>
      <c r="H2575">
        <v>1</v>
      </c>
      <c r="I2575">
        <v>30</v>
      </c>
      <c r="J2575">
        <v>10</v>
      </c>
      <c r="K2575" t="s">
        <v>8319</v>
      </c>
      <c r="L2575">
        <v>2</v>
      </c>
      <c r="M2575">
        <v>3</v>
      </c>
      <c r="N2575" t="s">
        <v>8326</v>
      </c>
      <c r="O2575">
        <v>3</v>
      </c>
      <c r="P2575">
        <v>3</v>
      </c>
      <c r="Q2575" t="s">
        <v>24</v>
      </c>
      <c r="R2575">
        <v>0</v>
      </c>
      <c r="S2575">
        <v>1</v>
      </c>
      <c r="T2575" t="s">
        <v>25</v>
      </c>
      <c r="U2575" t="s">
        <v>8332</v>
      </c>
      <c r="V2575" t="s">
        <v>8338</v>
      </c>
      <c r="W2575" t="s">
        <v>24</v>
      </c>
      <c r="X2575">
        <v>41</v>
      </c>
      <c r="Y2575">
        <v>7</v>
      </c>
      <c r="Z2575">
        <v>1</v>
      </c>
      <c r="AA2575">
        <v>1</v>
      </c>
      <c r="AB2575">
        <v>1</v>
      </c>
      <c r="AC2575">
        <v>1</v>
      </c>
      <c r="AD2575" t="s">
        <v>26</v>
      </c>
      <c r="AE2575" t="s">
        <v>8348</v>
      </c>
      <c r="AF2575">
        <v>3445</v>
      </c>
      <c r="AG2575" t="s">
        <v>8352</v>
      </c>
    </row>
    <row r="2576" spans="1:33" x14ac:dyDescent="0.25">
      <c r="A2576" t="s">
        <v>418</v>
      </c>
      <c r="B2576" t="s">
        <v>595</v>
      </c>
      <c r="C2576" t="s">
        <v>5996</v>
      </c>
      <c r="D2576">
        <v>2017</v>
      </c>
      <c r="E2576">
        <v>5</v>
      </c>
      <c r="F2576">
        <v>640</v>
      </c>
      <c r="G2576" t="s">
        <v>8306</v>
      </c>
      <c r="H2576">
        <v>1</v>
      </c>
      <c r="I2576">
        <v>30</v>
      </c>
      <c r="J2576">
        <v>10</v>
      </c>
      <c r="K2576" t="s">
        <v>8319</v>
      </c>
      <c r="L2576">
        <v>1</v>
      </c>
      <c r="M2576">
        <v>3</v>
      </c>
      <c r="N2576" t="s">
        <v>8326</v>
      </c>
      <c r="O2576">
        <v>3</v>
      </c>
      <c r="P2576">
        <v>3</v>
      </c>
      <c r="Q2576" t="s">
        <v>24</v>
      </c>
      <c r="R2576">
        <v>0</v>
      </c>
      <c r="S2576">
        <v>1</v>
      </c>
      <c r="T2576" t="s">
        <v>79</v>
      </c>
      <c r="U2576" t="s">
        <v>8333</v>
      </c>
      <c r="V2576" t="s">
        <v>8335</v>
      </c>
      <c r="W2576" t="s">
        <v>24</v>
      </c>
      <c r="X2576">
        <v>99</v>
      </c>
      <c r="Y2576">
        <v>11</v>
      </c>
      <c r="Z2576">
        <v>99</v>
      </c>
      <c r="AA2576">
        <v>9</v>
      </c>
      <c r="AB2576">
        <v>99</v>
      </c>
      <c r="AC2576">
        <v>6</v>
      </c>
      <c r="AD2576" t="s">
        <v>30</v>
      </c>
      <c r="AE2576" t="s">
        <v>8348</v>
      </c>
      <c r="AF2576">
        <v>3445</v>
      </c>
      <c r="AG2576" t="s">
        <v>8352</v>
      </c>
    </row>
    <row r="2577" spans="1:33" x14ac:dyDescent="0.25">
      <c r="A2577" t="s">
        <v>31</v>
      </c>
      <c r="B2577" t="s">
        <v>32</v>
      </c>
      <c r="C2577" t="s">
        <v>33</v>
      </c>
      <c r="D2577">
        <v>2017</v>
      </c>
      <c r="E2577">
        <v>1</v>
      </c>
      <c r="F2577">
        <v>815</v>
      </c>
      <c r="G2577" t="s">
        <v>8306</v>
      </c>
      <c r="H2577">
        <v>1</v>
      </c>
      <c r="I2577">
        <v>36</v>
      </c>
      <c r="J2577">
        <v>11</v>
      </c>
      <c r="K2577" t="s">
        <v>8320</v>
      </c>
      <c r="L2577">
        <v>1</v>
      </c>
      <c r="M2577">
        <v>1</v>
      </c>
      <c r="N2577" t="s">
        <v>155</v>
      </c>
      <c r="O2577">
        <v>1</v>
      </c>
      <c r="P2577">
        <v>1</v>
      </c>
      <c r="Q2577" t="s">
        <v>24</v>
      </c>
      <c r="R2577">
        <v>0</v>
      </c>
      <c r="S2577">
        <v>1</v>
      </c>
      <c r="T2577" t="s">
        <v>25</v>
      </c>
      <c r="U2577" t="s">
        <v>8332</v>
      </c>
      <c r="V2577" t="s">
        <v>8340</v>
      </c>
      <c r="W2577" t="s">
        <v>24</v>
      </c>
      <c r="X2577">
        <v>39</v>
      </c>
      <c r="Y2577">
        <v>6</v>
      </c>
      <c r="Z2577">
        <v>1</v>
      </c>
      <c r="AA2577">
        <v>1</v>
      </c>
      <c r="AB2577">
        <v>1</v>
      </c>
      <c r="AC2577">
        <v>7</v>
      </c>
      <c r="AD2577" t="s">
        <v>30</v>
      </c>
      <c r="AE2577" t="s">
        <v>8348</v>
      </c>
      <c r="AF2577">
        <v>3445</v>
      </c>
      <c r="AG2577" t="s">
        <v>8352</v>
      </c>
    </row>
    <row r="2578" spans="1:33" x14ac:dyDescent="0.25">
      <c r="A2578" t="s">
        <v>609</v>
      </c>
      <c r="B2578" t="s">
        <v>1968</v>
      </c>
      <c r="C2578" t="s">
        <v>2963</v>
      </c>
      <c r="D2578">
        <v>2017</v>
      </c>
      <c r="E2578">
        <v>3</v>
      </c>
      <c r="F2578">
        <v>2302</v>
      </c>
      <c r="G2578" t="s">
        <v>8306</v>
      </c>
      <c r="H2578">
        <v>1</v>
      </c>
      <c r="I2578">
        <v>35</v>
      </c>
      <c r="J2578">
        <v>11</v>
      </c>
      <c r="K2578" t="s">
        <v>8320</v>
      </c>
      <c r="L2578">
        <v>1</v>
      </c>
      <c r="M2578">
        <v>1</v>
      </c>
      <c r="N2578" t="s">
        <v>155</v>
      </c>
      <c r="O2578">
        <v>1</v>
      </c>
      <c r="P2578">
        <v>1</v>
      </c>
      <c r="Q2578" t="s">
        <v>24</v>
      </c>
      <c r="R2578">
        <v>0</v>
      </c>
      <c r="S2578">
        <v>1</v>
      </c>
      <c r="T2578" t="s">
        <v>25</v>
      </c>
      <c r="U2578" t="s">
        <v>8332</v>
      </c>
      <c r="V2578" t="s">
        <v>8338</v>
      </c>
      <c r="W2578" t="s">
        <v>24</v>
      </c>
      <c r="X2578">
        <v>33</v>
      </c>
      <c r="Y2578">
        <v>5</v>
      </c>
      <c r="Z2578">
        <v>1</v>
      </c>
      <c r="AA2578">
        <v>1</v>
      </c>
      <c r="AB2578">
        <v>1</v>
      </c>
      <c r="AC2578">
        <v>3</v>
      </c>
      <c r="AD2578" t="s">
        <v>30</v>
      </c>
      <c r="AE2578" t="s">
        <v>8348</v>
      </c>
      <c r="AF2578">
        <v>3445</v>
      </c>
      <c r="AG2578" t="s">
        <v>8352</v>
      </c>
    </row>
    <row r="2579" spans="1:33" x14ac:dyDescent="0.25">
      <c r="A2579" t="s">
        <v>587</v>
      </c>
      <c r="B2579" t="s">
        <v>313</v>
      </c>
      <c r="C2579" t="s">
        <v>4275</v>
      </c>
      <c r="D2579">
        <v>2017</v>
      </c>
      <c r="E2579">
        <v>3</v>
      </c>
      <c r="F2579">
        <v>225</v>
      </c>
      <c r="G2579" t="s">
        <v>8306</v>
      </c>
      <c r="H2579">
        <v>1</v>
      </c>
      <c r="I2579">
        <v>27</v>
      </c>
      <c r="J2579">
        <v>9</v>
      </c>
      <c r="K2579" t="s">
        <v>8318</v>
      </c>
      <c r="L2579">
        <v>1</v>
      </c>
      <c r="M2579">
        <v>1</v>
      </c>
      <c r="N2579" t="s">
        <v>155</v>
      </c>
      <c r="O2579">
        <v>1</v>
      </c>
      <c r="P2579">
        <v>1</v>
      </c>
      <c r="Q2579" t="s">
        <v>24</v>
      </c>
      <c r="R2579">
        <v>9</v>
      </c>
      <c r="S2579">
        <v>1</v>
      </c>
      <c r="T2579" t="s">
        <v>37</v>
      </c>
      <c r="U2579" t="s">
        <v>8333</v>
      </c>
      <c r="V2579" t="s">
        <v>8336</v>
      </c>
      <c r="W2579" t="s">
        <v>24</v>
      </c>
      <c r="X2579">
        <v>37</v>
      </c>
      <c r="Y2579">
        <v>6</v>
      </c>
      <c r="Z2579">
        <v>1</v>
      </c>
      <c r="AA2579">
        <v>1</v>
      </c>
      <c r="AB2579">
        <v>1</v>
      </c>
      <c r="AC2579">
        <v>1</v>
      </c>
      <c r="AD2579" t="s">
        <v>30</v>
      </c>
      <c r="AE2579" t="s">
        <v>8348</v>
      </c>
      <c r="AF2579">
        <v>3447</v>
      </c>
      <c r="AG2579" t="s">
        <v>8352</v>
      </c>
    </row>
    <row r="2580" spans="1:33" x14ac:dyDescent="0.25">
      <c r="A2580" t="s">
        <v>2194</v>
      </c>
      <c r="B2580" t="s">
        <v>305</v>
      </c>
      <c r="C2580" t="s">
        <v>5293</v>
      </c>
      <c r="D2580">
        <v>2017</v>
      </c>
      <c r="E2580">
        <v>4</v>
      </c>
      <c r="F2580">
        <v>618</v>
      </c>
      <c r="G2580" t="s">
        <v>8306</v>
      </c>
      <c r="H2580">
        <v>1</v>
      </c>
      <c r="I2580">
        <v>42</v>
      </c>
      <c r="J2580">
        <v>12</v>
      </c>
      <c r="K2580" t="s">
        <v>8321</v>
      </c>
      <c r="L2580">
        <v>1</v>
      </c>
      <c r="M2580">
        <v>30</v>
      </c>
      <c r="N2580" t="s">
        <v>8330</v>
      </c>
      <c r="O2580">
        <v>15</v>
      </c>
      <c r="P2580">
        <v>1</v>
      </c>
      <c r="Q2580" t="s">
        <v>24</v>
      </c>
      <c r="R2580">
        <v>0</v>
      </c>
      <c r="S2580">
        <v>1</v>
      </c>
      <c r="T2580" t="s">
        <v>25</v>
      </c>
      <c r="U2580" t="s">
        <v>8332</v>
      </c>
      <c r="V2580" t="s">
        <v>8335</v>
      </c>
      <c r="W2580" t="s">
        <v>24</v>
      </c>
      <c r="X2580">
        <v>40</v>
      </c>
      <c r="Y2580">
        <v>7</v>
      </c>
      <c r="Z2580">
        <v>15</v>
      </c>
      <c r="AA2580">
        <v>6</v>
      </c>
      <c r="AB2580">
        <v>15</v>
      </c>
      <c r="AC2580">
        <v>5</v>
      </c>
      <c r="AD2580" t="s">
        <v>30</v>
      </c>
      <c r="AE2580" t="s">
        <v>8348</v>
      </c>
      <c r="AF2580">
        <v>3449</v>
      </c>
      <c r="AG2580" t="s">
        <v>8352</v>
      </c>
    </row>
    <row r="2581" spans="1:33" x14ac:dyDescent="0.25">
      <c r="A2581" t="s">
        <v>3092</v>
      </c>
      <c r="B2581" t="s">
        <v>1049</v>
      </c>
      <c r="C2581" t="s">
        <v>3093</v>
      </c>
      <c r="D2581">
        <v>2017</v>
      </c>
      <c r="E2581">
        <v>3</v>
      </c>
      <c r="F2581">
        <v>1406</v>
      </c>
      <c r="G2581" t="s">
        <v>8306</v>
      </c>
      <c r="H2581">
        <v>1</v>
      </c>
      <c r="I2581">
        <v>18</v>
      </c>
      <c r="J2581">
        <v>6</v>
      </c>
      <c r="K2581" t="s">
        <v>8316</v>
      </c>
      <c r="L2581">
        <v>1</v>
      </c>
      <c r="M2581">
        <v>1</v>
      </c>
      <c r="N2581" t="s">
        <v>155</v>
      </c>
      <c r="O2581">
        <v>1</v>
      </c>
      <c r="P2581">
        <v>1</v>
      </c>
      <c r="Q2581" t="s">
        <v>24</v>
      </c>
      <c r="R2581">
        <v>0</v>
      </c>
      <c r="S2581">
        <v>1</v>
      </c>
      <c r="T2581" t="s">
        <v>37</v>
      </c>
      <c r="U2581" t="s">
        <v>8333</v>
      </c>
      <c r="V2581" t="s">
        <v>8335</v>
      </c>
      <c r="W2581" t="s">
        <v>24</v>
      </c>
      <c r="X2581">
        <v>20</v>
      </c>
      <c r="Y2581">
        <v>3</v>
      </c>
      <c r="Z2581">
        <v>1</v>
      </c>
      <c r="AA2581">
        <v>1</v>
      </c>
      <c r="AB2581">
        <v>1</v>
      </c>
      <c r="AC2581">
        <v>1</v>
      </c>
      <c r="AD2581" t="s">
        <v>30</v>
      </c>
      <c r="AE2581" t="s">
        <v>8348</v>
      </c>
      <c r="AF2581">
        <v>3450</v>
      </c>
      <c r="AG2581" t="s">
        <v>8352</v>
      </c>
    </row>
    <row r="2582" spans="1:33" x14ac:dyDescent="0.25">
      <c r="A2582" t="s">
        <v>2221</v>
      </c>
      <c r="B2582" t="s">
        <v>294</v>
      </c>
      <c r="C2582" t="s">
        <v>2222</v>
      </c>
      <c r="D2582">
        <v>2017</v>
      </c>
      <c r="E2582">
        <v>2</v>
      </c>
      <c r="F2582">
        <v>2231</v>
      </c>
      <c r="G2582" t="s">
        <v>8306</v>
      </c>
      <c r="H2582">
        <v>1</v>
      </c>
      <c r="I2582">
        <v>23</v>
      </c>
      <c r="J2582">
        <v>8</v>
      </c>
      <c r="K2582" t="s">
        <v>8317</v>
      </c>
      <c r="L2582">
        <v>1</v>
      </c>
      <c r="M2582">
        <v>1</v>
      </c>
      <c r="N2582" t="s">
        <v>155</v>
      </c>
      <c r="O2582">
        <v>1</v>
      </c>
      <c r="P2582">
        <v>1</v>
      </c>
      <c r="Q2582">
        <v>1</v>
      </c>
      <c r="R2582">
        <v>4</v>
      </c>
      <c r="S2582">
        <v>1</v>
      </c>
      <c r="T2582" t="s">
        <v>79</v>
      </c>
      <c r="U2582" t="s">
        <v>8333</v>
      </c>
      <c r="V2582" t="s">
        <v>8336</v>
      </c>
      <c r="W2582" t="s">
        <v>24</v>
      </c>
      <c r="X2582">
        <v>99</v>
      </c>
      <c r="Y2582">
        <v>11</v>
      </c>
      <c r="Z2582">
        <v>99</v>
      </c>
      <c r="AA2582">
        <v>9</v>
      </c>
      <c r="AB2582">
        <v>99</v>
      </c>
      <c r="AC2582">
        <v>1</v>
      </c>
      <c r="AD2582" t="s">
        <v>26</v>
      </c>
      <c r="AE2582" t="s">
        <v>8348</v>
      </c>
      <c r="AF2582">
        <v>3450</v>
      </c>
      <c r="AG2582" t="s">
        <v>8352</v>
      </c>
    </row>
    <row r="2583" spans="1:33" x14ac:dyDescent="0.25">
      <c r="A2583" t="s">
        <v>970</v>
      </c>
      <c r="B2583" t="s">
        <v>164</v>
      </c>
      <c r="C2583" t="s">
        <v>5876</v>
      </c>
      <c r="D2583">
        <v>2017</v>
      </c>
      <c r="E2583">
        <v>4</v>
      </c>
      <c r="F2583">
        <v>827</v>
      </c>
      <c r="G2583" t="s">
        <v>8306</v>
      </c>
      <c r="H2583">
        <v>1</v>
      </c>
      <c r="I2583">
        <v>22</v>
      </c>
      <c r="J2583">
        <v>8</v>
      </c>
      <c r="K2583" t="s">
        <v>8317</v>
      </c>
      <c r="L2583">
        <v>1</v>
      </c>
      <c r="M2583">
        <v>3</v>
      </c>
      <c r="N2583" t="s">
        <v>8326</v>
      </c>
      <c r="O2583">
        <v>3</v>
      </c>
      <c r="P2583">
        <v>3</v>
      </c>
      <c r="Q2583" t="s">
        <v>24</v>
      </c>
      <c r="R2583">
        <v>0</v>
      </c>
      <c r="S2583">
        <v>1</v>
      </c>
      <c r="T2583" t="s">
        <v>79</v>
      </c>
      <c r="U2583" t="s">
        <v>8333</v>
      </c>
      <c r="V2583" t="s">
        <v>8335</v>
      </c>
      <c r="W2583" t="s">
        <v>24</v>
      </c>
      <c r="X2583">
        <v>99</v>
      </c>
      <c r="Y2583">
        <v>11</v>
      </c>
      <c r="Z2583">
        <v>99</v>
      </c>
      <c r="AA2583">
        <v>9</v>
      </c>
      <c r="AB2583">
        <v>99</v>
      </c>
      <c r="AC2583">
        <v>2</v>
      </c>
      <c r="AD2583" t="s">
        <v>26</v>
      </c>
      <c r="AE2583" t="s">
        <v>8348</v>
      </c>
      <c r="AF2583">
        <v>3450</v>
      </c>
      <c r="AG2583" t="s">
        <v>8352</v>
      </c>
    </row>
    <row r="2584" spans="1:33" x14ac:dyDescent="0.25">
      <c r="A2584" t="s">
        <v>735</v>
      </c>
      <c r="B2584" t="s">
        <v>253</v>
      </c>
      <c r="C2584" t="s">
        <v>4622</v>
      </c>
      <c r="D2584">
        <v>2017</v>
      </c>
      <c r="E2584">
        <v>4</v>
      </c>
      <c r="F2584">
        <v>2251</v>
      </c>
      <c r="G2584" t="s">
        <v>8306</v>
      </c>
      <c r="H2584">
        <v>1</v>
      </c>
      <c r="I2584">
        <v>25</v>
      </c>
      <c r="J2584">
        <v>9</v>
      </c>
      <c r="K2584" t="s">
        <v>8318</v>
      </c>
      <c r="L2584">
        <v>1</v>
      </c>
      <c r="M2584">
        <v>4</v>
      </c>
      <c r="N2584" t="s">
        <v>8327</v>
      </c>
      <c r="O2584">
        <v>10</v>
      </c>
      <c r="P2584">
        <v>4</v>
      </c>
      <c r="Q2584" t="s">
        <v>24</v>
      </c>
      <c r="R2584">
        <v>0</v>
      </c>
      <c r="S2584">
        <v>1</v>
      </c>
      <c r="T2584" t="s">
        <v>25</v>
      </c>
      <c r="U2584" t="s">
        <v>8332</v>
      </c>
      <c r="V2584" t="s">
        <v>8335</v>
      </c>
      <c r="W2584" t="s">
        <v>24</v>
      </c>
      <c r="X2584">
        <v>29</v>
      </c>
      <c r="Y2584">
        <v>4</v>
      </c>
      <c r="Z2584">
        <v>4</v>
      </c>
      <c r="AA2584">
        <v>4</v>
      </c>
      <c r="AB2584">
        <v>10</v>
      </c>
      <c r="AC2584" t="s">
        <v>8345</v>
      </c>
      <c r="AD2584" t="s">
        <v>26</v>
      </c>
      <c r="AE2584" t="s">
        <v>8348</v>
      </c>
      <c r="AF2584">
        <v>3450</v>
      </c>
      <c r="AG2584" t="s">
        <v>8352</v>
      </c>
    </row>
    <row r="2585" spans="1:33" x14ac:dyDescent="0.25">
      <c r="A2585" t="s">
        <v>4756</v>
      </c>
      <c r="B2585" t="s">
        <v>442</v>
      </c>
      <c r="C2585" t="s">
        <v>4757</v>
      </c>
      <c r="D2585">
        <v>2017</v>
      </c>
      <c r="E2585">
        <v>3</v>
      </c>
      <c r="F2585">
        <v>153</v>
      </c>
      <c r="G2585" t="s">
        <v>8306</v>
      </c>
      <c r="H2585">
        <v>1</v>
      </c>
      <c r="I2585">
        <v>26</v>
      </c>
      <c r="J2585">
        <v>9</v>
      </c>
      <c r="K2585" t="s">
        <v>8318</v>
      </c>
      <c r="L2585">
        <v>1</v>
      </c>
      <c r="M2585">
        <v>3</v>
      </c>
      <c r="N2585" t="s">
        <v>8326</v>
      </c>
      <c r="O2585">
        <v>3</v>
      </c>
      <c r="P2585">
        <v>3</v>
      </c>
      <c r="Q2585" t="s">
        <v>24</v>
      </c>
      <c r="R2585">
        <v>0</v>
      </c>
      <c r="S2585">
        <v>1</v>
      </c>
      <c r="T2585" t="s">
        <v>37</v>
      </c>
      <c r="U2585" t="s">
        <v>8333</v>
      </c>
      <c r="V2585" t="s">
        <v>8336</v>
      </c>
      <c r="W2585" t="s">
        <v>24</v>
      </c>
      <c r="X2585">
        <v>20</v>
      </c>
      <c r="Y2585">
        <v>3</v>
      </c>
      <c r="Z2585">
        <v>3</v>
      </c>
      <c r="AA2585">
        <v>3</v>
      </c>
      <c r="AB2585">
        <v>3</v>
      </c>
      <c r="AC2585">
        <v>2</v>
      </c>
      <c r="AD2585" t="s">
        <v>30</v>
      </c>
      <c r="AE2585" t="s">
        <v>8348</v>
      </c>
      <c r="AF2585">
        <v>3450</v>
      </c>
      <c r="AG2585" t="s">
        <v>8352</v>
      </c>
    </row>
    <row r="2586" spans="1:33" x14ac:dyDescent="0.25">
      <c r="A2586" t="s">
        <v>2921</v>
      </c>
      <c r="B2586" t="s">
        <v>2727</v>
      </c>
      <c r="C2586" t="s">
        <v>4828</v>
      </c>
      <c r="D2586">
        <v>2017</v>
      </c>
      <c r="E2586">
        <v>4</v>
      </c>
      <c r="F2586">
        <v>1627</v>
      </c>
      <c r="G2586" t="s">
        <v>8306</v>
      </c>
      <c r="H2586">
        <v>1</v>
      </c>
      <c r="I2586">
        <v>25</v>
      </c>
      <c r="J2586">
        <v>9</v>
      </c>
      <c r="K2586" t="s">
        <v>8318</v>
      </c>
      <c r="L2586">
        <v>1</v>
      </c>
      <c r="M2586">
        <v>2</v>
      </c>
      <c r="N2586" t="s">
        <v>8325</v>
      </c>
      <c r="O2586">
        <v>2</v>
      </c>
      <c r="P2586">
        <v>2</v>
      </c>
      <c r="Q2586">
        <v>1</v>
      </c>
      <c r="R2586">
        <v>1</v>
      </c>
      <c r="S2586">
        <v>1</v>
      </c>
      <c r="T2586" t="s">
        <v>25</v>
      </c>
      <c r="U2586" t="s">
        <v>8332</v>
      </c>
      <c r="V2586" t="s">
        <v>8337</v>
      </c>
      <c r="W2586" t="s">
        <v>24</v>
      </c>
      <c r="X2586">
        <v>26</v>
      </c>
      <c r="Y2586">
        <v>4</v>
      </c>
      <c r="Z2586">
        <v>2</v>
      </c>
      <c r="AA2586">
        <v>2</v>
      </c>
      <c r="AB2586">
        <v>2</v>
      </c>
      <c r="AC2586">
        <v>3</v>
      </c>
      <c r="AD2586" t="s">
        <v>26</v>
      </c>
      <c r="AE2586" t="s">
        <v>8348</v>
      </c>
      <c r="AF2586">
        <v>3450</v>
      </c>
      <c r="AG2586" t="s">
        <v>8352</v>
      </c>
    </row>
    <row r="2587" spans="1:33" x14ac:dyDescent="0.25">
      <c r="A2587" t="s">
        <v>5727</v>
      </c>
      <c r="B2587" t="s">
        <v>191</v>
      </c>
      <c r="C2587" t="s">
        <v>5728</v>
      </c>
      <c r="D2587">
        <v>2017</v>
      </c>
      <c r="E2587">
        <v>4</v>
      </c>
      <c r="F2587">
        <v>659</v>
      </c>
      <c r="G2587" t="s">
        <v>8306</v>
      </c>
      <c r="H2587">
        <v>1</v>
      </c>
      <c r="I2587">
        <v>28</v>
      </c>
      <c r="J2587">
        <v>9</v>
      </c>
      <c r="K2587" t="s">
        <v>8318</v>
      </c>
      <c r="L2587">
        <v>1</v>
      </c>
      <c r="M2587">
        <v>1</v>
      </c>
      <c r="N2587" t="s">
        <v>155</v>
      </c>
      <c r="O2587">
        <v>1</v>
      </c>
      <c r="P2587">
        <v>1</v>
      </c>
      <c r="Q2587" t="s">
        <v>24</v>
      </c>
      <c r="R2587">
        <v>0</v>
      </c>
      <c r="S2587">
        <v>1</v>
      </c>
      <c r="T2587" t="s">
        <v>25</v>
      </c>
      <c r="U2587" t="s">
        <v>8332</v>
      </c>
      <c r="V2587" t="s">
        <v>8339</v>
      </c>
      <c r="W2587" t="s">
        <v>24</v>
      </c>
      <c r="X2587">
        <v>26</v>
      </c>
      <c r="Y2587">
        <v>4</v>
      </c>
      <c r="Z2587">
        <v>1</v>
      </c>
      <c r="AA2587">
        <v>1</v>
      </c>
      <c r="AB2587">
        <v>1</v>
      </c>
      <c r="AC2587">
        <v>1</v>
      </c>
      <c r="AD2587" t="s">
        <v>26</v>
      </c>
      <c r="AE2587" t="s">
        <v>8348</v>
      </c>
      <c r="AF2587">
        <v>3450</v>
      </c>
      <c r="AG2587" t="s">
        <v>8352</v>
      </c>
    </row>
    <row r="2588" spans="1:33" x14ac:dyDescent="0.25">
      <c r="A2588" t="s">
        <v>6404</v>
      </c>
      <c r="B2588" t="s">
        <v>2195</v>
      </c>
      <c r="C2588" t="s">
        <v>6405</v>
      </c>
      <c r="D2588">
        <v>2017</v>
      </c>
      <c r="E2588">
        <v>5</v>
      </c>
      <c r="F2588">
        <v>1845</v>
      </c>
      <c r="G2588" t="s">
        <v>8306</v>
      </c>
      <c r="H2588">
        <v>1</v>
      </c>
      <c r="I2588">
        <v>29</v>
      </c>
      <c r="J2588">
        <v>9</v>
      </c>
      <c r="K2588" t="s">
        <v>8318</v>
      </c>
      <c r="L2588">
        <v>1</v>
      </c>
      <c r="M2588">
        <v>5</v>
      </c>
      <c r="N2588" t="s">
        <v>8328</v>
      </c>
      <c r="O2588">
        <v>13</v>
      </c>
      <c r="P2588">
        <v>4</v>
      </c>
      <c r="Q2588" t="s">
        <v>24</v>
      </c>
      <c r="R2588">
        <v>0</v>
      </c>
      <c r="S2588">
        <v>1</v>
      </c>
      <c r="T2588" t="s">
        <v>25</v>
      </c>
      <c r="U2588" t="s">
        <v>8332</v>
      </c>
      <c r="V2588" t="s">
        <v>8336</v>
      </c>
      <c r="W2588" t="s">
        <v>24</v>
      </c>
      <c r="X2588">
        <v>33</v>
      </c>
      <c r="Y2588">
        <v>5</v>
      </c>
      <c r="Z2588">
        <v>5</v>
      </c>
      <c r="AA2588">
        <v>5</v>
      </c>
      <c r="AB2588">
        <v>13</v>
      </c>
      <c r="AC2588">
        <v>3</v>
      </c>
      <c r="AD2588" t="s">
        <v>26</v>
      </c>
      <c r="AE2588" t="s">
        <v>8348</v>
      </c>
      <c r="AF2588">
        <v>3450</v>
      </c>
      <c r="AG2588" t="s">
        <v>8352</v>
      </c>
    </row>
    <row r="2589" spans="1:33" x14ac:dyDescent="0.25">
      <c r="A2589" t="s">
        <v>6465</v>
      </c>
      <c r="B2589" t="s">
        <v>188</v>
      </c>
      <c r="C2589" t="s">
        <v>7324</v>
      </c>
      <c r="D2589">
        <v>2017</v>
      </c>
      <c r="E2589">
        <v>6</v>
      </c>
      <c r="F2589">
        <v>2141</v>
      </c>
      <c r="G2589" t="s">
        <v>8306</v>
      </c>
      <c r="H2589">
        <v>1</v>
      </c>
      <c r="I2589">
        <v>25</v>
      </c>
      <c r="J2589">
        <v>9</v>
      </c>
      <c r="K2589" t="s">
        <v>8318</v>
      </c>
      <c r="L2589">
        <v>1</v>
      </c>
      <c r="M2589">
        <v>10</v>
      </c>
      <c r="N2589" t="s">
        <v>8330</v>
      </c>
      <c r="O2589">
        <v>15</v>
      </c>
      <c r="P2589">
        <v>1</v>
      </c>
      <c r="Q2589" t="s">
        <v>24</v>
      </c>
      <c r="R2589">
        <v>0</v>
      </c>
      <c r="S2589">
        <v>1</v>
      </c>
      <c r="T2589" t="s">
        <v>37</v>
      </c>
      <c r="U2589" t="s">
        <v>8333</v>
      </c>
      <c r="V2589" t="s">
        <v>8338</v>
      </c>
      <c r="W2589" t="s">
        <v>24</v>
      </c>
      <c r="X2589">
        <v>29</v>
      </c>
      <c r="Y2589">
        <v>4</v>
      </c>
      <c r="Z2589">
        <v>10</v>
      </c>
      <c r="AA2589">
        <v>6</v>
      </c>
      <c r="AB2589">
        <v>15</v>
      </c>
      <c r="AC2589">
        <v>1</v>
      </c>
      <c r="AD2589" t="s">
        <v>30</v>
      </c>
      <c r="AE2589" t="s">
        <v>8348</v>
      </c>
      <c r="AF2589">
        <v>3450</v>
      </c>
      <c r="AG2589" t="s">
        <v>8352</v>
      </c>
    </row>
    <row r="2590" spans="1:33" x14ac:dyDescent="0.25">
      <c r="A2590" t="s">
        <v>4664</v>
      </c>
      <c r="B2590" t="s">
        <v>1905</v>
      </c>
      <c r="C2590" t="s">
        <v>4665</v>
      </c>
      <c r="D2590">
        <v>2017</v>
      </c>
      <c r="E2590">
        <v>3</v>
      </c>
      <c r="F2590">
        <v>330</v>
      </c>
      <c r="G2590" t="s">
        <v>8306</v>
      </c>
      <c r="H2590">
        <v>1</v>
      </c>
      <c r="I2590">
        <v>34</v>
      </c>
      <c r="J2590">
        <v>10</v>
      </c>
      <c r="K2590" t="s">
        <v>8319</v>
      </c>
      <c r="L2590">
        <v>2</v>
      </c>
      <c r="M2590">
        <v>3</v>
      </c>
      <c r="N2590" t="s">
        <v>8326</v>
      </c>
      <c r="O2590">
        <v>3</v>
      </c>
      <c r="P2590">
        <v>3</v>
      </c>
      <c r="Q2590" t="s">
        <v>24</v>
      </c>
      <c r="R2590">
        <v>0</v>
      </c>
      <c r="S2590">
        <v>1</v>
      </c>
      <c r="T2590" t="s">
        <v>37</v>
      </c>
      <c r="U2590" t="s">
        <v>8333</v>
      </c>
      <c r="V2590" t="s">
        <v>8342</v>
      </c>
      <c r="W2590" t="s">
        <v>24</v>
      </c>
      <c r="X2590">
        <v>44</v>
      </c>
      <c r="Y2590">
        <v>7</v>
      </c>
      <c r="Z2590">
        <v>3</v>
      </c>
      <c r="AA2590">
        <v>3</v>
      </c>
      <c r="AB2590">
        <v>3</v>
      </c>
      <c r="AC2590">
        <v>6</v>
      </c>
      <c r="AD2590" t="s">
        <v>26</v>
      </c>
      <c r="AE2590" t="s">
        <v>8348</v>
      </c>
      <c r="AF2590">
        <v>3450</v>
      </c>
      <c r="AG2590" t="s">
        <v>8352</v>
      </c>
    </row>
    <row r="2591" spans="1:33" x14ac:dyDescent="0.25">
      <c r="A2591" t="s">
        <v>2584</v>
      </c>
      <c r="B2591" t="s">
        <v>1939</v>
      </c>
      <c r="C2591" t="s">
        <v>4940</v>
      </c>
      <c r="D2591">
        <v>2017</v>
      </c>
      <c r="E2591">
        <v>4</v>
      </c>
      <c r="F2591">
        <v>1929</v>
      </c>
      <c r="G2591" t="s">
        <v>8306</v>
      </c>
      <c r="H2591">
        <v>1</v>
      </c>
      <c r="I2591">
        <v>34</v>
      </c>
      <c r="J2591">
        <v>10</v>
      </c>
      <c r="K2591" t="s">
        <v>8319</v>
      </c>
      <c r="L2591">
        <v>2</v>
      </c>
      <c r="M2591">
        <v>3</v>
      </c>
      <c r="N2591" t="s">
        <v>8326</v>
      </c>
      <c r="O2591">
        <v>3</v>
      </c>
      <c r="P2591">
        <v>3</v>
      </c>
      <c r="Q2591" t="s">
        <v>24</v>
      </c>
      <c r="R2591">
        <v>0</v>
      </c>
      <c r="S2591">
        <v>1</v>
      </c>
      <c r="T2591" t="s">
        <v>79</v>
      </c>
      <c r="U2591" t="s">
        <v>8333</v>
      </c>
      <c r="V2591" t="s">
        <v>8335</v>
      </c>
      <c r="W2591" t="s">
        <v>24</v>
      </c>
      <c r="X2591">
        <v>99</v>
      </c>
      <c r="Y2591">
        <v>11</v>
      </c>
      <c r="Z2591">
        <v>99</v>
      </c>
      <c r="AA2591">
        <v>9</v>
      </c>
      <c r="AB2591">
        <v>99</v>
      </c>
      <c r="AC2591">
        <v>4</v>
      </c>
      <c r="AD2591" t="s">
        <v>30</v>
      </c>
      <c r="AE2591" t="s">
        <v>8348</v>
      </c>
      <c r="AF2591">
        <v>3450</v>
      </c>
      <c r="AG2591" t="s">
        <v>8352</v>
      </c>
    </row>
    <row r="2592" spans="1:33" x14ac:dyDescent="0.25">
      <c r="A2592" t="s">
        <v>462</v>
      </c>
      <c r="B2592" t="s">
        <v>399</v>
      </c>
      <c r="C2592" t="s">
        <v>5951</v>
      </c>
      <c r="D2592">
        <v>2017</v>
      </c>
      <c r="E2592">
        <v>4</v>
      </c>
      <c r="F2592">
        <v>2157</v>
      </c>
      <c r="G2592" t="s">
        <v>8306</v>
      </c>
      <c r="H2592">
        <v>1</v>
      </c>
      <c r="I2592">
        <v>30</v>
      </c>
      <c r="J2592">
        <v>10</v>
      </c>
      <c r="K2592" t="s">
        <v>8319</v>
      </c>
      <c r="L2592">
        <v>2</v>
      </c>
      <c r="M2592">
        <v>1</v>
      </c>
      <c r="N2592" t="s">
        <v>155</v>
      </c>
      <c r="O2592">
        <v>1</v>
      </c>
      <c r="P2592">
        <v>1</v>
      </c>
      <c r="Q2592" t="s">
        <v>24</v>
      </c>
      <c r="R2592">
        <v>0</v>
      </c>
      <c r="S2592">
        <v>1</v>
      </c>
      <c r="T2592" t="s">
        <v>25</v>
      </c>
      <c r="U2592" t="s">
        <v>8332</v>
      </c>
      <c r="V2592" t="s">
        <v>8339</v>
      </c>
      <c r="W2592" t="s">
        <v>24</v>
      </c>
      <c r="X2592">
        <v>39</v>
      </c>
      <c r="Y2592">
        <v>6</v>
      </c>
      <c r="Z2592">
        <v>1</v>
      </c>
      <c r="AA2592">
        <v>1</v>
      </c>
      <c r="AB2592">
        <v>1</v>
      </c>
      <c r="AC2592">
        <v>1</v>
      </c>
      <c r="AD2592" t="s">
        <v>30</v>
      </c>
      <c r="AE2592" t="s">
        <v>8348</v>
      </c>
      <c r="AF2592">
        <v>3450</v>
      </c>
      <c r="AG2592" t="s">
        <v>8352</v>
      </c>
    </row>
    <row r="2593" spans="1:33" x14ac:dyDescent="0.25">
      <c r="A2593" t="s">
        <v>6782</v>
      </c>
      <c r="B2593" t="s">
        <v>1071</v>
      </c>
      <c r="C2593" t="s">
        <v>6783</v>
      </c>
      <c r="D2593">
        <v>2017</v>
      </c>
      <c r="E2593">
        <v>5</v>
      </c>
      <c r="F2593">
        <v>916</v>
      </c>
      <c r="G2593" t="s">
        <v>8306</v>
      </c>
      <c r="H2593">
        <v>1</v>
      </c>
      <c r="I2593">
        <v>31</v>
      </c>
      <c r="J2593">
        <v>10</v>
      </c>
      <c r="K2593" t="s">
        <v>8319</v>
      </c>
      <c r="L2593">
        <v>1</v>
      </c>
      <c r="M2593">
        <v>2</v>
      </c>
      <c r="N2593" t="s">
        <v>8325</v>
      </c>
      <c r="O2593">
        <v>2</v>
      </c>
      <c r="P2593">
        <v>2</v>
      </c>
      <c r="Q2593" t="s">
        <v>24</v>
      </c>
      <c r="R2593">
        <v>2</v>
      </c>
      <c r="S2593">
        <v>1</v>
      </c>
      <c r="T2593" t="s">
        <v>25</v>
      </c>
      <c r="U2593" t="s">
        <v>8332</v>
      </c>
      <c r="V2593" t="s">
        <v>8337</v>
      </c>
      <c r="W2593" t="s">
        <v>24</v>
      </c>
      <c r="X2593">
        <v>32</v>
      </c>
      <c r="Y2593">
        <v>5</v>
      </c>
      <c r="Z2593">
        <v>1</v>
      </c>
      <c r="AA2593">
        <v>1</v>
      </c>
      <c r="AB2593">
        <v>1</v>
      </c>
      <c r="AC2593">
        <v>2</v>
      </c>
      <c r="AD2593" t="s">
        <v>26</v>
      </c>
      <c r="AE2593" t="s">
        <v>8348</v>
      </c>
      <c r="AF2593">
        <v>3450</v>
      </c>
      <c r="AG2593" t="s">
        <v>8352</v>
      </c>
    </row>
    <row r="2594" spans="1:33" x14ac:dyDescent="0.25">
      <c r="A2594" t="s">
        <v>1614</v>
      </c>
      <c r="B2594" t="s">
        <v>2670</v>
      </c>
      <c r="C2594" t="s">
        <v>2671</v>
      </c>
      <c r="D2594">
        <v>2017</v>
      </c>
      <c r="E2594">
        <v>2</v>
      </c>
      <c r="F2594">
        <v>2210</v>
      </c>
      <c r="G2594" t="s">
        <v>8306</v>
      </c>
      <c r="H2594">
        <v>1</v>
      </c>
      <c r="I2594">
        <v>35</v>
      </c>
      <c r="J2594">
        <v>11</v>
      </c>
      <c r="K2594" t="s">
        <v>8320</v>
      </c>
      <c r="L2594">
        <v>1</v>
      </c>
      <c r="M2594">
        <v>4</v>
      </c>
      <c r="N2594" t="s">
        <v>8327</v>
      </c>
      <c r="O2594">
        <v>10</v>
      </c>
      <c r="P2594">
        <v>4</v>
      </c>
      <c r="Q2594" t="s">
        <v>24</v>
      </c>
      <c r="R2594">
        <v>0</v>
      </c>
      <c r="S2594">
        <v>1</v>
      </c>
      <c r="T2594" t="s">
        <v>25</v>
      </c>
      <c r="U2594" t="s">
        <v>8332</v>
      </c>
      <c r="V2594" t="s">
        <v>8337</v>
      </c>
      <c r="W2594" t="s">
        <v>24</v>
      </c>
      <c r="X2594">
        <v>54</v>
      </c>
      <c r="Y2594">
        <v>9</v>
      </c>
      <c r="Z2594">
        <v>4</v>
      </c>
      <c r="AA2594">
        <v>4</v>
      </c>
      <c r="AB2594">
        <v>10</v>
      </c>
      <c r="AC2594">
        <v>3</v>
      </c>
      <c r="AD2594" t="s">
        <v>26</v>
      </c>
      <c r="AE2594" t="s">
        <v>8348</v>
      </c>
      <c r="AF2594">
        <v>3450</v>
      </c>
      <c r="AG2594" t="s">
        <v>8352</v>
      </c>
    </row>
    <row r="2595" spans="1:33" x14ac:dyDescent="0.25">
      <c r="A2595" t="s">
        <v>813</v>
      </c>
      <c r="B2595" t="s">
        <v>164</v>
      </c>
      <c r="C2595" t="s">
        <v>3046</v>
      </c>
      <c r="D2595">
        <v>2017</v>
      </c>
      <c r="E2595">
        <v>3</v>
      </c>
      <c r="F2595">
        <v>1802</v>
      </c>
      <c r="G2595" t="s">
        <v>8306</v>
      </c>
      <c r="H2595">
        <v>1</v>
      </c>
      <c r="I2595">
        <v>37</v>
      </c>
      <c r="J2595">
        <v>11</v>
      </c>
      <c r="K2595" t="s">
        <v>8320</v>
      </c>
      <c r="L2595">
        <v>2</v>
      </c>
      <c r="M2595">
        <v>1</v>
      </c>
      <c r="N2595" t="s">
        <v>155</v>
      </c>
      <c r="O2595">
        <v>1</v>
      </c>
      <c r="P2595">
        <v>1</v>
      </c>
      <c r="Q2595" t="s">
        <v>24</v>
      </c>
      <c r="R2595">
        <v>0</v>
      </c>
      <c r="S2595">
        <v>1</v>
      </c>
      <c r="T2595" t="s">
        <v>25</v>
      </c>
      <c r="U2595" t="s">
        <v>8332</v>
      </c>
      <c r="V2595" t="s">
        <v>8338</v>
      </c>
      <c r="W2595" t="s">
        <v>24</v>
      </c>
      <c r="X2595">
        <v>39</v>
      </c>
      <c r="Y2595">
        <v>6</v>
      </c>
      <c r="Z2595">
        <v>1</v>
      </c>
      <c r="AA2595">
        <v>1</v>
      </c>
      <c r="AB2595">
        <v>1</v>
      </c>
      <c r="AC2595">
        <v>1</v>
      </c>
      <c r="AD2595" t="s">
        <v>26</v>
      </c>
      <c r="AE2595" t="s">
        <v>8348</v>
      </c>
      <c r="AF2595">
        <v>3450</v>
      </c>
      <c r="AG2595" t="s">
        <v>8352</v>
      </c>
    </row>
    <row r="2596" spans="1:33" x14ac:dyDescent="0.25">
      <c r="A2596" t="s">
        <v>2214</v>
      </c>
      <c r="B2596" t="s">
        <v>2215</v>
      </c>
      <c r="C2596" t="s">
        <v>2216</v>
      </c>
      <c r="D2596">
        <v>2017</v>
      </c>
      <c r="E2596">
        <v>2</v>
      </c>
      <c r="F2596">
        <v>132</v>
      </c>
      <c r="G2596" t="s">
        <v>8306</v>
      </c>
      <c r="H2596">
        <v>1</v>
      </c>
      <c r="I2596">
        <v>44</v>
      </c>
      <c r="J2596">
        <v>12</v>
      </c>
      <c r="K2596" t="s">
        <v>8321</v>
      </c>
      <c r="L2596">
        <v>1</v>
      </c>
      <c r="M2596">
        <v>1</v>
      </c>
      <c r="N2596" t="s">
        <v>155</v>
      </c>
      <c r="O2596">
        <v>1</v>
      </c>
      <c r="P2596">
        <v>1</v>
      </c>
      <c r="Q2596" t="s">
        <v>24</v>
      </c>
      <c r="R2596">
        <v>0</v>
      </c>
      <c r="S2596">
        <v>1</v>
      </c>
      <c r="T2596" t="s">
        <v>37</v>
      </c>
      <c r="U2596" t="s">
        <v>8333</v>
      </c>
      <c r="V2596" t="s">
        <v>8338</v>
      </c>
      <c r="W2596" t="s">
        <v>24</v>
      </c>
      <c r="X2596">
        <v>53</v>
      </c>
      <c r="Y2596">
        <v>9</v>
      </c>
      <c r="Z2596">
        <v>2</v>
      </c>
      <c r="AA2596">
        <v>2</v>
      </c>
      <c r="AB2596">
        <v>2</v>
      </c>
      <c r="AC2596">
        <v>2</v>
      </c>
      <c r="AD2596" t="s">
        <v>26</v>
      </c>
      <c r="AE2596" t="s">
        <v>8347</v>
      </c>
      <c r="AF2596">
        <v>3450</v>
      </c>
      <c r="AG2596" t="s">
        <v>8352</v>
      </c>
    </row>
    <row r="2597" spans="1:33" x14ac:dyDescent="0.25">
      <c r="A2597" t="s">
        <v>2896</v>
      </c>
      <c r="B2597" t="s">
        <v>430</v>
      </c>
      <c r="C2597" t="s">
        <v>2897</v>
      </c>
      <c r="D2597">
        <v>2017</v>
      </c>
      <c r="E2597">
        <v>2</v>
      </c>
      <c r="F2597">
        <v>2111</v>
      </c>
      <c r="G2597" t="s">
        <v>8306</v>
      </c>
      <c r="H2597">
        <v>1</v>
      </c>
      <c r="I2597">
        <v>23</v>
      </c>
      <c r="J2597">
        <v>8</v>
      </c>
      <c r="K2597" t="s">
        <v>8317</v>
      </c>
      <c r="L2597">
        <v>1</v>
      </c>
      <c r="M2597">
        <v>2</v>
      </c>
      <c r="N2597" t="s">
        <v>8325</v>
      </c>
      <c r="O2597">
        <v>2</v>
      </c>
      <c r="P2597">
        <v>2</v>
      </c>
      <c r="Q2597" t="s">
        <v>24</v>
      </c>
      <c r="R2597">
        <v>0</v>
      </c>
      <c r="S2597">
        <v>1</v>
      </c>
      <c r="T2597" t="s">
        <v>25</v>
      </c>
      <c r="U2597" t="s">
        <v>8332</v>
      </c>
      <c r="V2597" t="s">
        <v>8336</v>
      </c>
      <c r="W2597" t="s">
        <v>24</v>
      </c>
      <c r="X2597">
        <v>25</v>
      </c>
      <c r="Y2597">
        <v>4</v>
      </c>
      <c r="Z2597">
        <v>2</v>
      </c>
      <c r="AA2597">
        <v>2</v>
      </c>
      <c r="AB2597">
        <v>2</v>
      </c>
      <c r="AC2597">
        <v>1</v>
      </c>
      <c r="AD2597" t="s">
        <v>30</v>
      </c>
      <c r="AE2597" t="s">
        <v>8348</v>
      </c>
      <c r="AF2597">
        <v>3451</v>
      </c>
      <c r="AG2597" t="s">
        <v>8352</v>
      </c>
    </row>
    <row r="2598" spans="1:33" x14ac:dyDescent="0.25">
      <c r="A2598" t="s">
        <v>278</v>
      </c>
      <c r="B2598" t="s">
        <v>279</v>
      </c>
      <c r="C2598" t="s">
        <v>280</v>
      </c>
      <c r="D2598">
        <v>2017</v>
      </c>
      <c r="E2598">
        <v>1</v>
      </c>
      <c r="F2598">
        <v>2345</v>
      </c>
      <c r="G2598" t="s">
        <v>8306</v>
      </c>
      <c r="H2598">
        <v>1</v>
      </c>
      <c r="I2598">
        <v>18</v>
      </c>
      <c r="J2598">
        <v>6</v>
      </c>
      <c r="K2598" t="s">
        <v>8316</v>
      </c>
      <c r="L2598">
        <v>1</v>
      </c>
      <c r="M2598">
        <v>2</v>
      </c>
      <c r="N2598" t="s">
        <v>8325</v>
      </c>
      <c r="O2598">
        <v>2</v>
      </c>
      <c r="P2598">
        <v>2</v>
      </c>
      <c r="Q2598" t="s">
        <v>24</v>
      </c>
      <c r="R2598">
        <v>2</v>
      </c>
      <c r="S2598">
        <v>1</v>
      </c>
      <c r="T2598" t="s">
        <v>79</v>
      </c>
      <c r="U2598" t="s">
        <v>8333</v>
      </c>
      <c r="V2598" t="s">
        <v>8342</v>
      </c>
      <c r="W2598" t="s">
        <v>24</v>
      </c>
      <c r="X2598">
        <v>99</v>
      </c>
      <c r="Y2598">
        <v>11</v>
      </c>
      <c r="Z2598">
        <v>99</v>
      </c>
      <c r="AA2598">
        <v>9</v>
      </c>
      <c r="AB2598">
        <v>99</v>
      </c>
      <c r="AC2598">
        <v>2</v>
      </c>
      <c r="AD2598" t="s">
        <v>30</v>
      </c>
      <c r="AE2598" t="s">
        <v>8348</v>
      </c>
      <c r="AF2598">
        <v>3455</v>
      </c>
      <c r="AG2598" t="s">
        <v>8352</v>
      </c>
    </row>
    <row r="2599" spans="1:33" x14ac:dyDescent="0.25">
      <c r="A2599" t="s">
        <v>2181</v>
      </c>
      <c r="B2599" t="s">
        <v>660</v>
      </c>
      <c r="C2599" t="s">
        <v>7838</v>
      </c>
      <c r="D2599">
        <v>2017</v>
      </c>
      <c r="E2599">
        <v>6</v>
      </c>
      <c r="F2599">
        <v>2001</v>
      </c>
      <c r="G2599" t="s">
        <v>8306</v>
      </c>
      <c r="H2599">
        <v>1</v>
      </c>
      <c r="I2599">
        <v>22</v>
      </c>
      <c r="J2599">
        <v>8</v>
      </c>
      <c r="K2599" t="s">
        <v>8317</v>
      </c>
      <c r="L2599">
        <v>1</v>
      </c>
      <c r="M2599">
        <v>22</v>
      </c>
      <c r="N2599" t="s">
        <v>8330</v>
      </c>
      <c r="O2599">
        <v>15</v>
      </c>
      <c r="P2599">
        <v>1</v>
      </c>
      <c r="Q2599" t="s">
        <v>24</v>
      </c>
      <c r="R2599">
        <v>0</v>
      </c>
      <c r="S2599">
        <v>1</v>
      </c>
      <c r="T2599" t="s">
        <v>37</v>
      </c>
      <c r="U2599" t="s">
        <v>8333</v>
      </c>
      <c r="V2599" t="s">
        <v>8342</v>
      </c>
      <c r="W2599" t="s">
        <v>24</v>
      </c>
      <c r="X2599">
        <v>24</v>
      </c>
      <c r="Y2599">
        <v>3</v>
      </c>
      <c r="Z2599">
        <v>1</v>
      </c>
      <c r="AA2599">
        <v>1</v>
      </c>
      <c r="AB2599">
        <v>1</v>
      </c>
      <c r="AC2599">
        <v>1</v>
      </c>
      <c r="AD2599" t="s">
        <v>26</v>
      </c>
      <c r="AE2599" t="s">
        <v>8348</v>
      </c>
      <c r="AF2599">
        <v>3455</v>
      </c>
      <c r="AG2599" t="s">
        <v>8352</v>
      </c>
    </row>
    <row r="2600" spans="1:33" x14ac:dyDescent="0.25">
      <c r="A2600" t="s">
        <v>718</v>
      </c>
      <c r="B2600" t="s">
        <v>84</v>
      </c>
      <c r="C2600" t="s">
        <v>719</v>
      </c>
      <c r="D2600">
        <v>2017</v>
      </c>
      <c r="E2600">
        <v>1</v>
      </c>
      <c r="F2600">
        <v>2313</v>
      </c>
      <c r="G2600" t="s">
        <v>8306</v>
      </c>
      <c r="H2600">
        <v>1</v>
      </c>
      <c r="I2600">
        <v>27</v>
      </c>
      <c r="J2600">
        <v>9</v>
      </c>
      <c r="K2600" t="s">
        <v>8318</v>
      </c>
      <c r="L2600">
        <v>2</v>
      </c>
      <c r="M2600">
        <v>3</v>
      </c>
      <c r="N2600" t="s">
        <v>8326</v>
      </c>
      <c r="O2600">
        <v>3</v>
      </c>
      <c r="P2600">
        <v>3</v>
      </c>
      <c r="Q2600" t="s">
        <v>24</v>
      </c>
      <c r="R2600">
        <v>0</v>
      </c>
      <c r="S2600">
        <v>1</v>
      </c>
      <c r="T2600" t="s">
        <v>37</v>
      </c>
      <c r="U2600" t="s">
        <v>8333</v>
      </c>
      <c r="V2600" t="s">
        <v>8335</v>
      </c>
      <c r="W2600" t="s">
        <v>24</v>
      </c>
      <c r="X2600">
        <v>35</v>
      </c>
      <c r="Y2600">
        <v>6</v>
      </c>
      <c r="Z2600">
        <v>1</v>
      </c>
      <c r="AA2600">
        <v>1</v>
      </c>
      <c r="AB2600">
        <v>1</v>
      </c>
      <c r="AC2600">
        <v>1</v>
      </c>
      <c r="AD2600" t="s">
        <v>30</v>
      </c>
      <c r="AE2600" t="s">
        <v>8347</v>
      </c>
      <c r="AF2600">
        <v>3455</v>
      </c>
      <c r="AG2600" t="s">
        <v>8352</v>
      </c>
    </row>
    <row r="2601" spans="1:33" x14ac:dyDescent="0.25">
      <c r="A2601" t="s">
        <v>2667</v>
      </c>
      <c r="B2601" t="s">
        <v>1376</v>
      </c>
      <c r="C2601" t="s">
        <v>2668</v>
      </c>
      <c r="D2601">
        <v>2017</v>
      </c>
      <c r="E2601">
        <v>2</v>
      </c>
      <c r="F2601">
        <v>2352</v>
      </c>
      <c r="G2601" t="s">
        <v>8306</v>
      </c>
      <c r="H2601">
        <v>1</v>
      </c>
      <c r="I2601">
        <v>26</v>
      </c>
      <c r="J2601">
        <v>9</v>
      </c>
      <c r="K2601" t="s">
        <v>8318</v>
      </c>
      <c r="L2601">
        <v>1</v>
      </c>
      <c r="M2601">
        <v>4</v>
      </c>
      <c r="N2601" t="s">
        <v>8327</v>
      </c>
      <c r="O2601">
        <v>10</v>
      </c>
      <c r="P2601">
        <v>4</v>
      </c>
      <c r="Q2601" t="s">
        <v>24</v>
      </c>
      <c r="R2601">
        <v>0</v>
      </c>
      <c r="S2601">
        <v>1</v>
      </c>
      <c r="T2601" t="s">
        <v>37</v>
      </c>
      <c r="U2601" t="s">
        <v>8333</v>
      </c>
      <c r="V2601" t="s">
        <v>8338</v>
      </c>
      <c r="W2601" t="s">
        <v>24</v>
      </c>
      <c r="X2601">
        <v>26</v>
      </c>
      <c r="Y2601">
        <v>4</v>
      </c>
      <c r="Z2601">
        <v>4</v>
      </c>
      <c r="AA2601">
        <v>4</v>
      </c>
      <c r="AB2601">
        <v>10</v>
      </c>
      <c r="AC2601">
        <v>3</v>
      </c>
      <c r="AD2601" t="s">
        <v>30</v>
      </c>
      <c r="AE2601" t="s">
        <v>8348</v>
      </c>
      <c r="AF2601">
        <v>3455</v>
      </c>
      <c r="AG2601" t="s">
        <v>8352</v>
      </c>
    </row>
    <row r="2602" spans="1:33" x14ac:dyDescent="0.25">
      <c r="A2602" t="s">
        <v>6891</v>
      </c>
      <c r="B2602" t="s">
        <v>345</v>
      </c>
      <c r="C2602" t="s">
        <v>6892</v>
      </c>
      <c r="D2602">
        <v>2017</v>
      </c>
      <c r="E2602">
        <v>6</v>
      </c>
      <c r="F2602">
        <v>1138</v>
      </c>
      <c r="G2602" t="s">
        <v>8306</v>
      </c>
      <c r="H2602">
        <v>1</v>
      </c>
      <c r="I2602">
        <v>34</v>
      </c>
      <c r="J2602">
        <v>10</v>
      </c>
      <c r="K2602" t="s">
        <v>8319</v>
      </c>
      <c r="L2602">
        <v>1</v>
      </c>
      <c r="M2602">
        <v>1</v>
      </c>
      <c r="N2602" t="s">
        <v>155</v>
      </c>
      <c r="O2602">
        <v>1</v>
      </c>
      <c r="P2602">
        <v>1</v>
      </c>
      <c r="Q2602" t="s">
        <v>24</v>
      </c>
      <c r="R2602">
        <v>0</v>
      </c>
      <c r="S2602">
        <v>1</v>
      </c>
      <c r="T2602" t="s">
        <v>79</v>
      </c>
      <c r="U2602" t="s">
        <v>8333</v>
      </c>
      <c r="V2602" t="s">
        <v>8336</v>
      </c>
      <c r="W2602" t="s">
        <v>24</v>
      </c>
      <c r="X2602">
        <v>31</v>
      </c>
      <c r="Y2602">
        <v>5</v>
      </c>
      <c r="Z2602">
        <v>99</v>
      </c>
      <c r="AA2602">
        <v>9</v>
      </c>
      <c r="AB2602">
        <v>99</v>
      </c>
      <c r="AC2602">
        <v>2</v>
      </c>
      <c r="AD2602" t="s">
        <v>26</v>
      </c>
      <c r="AE2602" t="s">
        <v>8348</v>
      </c>
      <c r="AF2602">
        <v>3455</v>
      </c>
      <c r="AG2602" t="s">
        <v>8352</v>
      </c>
    </row>
    <row r="2603" spans="1:33" x14ac:dyDescent="0.25">
      <c r="A2603" t="s">
        <v>4145</v>
      </c>
      <c r="B2603" t="s">
        <v>191</v>
      </c>
      <c r="C2603" t="s">
        <v>7997</v>
      </c>
      <c r="D2603">
        <v>2017</v>
      </c>
      <c r="E2603">
        <v>6</v>
      </c>
      <c r="F2603">
        <v>845</v>
      </c>
      <c r="G2603" t="s">
        <v>8306</v>
      </c>
      <c r="H2603">
        <v>1</v>
      </c>
      <c r="I2603">
        <v>36</v>
      </c>
      <c r="J2603">
        <v>11</v>
      </c>
      <c r="K2603" t="s">
        <v>8320</v>
      </c>
      <c r="L2603">
        <v>1</v>
      </c>
      <c r="M2603">
        <v>4</v>
      </c>
      <c r="N2603" t="s">
        <v>8327</v>
      </c>
      <c r="O2603">
        <v>10</v>
      </c>
      <c r="P2603">
        <v>4</v>
      </c>
      <c r="Q2603" t="s">
        <v>24</v>
      </c>
      <c r="R2603">
        <v>0</v>
      </c>
      <c r="S2603">
        <v>1</v>
      </c>
      <c r="T2603" t="s">
        <v>37</v>
      </c>
      <c r="U2603" t="s">
        <v>8333</v>
      </c>
      <c r="V2603" t="s">
        <v>8339</v>
      </c>
      <c r="W2603">
        <v>1</v>
      </c>
      <c r="X2603">
        <v>40</v>
      </c>
      <c r="Y2603">
        <v>7</v>
      </c>
      <c r="Z2603">
        <v>99</v>
      </c>
      <c r="AA2603">
        <v>9</v>
      </c>
      <c r="AB2603">
        <v>99</v>
      </c>
      <c r="AC2603">
        <v>3</v>
      </c>
      <c r="AD2603" t="s">
        <v>30</v>
      </c>
      <c r="AE2603" t="s">
        <v>8348</v>
      </c>
      <c r="AF2603">
        <v>3455</v>
      </c>
      <c r="AG2603" t="s">
        <v>8352</v>
      </c>
    </row>
    <row r="2604" spans="1:33" x14ac:dyDescent="0.25">
      <c r="A2604" t="s">
        <v>61</v>
      </c>
      <c r="B2604" t="s">
        <v>62</v>
      </c>
      <c r="C2604" t="s">
        <v>63</v>
      </c>
      <c r="D2604">
        <v>2017</v>
      </c>
      <c r="E2604">
        <v>1</v>
      </c>
      <c r="F2604">
        <v>704</v>
      </c>
      <c r="G2604" t="s">
        <v>8306</v>
      </c>
      <c r="H2604">
        <v>1</v>
      </c>
      <c r="I2604">
        <v>26</v>
      </c>
      <c r="J2604">
        <v>9</v>
      </c>
      <c r="K2604" t="s">
        <v>8318</v>
      </c>
      <c r="L2604">
        <v>2</v>
      </c>
      <c r="M2604">
        <v>1</v>
      </c>
      <c r="N2604" t="s">
        <v>155</v>
      </c>
      <c r="O2604">
        <v>1</v>
      </c>
      <c r="P2604">
        <v>1</v>
      </c>
      <c r="Q2604" t="s">
        <v>24</v>
      </c>
      <c r="R2604">
        <v>0</v>
      </c>
      <c r="S2604">
        <v>1</v>
      </c>
      <c r="T2604" t="s">
        <v>37</v>
      </c>
      <c r="U2604" t="s">
        <v>8333</v>
      </c>
      <c r="V2604" t="s">
        <v>8335</v>
      </c>
      <c r="W2604" t="s">
        <v>24</v>
      </c>
      <c r="X2604">
        <v>25</v>
      </c>
      <c r="Y2604">
        <v>4</v>
      </c>
      <c r="Z2604">
        <v>1</v>
      </c>
      <c r="AA2604">
        <v>1</v>
      </c>
      <c r="AB2604">
        <v>1</v>
      </c>
      <c r="AC2604">
        <v>3</v>
      </c>
      <c r="AD2604" t="s">
        <v>30</v>
      </c>
      <c r="AE2604" t="s">
        <v>8348</v>
      </c>
      <c r="AF2604">
        <v>3456</v>
      </c>
      <c r="AG2604" t="s">
        <v>8352</v>
      </c>
    </row>
    <row r="2605" spans="1:33" x14ac:dyDescent="0.25">
      <c r="A2605" t="s">
        <v>3217</v>
      </c>
      <c r="B2605" t="s">
        <v>1628</v>
      </c>
      <c r="C2605" t="s">
        <v>3589</v>
      </c>
      <c r="D2605">
        <v>2017</v>
      </c>
      <c r="E2605">
        <v>2</v>
      </c>
      <c r="F2605">
        <v>418</v>
      </c>
      <c r="G2605" t="s">
        <v>8306</v>
      </c>
      <c r="H2605">
        <v>1</v>
      </c>
      <c r="I2605">
        <v>19</v>
      </c>
      <c r="J2605">
        <v>7</v>
      </c>
      <c r="K2605" t="s">
        <v>8316</v>
      </c>
      <c r="L2605">
        <v>1</v>
      </c>
      <c r="M2605">
        <v>1</v>
      </c>
      <c r="N2605" t="s">
        <v>155</v>
      </c>
      <c r="O2605">
        <v>1</v>
      </c>
      <c r="P2605">
        <v>1</v>
      </c>
      <c r="Q2605" t="s">
        <v>24</v>
      </c>
      <c r="R2605">
        <v>0</v>
      </c>
      <c r="S2605">
        <v>1</v>
      </c>
      <c r="T2605" t="s">
        <v>79</v>
      </c>
      <c r="U2605" t="s">
        <v>8333</v>
      </c>
      <c r="V2605" t="s">
        <v>8335</v>
      </c>
      <c r="W2605" t="s">
        <v>24</v>
      </c>
      <c r="X2605">
        <v>99</v>
      </c>
      <c r="Y2605">
        <v>11</v>
      </c>
      <c r="Z2605">
        <v>99</v>
      </c>
      <c r="AA2605">
        <v>9</v>
      </c>
      <c r="AB2605">
        <v>99</v>
      </c>
      <c r="AC2605">
        <v>1</v>
      </c>
      <c r="AD2605" t="s">
        <v>26</v>
      </c>
      <c r="AE2605" t="s">
        <v>8347</v>
      </c>
      <c r="AF2605">
        <v>3459</v>
      </c>
      <c r="AG2605" t="s">
        <v>8352</v>
      </c>
    </row>
    <row r="2606" spans="1:33" x14ac:dyDescent="0.25">
      <c r="A2606" t="s">
        <v>760</v>
      </c>
      <c r="B2606" t="s">
        <v>761</v>
      </c>
      <c r="C2606" t="s">
        <v>762</v>
      </c>
      <c r="D2606">
        <v>2017</v>
      </c>
      <c r="E2606">
        <v>1</v>
      </c>
      <c r="F2606">
        <v>1457</v>
      </c>
      <c r="G2606" t="s">
        <v>8306</v>
      </c>
      <c r="H2606">
        <v>1</v>
      </c>
      <c r="I2606">
        <v>23</v>
      </c>
      <c r="J2606">
        <v>8</v>
      </c>
      <c r="K2606" t="s">
        <v>8317</v>
      </c>
      <c r="L2606">
        <v>1</v>
      </c>
      <c r="M2606">
        <v>1</v>
      </c>
      <c r="N2606" t="s">
        <v>155</v>
      </c>
      <c r="O2606">
        <v>1</v>
      </c>
      <c r="P2606">
        <v>1</v>
      </c>
      <c r="Q2606" t="s">
        <v>24</v>
      </c>
      <c r="R2606">
        <v>0</v>
      </c>
      <c r="S2606">
        <v>1</v>
      </c>
      <c r="T2606" t="s">
        <v>25</v>
      </c>
      <c r="U2606" t="s">
        <v>8332</v>
      </c>
      <c r="V2606" t="s">
        <v>8336</v>
      </c>
      <c r="W2606" t="s">
        <v>24</v>
      </c>
      <c r="X2606">
        <v>27</v>
      </c>
      <c r="Y2606">
        <v>4</v>
      </c>
      <c r="Z2606">
        <v>1</v>
      </c>
      <c r="AA2606">
        <v>1</v>
      </c>
      <c r="AB2606">
        <v>1</v>
      </c>
      <c r="AC2606">
        <v>1</v>
      </c>
      <c r="AD2606" t="s">
        <v>30</v>
      </c>
      <c r="AE2606" t="s">
        <v>8348</v>
      </c>
      <c r="AF2606">
        <v>3459</v>
      </c>
      <c r="AG2606" t="s">
        <v>8352</v>
      </c>
    </row>
    <row r="2607" spans="1:33" x14ac:dyDescent="0.25">
      <c r="A2607" t="s">
        <v>5373</v>
      </c>
      <c r="B2607" t="s">
        <v>3347</v>
      </c>
      <c r="C2607" t="s">
        <v>5374</v>
      </c>
      <c r="D2607">
        <v>2017</v>
      </c>
      <c r="E2607">
        <v>3</v>
      </c>
      <c r="F2607">
        <v>415</v>
      </c>
      <c r="G2607" t="s">
        <v>8306</v>
      </c>
      <c r="H2607">
        <v>1</v>
      </c>
      <c r="I2607">
        <v>22</v>
      </c>
      <c r="J2607">
        <v>8</v>
      </c>
      <c r="K2607" t="s">
        <v>8317</v>
      </c>
      <c r="L2607">
        <v>1</v>
      </c>
      <c r="M2607">
        <v>1</v>
      </c>
      <c r="N2607" t="s">
        <v>155</v>
      </c>
      <c r="O2607">
        <v>1</v>
      </c>
      <c r="P2607">
        <v>1</v>
      </c>
      <c r="Q2607" t="s">
        <v>24</v>
      </c>
      <c r="R2607">
        <v>0</v>
      </c>
      <c r="S2607">
        <v>1</v>
      </c>
      <c r="T2607" t="s">
        <v>25</v>
      </c>
      <c r="U2607" t="s">
        <v>8332</v>
      </c>
      <c r="V2607" t="s">
        <v>8336</v>
      </c>
      <c r="W2607" t="s">
        <v>24</v>
      </c>
      <c r="X2607">
        <v>24</v>
      </c>
      <c r="Y2607">
        <v>3</v>
      </c>
      <c r="Z2607">
        <v>1</v>
      </c>
      <c r="AA2607">
        <v>1</v>
      </c>
      <c r="AB2607">
        <v>1</v>
      </c>
      <c r="AC2607">
        <v>1</v>
      </c>
      <c r="AD2607" t="s">
        <v>26</v>
      </c>
      <c r="AE2607" t="s">
        <v>8348</v>
      </c>
      <c r="AF2607">
        <v>3459</v>
      </c>
      <c r="AG2607" t="s">
        <v>8352</v>
      </c>
    </row>
    <row r="2608" spans="1:33" x14ac:dyDescent="0.25">
      <c r="A2608" t="s">
        <v>816</v>
      </c>
      <c r="B2608" t="s">
        <v>2804</v>
      </c>
      <c r="C2608" t="s">
        <v>5713</v>
      </c>
      <c r="D2608">
        <v>2017</v>
      </c>
      <c r="E2608">
        <v>4</v>
      </c>
      <c r="F2608">
        <v>109</v>
      </c>
      <c r="G2608" t="s">
        <v>8306</v>
      </c>
      <c r="H2608">
        <v>1</v>
      </c>
      <c r="I2608">
        <v>24</v>
      </c>
      <c r="J2608">
        <v>8</v>
      </c>
      <c r="K2608" t="s">
        <v>8317</v>
      </c>
      <c r="L2608">
        <v>1</v>
      </c>
      <c r="M2608">
        <v>10</v>
      </c>
      <c r="N2608" t="s">
        <v>8330</v>
      </c>
      <c r="O2608">
        <v>15</v>
      </c>
      <c r="P2608">
        <v>3</v>
      </c>
      <c r="Q2608" t="s">
        <v>24</v>
      </c>
      <c r="R2608">
        <v>0</v>
      </c>
      <c r="S2608">
        <v>1</v>
      </c>
      <c r="T2608" t="s">
        <v>79</v>
      </c>
      <c r="U2608" t="s">
        <v>8333</v>
      </c>
      <c r="V2608" t="s">
        <v>8335</v>
      </c>
      <c r="W2608" t="s">
        <v>24</v>
      </c>
      <c r="X2608">
        <v>99</v>
      </c>
      <c r="Y2608">
        <v>11</v>
      </c>
      <c r="Z2608">
        <v>99</v>
      </c>
      <c r="AA2608">
        <v>9</v>
      </c>
      <c r="AB2608">
        <v>99</v>
      </c>
      <c r="AC2608">
        <v>2</v>
      </c>
      <c r="AD2608" t="s">
        <v>30</v>
      </c>
      <c r="AE2608" t="s">
        <v>8348</v>
      </c>
      <c r="AF2608">
        <v>3459</v>
      </c>
      <c r="AG2608" t="s">
        <v>8352</v>
      </c>
    </row>
    <row r="2609" spans="1:33" x14ac:dyDescent="0.25">
      <c r="A2609" t="s">
        <v>6539</v>
      </c>
      <c r="B2609" t="s">
        <v>387</v>
      </c>
      <c r="C2609" t="s">
        <v>6540</v>
      </c>
      <c r="D2609">
        <v>2017</v>
      </c>
      <c r="E2609">
        <v>5</v>
      </c>
      <c r="F2609">
        <v>15</v>
      </c>
      <c r="G2609" t="s">
        <v>8306</v>
      </c>
      <c r="H2609">
        <v>1</v>
      </c>
      <c r="I2609">
        <v>23</v>
      </c>
      <c r="J2609">
        <v>8</v>
      </c>
      <c r="K2609" t="s">
        <v>8317</v>
      </c>
      <c r="L2609">
        <v>1</v>
      </c>
      <c r="M2609">
        <v>10</v>
      </c>
      <c r="N2609" t="s">
        <v>8330</v>
      </c>
      <c r="O2609">
        <v>15</v>
      </c>
      <c r="P2609">
        <v>1</v>
      </c>
      <c r="Q2609" t="s">
        <v>24</v>
      </c>
      <c r="R2609">
        <v>0</v>
      </c>
      <c r="S2609">
        <v>1</v>
      </c>
      <c r="T2609" t="s">
        <v>37</v>
      </c>
      <c r="U2609" t="s">
        <v>8333</v>
      </c>
      <c r="V2609" t="s">
        <v>8335</v>
      </c>
      <c r="W2609" t="s">
        <v>24</v>
      </c>
      <c r="X2609">
        <v>24</v>
      </c>
      <c r="Y2609">
        <v>3</v>
      </c>
      <c r="Z2609">
        <v>25</v>
      </c>
      <c r="AA2609">
        <v>6</v>
      </c>
      <c r="AB2609">
        <v>15</v>
      </c>
      <c r="AC2609">
        <v>1</v>
      </c>
      <c r="AD2609" t="s">
        <v>26</v>
      </c>
      <c r="AE2609" t="s">
        <v>8348</v>
      </c>
      <c r="AF2609">
        <v>3459</v>
      </c>
      <c r="AG2609" t="s">
        <v>8352</v>
      </c>
    </row>
    <row r="2610" spans="1:33" x14ac:dyDescent="0.25">
      <c r="A2610" t="s">
        <v>2188</v>
      </c>
      <c r="B2610" t="s">
        <v>48</v>
      </c>
      <c r="C2610" t="s">
        <v>2189</v>
      </c>
      <c r="D2610">
        <v>2017</v>
      </c>
      <c r="E2610">
        <v>2</v>
      </c>
      <c r="F2610">
        <v>1528</v>
      </c>
      <c r="G2610" t="s">
        <v>8306</v>
      </c>
      <c r="H2610">
        <v>1</v>
      </c>
      <c r="I2610">
        <v>27</v>
      </c>
      <c r="J2610">
        <v>9</v>
      </c>
      <c r="K2610" t="s">
        <v>8318</v>
      </c>
      <c r="L2610">
        <v>1</v>
      </c>
      <c r="M2610">
        <v>1</v>
      </c>
      <c r="N2610" t="s">
        <v>155</v>
      </c>
      <c r="O2610">
        <v>1</v>
      </c>
      <c r="P2610">
        <v>1</v>
      </c>
      <c r="Q2610" t="s">
        <v>24</v>
      </c>
      <c r="R2610">
        <v>0</v>
      </c>
      <c r="S2610">
        <v>1</v>
      </c>
      <c r="T2610" t="s">
        <v>25</v>
      </c>
      <c r="U2610" t="s">
        <v>8332</v>
      </c>
      <c r="V2610" t="s">
        <v>8336</v>
      </c>
      <c r="W2610" t="s">
        <v>24</v>
      </c>
      <c r="X2610">
        <v>28</v>
      </c>
      <c r="Y2610">
        <v>4</v>
      </c>
      <c r="Z2610">
        <v>1</v>
      </c>
      <c r="AA2610">
        <v>1</v>
      </c>
      <c r="AB2610">
        <v>1</v>
      </c>
      <c r="AC2610">
        <v>2</v>
      </c>
      <c r="AD2610" t="s">
        <v>26</v>
      </c>
      <c r="AE2610" t="s">
        <v>8348</v>
      </c>
      <c r="AF2610">
        <v>3459</v>
      </c>
      <c r="AG2610" t="s">
        <v>8352</v>
      </c>
    </row>
    <row r="2611" spans="1:33" x14ac:dyDescent="0.25">
      <c r="A2611" t="s">
        <v>2190</v>
      </c>
      <c r="B2611" t="s">
        <v>2191</v>
      </c>
      <c r="C2611" t="s">
        <v>2192</v>
      </c>
      <c r="D2611">
        <v>2017</v>
      </c>
      <c r="E2611">
        <v>2</v>
      </c>
      <c r="F2611">
        <v>1710</v>
      </c>
      <c r="G2611" t="s">
        <v>8306</v>
      </c>
      <c r="H2611">
        <v>1</v>
      </c>
      <c r="I2611">
        <v>28</v>
      </c>
      <c r="J2611">
        <v>9</v>
      </c>
      <c r="K2611" t="s">
        <v>8318</v>
      </c>
      <c r="L2611">
        <v>1</v>
      </c>
      <c r="M2611">
        <v>1</v>
      </c>
      <c r="N2611" t="s">
        <v>155</v>
      </c>
      <c r="O2611">
        <v>1</v>
      </c>
      <c r="P2611">
        <v>1</v>
      </c>
      <c r="Q2611" t="s">
        <v>24</v>
      </c>
      <c r="R2611">
        <v>0</v>
      </c>
      <c r="S2611">
        <v>1</v>
      </c>
      <c r="T2611" t="s">
        <v>25</v>
      </c>
      <c r="U2611" t="s">
        <v>8332</v>
      </c>
      <c r="V2611" t="s">
        <v>8336</v>
      </c>
      <c r="W2611" t="s">
        <v>24</v>
      </c>
      <c r="X2611">
        <v>28</v>
      </c>
      <c r="Y2611">
        <v>4</v>
      </c>
      <c r="Z2611">
        <v>1</v>
      </c>
      <c r="AA2611">
        <v>1</v>
      </c>
      <c r="AB2611">
        <v>1</v>
      </c>
      <c r="AC2611">
        <v>1</v>
      </c>
      <c r="AD2611" t="s">
        <v>26</v>
      </c>
      <c r="AE2611" t="s">
        <v>8348</v>
      </c>
      <c r="AF2611">
        <v>3459</v>
      </c>
      <c r="AG2611" t="s">
        <v>8352</v>
      </c>
    </row>
    <row r="2612" spans="1:33" x14ac:dyDescent="0.25">
      <c r="A2612" t="s">
        <v>2462</v>
      </c>
      <c r="B2612" t="s">
        <v>439</v>
      </c>
      <c r="C2612" t="s">
        <v>2463</v>
      </c>
      <c r="D2612">
        <v>2017</v>
      </c>
      <c r="E2612">
        <v>2</v>
      </c>
      <c r="F2612">
        <v>1914</v>
      </c>
      <c r="G2612" t="s">
        <v>8306</v>
      </c>
      <c r="H2612">
        <v>1</v>
      </c>
      <c r="I2612">
        <v>27</v>
      </c>
      <c r="J2612">
        <v>9</v>
      </c>
      <c r="K2612" t="s">
        <v>8318</v>
      </c>
      <c r="L2612">
        <v>1</v>
      </c>
      <c r="M2612">
        <v>1</v>
      </c>
      <c r="N2612" t="s">
        <v>155</v>
      </c>
      <c r="O2612">
        <v>1</v>
      </c>
      <c r="P2612">
        <v>1</v>
      </c>
      <c r="Q2612" t="s">
        <v>24</v>
      </c>
      <c r="R2612">
        <v>0</v>
      </c>
      <c r="S2612">
        <v>1</v>
      </c>
      <c r="T2612" t="s">
        <v>25</v>
      </c>
      <c r="U2612" t="s">
        <v>8332</v>
      </c>
      <c r="V2612" t="s">
        <v>8338</v>
      </c>
      <c r="W2612" t="s">
        <v>24</v>
      </c>
      <c r="X2612">
        <v>27</v>
      </c>
      <c r="Y2612">
        <v>4</v>
      </c>
      <c r="Z2612">
        <v>3</v>
      </c>
      <c r="AA2612">
        <v>3</v>
      </c>
      <c r="AB2612">
        <v>3</v>
      </c>
      <c r="AC2612">
        <v>3</v>
      </c>
      <c r="AD2612" t="s">
        <v>30</v>
      </c>
      <c r="AE2612" t="s">
        <v>8348</v>
      </c>
      <c r="AF2612">
        <v>3459</v>
      </c>
      <c r="AG2612" t="s">
        <v>8352</v>
      </c>
    </row>
    <row r="2613" spans="1:33" x14ac:dyDescent="0.25">
      <c r="A2613" t="s">
        <v>4301</v>
      </c>
      <c r="B2613" t="s">
        <v>51</v>
      </c>
      <c r="C2613" t="s">
        <v>4302</v>
      </c>
      <c r="D2613">
        <v>2017</v>
      </c>
      <c r="E2613">
        <v>3</v>
      </c>
      <c r="F2613">
        <v>442</v>
      </c>
      <c r="G2613" t="s">
        <v>8307</v>
      </c>
      <c r="H2613">
        <v>2</v>
      </c>
      <c r="I2613">
        <v>27</v>
      </c>
      <c r="J2613">
        <v>9</v>
      </c>
      <c r="K2613" t="s">
        <v>8318</v>
      </c>
      <c r="L2613">
        <v>1</v>
      </c>
      <c r="M2613">
        <v>1</v>
      </c>
      <c r="N2613" t="s">
        <v>155</v>
      </c>
      <c r="O2613">
        <v>1</v>
      </c>
      <c r="P2613">
        <v>1</v>
      </c>
      <c r="Q2613" t="s">
        <v>24</v>
      </c>
      <c r="R2613">
        <v>0</v>
      </c>
      <c r="S2613">
        <v>1</v>
      </c>
      <c r="T2613" t="s">
        <v>25</v>
      </c>
      <c r="U2613" t="s">
        <v>8332</v>
      </c>
      <c r="V2613" t="s">
        <v>8335</v>
      </c>
      <c r="W2613" t="s">
        <v>24</v>
      </c>
      <c r="X2613">
        <v>45</v>
      </c>
      <c r="Y2613">
        <v>8</v>
      </c>
      <c r="Z2613">
        <v>1</v>
      </c>
      <c r="AA2613">
        <v>1</v>
      </c>
      <c r="AB2613">
        <v>1</v>
      </c>
      <c r="AC2613">
        <v>2</v>
      </c>
      <c r="AD2613" t="s">
        <v>30</v>
      </c>
      <c r="AE2613" t="s">
        <v>8348</v>
      </c>
      <c r="AF2613">
        <v>3459</v>
      </c>
      <c r="AG2613" t="s">
        <v>8352</v>
      </c>
    </row>
    <row r="2614" spans="1:33" x14ac:dyDescent="0.25">
      <c r="A2614" t="s">
        <v>4561</v>
      </c>
      <c r="B2614" t="s">
        <v>65</v>
      </c>
      <c r="C2614" t="s">
        <v>4750</v>
      </c>
      <c r="D2614">
        <v>2017</v>
      </c>
      <c r="E2614">
        <v>3</v>
      </c>
      <c r="F2614">
        <v>858</v>
      </c>
      <c r="G2614" t="s">
        <v>8307</v>
      </c>
      <c r="H2614">
        <v>2</v>
      </c>
      <c r="I2614">
        <v>25</v>
      </c>
      <c r="J2614">
        <v>9</v>
      </c>
      <c r="K2614" t="s">
        <v>8318</v>
      </c>
      <c r="L2614">
        <v>1</v>
      </c>
      <c r="M2614">
        <v>1</v>
      </c>
      <c r="N2614" t="s">
        <v>155</v>
      </c>
      <c r="O2614">
        <v>1</v>
      </c>
      <c r="P2614">
        <v>1</v>
      </c>
      <c r="Q2614" t="s">
        <v>24</v>
      </c>
      <c r="R2614">
        <v>0</v>
      </c>
      <c r="S2614">
        <v>1</v>
      </c>
      <c r="T2614" t="s">
        <v>25</v>
      </c>
      <c r="U2614" t="s">
        <v>8332</v>
      </c>
      <c r="V2614" t="s">
        <v>8336</v>
      </c>
      <c r="W2614" t="s">
        <v>24</v>
      </c>
      <c r="X2614">
        <v>23</v>
      </c>
      <c r="Y2614">
        <v>3</v>
      </c>
      <c r="Z2614">
        <v>1</v>
      </c>
      <c r="AA2614">
        <v>1</v>
      </c>
      <c r="AB2614">
        <v>1</v>
      </c>
      <c r="AC2614">
        <v>1</v>
      </c>
      <c r="AD2614" t="s">
        <v>26</v>
      </c>
      <c r="AE2614" t="s">
        <v>8348</v>
      </c>
      <c r="AF2614">
        <v>3459</v>
      </c>
      <c r="AG2614" t="s">
        <v>8352</v>
      </c>
    </row>
    <row r="2615" spans="1:33" x14ac:dyDescent="0.25">
      <c r="A2615" t="s">
        <v>3898</v>
      </c>
      <c r="B2615" t="s">
        <v>1387</v>
      </c>
      <c r="C2615" t="s">
        <v>4877</v>
      </c>
      <c r="D2615">
        <v>2017</v>
      </c>
      <c r="E2615">
        <v>4</v>
      </c>
      <c r="F2615">
        <v>817</v>
      </c>
      <c r="G2615" t="s">
        <v>8306</v>
      </c>
      <c r="H2615">
        <v>1</v>
      </c>
      <c r="I2615">
        <v>27</v>
      </c>
      <c r="J2615">
        <v>9</v>
      </c>
      <c r="K2615" t="s">
        <v>8318</v>
      </c>
      <c r="L2615">
        <v>1</v>
      </c>
      <c r="M2615">
        <v>1</v>
      </c>
      <c r="N2615" t="s">
        <v>155</v>
      </c>
      <c r="O2615">
        <v>1</v>
      </c>
      <c r="P2615">
        <v>1</v>
      </c>
      <c r="Q2615" t="s">
        <v>24</v>
      </c>
      <c r="R2615">
        <v>0</v>
      </c>
      <c r="S2615">
        <v>1</v>
      </c>
      <c r="T2615" t="s">
        <v>37</v>
      </c>
      <c r="U2615" t="s">
        <v>8333</v>
      </c>
      <c r="V2615" t="s">
        <v>8336</v>
      </c>
      <c r="W2615" t="s">
        <v>24</v>
      </c>
      <c r="X2615">
        <v>32</v>
      </c>
      <c r="Y2615">
        <v>5</v>
      </c>
      <c r="Z2615">
        <v>1</v>
      </c>
      <c r="AA2615">
        <v>1</v>
      </c>
      <c r="AB2615">
        <v>1</v>
      </c>
      <c r="AC2615">
        <v>2</v>
      </c>
      <c r="AD2615" t="s">
        <v>30</v>
      </c>
      <c r="AE2615" t="s">
        <v>8348</v>
      </c>
      <c r="AF2615">
        <v>3459</v>
      </c>
      <c r="AG2615" t="s">
        <v>8352</v>
      </c>
    </row>
    <row r="2616" spans="1:33" x14ac:dyDescent="0.25">
      <c r="A2616" t="s">
        <v>4975</v>
      </c>
      <c r="B2616" t="s">
        <v>385</v>
      </c>
      <c r="C2616" t="s">
        <v>4976</v>
      </c>
      <c r="D2616">
        <v>2017</v>
      </c>
      <c r="E2616">
        <v>4</v>
      </c>
      <c r="F2616">
        <v>1650</v>
      </c>
      <c r="G2616" t="s">
        <v>8306</v>
      </c>
      <c r="H2616">
        <v>1</v>
      </c>
      <c r="I2616">
        <v>27</v>
      </c>
      <c r="J2616">
        <v>9</v>
      </c>
      <c r="K2616" t="s">
        <v>8318</v>
      </c>
      <c r="L2616">
        <v>2</v>
      </c>
      <c r="M2616">
        <v>3</v>
      </c>
      <c r="N2616" t="s">
        <v>8326</v>
      </c>
      <c r="O2616">
        <v>3</v>
      </c>
      <c r="P2616">
        <v>3</v>
      </c>
      <c r="Q2616" t="s">
        <v>24</v>
      </c>
      <c r="R2616">
        <v>0</v>
      </c>
      <c r="S2616">
        <v>1</v>
      </c>
      <c r="T2616" t="s">
        <v>37</v>
      </c>
      <c r="U2616" t="s">
        <v>8333</v>
      </c>
      <c r="V2616" t="s">
        <v>8342</v>
      </c>
      <c r="W2616" t="s">
        <v>24</v>
      </c>
      <c r="X2616">
        <v>35</v>
      </c>
      <c r="Y2616">
        <v>6</v>
      </c>
      <c r="Z2616">
        <v>3</v>
      </c>
      <c r="AA2616">
        <v>3</v>
      </c>
      <c r="AB2616">
        <v>3</v>
      </c>
      <c r="AC2616">
        <v>3</v>
      </c>
      <c r="AD2616" t="s">
        <v>30</v>
      </c>
      <c r="AE2616" t="s">
        <v>8348</v>
      </c>
      <c r="AF2616">
        <v>3459</v>
      </c>
      <c r="AG2616" t="s">
        <v>8352</v>
      </c>
    </row>
    <row r="2617" spans="1:33" x14ac:dyDescent="0.25">
      <c r="A2617" t="s">
        <v>5395</v>
      </c>
      <c r="B2617" t="s">
        <v>84</v>
      </c>
      <c r="C2617" t="s">
        <v>5396</v>
      </c>
      <c r="D2617">
        <v>2017</v>
      </c>
      <c r="E2617">
        <v>4</v>
      </c>
      <c r="F2617">
        <v>1436</v>
      </c>
      <c r="G2617" t="s">
        <v>8306</v>
      </c>
      <c r="H2617">
        <v>1</v>
      </c>
      <c r="I2617">
        <v>27</v>
      </c>
      <c r="J2617">
        <v>9</v>
      </c>
      <c r="K2617" t="s">
        <v>8318</v>
      </c>
      <c r="L2617">
        <v>1</v>
      </c>
      <c r="M2617">
        <v>10</v>
      </c>
      <c r="N2617" t="s">
        <v>8330</v>
      </c>
      <c r="O2617">
        <v>15</v>
      </c>
      <c r="P2617">
        <v>1</v>
      </c>
      <c r="Q2617" t="s">
        <v>24</v>
      </c>
      <c r="R2617">
        <v>0</v>
      </c>
      <c r="S2617">
        <v>1</v>
      </c>
      <c r="T2617" t="s">
        <v>25</v>
      </c>
      <c r="U2617" t="s">
        <v>8332</v>
      </c>
      <c r="V2617" t="s">
        <v>8335</v>
      </c>
      <c r="W2617" t="s">
        <v>24</v>
      </c>
      <c r="X2617">
        <v>34</v>
      </c>
      <c r="Y2617">
        <v>5</v>
      </c>
      <c r="Z2617">
        <v>1</v>
      </c>
      <c r="AA2617">
        <v>1</v>
      </c>
      <c r="AB2617">
        <v>1</v>
      </c>
      <c r="AC2617">
        <v>2</v>
      </c>
      <c r="AD2617" t="s">
        <v>30</v>
      </c>
      <c r="AE2617" t="s">
        <v>8348</v>
      </c>
      <c r="AF2617">
        <v>3459</v>
      </c>
      <c r="AG2617" t="s">
        <v>8352</v>
      </c>
    </row>
    <row r="2618" spans="1:33" x14ac:dyDescent="0.25">
      <c r="A2618" t="s">
        <v>4470</v>
      </c>
      <c r="B2618" t="s">
        <v>1803</v>
      </c>
      <c r="C2618" t="s">
        <v>5897</v>
      </c>
      <c r="D2618">
        <v>2017</v>
      </c>
      <c r="E2618">
        <v>4</v>
      </c>
      <c r="F2618">
        <v>232</v>
      </c>
      <c r="G2618" t="s">
        <v>8306</v>
      </c>
      <c r="H2618">
        <v>1</v>
      </c>
      <c r="I2618">
        <v>25</v>
      </c>
      <c r="J2618">
        <v>9</v>
      </c>
      <c r="K2618" t="s">
        <v>8318</v>
      </c>
      <c r="L2618">
        <v>1</v>
      </c>
      <c r="M2618">
        <v>1</v>
      </c>
      <c r="N2618" t="s">
        <v>155</v>
      </c>
      <c r="O2618">
        <v>1</v>
      </c>
      <c r="P2618">
        <v>1</v>
      </c>
      <c r="Q2618" t="s">
        <v>24</v>
      </c>
      <c r="R2618">
        <v>0</v>
      </c>
      <c r="S2618">
        <v>1</v>
      </c>
      <c r="T2618" t="s">
        <v>37</v>
      </c>
      <c r="U2618" t="s">
        <v>8333</v>
      </c>
      <c r="V2618" t="s">
        <v>8342</v>
      </c>
      <c r="W2618" t="s">
        <v>24</v>
      </c>
      <c r="X2618">
        <v>26</v>
      </c>
      <c r="Y2618">
        <v>4</v>
      </c>
      <c r="Z2618">
        <v>10</v>
      </c>
      <c r="AA2618">
        <v>6</v>
      </c>
      <c r="AB2618">
        <v>15</v>
      </c>
      <c r="AC2618">
        <v>5</v>
      </c>
      <c r="AD2618" t="s">
        <v>30</v>
      </c>
      <c r="AE2618" t="s">
        <v>8348</v>
      </c>
      <c r="AF2618">
        <v>3459</v>
      </c>
      <c r="AG2618" t="s">
        <v>8352</v>
      </c>
    </row>
    <row r="2619" spans="1:33" x14ac:dyDescent="0.25">
      <c r="A2619" t="s">
        <v>4073</v>
      </c>
      <c r="B2619" t="s">
        <v>1043</v>
      </c>
      <c r="C2619" t="s">
        <v>7189</v>
      </c>
      <c r="D2619">
        <v>2017</v>
      </c>
      <c r="E2619">
        <v>5</v>
      </c>
      <c r="F2619">
        <v>1559</v>
      </c>
      <c r="G2619" t="s">
        <v>8306</v>
      </c>
      <c r="H2619">
        <v>1</v>
      </c>
      <c r="I2619">
        <v>27</v>
      </c>
      <c r="J2619">
        <v>9</v>
      </c>
      <c r="K2619" t="s">
        <v>8318</v>
      </c>
      <c r="L2619">
        <v>1</v>
      </c>
      <c r="M2619">
        <v>1</v>
      </c>
      <c r="N2619" t="s">
        <v>155</v>
      </c>
      <c r="O2619">
        <v>1</v>
      </c>
      <c r="P2619">
        <v>1</v>
      </c>
      <c r="Q2619" t="s">
        <v>24</v>
      </c>
      <c r="R2619">
        <v>0</v>
      </c>
      <c r="S2619">
        <v>1</v>
      </c>
      <c r="T2619" t="s">
        <v>25</v>
      </c>
      <c r="U2619" t="s">
        <v>8332</v>
      </c>
      <c r="V2619" t="s">
        <v>8338</v>
      </c>
      <c r="W2619" t="s">
        <v>24</v>
      </c>
      <c r="X2619">
        <v>27</v>
      </c>
      <c r="Y2619">
        <v>4</v>
      </c>
      <c r="Z2619">
        <v>1</v>
      </c>
      <c r="AA2619">
        <v>1</v>
      </c>
      <c r="AB2619">
        <v>1</v>
      </c>
      <c r="AC2619">
        <v>2</v>
      </c>
      <c r="AD2619" t="s">
        <v>26</v>
      </c>
      <c r="AE2619" t="s">
        <v>8348</v>
      </c>
      <c r="AF2619">
        <v>3459</v>
      </c>
      <c r="AG2619" t="s">
        <v>8352</v>
      </c>
    </row>
    <row r="2620" spans="1:33" x14ac:dyDescent="0.25">
      <c r="A2620" t="s">
        <v>1271</v>
      </c>
      <c r="B2620" t="s">
        <v>2087</v>
      </c>
      <c r="C2620" t="s">
        <v>7352</v>
      </c>
      <c r="D2620">
        <v>2017</v>
      </c>
      <c r="E2620">
        <v>6</v>
      </c>
      <c r="F2620">
        <v>659</v>
      </c>
      <c r="G2620" t="s">
        <v>8306</v>
      </c>
      <c r="H2620">
        <v>1</v>
      </c>
      <c r="I2620">
        <v>29</v>
      </c>
      <c r="J2620">
        <v>9</v>
      </c>
      <c r="K2620" t="s">
        <v>8318</v>
      </c>
      <c r="L2620">
        <v>1</v>
      </c>
      <c r="M2620">
        <v>2</v>
      </c>
      <c r="N2620" t="s">
        <v>8325</v>
      </c>
      <c r="O2620">
        <v>2</v>
      </c>
      <c r="P2620">
        <v>2</v>
      </c>
      <c r="Q2620" t="s">
        <v>24</v>
      </c>
      <c r="R2620">
        <v>0</v>
      </c>
      <c r="S2620">
        <v>1</v>
      </c>
      <c r="T2620" t="s">
        <v>25</v>
      </c>
      <c r="U2620" t="s">
        <v>8332</v>
      </c>
      <c r="V2620" t="s">
        <v>8336</v>
      </c>
      <c r="W2620" t="s">
        <v>24</v>
      </c>
      <c r="X2620">
        <v>31</v>
      </c>
      <c r="Y2620">
        <v>5</v>
      </c>
      <c r="Z2620">
        <v>2</v>
      </c>
      <c r="AA2620">
        <v>2</v>
      </c>
      <c r="AB2620">
        <v>2</v>
      </c>
      <c r="AC2620">
        <v>3</v>
      </c>
      <c r="AD2620" t="s">
        <v>30</v>
      </c>
      <c r="AE2620" t="s">
        <v>8348</v>
      </c>
      <c r="AF2620">
        <v>3459</v>
      </c>
      <c r="AG2620" t="s">
        <v>8352</v>
      </c>
    </row>
    <row r="2621" spans="1:33" x14ac:dyDescent="0.25">
      <c r="A2621" t="s">
        <v>5725</v>
      </c>
      <c r="B2621" t="s">
        <v>1443</v>
      </c>
      <c r="C2621" t="s">
        <v>5726</v>
      </c>
      <c r="D2621">
        <v>2017</v>
      </c>
      <c r="E2621">
        <v>4</v>
      </c>
      <c r="F2621">
        <v>1726</v>
      </c>
      <c r="G2621" t="s">
        <v>8307</v>
      </c>
      <c r="H2621">
        <v>2</v>
      </c>
      <c r="I2621">
        <v>33</v>
      </c>
      <c r="J2621">
        <v>10</v>
      </c>
      <c r="K2621" t="s">
        <v>8319</v>
      </c>
      <c r="L2621">
        <v>2</v>
      </c>
      <c r="M2621">
        <v>1</v>
      </c>
      <c r="N2621" t="s">
        <v>155</v>
      </c>
      <c r="O2621">
        <v>1</v>
      </c>
      <c r="P2621">
        <v>1</v>
      </c>
      <c r="Q2621" t="s">
        <v>24</v>
      </c>
      <c r="R2621">
        <v>0</v>
      </c>
      <c r="S2621">
        <v>1</v>
      </c>
      <c r="T2621" t="s">
        <v>25</v>
      </c>
      <c r="U2621" t="s">
        <v>8332</v>
      </c>
      <c r="V2621" t="s">
        <v>8338</v>
      </c>
      <c r="W2621" t="s">
        <v>24</v>
      </c>
      <c r="X2621">
        <v>33</v>
      </c>
      <c r="Y2621">
        <v>5</v>
      </c>
      <c r="Z2621">
        <v>1</v>
      </c>
      <c r="AA2621">
        <v>1</v>
      </c>
      <c r="AB2621">
        <v>1</v>
      </c>
      <c r="AC2621">
        <v>6</v>
      </c>
      <c r="AD2621" t="s">
        <v>30</v>
      </c>
      <c r="AE2621" t="s">
        <v>8348</v>
      </c>
      <c r="AF2621">
        <v>3459</v>
      </c>
      <c r="AG2621" t="s">
        <v>8352</v>
      </c>
    </row>
    <row r="2622" spans="1:33" x14ac:dyDescent="0.25">
      <c r="A2622" t="s">
        <v>105</v>
      </c>
      <c r="B2622" t="s">
        <v>433</v>
      </c>
      <c r="C2622" t="s">
        <v>6098</v>
      </c>
      <c r="D2622">
        <v>2017</v>
      </c>
      <c r="E2622">
        <v>4</v>
      </c>
      <c r="F2622">
        <v>1336</v>
      </c>
      <c r="G2622" t="s">
        <v>8306</v>
      </c>
      <c r="H2622">
        <v>1</v>
      </c>
      <c r="I2622">
        <v>30</v>
      </c>
      <c r="J2622">
        <v>10</v>
      </c>
      <c r="K2622" t="s">
        <v>8319</v>
      </c>
      <c r="L2622">
        <v>1</v>
      </c>
      <c r="M2622">
        <v>1</v>
      </c>
      <c r="N2622" t="s">
        <v>155</v>
      </c>
      <c r="O2622">
        <v>1</v>
      </c>
      <c r="P2622">
        <v>1</v>
      </c>
      <c r="Q2622" t="s">
        <v>24</v>
      </c>
      <c r="R2622">
        <v>0</v>
      </c>
      <c r="S2622">
        <v>1</v>
      </c>
      <c r="T2622" t="s">
        <v>25</v>
      </c>
      <c r="U2622" t="s">
        <v>8332</v>
      </c>
      <c r="V2622" t="s">
        <v>8337</v>
      </c>
      <c r="W2622" t="s">
        <v>24</v>
      </c>
      <c r="X2622">
        <v>36</v>
      </c>
      <c r="Y2622">
        <v>6</v>
      </c>
      <c r="Z2622">
        <v>1</v>
      </c>
      <c r="AA2622">
        <v>1</v>
      </c>
      <c r="AB2622">
        <v>1</v>
      </c>
      <c r="AC2622">
        <v>4</v>
      </c>
      <c r="AD2622" t="s">
        <v>30</v>
      </c>
      <c r="AE2622" t="s">
        <v>8348</v>
      </c>
      <c r="AF2622">
        <v>3459</v>
      </c>
      <c r="AG2622" t="s">
        <v>8352</v>
      </c>
    </row>
    <row r="2623" spans="1:33" x14ac:dyDescent="0.25">
      <c r="A2623" t="s">
        <v>3852</v>
      </c>
      <c r="B2623" t="s">
        <v>1149</v>
      </c>
      <c r="C2623" t="s">
        <v>6153</v>
      </c>
      <c r="D2623">
        <v>2017</v>
      </c>
      <c r="E2623">
        <v>5</v>
      </c>
      <c r="F2623">
        <v>2257</v>
      </c>
      <c r="G2623" t="s">
        <v>8307</v>
      </c>
      <c r="H2623">
        <v>2</v>
      </c>
      <c r="I2623">
        <v>34</v>
      </c>
      <c r="J2623">
        <v>10</v>
      </c>
      <c r="K2623" t="s">
        <v>8319</v>
      </c>
      <c r="L2623">
        <v>1</v>
      </c>
      <c r="M2623">
        <v>1</v>
      </c>
      <c r="N2623" t="s">
        <v>155</v>
      </c>
      <c r="O2623">
        <v>1</v>
      </c>
      <c r="P2623">
        <v>1</v>
      </c>
      <c r="Q2623" t="s">
        <v>24</v>
      </c>
      <c r="R2623">
        <v>0</v>
      </c>
      <c r="S2623">
        <v>1</v>
      </c>
      <c r="T2623" t="s">
        <v>25</v>
      </c>
      <c r="U2623" t="s">
        <v>8332</v>
      </c>
      <c r="V2623" t="s">
        <v>8338</v>
      </c>
      <c r="W2623" t="s">
        <v>24</v>
      </c>
      <c r="X2623">
        <v>34</v>
      </c>
      <c r="Y2623">
        <v>5</v>
      </c>
      <c r="Z2623">
        <v>1</v>
      </c>
      <c r="AA2623">
        <v>1</v>
      </c>
      <c r="AB2623">
        <v>1</v>
      </c>
      <c r="AC2623">
        <v>4</v>
      </c>
      <c r="AD2623" t="s">
        <v>30</v>
      </c>
      <c r="AE2623" t="s">
        <v>8348</v>
      </c>
      <c r="AF2623">
        <v>3459</v>
      </c>
      <c r="AG2623" t="s">
        <v>8352</v>
      </c>
    </row>
    <row r="2624" spans="1:33" x14ac:dyDescent="0.25">
      <c r="A2624" t="s">
        <v>5791</v>
      </c>
      <c r="B2624" t="s">
        <v>914</v>
      </c>
      <c r="C2624" t="s">
        <v>6159</v>
      </c>
      <c r="D2624">
        <v>2017</v>
      </c>
      <c r="E2624">
        <v>4</v>
      </c>
      <c r="F2624">
        <v>645</v>
      </c>
      <c r="G2624" t="s">
        <v>8308</v>
      </c>
      <c r="H2624">
        <v>2</v>
      </c>
      <c r="I2624">
        <v>34</v>
      </c>
      <c r="J2624">
        <v>10</v>
      </c>
      <c r="K2624" t="s">
        <v>8319</v>
      </c>
      <c r="L2624">
        <v>1</v>
      </c>
      <c r="M2624">
        <v>2</v>
      </c>
      <c r="N2624" t="s">
        <v>8325</v>
      </c>
      <c r="O2624">
        <v>2</v>
      </c>
      <c r="P2624">
        <v>2</v>
      </c>
      <c r="Q2624" t="s">
        <v>24</v>
      </c>
      <c r="R2624">
        <v>0</v>
      </c>
      <c r="S2624">
        <v>1</v>
      </c>
      <c r="T2624" t="s">
        <v>25</v>
      </c>
      <c r="U2624" t="s">
        <v>8332</v>
      </c>
      <c r="V2624" t="s">
        <v>8337</v>
      </c>
      <c r="W2624" t="s">
        <v>24</v>
      </c>
      <c r="X2624">
        <v>30</v>
      </c>
      <c r="Y2624">
        <v>5</v>
      </c>
      <c r="Z2624">
        <v>2</v>
      </c>
      <c r="AA2624">
        <v>2</v>
      </c>
      <c r="AB2624">
        <v>2</v>
      </c>
      <c r="AC2624">
        <v>4</v>
      </c>
      <c r="AD2624" t="s">
        <v>30</v>
      </c>
      <c r="AE2624" t="s">
        <v>8348</v>
      </c>
      <c r="AF2624">
        <v>3459</v>
      </c>
      <c r="AG2624" t="s">
        <v>8352</v>
      </c>
    </row>
    <row r="2625" spans="1:33" x14ac:dyDescent="0.25">
      <c r="A2625" t="s">
        <v>6396</v>
      </c>
      <c r="B2625" t="s">
        <v>203</v>
      </c>
      <c r="C2625" t="s">
        <v>6397</v>
      </c>
      <c r="D2625">
        <v>2017</v>
      </c>
      <c r="E2625">
        <v>5</v>
      </c>
      <c r="F2625">
        <v>1610</v>
      </c>
      <c r="G2625" t="s">
        <v>8307</v>
      </c>
      <c r="H2625">
        <v>2</v>
      </c>
      <c r="I2625">
        <v>30</v>
      </c>
      <c r="J2625">
        <v>10</v>
      </c>
      <c r="K2625" t="s">
        <v>8319</v>
      </c>
      <c r="L2625">
        <v>1</v>
      </c>
      <c r="M2625">
        <v>1</v>
      </c>
      <c r="N2625" t="s">
        <v>155</v>
      </c>
      <c r="O2625">
        <v>1</v>
      </c>
      <c r="P2625">
        <v>1</v>
      </c>
      <c r="Q2625" t="s">
        <v>24</v>
      </c>
      <c r="R2625">
        <v>0</v>
      </c>
      <c r="S2625">
        <v>1</v>
      </c>
      <c r="T2625" t="s">
        <v>25</v>
      </c>
      <c r="U2625" t="s">
        <v>8332</v>
      </c>
      <c r="V2625" t="s">
        <v>8338</v>
      </c>
      <c r="W2625" t="s">
        <v>24</v>
      </c>
      <c r="X2625">
        <v>36</v>
      </c>
      <c r="Y2625">
        <v>6</v>
      </c>
      <c r="Z2625">
        <v>1</v>
      </c>
      <c r="AA2625">
        <v>1</v>
      </c>
      <c r="AB2625">
        <v>1</v>
      </c>
      <c r="AC2625">
        <v>1</v>
      </c>
      <c r="AD2625" t="s">
        <v>30</v>
      </c>
      <c r="AE2625" t="s">
        <v>8348</v>
      </c>
      <c r="AF2625">
        <v>3459</v>
      </c>
      <c r="AG2625" t="s">
        <v>8352</v>
      </c>
    </row>
    <row r="2626" spans="1:33" x14ac:dyDescent="0.25">
      <c r="A2626" t="s">
        <v>2619</v>
      </c>
      <c r="B2626" t="s">
        <v>1057</v>
      </c>
      <c r="C2626" t="s">
        <v>6797</v>
      </c>
      <c r="D2626">
        <v>2017</v>
      </c>
      <c r="E2626">
        <v>5</v>
      </c>
      <c r="F2626">
        <v>2142</v>
      </c>
      <c r="G2626" t="s">
        <v>8307</v>
      </c>
      <c r="H2626">
        <v>2</v>
      </c>
      <c r="I2626">
        <v>32</v>
      </c>
      <c r="J2626">
        <v>10</v>
      </c>
      <c r="K2626" t="s">
        <v>8319</v>
      </c>
      <c r="L2626">
        <v>1</v>
      </c>
      <c r="M2626">
        <v>1</v>
      </c>
      <c r="N2626" t="s">
        <v>155</v>
      </c>
      <c r="O2626">
        <v>1</v>
      </c>
      <c r="P2626">
        <v>1</v>
      </c>
      <c r="Q2626" t="s">
        <v>24</v>
      </c>
      <c r="R2626">
        <v>0</v>
      </c>
      <c r="S2626">
        <v>1</v>
      </c>
      <c r="T2626" t="s">
        <v>37</v>
      </c>
      <c r="U2626" t="s">
        <v>8333</v>
      </c>
      <c r="V2626" t="s">
        <v>8338</v>
      </c>
      <c r="W2626" t="s">
        <v>24</v>
      </c>
      <c r="X2626">
        <v>38</v>
      </c>
      <c r="Y2626">
        <v>6</v>
      </c>
      <c r="Z2626">
        <v>1</v>
      </c>
      <c r="AA2626">
        <v>1</v>
      </c>
      <c r="AB2626">
        <v>1</v>
      </c>
      <c r="AC2626">
        <v>1</v>
      </c>
      <c r="AD2626" t="s">
        <v>26</v>
      </c>
      <c r="AE2626" t="s">
        <v>8348</v>
      </c>
      <c r="AF2626">
        <v>3459</v>
      </c>
      <c r="AG2626" t="s">
        <v>8352</v>
      </c>
    </row>
    <row r="2627" spans="1:33" x14ac:dyDescent="0.25">
      <c r="A2627" t="s">
        <v>7129</v>
      </c>
      <c r="B2627" t="s">
        <v>2347</v>
      </c>
      <c r="C2627" t="s">
        <v>7130</v>
      </c>
      <c r="D2627">
        <v>2017</v>
      </c>
      <c r="E2627">
        <v>6</v>
      </c>
      <c r="F2627">
        <v>1836</v>
      </c>
      <c r="G2627" t="s">
        <v>8306</v>
      </c>
      <c r="H2627">
        <v>1</v>
      </c>
      <c r="I2627">
        <v>31</v>
      </c>
      <c r="J2627">
        <v>10</v>
      </c>
      <c r="K2627" t="s">
        <v>8319</v>
      </c>
      <c r="L2627">
        <v>1</v>
      </c>
      <c r="M2627">
        <v>1</v>
      </c>
      <c r="N2627" t="s">
        <v>155</v>
      </c>
      <c r="O2627">
        <v>1</v>
      </c>
      <c r="P2627">
        <v>1</v>
      </c>
      <c r="Q2627" t="s">
        <v>24</v>
      </c>
      <c r="R2627">
        <v>0</v>
      </c>
      <c r="S2627">
        <v>1</v>
      </c>
      <c r="T2627" t="s">
        <v>25</v>
      </c>
      <c r="U2627" t="s">
        <v>8332</v>
      </c>
      <c r="V2627" t="s">
        <v>8335</v>
      </c>
      <c r="W2627" t="s">
        <v>24</v>
      </c>
      <c r="X2627">
        <v>32</v>
      </c>
      <c r="Y2627">
        <v>5</v>
      </c>
      <c r="Z2627">
        <v>14</v>
      </c>
      <c r="AA2627">
        <v>6</v>
      </c>
      <c r="AB2627">
        <v>15</v>
      </c>
      <c r="AC2627">
        <v>4</v>
      </c>
      <c r="AD2627" t="s">
        <v>30</v>
      </c>
      <c r="AE2627" t="s">
        <v>8348</v>
      </c>
      <c r="AF2627">
        <v>3459</v>
      </c>
      <c r="AG2627" t="s">
        <v>8352</v>
      </c>
    </row>
    <row r="2628" spans="1:33" x14ac:dyDescent="0.25">
      <c r="A2628" t="s">
        <v>3145</v>
      </c>
      <c r="B2628" t="s">
        <v>1603</v>
      </c>
      <c r="C2628" t="s">
        <v>3146</v>
      </c>
      <c r="D2628">
        <v>2017</v>
      </c>
      <c r="E2628">
        <v>2</v>
      </c>
      <c r="F2628">
        <v>302</v>
      </c>
      <c r="G2628" t="s">
        <v>8307</v>
      </c>
      <c r="H2628">
        <v>2</v>
      </c>
      <c r="I2628">
        <v>39</v>
      </c>
      <c r="J2628">
        <v>11</v>
      </c>
      <c r="K2628" t="s">
        <v>8320</v>
      </c>
      <c r="L2628">
        <v>1</v>
      </c>
      <c r="M2628">
        <v>1</v>
      </c>
      <c r="N2628" t="s">
        <v>155</v>
      </c>
      <c r="O2628">
        <v>1</v>
      </c>
      <c r="P2628">
        <v>1</v>
      </c>
      <c r="Q2628" t="s">
        <v>24</v>
      </c>
      <c r="R2628">
        <v>0</v>
      </c>
      <c r="S2628">
        <v>1</v>
      </c>
      <c r="T2628" t="s">
        <v>25</v>
      </c>
      <c r="U2628" t="s">
        <v>8332</v>
      </c>
      <c r="V2628" t="s">
        <v>8339</v>
      </c>
      <c r="W2628" t="s">
        <v>24</v>
      </c>
      <c r="X2628">
        <v>41</v>
      </c>
      <c r="Y2628">
        <v>7</v>
      </c>
      <c r="Z2628">
        <v>13</v>
      </c>
      <c r="AA2628">
        <v>6</v>
      </c>
      <c r="AB2628">
        <v>15</v>
      </c>
      <c r="AC2628">
        <v>4</v>
      </c>
      <c r="AD2628" t="s">
        <v>30</v>
      </c>
      <c r="AE2628" t="s">
        <v>8348</v>
      </c>
      <c r="AF2628">
        <v>3459</v>
      </c>
      <c r="AG2628" t="s">
        <v>8352</v>
      </c>
    </row>
    <row r="2629" spans="1:33" x14ac:dyDescent="0.25">
      <c r="A2629" t="s">
        <v>4542</v>
      </c>
      <c r="B2629" t="s">
        <v>687</v>
      </c>
      <c r="C2629" t="s">
        <v>5814</v>
      </c>
      <c r="D2629">
        <v>2017</v>
      </c>
      <c r="E2629">
        <v>4</v>
      </c>
      <c r="F2629">
        <v>1143</v>
      </c>
      <c r="G2629" t="s">
        <v>8306</v>
      </c>
      <c r="H2629">
        <v>1</v>
      </c>
      <c r="I2629">
        <v>35</v>
      </c>
      <c r="J2629">
        <v>11</v>
      </c>
      <c r="K2629" t="s">
        <v>8320</v>
      </c>
      <c r="L2629">
        <v>1</v>
      </c>
      <c r="M2629">
        <v>1</v>
      </c>
      <c r="N2629" t="s">
        <v>155</v>
      </c>
      <c r="O2629">
        <v>1</v>
      </c>
      <c r="P2629">
        <v>1</v>
      </c>
      <c r="Q2629" t="s">
        <v>24</v>
      </c>
      <c r="R2629">
        <v>0</v>
      </c>
      <c r="S2629">
        <v>1</v>
      </c>
      <c r="T2629" t="s">
        <v>25</v>
      </c>
      <c r="U2629" t="s">
        <v>8332</v>
      </c>
      <c r="V2629" t="s">
        <v>8335</v>
      </c>
      <c r="W2629" t="s">
        <v>24</v>
      </c>
      <c r="X2629">
        <v>42</v>
      </c>
      <c r="Y2629">
        <v>7</v>
      </c>
      <c r="Z2629">
        <v>1</v>
      </c>
      <c r="AA2629">
        <v>1</v>
      </c>
      <c r="AB2629">
        <v>1</v>
      </c>
      <c r="AC2629">
        <v>7</v>
      </c>
      <c r="AD2629" t="s">
        <v>26</v>
      </c>
      <c r="AE2629" t="s">
        <v>8348</v>
      </c>
      <c r="AF2629">
        <v>3459</v>
      </c>
      <c r="AG2629" t="s">
        <v>8352</v>
      </c>
    </row>
    <row r="2630" spans="1:33" x14ac:dyDescent="0.25">
      <c r="A2630" t="s">
        <v>4255</v>
      </c>
      <c r="B2630" t="s">
        <v>141</v>
      </c>
      <c r="C2630" t="s">
        <v>5997</v>
      </c>
      <c r="D2630">
        <v>2017</v>
      </c>
      <c r="E2630">
        <v>4</v>
      </c>
      <c r="F2630">
        <v>1351</v>
      </c>
      <c r="G2630" t="s">
        <v>8307</v>
      </c>
      <c r="H2630">
        <v>2</v>
      </c>
      <c r="I2630">
        <v>35</v>
      </c>
      <c r="J2630">
        <v>11</v>
      </c>
      <c r="K2630" t="s">
        <v>8320</v>
      </c>
      <c r="L2630">
        <v>1</v>
      </c>
      <c r="M2630">
        <v>1</v>
      </c>
      <c r="N2630" t="s">
        <v>155</v>
      </c>
      <c r="O2630">
        <v>1</v>
      </c>
      <c r="P2630">
        <v>1</v>
      </c>
      <c r="Q2630" t="s">
        <v>24</v>
      </c>
      <c r="R2630">
        <v>0</v>
      </c>
      <c r="S2630">
        <v>1</v>
      </c>
      <c r="T2630" t="s">
        <v>25</v>
      </c>
      <c r="U2630" t="s">
        <v>8332</v>
      </c>
      <c r="V2630" t="s">
        <v>8339</v>
      </c>
      <c r="W2630" t="s">
        <v>24</v>
      </c>
      <c r="X2630">
        <v>34</v>
      </c>
      <c r="Y2630">
        <v>5</v>
      </c>
      <c r="Z2630">
        <v>1</v>
      </c>
      <c r="AA2630">
        <v>1</v>
      </c>
      <c r="AB2630">
        <v>1</v>
      </c>
      <c r="AC2630">
        <v>1</v>
      </c>
      <c r="AD2630" t="s">
        <v>30</v>
      </c>
      <c r="AE2630" t="s">
        <v>8348</v>
      </c>
      <c r="AF2630">
        <v>3459</v>
      </c>
      <c r="AG2630" t="s">
        <v>8352</v>
      </c>
    </row>
    <row r="2631" spans="1:33" x14ac:dyDescent="0.25">
      <c r="A2631" t="s">
        <v>2930</v>
      </c>
      <c r="B2631" t="s">
        <v>1098</v>
      </c>
      <c r="C2631" t="s">
        <v>7712</v>
      </c>
      <c r="D2631">
        <v>2017</v>
      </c>
      <c r="E2631">
        <v>6</v>
      </c>
      <c r="F2631">
        <v>1202</v>
      </c>
      <c r="G2631" t="s">
        <v>8306</v>
      </c>
      <c r="H2631">
        <v>1</v>
      </c>
      <c r="I2631">
        <v>35</v>
      </c>
      <c r="J2631">
        <v>11</v>
      </c>
      <c r="K2631" t="s">
        <v>8320</v>
      </c>
      <c r="L2631">
        <v>2</v>
      </c>
      <c r="M2631">
        <v>1</v>
      </c>
      <c r="N2631" t="s">
        <v>155</v>
      </c>
      <c r="O2631">
        <v>1</v>
      </c>
      <c r="P2631">
        <v>1</v>
      </c>
      <c r="Q2631" t="s">
        <v>24</v>
      </c>
      <c r="R2631">
        <v>0</v>
      </c>
      <c r="S2631">
        <v>1</v>
      </c>
      <c r="T2631" t="s">
        <v>25</v>
      </c>
      <c r="U2631" t="s">
        <v>8332</v>
      </c>
      <c r="V2631" t="s">
        <v>8336</v>
      </c>
      <c r="W2631" t="s">
        <v>24</v>
      </c>
      <c r="X2631">
        <v>40</v>
      </c>
      <c r="Y2631">
        <v>7</v>
      </c>
      <c r="Z2631">
        <v>1</v>
      </c>
      <c r="AA2631">
        <v>1</v>
      </c>
      <c r="AB2631">
        <v>1</v>
      </c>
      <c r="AC2631">
        <v>3</v>
      </c>
      <c r="AD2631" t="s">
        <v>26</v>
      </c>
      <c r="AE2631" t="s">
        <v>8348</v>
      </c>
      <c r="AF2631">
        <v>3459</v>
      </c>
      <c r="AG2631" t="s">
        <v>8352</v>
      </c>
    </row>
    <row r="2632" spans="1:33" x14ac:dyDescent="0.25">
      <c r="A2632" t="s">
        <v>1666</v>
      </c>
      <c r="B2632" t="s">
        <v>1003</v>
      </c>
      <c r="C2632" t="s">
        <v>1667</v>
      </c>
      <c r="D2632">
        <v>2017</v>
      </c>
      <c r="E2632">
        <v>1</v>
      </c>
      <c r="F2632">
        <v>1105</v>
      </c>
      <c r="G2632" t="s">
        <v>8306</v>
      </c>
      <c r="H2632">
        <v>1</v>
      </c>
      <c r="I2632">
        <v>17</v>
      </c>
      <c r="J2632">
        <v>5</v>
      </c>
      <c r="K2632" t="s">
        <v>8316</v>
      </c>
      <c r="L2632">
        <v>2</v>
      </c>
      <c r="M2632">
        <v>3</v>
      </c>
      <c r="N2632" t="s">
        <v>8326</v>
      </c>
      <c r="O2632">
        <v>3</v>
      </c>
      <c r="P2632">
        <v>3</v>
      </c>
      <c r="Q2632" t="s">
        <v>24</v>
      </c>
      <c r="R2632">
        <v>0</v>
      </c>
      <c r="S2632">
        <v>1</v>
      </c>
      <c r="T2632" t="s">
        <v>79</v>
      </c>
      <c r="U2632" t="s">
        <v>8333</v>
      </c>
      <c r="V2632" t="s">
        <v>8342</v>
      </c>
      <c r="W2632" t="s">
        <v>24</v>
      </c>
      <c r="X2632">
        <v>99</v>
      </c>
      <c r="Y2632">
        <v>11</v>
      </c>
      <c r="Z2632">
        <v>99</v>
      </c>
      <c r="AA2632">
        <v>9</v>
      </c>
      <c r="AB2632">
        <v>99</v>
      </c>
      <c r="AC2632">
        <v>1</v>
      </c>
      <c r="AD2632" t="s">
        <v>26</v>
      </c>
      <c r="AE2632" t="s">
        <v>8348</v>
      </c>
      <c r="AF2632">
        <v>3460</v>
      </c>
      <c r="AG2632" t="s">
        <v>8352</v>
      </c>
    </row>
    <row r="2633" spans="1:33" x14ac:dyDescent="0.25">
      <c r="A2633" t="s">
        <v>2751</v>
      </c>
      <c r="B2633" t="s">
        <v>393</v>
      </c>
      <c r="C2633" t="s">
        <v>2752</v>
      </c>
      <c r="D2633">
        <v>2017</v>
      </c>
      <c r="E2633">
        <v>2</v>
      </c>
      <c r="F2633">
        <v>1330</v>
      </c>
      <c r="G2633" t="s">
        <v>8306</v>
      </c>
      <c r="H2633">
        <v>1</v>
      </c>
      <c r="I2633">
        <v>19</v>
      </c>
      <c r="J2633">
        <v>7</v>
      </c>
      <c r="K2633" t="s">
        <v>8316</v>
      </c>
      <c r="L2633">
        <v>2</v>
      </c>
      <c r="M2633">
        <v>3</v>
      </c>
      <c r="N2633" t="s">
        <v>8326</v>
      </c>
      <c r="O2633">
        <v>3</v>
      </c>
      <c r="P2633">
        <v>3</v>
      </c>
      <c r="Q2633" t="s">
        <v>24</v>
      </c>
      <c r="R2633">
        <v>0</v>
      </c>
      <c r="S2633">
        <v>1</v>
      </c>
      <c r="T2633" t="s">
        <v>79</v>
      </c>
      <c r="U2633" t="s">
        <v>8333</v>
      </c>
      <c r="V2633" t="s">
        <v>8342</v>
      </c>
      <c r="W2633" t="s">
        <v>24</v>
      </c>
      <c r="X2633">
        <v>99</v>
      </c>
      <c r="Y2633">
        <v>11</v>
      </c>
      <c r="Z2633">
        <v>99</v>
      </c>
      <c r="AA2633">
        <v>9</v>
      </c>
      <c r="AB2633">
        <v>99</v>
      </c>
      <c r="AC2633">
        <v>1</v>
      </c>
      <c r="AD2633" t="s">
        <v>30</v>
      </c>
      <c r="AE2633" t="s">
        <v>8348</v>
      </c>
      <c r="AF2633">
        <v>3460</v>
      </c>
      <c r="AG2633" t="s">
        <v>8352</v>
      </c>
    </row>
    <row r="2634" spans="1:33" x14ac:dyDescent="0.25">
      <c r="A2634" t="s">
        <v>326</v>
      </c>
      <c r="B2634" t="s">
        <v>74</v>
      </c>
      <c r="C2634" t="s">
        <v>327</v>
      </c>
      <c r="D2634">
        <v>2017</v>
      </c>
      <c r="E2634">
        <v>1</v>
      </c>
      <c r="F2634">
        <v>1905</v>
      </c>
      <c r="G2634" t="s">
        <v>8306</v>
      </c>
      <c r="H2634">
        <v>1</v>
      </c>
      <c r="I2634">
        <v>20</v>
      </c>
      <c r="J2634">
        <v>8</v>
      </c>
      <c r="K2634" t="s">
        <v>8317</v>
      </c>
      <c r="L2634">
        <v>2</v>
      </c>
      <c r="M2634">
        <v>1</v>
      </c>
      <c r="N2634" t="s">
        <v>155</v>
      </c>
      <c r="O2634">
        <v>1</v>
      </c>
      <c r="P2634">
        <v>1</v>
      </c>
      <c r="Q2634" t="s">
        <v>24</v>
      </c>
      <c r="R2634">
        <v>0</v>
      </c>
      <c r="S2634">
        <v>1</v>
      </c>
      <c r="T2634" t="s">
        <v>25</v>
      </c>
      <c r="U2634" t="s">
        <v>8332</v>
      </c>
      <c r="V2634" t="s">
        <v>8335</v>
      </c>
      <c r="W2634" t="s">
        <v>24</v>
      </c>
      <c r="X2634">
        <v>20</v>
      </c>
      <c r="Y2634">
        <v>3</v>
      </c>
      <c r="Z2634">
        <v>10</v>
      </c>
      <c r="AA2634">
        <v>6</v>
      </c>
      <c r="AB2634">
        <v>15</v>
      </c>
      <c r="AC2634">
        <v>1</v>
      </c>
      <c r="AD2634" t="s">
        <v>30</v>
      </c>
      <c r="AE2634" t="s">
        <v>8348</v>
      </c>
      <c r="AF2634">
        <v>3460</v>
      </c>
      <c r="AG2634" t="s">
        <v>8352</v>
      </c>
    </row>
    <row r="2635" spans="1:33" x14ac:dyDescent="0.25">
      <c r="A2635" t="s">
        <v>3608</v>
      </c>
      <c r="B2635" t="s">
        <v>1149</v>
      </c>
      <c r="C2635" t="s">
        <v>3609</v>
      </c>
      <c r="D2635">
        <v>2017</v>
      </c>
      <c r="E2635">
        <v>3</v>
      </c>
      <c r="F2635">
        <v>401</v>
      </c>
      <c r="G2635" t="s">
        <v>8306</v>
      </c>
      <c r="H2635">
        <v>1</v>
      </c>
      <c r="I2635">
        <v>22</v>
      </c>
      <c r="J2635">
        <v>8</v>
      </c>
      <c r="K2635" t="s">
        <v>8317</v>
      </c>
      <c r="L2635">
        <v>1</v>
      </c>
      <c r="M2635">
        <v>10</v>
      </c>
      <c r="N2635" t="s">
        <v>8330</v>
      </c>
      <c r="O2635">
        <v>15</v>
      </c>
      <c r="P2635">
        <v>1</v>
      </c>
      <c r="Q2635" t="s">
        <v>24</v>
      </c>
      <c r="R2635">
        <v>0</v>
      </c>
      <c r="S2635">
        <v>1</v>
      </c>
      <c r="T2635" t="s">
        <v>79</v>
      </c>
      <c r="U2635" t="s">
        <v>8333</v>
      </c>
      <c r="V2635" t="s">
        <v>8335</v>
      </c>
      <c r="W2635" t="s">
        <v>24</v>
      </c>
      <c r="X2635">
        <v>99</v>
      </c>
      <c r="Y2635">
        <v>11</v>
      </c>
      <c r="Z2635">
        <v>99</v>
      </c>
      <c r="AA2635">
        <v>9</v>
      </c>
      <c r="AB2635">
        <v>99</v>
      </c>
      <c r="AC2635">
        <v>1</v>
      </c>
      <c r="AD2635" t="s">
        <v>26</v>
      </c>
      <c r="AE2635" t="s">
        <v>8348</v>
      </c>
      <c r="AF2635">
        <v>3460</v>
      </c>
      <c r="AG2635" t="s">
        <v>8352</v>
      </c>
    </row>
    <row r="2636" spans="1:33" x14ac:dyDescent="0.25">
      <c r="A2636" t="s">
        <v>4980</v>
      </c>
      <c r="B2636" t="s">
        <v>755</v>
      </c>
      <c r="C2636" t="s">
        <v>4981</v>
      </c>
      <c r="D2636">
        <v>2017</v>
      </c>
      <c r="E2636">
        <v>3</v>
      </c>
      <c r="F2636">
        <v>2344</v>
      </c>
      <c r="G2636" t="s">
        <v>8306</v>
      </c>
      <c r="H2636">
        <v>1</v>
      </c>
      <c r="I2636">
        <v>23</v>
      </c>
      <c r="J2636">
        <v>8</v>
      </c>
      <c r="K2636" t="s">
        <v>8317</v>
      </c>
      <c r="L2636">
        <v>1</v>
      </c>
      <c r="M2636">
        <v>3</v>
      </c>
      <c r="N2636" t="s">
        <v>8326</v>
      </c>
      <c r="O2636">
        <v>3</v>
      </c>
      <c r="P2636">
        <v>3</v>
      </c>
      <c r="Q2636" t="s">
        <v>24</v>
      </c>
      <c r="R2636">
        <v>0</v>
      </c>
      <c r="S2636">
        <v>1</v>
      </c>
      <c r="T2636" t="s">
        <v>37</v>
      </c>
      <c r="U2636" t="s">
        <v>8333</v>
      </c>
      <c r="V2636" t="s">
        <v>8342</v>
      </c>
      <c r="W2636" t="s">
        <v>24</v>
      </c>
      <c r="X2636">
        <v>23</v>
      </c>
      <c r="Y2636">
        <v>3</v>
      </c>
      <c r="Z2636">
        <v>3</v>
      </c>
      <c r="AA2636">
        <v>3</v>
      </c>
      <c r="AB2636">
        <v>3</v>
      </c>
      <c r="AC2636">
        <v>2</v>
      </c>
      <c r="AD2636" t="s">
        <v>26</v>
      </c>
      <c r="AE2636" t="s">
        <v>8348</v>
      </c>
      <c r="AF2636">
        <v>3460</v>
      </c>
      <c r="AG2636" t="s">
        <v>8352</v>
      </c>
    </row>
    <row r="2637" spans="1:33" x14ac:dyDescent="0.25">
      <c r="A2637" t="s">
        <v>3435</v>
      </c>
      <c r="B2637" t="s">
        <v>334</v>
      </c>
      <c r="C2637" t="s">
        <v>5020</v>
      </c>
      <c r="D2637">
        <v>2017</v>
      </c>
      <c r="E2637">
        <v>3</v>
      </c>
      <c r="F2637">
        <v>1954</v>
      </c>
      <c r="G2637" t="s">
        <v>8306</v>
      </c>
      <c r="H2637">
        <v>1</v>
      </c>
      <c r="I2637">
        <v>23</v>
      </c>
      <c r="J2637">
        <v>8</v>
      </c>
      <c r="K2637" t="s">
        <v>8317</v>
      </c>
      <c r="L2637">
        <v>1</v>
      </c>
      <c r="M2637">
        <v>3</v>
      </c>
      <c r="N2637" t="s">
        <v>8326</v>
      </c>
      <c r="O2637">
        <v>3</v>
      </c>
      <c r="P2637">
        <v>3</v>
      </c>
      <c r="Q2637" t="s">
        <v>24</v>
      </c>
      <c r="R2637">
        <v>0</v>
      </c>
      <c r="S2637">
        <v>1</v>
      </c>
      <c r="T2637" t="s">
        <v>25</v>
      </c>
      <c r="U2637" t="s">
        <v>8332</v>
      </c>
      <c r="V2637" t="s">
        <v>8335</v>
      </c>
      <c r="W2637" t="s">
        <v>24</v>
      </c>
      <c r="X2637">
        <v>27</v>
      </c>
      <c r="Y2637">
        <v>4</v>
      </c>
      <c r="Z2637">
        <v>3</v>
      </c>
      <c r="AA2637">
        <v>3</v>
      </c>
      <c r="AB2637">
        <v>3</v>
      </c>
      <c r="AC2637">
        <v>3</v>
      </c>
      <c r="AD2637" t="s">
        <v>30</v>
      </c>
      <c r="AE2637" t="s">
        <v>8348</v>
      </c>
      <c r="AF2637">
        <v>3460</v>
      </c>
      <c r="AG2637" t="s">
        <v>8352</v>
      </c>
    </row>
    <row r="2638" spans="1:33" x14ac:dyDescent="0.25">
      <c r="A2638" t="s">
        <v>1294</v>
      </c>
      <c r="B2638" t="s">
        <v>2595</v>
      </c>
      <c r="C2638" t="s">
        <v>7368</v>
      </c>
      <c r="D2638">
        <v>2017</v>
      </c>
      <c r="E2638">
        <v>5</v>
      </c>
      <c r="F2638">
        <v>1437</v>
      </c>
      <c r="G2638" t="s">
        <v>8306</v>
      </c>
      <c r="H2638">
        <v>1</v>
      </c>
      <c r="I2638">
        <v>24</v>
      </c>
      <c r="J2638">
        <v>8</v>
      </c>
      <c r="K2638" t="s">
        <v>8317</v>
      </c>
      <c r="L2638">
        <v>1</v>
      </c>
      <c r="M2638">
        <v>1</v>
      </c>
      <c r="N2638" t="s">
        <v>155</v>
      </c>
      <c r="O2638">
        <v>1</v>
      </c>
      <c r="P2638">
        <v>1</v>
      </c>
      <c r="Q2638" t="s">
        <v>24</v>
      </c>
      <c r="R2638">
        <v>0</v>
      </c>
      <c r="S2638">
        <v>1</v>
      </c>
      <c r="T2638" t="s">
        <v>79</v>
      </c>
      <c r="U2638" t="s">
        <v>8333</v>
      </c>
      <c r="V2638" t="s">
        <v>8340</v>
      </c>
      <c r="W2638" t="s">
        <v>24</v>
      </c>
      <c r="X2638">
        <v>99</v>
      </c>
      <c r="Y2638">
        <v>11</v>
      </c>
      <c r="Z2638">
        <v>99</v>
      </c>
      <c r="AA2638">
        <v>9</v>
      </c>
      <c r="AB2638">
        <v>99</v>
      </c>
      <c r="AC2638">
        <v>3</v>
      </c>
      <c r="AD2638" t="s">
        <v>26</v>
      </c>
      <c r="AE2638" t="s">
        <v>8348</v>
      </c>
      <c r="AF2638">
        <v>3460</v>
      </c>
      <c r="AG2638" t="s">
        <v>8352</v>
      </c>
    </row>
    <row r="2639" spans="1:33" x14ac:dyDescent="0.25">
      <c r="A2639" t="s">
        <v>8020</v>
      </c>
      <c r="B2639" t="s">
        <v>1198</v>
      </c>
      <c r="C2639" t="s">
        <v>8021</v>
      </c>
      <c r="D2639">
        <v>2017</v>
      </c>
      <c r="E2639">
        <v>6</v>
      </c>
      <c r="F2639">
        <v>2105</v>
      </c>
      <c r="G2639" t="s">
        <v>8306</v>
      </c>
      <c r="H2639">
        <v>1</v>
      </c>
      <c r="I2639">
        <v>21</v>
      </c>
      <c r="J2639">
        <v>8</v>
      </c>
      <c r="K2639" t="s">
        <v>8317</v>
      </c>
      <c r="L2639">
        <v>1</v>
      </c>
      <c r="M2639">
        <v>1</v>
      </c>
      <c r="N2639" t="s">
        <v>155</v>
      </c>
      <c r="O2639">
        <v>1</v>
      </c>
      <c r="P2639">
        <v>1</v>
      </c>
      <c r="Q2639" t="s">
        <v>24</v>
      </c>
      <c r="R2639">
        <v>0</v>
      </c>
      <c r="S2639">
        <v>1</v>
      </c>
      <c r="T2639" t="s">
        <v>25</v>
      </c>
      <c r="U2639" t="s">
        <v>8332</v>
      </c>
      <c r="V2639" t="s">
        <v>8335</v>
      </c>
      <c r="W2639" t="s">
        <v>24</v>
      </c>
      <c r="X2639">
        <v>24</v>
      </c>
      <c r="Y2639">
        <v>3</v>
      </c>
      <c r="Z2639">
        <v>1</v>
      </c>
      <c r="AA2639">
        <v>1</v>
      </c>
      <c r="AB2639">
        <v>1</v>
      </c>
      <c r="AC2639">
        <v>1</v>
      </c>
      <c r="AD2639" t="s">
        <v>30</v>
      </c>
      <c r="AE2639" t="s">
        <v>8348</v>
      </c>
      <c r="AF2639">
        <v>3460</v>
      </c>
      <c r="AG2639" t="s">
        <v>8352</v>
      </c>
    </row>
    <row r="2640" spans="1:33" x14ac:dyDescent="0.25">
      <c r="A2640" t="s">
        <v>41</v>
      </c>
      <c r="B2640" t="s">
        <v>525</v>
      </c>
      <c r="C2640" t="s">
        <v>526</v>
      </c>
      <c r="D2640">
        <v>2017</v>
      </c>
      <c r="E2640">
        <v>1</v>
      </c>
      <c r="F2640">
        <v>1307</v>
      </c>
      <c r="G2640" t="s">
        <v>8306</v>
      </c>
      <c r="H2640">
        <v>1</v>
      </c>
      <c r="I2640">
        <v>26</v>
      </c>
      <c r="J2640">
        <v>9</v>
      </c>
      <c r="K2640" t="s">
        <v>8318</v>
      </c>
      <c r="L2640">
        <v>2</v>
      </c>
      <c r="M2640">
        <v>3</v>
      </c>
      <c r="N2640" t="s">
        <v>8326</v>
      </c>
      <c r="O2640">
        <v>3</v>
      </c>
      <c r="P2640">
        <v>3</v>
      </c>
      <c r="Q2640" t="s">
        <v>24</v>
      </c>
      <c r="R2640">
        <v>0</v>
      </c>
      <c r="S2640">
        <v>1</v>
      </c>
      <c r="T2640" t="s">
        <v>37</v>
      </c>
      <c r="U2640" t="s">
        <v>8333</v>
      </c>
      <c r="V2640" t="s">
        <v>8336</v>
      </c>
      <c r="W2640" t="s">
        <v>24</v>
      </c>
      <c r="X2640">
        <v>28</v>
      </c>
      <c r="Y2640">
        <v>4</v>
      </c>
      <c r="Z2640">
        <v>3</v>
      </c>
      <c r="AA2640">
        <v>3</v>
      </c>
      <c r="AB2640">
        <v>3</v>
      </c>
      <c r="AC2640">
        <v>2</v>
      </c>
      <c r="AD2640" t="s">
        <v>30</v>
      </c>
      <c r="AE2640" t="s">
        <v>8348</v>
      </c>
      <c r="AF2640">
        <v>3460</v>
      </c>
      <c r="AG2640" t="s">
        <v>8352</v>
      </c>
    </row>
    <row r="2641" spans="1:33" x14ac:dyDescent="0.25">
      <c r="A2641" t="s">
        <v>2790</v>
      </c>
      <c r="B2641" t="s">
        <v>2791</v>
      </c>
      <c r="C2641" t="s">
        <v>2792</v>
      </c>
      <c r="D2641">
        <v>2017</v>
      </c>
      <c r="E2641">
        <v>2</v>
      </c>
      <c r="F2641">
        <v>1818</v>
      </c>
      <c r="G2641" t="s">
        <v>8306</v>
      </c>
      <c r="H2641">
        <v>1</v>
      </c>
      <c r="I2641">
        <v>25</v>
      </c>
      <c r="J2641">
        <v>9</v>
      </c>
      <c r="K2641" t="s">
        <v>8318</v>
      </c>
      <c r="L2641">
        <v>1</v>
      </c>
      <c r="M2641">
        <v>3</v>
      </c>
      <c r="N2641" t="s">
        <v>8326</v>
      </c>
      <c r="O2641">
        <v>3</v>
      </c>
      <c r="P2641">
        <v>3</v>
      </c>
      <c r="Q2641" t="s">
        <v>24</v>
      </c>
      <c r="R2641">
        <v>0</v>
      </c>
      <c r="S2641">
        <v>1</v>
      </c>
      <c r="T2641" t="s">
        <v>25</v>
      </c>
      <c r="U2641" t="s">
        <v>8332</v>
      </c>
      <c r="V2641" t="s">
        <v>8340</v>
      </c>
      <c r="W2641" t="s">
        <v>24</v>
      </c>
      <c r="X2641">
        <v>25</v>
      </c>
      <c r="Y2641">
        <v>4</v>
      </c>
      <c r="Z2641">
        <v>3</v>
      </c>
      <c r="AA2641">
        <v>3</v>
      </c>
      <c r="AB2641">
        <v>3</v>
      </c>
      <c r="AC2641">
        <v>3</v>
      </c>
      <c r="AD2641" t="s">
        <v>30</v>
      </c>
      <c r="AE2641" t="s">
        <v>8348</v>
      </c>
      <c r="AF2641">
        <v>3460</v>
      </c>
      <c r="AG2641" t="s">
        <v>8352</v>
      </c>
    </row>
    <row r="2642" spans="1:33" x14ac:dyDescent="0.25">
      <c r="A2642" t="s">
        <v>742</v>
      </c>
      <c r="B2642" t="s">
        <v>77</v>
      </c>
      <c r="C2642" t="s">
        <v>2978</v>
      </c>
      <c r="D2642">
        <v>2017</v>
      </c>
      <c r="E2642">
        <v>1</v>
      </c>
      <c r="F2642">
        <v>2123</v>
      </c>
      <c r="G2642" t="s">
        <v>8306</v>
      </c>
      <c r="H2642">
        <v>1</v>
      </c>
      <c r="I2642">
        <v>25</v>
      </c>
      <c r="J2642">
        <v>9</v>
      </c>
      <c r="K2642" t="s">
        <v>8318</v>
      </c>
      <c r="L2642">
        <v>2</v>
      </c>
      <c r="M2642">
        <v>1</v>
      </c>
      <c r="N2642" t="s">
        <v>155</v>
      </c>
      <c r="O2642">
        <v>1</v>
      </c>
      <c r="P2642">
        <v>1</v>
      </c>
      <c r="Q2642" t="s">
        <v>24</v>
      </c>
      <c r="R2642">
        <v>0</v>
      </c>
      <c r="S2642">
        <v>1</v>
      </c>
      <c r="T2642" t="s">
        <v>25</v>
      </c>
      <c r="U2642" t="s">
        <v>8332</v>
      </c>
      <c r="V2642" t="s">
        <v>8339</v>
      </c>
      <c r="W2642" t="s">
        <v>24</v>
      </c>
      <c r="X2642">
        <v>32</v>
      </c>
      <c r="Y2642">
        <v>5</v>
      </c>
      <c r="Z2642">
        <v>1</v>
      </c>
      <c r="AA2642">
        <v>1</v>
      </c>
      <c r="AB2642">
        <v>1</v>
      </c>
      <c r="AC2642">
        <v>1</v>
      </c>
      <c r="AD2642" t="s">
        <v>30</v>
      </c>
      <c r="AE2642" t="s">
        <v>8348</v>
      </c>
      <c r="AF2642">
        <v>3460</v>
      </c>
      <c r="AG2642" t="s">
        <v>8352</v>
      </c>
    </row>
    <row r="2643" spans="1:33" x14ac:dyDescent="0.25">
      <c r="A2643" t="s">
        <v>4090</v>
      </c>
      <c r="B2643" t="s">
        <v>405</v>
      </c>
      <c r="C2643" t="s">
        <v>4091</v>
      </c>
      <c r="D2643">
        <v>2017</v>
      </c>
      <c r="E2643">
        <v>3</v>
      </c>
      <c r="F2643">
        <v>213</v>
      </c>
      <c r="G2643" t="s">
        <v>8306</v>
      </c>
      <c r="H2643">
        <v>1</v>
      </c>
      <c r="I2643">
        <v>26</v>
      </c>
      <c r="J2643">
        <v>9</v>
      </c>
      <c r="K2643" t="s">
        <v>8318</v>
      </c>
      <c r="L2643">
        <v>2</v>
      </c>
      <c r="M2643">
        <v>3</v>
      </c>
      <c r="N2643" t="s">
        <v>8326</v>
      </c>
      <c r="O2643">
        <v>3</v>
      </c>
      <c r="P2643">
        <v>3</v>
      </c>
      <c r="Q2643" t="s">
        <v>24</v>
      </c>
      <c r="R2643">
        <v>0</v>
      </c>
      <c r="S2643">
        <v>1</v>
      </c>
      <c r="T2643" t="s">
        <v>37</v>
      </c>
      <c r="U2643" t="s">
        <v>8333</v>
      </c>
      <c r="V2643" t="s">
        <v>8342</v>
      </c>
      <c r="W2643" t="s">
        <v>24</v>
      </c>
      <c r="X2643">
        <v>23</v>
      </c>
      <c r="Y2643">
        <v>3</v>
      </c>
      <c r="Z2643">
        <v>3</v>
      </c>
      <c r="AA2643">
        <v>3</v>
      </c>
      <c r="AB2643">
        <v>3</v>
      </c>
      <c r="AC2643">
        <v>6</v>
      </c>
      <c r="AD2643" t="s">
        <v>30</v>
      </c>
      <c r="AE2643" t="s">
        <v>8348</v>
      </c>
      <c r="AF2643">
        <v>3460</v>
      </c>
      <c r="AG2643" t="s">
        <v>8352</v>
      </c>
    </row>
    <row r="2644" spans="1:33" x14ac:dyDescent="0.25">
      <c r="A2644" t="s">
        <v>6140</v>
      </c>
      <c r="B2644" t="s">
        <v>573</v>
      </c>
      <c r="C2644" t="s">
        <v>6141</v>
      </c>
      <c r="D2644">
        <v>2017</v>
      </c>
      <c r="E2644">
        <v>4</v>
      </c>
      <c r="F2644">
        <v>724</v>
      </c>
      <c r="G2644" t="s">
        <v>8306</v>
      </c>
      <c r="H2644">
        <v>1</v>
      </c>
      <c r="I2644">
        <v>27</v>
      </c>
      <c r="J2644">
        <v>9</v>
      </c>
      <c r="K2644" t="s">
        <v>8318</v>
      </c>
      <c r="L2644">
        <v>1</v>
      </c>
      <c r="M2644">
        <v>3</v>
      </c>
      <c r="N2644" t="s">
        <v>8326</v>
      </c>
      <c r="O2644">
        <v>3</v>
      </c>
      <c r="P2644">
        <v>3</v>
      </c>
      <c r="Q2644" t="s">
        <v>24</v>
      </c>
      <c r="R2644">
        <v>0</v>
      </c>
      <c r="S2644">
        <v>1</v>
      </c>
      <c r="T2644" t="s">
        <v>25</v>
      </c>
      <c r="U2644" t="s">
        <v>8332</v>
      </c>
      <c r="V2644" t="s">
        <v>8336</v>
      </c>
      <c r="W2644" t="s">
        <v>24</v>
      </c>
      <c r="X2644">
        <v>28</v>
      </c>
      <c r="Y2644">
        <v>4</v>
      </c>
      <c r="Z2644">
        <v>1</v>
      </c>
      <c r="AA2644">
        <v>1</v>
      </c>
      <c r="AB2644">
        <v>1</v>
      </c>
      <c r="AC2644">
        <v>2</v>
      </c>
      <c r="AD2644" t="s">
        <v>30</v>
      </c>
      <c r="AE2644" t="s">
        <v>8348</v>
      </c>
      <c r="AF2644">
        <v>3460</v>
      </c>
      <c r="AG2644" t="s">
        <v>8352</v>
      </c>
    </row>
    <row r="2645" spans="1:33" x14ac:dyDescent="0.25">
      <c r="A2645" t="s">
        <v>895</v>
      </c>
      <c r="B2645" t="s">
        <v>828</v>
      </c>
      <c r="C2645" t="s">
        <v>896</v>
      </c>
      <c r="D2645">
        <v>2017</v>
      </c>
      <c r="E2645">
        <v>1</v>
      </c>
      <c r="F2645">
        <v>804</v>
      </c>
      <c r="G2645" t="s">
        <v>8313</v>
      </c>
      <c r="H2645">
        <v>3</v>
      </c>
      <c r="I2645">
        <v>31</v>
      </c>
      <c r="J2645">
        <v>10</v>
      </c>
      <c r="K2645" t="s">
        <v>8319</v>
      </c>
      <c r="L2645">
        <v>1</v>
      </c>
      <c r="M2645">
        <v>1</v>
      </c>
      <c r="N2645" t="s">
        <v>155</v>
      </c>
      <c r="O2645">
        <v>1</v>
      </c>
      <c r="P2645">
        <v>1</v>
      </c>
      <c r="Q2645" t="s">
        <v>24</v>
      </c>
      <c r="R2645">
        <v>0</v>
      </c>
      <c r="S2645">
        <v>1</v>
      </c>
      <c r="T2645" t="s">
        <v>25</v>
      </c>
      <c r="U2645" t="s">
        <v>8332</v>
      </c>
      <c r="V2645" t="s">
        <v>8338</v>
      </c>
      <c r="W2645" t="s">
        <v>24</v>
      </c>
      <c r="X2645">
        <v>31</v>
      </c>
      <c r="Y2645">
        <v>5</v>
      </c>
      <c r="Z2645">
        <v>1</v>
      </c>
      <c r="AA2645">
        <v>1</v>
      </c>
      <c r="AB2645">
        <v>1</v>
      </c>
      <c r="AC2645">
        <v>3</v>
      </c>
      <c r="AD2645" t="s">
        <v>30</v>
      </c>
      <c r="AE2645" t="s">
        <v>8348</v>
      </c>
      <c r="AF2645">
        <v>3460</v>
      </c>
      <c r="AG2645" t="s">
        <v>8352</v>
      </c>
    </row>
    <row r="2646" spans="1:33" x14ac:dyDescent="0.25">
      <c r="A2646" t="s">
        <v>1534</v>
      </c>
      <c r="B2646" t="s">
        <v>74</v>
      </c>
      <c r="C2646" t="s">
        <v>6677</v>
      </c>
      <c r="D2646">
        <v>2017</v>
      </c>
      <c r="E2646">
        <v>5</v>
      </c>
      <c r="F2646">
        <v>922</v>
      </c>
      <c r="G2646" t="s">
        <v>8306</v>
      </c>
      <c r="H2646">
        <v>1</v>
      </c>
      <c r="I2646">
        <v>33</v>
      </c>
      <c r="J2646">
        <v>10</v>
      </c>
      <c r="K2646" t="s">
        <v>8319</v>
      </c>
      <c r="L2646">
        <v>1</v>
      </c>
      <c r="M2646">
        <v>1</v>
      </c>
      <c r="N2646" t="s">
        <v>155</v>
      </c>
      <c r="O2646">
        <v>1</v>
      </c>
      <c r="P2646">
        <v>1</v>
      </c>
      <c r="Q2646" t="s">
        <v>24</v>
      </c>
      <c r="R2646">
        <v>0</v>
      </c>
      <c r="S2646">
        <v>1</v>
      </c>
      <c r="T2646" t="s">
        <v>25</v>
      </c>
      <c r="U2646" t="s">
        <v>8332</v>
      </c>
      <c r="V2646" t="s">
        <v>8339</v>
      </c>
      <c r="W2646" t="s">
        <v>24</v>
      </c>
      <c r="X2646">
        <v>33</v>
      </c>
      <c r="Y2646">
        <v>5</v>
      </c>
      <c r="Z2646">
        <v>1</v>
      </c>
      <c r="AA2646">
        <v>1</v>
      </c>
      <c r="AB2646">
        <v>1</v>
      </c>
      <c r="AC2646">
        <v>2</v>
      </c>
      <c r="AD2646" t="s">
        <v>26</v>
      </c>
      <c r="AE2646" t="s">
        <v>8348</v>
      </c>
      <c r="AF2646">
        <v>3460</v>
      </c>
      <c r="AG2646" t="s">
        <v>8352</v>
      </c>
    </row>
    <row r="2647" spans="1:33" x14ac:dyDescent="0.25">
      <c r="A2647" t="s">
        <v>4921</v>
      </c>
      <c r="B2647" t="s">
        <v>3209</v>
      </c>
      <c r="C2647" t="s">
        <v>4922</v>
      </c>
      <c r="D2647">
        <v>2017</v>
      </c>
      <c r="E2647">
        <v>4</v>
      </c>
      <c r="F2647">
        <v>442</v>
      </c>
      <c r="G2647" t="s">
        <v>8306</v>
      </c>
      <c r="H2647">
        <v>1</v>
      </c>
      <c r="I2647">
        <v>24</v>
      </c>
      <c r="J2647">
        <v>8</v>
      </c>
      <c r="K2647" t="s">
        <v>8317</v>
      </c>
      <c r="L2647">
        <v>1</v>
      </c>
      <c r="M2647">
        <v>4</v>
      </c>
      <c r="N2647" t="s">
        <v>8327</v>
      </c>
      <c r="O2647">
        <v>6</v>
      </c>
      <c r="P2647">
        <v>4</v>
      </c>
      <c r="Q2647" t="s">
        <v>24</v>
      </c>
      <c r="R2647">
        <v>0</v>
      </c>
      <c r="S2647">
        <v>1</v>
      </c>
      <c r="T2647" t="s">
        <v>25</v>
      </c>
      <c r="U2647" t="s">
        <v>8332</v>
      </c>
      <c r="V2647" t="s">
        <v>8338</v>
      </c>
      <c r="W2647" t="s">
        <v>24</v>
      </c>
      <c r="X2647">
        <v>29</v>
      </c>
      <c r="Y2647">
        <v>4</v>
      </c>
      <c r="Z2647">
        <v>4</v>
      </c>
      <c r="AA2647">
        <v>4</v>
      </c>
      <c r="AB2647">
        <v>6</v>
      </c>
      <c r="AC2647">
        <v>1</v>
      </c>
      <c r="AD2647" t="s">
        <v>30</v>
      </c>
      <c r="AE2647" t="s">
        <v>8348</v>
      </c>
      <c r="AF2647">
        <v>3461</v>
      </c>
      <c r="AG2647" t="s">
        <v>8352</v>
      </c>
    </row>
    <row r="2648" spans="1:33" x14ac:dyDescent="0.25">
      <c r="A2648" t="s">
        <v>514</v>
      </c>
      <c r="B2648" t="s">
        <v>515</v>
      </c>
      <c r="C2648" t="s">
        <v>516</v>
      </c>
      <c r="D2648">
        <v>2017</v>
      </c>
      <c r="E2648">
        <v>1</v>
      </c>
      <c r="F2648">
        <v>34</v>
      </c>
      <c r="G2648" t="s">
        <v>8306</v>
      </c>
      <c r="H2648">
        <v>1</v>
      </c>
      <c r="I2648">
        <v>30</v>
      </c>
      <c r="J2648">
        <v>10</v>
      </c>
      <c r="K2648" t="s">
        <v>8319</v>
      </c>
      <c r="L2648">
        <v>1</v>
      </c>
      <c r="M2648">
        <v>1</v>
      </c>
      <c r="N2648" t="s">
        <v>155</v>
      </c>
      <c r="O2648">
        <v>1</v>
      </c>
      <c r="P2648">
        <v>1</v>
      </c>
      <c r="Q2648" t="s">
        <v>24</v>
      </c>
      <c r="R2648">
        <v>0</v>
      </c>
      <c r="S2648">
        <v>1</v>
      </c>
      <c r="T2648" t="s">
        <v>25</v>
      </c>
      <c r="U2648" t="s">
        <v>8332</v>
      </c>
      <c r="V2648" t="s">
        <v>8339</v>
      </c>
      <c r="W2648" t="s">
        <v>24</v>
      </c>
      <c r="X2648">
        <v>31</v>
      </c>
      <c r="Y2648">
        <v>5</v>
      </c>
      <c r="Z2648">
        <v>1</v>
      </c>
      <c r="AA2648">
        <v>1</v>
      </c>
      <c r="AB2648">
        <v>1</v>
      </c>
      <c r="AC2648">
        <v>3</v>
      </c>
      <c r="AD2648" t="s">
        <v>26</v>
      </c>
      <c r="AE2648" t="s">
        <v>8348</v>
      </c>
      <c r="AF2648">
        <v>3461</v>
      </c>
      <c r="AG2648" t="s">
        <v>8352</v>
      </c>
    </row>
    <row r="2649" spans="1:33" x14ac:dyDescent="0.25">
      <c r="A2649" t="s">
        <v>6995</v>
      </c>
      <c r="B2649" t="s">
        <v>390</v>
      </c>
      <c r="C2649" t="s">
        <v>6996</v>
      </c>
      <c r="D2649">
        <v>2017</v>
      </c>
      <c r="E2649">
        <v>6</v>
      </c>
      <c r="F2649">
        <v>540</v>
      </c>
      <c r="G2649" t="s">
        <v>8306</v>
      </c>
      <c r="H2649">
        <v>1</v>
      </c>
      <c r="I2649">
        <v>25</v>
      </c>
      <c r="J2649">
        <v>9</v>
      </c>
      <c r="K2649" t="s">
        <v>8318</v>
      </c>
      <c r="L2649">
        <v>1</v>
      </c>
      <c r="M2649">
        <v>1</v>
      </c>
      <c r="N2649" t="s">
        <v>155</v>
      </c>
      <c r="O2649">
        <v>1</v>
      </c>
      <c r="P2649">
        <v>1</v>
      </c>
      <c r="Q2649" t="s">
        <v>24</v>
      </c>
      <c r="R2649">
        <v>0</v>
      </c>
      <c r="S2649">
        <v>1</v>
      </c>
      <c r="T2649" t="s">
        <v>25</v>
      </c>
      <c r="U2649" t="s">
        <v>8332</v>
      </c>
      <c r="V2649" t="s">
        <v>8335</v>
      </c>
      <c r="W2649" t="s">
        <v>24</v>
      </c>
      <c r="X2649">
        <v>31</v>
      </c>
      <c r="Y2649">
        <v>5</v>
      </c>
      <c r="Z2649">
        <v>1</v>
      </c>
      <c r="AA2649">
        <v>1</v>
      </c>
      <c r="AB2649">
        <v>1</v>
      </c>
      <c r="AC2649">
        <v>1</v>
      </c>
      <c r="AD2649" t="s">
        <v>30</v>
      </c>
      <c r="AE2649" t="s">
        <v>8348</v>
      </c>
      <c r="AF2649">
        <v>3464</v>
      </c>
      <c r="AG2649" t="s">
        <v>8352</v>
      </c>
    </row>
    <row r="2650" spans="1:33" x14ac:dyDescent="0.25">
      <c r="A2650" t="s">
        <v>323</v>
      </c>
      <c r="B2650" t="s">
        <v>324</v>
      </c>
      <c r="C2650" t="s">
        <v>325</v>
      </c>
      <c r="D2650">
        <v>2017</v>
      </c>
      <c r="E2650">
        <v>1</v>
      </c>
      <c r="F2650">
        <v>915</v>
      </c>
      <c r="G2650" t="s">
        <v>8306</v>
      </c>
      <c r="H2650">
        <v>1</v>
      </c>
      <c r="I2650">
        <v>20</v>
      </c>
      <c r="J2650">
        <v>8</v>
      </c>
      <c r="K2650" t="s">
        <v>8317</v>
      </c>
      <c r="L2650">
        <v>2</v>
      </c>
      <c r="M2650">
        <v>3</v>
      </c>
      <c r="N2650" t="s">
        <v>8326</v>
      </c>
      <c r="O2650">
        <v>3</v>
      </c>
      <c r="P2650">
        <v>3</v>
      </c>
      <c r="Q2650" t="s">
        <v>24</v>
      </c>
      <c r="R2650">
        <v>0</v>
      </c>
      <c r="S2650">
        <v>1</v>
      </c>
      <c r="T2650" t="s">
        <v>37</v>
      </c>
      <c r="U2650" t="s">
        <v>8333</v>
      </c>
      <c r="V2650" t="s">
        <v>8342</v>
      </c>
      <c r="W2650" t="s">
        <v>24</v>
      </c>
      <c r="X2650">
        <v>32</v>
      </c>
      <c r="Y2650">
        <v>5</v>
      </c>
      <c r="Z2650">
        <v>3</v>
      </c>
      <c r="AA2650">
        <v>3</v>
      </c>
      <c r="AB2650">
        <v>3</v>
      </c>
      <c r="AC2650">
        <v>1</v>
      </c>
      <c r="AD2650" t="s">
        <v>26</v>
      </c>
      <c r="AE2650" t="s">
        <v>8348</v>
      </c>
      <c r="AF2650">
        <v>3465</v>
      </c>
      <c r="AG2650" t="s">
        <v>8352</v>
      </c>
    </row>
    <row r="2651" spans="1:33" x14ac:dyDescent="0.25">
      <c r="A2651" t="s">
        <v>2911</v>
      </c>
      <c r="B2651" t="s">
        <v>264</v>
      </c>
      <c r="C2651" t="s">
        <v>2912</v>
      </c>
      <c r="D2651">
        <v>2017</v>
      </c>
      <c r="E2651">
        <v>2</v>
      </c>
      <c r="F2651">
        <v>44</v>
      </c>
      <c r="G2651" t="s">
        <v>8306</v>
      </c>
      <c r="H2651">
        <v>1</v>
      </c>
      <c r="I2651">
        <v>22</v>
      </c>
      <c r="J2651">
        <v>8</v>
      </c>
      <c r="K2651" t="s">
        <v>8317</v>
      </c>
      <c r="L2651">
        <v>1</v>
      </c>
      <c r="M2651">
        <v>1</v>
      </c>
      <c r="N2651" t="s">
        <v>155</v>
      </c>
      <c r="O2651">
        <v>1</v>
      </c>
      <c r="P2651">
        <v>1</v>
      </c>
      <c r="Q2651" t="s">
        <v>24</v>
      </c>
      <c r="R2651">
        <v>0</v>
      </c>
      <c r="S2651">
        <v>1</v>
      </c>
      <c r="T2651" t="s">
        <v>25</v>
      </c>
      <c r="U2651" t="s">
        <v>8332</v>
      </c>
      <c r="V2651" t="s">
        <v>8335</v>
      </c>
      <c r="W2651" t="s">
        <v>24</v>
      </c>
      <c r="X2651">
        <v>25</v>
      </c>
      <c r="Y2651">
        <v>4</v>
      </c>
      <c r="Z2651">
        <v>1</v>
      </c>
      <c r="AA2651">
        <v>1</v>
      </c>
      <c r="AB2651">
        <v>1</v>
      </c>
      <c r="AC2651">
        <v>1</v>
      </c>
      <c r="AD2651" t="s">
        <v>26</v>
      </c>
      <c r="AE2651" t="s">
        <v>8348</v>
      </c>
      <c r="AF2651">
        <v>3465</v>
      </c>
      <c r="AG2651" t="s">
        <v>8352</v>
      </c>
    </row>
    <row r="2652" spans="1:33" x14ac:dyDescent="0.25">
      <c r="A2652" t="s">
        <v>3990</v>
      </c>
      <c r="B2652" t="s">
        <v>1149</v>
      </c>
      <c r="C2652" t="s">
        <v>3991</v>
      </c>
      <c r="D2652">
        <v>2017</v>
      </c>
      <c r="E2652">
        <v>3</v>
      </c>
      <c r="F2652">
        <v>1352</v>
      </c>
      <c r="G2652" t="s">
        <v>8306</v>
      </c>
      <c r="H2652">
        <v>1</v>
      </c>
      <c r="I2652">
        <v>21</v>
      </c>
      <c r="J2652">
        <v>8</v>
      </c>
      <c r="K2652" t="s">
        <v>8317</v>
      </c>
      <c r="L2652">
        <v>1</v>
      </c>
      <c r="M2652">
        <v>3</v>
      </c>
      <c r="N2652" t="s">
        <v>8326</v>
      </c>
      <c r="O2652">
        <v>3</v>
      </c>
      <c r="P2652">
        <v>3</v>
      </c>
      <c r="Q2652" t="s">
        <v>24</v>
      </c>
      <c r="R2652">
        <v>0</v>
      </c>
      <c r="S2652">
        <v>1</v>
      </c>
      <c r="T2652" t="s">
        <v>37</v>
      </c>
      <c r="U2652" t="s">
        <v>8333</v>
      </c>
      <c r="V2652" t="s">
        <v>8335</v>
      </c>
      <c r="W2652" t="s">
        <v>24</v>
      </c>
      <c r="X2652">
        <v>23</v>
      </c>
      <c r="Y2652">
        <v>3</v>
      </c>
      <c r="Z2652">
        <v>3</v>
      </c>
      <c r="AA2652">
        <v>3</v>
      </c>
      <c r="AB2652">
        <v>3</v>
      </c>
      <c r="AC2652">
        <v>2</v>
      </c>
      <c r="AD2652" t="s">
        <v>30</v>
      </c>
      <c r="AE2652" t="s">
        <v>8348</v>
      </c>
      <c r="AF2652">
        <v>3465</v>
      </c>
      <c r="AG2652" t="s">
        <v>8352</v>
      </c>
    </row>
    <row r="2653" spans="1:33" x14ac:dyDescent="0.25">
      <c r="A2653" t="s">
        <v>4590</v>
      </c>
      <c r="B2653" t="s">
        <v>898</v>
      </c>
      <c r="C2653" t="s">
        <v>4591</v>
      </c>
      <c r="D2653">
        <v>2017</v>
      </c>
      <c r="E2653">
        <v>3</v>
      </c>
      <c r="F2653">
        <v>956</v>
      </c>
      <c r="G2653" t="s">
        <v>8306</v>
      </c>
      <c r="H2653">
        <v>1</v>
      </c>
      <c r="I2653">
        <v>24</v>
      </c>
      <c r="J2653">
        <v>8</v>
      </c>
      <c r="K2653" t="s">
        <v>8317</v>
      </c>
      <c r="L2653">
        <v>1</v>
      </c>
      <c r="M2653">
        <v>3</v>
      </c>
      <c r="N2653" t="s">
        <v>8326</v>
      </c>
      <c r="O2653">
        <v>3</v>
      </c>
      <c r="P2653">
        <v>3</v>
      </c>
      <c r="Q2653" t="s">
        <v>24</v>
      </c>
      <c r="R2653">
        <v>0</v>
      </c>
      <c r="S2653">
        <v>1</v>
      </c>
      <c r="T2653" t="s">
        <v>25</v>
      </c>
      <c r="U2653" t="s">
        <v>8332</v>
      </c>
      <c r="V2653" t="s">
        <v>8335</v>
      </c>
      <c r="W2653" t="s">
        <v>24</v>
      </c>
      <c r="X2653">
        <v>24</v>
      </c>
      <c r="Y2653">
        <v>3</v>
      </c>
      <c r="Z2653">
        <v>3</v>
      </c>
      <c r="AA2653">
        <v>3</v>
      </c>
      <c r="AB2653">
        <v>3</v>
      </c>
      <c r="AC2653">
        <v>2</v>
      </c>
      <c r="AD2653" t="s">
        <v>26</v>
      </c>
      <c r="AE2653" t="s">
        <v>8348</v>
      </c>
      <c r="AF2653">
        <v>3465</v>
      </c>
      <c r="AG2653" t="s">
        <v>8352</v>
      </c>
    </row>
    <row r="2654" spans="1:33" x14ac:dyDescent="0.25">
      <c r="A2654" t="s">
        <v>7576</v>
      </c>
      <c r="B2654" t="s">
        <v>687</v>
      </c>
      <c r="C2654" t="s">
        <v>7577</v>
      </c>
      <c r="D2654">
        <v>2017</v>
      </c>
      <c r="E2654">
        <v>6</v>
      </c>
      <c r="F2654">
        <v>757</v>
      </c>
      <c r="G2654" t="s">
        <v>8306</v>
      </c>
      <c r="H2654">
        <v>1</v>
      </c>
      <c r="I2654">
        <v>24</v>
      </c>
      <c r="J2654">
        <v>8</v>
      </c>
      <c r="K2654" t="s">
        <v>8317</v>
      </c>
      <c r="L2654">
        <v>1</v>
      </c>
      <c r="M2654">
        <v>1</v>
      </c>
      <c r="N2654" t="s">
        <v>155</v>
      </c>
      <c r="O2654">
        <v>1</v>
      </c>
      <c r="P2654">
        <v>1</v>
      </c>
      <c r="Q2654" t="s">
        <v>24</v>
      </c>
      <c r="R2654">
        <v>0</v>
      </c>
      <c r="S2654">
        <v>1</v>
      </c>
      <c r="T2654" t="s">
        <v>37</v>
      </c>
      <c r="U2654" t="s">
        <v>8333</v>
      </c>
      <c r="V2654" t="s">
        <v>8335</v>
      </c>
      <c r="W2654" t="s">
        <v>24</v>
      </c>
      <c r="X2654">
        <v>33</v>
      </c>
      <c r="Y2654">
        <v>5</v>
      </c>
      <c r="Z2654">
        <v>1</v>
      </c>
      <c r="AA2654">
        <v>1</v>
      </c>
      <c r="AB2654">
        <v>1</v>
      </c>
      <c r="AC2654">
        <v>1</v>
      </c>
      <c r="AD2654" t="s">
        <v>30</v>
      </c>
      <c r="AE2654" t="s">
        <v>8348</v>
      </c>
      <c r="AF2654">
        <v>3465</v>
      </c>
      <c r="AG2654" t="s">
        <v>8352</v>
      </c>
    </row>
    <row r="2655" spans="1:33" x14ac:dyDescent="0.25">
      <c r="A2655" t="s">
        <v>7768</v>
      </c>
      <c r="B2655" t="s">
        <v>733</v>
      </c>
      <c r="C2655" t="s">
        <v>7769</v>
      </c>
      <c r="D2655">
        <v>2017</v>
      </c>
      <c r="E2655">
        <v>6</v>
      </c>
      <c r="F2655">
        <v>359</v>
      </c>
      <c r="G2655" t="s">
        <v>8306</v>
      </c>
      <c r="H2655">
        <v>1</v>
      </c>
      <c r="I2655">
        <v>20</v>
      </c>
      <c r="J2655">
        <v>8</v>
      </c>
      <c r="K2655" t="s">
        <v>8317</v>
      </c>
      <c r="L2655">
        <v>1</v>
      </c>
      <c r="M2655">
        <v>1</v>
      </c>
      <c r="N2655" t="s">
        <v>155</v>
      </c>
      <c r="O2655">
        <v>1</v>
      </c>
      <c r="P2655">
        <v>1</v>
      </c>
      <c r="Q2655" t="s">
        <v>24</v>
      </c>
      <c r="R2655">
        <v>1</v>
      </c>
      <c r="S2655">
        <v>1</v>
      </c>
      <c r="T2655" t="s">
        <v>25</v>
      </c>
      <c r="U2655" t="s">
        <v>8332</v>
      </c>
      <c r="V2655" t="s">
        <v>8342</v>
      </c>
      <c r="W2655" t="s">
        <v>24</v>
      </c>
      <c r="X2655">
        <v>23</v>
      </c>
      <c r="Y2655">
        <v>3</v>
      </c>
      <c r="Z2655">
        <v>7</v>
      </c>
      <c r="AA2655">
        <v>6</v>
      </c>
      <c r="AB2655">
        <v>15</v>
      </c>
      <c r="AC2655">
        <v>1</v>
      </c>
      <c r="AD2655" t="s">
        <v>30</v>
      </c>
      <c r="AE2655" t="s">
        <v>8348</v>
      </c>
      <c r="AF2655">
        <v>3465</v>
      </c>
      <c r="AG2655" t="s">
        <v>8352</v>
      </c>
    </row>
    <row r="2656" spans="1:33" x14ac:dyDescent="0.25">
      <c r="A2656" t="s">
        <v>4240</v>
      </c>
      <c r="B2656" t="s">
        <v>100</v>
      </c>
      <c r="C2656" t="s">
        <v>4241</v>
      </c>
      <c r="D2656">
        <v>2017</v>
      </c>
      <c r="E2656">
        <v>3</v>
      </c>
      <c r="F2656">
        <v>1236</v>
      </c>
      <c r="G2656" t="s">
        <v>8306</v>
      </c>
      <c r="H2656">
        <v>1</v>
      </c>
      <c r="I2656">
        <v>26</v>
      </c>
      <c r="J2656">
        <v>9</v>
      </c>
      <c r="K2656" t="s">
        <v>8318</v>
      </c>
      <c r="L2656">
        <v>1</v>
      </c>
      <c r="M2656">
        <v>3</v>
      </c>
      <c r="N2656" t="s">
        <v>8326</v>
      </c>
      <c r="O2656">
        <v>3</v>
      </c>
      <c r="P2656">
        <v>3</v>
      </c>
      <c r="Q2656" t="s">
        <v>24</v>
      </c>
      <c r="R2656">
        <v>0</v>
      </c>
      <c r="S2656">
        <v>1</v>
      </c>
      <c r="T2656" t="s">
        <v>79</v>
      </c>
      <c r="U2656" t="s">
        <v>8333</v>
      </c>
      <c r="V2656" t="s">
        <v>8335</v>
      </c>
      <c r="W2656" t="s">
        <v>24</v>
      </c>
      <c r="X2656">
        <v>99</v>
      </c>
      <c r="Y2656">
        <v>11</v>
      </c>
      <c r="Z2656">
        <v>99</v>
      </c>
      <c r="AA2656">
        <v>9</v>
      </c>
      <c r="AB2656">
        <v>99</v>
      </c>
      <c r="AC2656">
        <v>3</v>
      </c>
      <c r="AD2656" t="s">
        <v>30</v>
      </c>
      <c r="AE2656" t="s">
        <v>8348</v>
      </c>
      <c r="AF2656">
        <v>3465</v>
      </c>
      <c r="AG2656" t="s">
        <v>8352</v>
      </c>
    </row>
    <row r="2657" spans="1:33" x14ac:dyDescent="0.25">
      <c r="A2657" t="s">
        <v>4927</v>
      </c>
      <c r="B2657" t="s">
        <v>155</v>
      </c>
      <c r="C2657" t="s">
        <v>4928</v>
      </c>
      <c r="D2657">
        <v>2017</v>
      </c>
      <c r="E2657">
        <v>4</v>
      </c>
      <c r="F2657">
        <v>1554</v>
      </c>
      <c r="G2657" t="s">
        <v>8306</v>
      </c>
      <c r="H2657">
        <v>1</v>
      </c>
      <c r="I2657">
        <v>25</v>
      </c>
      <c r="J2657">
        <v>9</v>
      </c>
      <c r="K2657" t="s">
        <v>8318</v>
      </c>
      <c r="L2657">
        <v>1</v>
      </c>
      <c r="M2657">
        <v>1</v>
      </c>
      <c r="N2657" t="s">
        <v>155</v>
      </c>
      <c r="O2657">
        <v>1</v>
      </c>
      <c r="P2657">
        <v>1</v>
      </c>
      <c r="Q2657" t="s">
        <v>24</v>
      </c>
      <c r="R2657">
        <v>0</v>
      </c>
      <c r="S2657">
        <v>1</v>
      </c>
      <c r="T2657" t="s">
        <v>79</v>
      </c>
      <c r="U2657" t="s">
        <v>8333</v>
      </c>
      <c r="V2657" t="s">
        <v>8343</v>
      </c>
      <c r="W2657" t="s">
        <v>24</v>
      </c>
      <c r="X2657">
        <v>99</v>
      </c>
      <c r="Y2657">
        <v>11</v>
      </c>
      <c r="Z2657">
        <v>99</v>
      </c>
      <c r="AA2657">
        <v>9</v>
      </c>
      <c r="AB2657">
        <v>99</v>
      </c>
      <c r="AC2657">
        <v>2</v>
      </c>
      <c r="AD2657" t="s">
        <v>30</v>
      </c>
      <c r="AE2657" t="s">
        <v>8348</v>
      </c>
      <c r="AF2657">
        <v>3465</v>
      </c>
      <c r="AG2657" t="s">
        <v>8352</v>
      </c>
    </row>
    <row r="2658" spans="1:33" x14ac:dyDescent="0.25">
      <c r="A2658" t="s">
        <v>6483</v>
      </c>
      <c r="B2658" t="s">
        <v>1886</v>
      </c>
      <c r="C2658" t="s">
        <v>7330</v>
      </c>
      <c r="D2658">
        <v>2017</v>
      </c>
      <c r="E2658">
        <v>6</v>
      </c>
      <c r="F2658">
        <v>820</v>
      </c>
      <c r="G2658" t="s">
        <v>8306</v>
      </c>
      <c r="H2658">
        <v>1</v>
      </c>
      <c r="I2658">
        <v>25</v>
      </c>
      <c r="J2658">
        <v>9</v>
      </c>
      <c r="K2658" t="s">
        <v>8318</v>
      </c>
      <c r="L2658">
        <v>1</v>
      </c>
      <c r="M2658">
        <v>1</v>
      </c>
      <c r="N2658" t="s">
        <v>155</v>
      </c>
      <c r="O2658">
        <v>1</v>
      </c>
      <c r="P2658">
        <v>1</v>
      </c>
      <c r="Q2658" t="s">
        <v>24</v>
      </c>
      <c r="R2658">
        <v>2</v>
      </c>
      <c r="S2658">
        <v>1</v>
      </c>
      <c r="T2658" t="s">
        <v>37</v>
      </c>
      <c r="U2658" t="s">
        <v>8333</v>
      </c>
      <c r="V2658" t="s">
        <v>8335</v>
      </c>
      <c r="W2658" t="s">
        <v>24</v>
      </c>
      <c r="X2658">
        <v>26</v>
      </c>
      <c r="Y2658">
        <v>4</v>
      </c>
      <c r="Z2658">
        <v>1</v>
      </c>
      <c r="AA2658">
        <v>1</v>
      </c>
      <c r="AB2658">
        <v>1</v>
      </c>
      <c r="AC2658">
        <v>5</v>
      </c>
      <c r="AD2658" t="s">
        <v>26</v>
      </c>
      <c r="AE2658" t="s">
        <v>8348</v>
      </c>
      <c r="AF2658">
        <v>3465</v>
      </c>
      <c r="AG2658" t="s">
        <v>8352</v>
      </c>
    </row>
    <row r="2659" spans="1:33" x14ac:dyDescent="0.25">
      <c r="A2659" t="s">
        <v>128</v>
      </c>
      <c r="B2659" t="s">
        <v>129</v>
      </c>
      <c r="C2659" t="s">
        <v>130</v>
      </c>
      <c r="D2659">
        <v>2017</v>
      </c>
      <c r="E2659">
        <v>1</v>
      </c>
      <c r="F2659">
        <v>1411</v>
      </c>
      <c r="G2659" t="s">
        <v>8306</v>
      </c>
      <c r="H2659">
        <v>1</v>
      </c>
      <c r="I2659">
        <v>30</v>
      </c>
      <c r="J2659">
        <v>10</v>
      </c>
      <c r="K2659" t="s">
        <v>8319</v>
      </c>
      <c r="L2659">
        <v>1</v>
      </c>
      <c r="M2659">
        <v>1</v>
      </c>
      <c r="N2659" t="s">
        <v>155</v>
      </c>
      <c r="O2659">
        <v>1</v>
      </c>
      <c r="P2659">
        <v>1</v>
      </c>
      <c r="Q2659" t="s">
        <v>24</v>
      </c>
      <c r="R2659">
        <v>0</v>
      </c>
      <c r="S2659">
        <v>1</v>
      </c>
      <c r="T2659" t="s">
        <v>37</v>
      </c>
      <c r="U2659" t="s">
        <v>8333</v>
      </c>
      <c r="V2659" t="s">
        <v>8335</v>
      </c>
      <c r="W2659" t="s">
        <v>24</v>
      </c>
      <c r="X2659">
        <v>34</v>
      </c>
      <c r="Y2659">
        <v>5</v>
      </c>
      <c r="Z2659">
        <v>1</v>
      </c>
      <c r="AA2659">
        <v>1</v>
      </c>
      <c r="AB2659">
        <v>1</v>
      </c>
      <c r="AC2659">
        <v>1</v>
      </c>
      <c r="AD2659" t="s">
        <v>26</v>
      </c>
      <c r="AE2659" t="s">
        <v>8348</v>
      </c>
      <c r="AF2659">
        <v>3465</v>
      </c>
      <c r="AG2659" t="s">
        <v>8352</v>
      </c>
    </row>
    <row r="2660" spans="1:33" x14ac:dyDescent="0.25">
      <c r="A2660" t="s">
        <v>1722</v>
      </c>
      <c r="B2660" t="s">
        <v>1111</v>
      </c>
      <c r="C2660" s="1" t="s">
        <v>6434</v>
      </c>
      <c r="D2660">
        <v>2017</v>
      </c>
      <c r="E2660">
        <v>5</v>
      </c>
      <c r="F2660">
        <v>1413</v>
      </c>
      <c r="G2660" t="s">
        <v>8306</v>
      </c>
      <c r="H2660">
        <v>1</v>
      </c>
      <c r="I2660">
        <v>31</v>
      </c>
      <c r="J2660">
        <v>10</v>
      </c>
      <c r="K2660" t="s">
        <v>8319</v>
      </c>
      <c r="L2660">
        <v>1</v>
      </c>
      <c r="M2660">
        <v>1</v>
      </c>
      <c r="N2660" t="s">
        <v>155</v>
      </c>
      <c r="O2660">
        <v>1</v>
      </c>
      <c r="P2660">
        <v>1</v>
      </c>
      <c r="Q2660" t="s">
        <v>24</v>
      </c>
      <c r="R2660">
        <v>0</v>
      </c>
      <c r="S2660">
        <v>1</v>
      </c>
      <c r="T2660" t="s">
        <v>25</v>
      </c>
      <c r="U2660" t="s">
        <v>8332</v>
      </c>
      <c r="V2660" t="s">
        <v>8336</v>
      </c>
      <c r="W2660" t="s">
        <v>24</v>
      </c>
      <c r="X2660">
        <v>32</v>
      </c>
      <c r="Y2660">
        <v>5</v>
      </c>
      <c r="Z2660">
        <v>1</v>
      </c>
      <c r="AA2660">
        <v>1</v>
      </c>
      <c r="AB2660">
        <v>1</v>
      </c>
      <c r="AC2660">
        <v>1</v>
      </c>
      <c r="AD2660" t="s">
        <v>30</v>
      </c>
      <c r="AE2660" t="s">
        <v>8348</v>
      </c>
      <c r="AF2660">
        <v>3465</v>
      </c>
      <c r="AG2660" t="s">
        <v>8352</v>
      </c>
    </row>
    <row r="2661" spans="1:33" x14ac:dyDescent="0.25">
      <c r="A2661" t="s">
        <v>2372</v>
      </c>
      <c r="B2661" t="s">
        <v>100</v>
      </c>
      <c r="C2661" t="s">
        <v>6280</v>
      </c>
      <c r="D2661">
        <v>2017</v>
      </c>
      <c r="E2661">
        <v>5</v>
      </c>
      <c r="F2661">
        <v>1604</v>
      </c>
      <c r="G2661" t="s">
        <v>8306</v>
      </c>
      <c r="H2661">
        <v>1</v>
      </c>
      <c r="I2661">
        <v>37</v>
      </c>
      <c r="J2661">
        <v>11</v>
      </c>
      <c r="K2661" t="s">
        <v>8320</v>
      </c>
      <c r="L2661">
        <v>1</v>
      </c>
      <c r="M2661">
        <v>1</v>
      </c>
      <c r="N2661" t="s">
        <v>155</v>
      </c>
      <c r="O2661">
        <v>1</v>
      </c>
      <c r="P2661">
        <v>1</v>
      </c>
      <c r="Q2661" t="s">
        <v>24</v>
      </c>
      <c r="R2661">
        <v>0</v>
      </c>
      <c r="S2661">
        <v>1</v>
      </c>
      <c r="T2661" t="s">
        <v>25</v>
      </c>
      <c r="U2661" t="s">
        <v>8332</v>
      </c>
      <c r="V2661" t="s">
        <v>8341</v>
      </c>
      <c r="W2661" t="s">
        <v>24</v>
      </c>
      <c r="X2661">
        <v>42</v>
      </c>
      <c r="Y2661">
        <v>7</v>
      </c>
      <c r="Z2661">
        <v>1</v>
      </c>
      <c r="AA2661">
        <v>1</v>
      </c>
      <c r="AB2661">
        <v>1</v>
      </c>
      <c r="AC2661">
        <v>2</v>
      </c>
      <c r="AD2661" t="s">
        <v>30</v>
      </c>
      <c r="AE2661" t="s">
        <v>8348</v>
      </c>
      <c r="AF2661">
        <v>3465</v>
      </c>
      <c r="AG2661" t="s">
        <v>8352</v>
      </c>
    </row>
    <row r="2662" spans="1:33" x14ac:dyDescent="0.25">
      <c r="A2662" t="s">
        <v>5016</v>
      </c>
      <c r="B2662" t="s">
        <v>1106</v>
      </c>
      <c r="C2662" t="s">
        <v>5017</v>
      </c>
      <c r="D2662">
        <v>2017</v>
      </c>
      <c r="E2662">
        <v>3</v>
      </c>
      <c r="F2662">
        <v>616</v>
      </c>
      <c r="G2662" t="s">
        <v>8306</v>
      </c>
      <c r="H2662">
        <v>1</v>
      </c>
      <c r="I2662">
        <v>19</v>
      </c>
      <c r="J2662">
        <v>7</v>
      </c>
      <c r="K2662" t="s">
        <v>8316</v>
      </c>
      <c r="L2662">
        <v>2</v>
      </c>
      <c r="M2662">
        <v>3</v>
      </c>
      <c r="N2662" t="s">
        <v>8326</v>
      </c>
      <c r="O2662">
        <v>3</v>
      </c>
      <c r="P2662">
        <v>3</v>
      </c>
      <c r="Q2662" t="s">
        <v>24</v>
      </c>
      <c r="R2662">
        <v>0</v>
      </c>
      <c r="S2662">
        <v>1</v>
      </c>
      <c r="T2662" t="s">
        <v>79</v>
      </c>
      <c r="U2662" t="s">
        <v>8333</v>
      </c>
      <c r="V2662" t="s">
        <v>8335</v>
      </c>
      <c r="W2662" t="s">
        <v>24</v>
      </c>
      <c r="X2662">
        <v>99</v>
      </c>
      <c r="Y2662">
        <v>11</v>
      </c>
      <c r="Z2662">
        <v>99</v>
      </c>
      <c r="AA2662">
        <v>9</v>
      </c>
      <c r="AB2662">
        <v>99</v>
      </c>
      <c r="AC2662">
        <v>2</v>
      </c>
      <c r="AD2662" t="s">
        <v>30</v>
      </c>
      <c r="AE2662" t="s">
        <v>8348</v>
      </c>
      <c r="AF2662">
        <v>3470</v>
      </c>
      <c r="AG2662" t="s">
        <v>8352</v>
      </c>
    </row>
    <row r="2663" spans="1:33" x14ac:dyDescent="0.25">
      <c r="A2663" t="s">
        <v>2241</v>
      </c>
      <c r="B2663" t="s">
        <v>1337</v>
      </c>
      <c r="C2663" t="s">
        <v>2242</v>
      </c>
      <c r="D2663">
        <v>2017</v>
      </c>
      <c r="E2663">
        <v>2</v>
      </c>
      <c r="F2663">
        <v>754</v>
      </c>
      <c r="G2663" t="s">
        <v>8306</v>
      </c>
      <c r="H2663">
        <v>1</v>
      </c>
      <c r="I2663">
        <v>22</v>
      </c>
      <c r="J2663">
        <v>8</v>
      </c>
      <c r="K2663" t="s">
        <v>8317</v>
      </c>
      <c r="L2663">
        <v>1</v>
      </c>
      <c r="M2663">
        <v>5</v>
      </c>
      <c r="N2663" t="s">
        <v>8328</v>
      </c>
      <c r="O2663">
        <v>11</v>
      </c>
      <c r="P2663">
        <v>4</v>
      </c>
      <c r="Q2663" t="s">
        <v>24</v>
      </c>
      <c r="R2663">
        <v>0</v>
      </c>
      <c r="S2663">
        <v>1</v>
      </c>
      <c r="T2663" t="s">
        <v>79</v>
      </c>
      <c r="U2663" t="s">
        <v>8333</v>
      </c>
      <c r="V2663" t="s">
        <v>8335</v>
      </c>
      <c r="W2663" t="s">
        <v>24</v>
      </c>
      <c r="X2663">
        <v>99</v>
      </c>
      <c r="Y2663">
        <v>11</v>
      </c>
      <c r="Z2663">
        <v>99</v>
      </c>
      <c r="AA2663">
        <v>9</v>
      </c>
      <c r="AB2663">
        <v>99</v>
      </c>
      <c r="AC2663">
        <v>2</v>
      </c>
      <c r="AD2663" t="s">
        <v>30</v>
      </c>
      <c r="AE2663" t="s">
        <v>8348</v>
      </c>
      <c r="AF2663">
        <v>3470</v>
      </c>
      <c r="AG2663" t="s">
        <v>8352</v>
      </c>
    </row>
    <row r="2664" spans="1:33" x14ac:dyDescent="0.25">
      <c r="A2664" t="s">
        <v>1950</v>
      </c>
      <c r="B2664" t="s">
        <v>1149</v>
      </c>
      <c r="C2664" t="s">
        <v>4674</v>
      </c>
      <c r="D2664">
        <v>2017</v>
      </c>
      <c r="E2664">
        <v>4</v>
      </c>
      <c r="F2664">
        <v>1613</v>
      </c>
      <c r="G2664" t="s">
        <v>8306</v>
      </c>
      <c r="H2664">
        <v>1</v>
      </c>
      <c r="I2664">
        <v>24</v>
      </c>
      <c r="J2664">
        <v>8</v>
      </c>
      <c r="K2664" t="s">
        <v>8317</v>
      </c>
      <c r="L2664">
        <v>2</v>
      </c>
      <c r="M2664">
        <v>1</v>
      </c>
      <c r="N2664" t="s">
        <v>155</v>
      </c>
      <c r="O2664">
        <v>1</v>
      </c>
      <c r="P2664">
        <v>1</v>
      </c>
      <c r="Q2664" t="s">
        <v>24</v>
      </c>
      <c r="R2664">
        <v>0</v>
      </c>
      <c r="S2664">
        <v>1</v>
      </c>
      <c r="T2664" t="s">
        <v>37</v>
      </c>
      <c r="U2664" t="s">
        <v>8333</v>
      </c>
      <c r="V2664" t="s">
        <v>8335</v>
      </c>
      <c r="W2664" t="s">
        <v>24</v>
      </c>
      <c r="X2664">
        <v>26</v>
      </c>
      <c r="Y2664">
        <v>4</v>
      </c>
      <c r="Z2664">
        <v>1</v>
      </c>
      <c r="AA2664">
        <v>1</v>
      </c>
      <c r="AB2664">
        <v>1</v>
      </c>
      <c r="AC2664">
        <v>3</v>
      </c>
      <c r="AD2664" t="s">
        <v>30</v>
      </c>
      <c r="AE2664" t="s">
        <v>8348</v>
      </c>
      <c r="AF2664">
        <v>3470</v>
      </c>
      <c r="AG2664" t="s">
        <v>8352</v>
      </c>
    </row>
    <row r="2665" spans="1:33" x14ac:dyDescent="0.25">
      <c r="A2665" t="s">
        <v>6149</v>
      </c>
      <c r="B2665" t="s">
        <v>1054</v>
      </c>
      <c r="C2665" t="s">
        <v>7183</v>
      </c>
      <c r="D2665">
        <v>2017</v>
      </c>
      <c r="E2665">
        <v>5</v>
      </c>
      <c r="F2665">
        <v>1531</v>
      </c>
      <c r="G2665" t="s">
        <v>8306</v>
      </c>
      <c r="H2665">
        <v>1</v>
      </c>
      <c r="I2665">
        <v>21</v>
      </c>
      <c r="J2665">
        <v>8</v>
      </c>
      <c r="K2665" t="s">
        <v>8317</v>
      </c>
      <c r="L2665">
        <v>1</v>
      </c>
      <c r="M2665">
        <v>1</v>
      </c>
      <c r="N2665" t="s">
        <v>155</v>
      </c>
      <c r="O2665">
        <v>1</v>
      </c>
      <c r="P2665">
        <v>1</v>
      </c>
      <c r="Q2665" t="s">
        <v>24</v>
      </c>
      <c r="R2665">
        <v>0</v>
      </c>
      <c r="S2665">
        <v>1</v>
      </c>
      <c r="T2665" t="s">
        <v>37</v>
      </c>
      <c r="U2665" t="s">
        <v>8333</v>
      </c>
      <c r="V2665" t="s">
        <v>8342</v>
      </c>
      <c r="W2665" t="s">
        <v>24</v>
      </c>
      <c r="X2665">
        <v>48</v>
      </c>
      <c r="Y2665">
        <v>8</v>
      </c>
      <c r="Z2665">
        <v>1</v>
      </c>
      <c r="AA2665">
        <v>1</v>
      </c>
      <c r="AB2665">
        <v>1</v>
      </c>
      <c r="AC2665">
        <v>1</v>
      </c>
      <c r="AD2665" t="s">
        <v>26</v>
      </c>
      <c r="AE2665" t="s">
        <v>8348</v>
      </c>
      <c r="AF2665">
        <v>3470</v>
      </c>
      <c r="AG2665" t="s">
        <v>8352</v>
      </c>
    </row>
    <row r="2666" spans="1:33" x14ac:dyDescent="0.25">
      <c r="A2666" t="s">
        <v>1319</v>
      </c>
      <c r="B2666" t="s">
        <v>603</v>
      </c>
      <c r="C2666" t="s">
        <v>8163</v>
      </c>
      <c r="D2666">
        <v>2017</v>
      </c>
      <c r="E2666">
        <v>6</v>
      </c>
      <c r="F2666">
        <v>2049</v>
      </c>
      <c r="G2666" t="s">
        <v>8306</v>
      </c>
      <c r="H2666">
        <v>1</v>
      </c>
      <c r="I2666">
        <v>24</v>
      </c>
      <c r="J2666">
        <v>8</v>
      </c>
      <c r="K2666" t="s">
        <v>8317</v>
      </c>
      <c r="L2666">
        <v>1</v>
      </c>
      <c r="M2666">
        <v>11</v>
      </c>
      <c r="N2666" t="s">
        <v>8330</v>
      </c>
      <c r="O2666">
        <v>15</v>
      </c>
      <c r="P2666">
        <v>4</v>
      </c>
      <c r="Q2666" t="s">
        <v>24</v>
      </c>
      <c r="R2666">
        <v>0</v>
      </c>
      <c r="S2666">
        <v>1</v>
      </c>
      <c r="T2666" t="s">
        <v>25</v>
      </c>
      <c r="U2666" t="s">
        <v>8332</v>
      </c>
      <c r="V2666" t="s">
        <v>8336</v>
      </c>
      <c r="W2666" t="s">
        <v>24</v>
      </c>
      <c r="X2666">
        <v>30</v>
      </c>
      <c r="Y2666">
        <v>5</v>
      </c>
      <c r="Z2666">
        <v>11</v>
      </c>
      <c r="AA2666">
        <v>6</v>
      </c>
      <c r="AB2666">
        <v>15</v>
      </c>
      <c r="AC2666">
        <v>3</v>
      </c>
      <c r="AD2666" t="s">
        <v>30</v>
      </c>
      <c r="AE2666" t="s">
        <v>8348</v>
      </c>
      <c r="AF2666">
        <v>3470</v>
      </c>
      <c r="AG2666" t="s">
        <v>8352</v>
      </c>
    </row>
    <row r="2667" spans="1:33" x14ac:dyDescent="0.25">
      <c r="A2667" t="s">
        <v>3795</v>
      </c>
      <c r="B2667" t="s">
        <v>334</v>
      </c>
      <c r="C2667" t="s">
        <v>4093</v>
      </c>
      <c r="D2667">
        <v>2017</v>
      </c>
      <c r="E2667">
        <v>3</v>
      </c>
      <c r="F2667">
        <v>416</v>
      </c>
      <c r="G2667" t="s">
        <v>8306</v>
      </c>
      <c r="H2667">
        <v>1</v>
      </c>
      <c r="I2667">
        <v>28</v>
      </c>
      <c r="J2667">
        <v>9</v>
      </c>
      <c r="K2667" t="s">
        <v>8318</v>
      </c>
      <c r="L2667">
        <v>2</v>
      </c>
      <c r="M2667">
        <v>3</v>
      </c>
      <c r="N2667" t="s">
        <v>8326</v>
      </c>
      <c r="O2667">
        <v>3</v>
      </c>
      <c r="P2667">
        <v>3</v>
      </c>
      <c r="Q2667" t="s">
        <v>24</v>
      </c>
      <c r="R2667">
        <v>0</v>
      </c>
      <c r="S2667">
        <v>1</v>
      </c>
      <c r="T2667" t="s">
        <v>25</v>
      </c>
      <c r="U2667" t="s">
        <v>8332</v>
      </c>
      <c r="V2667" t="s">
        <v>8336</v>
      </c>
      <c r="W2667" t="s">
        <v>24</v>
      </c>
      <c r="X2667">
        <v>26</v>
      </c>
      <c r="Y2667">
        <v>4</v>
      </c>
      <c r="Z2667">
        <v>10</v>
      </c>
      <c r="AA2667">
        <v>6</v>
      </c>
      <c r="AB2667">
        <v>15</v>
      </c>
      <c r="AC2667">
        <v>3</v>
      </c>
      <c r="AD2667" t="s">
        <v>30</v>
      </c>
      <c r="AE2667" t="s">
        <v>8348</v>
      </c>
      <c r="AF2667">
        <v>3470</v>
      </c>
      <c r="AG2667" t="s">
        <v>8352</v>
      </c>
    </row>
    <row r="2668" spans="1:33" x14ac:dyDescent="0.25">
      <c r="A2668" t="s">
        <v>5416</v>
      </c>
      <c r="B2668" t="s">
        <v>1074</v>
      </c>
      <c r="C2668" t="s">
        <v>5417</v>
      </c>
      <c r="D2668">
        <v>2017</v>
      </c>
      <c r="E2668">
        <v>4</v>
      </c>
      <c r="F2668">
        <v>1117</v>
      </c>
      <c r="G2668" t="s">
        <v>8306</v>
      </c>
      <c r="H2668">
        <v>1</v>
      </c>
      <c r="I2668">
        <v>25</v>
      </c>
      <c r="J2668">
        <v>9</v>
      </c>
      <c r="K2668" t="s">
        <v>8318</v>
      </c>
      <c r="L2668">
        <v>1</v>
      </c>
      <c r="M2668">
        <v>1</v>
      </c>
      <c r="N2668" t="s">
        <v>155</v>
      </c>
      <c r="O2668">
        <v>1</v>
      </c>
      <c r="P2668">
        <v>1</v>
      </c>
      <c r="Q2668" t="s">
        <v>24</v>
      </c>
      <c r="R2668">
        <v>0</v>
      </c>
      <c r="S2668">
        <v>1</v>
      </c>
      <c r="T2668" t="s">
        <v>37</v>
      </c>
      <c r="U2668" t="s">
        <v>8333</v>
      </c>
      <c r="V2668" t="s">
        <v>8336</v>
      </c>
      <c r="W2668" t="s">
        <v>24</v>
      </c>
      <c r="X2668">
        <v>24</v>
      </c>
      <c r="Y2668">
        <v>3</v>
      </c>
      <c r="Z2668">
        <v>13</v>
      </c>
      <c r="AA2668">
        <v>6</v>
      </c>
      <c r="AB2668">
        <v>15</v>
      </c>
      <c r="AC2668">
        <v>2</v>
      </c>
      <c r="AD2668" t="s">
        <v>26</v>
      </c>
      <c r="AE2668" t="s">
        <v>8348</v>
      </c>
      <c r="AF2668">
        <v>3470</v>
      </c>
      <c r="AG2668" t="s">
        <v>8352</v>
      </c>
    </row>
    <row r="2669" spans="1:33" x14ac:dyDescent="0.25">
      <c r="A2669" t="s">
        <v>7348</v>
      </c>
      <c r="B2669" t="s">
        <v>217</v>
      </c>
      <c r="C2669" t="s">
        <v>7349</v>
      </c>
      <c r="D2669">
        <v>2017</v>
      </c>
      <c r="E2669">
        <v>5</v>
      </c>
      <c r="F2669">
        <v>422</v>
      </c>
      <c r="G2669" t="s">
        <v>8306</v>
      </c>
      <c r="H2669">
        <v>1</v>
      </c>
      <c r="I2669">
        <v>35</v>
      </c>
      <c r="J2669">
        <v>11</v>
      </c>
      <c r="K2669" t="s">
        <v>8320</v>
      </c>
      <c r="L2669">
        <v>1</v>
      </c>
      <c r="M2669">
        <v>1</v>
      </c>
      <c r="N2669" t="s">
        <v>155</v>
      </c>
      <c r="O2669">
        <v>1</v>
      </c>
      <c r="P2669">
        <v>1</v>
      </c>
      <c r="Q2669" t="s">
        <v>24</v>
      </c>
      <c r="R2669">
        <v>0</v>
      </c>
      <c r="S2669">
        <v>1</v>
      </c>
      <c r="T2669" t="s">
        <v>25</v>
      </c>
      <c r="U2669" t="s">
        <v>8332</v>
      </c>
      <c r="V2669" t="s">
        <v>8335</v>
      </c>
      <c r="W2669" t="s">
        <v>24</v>
      </c>
      <c r="X2669">
        <v>37</v>
      </c>
      <c r="Y2669">
        <v>6</v>
      </c>
      <c r="Z2669">
        <v>1</v>
      </c>
      <c r="AA2669">
        <v>1</v>
      </c>
      <c r="AB2669">
        <v>1</v>
      </c>
      <c r="AC2669">
        <v>5</v>
      </c>
      <c r="AD2669" t="s">
        <v>26</v>
      </c>
      <c r="AE2669" t="s">
        <v>8348</v>
      </c>
      <c r="AF2669">
        <v>3470</v>
      </c>
      <c r="AG2669" t="s">
        <v>8352</v>
      </c>
    </row>
    <row r="2670" spans="1:33" x14ac:dyDescent="0.25">
      <c r="A2670" t="s">
        <v>8059</v>
      </c>
      <c r="B2670" t="s">
        <v>2066</v>
      </c>
      <c r="C2670" s="1" t="s">
        <v>8060</v>
      </c>
      <c r="D2670">
        <v>2017</v>
      </c>
      <c r="E2670">
        <v>6</v>
      </c>
      <c r="F2670">
        <v>1319</v>
      </c>
      <c r="G2670" t="s">
        <v>8306</v>
      </c>
      <c r="H2670">
        <v>1</v>
      </c>
      <c r="I2670">
        <v>38</v>
      </c>
      <c r="J2670">
        <v>11</v>
      </c>
      <c r="K2670" t="s">
        <v>8320</v>
      </c>
      <c r="L2670">
        <v>1</v>
      </c>
      <c r="M2670">
        <v>4</v>
      </c>
      <c r="N2670" t="s">
        <v>8327</v>
      </c>
      <c r="O2670">
        <v>5</v>
      </c>
      <c r="P2670">
        <v>4</v>
      </c>
      <c r="Q2670" t="s">
        <v>24</v>
      </c>
      <c r="R2670">
        <v>0</v>
      </c>
      <c r="S2670">
        <v>1</v>
      </c>
      <c r="T2670" t="s">
        <v>25</v>
      </c>
      <c r="U2670" t="s">
        <v>8332</v>
      </c>
      <c r="V2670" t="s">
        <v>8338</v>
      </c>
      <c r="W2670" t="s">
        <v>24</v>
      </c>
      <c r="X2670">
        <v>40</v>
      </c>
      <c r="Y2670">
        <v>7</v>
      </c>
      <c r="Z2670">
        <v>4</v>
      </c>
      <c r="AA2670">
        <v>4</v>
      </c>
      <c r="AB2670">
        <v>5</v>
      </c>
      <c r="AC2670">
        <v>1</v>
      </c>
      <c r="AD2670" t="s">
        <v>30</v>
      </c>
      <c r="AE2670" t="s">
        <v>8348</v>
      </c>
      <c r="AF2670">
        <v>3470</v>
      </c>
      <c r="AG2670" t="s">
        <v>8352</v>
      </c>
    </row>
    <row r="2671" spans="1:33" x14ac:dyDescent="0.25">
      <c r="A2671" t="s">
        <v>5353</v>
      </c>
      <c r="B2671" t="s">
        <v>390</v>
      </c>
      <c r="C2671" t="s">
        <v>8116</v>
      </c>
      <c r="D2671">
        <v>2017</v>
      </c>
      <c r="E2671">
        <v>6</v>
      </c>
      <c r="F2671">
        <v>131</v>
      </c>
      <c r="G2671" t="s">
        <v>8306</v>
      </c>
      <c r="H2671">
        <v>1</v>
      </c>
      <c r="I2671">
        <v>27</v>
      </c>
      <c r="J2671">
        <v>9</v>
      </c>
      <c r="K2671" t="s">
        <v>8318</v>
      </c>
      <c r="L2671">
        <v>1</v>
      </c>
      <c r="M2671">
        <v>6</v>
      </c>
      <c r="N2671" t="s">
        <v>8330</v>
      </c>
      <c r="O2671">
        <v>15</v>
      </c>
      <c r="P2671">
        <v>1</v>
      </c>
      <c r="Q2671" t="s">
        <v>24</v>
      </c>
      <c r="R2671">
        <v>0</v>
      </c>
      <c r="S2671">
        <v>1</v>
      </c>
      <c r="T2671" t="s">
        <v>25</v>
      </c>
      <c r="U2671" t="s">
        <v>8332</v>
      </c>
      <c r="V2671" t="s">
        <v>8336</v>
      </c>
      <c r="W2671" t="s">
        <v>24</v>
      </c>
      <c r="X2671">
        <v>24</v>
      </c>
      <c r="Y2671">
        <v>3</v>
      </c>
      <c r="Z2671">
        <v>2</v>
      </c>
      <c r="AA2671">
        <v>2</v>
      </c>
      <c r="AB2671">
        <v>2</v>
      </c>
      <c r="AC2671">
        <v>2</v>
      </c>
      <c r="AD2671" t="s">
        <v>26</v>
      </c>
      <c r="AE2671" t="s">
        <v>8348</v>
      </c>
      <c r="AF2671">
        <v>3471</v>
      </c>
      <c r="AG2671" t="s">
        <v>8352</v>
      </c>
    </row>
    <row r="2672" spans="1:33" x14ac:dyDescent="0.25">
      <c r="A2672" t="s">
        <v>3476</v>
      </c>
      <c r="B2672" t="s">
        <v>1252</v>
      </c>
      <c r="C2672" t="s">
        <v>3477</v>
      </c>
      <c r="D2672">
        <v>2017</v>
      </c>
      <c r="E2672">
        <v>3</v>
      </c>
      <c r="F2672">
        <v>2040</v>
      </c>
      <c r="G2672" t="s">
        <v>8306</v>
      </c>
      <c r="H2672">
        <v>1</v>
      </c>
      <c r="I2672">
        <v>19</v>
      </c>
      <c r="J2672">
        <v>7</v>
      </c>
      <c r="K2672" t="s">
        <v>8316</v>
      </c>
      <c r="L2672">
        <v>1</v>
      </c>
      <c r="M2672">
        <v>1</v>
      </c>
      <c r="N2672" t="s">
        <v>155</v>
      </c>
      <c r="O2672">
        <v>1</v>
      </c>
      <c r="P2672">
        <v>1</v>
      </c>
      <c r="Q2672" t="s">
        <v>24</v>
      </c>
      <c r="R2672">
        <v>0</v>
      </c>
      <c r="S2672">
        <v>1</v>
      </c>
      <c r="T2672" t="s">
        <v>25</v>
      </c>
      <c r="U2672" t="s">
        <v>8332</v>
      </c>
      <c r="V2672" t="s">
        <v>8335</v>
      </c>
      <c r="W2672" t="s">
        <v>24</v>
      </c>
      <c r="X2672">
        <v>23</v>
      </c>
      <c r="Y2672">
        <v>3</v>
      </c>
      <c r="Z2672">
        <v>1</v>
      </c>
      <c r="AA2672">
        <v>1</v>
      </c>
      <c r="AB2672">
        <v>1</v>
      </c>
      <c r="AC2672">
        <v>1</v>
      </c>
      <c r="AD2672" t="s">
        <v>30</v>
      </c>
      <c r="AE2672" t="s">
        <v>8348</v>
      </c>
      <c r="AF2672">
        <v>3472</v>
      </c>
      <c r="AG2672" t="s">
        <v>8352</v>
      </c>
    </row>
    <row r="2673" spans="1:33" x14ac:dyDescent="0.25">
      <c r="A2673" t="s">
        <v>207</v>
      </c>
      <c r="B2673" t="s">
        <v>1106</v>
      </c>
      <c r="C2673" t="s">
        <v>5810</v>
      </c>
      <c r="D2673">
        <v>2017</v>
      </c>
      <c r="E2673">
        <v>4</v>
      </c>
      <c r="F2673">
        <v>724</v>
      </c>
      <c r="G2673" t="s">
        <v>8306</v>
      </c>
      <c r="H2673">
        <v>1</v>
      </c>
      <c r="I2673">
        <v>21</v>
      </c>
      <c r="J2673">
        <v>8</v>
      </c>
      <c r="K2673" t="s">
        <v>8317</v>
      </c>
      <c r="L2673">
        <v>1</v>
      </c>
      <c r="M2673">
        <v>1</v>
      </c>
      <c r="N2673" t="s">
        <v>155</v>
      </c>
      <c r="O2673">
        <v>1</v>
      </c>
      <c r="P2673">
        <v>1</v>
      </c>
      <c r="Q2673" t="s">
        <v>24</v>
      </c>
      <c r="R2673">
        <v>0</v>
      </c>
      <c r="S2673">
        <v>1</v>
      </c>
      <c r="T2673" t="s">
        <v>25</v>
      </c>
      <c r="U2673" t="s">
        <v>8332</v>
      </c>
      <c r="V2673" t="s">
        <v>8335</v>
      </c>
      <c r="W2673" t="s">
        <v>24</v>
      </c>
      <c r="X2673">
        <v>22</v>
      </c>
      <c r="Y2673">
        <v>3</v>
      </c>
      <c r="Z2673">
        <v>2</v>
      </c>
      <c r="AA2673">
        <v>2</v>
      </c>
      <c r="AB2673">
        <v>2</v>
      </c>
      <c r="AC2673">
        <v>1</v>
      </c>
      <c r="AD2673" t="s">
        <v>30</v>
      </c>
      <c r="AE2673" t="s">
        <v>8347</v>
      </c>
      <c r="AF2673">
        <v>3472</v>
      </c>
      <c r="AG2673" t="s">
        <v>8352</v>
      </c>
    </row>
    <row r="2674" spans="1:33" x14ac:dyDescent="0.25">
      <c r="A2674" t="s">
        <v>2205</v>
      </c>
      <c r="B2674" t="s">
        <v>1207</v>
      </c>
      <c r="C2674" t="s">
        <v>5385</v>
      </c>
      <c r="D2674">
        <v>2017</v>
      </c>
      <c r="E2674">
        <v>4</v>
      </c>
      <c r="F2674">
        <v>9</v>
      </c>
      <c r="G2674" t="s">
        <v>8306</v>
      </c>
      <c r="H2674">
        <v>1</v>
      </c>
      <c r="I2674">
        <v>32</v>
      </c>
      <c r="J2674">
        <v>10</v>
      </c>
      <c r="K2674" t="s">
        <v>8319</v>
      </c>
      <c r="L2674">
        <v>1</v>
      </c>
      <c r="M2674">
        <v>1</v>
      </c>
      <c r="N2674" t="s">
        <v>155</v>
      </c>
      <c r="O2674">
        <v>1</v>
      </c>
      <c r="P2674">
        <v>1</v>
      </c>
      <c r="Q2674" t="s">
        <v>24</v>
      </c>
      <c r="R2674">
        <v>0</v>
      </c>
      <c r="S2674">
        <v>1</v>
      </c>
      <c r="T2674" t="s">
        <v>25</v>
      </c>
      <c r="U2674" t="s">
        <v>8332</v>
      </c>
      <c r="V2674" t="s">
        <v>8337</v>
      </c>
      <c r="W2674" t="s">
        <v>24</v>
      </c>
      <c r="X2674">
        <v>29</v>
      </c>
      <c r="Y2674">
        <v>4</v>
      </c>
      <c r="Z2674">
        <v>1</v>
      </c>
      <c r="AA2674">
        <v>1</v>
      </c>
      <c r="AB2674">
        <v>1</v>
      </c>
      <c r="AC2674">
        <v>2</v>
      </c>
      <c r="AD2674" t="s">
        <v>26</v>
      </c>
      <c r="AE2674" t="s">
        <v>8348</v>
      </c>
      <c r="AF2674">
        <v>3472</v>
      </c>
      <c r="AG2674" t="s">
        <v>8352</v>
      </c>
    </row>
    <row r="2675" spans="1:33" x14ac:dyDescent="0.25">
      <c r="A2675" t="s">
        <v>5274</v>
      </c>
      <c r="B2675" t="s">
        <v>382</v>
      </c>
      <c r="C2675" t="s">
        <v>7053</v>
      </c>
      <c r="D2675">
        <v>2017</v>
      </c>
      <c r="E2675">
        <v>6</v>
      </c>
      <c r="F2675">
        <v>700</v>
      </c>
      <c r="G2675" t="s">
        <v>8307</v>
      </c>
      <c r="H2675">
        <v>2</v>
      </c>
      <c r="I2675">
        <v>24</v>
      </c>
      <c r="J2675">
        <v>8</v>
      </c>
      <c r="K2675" t="s">
        <v>8317</v>
      </c>
      <c r="L2675">
        <v>1</v>
      </c>
      <c r="M2675">
        <v>1</v>
      </c>
      <c r="N2675" t="s">
        <v>155</v>
      </c>
      <c r="O2675">
        <v>1</v>
      </c>
      <c r="P2675">
        <v>1</v>
      </c>
      <c r="Q2675" t="s">
        <v>24</v>
      </c>
      <c r="R2675">
        <v>0</v>
      </c>
      <c r="S2675">
        <v>1</v>
      </c>
      <c r="T2675" t="s">
        <v>25</v>
      </c>
      <c r="U2675" t="s">
        <v>8332</v>
      </c>
      <c r="V2675" t="s">
        <v>8335</v>
      </c>
      <c r="W2675" t="s">
        <v>24</v>
      </c>
      <c r="X2675">
        <v>30</v>
      </c>
      <c r="Y2675">
        <v>5</v>
      </c>
      <c r="Z2675">
        <v>1</v>
      </c>
      <c r="AA2675">
        <v>1</v>
      </c>
      <c r="AB2675">
        <v>1</v>
      </c>
      <c r="AC2675">
        <v>3</v>
      </c>
      <c r="AD2675" t="s">
        <v>30</v>
      </c>
      <c r="AE2675" t="s">
        <v>8348</v>
      </c>
      <c r="AF2675">
        <v>3473</v>
      </c>
      <c r="AG2675" t="s">
        <v>8352</v>
      </c>
    </row>
    <row r="2676" spans="1:33" x14ac:dyDescent="0.25">
      <c r="A2676" t="s">
        <v>5860</v>
      </c>
      <c r="B2676" t="s">
        <v>555</v>
      </c>
      <c r="C2676" t="s">
        <v>5861</v>
      </c>
      <c r="D2676">
        <v>2017</v>
      </c>
      <c r="E2676">
        <v>4</v>
      </c>
      <c r="F2676">
        <v>1146</v>
      </c>
      <c r="G2676" t="s">
        <v>8306</v>
      </c>
      <c r="H2676">
        <v>1</v>
      </c>
      <c r="I2676">
        <v>19</v>
      </c>
      <c r="J2676">
        <v>7</v>
      </c>
      <c r="K2676" t="s">
        <v>8316</v>
      </c>
      <c r="L2676">
        <v>1</v>
      </c>
      <c r="M2676">
        <v>1</v>
      </c>
      <c r="N2676" t="s">
        <v>155</v>
      </c>
      <c r="O2676">
        <v>1</v>
      </c>
      <c r="P2676">
        <v>1</v>
      </c>
      <c r="Q2676" t="s">
        <v>24</v>
      </c>
      <c r="R2676">
        <v>1</v>
      </c>
      <c r="S2676">
        <v>1</v>
      </c>
      <c r="T2676" t="s">
        <v>37</v>
      </c>
      <c r="U2676" t="s">
        <v>8333</v>
      </c>
      <c r="V2676" t="s">
        <v>8342</v>
      </c>
      <c r="W2676" t="s">
        <v>24</v>
      </c>
      <c r="X2676">
        <v>19</v>
      </c>
      <c r="Y2676">
        <v>2</v>
      </c>
      <c r="Z2676">
        <v>1</v>
      </c>
      <c r="AA2676">
        <v>1</v>
      </c>
      <c r="AB2676">
        <v>1</v>
      </c>
      <c r="AC2676">
        <v>1</v>
      </c>
      <c r="AD2676" t="s">
        <v>30</v>
      </c>
      <c r="AE2676" t="s">
        <v>8348</v>
      </c>
      <c r="AF2676">
        <v>3475</v>
      </c>
      <c r="AG2676" t="s">
        <v>8352</v>
      </c>
    </row>
    <row r="2677" spans="1:33" x14ac:dyDescent="0.25">
      <c r="A2677" t="s">
        <v>1309</v>
      </c>
      <c r="B2677" t="s">
        <v>503</v>
      </c>
      <c r="C2677" t="s">
        <v>1310</v>
      </c>
      <c r="D2677">
        <v>2017</v>
      </c>
      <c r="E2677">
        <v>1</v>
      </c>
      <c r="F2677">
        <v>1102</v>
      </c>
      <c r="G2677" t="s">
        <v>8306</v>
      </c>
      <c r="H2677">
        <v>1</v>
      </c>
      <c r="I2677">
        <v>23</v>
      </c>
      <c r="J2677">
        <v>8</v>
      </c>
      <c r="K2677" t="s">
        <v>8317</v>
      </c>
      <c r="L2677">
        <v>1</v>
      </c>
      <c r="M2677">
        <v>3</v>
      </c>
      <c r="N2677" t="s">
        <v>8326</v>
      </c>
      <c r="O2677">
        <v>3</v>
      </c>
      <c r="P2677">
        <v>3</v>
      </c>
      <c r="Q2677" t="s">
        <v>24</v>
      </c>
      <c r="R2677">
        <v>0</v>
      </c>
      <c r="S2677">
        <v>1</v>
      </c>
      <c r="T2677" t="s">
        <v>79</v>
      </c>
      <c r="U2677" t="s">
        <v>8333</v>
      </c>
      <c r="V2677" t="s">
        <v>8335</v>
      </c>
      <c r="W2677" t="s">
        <v>24</v>
      </c>
      <c r="X2677">
        <v>22</v>
      </c>
      <c r="Y2677">
        <v>3</v>
      </c>
      <c r="Z2677">
        <v>99</v>
      </c>
      <c r="AA2677">
        <v>9</v>
      </c>
      <c r="AB2677">
        <v>99</v>
      </c>
      <c r="AC2677">
        <v>1</v>
      </c>
      <c r="AD2677" t="s">
        <v>30</v>
      </c>
      <c r="AE2677" t="s">
        <v>8348</v>
      </c>
      <c r="AF2677">
        <v>3475</v>
      </c>
      <c r="AG2677" t="s">
        <v>8352</v>
      </c>
    </row>
    <row r="2678" spans="1:33" x14ac:dyDescent="0.25">
      <c r="A2678" t="s">
        <v>1496</v>
      </c>
      <c r="B2678" t="s">
        <v>253</v>
      </c>
      <c r="C2678" t="s">
        <v>3720</v>
      </c>
      <c r="D2678">
        <v>2017</v>
      </c>
      <c r="E2678">
        <v>3</v>
      </c>
      <c r="F2678">
        <v>1742</v>
      </c>
      <c r="G2678" t="s">
        <v>8306</v>
      </c>
      <c r="H2678">
        <v>1</v>
      </c>
      <c r="I2678">
        <v>21</v>
      </c>
      <c r="J2678">
        <v>8</v>
      </c>
      <c r="K2678" t="s">
        <v>8317</v>
      </c>
      <c r="L2678">
        <v>1</v>
      </c>
      <c r="M2678">
        <v>1</v>
      </c>
      <c r="N2678" t="s">
        <v>155</v>
      </c>
      <c r="O2678">
        <v>1</v>
      </c>
      <c r="P2678">
        <v>1</v>
      </c>
      <c r="Q2678" t="s">
        <v>24</v>
      </c>
      <c r="R2678">
        <v>0</v>
      </c>
      <c r="S2678">
        <v>1</v>
      </c>
      <c r="T2678" t="s">
        <v>25</v>
      </c>
      <c r="U2678" t="s">
        <v>8332</v>
      </c>
      <c r="V2678" t="s">
        <v>8336</v>
      </c>
      <c r="W2678" t="s">
        <v>24</v>
      </c>
      <c r="X2678">
        <v>22</v>
      </c>
      <c r="Y2678">
        <v>3</v>
      </c>
      <c r="Z2678">
        <v>1</v>
      </c>
      <c r="AA2678">
        <v>1</v>
      </c>
      <c r="AB2678">
        <v>1</v>
      </c>
      <c r="AC2678">
        <v>1</v>
      </c>
      <c r="AD2678" t="s">
        <v>26</v>
      </c>
      <c r="AE2678" t="s">
        <v>8348</v>
      </c>
      <c r="AF2678">
        <v>3475</v>
      </c>
      <c r="AG2678" t="s">
        <v>8352</v>
      </c>
    </row>
    <row r="2679" spans="1:33" x14ac:dyDescent="0.25">
      <c r="A2679" t="s">
        <v>735</v>
      </c>
      <c r="B2679" t="s">
        <v>4960</v>
      </c>
      <c r="C2679" t="s">
        <v>6879</v>
      </c>
      <c r="D2679">
        <v>2017</v>
      </c>
      <c r="E2679">
        <v>5</v>
      </c>
      <c r="F2679">
        <v>1415</v>
      </c>
      <c r="G2679" t="s">
        <v>8306</v>
      </c>
      <c r="H2679">
        <v>1</v>
      </c>
      <c r="I2679">
        <v>22</v>
      </c>
      <c r="J2679">
        <v>8</v>
      </c>
      <c r="K2679" t="s">
        <v>8317</v>
      </c>
      <c r="L2679">
        <v>1</v>
      </c>
      <c r="M2679">
        <v>1</v>
      </c>
      <c r="N2679" t="s">
        <v>155</v>
      </c>
      <c r="O2679">
        <v>1</v>
      </c>
      <c r="P2679">
        <v>1</v>
      </c>
      <c r="Q2679" t="s">
        <v>24</v>
      </c>
      <c r="R2679">
        <v>0</v>
      </c>
      <c r="S2679">
        <v>1</v>
      </c>
      <c r="T2679" t="s">
        <v>25</v>
      </c>
      <c r="U2679" t="s">
        <v>8332</v>
      </c>
      <c r="V2679" t="s">
        <v>8335</v>
      </c>
      <c r="W2679" t="s">
        <v>24</v>
      </c>
      <c r="X2679">
        <v>23</v>
      </c>
      <c r="Y2679">
        <v>3</v>
      </c>
      <c r="Z2679">
        <v>3</v>
      </c>
      <c r="AA2679">
        <v>3</v>
      </c>
      <c r="AB2679">
        <v>3</v>
      </c>
      <c r="AC2679">
        <v>2</v>
      </c>
      <c r="AD2679" t="s">
        <v>26</v>
      </c>
      <c r="AE2679" t="s">
        <v>8348</v>
      </c>
      <c r="AF2679">
        <v>3475</v>
      </c>
      <c r="AG2679" t="s">
        <v>8352</v>
      </c>
    </row>
    <row r="2680" spans="1:33" x14ac:dyDescent="0.25">
      <c r="A2680" t="s">
        <v>638</v>
      </c>
      <c r="B2680" t="s">
        <v>393</v>
      </c>
      <c r="C2680" t="s">
        <v>639</v>
      </c>
      <c r="D2680">
        <v>2017</v>
      </c>
      <c r="E2680">
        <v>1</v>
      </c>
      <c r="F2680">
        <v>1230</v>
      </c>
      <c r="G2680" t="s">
        <v>8306</v>
      </c>
      <c r="H2680">
        <v>1</v>
      </c>
      <c r="I2680">
        <v>31</v>
      </c>
      <c r="J2680">
        <v>10</v>
      </c>
      <c r="K2680" t="s">
        <v>8319</v>
      </c>
      <c r="L2680">
        <v>1</v>
      </c>
      <c r="M2680">
        <v>4</v>
      </c>
      <c r="N2680" t="s">
        <v>8327</v>
      </c>
      <c r="O2680">
        <v>10</v>
      </c>
      <c r="P2680">
        <v>4</v>
      </c>
      <c r="Q2680" t="s">
        <v>24</v>
      </c>
      <c r="R2680">
        <v>0</v>
      </c>
      <c r="S2680">
        <v>1</v>
      </c>
      <c r="T2680" t="s">
        <v>37</v>
      </c>
      <c r="U2680" t="s">
        <v>8333</v>
      </c>
      <c r="V2680" t="s">
        <v>8343</v>
      </c>
      <c r="W2680" t="s">
        <v>24</v>
      </c>
      <c r="X2680">
        <v>51</v>
      </c>
      <c r="Y2680">
        <v>9</v>
      </c>
      <c r="Z2680">
        <v>4</v>
      </c>
      <c r="AA2680">
        <v>4</v>
      </c>
      <c r="AB2680">
        <v>10</v>
      </c>
      <c r="AC2680">
        <v>4</v>
      </c>
      <c r="AD2680" t="s">
        <v>30</v>
      </c>
      <c r="AE2680" t="s">
        <v>8348</v>
      </c>
      <c r="AF2680">
        <v>3475</v>
      </c>
      <c r="AG2680" t="s">
        <v>8352</v>
      </c>
    </row>
    <row r="2681" spans="1:33" x14ac:dyDescent="0.25">
      <c r="A2681" t="s">
        <v>5898</v>
      </c>
      <c r="B2681" t="s">
        <v>924</v>
      </c>
      <c r="C2681" t="s">
        <v>5899</v>
      </c>
      <c r="D2681">
        <v>2017</v>
      </c>
      <c r="E2681">
        <v>5</v>
      </c>
      <c r="F2681">
        <v>1503</v>
      </c>
      <c r="G2681" t="s">
        <v>8306</v>
      </c>
      <c r="H2681">
        <v>1</v>
      </c>
      <c r="I2681">
        <v>32</v>
      </c>
      <c r="J2681">
        <v>10</v>
      </c>
      <c r="K2681" t="s">
        <v>8319</v>
      </c>
      <c r="L2681">
        <v>1</v>
      </c>
      <c r="M2681">
        <v>13</v>
      </c>
      <c r="N2681" t="s">
        <v>8330</v>
      </c>
      <c r="O2681">
        <v>15</v>
      </c>
      <c r="P2681">
        <v>4</v>
      </c>
      <c r="Q2681" t="s">
        <v>24</v>
      </c>
      <c r="R2681">
        <v>0</v>
      </c>
      <c r="S2681">
        <v>1</v>
      </c>
      <c r="T2681" t="s">
        <v>37</v>
      </c>
      <c r="U2681" t="s">
        <v>8333</v>
      </c>
      <c r="V2681" t="s">
        <v>8336</v>
      </c>
      <c r="W2681" t="s">
        <v>24</v>
      </c>
      <c r="X2681">
        <v>35</v>
      </c>
      <c r="Y2681">
        <v>6</v>
      </c>
      <c r="Z2681">
        <v>2</v>
      </c>
      <c r="AA2681">
        <v>2</v>
      </c>
      <c r="AB2681">
        <v>2</v>
      </c>
      <c r="AC2681">
        <v>4</v>
      </c>
      <c r="AD2681" t="s">
        <v>26</v>
      </c>
      <c r="AE2681" t="s">
        <v>8348</v>
      </c>
      <c r="AF2681">
        <v>3475</v>
      </c>
      <c r="AG2681" t="s">
        <v>8352</v>
      </c>
    </row>
    <row r="2682" spans="1:33" x14ac:dyDescent="0.25">
      <c r="A2682" t="s">
        <v>4941</v>
      </c>
      <c r="B2682" t="s">
        <v>247</v>
      </c>
      <c r="C2682" t="s">
        <v>7335</v>
      </c>
      <c r="D2682">
        <v>2017</v>
      </c>
      <c r="E2682">
        <v>6</v>
      </c>
      <c r="F2682">
        <v>2153</v>
      </c>
      <c r="G2682" t="s">
        <v>8306</v>
      </c>
      <c r="H2682">
        <v>1</v>
      </c>
      <c r="I2682">
        <v>34</v>
      </c>
      <c r="J2682">
        <v>10</v>
      </c>
      <c r="K2682" t="s">
        <v>8319</v>
      </c>
      <c r="L2682">
        <v>1</v>
      </c>
      <c r="M2682">
        <v>2</v>
      </c>
      <c r="N2682" t="s">
        <v>8325</v>
      </c>
      <c r="O2682">
        <v>2</v>
      </c>
      <c r="P2682">
        <v>2</v>
      </c>
      <c r="Q2682" t="s">
        <v>24</v>
      </c>
      <c r="R2682">
        <v>9</v>
      </c>
      <c r="S2682">
        <v>1</v>
      </c>
      <c r="T2682" t="s">
        <v>25</v>
      </c>
      <c r="U2682" t="s">
        <v>8332</v>
      </c>
      <c r="V2682" t="s">
        <v>8343</v>
      </c>
      <c r="W2682" t="s">
        <v>24</v>
      </c>
      <c r="X2682">
        <v>31</v>
      </c>
      <c r="Y2682">
        <v>5</v>
      </c>
      <c r="Z2682">
        <v>99</v>
      </c>
      <c r="AA2682">
        <v>9</v>
      </c>
      <c r="AB2682">
        <v>99</v>
      </c>
      <c r="AC2682">
        <v>7</v>
      </c>
      <c r="AD2682" t="s">
        <v>30</v>
      </c>
      <c r="AE2682" t="s">
        <v>8348</v>
      </c>
      <c r="AF2682">
        <v>3475</v>
      </c>
      <c r="AG2682" t="s">
        <v>8352</v>
      </c>
    </row>
    <row r="2683" spans="1:33" x14ac:dyDescent="0.25">
      <c r="A2683" t="s">
        <v>3600</v>
      </c>
      <c r="B2683" t="s">
        <v>573</v>
      </c>
      <c r="C2683" s="1" t="s">
        <v>6990</v>
      </c>
      <c r="D2683">
        <v>2017</v>
      </c>
      <c r="E2683">
        <v>5</v>
      </c>
      <c r="F2683">
        <v>1124</v>
      </c>
      <c r="G2683" t="s">
        <v>8306</v>
      </c>
      <c r="H2683">
        <v>1</v>
      </c>
      <c r="I2683">
        <v>35</v>
      </c>
      <c r="J2683">
        <v>11</v>
      </c>
      <c r="K2683" t="s">
        <v>8320</v>
      </c>
      <c r="L2683">
        <v>1</v>
      </c>
      <c r="M2683">
        <v>1</v>
      </c>
      <c r="N2683" t="s">
        <v>155</v>
      </c>
      <c r="O2683">
        <v>1</v>
      </c>
      <c r="P2683">
        <v>1</v>
      </c>
      <c r="Q2683" t="s">
        <v>24</v>
      </c>
      <c r="R2683">
        <v>0</v>
      </c>
      <c r="S2683">
        <v>1</v>
      </c>
      <c r="T2683" t="s">
        <v>37</v>
      </c>
      <c r="U2683" t="s">
        <v>8333</v>
      </c>
      <c r="V2683" t="s">
        <v>8339</v>
      </c>
      <c r="W2683" t="s">
        <v>24</v>
      </c>
      <c r="X2683">
        <v>33</v>
      </c>
      <c r="Y2683">
        <v>5</v>
      </c>
      <c r="Z2683">
        <v>1</v>
      </c>
      <c r="AA2683">
        <v>1</v>
      </c>
      <c r="AB2683">
        <v>1</v>
      </c>
      <c r="AC2683">
        <v>1</v>
      </c>
      <c r="AD2683" t="s">
        <v>26</v>
      </c>
      <c r="AE2683" t="s">
        <v>8348</v>
      </c>
      <c r="AF2683">
        <v>3475</v>
      </c>
      <c r="AG2683" t="s">
        <v>8352</v>
      </c>
    </row>
    <row r="2684" spans="1:33" x14ac:dyDescent="0.25">
      <c r="A2684" t="s">
        <v>3623</v>
      </c>
      <c r="B2684" t="s">
        <v>1054</v>
      </c>
      <c r="C2684" t="s">
        <v>7557</v>
      </c>
      <c r="D2684">
        <v>2017</v>
      </c>
      <c r="E2684">
        <v>6</v>
      </c>
      <c r="F2684">
        <v>1158</v>
      </c>
      <c r="G2684" t="s">
        <v>8306</v>
      </c>
      <c r="H2684">
        <v>1</v>
      </c>
      <c r="I2684">
        <v>39</v>
      </c>
      <c r="J2684">
        <v>11</v>
      </c>
      <c r="K2684" t="s">
        <v>8320</v>
      </c>
      <c r="L2684">
        <v>1</v>
      </c>
      <c r="M2684">
        <v>1</v>
      </c>
      <c r="N2684" t="s">
        <v>155</v>
      </c>
      <c r="O2684">
        <v>1</v>
      </c>
      <c r="P2684">
        <v>1</v>
      </c>
      <c r="Q2684" t="s">
        <v>24</v>
      </c>
      <c r="R2684">
        <v>0</v>
      </c>
      <c r="S2684">
        <v>1</v>
      </c>
      <c r="T2684" t="s">
        <v>25</v>
      </c>
      <c r="U2684" t="s">
        <v>8332</v>
      </c>
      <c r="V2684" t="s">
        <v>8336</v>
      </c>
      <c r="W2684" t="s">
        <v>24</v>
      </c>
      <c r="X2684">
        <v>43</v>
      </c>
      <c r="Y2684">
        <v>7</v>
      </c>
      <c r="Z2684">
        <v>1</v>
      </c>
      <c r="AA2684">
        <v>1</v>
      </c>
      <c r="AB2684">
        <v>1</v>
      </c>
      <c r="AC2684">
        <v>1</v>
      </c>
      <c r="AD2684" t="s">
        <v>30</v>
      </c>
      <c r="AE2684" t="s">
        <v>8348</v>
      </c>
      <c r="AF2684">
        <v>3475</v>
      </c>
      <c r="AG2684" t="s">
        <v>8352</v>
      </c>
    </row>
    <row r="2685" spans="1:33" x14ac:dyDescent="0.25">
      <c r="A2685" t="s">
        <v>2133</v>
      </c>
      <c r="B2685" t="s">
        <v>787</v>
      </c>
      <c r="C2685" t="s">
        <v>2134</v>
      </c>
      <c r="D2685">
        <v>2017</v>
      </c>
      <c r="E2685">
        <v>2</v>
      </c>
      <c r="F2685">
        <v>1023</v>
      </c>
      <c r="G2685" t="s">
        <v>8306</v>
      </c>
      <c r="H2685">
        <v>1</v>
      </c>
      <c r="I2685">
        <v>23</v>
      </c>
      <c r="J2685">
        <v>8</v>
      </c>
      <c r="K2685" t="s">
        <v>8317</v>
      </c>
      <c r="L2685">
        <v>1</v>
      </c>
      <c r="M2685">
        <v>1</v>
      </c>
      <c r="N2685" t="s">
        <v>155</v>
      </c>
      <c r="O2685">
        <v>1</v>
      </c>
      <c r="P2685">
        <v>1</v>
      </c>
      <c r="Q2685" t="s">
        <v>24</v>
      </c>
      <c r="R2685">
        <v>1</v>
      </c>
      <c r="S2685">
        <v>1</v>
      </c>
      <c r="T2685" t="s">
        <v>25</v>
      </c>
      <c r="U2685" t="s">
        <v>8332</v>
      </c>
      <c r="V2685" t="s">
        <v>8336</v>
      </c>
      <c r="W2685" t="s">
        <v>24</v>
      </c>
      <c r="X2685">
        <v>22</v>
      </c>
      <c r="Y2685">
        <v>3</v>
      </c>
      <c r="Z2685">
        <v>1</v>
      </c>
      <c r="AA2685">
        <v>1</v>
      </c>
      <c r="AB2685">
        <v>1</v>
      </c>
      <c r="AC2685">
        <v>1</v>
      </c>
      <c r="AD2685" t="s">
        <v>30</v>
      </c>
      <c r="AE2685" t="s">
        <v>8348</v>
      </c>
      <c r="AF2685">
        <v>3476</v>
      </c>
      <c r="AG2685" t="s">
        <v>8352</v>
      </c>
    </row>
    <row r="2686" spans="1:33" x14ac:dyDescent="0.25">
      <c r="A2686" t="s">
        <v>2783</v>
      </c>
      <c r="B2686" t="s">
        <v>2784</v>
      </c>
      <c r="C2686" t="s">
        <v>2785</v>
      </c>
      <c r="D2686">
        <v>2017</v>
      </c>
      <c r="E2686">
        <v>2</v>
      </c>
      <c r="F2686">
        <v>2345</v>
      </c>
      <c r="G2686" t="s">
        <v>8306</v>
      </c>
      <c r="H2686">
        <v>1</v>
      </c>
      <c r="I2686">
        <v>28</v>
      </c>
      <c r="J2686">
        <v>9</v>
      </c>
      <c r="K2686" t="s">
        <v>8318</v>
      </c>
      <c r="L2686">
        <v>1</v>
      </c>
      <c r="M2686">
        <v>1</v>
      </c>
      <c r="N2686" t="s">
        <v>155</v>
      </c>
      <c r="O2686">
        <v>1</v>
      </c>
      <c r="P2686">
        <v>1</v>
      </c>
      <c r="Q2686" t="s">
        <v>24</v>
      </c>
      <c r="R2686">
        <v>0</v>
      </c>
      <c r="S2686">
        <v>1</v>
      </c>
      <c r="T2686" t="s">
        <v>25</v>
      </c>
      <c r="U2686" t="s">
        <v>8332</v>
      </c>
      <c r="V2686" t="s">
        <v>8336</v>
      </c>
      <c r="W2686" t="s">
        <v>24</v>
      </c>
      <c r="X2686">
        <v>27</v>
      </c>
      <c r="Y2686">
        <v>4</v>
      </c>
      <c r="Z2686">
        <v>1</v>
      </c>
      <c r="AA2686">
        <v>1</v>
      </c>
      <c r="AB2686">
        <v>1</v>
      </c>
      <c r="AC2686">
        <v>1</v>
      </c>
      <c r="AD2686" t="s">
        <v>26</v>
      </c>
      <c r="AE2686" t="s">
        <v>8348</v>
      </c>
      <c r="AF2686">
        <v>3477</v>
      </c>
      <c r="AG2686" t="s">
        <v>8352</v>
      </c>
    </row>
    <row r="2687" spans="1:33" x14ac:dyDescent="0.25">
      <c r="A2687" t="s">
        <v>160</v>
      </c>
      <c r="B2687" t="s">
        <v>161</v>
      </c>
      <c r="C2687" t="s">
        <v>162</v>
      </c>
      <c r="D2687">
        <v>2017</v>
      </c>
      <c r="E2687">
        <v>1</v>
      </c>
      <c r="F2687">
        <v>1433</v>
      </c>
      <c r="G2687" t="s">
        <v>8306</v>
      </c>
      <c r="H2687">
        <v>1</v>
      </c>
      <c r="I2687">
        <v>18</v>
      </c>
      <c r="J2687">
        <v>6</v>
      </c>
      <c r="K2687" t="s">
        <v>8316</v>
      </c>
      <c r="L2687">
        <v>1</v>
      </c>
      <c r="M2687">
        <v>3</v>
      </c>
      <c r="N2687" t="s">
        <v>8326</v>
      </c>
      <c r="O2687">
        <v>3</v>
      </c>
      <c r="P2687">
        <v>3</v>
      </c>
      <c r="Q2687" t="s">
        <v>24</v>
      </c>
      <c r="R2687">
        <v>0</v>
      </c>
      <c r="S2687">
        <v>1</v>
      </c>
      <c r="T2687" t="s">
        <v>79</v>
      </c>
      <c r="U2687" t="s">
        <v>8333</v>
      </c>
      <c r="V2687" t="s">
        <v>8342</v>
      </c>
      <c r="W2687" t="s">
        <v>24</v>
      </c>
      <c r="X2687">
        <v>99</v>
      </c>
      <c r="Y2687">
        <v>11</v>
      </c>
      <c r="Z2687">
        <v>99</v>
      </c>
      <c r="AA2687">
        <v>9</v>
      </c>
      <c r="AB2687">
        <v>99</v>
      </c>
      <c r="AC2687">
        <v>1</v>
      </c>
      <c r="AD2687" t="s">
        <v>30</v>
      </c>
      <c r="AE2687" t="s">
        <v>8348</v>
      </c>
      <c r="AF2687">
        <v>3480</v>
      </c>
      <c r="AG2687" t="s">
        <v>8352</v>
      </c>
    </row>
    <row r="2688" spans="1:33" x14ac:dyDescent="0.25">
      <c r="A2688" t="s">
        <v>2083</v>
      </c>
      <c r="B2688" t="s">
        <v>59</v>
      </c>
      <c r="C2688" t="s">
        <v>2084</v>
      </c>
      <c r="D2688">
        <v>2017</v>
      </c>
      <c r="E2688">
        <v>2</v>
      </c>
      <c r="F2688">
        <v>733</v>
      </c>
      <c r="G2688" t="s">
        <v>8306</v>
      </c>
      <c r="H2688">
        <v>1</v>
      </c>
      <c r="I2688">
        <v>18</v>
      </c>
      <c r="J2688">
        <v>6</v>
      </c>
      <c r="K2688" t="s">
        <v>8316</v>
      </c>
      <c r="L2688">
        <v>1</v>
      </c>
      <c r="M2688">
        <v>2</v>
      </c>
      <c r="N2688" t="s">
        <v>8325</v>
      </c>
      <c r="O2688">
        <v>2</v>
      </c>
      <c r="P2688">
        <v>2</v>
      </c>
      <c r="Q2688" t="s">
        <v>24</v>
      </c>
      <c r="R2688">
        <v>0</v>
      </c>
      <c r="S2688">
        <v>1</v>
      </c>
      <c r="T2688" t="s">
        <v>37</v>
      </c>
      <c r="U2688" t="s">
        <v>8333</v>
      </c>
      <c r="V2688" t="s">
        <v>8342</v>
      </c>
      <c r="W2688" t="s">
        <v>24</v>
      </c>
      <c r="X2688">
        <v>19</v>
      </c>
      <c r="Y2688">
        <v>2</v>
      </c>
      <c r="Z2688">
        <v>6</v>
      </c>
      <c r="AA2688">
        <v>6</v>
      </c>
      <c r="AB2688">
        <v>15</v>
      </c>
      <c r="AC2688">
        <v>1</v>
      </c>
      <c r="AD2688" t="s">
        <v>26</v>
      </c>
      <c r="AE2688" t="s">
        <v>8348</v>
      </c>
      <c r="AF2688">
        <v>3480</v>
      </c>
      <c r="AG2688" t="s">
        <v>8352</v>
      </c>
    </row>
    <row r="2689" spans="1:33" x14ac:dyDescent="0.25">
      <c r="A2689" t="s">
        <v>1589</v>
      </c>
      <c r="B2689" t="s">
        <v>1590</v>
      </c>
      <c r="C2689" t="s">
        <v>1591</v>
      </c>
      <c r="D2689">
        <v>2017</v>
      </c>
      <c r="E2689">
        <v>1</v>
      </c>
      <c r="F2689">
        <v>148</v>
      </c>
      <c r="G2689" t="s">
        <v>8306</v>
      </c>
      <c r="H2689">
        <v>1</v>
      </c>
      <c r="I2689">
        <v>23</v>
      </c>
      <c r="J2689">
        <v>8</v>
      </c>
      <c r="K2689" t="s">
        <v>8317</v>
      </c>
      <c r="L2689">
        <v>2</v>
      </c>
      <c r="M2689">
        <v>3</v>
      </c>
      <c r="N2689" t="s">
        <v>8326</v>
      </c>
      <c r="O2689">
        <v>3</v>
      </c>
      <c r="P2689">
        <v>3</v>
      </c>
      <c r="Q2689" t="s">
        <v>24</v>
      </c>
      <c r="R2689">
        <v>0</v>
      </c>
      <c r="S2689">
        <v>1</v>
      </c>
      <c r="T2689" t="s">
        <v>25</v>
      </c>
      <c r="U2689" t="s">
        <v>8332</v>
      </c>
      <c r="V2689" t="s">
        <v>8335</v>
      </c>
      <c r="W2689" t="s">
        <v>24</v>
      </c>
      <c r="X2689">
        <v>23</v>
      </c>
      <c r="Y2689">
        <v>3</v>
      </c>
      <c r="Z2689">
        <v>3</v>
      </c>
      <c r="AA2689">
        <v>3</v>
      </c>
      <c r="AB2689">
        <v>3</v>
      </c>
      <c r="AC2689">
        <v>3</v>
      </c>
      <c r="AD2689" t="s">
        <v>26</v>
      </c>
      <c r="AE2689" t="s">
        <v>8348</v>
      </c>
      <c r="AF2689">
        <v>3480</v>
      </c>
      <c r="AG2689" t="s">
        <v>8352</v>
      </c>
    </row>
    <row r="2690" spans="1:33" x14ac:dyDescent="0.25">
      <c r="A2690" t="s">
        <v>4172</v>
      </c>
      <c r="B2690" t="s">
        <v>1549</v>
      </c>
      <c r="C2690" s="1" t="s">
        <v>4173</v>
      </c>
      <c r="D2690">
        <v>2017</v>
      </c>
      <c r="E2690">
        <v>3</v>
      </c>
      <c r="F2690">
        <v>904</v>
      </c>
      <c r="G2690" t="s">
        <v>8306</v>
      </c>
      <c r="H2690">
        <v>1</v>
      </c>
      <c r="I2690">
        <v>24</v>
      </c>
      <c r="J2690">
        <v>8</v>
      </c>
      <c r="K2690" t="s">
        <v>8317</v>
      </c>
      <c r="L2690">
        <v>1</v>
      </c>
      <c r="M2690">
        <v>3</v>
      </c>
      <c r="N2690" t="s">
        <v>8326</v>
      </c>
      <c r="O2690">
        <v>3</v>
      </c>
      <c r="P2690">
        <v>3</v>
      </c>
      <c r="Q2690" t="s">
        <v>24</v>
      </c>
      <c r="R2690">
        <v>0</v>
      </c>
      <c r="S2690">
        <v>1</v>
      </c>
      <c r="T2690" t="s">
        <v>543</v>
      </c>
      <c r="U2690" t="s">
        <v>8333</v>
      </c>
      <c r="V2690" t="s">
        <v>8335</v>
      </c>
      <c r="W2690" t="s">
        <v>24</v>
      </c>
      <c r="X2690">
        <v>99</v>
      </c>
      <c r="Y2690">
        <v>11</v>
      </c>
      <c r="Z2690">
        <v>99</v>
      </c>
      <c r="AA2690">
        <v>9</v>
      </c>
      <c r="AB2690">
        <v>99</v>
      </c>
      <c r="AC2690">
        <v>2</v>
      </c>
      <c r="AD2690" t="s">
        <v>30</v>
      </c>
      <c r="AE2690" t="s">
        <v>8348</v>
      </c>
      <c r="AF2690">
        <v>3480</v>
      </c>
      <c r="AG2690" t="s">
        <v>8352</v>
      </c>
    </row>
    <row r="2691" spans="1:33" x14ac:dyDescent="0.25">
      <c r="A2691" t="s">
        <v>4675</v>
      </c>
      <c r="B2691" t="s">
        <v>3026</v>
      </c>
      <c r="C2691" t="s">
        <v>4676</v>
      </c>
      <c r="D2691">
        <v>2017</v>
      </c>
      <c r="E2691">
        <v>4</v>
      </c>
      <c r="F2691">
        <v>1226</v>
      </c>
      <c r="G2691" t="s">
        <v>8306</v>
      </c>
      <c r="H2691">
        <v>1</v>
      </c>
      <c r="I2691">
        <v>23</v>
      </c>
      <c r="J2691">
        <v>8</v>
      </c>
      <c r="K2691" t="s">
        <v>8317</v>
      </c>
      <c r="L2691">
        <v>1</v>
      </c>
      <c r="M2691">
        <v>14</v>
      </c>
      <c r="N2691" t="s">
        <v>8330</v>
      </c>
      <c r="O2691">
        <v>15</v>
      </c>
      <c r="P2691">
        <v>4</v>
      </c>
      <c r="Q2691" t="s">
        <v>24</v>
      </c>
      <c r="R2691">
        <v>0</v>
      </c>
      <c r="S2691">
        <v>1</v>
      </c>
      <c r="T2691" t="s">
        <v>37</v>
      </c>
      <c r="U2691" t="s">
        <v>8333</v>
      </c>
      <c r="V2691" t="s">
        <v>8336</v>
      </c>
      <c r="W2691" t="s">
        <v>24</v>
      </c>
      <c r="X2691">
        <v>22</v>
      </c>
      <c r="Y2691">
        <v>3</v>
      </c>
      <c r="Z2691">
        <v>14</v>
      </c>
      <c r="AA2691">
        <v>6</v>
      </c>
      <c r="AB2691">
        <v>15</v>
      </c>
      <c r="AC2691">
        <v>2</v>
      </c>
      <c r="AD2691" t="s">
        <v>30</v>
      </c>
      <c r="AE2691" t="s">
        <v>8348</v>
      </c>
      <c r="AF2691">
        <v>3480</v>
      </c>
      <c r="AG2691" t="s">
        <v>8352</v>
      </c>
    </row>
    <row r="2692" spans="1:33" x14ac:dyDescent="0.25">
      <c r="A2692" t="s">
        <v>3317</v>
      </c>
      <c r="B2692" t="s">
        <v>1603</v>
      </c>
      <c r="C2692" t="s">
        <v>7331</v>
      </c>
      <c r="D2692">
        <v>2017</v>
      </c>
      <c r="E2692">
        <v>5</v>
      </c>
      <c r="F2692">
        <v>2354</v>
      </c>
      <c r="G2692" t="s">
        <v>8306</v>
      </c>
      <c r="H2692">
        <v>1</v>
      </c>
      <c r="I2692">
        <v>22</v>
      </c>
      <c r="J2692">
        <v>8</v>
      </c>
      <c r="K2692" t="s">
        <v>8317</v>
      </c>
      <c r="L2692">
        <v>1</v>
      </c>
      <c r="M2692">
        <v>3</v>
      </c>
      <c r="N2692" t="s">
        <v>8326</v>
      </c>
      <c r="O2692">
        <v>3</v>
      </c>
      <c r="P2692">
        <v>3</v>
      </c>
      <c r="Q2692" t="s">
        <v>24</v>
      </c>
      <c r="R2692">
        <v>0</v>
      </c>
      <c r="S2692">
        <v>1</v>
      </c>
      <c r="T2692" t="s">
        <v>37</v>
      </c>
      <c r="U2692" t="s">
        <v>8333</v>
      </c>
      <c r="V2692" t="s">
        <v>8336</v>
      </c>
      <c r="W2692" t="s">
        <v>24</v>
      </c>
      <c r="X2692">
        <v>22</v>
      </c>
      <c r="Y2692">
        <v>3</v>
      </c>
      <c r="Z2692">
        <v>7</v>
      </c>
      <c r="AA2692">
        <v>6</v>
      </c>
      <c r="AB2692">
        <v>15</v>
      </c>
      <c r="AC2692">
        <v>2</v>
      </c>
      <c r="AD2692" t="s">
        <v>30</v>
      </c>
      <c r="AE2692" t="s">
        <v>8348</v>
      </c>
      <c r="AF2692">
        <v>3480</v>
      </c>
      <c r="AG2692" t="s">
        <v>8352</v>
      </c>
    </row>
    <row r="2693" spans="1:33" x14ac:dyDescent="0.25">
      <c r="A2693" t="s">
        <v>632</v>
      </c>
      <c r="B2693" t="s">
        <v>633</v>
      </c>
      <c r="C2693" t="s">
        <v>634</v>
      </c>
      <c r="D2693">
        <v>2017</v>
      </c>
      <c r="E2693">
        <v>1</v>
      </c>
      <c r="F2693">
        <v>305</v>
      </c>
      <c r="G2693" t="s">
        <v>8306</v>
      </c>
      <c r="H2693">
        <v>1</v>
      </c>
      <c r="I2693">
        <v>27</v>
      </c>
      <c r="J2693">
        <v>9</v>
      </c>
      <c r="K2693" t="s">
        <v>8318</v>
      </c>
      <c r="L2693">
        <v>1</v>
      </c>
      <c r="M2693">
        <v>1</v>
      </c>
      <c r="N2693" t="s">
        <v>155</v>
      </c>
      <c r="O2693">
        <v>1</v>
      </c>
      <c r="P2693">
        <v>1</v>
      </c>
      <c r="Q2693" t="s">
        <v>24</v>
      </c>
      <c r="R2693">
        <v>0</v>
      </c>
      <c r="S2693">
        <v>1</v>
      </c>
      <c r="T2693" t="s">
        <v>25</v>
      </c>
      <c r="U2693" t="s">
        <v>8332</v>
      </c>
      <c r="V2693" t="s">
        <v>8336</v>
      </c>
      <c r="W2693" t="s">
        <v>24</v>
      </c>
      <c r="X2693">
        <v>27</v>
      </c>
      <c r="Y2693">
        <v>4</v>
      </c>
      <c r="Z2693">
        <v>1</v>
      </c>
      <c r="AA2693">
        <v>1</v>
      </c>
      <c r="AB2693">
        <v>1</v>
      </c>
      <c r="AC2693">
        <v>1</v>
      </c>
      <c r="AD2693" t="s">
        <v>30</v>
      </c>
      <c r="AE2693" t="s">
        <v>8348</v>
      </c>
      <c r="AF2693">
        <v>3480</v>
      </c>
      <c r="AG2693" t="s">
        <v>8352</v>
      </c>
    </row>
    <row r="2694" spans="1:33" x14ac:dyDescent="0.25">
      <c r="A2694" t="s">
        <v>2445</v>
      </c>
      <c r="B2694" t="s">
        <v>2446</v>
      </c>
      <c r="C2694" t="s">
        <v>2447</v>
      </c>
      <c r="D2694">
        <v>2017</v>
      </c>
      <c r="E2694">
        <v>2</v>
      </c>
      <c r="F2694">
        <v>559</v>
      </c>
      <c r="G2694" t="s">
        <v>8306</v>
      </c>
      <c r="H2694">
        <v>1</v>
      </c>
      <c r="I2694">
        <v>25</v>
      </c>
      <c r="J2694">
        <v>9</v>
      </c>
      <c r="K2694" t="s">
        <v>8318</v>
      </c>
      <c r="L2694">
        <v>1</v>
      </c>
      <c r="M2694">
        <v>1</v>
      </c>
      <c r="N2694" t="s">
        <v>155</v>
      </c>
      <c r="O2694">
        <v>1</v>
      </c>
      <c r="P2694">
        <v>1</v>
      </c>
      <c r="Q2694" t="s">
        <v>24</v>
      </c>
      <c r="R2694">
        <v>0</v>
      </c>
      <c r="S2694">
        <v>1</v>
      </c>
      <c r="T2694" t="s">
        <v>25</v>
      </c>
      <c r="U2694" t="s">
        <v>8332</v>
      </c>
      <c r="V2694" t="s">
        <v>8336</v>
      </c>
      <c r="W2694" t="s">
        <v>24</v>
      </c>
      <c r="X2694">
        <v>25</v>
      </c>
      <c r="Y2694">
        <v>4</v>
      </c>
      <c r="Z2694">
        <v>1</v>
      </c>
      <c r="AA2694">
        <v>1</v>
      </c>
      <c r="AB2694">
        <v>1</v>
      </c>
      <c r="AC2694">
        <v>3</v>
      </c>
      <c r="AD2694" t="s">
        <v>30</v>
      </c>
      <c r="AE2694" t="s">
        <v>8348</v>
      </c>
      <c r="AF2694">
        <v>3480</v>
      </c>
      <c r="AG2694" t="s">
        <v>8352</v>
      </c>
    </row>
    <row r="2695" spans="1:33" x14ac:dyDescent="0.25">
      <c r="A2695" t="s">
        <v>2887</v>
      </c>
      <c r="B2695" t="s">
        <v>3413</v>
      </c>
      <c r="C2695" t="s">
        <v>4741</v>
      </c>
      <c r="D2695">
        <v>2017</v>
      </c>
      <c r="E2695">
        <v>4</v>
      </c>
      <c r="F2695">
        <v>1145</v>
      </c>
      <c r="G2695" t="s">
        <v>8306</v>
      </c>
      <c r="H2695">
        <v>1</v>
      </c>
      <c r="I2695">
        <v>25</v>
      </c>
      <c r="J2695">
        <v>9</v>
      </c>
      <c r="K2695" t="s">
        <v>8318</v>
      </c>
      <c r="L2695">
        <v>1</v>
      </c>
      <c r="M2695">
        <v>1</v>
      </c>
      <c r="N2695" t="s">
        <v>155</v>
      </c>
      <c r="O2695">
        <v>1</v>
      </c>
      <c r="P2695">
        <v>1</v>
      </c>
      <c r="Q2695" t="s">
        <v>24</v>
      </c>
      <c r="R2695">
        <v>0</v>
      </c>
      <c r="S2695">
        <v>1</v>
      </c>
      <c r="T2695" t="s">
        <v>37</v>
      </c>
      <c r="U2695" t="s">
        <v>8333</v>
      </c>
      <c r="V2695" t="s">
        <v>8335</v>
      </c>
      <c r="W2695" t="s">
        <v>24</v>
      </c>
      <c r="X2695">
        <v>24</v>
      </c>
      <c r="Y2695">
        <v>3</v>
      </c>
      <c r="Z2695">
        <v>1</v>
      </c>
      <c r="AA2695">
        <v>1</v>
      </c>
      <c r="AB2695">
        <v>1</v>
      </c>
      <c r="AC2695">
        <v>4</v>
      </c>
      <c r="AD2695" t="s">
        <v>26</v>
      </c>
      <c r="AE2695" t="s">
        <v>8348</v>
      </c>
      <c r="AF2695">
        <v>3480</v>
      </c>
      <c r="AG2695" t="s">
        <v>8352</v>
      </c>
    </row>
    <row r="2696" spans="1:33" x14ac:dyDescent="0.25">
      <c r="A2696" t="s">
        <v>5052</v>
      </c>
      <c r="B2696" t="s">
        <v>468</v>
      </c>
      <c r="C2696" t="s">
        <v>5053</v>
      </c>
      <c r="D2696">
        <v>2017</v>
      </c>
      <c r="E2696">
        <v>4</v>
      </c>
      <c r="F2696">
        <v>517</v>
      </c>
      <c r="G2696" t="s">
        <v>8306</v>
      </c>
      <c r="H2696">
        <v>1</v>
      </c>
      <c r="I2696">
        <v>29</v>
      </c>
      <c r="J2696">
        <v>9</v>
      </c>
      <c r="K2696" t="s">
        <v>8318</v>
      </c>
      <c r="L2696">
        <v>1</v>
      </c>
      <c r="M2696">
        <v>1</v>
      </c>
      <c r="N2696" t="s">
        <v>155</v>
      </c>
      <c r="O2696">
        <v>1</v>
      </c>
      <c r="P2696">
        <v>1</v>
      </c>
      <c r="Q2696" t="s">
        <v>24</v>
      </c>
      <c r="R2696">
        <v>0</v>
      </c>
      <c r="S2696">
        <v>1</v>
      </c>
      <c r="T2696" t="s">
        <v>25</v>
      </c>
      <c r="U2696" t="s">
        <v>8332</v>
      </c>
      <c r="V2696" t="s">
        <v>8339</v>
      </c>
      <c r="W2696" t="s">
        <v>24</v>
      </c>
      <c r="X2696">
        <v>27</v>
      </c>
      <c r="Y2696">
        <v>4</v>
      </c>
      <c r="Z2696">
        <v>1</v>
      </c>
      <c r="AA2696">
        <v>1</v>
      </c>
      <c r="AB2696">
        <v>1</v>
      </c>
      <c r="AC2696">
        <v>1</v>
      </c>
      <c r="AD2696" t="s">
        <v>26</v>
      </c>
      <c r="AE2696" t="s">
        <v>8348</v>
      </c>
      <c r="AF2696">
        <v>3480</v>
      </c>
      <c r="AG2696" t="s">
        <v>8352</v>
      </c>
    </row>
    <row r="2697" spans="1:33" x14ac:dyDescent="0.25">
      <c r="A2697" t="s">
        <v>3495</v>
      </c>
      <c r="B2697" t="s">
        <v>264</v>
      </c>
      <c r="C2697" t="s">
        <v>6781</v>
      </c>
      <c r="D2697">
        <v>2017</v>
      </c>
      <c r="E2697">
        <v>5</v>
      </c>
      <c r="F2697">
        <v>252</v>
      </c>
      <c r="G2697" t="s">
        <v>8306</v>
      </c>
      <c r="H2697">
        <v>1</v>
      </c>
      <c r="I2697">
        <v>28</v>
      </c>
      <c r="J2697">
        <v>9</v>
      </c>
      <c r="K2697" t="s">
        <v>8318</v>
      </c>
      <c r="L2697">
        <v>2</v>
      </c>
      <c r="M2697">
        <v>1</v>
      </c>
      <c r="N2697" t="s">
        <v>155</v>
      </c>
      <c r="O2697">
        <v>1</v>
      </c>
      <c r="P2697">
        <v>1</v>
      </c>
      <c r="Q2697" t="s">
        <v>24</v>
      </c>
      <c r="R2697">
        <v>0</v>
      </c>
      <c r="S2697">
        <v>1</v>
      </c>
      <c r="T2697" t="s">
        <v>25</v>
      </c>
      <c r="U2697" t="s">
        <v>8332</v>
      </c>
      <c r="V2697" t="s">
        <v>8338</v>
      </c>
      <c r="W2697" t="s">
        <v>24</v>
      </c>
      <c r="X2697">
        <v>25</v>
      </c>
      <c r="Y2697">
        <v>4</v>
      </c>
      <c r="Z2697">
        <v>1</v>
      </c>
      <c r="AA2697">
        <v>1</v>
      </c>
      <c r="AB2697">
        <v>1</v>
      </c>
      <c r="AC2697">
        <v>1</v>
      </c>
      <c r="AD2697" t="s">
        <v>30</v>
      </c>
      <c r="AE2697" t="s">
        <v>8347</v>
      </c>
      <c r="AF2697">
        <v>3480</v>
      </c>
      <c r="AG2697" t="s">
        <v>8352</v>
      </c>
    </row>
    <row r="2698" spans="1:33" x14ac:dyDescent="0.25">
      <c r="A2698" t="s">
        <v>6859</v>
      </c>
      <c r="B2698" t="s">
        <v>253</v>
      </c>
      <c r="C2698" t="s">
        <v>6860</v>
      </c>
      <c r="D2698">
        <v>2017</v>
      </c>
      <c r="E2698">
        <v>5</v>
      </c>
      <c r="F2698">
        <v>332</v>
      </c>
      <c r="G2698" t="s">
        <v>8306</v>
      </c>
      <c r="H2698">
        <v>1</v>
      </c>
      <c r="I2698">
        <v>29</v>
      </c>
      <c r="J2698">
        <v>9</v>
      </c>
      <c r="K2698" t="s">
        <v>8318</v>
      </c>
      <c r="L2698">
        <v>2</v>
      </c>
      <c r="M2698">
        <v>1</v>
      </c>
      <c r="N2698" t="s">
        <v>155</v>
      </c>
      <c r="O2698">
        <v>1</v>
      </c>
      <c r="P2698">
        <v>1</v>
      </c>
      <c r="Q2698" t="s">
        <v>24</v>
      </c>
      <c r="R2698">
        <v>5</v>
      </c>
      <c r="S2698">
        <v>1</v>
      </c>
      <c r="T2698" t="s">
        <v>25</v>
      </c>
      <c r="U2698" t="s">
        <v>8332</v>
      </c>
      <c r="V2698" t="s">
        <v>8335</v>
      </c>
      <c r="W2698" t="s">
        <v>24</v>
      </c>
      <c r="X2698">
        <v>30</v>
      </c>
      <c r="Y2698">
        <v>5</v>
      </c>
      <c r="Z2698">
        <v>3</v>
      </c>
      <c r="AA2698">
        <v>3</v>
      </c>
      <c r="AB2698">
        <v>3</v>
      </c>
      <c r="AC2698">
        <v>3</v>
      </c>
      <c r="AD2698" t="s">
        <v>26</v>
      </c>
      <c r="AE2698" t="s">
        <v>8348</v>
      </c>
      <c r="AF2698">
        <v>3480</v>
      </c>
      <c r="AG2698" t="s">
        <v>8352</v>
      </c>
    </row>
    <row r="2699" spans="1:33" x14ac:dyDescent="0.25">
      <c r="A2699" t="s">
        <v>3389</v>
      </c>
      <c r="B2699" t="s">
        <v>2319</v>
      </c>
      <c r="C2699" t="s">
        <v>7609</v>
      </c>
      <c r="D2699">
        <v>2017</v>
      </c>
      <c r="E2699">
        <v>6</v>
      </c>
      <c r="F2699">
        <v>105</v>
      </c>
      <c r="G2699" t="s">
        <v>8306</v>
      </c>
      <c r="H2699">
        <v>1</v>
      </c>
      <c r="I2699">
        <v>27</v>
      </c>
      <c r="J2699">
        <v>9</v>
      </c>
      <c r="K2699" t="s">
        <v>8318</v>
      </c>
      <c r="L2699">
        <v>1</v>
      </c>
      <c r="M2699">
        <v>3</v>
      </c>
      <c r="N2699" t="s">
        <v>8326</v>
      </c>
      <c r="O2699">
        <v>3</v>
      </c>
      <c r="P2699">
        <v>3</v>
      </c>
      <c r="Q2699" t="s">
        <v>24</v>
      </c>
      <c r="R2699">
        <v>0</v>
      </c>
      <c r="S2699">
        <v>1</v>
      </c>
      <c r="T2699" t="s">
        <v>37</v>
      </c>
      <c r="U2699" t="s">
        <v>8333</v>
      </c>
      <c r="V2699" t="s">
        <v>8342</v>
      </c>
      <c r="W2699" t="s">
        <v>24</v>
      </c>
      <c r="X2699">
        <v>25</v>
      </c>
      <c r="Y2699">
        <v>4</v>
      </c>
      <c r="Z2699">
        <v>3</v>
      </c>
      <c r="AA2699">
        <v>3</v>
      </c>
      <c r="AB2699">
        <v>3</v>
      </c>
      <c r="AC2699">
        <v>4</v>
      </c>
      <c r="AD2699" t="s">
        <v>30</v>
      </c>
      <c r="AE2699" t="s">
        <v>8348</v>
      </c>
      <c r="AF2699">
        <v>3480</v>
      </c>
      <c r="AG2699" t="s">
        <v>8352</v>
      </c>
    </row>
    <row r="2700" spans="1:33" x14ac:dyDescent="0.25">
      <c r="A2700" t="s">
        <v>1333</v>
      </c>
      <c r="B2700" t="s">
        <v>1353</v>
      </c>
      <c r="C2700" t="s">
        <v>1354</v>
      </c>
      <c r="D2700">
        <v>2017</v>
      </c>
      <c r="E2700">
        <v>1</v>
      </c>
      <c r="F2700">
        <v>1423</v>
      </c>
      <c r="G2700" t="s">
        <v>8306</v>
      </c>
      <c r="H2700">
        <v>1</v>
      </c>
      <c r="I2700">
        <v>31</v>
      </c>
      <c r="J2700">
        <v>10</v>
      </c>
      <c r="K2700" t="s">
        <v>8319</v>
      </c>
      <c r="L2700">
        <v>1</v>
      </c>
      <c r="M2700">
        <v>7</v>
      </c>
      <c r="N2700" t="s">
        <v>8330</v>
      </c>
      <c r="O2700">
        <v>15</v>
      </c>
      <c r="P2700">
        <v>3</v>
      </c>
      <c r="Q2700" t="s">
        <v>24</v>
      </c>
      <c r="R2700">
        <v>0</v>
      </c>
      <c r="S2700">
        <v>1</v>
      </c>
      <c r="T2700" t="s">
        <v>25</v>
      </c>
      <c r="U2700" t="s">
        <v>8332</v>
      </c>
      <c r="V2700" t="s">
        <v>8335</v>
      </c>
      <c r="W2700" t="s">
        <v>24</v>
      </c>
      <c r="X2700">
        <v>40</v>
      </c>
      <c r="Y2700">
        <v>7</v>
      </c>
      <c r="Z2700">
        <v>2</v>
      </c>
      <c r="AA2700">
        <v>2</v>
      </c>
      <c r="AB2700">
        <v>2</v>
      </c>
      <c r="AC2700">
        <v>2</v>
      </c>
      <c r="AD2700" t="s">
        <v>30</v>
      </c>
      <c r="AE2700" t="s">
        <v>8348</v>
      </c>
      <c r="AF2700">
        <v>3480</v>
      </c>
      <c r="AG2700" t="s">
        <v>8352</v>
      </c>
    </row>
    <row r="2701" spans="1:33" x14ac:dyDescent="0.25">
      <c r="A2701" t="s">
        <v>5900</v>
      </c>
      <c r="B2701" t="s">
        <v>567</v>
      </c>
      <c r="C2701" t="s">
        <v>5901</v>
      </c>
      <c r="D2701">
        <v>2017</v>
      </c>
      <c r="E2701">
        <v>5</v>
      </c>
      <c r="F2701">
        <v>912</v>
      </c>
      <c r="G2701" t="s">
        <v>8306</v>
      </c>
      <c r="H2701">
        <v>1</v>
      </c>
      <c r="I2701">
        <v>35</v>
      </c>
      <c r="J2701">
        <v>11</v>
      </c>
      <c r="K2701" t="s">
        <v>8320</v>
      </c>
      <c r="L2701">
        <v>1</v>
      </c>
      <c r="M2701">
        <v>1</v>
      </c>
      <c r="N2701" t="s">
        <v>155</v>
      </c>
      <c r="O2701">
        <v>1</v>
      </c>
      <c r="P2701">
        <v>1</v>
      </c>
      <c r="Q2701" t="s">
        <v>24</v>
      </c>
      <c r="R2701">
        <v>1</v>
      </c>
      <c r="S2701">
        <v>1</v>
      </c>
      <c r="T2701" t="s">
        <v>25</v>
      </c>
      <c r="U2701" t="s">
        <v>8332</v>
      </c>
      <c r="V2701" t="s">
        <v>8338</v>
      </c>
      <c r="W2701" t="s">
        <v>24</v>
      </c>
      <c r="X2701">
        <v>25</v>
      </c>
      <c r="Y2701">
        <v>4</v>
      </c>
      <c r="Z2701">
        <v>1</v>
      </c>
      <c r="AA2701">
        <v>1</v>
      </c>
      <c r="AB2701">
        <v>1</v>
      </c>
      <c r="AC2701">
        <v>1</v>
      </c>
      <c r="AD2701" t="s">
        <v>26</v>
      </c>
      <c r="AE2701" t="s">
        <v>8348</v>
      </c>
      <c r="AF2701">
        <v>3480</v>
      </c>
      <c r="AG2701" t="s">
        <v>8352</v>
      </c>
    </row>
    <row r="2702" spans="1:33" x14ac:dyDescent="0.25">
      <c r="A2702" t="s">
        <v>5090</v>
      </c>
      <c r="B2702" t="s">
        <v>503</v>
      </c>
      <c r="C2702" t="s">
        <v>5154</v>
      </c>
      <c r="D2702">
        <v>2017</v>
      </c>
      <c r="E2702">
        <v>4</v>
      </c>
      <c r="F2702">
        <v>1155</v>
      </c>
      <c r="G2702" t="s">
        <v>8306</v>
      </c>
      <c r="H2702">
        <v>1</v>
      </c>
      <c r="I2702">
        <v>40</v>
      </c>
      <c r="J2702">
        <v>12</v>
      </c>
      <c r="K2702" t="s">
        <v>8321</v>
      </c>
      <c r="L2702">
        <v>1</v>
      </c>
      <c r="M2702">
        <v>3</v>
      </c>
      <c r="N2702" t="s">
        <v>8326</v>
      </c>
      <c r="O2702">
        <v>3</v>
      </c>
      <c r="P2702">
        <v>3</v>
      </c>
      <c r="Q2702" t="s">
        <v>24</v>
      </c>
      <c r="R2702">
        <v>0</v>
      </c>
      <c r="S2702">
        <v>1</v>
      </c>
      <c r="T2702" t="s">
        <v>37</v>
      </c>
      <c r="U2702" t="s">
        <v>8333</v>
      </c>
      <c r="V2702" t="s">
        <v>8335</v>
      </c>
      <c r="W2702" t="s">
        <v>24</v>
      </c>
      <c r="X2702">
        <v>37</v>
      </c>
      <c r="Y2702">
        <v>6</v>
      </c>
      <c r="Z2702">
        <v>3</v>
      </c>
      <c r="AA2702">
        <v>3</v>
      </c>
      <c r="AB2702">
        <v>3</v>
      </c>
      <c r="AC2702">
        <v>6</v>
      </c>
      <c r="AD2702" t="s">
        <v>30</v>
      </c>
      <c r="AE2702" t="s">
        <v>8348</v>
      </c>
      <c r="AF2702">
        <v>3480</v>
      </c>
      <c r="AG2702" t="s">
        <v>8352</v>
      </c>
    </row>
    <row r="2703" spans="1:33" x14ac:dyDescent="0.25">
      <c r="A2703" t="s">
        <v>3852</v>
      </c>
      <c r="B2703" t="s">
        <v>170</v>
      </c>
      <c r="C2703" t="s">
        <v>3853</v>
      </c>
      <c r="D2703">
        <v>2017</v>
      </c>
      <c r="E2703">
        <v>3</v>
      </c>
      <c r="F2703">
        <v>1530</v>
      </c>
      <c r="G2703" t="s">
        <v>8306</v>
      </c>
      <c r="H2703">
        <v>1</v>
      </c>
      <c r="I2703">
        <v>31</v>
      </c>
      <c r="J2703">
        <v>10</v>
      </c>
      <c r="K2703" t="s">
        <v>8319</v>
      </c>
      <c r="L2703">
        <v>1</v>
      </c>
      <c r="M2703">
        <v>1</v>
      </c>
      <c r="N2703" t="s">
        <v>155</v>
      </c>
      <c r="O2703">
        <v>1</v>
      </c>
      <c r="P2703">
        <v>1</v>
      </c>
      <c r="Q2703" t="s">
        <v>24</v>
      </c>
      <c r="R2703">
        <v>0</v>
      </c>
      <c r="S2703">
        <v>1</v>
      </c>
      <c r="T2703" t="s">
        <v>25</v>
      </c>
      <c r="U2703" t="s">
        <v>8332</v>
      </c>
      <c r="V2703" t="s">
        <v>8335</v>
      </c>
      <c r="W2703" t="s">
        <v>24</v>
      </c>
      <c r="X2703">
        <v>33</v>
      </c>
      <c r="Y2703">
        <v>5</v>
      </c>
      <c r="Z2703">
        <v>1</v>
      </c>
      <c r="AA2703">
        <v>1</v>
      </c>
      <c r="AB2703">
        <v>1</v>
      </c>
      <c r="AC2703">
        <v>3</v>
      </c>
      <c r="AD2703" t="s">
        <v>30</v>
      </c>
      <c r="AE2703" t="s">
        <v>8348</v>
      </c>
      <c r="AF2703">
        <v>3481</v>
      </c>
      <c r="AG2703" t="s">
        <v>8352</v>
      </c>
    </row>
    <row r="2704" spans="1:33" x14ac:dyDescent="0.25">
      <c r="A2704" t="s">
        <v>3226</v>
      </c>
      <c r="B2704" t="s">
        <v>81</v>
      </c>
      <c r="C2704" t="s">
        <v>3227</v>
      </c>
      <c r="D2704">
        <v>2017</v>
      </c>
      <c r="E2704">
        <v>3</v>
      </c>
      <c r="F2704">
        <v>2248</v>
      </c>
      <c r="G2704" t="s">
        <v>8306</v>
      </c>
      <c r="H2704">
        <v>1</v>
      </c>
      <c r="I2704">
        <v>26</v>
      </c>
      <c r="J2704">
        <v>9</v>
      </c>
      <c r="K2704" t="s">
        <v>8318</v>
      </c>
      <c r="L2704">
        <v>1</v>
      </c>
      <c r="M2704">
        <v>10</v>
      </c>
      <c r="N2704" t="s">
        <v>8330</v>
      </c>
      <c r="O2704">
        <v>15</v>
      </c>
      <c r="P2704">
        <v>3</v>
      </c>
      <c r="Q2704" t="s">
        <v>24</v>
      </c>
      <c r="R2704">
        <v>0</v>
      </c>
      <c r="S2704">
        <v>1</v>
      </c>
      <c r="T2704" t="s">
        <v>25</v>
      </c>
      <c r="U2704" t="s">
        <v>8332</v>
      </c>
      <c r="V2704" t="s">
        <v>8335</v>
      </c>
      <c r="W2704" t="s">
        <v>24</v>
      </c>
      <c r="X2704">
        <v>21</v>
      </c>
      <c r="Y2704">
        <v>3</v>
      </c>
      <c r="Z2704">
        <v>2</v>
      </c>
      <c r="AA2704">
        <v>2</v>
      </c>
      <c r="AB2704">
        <v>2</v>
      </c>
      <c r="AC2704">
        <v>2</v>
      </c>
      <c r="AD2704" t="s">
        <v>26</v>
      </c>
      <c r="AE2704" t="s">
        <v>8348</v>
      </c>
      <c r="AF2704">
        <v>3484</v>
      </c>
      <c r="AG2704" t="s">
        <v>8352</v>
      </c>
    </row>
    <row r="2705" spans="1:33" x14ac:dyDescent="0.25">
      <c r="A2705" t="s">
        <v>4441</v>
      </c>
      <c r="B2705" t="s">
        <v>405</v>
      </c>
      <c r="C2705" t="s">
        <v>4442</v>
      </c>
      <c r="D2705">
        <v>2017</v>
      </c>
      <c r="E2705">
        <v>4</v>
      </c>
      <c r="F2705">
        <v>153</v>
      </c>
      <c r="G2705" t="s">
        <v>8306</v>
      </c>
      <c r="H2705">
        <v>1</v>
      </c>
      <c r="I2705">
        <v>19</v>
      </c>
      <c r="J2705">
        <v>7</v>
      </c>
      <c r="K2705" t="s">
        <v>8316</v>
      </c>
      <c r="L2705">
        <v>1</v>
      </c>
      <c r="M2705">
        <v>3</v>
      </c>
      <c r="N2705" t="s">
        <v>8326</v>
      </c>
      <c r="O2705">
        <v>3</v>
      </c>
      <c r="P2705">
        <v>3</v>
      </c>
      <c r="Q2705" t="s">
        <v>24</v>
      </c>
      <c r="R2705">
        <v>0</v>
      </c>
      <c r="S2705">
        <v>1</v>
      </c>
      <c r="T2705" t="s">
        <v>37</v>
      </c>
      <c r="U2705" t="s">
        <v>8333</v>
      </c>
      <c r="V2705" t="s">
        <v>8335</v>
      </c>
      <c r="W2705" t="s">
        <v>24</v>
      </c>
      <c r="X2705">
        <v>19</v>
      </c>
      <c r="Y2705">
        <v>2</v>
      </c>
      <c r="Z2705">
        <v>3</v>
      </c>
      <c r="AA2705">
        <v>3</v>
      </c>
      <c r="AB2705">
        <v>3</v>
      </c>
      <c r="AC2705">
        <v>1</v>
      </c>
      <c r="AD2705" t="s">
        <v>26</v>
      </c>
      <c r="AE2705" t="s">
        <v>8348</v>
      </c>
      <c r="AF2705">
        <v>3485</v>
      </c>
      <c r="AG2705" t="s">
        <v>8352</v>
      </c>
    </row>
    <row r="2706" spans="1:33" x14ac:dyDescent="0.25">
      <c r="A2706" t="s">
        <v>3844</v>
      </c>
      <c r="B2706" t="s">
        <v>1475</v>
      </c>
      <c r="C2706" t="s">
        <v>3845</v>
      </c>
      <c r="D2706">
        <v>2017</v>
      </c>
      <c r="E2706">
        <v>3</v>
      </c>
      <c r="F2706">
        <v>2322</v>
      </c>
      <c r="G2706" t="s">
        <v>8306</v>
      </c>
      <c r="H2706">
        <v>1</v>
      </c>
      <c r="I2706">
        <v>21</v>
      </c>
      <c r="J2706">
        <v>8</v>
      </c>
      <c r="K2706" t="s">
        <v>8317</v>
      </c>
      <c r="L2706">
        <v>1</v>
      </c>
      <c r="M2706">
        <v>2</v>
      </c>
      <c r="N2706" t="s">
        <v>8325</v>
      </c>
      <c r="O2706">
        <v>2</v>
      </c>
      <c r="P2706">
        <v>2</v>
      </c>
      <c r="Q2706" t="s">
        <v>24</v>
      </c>
      <c r="R2706">
        <v>0</v>
      </c>
      <c r="S2706">
        <v>1</v>
      </c>
      <c r="T2706" t="s">
        <v>37</v>
      </c>
      <c r="U2706" t="s">
        <v>8333</v>
      </c>
      <c r="V2706" t="s">
        <v>8336</v>
      </c>
      <c r="W2706" t="s">
        <v>24</v>
      </c>
      <c r="X2706">
        <v>21</v>
      </c>
      <c r="Y2706">
        <v>3</v>
      </c>
      <c r="Z2706">
        <v>2</v>
      </c>
      <c r="AA2706">
        <v>2</v>
      </c>
      <c r="AB2706">
        <v>2</v>
      </c>
      <c r="AC2706">
        <v>1</v>
      </c>
      <c r="AD2706" t="s">
        <v>30</v>
      </c>
      <c r="AE2706" t="s">
        <v>8348</v>
      </c>
      <c r="AF2706">
        <v>3485</v>
      </c>
      <c r="AG2706" t="s">
        <v>8352</v>
      </c>
    </row>
    <row r="2707" spans="1:33" x14ac:dyDescent="0.25">
      <c r="A2707" t="s">
        <v>190</v>
      </c>
      <c r="B2707" t="s">
        <v>191</v>
      </c>
      <c r="C2707" t="s">
        <v>192</v>
      </c>
      <c r="D2707">
        <v>2017</v>
      </c>
      <c r="E2707">
        <v>1</v>
      </c>
      <c r="F2707">
        <v>1640</v>
      </c>
      <c r="G2707" t="s">
        <v>8306</v>
      </c>
      <c r="H2707">
        <v>1</v>
      </c>
      <c r="I2707">
        <v>28</v>
      </c>
      <c r="J2707">
        <v>9</v>
      </c>
      <c r="K2707" t="s">
        <v>8318</v>
      </c>
      <c r="L2707">
        <v>1</v>
      </c>
      <c r="M2707">
        <v>1</v>
      </c>
      <c r="N2707" t="s">
        <v>155</v>
      </c>
      <c r="O2707">
        <v>1</v>
      </c>
      <c r="P2707">
        <v>1</v>
      </c>
      <c r="Q2707" t="s">
        <v>24</v>
      </c>
      <c r="R2707">
        <v>0</v>
      </c>
      <c r="S2707">
        <v>1</v>
      </c>
      <c r="T2707" t="s">
        <v>25</v>
      </c>
      <c r="U2707" t="s">
        <v>8332</v>
      </c>
      <c r="V2707" t="s">
        <v>8335</v>
      </c>
      <c r="W2707" t="s">
        <v>24</v>
      </c>
      <c r="X2707">
        <v>29</v>
      </c>
      <c r="Y2707">
        <v>4</v>
      </c>
      <c r="Z2707">
        <v>1</v>
      </c>
      <c r="AA2707">
        <v>1</v>
      </c>
      <c r="AB2707">
        <v>1</v>
      </c>
      <c r="AC2707">
        <v>1</v>
      </c>
      <c r="AD2707" t="s">
        <v>30</v>
      </c>
      <c r="AE2707" t="s">
        <v>8348</v>
      </c>
      <c r="AF2707">
        <v>3485</v>
      </c>
      <c r="AG2707" t="s">
        <v>8352</v>
      </c>
    </row>
    <row r="2708" spans="1:33" x14ac:dyDescent="0.25">
      <c r="A2708" t="s">
        <v>1543</v>
      </c>
      <c r="B2708" t="s">
        <v>194</v>
      </c>
      <c r="C2708" t="s">
        <v>1544</v>
      </c>
      <c r="D2708">
        <v>2017</v>
      </c>
      <c r="E2708">
        <v>2</v>
      </c>
      <c r="F2708">
        <v>743</v>
      </c>
      <c r="G2708" t="s">
        <v>8306</v>
      </c>
      <c r="H2708">
        <v>1</v>
      </c>
      <c r="I2708">
        <v>28</v>
      </c>
      <c r="J2708">
        <v>9</v>
      </c>
      <c r="K2708" t="s">
        <v>8318</v>
      </c>
      <c r="L2708">
        <v>2</v>
      </c>
      <c r="M2708">
        <v>1</v>
      </c>
      <c r="N2708" t="s">
        <v>155</v>
      </c>
      <c r="O2708">
        <v>1</v>
      </c>
      <c r="P2708">
        <v>1</v>
      </c>
      <c r="Q2708" t="s">
        <v>24</v>
      </c>
      <c r="R2708">
        <v>0</v>
      </c>
      <c r="S2708">
        <v>1</v>
      </c>
      <c r="T2708" t="s">
        <v>25</v>
      </c>
      <c r="U2708" t="s">
        <v>8332</v>
      </c>
      <c r="V2708" t="s">
        <v>8336</v>
      </c>
      <c r="W2708" t="s">
        <v>24</v>
      </c>
      <c r="X2708">
        <v>30</v>
      </c>
      <c r="Y2708">
        <v>5</v>
      </c>
      <c r="Z2708">
        <v>1</v>
      </c>
      <c r="AA2708">
        <v>1</v>
      </c>
      <c r="AB2708">
        <v>1</v>
      </c>
      <c r="AC2708">
        <v>2</v>
      </c>
      <c r="AD2708" t="s">
        <v>26</v>
      </c>
      <c r="AE2708" t="s">
        <v>8348</v>
      </c>
      <c r="AF2708">
        <v>3485</v>
      </c>
      <c r="AG2708" t="s">
        <v>8352</v>
      </c>
    </row>
    <row r="2709" spans="1:33" x14ac:dyDescent="0.25">
      <c r="A2709" t="s">
        <v>275</v>
      </c>
      <c r="B2709" t="s">
        <v>276</v>
      </c>
      <c r="C2709" t="s">
        <v>277</v>
      </c>
      <c r="D2709">
        <v>2017</v>
      </c>
      <c r="E2709">
        <v>1</v>
      </c>
      <c r="F2709">
        <v>2005</v>
      </c>
      <c r="G2709" t="s">
        <v>8306</v>
      </c>
      <c r="H2709">
        <v>1</v>
      </c>
      <c r="I2709">
        <v>32</v>
      </c>
      <c r="J2709">
        <v>10</v>
      </c>
      <c r="K2709" t="s">
        <v>8319</v>
      </c>
      <c r="L2709">
        <v>1</v>
      </c>
      <c r="M2709">
        <v>1</v>
      </c>
      <c r="N2709" t="s">
        <v>155</v>
      </c>
      <c r="O2709">
        <v>1</v>
      </c>
      <c r="P2709">
        <v>1</v>
      </c>
      <c r="Q2709" t="s">
        <v>24</v>
      </c>
      <c r="R2709">
        <v>0</v>
      </c>
      <c r="S2709">
        <v>1</v>
      </c>
      <c r="T2709" t="s">
        <v>25</v>
      </c>
      <c r="U2709" t="s">
        <v>8332</v>
      </c>
      <c r="V2709" t="s">
        <v>8338</v>
      </c>
      <c r="W2709" t="s">
        <v>24</v>
      </c>
      <c r="X2709">
        <v>34</v>
      </c>
      <c r="Y2709">
        <v>5</v>
      </c>
      <c r="Z2709">
        <v>1</v>
      </c>
      <c r="AA2709">
        <v>1</v>
      </c>
      <c r="AB2709">
        <v>1</v>
      </c>
      <c r="AC2709">
        <v>1</v>
      </c>
      <c r="AD2709" t="s">
        <v>26</v>
      </c>
      <c r="AE2709" t="s">
        <v>8348</v>
      </c>
      <c r="AF2709">
        <v>3485</v>
      </c>
      <c r="AG2709" t="s">
        <v>8352</v>
      </c>
    </row>
    <row r="2710" spans="1:33" x14ac:dyDescent="0.25">
      <c r="A2710" t="s">
        <v>1680</v>
      </c>
      <c r="B2710" t="s">
        <v>115</v>
      </c>
      <c r="C2710" t="s">
        <v>1681</v>
      </c>
      <c r="D2710">
        <v>2017</v>
      </c>
      <c r="E2710">
        <v>1</v>
      </c>
      <c r="F2710">
        <v>242</v>
      </c>
      <c r="G2710" t="s">
        <v>8306</v>
      </c>
      <c r="H2710">
        <v>1</v>
      </c>
      <c r="I2710">
        <v>35</v>
      </c>
      <c r="J2710">
        <v>11</v>
      </c>
      <c r="K2710" t="s">
        <v>8320</v>
      </c>
      <c r="L2710">
        <v>1</v>
      </c>
      <c r="M2710">
        <v>1</v>
      </c>
      <c r="N2710" t="s">
        <v>155</v>
      </c>
      <c r="O2710">
        <v>1</v>
      </c>
      <c r="P2710">
        <v>1</v>
      </c>
      <c r="Q2710" t="s">
        <v>24</v>
      </c>
      <c r="R2710">
        <v>0</v>
      </c>
      <c r="S2710">
        <v>1</v>
      </c>
      <c r="T2710" t="s">
        <v>25</v>
      </c>
      <c r="U2710" t="s">
        <v>8332</v>
      </c>
      <c r="V2710" t="s">
        <v>8339</v>
      </c>
      <c r="W2710" t="s">
        <v>24</v>
      </c>
      <c r="X2710">
        <v>36</v>
      </c>
      <c r="Y2710">
        <v>6</v>
      </c>
      <c r="Z2710">
        <v>1</v>
      </c>
      <c r="AA2710">
        <v>1</v>
      </c>
      <c r="AB2710">
        <v>1</v>
      </c>
      <c r="AC2710">
        <v>1</v>
      </c>
      <c r="AD2710" t="s">
        <v>26</v>
      </c>
      <c r="AE2710" t="s">
        <v>8348</v>
      </c>
      <c r="AF2710">
        <v>3485</v>
      </c>
      <c r="AG2710" t="s">
        <v>8352</v>
      </c>
    </row>
    <row r="2711" spans="1:33" x14ac:dyDescent="0.25">
      <c r="A2711" t="s">
        <v>5643</v>
      </c>
      <c r="B2711" t="s">
        <v>811</v>
      </c>
      <c r="C2711" t="s">
        <v>5644</v>
      </c>
      <c r="D2711">
        <v>2017</v>
      </c>
      <c r="E2711">
        <v>4</v>
      </c>
      <c r="F2711">
        <v>546</v>
      </c>
      <c r="G2711" t="s">
        <v>8306</v>
      </c>
      <c r="H2711">
        <v>1</v>
      </c>
      <c r="I2711">
        <v>35</v>
      </c>
      <c r="J2711">
        <v>11</v>
      </c>
      <c r="K2711" t="s">
        <v>8320</v>
      </c>
      <c r="L2711">
        <v>1</v>
      </c>
      <c r="M2711">
        <v>1</v>
      </c>
      <c r="N2711" t="s">
        <v>155</v>
      </c>
      <c r="O2711">
        <v>1</v>
      </c>
      <c r="P2711">
        <v>1</v>
      </c>
      <c r="Q2711" t="s">
        <v>24</v>
      </c>
      <c r="R2711">
        <v>0</v>
      </c>
      <c r="S2711">
        <v>1</v>
      </c>
      <c r="T2711" t="s">
        <v>25</v>
      </c>
      <c r="U2711" t="s">
        <v>8332</v>
      </c>
      <c r="V2711" t="s">
        <v>8341</v>
      </c>
      <c r="W2711" t="s">
        <v>24</v>
      </c>
      <c r="X2711">
        <v>39</v>
      </c>
      <c r="Y2711">
        <v>6</v>
      </c>
      <c r="Z2711">
        <v>1</v>
      </c>
      <c r="AA2711">
        <v>1</v>
      </c>
      <c r="AB2711">
        <v>1</v>
      </c>
      <c r="AC2711">
        <v>1</v>
      </c>
      <c r="AD2711" t="s">
        <v>30</v>
      </c>
      <c r="AE2711" t="s">
        <v>8348</v>
      </c>
      <c r="AF2711">
        <v>3485</v>
      </c>
      <c r="AG2711" t="s">
        <v>8352</v>
      </c>
    </row>
    <row r="2712" spans="1:33" x14ac:dyDescent="0.25">
      <c r="A2712" t="s">
        <v>632</v>
      </c>
      <c r="B2712" t="s">
        <v>259</v>
      </c>
      <c r="C2712" t="s">
        <v>6676</v>
      </c>
      <c r="D2712">
        <v>2017</v>
      </c>
      <c r="E2712">
        <v>5</v>
      </c>
      <c r="F2712">
        <v>809</v>
      </c>
      <c r="G2712" t="s">
        <v>8306</v>
      </c>
      <c r="H2712">
        <v>1</v>
      </c>
      <c r="I2712">
        <v>35</v>
      </c>
      <c r="J2712">
        <v>11</v>
      </c>
      <c r="K2712" t="s">
        <v>8320</v>
      </c>
      <c r="L2712">
        <v>1</v>
      </c>
      <c r="M2712">
        <v>1</v>
      </c>
      <c r="N2712" t="s">
        <v>155</v>
      </c>
      <c r="O2712">
        <v>1</v>
      </c>
      <c r="P2712">
        <v>1</v>
      </c>
      <c r="Q2712" t="s">
        <v>24</v>
      </c>
      <c r="R2712">
        <v>0</v>
      </c>
      <c r="S2712">
        <v>1</v>
      </c>
      <c r="T2712" t="s">
        <v>25</v>
      </c>
      <c r="U2712" t="s">
        <v>8332</v>
      </c>
      <c r="V2712" t="s">
        <v>8336</v>
      </c>
      <c r="W2712" t="s">
        <v>24</v>
      </c>
      <c r="X2712">
        <v>35</v>
      </c>
      <c r="Y2712">
        <v>6</v>
      </c>
      <c r="Z2712">
        <v>10</v>
      </c>
      <c r="AA2712">
        <v>6</v>
      </c>
      <c r="AB2712">
        <v>15</v>
      </c>
      <c r="AC2712">
        <v>2</v>
      </c>
      <c r="AD2712" t="s">
        <v>30</v>
      </c>
      <c r="AE2712" t="s">
        <v>8348</v>
      </c>
      <c r="AF2712">
        <v>3485</v>
      </c>
      <c r="AG2712" t="s">
        <v>8352</v>
      </c>
    </row>
    <row r="2713" spans="1:33" x14ac:dyDescent="0.25">
      <c r="A2713" t="s">
        <v>6856</v>
      </c>
      <c r="B2713" t="s">
        <v>1049</v>
      </c>
      <c r="C2713" t="s">
        <v>7916</v>
      </c>
      <c r="D2713">
        <v>2017</v>
      </c>
      <c r="E2713">
        <v>6</v>
      </c>
      <c r="F2713">
        <v>2337</v>
      </c>
      <c r="G2713" t="s">
        <v>8306</v>
      </c>
      <c r="H2713">
        <v>1</v>
      </c>
      <c r="I2713">
        <v>28</v>
      </c>
      <c r="J2713">
        <v>9</v>
      </c>
      <c r="K2713" t="s">
        <v>8318</v>
      </c>
      <c r="L2713">
        <v>2</v>
      </c>
      <c r="M2713">
        <v>3</v>
      </c>
      <c r="N2713" t="s">
        <v>8326</v>
      </c>
      <c r="O2713">
        <v>3</v>
      </c>
      <c r="P2713">
        <v>3</v>
      </c>
      <c r="Q2713" t="s">
        <v>24</v>
      </c>
      <c r="R2713">
        <v>0</v>
      </c>
      <c r="S2713">
        <v>1</v>
      </c>
      <c r="T2713" t="s">
        <v>79</v>
      </c>
      <c r="U2713" t="s">
        <v>8333</v>
      </c>
      <c r="V2713" t="s">
        <v>8335</v>
      </c>
      <c r="W2713" t="s">
        <v>24</v>
      </c>
      <c r="X2713">
        <v>99</v>
      </c>
      <c r="Y2713">
        <v>11</v>
      </c>
      <c r="Z2713">
        <v>99</v>
      </c>
      <c r="AA2713">
        <v>9</v>
      </c>
      <c r="AB2713">
        <v>99</v>
      </c>
      <c r="AC2713">
        <v>3</v>
      </c>
      <c r="AD2713" t="s">
        <v>26</v>
      </c>
      <c r="AE2713" t="s">
        <v>8348</v>
      </c>
      <c r="AF2713">
        <v>3486</v>
      </c>
      <c r="AG2713" t="s">
        <v>8352</v>
      </c>
    </row>
    <row r="2714" spans="1:33" x14ac:dyDescent="0.25">
      <c r="A2714" t="s">
        <v>8195</v>
      </c>
      <c r="B2714" t="s">
        <v>313</v>
      </c>
      <c r="C2714" t="s">
        <v>8196</v>
      </c>
      <c r="D2714">
        <v>2017</v>
      </c>
      <c r="E2714">
        <v>7</v>
      </c>
      <c r="F2714">
        <v>1802</v>
      </c>
      <c r="G2714" t="s">
        <v>8306</v>
      </c>
      <c r="H2714">
        <v>1</v>
      </c>
      <c r="I2714">
        <v>33</v>
      </c>
      <c r="J2714">
        <v>10</v>
      </c>
      <c r="K2714" t="s">
        <v>8319</v>
      </c>
      <c r="L2714">
        <v>1</v>
      </c>
      <c r="M2714">
        <v>1</v>
      </c>
      <c r="N2714" t="s">
        <v>155</v>
      </c>
      <c r="O2714">
        <v>1</v>
      </c>
      <c r="P2714">
        <v>1</v>
      </c>
      <c r="Q2714" t="s">
        <v>24</v>
      </c>
      <c r="R2714">
        <v>9</v>
      </c>
      <c r="S2714">
        <v>1</v>
      </c>
      <c r="T2714" t="s">
        <v>25</v>
      </c>
      <c r="U2714" t="s">
        <v>8332</v>
      </c>
      <c r="V2714" t="s">
        <v>8337</v>
      </c>
      <c r="W2714" t="s">
        <v>24</v>
      </c>
      <c r="X2714">
        <v>33</v>
      </c>
      <c r="Y2714">
        <v>5</v>
      </c>
      <c r="Z2714">
        <v>1</v>
      </c>
      <c r="AA2714">
        <v>1</v>
      </c>
      <c r="AB2714">
        <v>1</v>
      </c>
      <c r="AC2714">
        <v>1</v>
      </c>
      <c r="AD2714" t="s">
        <v>26</v>
      </c>
      <c r="AE2714" t="s">
        <v>8348</v>
      </c>
      <c r="AF2714">
        <v>3486</v>
      </c>
      <c r="AG2714" t="s">
        <v>8352</v>
      </c>
    </row>
    <row r="2715" spans="1:33" x14ac:dyDescent="0.25">
      <c r="A2715" t="s">
        <v>891</v>
      </c>
      <c r="B2715" t="s">
        <v>1856</v>
      </c>
      <c r="C2715" t="s">
        <v>2281</v>
      </c>
      <c r="D2715">
        <v>2017</v>
      </c>
      <c r="E2715">
        <v>1</v>
      </c>
      <c r="F2715">
        <v>1557</v>
      </c>
      <c r="G2715" t="s">
        <v>8306</v>
      </c>
      <c r="H2715">
        <v>1</v>
      </c>
      <c r="I2715">
        <v>20</v>
      </c>
      <c r="J2715">
        <v>8</v>
      </c>
      <c r="K2715" t="s">
        <v>8317</v>
      </c>
      <c r="L2715">
        <v>1</v>
      </c>
      <c r="M2715">
        <v>1</v>
      </c>
      <c r="N2715" t="s">
        <v>155</v>
      </c>
      <c r="O2715">
        <v>1</v>
      </c>
      <c r="P2715">
        <v>1</v>
      </c>
      <c r="Q2715" t="s">
        <v>24</v>
      </c>
      <c r="R2715">
        <v>0</v>
      </c>
      <c r="S2715">
        <v>1</v>
      </c>
      <c r="T2715" t="s">
        <v>25</v>
      </c>
      <c r="U2715" t="s">
        <v>8332</v>
      </c>
      <c r="V2715" t="s">
        <v>8335</v>
      </c>
      <c r="W2715" t="s">
        <v>24</v>
      </c>
      <c r="X2715">
        <v>21</v>
      </c>
      <c r="Y2715">
        <v>3</v>
      </c>
      <c r="Z2715">
        <v>1</v>
      </c>
      <c r="AA2715">
        <v>1</v>
      </c>
      <c r="AB2715">
        <v>1</v>
      </c>
      <c r="AC2715">
        <v>1</v>
      </c>
      <c r="AD2715" t="s">
        <v>30</v>
      </c>
      <c r="AE2715" t="s">
        <v>8348</v>
      </c>
      <c r="AF2715">
        <v>3487</v>
      </c>
      <c r="AG2715" t="s">
        <v>8352</v>
      </c>
    </row>
    <row r="2716" spans="1:33" x14ac:dyDescent="0.25">
      <c r="A2716" t="s">
        <v>1134</v>
      </c>
      <c r="B2716" t="s">
        <v>790</v>
      </c>
      <c r="C2716" t="s">
        <v>3098</v>
      </c>
      <c r="D2716">
        <v>2017</v>
      </c>
      <c r="E2716">
        <v>3</v>
      </c>
      <c r="F2716">
        <v>2256</v>
      </c>
      <c r="G2716" t="s">
        <v>8306</v>
      </c>
      <c r="H2716">
        <v>1</v>
      </c>
      <c r="I2716">
        <v>23</v>
      </c>
      <c r="J2716">
        <v>8</v>
      </c>
      <c r="K2716" t="s">
        <v>8317</v>
      </c>
      <c r="L2716">
        <v>1</v>
      </c>
      <c r="M2716">
        <v>4</v>
      </c>
      <c r="N2716" t="s">
        <v>8327</v>
      </c>
      <c r="O2716">
        <v>10</v>
      </c>
      <c r="P2716">
        <v>4</v>
      </c>
      <c r="Q2716" t="s">
        <v>24</v>
      </c>
      <c r="R2716">
        <v>0</v>
      </c>
      <c r="S2716">
        <v>1</v>
      </c>
      <c r="T2716" t="s">
        <v>37</v>
      </c>
      <c r="U2716" t="s">
        <v>8333</v>
      </c>
      <c r="V2716" t="s">
        <v>8336</v>
      </c>
      <c r="W2716" t="s">
        <v>24</v>
      </c>
      <c r="X2716">
        <v>27</v>
      </c>
      <c r="Y2716">
        <v>4</v>
      </c>
      <c r="Z2716">
        <v>2</v>
      </c>
      <c r="AA2716">
        <v>2</v>
      </c>
      <c r="AB2716">
        <v>2</v>
      </c>
      <c r="AC2716">
        <v>1</v>
      </c>
      <c r="AD2716" t="s">
        <v>30</v>
      </c>
      <c r="AE2716" t="s">
        <v>8348</v>
      </c>
      <c r="AF2716">
        <v>3487</v>
      </c>
      <c r="AG2716" t="s">
        <v>8352</v>
      </c>
    </row>
    <row r="2717" spans="1:33" x14ac:dyDescent="0.25">
      <c r="A2717" t="s">
        <v>2333</v>
      </c>
      <c r="B2717" t="s">
        <v>883</v>
      </c>
      <c r="C2717" t="s">
        <v>4027</v>
      </c>
      <c r="D2717">
        <v>2017</v>
      </c>
      <c r="E2717">
        <v>3</v>
      </c>
      <c r="F2717">
        <v>1625</v>
      </c>
      <c r="G2717" t="s">
        <v>8307</v>
      </c>
      <c r="H2717">
        <v>2</v>
      </c>
      <c r="I2717">
        <v>24</v>
      </c>
      <c r="J2717">
        <v>8</v>
      </c>
      <c r="K2717" t="s">
        <v>8317</v>
      </c>
      <c r="L2717">
        <v>2</v>
      </c>
      <c r="M2717">
        <v>1</v>
      </c>
      <c r="N2717" t="s">
        <v>155</v>
      </c>
      <c r="O2717">
        <v>1</v>
      </c>
      <c r="P2717">
        <v>1</v>
      </c>
      <c r="Q2717" t="s">
        <v>24</v>
      </c>
      <c r="R2717">
        <v>0</v>
      </c>
      <c r="S2717">
        <v>1</v>
      </c>
      <c r="T2717" t="s">
        <v>25</v>
      </c>
      <c r="U2717" t="s">
        <v>8332</v>
      </c>
      <c r="V2717" t="s">
        <v>8335</v>
      </c>
      <c r="W2717" t="s">
        <v>24</v>
      </c>
      <c r="X2717">
        <v>32</v>
      </c>
      <c r="Y2717">
        <v>5</v>
      </c>
      <c r="Z2717">
        <v>1</v>
      </c>
      <c r="AA2717">
        <v>1</v>
      </c>
      <c r="AB2717">
        <v>1</v>
      </c>
      <c r="AC2717">
        <v>2</v>
      </c>
      <c r="AD2717" t="s">
        <v>30</v>
      </c>
      <c r="AE2717" t="s">
        <v>8348</v>
      </c>
      <c r="AF2717">
        <v>3487</v>
      </c>
      <c r="AG2717" t="s">
        <v>8352</v>
      </c>
    </row>
    <row r="2718" spans="1:33" x14ac:dyDescent="0.25">
      <c r="A2718" t="s">
        <v>1155</v>
      </c>
      <c r="B2718" t="s">
        <v>598</v>
      </c>
      <c r="C2718" t="s">
        <v>5915</v>
      </c>
      <c r="D2718">
        <v>2017</v>
      </c>
      <c r="E2718">
        <v>4</v>
      </c>
      <c r="F2718">
        <v>545</v>
      </c>
      <c r="G2718" t="s">
        <v>8306</v>
      </c>
      <c r="H2718">
        <v>1</v>
      </c>
      <c r="I2718">
        <v>22</v>
      </c>
      <c r="J2718">
        <v>8</v>
      </c>
      <c r="K2718" t="s">
        <v>8317</v>
      </c>
      <c r="L2718">
        <v>1</v>
      </c>
      <c r="M2718">
        <v>10</v>
      </c>
      <c r="N2718" t="s">
        <v>8330</v>
      </c>
      <c r="O2718">
        <v>15</v>
      </c>
      <c r="P2718">
        <v>3</v>
      </c>
      <c r="Q2718" t="s">
        <v>24</v>
      </c>
      <c r="R2718">
        <v>0</v>
      </c>
      <c r="S2718">
        <v>1</v>
      </c>
      <c r="T2718" t="s">
        <v>79</v>
      </c>
      <c r="U2718" t="s">
        <v>8333</v>
      </c>
      <c r="V2718" t="s">
        <v>8335</v>
      </c>
      <c r="W2718" t="s">
        <v>24</v>
      </c>
      <c r="X2718">
        <v>99</v>
      </c>
      <c r="Y2718">
        <v>11</v>
      </c>
      <c r="Z2718">
        <v>99</v>
      </c>
      <c r="AA2718">
        <v>9</v>
      </c>
      <c r="AB2718">
        <v>99</v>
      </c>
      <c r="AC2718">
        <v>1</v>
      </c>
      <c r="AD2718" t="s">
        <v>30</v>
      </c>
      <c r="AE2718" t="s">
        <v>8348</v>
      </c>
      <c r="AF2718">
        <v>3487</v>
      </c>
      <c r="AG2718" t="s">
        <v>8352</v>
      </c>
    </row>
    <row r="2719" spans="1:33" x14ac:dyDescent="0.25">
      <c r="A2719" t="s">
        <v>246</v>
      </c>
      <c r="B2719" t="s">
        <v>755</v>
      </c>
      <c r="C2719" t="s">
        <v>6011</v>
      </c>
      <c r="D2719">
        <v>2017</v>
      </c>
      <c r="E2719">
        <v>5</v>
      </c>
      <c r="F2719">
        <v>600</v>
      </c>
      <c r="G2719" t="s">
        <v>8309</v>
      </c>
      <c r="H2719">
        <v>2</v>
      </c>
      <c r="I2719">
        <v>23</v>
      </c>
      <c r="J2719">
        <v>8</v>
      </c>
      <c r="K2719" t="s">
        <v>8317</v>
      </c>
      <c r="L2719">
        <v>1</v>
      </c>
      <c r="M2719">
        <v>1</v>
      </c>
      <c r="N2719" t="s">
        <v>155</v>
      </c>
      <c r="O2719">
        <v>1</v>
      </c>
      <c r="P2719">
        <v>1</v>
      </c>
      <c r="Q2719" t="s">
        <v>24</v>
      </c>
      <c r="R2719">
        <v>0</v>
      </c>
      <c r="S2719">
        <v>1</v>
      </c>
      <c r="T2719" t="s">
        <v>25</v>
      </c>
      <c r="U2719" t="s">
        <v>8332</v>
      </c>
      <c r="V2719" t="s">
        <v>8337</v>
      </c>
      <c r="W2719" t="s">
        <v>24</v>
      </c>
      <c r="X2719">
        <v>28</v>
      </c>
      <c r="Y2719">
        <v>4</v>
      </c>
      <c r="Z2719">
        <v>1</v>
      </c>
      <c r="AA2719">
        <v>1</v>
      </c>
      <c r="AB2719">
        <v>1</v>
      </c>
      <c r="AC2719">
        <v>2</v>
      </c>
      <c r="AD2719" t="s">
        <v>26</v>
      </c>
      <c r="AE2719" t="s">
        <v>8348</v>
      </c>
      <c r="AF2719">
        <v>3487</v>
      </c>
      <c r="AG2719" t="s">
        <v>8352</v>
      </c>
    </row>
    <row r="2720" spans="1:33" x14ac:dyDescent="0.25">
      <c r="A2720" t="s">
        <v>1105</v>
      </c>
      <c r="B2720" t="s">
        <v>2654</v>
      </c>
      <c r="C2720" t="s">
        <v>6785</v>
      </c>
      <c r="D2720">
        <v>2017</v>
      </c>
      <c r="E2720">
        <v>5</v>
      </c>
      <c r="F2720">
        <v>2132</v>
      </c>
      <c r="G2720" t="s">
        <v>8306</v>
      </c>
      <c r="H2720">
        <v>1</v>
      </c>
      <c r="I2720">
        <v>24</v>
      </c>
      <c r="J2720">
        <v>8</v>
      </c>
      <c r="K2720" t="s">
        <v>8317</v>
      </c>
      <c r="L2720">
        <v>1</v>
      </c>
      <c r="M2720">
        <v>1</v>
      </c>
      <c r="N2720" t="s">
        <v>155</v>
      </c>
      <c r="O2720">
        <v>1</v>
      </c>
      <c r="P2720">
        <v>1</v>
      </c>
      <c r="Q2720" t="s">
        <v>24</v>
      </c>
      <c r="R2720">
        <v>1</v>
      </c>
      <c r="S2720">
        <v>1</v>
      </c>
      <c r="T2720" t="s">
        <v>25</v>
      </c>
      <c r="U2720" t="s">
        <v>8332</v>
      </c>
      <c r="V2720" t="s">
        <v>8336</v>
      </c>
      <c r="W2720" t="s">
        <v>24</v>
      </c>
      <c r="X2720">
        <v>23</v>
      </c>
      <c r="Y2720">
        <v>3</v>
      </c>
      <c r="Z2720">
        <v>2</v>
      </c>
      <c r="AA2720">
        <v>2</v>
      </c>
      <c r="AB2720">
        <v>2</v>
      </c>
      <c r="AC2720">
        <v>2</v>
      </c>
      <c r="AD2720" t="s">
        <v>26</v>
      </c>
      <c r="AE2720" t="s">
        <v>8348</v>
      </c>
      <c r="AF2720">
        <v>3487</v>
      </c>
      <c r="AG2720" t="s">
        <v>8352</v>
      </c>
    </row>
    <row r="2721" spans="1:33" x14ac:dyDescent="0.25">
      <c r="A2721" t="s">
        <v>2201</v>
      </c>
      <c r="B2721" t="s">
        <v>2474</v>
      </c>
      <c r="C2721" t="s">
        <v>6889</v>
      </c>
      <c r="D2721">
        <v>2017</v>
      </c>
      <c r="E2721">
        <v>6</v>
      </c>
      <c r="F2721">
        <v>1438</v>
      </c>
      <c r="G2721" t="s">
        <v>8306</v>
      </c>
      <c r="H2721">
        <v>1</v>
      </c>
      <c r="I2721">
        <v>21</v>
      </c>
      <c r="J2721">
        <v>8</v>
      </c>
      <c r="K2721" t="s">
        <v>8317</v>
      </c>
      <c r="L2721">
        <v>1</v>
      </c>
      <c r="M2721">
        <v>1</v>
      </c>
      <c r="N2721" t="s">
        <v>155</v>
      </c>
      <c r="O2721">
        <v>1</v>
      </c>
      <c r="P2721">
        <v>1</v>
      </c>
      <c r="Q2721" t="s">
        <v>24</v>
      </c>
      <c r="R2721">
        <v>0</v>
      </c>
      <c r="S2721">
        <v>1</v>
      </c>
      <c r="T2721" t="s">
        <v>25</v>
      </c>
      <c r="U2721" t="s">
        <v>8332</v>
      </c>
      <c r="V2721" t="s">
        <v>8335</v>
      </c>
      <c r="W2721" t="s">
        <v>24</v>
      </c>
      <c r="X2721">
        <v>24</v>
      </c>
      <c r="Y2721">
        <v>3</v>
      </c>
      <c r="Z2721">
        <v>3</v>
      </c>
      <c r="AA2721">
        <v>3</v>
      </c>
      <c r="AB2721">
        <v>3</v>
      </c>
      <c r="AC2721">
        <v>2</v>
      </c>
      <c r="AD2721" t="s">
        <v>26</v>
      </c>
      <c r="AE2721" t="s">
        <v>8348</v>
      </c>
      <c r="AF2721">
        <v>3487</v>
      </c>
      <c r="AG2721" t="s">
        <v>8352</v>
      </c>
    </row>
    <row r="2722" spans="1:33" x14ac:dyDescent="0.25">
      <c r="A2722" t="s">
        <v>495</v>
      </c>
      <c r="B2722" t="s">
        <v>471</v>
      </c>
      <c r="C2722" t="s">
        <v>496</v>
      </c>
      <c r="D2722">
        <v>2017</v>
      </c>
      <c r="E2722">
        <v>1</v>
      </c>
      <c r="F2722">
        <v>2148</v>
      </c>
      <c r="G2722" t="s">
        <v>8306</v>
      </c>
      <c r="H2722">
        <v>1</v>
      </c>
      <c r="I2722">
        <v>29</v>
      </c>
      <c r="J2722">
        <v>9</v>
      </c>
      <c r="K2722" t="s">
        <v>8318</v>
      </c>
      <c r="L2722">
        <v>1</v>
      </c>
      <c r="M2722">
        <v>1</v>
      </c>
      <c r="N2722" t="s">
        <v>155</v>
      </c>
      <c r="O2722">
        <v>1</v>
      </c>
      <c r="P2722">
        <v>1</v>
      </c>
      <c r="Q2722" t="s">
        <v>24</v>
      </c>
      <c r="R2722">
        <v>0</v>
      </c>
      <c r="S2722">
        <v>1</v>
      </c>
      <c r="T2722" t="s">
        <v>25</v>
      </c>
      <c r="U2722" t="s">
        <v>8332</v>
      </c>
      <c r="V2722" t="s">
        <v>8335</v>
      </c>
      <c r="W2722" t="s">
        <v>24</v>
      </c>
      <c r="X2722">
        <v>29</v>
      </c>
      <c r="Y2722">
        <v>4</v>
      </c>
      <c r="Z2722">
        <v>1</v>
      </c>
      <c r="AA2722">
        <v>1</v>
      </c>
      <c r="AB2722">
        <v>1</v>
      </c>
      <c r="AC2722">
        <v>2</v>
      </c>
      <c r="AD2722" t="s">
        <v>30</v>
      </c>
      <c r="AE2722" t="s">
        <v>8348</v>
      </c>
      <c r="AF2722">
        <v>3487</v>
      </c>
      <c r="AG2722" t="s">
        <v>8352</v>
      </c>
    </row>
    <row r="2723" spans="1:33" x14ac:dyDescent="0.25">
      <c r="A2723" t="s">
        <v>1793</v>
      </c>
      <c r="B2723" t="s">
        <v>675</v>
      </c>
      <c r="C2723" t="s">
        <v>1794</v>
      </c>
      <c r="D2723">
        <v>2017</v>
      </c>
      <c r="E2723">
        <v>1</v>
      </c>
      <c r="F2723">
        <v>929</v>
      </c>
      <c r="G2723" t="s">
        <v>8307</v>
      </c>
      <c r="H2723">
        <v>2</v>
      </c>
      <c r="I2723">
        <v>28</v>
      </c>
      <c r="J2723">
        <v>9</v>
      </c>
      <c r="K2723" t="s">
        <v>8318</v>
      </c>
      <c r="L2723">
        <v>2</v>
      </c>
      <c r="M2723">
        <v>1</v>
      </c>
      <c r="N2723" t="s">
        <v>155</v>
      </c>
      <c r="O2723">
        <v>1</v>
      </c>
      <c r="P2723">
        <v>1</v>
      </c>
      <c r="Q2723" t="s">
        <v>24</v>
      </c>
      <c r="R2723">
        <v>0</v>
      </c>
      <c r="S2723">
        <v>1</v>
      </c>
      <c r="T2723" t="s">
        <v>25</v>
      </c>
      <c r="U2723" t="s">
        <v>8332</v>
      </c>
      <c r="V2723" t="s">
        <v>8339</v>
      </c>
      <c r="W2723" t="s">
        <v>24</v>
      </c>
      <c r="X2723">
        <v>35</v>
      </c>
      <c r="Y2723">
        <v>6</v>
      </c>
      <c r="Z2723">
        <v>1</v>
      </c>
      <c r="AA2723">
        <v>1</v>
      </c>
      <c r="AB2723">
        <v>1</v>
      </c>
      <c r="AC2723">
        <v>1</v>
      </c>
      <c r="AD2723" t="s">
        <v>26</v>
      </c>
      <c r="AE2723" t="s">
        <v>8348</v>
      </c>
      <c r="AF2723">
        <v>3487</v>
      </c>
      <c r="AG2723" t="s">
        <v>8352</v>
      </c>
    </row>
    <row r="2724" spans="1:33" x14ac:dyDescent="0.25">
      <c r="A2724" t="s">
        <v>1934</v>
      </c>
      <c r="B2724" t="s">
        <v>194</v>
      </c>
      <c r="C2724" t="s">
        <v>3325</v>
      </c>
      <c r="D2724">
        <v>2017</v>
      </c>
      <c r="E2724">
        <v>2</v>
      </c>
      <c r="F2724">
        <v>2156</v>
      </c>
      <c r="G2724" t="s">
        <v>8307</v>
      </c>
      <c r="H2724">
        <v>2</v>
      </c>
      <c r="I2724">
        <v>28</v>
      </c>
      <c r="J2724">
        <v>9</v>
      </c>
      <c r="K2724" t="s">
        <v>8318</v>
      </c>
      <c r="L2724">
        <v>1</v>
      </c>
      <c r="M2724">
        <v>1</v>
      </c>
      <c r="N2724" t="s">
        <v>155</v>
      </c>
      <c r="O2724">
        <v>1</v>
      </c>
      <c r="P2724">
        <v>1</v>
      </c>
      <c r="Q2724" t="s">
        <v>24</v>
      </c>
      <c r="R2724">
        <v>0</v>
      </c>
      <c r="S2724">
        <v>1</v>
      </c>
      <c r="T2724" t="s">
        <v>25</v>
      </c>
      <c r="U2724" t="s">
        <v>8332</v>
      </c>
      <c r="V2724" t="s">
        <v>8335</v>
      </c>
      <c r="W2724" t="s">
        <v>24</v>
      </c>
      <c r="X2724">
        <v>28</v>
      </c>
      <c r="Y2724">
        <v>4</v>
      </c>
      <c r="Z2724">
        <v>1</v>
      </c>
      <c r="AA2724">
        <v>1</v>
      </c>
      <c r="AB2724">
        <v>1</v>
      </c>
      <c r="AC2724">
        <v>2</v>
      </c>
      <c r="AD2724" t="s">
        <v>30</v>
      </c>
      <c r="AE2724" t="s">
        <v>8348</v>
      </c>
      <c r="AF2724">
        <v>3487</v>
      </c>
      <c r="AG2724" t="s">
        <v>8352</v>
      </c>
    </row>
    <row r="2725" spans="1:33" x14ac:dyDescent="0.25">
      <c r="A2725" t="s">
        <v>4590</v>
      </c>
      <c r="B2725" t="s">
        <v>455</v>
      </c>
      <c r="C2725" t="s">
        <v>4914</v>
      </c>
      <c r="D2725">
        <v>2017</v>
      </c>
      <c r="E2725">
        <v>3</v>
      </c>
      <c r="F2725">
        <v>1730</v>
      </c>
      <c r="G2725" t="s">
        <v>8306</v>
      </c>
      <c r="H2725">
        <v>1</v>
      </c>
      <c r="I2725">
        <v>25</v>
      </c>
      <c r="J2725">
        <v>9</v>
      </c>
      <c r="K2725" t="s">
        <v>8318</v>
      </c>
      <c r="L2725">
        <v>1</v>
      </c>
      <c r="M2725">
        <v>1</v>
      </c>
      <c r="N2725" t="s">
        <v>155</v>
      </c>
      <c r="O2725">
        <v>1</v>
      </c>
      <c r="P2725">
        <v>1</v>
      </c>
      <c r="Q2725" t="s">
        <v>24</v>
      </c>
      <c r="R2725">
        <v>0</v>
      </c>
      <c r="S2725">
        <v>1</v>
      </c>
      <c r="T2725" t="s">
        <v>37</v>
      </c>
      <c r="U2725" t="s">
        <v>8333</v>
      </c>
      <c r="V2725" t="s">
        <v>8335</v>
      </c>
      <c r="W2725" t="s">
        <v>24</v>
      </c>
      <c r="X2725">
        <v>27</v>
      </c>
      <c r="Y2725">
        <v>4</v>
      </c>
      <c r="Z2725">
        <v>1</v>
      </c>
      <c r="AA2725">
        <v>1</v>
      </c>
      <c r="AB2725">
        <v>1</v>
      </c>
      <c r="AC2725">
        <v>3</v>
      </c>
      <c r="AD2725" t="s">
        <v>26</v>
      </c>
      <c r="AE2725" t="s">
        <v>8348</v>
      </c>
      <c r="AF2725">
        <v>3487</v>
      </c>
      <c r="AG2725" t="s">
        <v>8352</v>
      </c>
    </row>
    <row r="2726" spans="1:33" x14ac:dyDescent="0.25">
      <c r="A2726" t="s">
        <v>5232</v>
      </c>
      <c r="B2726" t="s">
        <v>518</v>
      </c>
      <c r="C2726" t="s">
        <v>5233</v>
      </c>
      <c r="D2726">
        <v>2017</v>
      </c>
      <c r="E2726">
        <v>3</v>
      </c>
      <c r="F2726">
        <v>1753</v>
      </c>
      <c r="G2726" t="s">
        <v>8306</v>
      </c>
      <c r="H2726">
        <v>1</v>
      </c>
      <c r="I2726">
        <v>26</v>
      </c>
      <c r="J2726">
        <v>9</v>
      </c>
      <c r="K2726" t="s">
        <v>8318</v>
      </c>
      <c r="L2726">
        <v>1</v>
      </c>
      <c r="M2726">
        <v>1</v>
      </c>
      <c r="N2726" t="s">
        <v>155</v>
      </c>
      <c r="O2726">
        <v>1</v>
      </c>
      <c r="P2726">
        <v>1</v>
      </c>
      <c r="Q2726" t="s">
        <v>24</v>
      </c>
      <c r="R2726">
        <v>0</v>
      </c>
      <c r="S2726">
        <v>1</v>
      </c>
      <c r="T2726" t="s">
        <v>25</v>
      </c>
      <c r="U2726" t="s">
        <v>8332</v>
      </c>
      <c r="V2726" t="s">
        <v>8339</v>
      </c>
      <c r="W2726" t="s">
        <v>24</v>
      </c>
      <c r="X2726">
        <v>26</v>
      </c>
      <c r="Y2726">
        <v>4</v>
      </c>
      <c r="Z2726">
        <v>1</v>
      </c>
      <c r="AA2726">
        <v>1</v>
      </c>
      <c r="AB2726">
        <v>1</v>
      </c>
      <c r="AC2726">
        <v>1</v>
      </c>
      <c r="AD2726" t="s">
        <v>26</v>
      </c>
      <c r="AE2726" t="s">
        <v>8348</v>
      </c>
      <c r="AF2726">
        <v>3487</v>
      </c>
      <c r="AG2726" t="s">
        <v>8352</v>
      </c>
    </row>
    <row r="2727" spans="1:33" x14ac:dyDescent="0.25">
      <c r="A2727" t="s">
        <v>3454</v>
      </c>
      <c r="B2727" t="s">
        <v>436</v>
      </c>
      <c r="C2727" t="s">
        <v>5474</v>
      </c>
      <c r="D2727">
        <v>2017</v>
      </c>
      <c r="E2727">
        <v>4</v>
      </c>
      <c r="F2727">
        <v>2123</v>
      </c>
      <c r="G2727" t="s">
        <v>8306</v>
      </c>
      <c r="H2727">
        <v>1</v>
      </c>
      <c r="I2727">
        <v>26</v>
      </c>
      <c r="J2727">
        <v>9</v>
      </c>
      <c r="K2727" t="s">
        <v>8318</v>
      </c>
      <c r="L2727">
        <v>1</v>
      </c>
      <c r="M2727">
        <v>1</v>
      </c>
      <c r="N2727" t="s">
        <v>155</v>
      </c>
      <c r="O2727">
        <v>1</v>
      </c>
      <c r="P2727">
        <v>1</v>
      </c>
      <c r="Q2727" t="s">
        <v>24</v>
      </c>
      <c r="R2727">
        <v>0</v>
      </c>
      <c r="S2727">
        <v>1</v>
      </c>
      <c r="T2727" t="s">
        <v>25</v>
      </c>
      <c r="U2727" t="s">
        <v>8332</v>
      </c>
      <c r="V2727" t="s">
        <v>8336</v>
      </c>
      <c r="W2727" t="s">
        <v>24</v>
      </c>
      <c r="X2727">
        <v>28</v>
      </c>
      <c r="Y2727">
        <v>4</v>
      </c>
      <c r="Z2727">
        <v>1</v>
      </c>
      <c r="AA2727">
        <v>1</v>
      </c>
      <c r="AB2727">
        <v>1</v>
      </c>
      <c r="AC2727">
        <v>2</v>
      </c>
      <c r="AD2727" t="s">
        <v>30</v>
      </c>
      <c r="AE2727" t="s">
        <v>8348</v>
      </c>
      <c r="AF2727">
        <v>3487</v>
      </c>
      <c r="AG2727" t="s">
        <v>8352</v>
      </c>
    </row>
    <row r="2728" spans="1:33" x14ac:dyDescent="0.25">
      <c r="A2728" t="s">
        <v>47</v>
      </c>
      <c r="B2728" t="s">
        <v>1054</v>
      </c>
      <c r="C2728" t="s">
        <v>7061</v>
      </c>
      <c r="D2728">
        <v>2017</v>
      </c>
      <c r="E2728">
        <v>5</v>
      </c>
      <c r="F2728">
        <v>106</v>
      </c>
      <c r="G2728" t="s">
        <v>8306</v>
      </c>
      <c r="H2728">
        <v>1</v>
      </c>
      <c r="I2728">
        <v>26</v>
      </c>
      <c r="J2728">
        <v>9</v>
      </c>
      <c r="K2728" t="s">
        <v>8318</v>
      </c>
      <c r="L2728">
        <v>1</v>
      </c>
      <c r="M2728">
        <v>1</v>
      </c>
      <c r="N2728" t="s">
        <v>155</v>
      </c>
      <c r="O2728">
        <v>1</v>
      </c>
      <c r="P2728">
        <v>1</v>
      </c>
      <c r="Q2728" t="s">
        <v>24</v>
      </c>
      <c r="R2728">
        <v>0</v>
      </c>
      <c r="S2728">
        <v>1</v>
      </c>
      <c r="T2728" t="s">
        <v>25</v>
      </c>
      <c r="U2728" t="s">
        <v>8332</v>
      </c>
      <c r="V2728" t="s">
        <v>8339</v>
      </c>
      <c r="W2728" t="s">
        <v>24</v>
      </c>
      <c r="X2728">
        <v>28</v>
      </c>
      <c r="Y2728">
        <v>4</v>
      </c>
      <c r="Z2728">
        <v>1</v>
      </c>
      <c r="AA2728">
        <v>1</v>
      </c>
      <c r="AB2728">
        <v>1</v>
      </c>
      <c r="AC2728">
        <v>1</v>
      </c>
      <c r="AD2728" t="s">
        <v>26</v>
      </c>
      <c r="AE2728" t="s">
        <v>8348</v>
      </c>
      <c r="AF2728">
        <v>3487</v>
      </c>
      <c r="AG2728" t="s">
        <v>8352</v>
      </c>
    </row>
    <row r="2729" spans="1:33" x14ac:dyDescent="0.25">
      <c r="A2729" t="s">
        <v>7637</v>
      </c>
      <c r="B2729" t="s">
        <v>191</v>
      </c>
      <c r="C2729" t="s">
        <v>7638</v>
      </c>
      <c r="D2729">
        <v>2017</v>
      </c>
      <c r="E2729">
        <v>6</v>
      </c>
      <c r="F2729">
        <v>2359</v>
      </c>
      <c r="G2729" t="s">
        <v>8307</v>
      </c>
      <c r="H2729">
        <v>2</v>
      </c>
      <c r="I2729">
        <v>29</v>
      </c>
      <c r="J2729">
        <v>9</v>
      </c>
      <c r="K2729" t="s">
        <v>8318</v>
      </c>
      <c r="L2729">
        <v>2</v>
      </c>
      <c r="M2729">
        <v>1</v>
      </c>
      <c r="N2729" t="s">
        <v>155</v>
      </c>
      <c r="O2729">
        <v>1</v>
      </c>
      <c r="P2729">
        <v>1</v>
      </c>
      <c r="Q2729" t="s">
        <v>24</v>
      </c>
      <c r="R2729">
        <v>0</v>
      </c>
      <c r="S2729">
        <v>1</v>
      </c>
      <c r="T2729" t="s">
        <v>25</v>
      </c>
      <c r="U2729" t="s">
        <v>8332</v>
      </c>
      <c r="V2729" t="s">
        <v>8341</v>
      </c>
      <c r="W2729" t="s">
        <v>24</v>
      </c>
      <c r="X2729">
        <v>29</v>
      </c>
      <c r="Y2729">
        <v>4</v>
      </c>
      <c r="Z2729">
        <v>1</v>
      </c>
      <c r="AA2729">
        <v>1</v>
      </c>
      <c r="AB2729">
        <v>1</v>
      </c>
      <c r="AC2729">
        <v>2</v>
      </c>
      <c r="AD2729" t="s">
        <v>26</v>
      </c>
      <c r="AE2729" t="s">
        <v>8348</v>
      </c>
      <c r="AF2729">
        <v>3487</v>
      </c>
      <c r="AG2729" t="s">
        <v>8352</v>
      </c>
    </row>
    <row r="2730" spans="1:33" x14ac:dyDescent="0.25">
      <c r="A2730" t="s">
        <v>672</v>
      </c>
      <c r="B2730" t="s">
        <v>2595</v>
      </c>
      <c r="C2730" t="s">
        <v>7922</v>
      </c>
      <c r="D2730">
        <v>2017</v>
      </c>
      <c r="E2730">
        <v>6</v>
      </c>
      <c r="F2730">
        <v>1243</v>
      </c>
      <c r="G2730" t="s">
        <v>8306</v>
      </c>
      <c r="H2730">
        <v>1</v>
      </c>
      <c r="I2730">
        <v>28</v>
      </c>
      <c r="J2730">
        <v>9</v>
      </c>
      <c r="K2730" t="s">
        <v>8318</v>
      </c>
      <c r="L2730">
        <v>1</v>
      </c>
      <c r="M2730">
        <v>5</v>
      </c>
      <c r="N2730" t="s">
        <v>8328</v>
      </c>
      <c r="O2730">
        <v>14</v>
      </c>
      <c r="P2730">
        <v>4</v>
      </c>
      <c r="Q2730" t="s">
        <v>24</v>
      </c>
      <c r="R2730">
        <v>0</v>
      </c>
      <c r="S2730">
        <v>1</v>
      </c>
      <c r="T2730" t="s">
        <v>25</v>
      </c>
      <c r="U2730" t="s">
        <v>8332</v>
      </c>
      <c r="V2730" t="s">
        <v>8335</v>
      </c>
      <c r="W2730" t="s">
        <v>24</v>
      </c>
      <c r="X2730">
        <v>34</v>
      </c>
      <c r="Y2730">
        <v>5</v>
      </c>
      <c r="Z2730">
        <v>5</v>
      </c>
      <c r="AA2730">
        <v>5</v>
      </c>
      <c r="AB2730">
        <v>14</v>
      </c>
      <c r="AC2730">
        <v>5</v>
      </c>
      <c r="AD2730" t="s">
        <v>26</v>
      </c>
      <c r="AE2730" t="s">
        <v>8348</v>
      </c>
      <c r="AF2730">
        <v>3487</v>
      </c>
      <c r="AG2730" t="s">
        <v>8352</v>
      </c>
    </row>
    <row r="2731" spans="1:33" x14ac:dyDescent="0.25">
      <c r="A2731" t="s">
        <v>499</v>
      </c>
      <c r="B2731" t="s">
        <v>500</v>
      </c>
      <c r="C2731" t="s">
        <v>501</v>
      </c>
      <c r="D2731">
        <v>2017</v>
      </c>
      <c r="E2731">
        <v>1</v>
      </c>
      <c r="F2731">
        <v>836</v>
      </c>
      <c r="G2731" t="s">
        <v>8306</v>
      </c>
      <c r="H2731">
        <v>1</v>
      </c>
      <c r="I2731">
        <v>30</v>
      </c>
      <c r="J2731">
        <v>10</v>
      </c>
      <c r="K2731" t="s">
        <v>8319</v>
      </c>
      <c r="L2731">
        <v>1</v>
      </c>
      <c r="M2731">
        <v>1</v>
      </c>
      <c r="N2731" t="s">
        <v>155</v>
      </c>
      <c r="O2731">
        <v>1</v>
      </c>
      <c r="P2731">
        <v>1</v>
      </c>
      <c r="Q2731" t="s">
        <v>24</v>
      </c>
      <c r="R2731">
        <v>0</v>
      </c>
      <c r="S2731">
        <v>1</v>
      </c>
      <c r="T2731" t="s">
        <v>25</v>
      </c>
      <c r="U2731" t="s">
        <v>8332</v>
      </c>
      <c r="V2731" t="s">
        <v>8336</v>
      </c>
      <c r="W2731" t="s">
        <v>24</v>
      </c>
      <c r="X2731">
        <v>32</v>
      </c>
      <c r="Y2731">
        <v>5</v>
      </c>
      <c r="Z2731">
        <v>1</v>
      </c>
      <c r="AA2731">
        <v>1</v>
      </c>
      <c r="AB2731">
        <v>1</v>
      </c>
      <c r="AC2731">
        <v>4</v>
      </c>
      <c r="AD2731" t="s">
        <v>30</v>
      </c>
      <c r="AE2731" t="s">
        <v>8348</v>
      </c>
      <c r="AF2731">
        <v>3487</v>
      </c>
      <c r="AG2731" t="s">
        <v>8352</v>
      </c>
    </row>
    <row r="2732" spans="1:33" x14ac:dyDescent="0.25">
      <c r="A2732" t="s">
        <v>774</v>
      </c>
      <c r="B2732" t="s">
        <v>775</v>
      </c>
      <c r="C2732" t="s">
        <v>776</v>
      </c>
      <c r="D2732">
        <v>2017</v>
      </c>
      <c r="E2732">
        <v>1</v>
      </c>
      <c r="F2732">
        <v>1143</v>
      </c>
      <c r="G2732" t="s">
        <v>8306</v>
      </c>
      <c r="H2732">
        <v>1</v>
      </c>
      <c r="I2732">
        <v>32</v>
      </c>
      <c r="J2732">
        <v>10</v>
      </c>
      <c r="K2732" t="s">
        <v>8319</v>
      </c>
      <c r="L2732">
        <v>1</v>
      </c>
      <c r="M2732">
        <v>1</v>
      </c>
      <c r="N2732" t="s">
        <v>155</v>
      </c>
      <c r="O2732">
        <v>1</v>
      </c>
      <c r="P2732">
        <v>1</v>
      </c>
      <c r="Q2732" t="s">
        <v>24</v>
      </c>
      <c r="R2732">
        <v>0</v>
      </c>
      <c r="S2732">
        <v>1</v>
      </c>
      <c r="T2732" t="s">
        <v>37</v>
      </c>
      <c r="U2732" t="s">
        <v>8333</v>
      </c>
      <c r="V2732" t="s">
        <v>8336</v>
      </c>
      <c r="W2732" t="s">
        <v>24</v>
      </c>
      <c r="X2732">
        <v>30</v>
      </c>
      <c r="Y2732">
        <v>5</v>
      </c>
      <c r="Z2732">
        <v>1</v>
      </c>
      <c r="AA2732">
        <v>1</v>
      </c>
      <c r="AB2732">
        <v>1</v>
      </c>
      <c r="AC2732">
        <v>4</v>
      </c>
      <c r="AD2732" t="s">
        <v>26</v>
      </c>
      <c r="AE2732" t="s">
        <v>8348</v>
      </c>
      <c r="AF2732">
        <v>3487</v>
      </c>
      <c r="AG2732" t="s">
        <v>8352</v>
      </c>
    </row>
    <row r="2733" spans="1:33" x14ac:dyDescent="0.25">
      <c r="A2733" t="s">
        <v>1274</v>
      </c>
      <c r="B2733" t="s">
        <v>1275</v>
      </c>
      <c r="C2733" s="1" t="s">
        <v>1276</v>
      </c>
      <c r="D2733">
        <v>2017</v>
      </c>
      <c r="E2733">
        <v>1</v>
      </c>
      <c r="F2733">
        <v>740</v>
      </c>
      <c r="G2733" t="s">
        <v>8310</v>
      </c>
      <c r="H2733">
        <v>2</v>
      </c>
      <c r="I2733">
        <v>31</v>
      </c>
      <c r="J2733">
        <v>10</v>
      </c>
      <c r="K2733" t="s">
        <v>8319</v>
      </c>
      <c r="L2733">
        <v>1</v>
      </c>
      <c r="M2733">
        <v>1</v>
      </c>
      <c r="N2733" t="s">
        <v>155</v>
      </c>
      <c r="O2733">
        <v>1</v>
      </c>
      <c r="P2733">
        <v>1</v>
      </c>
      <c r="Q2733" t="s">
        <v>24</v>
      </c>
      <c r="R2733">
        <v>0</v>
      </c>
      <c r="S2733">
        <v>1</v>
      </c>
      <c r="T2733" t="s">
        <v>25</v>
      </c>
      <c r="U2733" t="s">
        <v>8332</v>
      </c>
      <c r="V2733" t="s">
        <v>8338</v>
      </c>
      <c r="W2733" t="s">
        <v>24</v>
      </c>
      <c r="X2733">
        <v>33</v>
      </c>
      <c r="Y2733">
        <v>5</v>
      </c>
      <c r="Z2733">
        <v>1</v>
      </c>
      <c r="AA2733">
        <v>1</v>
      </c>
      <c r="AB2733">
        <v>1</v>
      </c>
      <c r="AC2733">
        <v>2</v>
      </c>
      <c r="AD2733" t="s">
        <v>26</v>
      </c>
      <c r="AE2733" t="s">
        <v>8348</v>
      </c>
      <c r="AF2733">
        <v>3487</v>
      </c>
      <c r="AG2733" t="s">
        <v>8352</v>
      </c>
    </row>
    <row r="2734" spans="1:33" x14ac:dyDescent="0.25">
      <c r="A2734" t="s">
        <v>1306</v>
      </c>
      <c r="B2734" t="s">
        <v>1307</v>
      </c>
      <c r="C2734" t="s">
        <v>1308</v>
      </c>
      <c r="D2734">
        <v>2017</v>
      </c>
      <c r="E2734">
        <v>1</v>
      </c>
      <c r="F2734">
        <v>143</v>
      </c>
      <c r="G2734" t="s">
        <v>8306</v>
      </c>
      <c r="H2734">
        <v>1</v>
      </c>
      <c r="I2734">
        <v>32</v>
      </c>
      <c r="J2734">
        <v>10</v>
      </c>
      <c r="K2734" t="s">
        <v>8319</v>
      </c>
      <c r="L2734">
        <v>1</v>
      </c>
      <c r="M2734">
        <v>1</v>
      </c>
      <c r="N2734" t="s">
        <v>155</v>
      </c>
      <c r="O2734">
        <v>1</v>
      </c>
      <c r="P2734">
        <v>1</v>
      </c>
      <c r="Q2734" t="s">
        <v>24</v>
      </c>
      <c r="R2734">
        <v>0</v>
      </c>
      <c r="S2734">
        <v>1</v>
      </c>
      <c r="T2734" t="s">
        <v>25</v>
      </c>
      <c r="U2734" t="s">
        <v>8332</v>
      </c>
      <c r="V2734" t="s">
        <v>8338</v>
      </c>
      <c r="W2734" t="s">
        <v>24</v>
      </c>
      <c r="X2734">
        <v>32</v>
      </c>
      <c r="Y2734">
        <v>5</v>
      </c>
      <c r="Z2734">
        <v>15</v>
      </c>
      <c r="AA2734">
        <v>6</v>
      </c>
      <c r="AB2734">
        <v>15</v>
      </c>
      <c r="AC2734">
        <v>2</v>
      </c>
      <c r="AD2734" t="s">
        <v>26</v>
      </c>
      <c r="AE2734" t="s">
        <v>8348</v>
      </c>
      <c r="AF2734">
        <v>3487</v>
      </c>
      <c r="AG2734" t="s">
        <v>8352</v>
      </c>
    </row>
    <row r="2735" spans="1:33" x14ac:dyDescent="0.25">
      <c r="A2735" t="s">
        <v>1988</v>
      </c>
      <c r="B2735" t="s">
        <v>368</v>
      </c>
      <c r="C2735" t="s">
        <v>1989</v>
      </c>
      <c r="D2735">
        <v>2017</v>
      </c>
      <c r="E2735">
        <v>1</v>
      </c>
      <c r="F2735">
        <v>151</v>
      </c>
      <c r="G2735" t="s">
        <v>8307</v>
      </c>
      <c r="H2735">
        <v>2</v>
      </c>
      <c r="I2735">
        <v>33</v>
      </c>
      <c r="J2735">
        <v>10</v>
      </c>
      <c r="K2735" t="s">
        <v>8319</v>
      </c>
      <c r="L2735">
        <v>1</v>
      </c>
      <c r="M2735">
        <v>1</v>
      </c>
      <c r="N2735" t="s">
        <v>155</v>
      </c>
      <c r="O2735">
        <v>1</v>
      </c>
      <c r="P2735">
        <v>1</v>
      </c>
      <c r="Q2735" t="s">
        <v>24</v>
      </c>
      <c r="R2735">
        <v>0</v>
      </c>
      <c r="S2735">
        <v>1</v>
      </c>
      <c r="T2735" t="s">
        <v>25</v>
      </c>
      <c r="U2735" t="s">
        <v>8332</v>
      </c>
      <c r="V2735" t="s">
        <v>8339</v>
      </c>
      <c r="W2735" t="s">
        <v>24</v>
      </c>
      <c r="X2735">
        <v>37</v>
      </c>
      <c r="Y2735">
        <v>6</v>
      </c>
      <c r="Z2735">
        <v>1</v>
      </c>
      <c r="AA2735">
        <v>1</v>
      </c>
      <c r="AB2735">
        <v>1</v>
      </c>
      <c r="AC2735">
        <v>3</v>
      </c>
      <c r="AD2735" t="s">
        <v>30</v>
      </c>
      <c r="AE2735" t="s">
        <v>8348</v>
      </c>
      <c r="AF2735">
        <v>3487</v>
      </c>
      <c r="AG2735" t="s">
        <v>8352</v>
      </c>
    </row>
    <row r="2736" spans="1:33" x14ac:dyDescent="0.25">
      <c r="A2736" t="s">
        <v>2735</v>
      </c>
      <c r="B2736" t="s">
        <v>573</v>
      </c>
      <c r="C2736" t="s">
        <v>2736</v>
      </c>
      <c r="D2736">
        <v>2017</v>
      </c>
      <c r="E2736">
        <v>2</v>
      </c>
      <c r="F2736">
        <v>849</v>
      </c>
      <c r="G2736" t="s">
        <v>8306</v>
      </c>
      <c r="H2736">
        <v>1</v>
      </c>
      <c r="I2736">
        <v>32</v>
      </c>
      <c r="J2736">
        <v>10</v>
      </c>
      <c r="K2736" t="s">
        <v>8319</v>
      </c>
      <c r="L2736">
        <v>1</v>
      </c>
      <c r="M2736">
        <v>1</v>
      </c>
      <c r="N2736" t="s">
        <v>155</v>
      </c>
      <c r="O2736">
        <v>1</v>
      </c>
      <c r="P2736">
        <v>1</v>
      </c>
      <c r="Q2736" t="s">
        <v>24</v>
      </c>
      <c r="R2736">
        <v>0</v>
      </c>
      <c r="S2736">
        <v>1</v>
      </c>
      <c r="T2736" t="s">
        <v>25</v>
      </c>
      <c r="U2736" t="s">
        <v>8332</v>
      </c>
      <c r="V2736" t="s">
        <v>8338</v>
      </c>
      <c r="W2736" t="s">
        <v>24</v>
      </c>
      <c r="X2736">
        <v>36</v>
      </c>
      <c r="Y2736">
        <v>6</v>
      </c>
      <c r="Z2736">
        <v>1</v>
      </c>
      <c r="AA2736">
        <v>1</v>
      </c>
      <c r="AB2736">
        <v>1</v>
      </c>
      <c r="AC2736">
        <v>2</v>
      </c>
      <c r="AD2736" t="s">
        <v>26</v>
      </c>
      <c r="AE2736" t="s">
        <v>8348</v>
      </c>
      <c r="AF2736">
        <v>3487</v>
      </c>
      <c r="AG2736" t="s">
        <v>8352</v>
      </c>
    </row>
    <row r="2737" spans="1:33" x14ac:dyDescent="0.25">
      <c r="A2737" t="s">
        <v>1824</v>
      </c>
      <c r="B2737" t="s">
        <v>2784</v>
      </c>
      <c r="C2737" t="s">
        <v>3593</v>
      </c>
      <c r="D2737">
        <v>2017</v>
      </c>
      <c r="E2737">
        <v>2</v>
      </c>
      <c r="F2737">
        <v>1211</v>
      </c>
      <c r="G2737" t="s">
        <v>8306</v>
      </c>
      <c r="H2737">
        <v>1</v>
      </c>
      <c r="I2737">
        <v>32</v>
      </c>
      <c r="J2737">
        <v>10</v>
      </c>
      <c r="K2737" t="s">
        <v>8319</v>
      </c>
      <c r="L2737">
        <v>1</v>
      </c>
      <c r="M2737">
        <v>1</v>
      </c>
      <c r="N2737" t="s">
        <v>155</v>
      </c>
      <c r="O2737">
        <v>1</v>
      </c>
      <c r="P2737">
        <v>1</v>
      </c>
      <c r="Q2737" t="s">
        <v>24</v>
      </c>
      <c r="R2737">
        <v>0</v>
      </c>
      <c r="S2737">
        <v>1</v>
      </c>
      <c r="T2737" t="s">
        <v>25</v>
      </c>
      <c r="U2737" t="s">
        <v>8332</v>
      </c>
      <c r="V2737" t="s">
        <v>8336</v>
      </c>
      <c r="W2737" t="s">
        <v>24</v>
      </c>
      <c r="X2737">
        <v>30</v>
      </c>
      <c r="Y2737">
        <v>5</v>
      </c>
      <c r="Z2737">
        <v>1</v>
      </c>
      <c r="AA2737">
        <v>1</v>
      </c>
      <c r="AB2737">
        <v>1</v>
      </c>
      <c r="AC2737">
        <v>2</v>
      </c>
      <c r="AD2737" t="s">
        <v>30</v>
      </c>
      <c r="AE2737" t="s">
        <v>8348</v>
      </c>
      <c r="AF2737">
        <v>3487</v>
      </c>
      <c r="AG2737" t="s">
        <v>8352</v>
      </c>
    </row>
    <row r="2738" spans="1:33" x14ac:dyDescent="0.25">
      <c r="A2738" t="s">
        <v>3152</v>
      </c>
      <c r="B2738" t="s">
        <v>1074</v>
      </c>
      <c r="C2738" t="s">
        <v>4887</v>
      </c>
      <c r="D2738">
        <v>2017</v>
      </c>
      <c r="E2738">
        <v>3</v>
      </c>
      <c r="F2738">
        <v>126</v>
      </c>
      <c r="G2738" t="s">
        <v>8306</v>
      </c>
      <c r="H2738">
        <v>1</v>
      </c>
      <c r="I2738">
        <v>30</v>
      </c>
      <c r="J2738">
        <v>10</v>
      </c>
      <c r="K2738" t="s">
        <v>8319</v>
      </c>
      <c r="L2738">
        <v>1</v>
      </c>
      <c r="M2738">
        <v>1</v>
      </c>
      <c r="N2738" t="s">
        <v>155</v>
      </c>
      <c r="O2738">
        <v>1</v>
      </c>
      <c r="P2738">
        <v>1</v>
      </c>
      <c r="Q2738" t="s">
        <v>24</v>
      </c>
      <c r="R2738">
        <v>0</v>
      </c>
      <c r="S2738">
        <v>1</v>
      </c>
      <c r="T2738" t="s">
        <v>25</v>
      </c>
      <c r="U2738" t="s">
        <v>8332</v>
      </c>
      <c r="V2738" t="s">
        <v>8338</v>
      </c>
      <c r="W2738" t="s">
        <v>24</v>
      </c>
      <c r="X2738">
        <v>30</v>
      </c>
      <c r="Y2738">
        <v>5</v>
      </c>
      <c r="Z2738">
        <v>1</v>
      </c>
      <c r="AA2738">
        <v>1</v>
      </c>
      <c r="AB2738">
        <v>1</v>
      </c>
      <c r="AC2738">
        <v>1</v>
      </c>
      <c r="AD2738" t="s">
        <v>26</v>
      </c>
      <c r="AE2738" t="s">
        <v>8348</v>
      </c>
      <c r="AF2738">
        <v>3487</v>
      </c>
      <c r="AG2738" t="s">
        <v>8352</v>
      </c>
    </row>
    <row r="2739" spans="1:33" x14ac:dyDescent="0.25">
      <c r="A2739" t="s">
        <v>1755</v>
      </c>
      <c r="B2739" t="s">
        <v>147</v>
      </c>
      <c r="C2739" t="s">
        <v>1756</v>
      </c>
      <c r="D2739">
        <v>2017</v>
      </c>
      <c r="E2739">
        <v>1</v>
      </c>
      <c r="F2739">
        <v>1854</v>
      </c>
      <c r="G2739" t="s">
        <v>8308</v>
      </c>
      <c r="H2739">
        <v>2</v>
      </c>
      <c r="I2739">
        <v>37</v>
      </c>
      <c r="J2739">
        <v>11</v>
      </c>
      <c r="K2739" t="s">
        <v>8320</v>
      </c>
      <c r="L2739">
        <v>1</v>
      </c>
      <c r="M2739">
        <v>10</v>
      </c>
      <c r="N2739" t="s">
        <v>8330</v>
      </c>
      <c r="O2739">
        <v>15</v>
      </c>
      <c r="P2739">
        <v>3</v>
      </c>
      <c r="Q2739" t="s">
        <v>24</v>
      </c>
      <c r="R2739">
        <v>0</v>
      </c>
      <c r="S2739">
        <v>1</v>
      </c>
      <c r="T2739" t="s">
        <v>25</v>
      </c>
      <c r="U2739" t="s">
        <v>8332</v>
      </c>
      <c r="V2739" t="s">
        <v>8338</v>
      </c>
      <c r="W2739" t="s">
        <v>24</v>
      </c>
      <c r="X2739">
        <v>39</v>
      </c>
      <c r="Y2739">
        <v>6</v>
      </c>
      <c r="Z2739">
        <v>1</v>
      </c>
      <c r="AA2739">
        <v>1</v>
      </c>
      <c r="AB2739">
        <v>1</v>
      </c>
      <c r="AC2739" t="s">
        <v>8345</v>
      </c>
      <c r="AD2739" t="s">
        <v>26</v>
      </c>
      <c r="AE2739" t="s">
        <v>8348</v>
      </c>
      <c r="AF2739">
        <v>3487</v>
      </c>
      <c r="AG2739" t="s">
        <v>8352</v>
      </c>
    </row>
    <row r="2740" spans="1:33" x14ac:dyDescent="0.25">
      <c r="A2740" t="s">
        <v>2695</v>
      </c>
      <c r="B2740" t="s">
        <v>506</v>
      </c>
      <c r="C2740" t="s">
        <v>2696</v>
      </c>
      <c r="D2740">
        <v>2017</v>
      </c>
      <c r="E2740">
        <v>2</v>
      </c>
      <c r="F2740">
        <v>1456</v>
      </c>
      <c r="G2740" t="s">
        <v>8310</v>
      </c>
      <c r="H2740">
        <v>2</v>
      </c>
      <c r="I2740">
        <v>36</v>
      </c>
      <c r="J2740">
        <v>11</v>
      </c>
      <c r="K2740" t="s">
        <v>8320</v>
      </c>
      <c r="L2740">
        <v>1</v>
      </c>
      <c r="M2740">
        <v>13</v>
      </c>
      <c r="N2740" t="s">
        <v>8330</v>
      </c>
      <c r="O2740">
        <v>15</v>
      </c>
      <c r="P2740">
        <v>1</v>
      </c>
      <c r="Q2740" t="s">
        <v>24</v>
      </c>
      <c r="R2740">
        <v>0</v>
      </c>
      <c r="S2740">
        <v>1</v>
      </c>
      <c r="T2740" t="s">
        <v>25</v>
      </c>
      <c r="U2740" t="s">
        <v>8332</v>
      </c>
      <c r="V2740" t="s">
        <v>8339</v>
      </c>
      <c r="W2740" t="s">
        <v>24</v>
      </c>
      <c r="X2740">
        <v>38</v>
      </c>
      <c r="Y2740">
        <v>6</v>
      </c>
      <c r="Z2740">
        <v>1</v>
      </c>
      <c r="AA2740">
        <v>1</v>
      </c>
      <c r="AB2740">
        <v>1</v>
      </c>
      <c r="AC2740">
        <v>2</v>
      </c>
      <c r="AD2740" t="s">
        <v>26</v>
      </c>
      <c r="AE2740" t="s">
        <v>8348</v>
      </c>
      <c r="AF2740">
        <v>3487</v>
      </c>
      <c r="AG2740" t="s">
        <v>8352</v>
      </c>
    </row>
    <row r="2741" spans="1:33" x14ac:dyDescent="0.25">
      <c r="A2741" t="s">
        <v>1607</v>
      </c>
      <c r="B2741" t="s">
        <v>126</v>
      </c>
      <c r="C2741" t="s">
        <v>5916</v>
      </c>
      <c r="D2741">
        <v>2017</v>
      </c>
      <c r="E2741">
        <v>4</v>
      </c>
      <c r="F2741">
        <v>807</v>
      </c>
      <c r="G2741" t="s">
        <v>8306</v>
      </c>
      <c r="H2741">
        <v>1</v>
      </c>
      <c r="I2741">
        <v>35</v>
      </c>
      <c r="J2741">
        <v>11</v>
      </c>
      <c r="K2741" t="s">
        <v>8320</v>
      </c>
      <c r="L2741">
        <v>1</v>
      </c>
      <c r="M2741">
        <v>1</v>
      </c>
      <c r="N2741" t="s">
        <v>155</v>
      </c>
      <c r="O2741">
        <v>1</v>
      </c>
      <c r="P2741">
        <v>1</v>
      </c>
      <c r="Q2741" t="s">
        <v>24</v>
      </c>
      <c r="R2741">
        <v>0</v>
      </c>
      <c r="S2741">
        <v>1</v>
      </c>
      <c r="T2741" t="s">
        <v>25</v>
      </c>
      <c r="U2741" t="s">
        <v>8332</v>
      </c>
      <c r="V2741" t="s">
        <v>8338</v>
      </c>
      <c r="W2741" t="s">
        <v>24</v>
      </c>
      <c r="X2741">
        <v>39</v>
      </c>
      <c r="Y2741">
        <v>6</v>
      </c>
      <c r="Z2741">
        <v>1</v>
      </c>
      <c r="AA2741">
        <v>1</v>
      </c>
      <c r="AB2741">
        <v>1</v>
      </c>
      <c r="AC2741">
        <v>2</v>
      </c>
      <c r="AD2741" t="s">
        <v>30</v>
      </c>
      <c r="AE2741" t="s">
        <v>8347</v>
      </c>
      <c r="AF2741">
        <v>3487</v>
      </c>
      <c r="AG2741" t="s">
        <v>8352</v>
      </c>
    </row>
    <row r="2742" spans="1:33" x14ac:dyDescent="0.25">
      <c r="A2742" t="s">
        <v>3319</v>
      </c>
      <c r="B2742" t="s">
        <v>170</v>
      </c>
      <c r="C2742" t="s">
        <v>4042</v>
      </c>
      <c r="D2742">
        <v>2017</v>
      </c>
      <c r="E2742">
        <v>3</v>
      </c>
      <c r="F2742">
        <v>916</v>
      </c>
      <c r="G2742" t="s">
        <v>8306</v>
      </c>
      <c r="H2742">
        <v>1</v>
      </c>
      <c r="I2742">
        <v>21</v>
      </c>
      <c r="J2742">
        <v>8</v>
      </c>
      <c r="K2742" t="s">
        <v>8317</v>
      </c>
      <c r="L2742">
        <v>1</v>
      </c>
      <c r="M2742">
        <v>1</v>
      </c>
      <c r="N2742" t="s">
        <v>155</v>
      </c>
      <c r="O2742">
        <v>1</v>
      </c>
      <c r="P2742">
        <v>1</v>
      </c>
      <c r="Q2742" t="s">
        <v>24</v>
      </c>
      <c r="R2742">
        <v>1</v>
      </c>
      <c r="S2742">
        <v>1</v>
      </c>
      <c r="T2742" t="s">
        <v>37</v>
      </c>
      <c r="U2742" t="s">
        <v>8333</v>
      </c>
      <c r="V2742" t="s">
        <v>8335</v>
      </c>
      <c r="W2742" t="s">
        <v>24</v>
      </c>
      <c r="X2742">
        <v>26</v>
      </c>
      <c r="Y2742">
        <v>4</v>
      </c>
      <c r="Z2742">
        <v>19</v>
      </c>
      <c r="AA2742">
        <v>6</v>
      </c>
      <c r="AB2742">
        <v>15</v>
      </c>
      <c r="AC2742">
        <v>1</v>
      </c>
      <c r="AD2742" t="s">
        <v>26</v>
      </c>
      <c r="AE2742" t="s">
        <v>8348</v>
      </c>
      <c r="AF2742">
        <v>3489</v>
      </c>
      <c r="AG2742" t="s">
        <v>8352</v>
      </c>
    </row>
    <row r="2743" spans="1:33" x14ac:dyDescent="0.25">
      <c r="A2743" t="s">
        <v>1296</v>
      </c>
      <c r="B2743" t="s">
        <v>1382</v>
      </c>
      <c r="C2743" t="s">
        <v>4270</v>
      </c>
      <c r="D2743">
        <v>2017</v>
      </c>
      <c r="E2743">
        <v>3</v>
      </c>
      <c r="F2743">
        <v>832</v>
      </c>
      <c r="G2743" t="s">
        <v>8306</v>
      </c>
      <c r="H2743">
        <v>1</v>
      </c>
      <c r="I2743">
        <v>33</v>
      </c>
      <c r="J2743">
        <v>10</v>
      </c>
      <c r="K2743" t="s">
        <v>8319</v>
      </c>
      <c r="L2743">
        <v>2</v>
      </c>
      <c r="M2743">
        <v>1</v>
      </c>
      <c r="N2743" t="s">
        <v>155</v>
      </c>
      <c r="O2743">
        <v>1</v>
      </c>
      <c r="P2743">
        <v>1</v>
      </c>
      <c r="Q2743" t="s">
        <v>24</v>
      </c>
      <c r="R2743">
        <v>9</v>
      </c>
      <c r="S2743">
        <v>1</v>
      </c>
      <c r="T2743" t="s">
        <v>25</v>
      </c>
      <c r="U2743" t="s">
        <v>8332</v>
      </c>
      <c r="V2743" t="s">
        <v>8338</v>
      </c>
      <c r="W2743" t="s">
        <v>24</v>
      </c>
      <c r="X2743">
        <v>40</v>
      </c>
      <c r="Y2743">
        <v>7</v>
      </c>
      <c r="Z2743">
        <v>1</v>
      </c>
      <c r="AA2743">
        <v>1</v>
      </c>
      <c r="AB2743">
        <v>1</v>
      </c>
      <c r="AC2743">
        <v>1</v>
      </c>
      <c r="AD2743" t="s">
        <v>26</v>
      </c>
      <c r="AE2743" t="s">
        <v>8348</v>
      </c>
      <c r="AF2743">
        <v>3489</v>
      </c>
      <c r="AG2743" t="s">
        <v>8352</v>
      </c>
    </row>
    <row r="2744" spans="1:33" x14ac:dyDescent="0.25">
      <c r="A2744" t="s">
        <v>2513</v>
      </c>
      <c r="B2744" t="s">
        <v>3928</v>
      </c>
      <c r="C2744" t="s">
        <v>6858</v>
      </c>
      <c r="D2744">
        <v>2017</v>
      </c>
      <c r="E2744">
        <v>5</v>
      </c>
      <c r="F2744">
        <v>1645</v>
      </c>
      <c r="G2744" t="s">
        <v>8306</v>
      </c>
      <c r="H2744">
        <v>1</v>
      </c>
      <c r="I2744">
        <v>35</v>
      </c>
      <c r="J2744">
        <v>11</v>
      </c>
      <c r="K2744" t="s">
        <v>8320</v>
      </c>
      <c r="L2744">
        <v>2</v>
      </c>
      <c r="M2744">
        <v>1</v>
      </c>
      <c r="N2744" t="s">
        <v>155</v>
      </c>
      <c r="O2744">
        <v>1</v>
      </c>
      <c r="P2744">
        <v>1</v>
      </c>
      <c r="Q2744" t="s">
        <v>24</v>
      </c>
      <c r="R2744">
        <v>0</v>
      </c>
      <c r="S2744">
        <v>1</v>
      </c>
      <c r="T2744" t="s">
        <v>25</v>
      </c>
      <c r="U2744" t="s">
        <v>8332</v>
      </c>
      <c r="V2744" t="s">
        <v>8337</v>
      </c>
      <c r="W2744" t="s">
        <v>24</v>
      </c>
      <c r="X2744">
        <v>36</v>
      </c>
      <c r="Y2744">
        <v>6</v>
      </c>
      <c r="Z2744">
        <v>1</v>
      </c>
      <c r="AA2744">
        <v>1</v>
      </c>
      <c r="AB2744">
        <v>1</v>
      </c>
      <c r="AC2744">
        <v>2</v>
      </c>
      <c r="AD2744" t="s">
        <v>26</v>
      </c>
      <c r="AE2744" t="s">
        <v>8348</v>
      </c>
      <c r="AF2744">
        <v>3489</v>
      </c>
      <c r="AG2744" t="s">
        <v>8352</v>
      </c>
    </row>
    <row r="2745" spans="1:33" x14ac:dyDescent="0.25">
      <c r="A2745" t="s">
        <v>255</v>
      </c>
      <c r="B2745" t="s">
        <v>256</v>
      </c>
      <c r="C2745" t="s">
        <v>257</v>
      </c>
      <c r="D2745">
        <v>2017</v>
      </c>
      <c r="E2745">
        <v>1</v>
      </c>
      <c r="F2745">
        <v>558</v>
      </c>
      <c r="G2745" t="s">
        <v>8306</v>
      </c>
      <c r="H2745">
        <v>1</v>
      </c>
      <c r="I2745">
        <v>18</v>
      </c>
      <c r="J2745">
        <v>6</v>
      </c>
      <c r="K2745" t="s">
        <v>8316</v>
      </c>
      <c r="L2745">
        <v>2</v>
      </c>
      <c r="M2745">
        <v>3</v>
      </c>
      <c r="N2745" t="s">
        <v>8326</v>
      </c>
      <c r="O2745">
        <v>3</v>
      </c>
      <c r="P2745">
        <v>3</v>
      </c>
      <c r="Q2745" t="s">
        <v>24</v>
      </c>
      <c r="R2745">
        <v>0</v>
      </c>
      <c r="S2745">
        <v>1</v>
      </c>
      <c r="T2745" t="s">
        <v>37</v>
      </c>
      <c r="U2745" t="s">
        <v>8333</v>
      </c>
      <c r="V2745" t="s">
        <v>8342</v>
      </c>
      <c r="W2745" t="s">
        <v>24</v>
      </c>
      <c r="X2745">
        <v>25</v>
      </c>
      <c r="Y2745">
        <v>4</v>
      </c>
      <c r="Z2745">
        <v>22</v>
      </c>
      <c r="AA2745">
        <v>6</v>
      </c>
      <c r="AB2745">
        <v>15</v>
      </c>
      <c r="AC2745">
        <v>1</v>
      </c>
      <c r="AD2745" t="s">
        <v>26</v>
      </c>
      <c r="AE2745" t="s">
        <v>8348</v>
      </c>
      <c r="AF2745">
        <v>3490</v>
      </c>
      <c r="AG2745" t="s">
        <v>8352</v>
      </c>
    </row>
    <row r="2746" spans="1:33" x14ac:dyDescent="0.25">
      <c r="A2746" t="s">
        <v>806</v>
      </c>
      <c r="B2746" t="s">
        <v>1195</v>
      </c>
      <c r="C2746" t="s">
        <v>6715</v>
      </c>
      <c r="D2746">
        <v>2017</v>
      </c>
      <c r="E2746">
        <v>5</v>
      </c>
      <c r="F2746">
        <v>2350</v>
      </c>
      <c r="G2746" t="s">
        <v>8306</v>
      </c>
      <c r="H2746">
        <v>1</v>
      </c>
      <c r="I2746">
        <v>19</v>
      </c>
      <c r="J2746">
        <v>7</v>
      </c>
      <c r="K2746" t="s">
        <v>8316</v>
      </c>
      <c r="L2746">
        <v>2</v>
      </c>
      <c r="M2746">
        <v>10</v>
      </c>
      <c r="N2746" t="s">
        <v>8330</v>
      </c>
      <c r="O2746">
        <v>15</v>
      </c>
      <c r="P2746">
        <v>1</v>
      </c>
      <c r="Q2746" t="s">
        <v>24</v>
      </c>
      <c r="R2746">
        <v>0</v>
      </c>
      <c r="S2746">
        <v>1</v>
      </c>
      <c r="T2746" t="s">
        <v>37</v>
      </c>
      <c r="U2746" t="s">
        <v>8333</v>
      </c>
      <c r="V2746" t="s">
        <v>8335</v>
      </c>
      <c r="W2746" t="s">
        <v>24</v>
      </c>
      <c r="X2746">
        <v>19</v>
      </c>
      <c r="Y2746">
        <v>2</v>
      </c>
      <c r="Z2746">
        <v>3</v>
      </c>
      <c r="AA2746">
        <v>3</v>
      </c>
      <c r="AB2746">
        <v>3</v>
      </c>
      <c r="AC2746">
        <v>1</v>
      </c>
      <c r="AD2746" t="s">
        <v>26</v>
      </c>
      <c r="AE2746" t="s">
        <v>8348</v>
      </c>
      <c r="AF2746">
        <v>3490</v>
      </c>
      <c r="AG2746" t="s">
        <v>8352</v>
      </c>
    </row>
    <row r="2747" spans="1:33" x14ac:dyDescent="0.25">
      <c r="A2747" t="s">
        <v>735</v>
      </c>
      <c r="B2747" t="s">
        <v>567</v>
      </c>
      <c r="C2747" t="s">
        <v>736</v>
      </c>
      <c r="D2747">
        <v>2017</v>
      </c>
      <c r="E2747">
        <v>1</v>
      </c>
      <c r="F2747">
        <v>2216</v>
      </c>
      <c r="G2747" t="s">
        <v>8306</v>
      </c>
      <c r="H2747">
        <v>1</v>
      </c>
      <c r="I2747">
        <v>22</v>
      </c>
      <c r="J2747">
        <v>8</v>
      </c>
      <c r="K2747" t="s">
        <v>8317</v>
      </c>
      <c r="L2747">
        <v>1</v>
      </c>
      <c r="M2747">
        <v>1</v>
      </c>
      <c r="N2747" t="s">
        <v>155</v>
      </c>
      <c r="O2747">
        <v>1</v>
      </c>
      <c r="P2747">
        <v>1</v>
      </c>
      <c r="Q2747" t="s">
        <v>24</v>
      </c>
      <c r="R2747">
        <v>1</v>
      </c>
      <c r="S2747">
        <v>1</v>
      </c>
      <c r="T2747" t="s">
        <v>25</v>
      </c>
      <c r="U2747" t="s">
        <v>8332</v>
      </c>
      <c r="V2747" t="s">
        <v>8335</v>
      </c>
      <c r="W2747" t="s">
        <v>24</v>
      </c>
      <c r="X2747">
        <v>21</v>
      </c>
      <c r="Y2747">
        <v>3</v>
      </c>
      <c r="Z2747">
        <v>1</v>
      </c>
      <c r="AA2747">
        <v>1</v>
      </c>
      <c r="AB2747">
        <v>1</v>
      </c>
      <c r="AC2747">
        <v>1</v>
      </c>
      <c r="AD2747" t="s">
        <v>26</v>
      </c>
      <c r="AE2747" t="s">
        <v>8348</v>
      </c>
      <c r="AF2747">
        <v>3490</v>
      </c>
      <c r="AG2747" t="s">
        <v>8352</v>
      </c>
    </row>
    <row r="2748" spans="1:33" x14ac:dyDescent="0.25">
      <c r="A2748" t="s">
        <v>470</v>
      </c>
      <c r="B2748" t="s">
        <v>393</v>
      </c>
      <c r="C2748" t="s">
        <v>3966</v>
      </c>
      <c r="D2748">
        <v>2017</v>
      </c>
      <c r="E2748">
        <v>3</v>
      </c>
      <c r="F2748">
        <v>405</v>
      </c>
      <c r="G2748" t="s">
        <v>8306</v>
      </c>
      <c r="H2748">
        <v>1</v>
      </c>
      <c r="I2748">
        <v>23</v>
      </c>
      <c r="J2748">
        <v>8</v>
      </c>
      <c r="K2748" t="s">
        <v>8317</v>
      </c>
      <c r="L2748">
        <v>1</v>
      </c>
      <c r="M2748">
        <v>1</v>
      </c>
      <c r="N2748" t="s">
        <v>155</v>
      </c>
      <c r="O2748">
        <v>1</v>
      </c>
      <c r="P2748">
        <v>1</v>
      </c>
      <c r="Q2748" t="s">
        <v>24</v>
      </c>
      <c r="R2748">
        <v>0</v>
      </c>
      <c r="S2748">
        <v>1</v>
      </c>
      <c r="T2748" t="s">
        <v>37</v>
      </c>
      <c r="U2748" t="s">
        <v>8333</v>
      </c>
      <c r="V2748" t="s">
        <v>8335</v>
      </c>
      <c r="W2748" t="s">
        <v>24</v>
      </c>
      <c r="X2748">
        <v>24</v>
      </c>
      <c r="Y2748">
        <v>3</v>
      </c>
      <c r="Z2748">
        <v>10</v>
      </c>
      <c r="AA2748">
        <v>6</v>
      </c>
      <c r="AB2748">
        <v>15</v>
      </c>
      <c r="AC2748">
        <v>2</v>
      </c>
      <c r="AD2748" t="s">
        <v>26</v>
      </c>
      <c r="AE2748" t="s">
        <v>8348</v>
      </c>
      <c r="AF2748">
        <v>3490</v>
      </c>
      <c r="AG2748" t="s">
        <v>8352</v>
      </c>
    </row>
    <row r="2749" spans="1:33" x14ac:dyDescent="0.25">
      <c r="A2749" t="s">
        <v>4331</v>
      </c>
      <c r="B2749" t="s">
        <v>641</v>
      </c>
      <c r="C2749" t="s">
        <v>4332</v>
      </c>
      <c r="D2749">
        <v>2017</v>
      </c>
      <c r="E2749">
        <v>3</v>
      </c>
      <c r="F2749">
        <v>518</v>
      </c>
      <c r="G2749" t="s">
        <v>8306</v>
      </c>
      <c r="H2749">
        <v>1</v>
      </c>
      <c r="I2749">
        <v>22</v>
      </c>
      <c r="J2749">
        <v>8</v>
      </c>
      <c r="K2749" t="s">
        <v>8317</v>
      </c>
      <c r="L2749">
        <v>2</v>
      </c>
      <c r="M2749">
        <v>3</v>
      </c>
      <c r="N2749" t="s">
        <v>8326</v>
      </c>
      <c r="O2749">
        <v>3</v>
      </c>
      <c r="P2749">
        <v>3</v>
      </c>
      <c r="Q2749" t="s">
        <v>24</v>
      </c>
      <c r="R2749">
        <v>0</v>
      </c>
      <c r="S2749">
        <v>1</v>
      </c>
      <c r="T2749" t="s">
        <v>37</v>
      </c>
      <c r="U2749" t="s">
        <v>8333</v>
      </c>
      <c r="V2749" t="s">
        <v>8342</v>
      </c>
      <c r="W2749" t="s">
        <v>24</v>
      </c>
      <c r="X2749">
        <v>22</v>
      </c>
      <c r="Y2749">
        <v>3</v>
      </c>
      <c r="Z2749">
        <v>99</v>
      </c>
      <c r="AA2749">
        <v>9</v>
      </c>
      <c r="AB2749">
        <v>99</v>
      </c>
      <c r="AC2749">
        <v>2</v>
      </c>
      <c r="AD2749" t="s">
        <v>30</v>
      </c>
      <c r="AE2749" t="s">
        <v>8348</v>
      </c>
      <c r="AF2749">
        <v>3490</v>
      </c>
      <c r="AG2749" t="s">
        <v>8352</v>
      </c>
    </row>
    <row r="2750" spans="1:33" x14ac:dyDescent="0.25">
      <c r="A2750" t="s">
        <v>2318</v>
      </c>
      <c r="B2750" t="s">
        <v>109</v>
      </c>
      <c r="C2750" t="s">
        <v>4346</v>
      </c>
      <c r="D2750">
        <v>2017</v>
      </c>
      <c r="E2750">
        <v>3</v>
      </c>
      <c r="F2750">
        <v>504</v>
      </c>
      <c r="G2750" t="s">
        <v>8306</v>
      </c>
      <c r="H2750">
        <v>1</v>
      </c>
      <c r="I2750">
        <v>23</v>
      </c>
      <c r="J2750">
        <v>8</v>
      </c>
      <c r="K2750" t="s">
        <v>8317</v>
      </c>
      <c r="L2750">
        <v>1</v>
      </c>
      <c r="M2750">
        <v>1</v>
      </c>
      <c r="N2750" t="s">
        <v>155</v>
      </c>
      <c r="O2750">
        <v>1</v>
      </c>
      <c r="P2750">
        <v>1</v>
      </c>
      <c r="Q2750" t="s">
        <v>24</v>
      </c>
      <c r="R2750">
        <v>0</v>
      </c>
      <c r="S2750">
        <v>1</v>
      </c>
      <c r="T2750" t="s">
        <v>25</v>
      </c>
      <c r="U2750" t="s">
        <v>8332</v>
      </c>
      <c r="V2750" t="s">
        <v>8335</v>
      </c>
      <c r="W2750" t="s">
        <v>24</v>
      </c>
      <c r="X2750">
        <v>26</v>
      </c>
      <c r="Y2750">
        <v>4</v>
      </c>
      <c r="Z2750">
        <v>10</v>
      </c>
      <c r="AA2750">
        <v>6</v>
      </c>
      <c r="AB2750">
        <v>15</v>
      </c>
      <c r="AC2750">
        <v>3</v>
      </c>
      <c r="AD2750" t="s">
        <v>30</v>
      </c>
      <c r="AE2750" t="s">
        <v>8348</v>
      </c>
      <c r="AF2750">
        <v>3490</v>
      </c>
      <c r="AG2750" t="s">
        <v>8352</v>
      </c>
    </row>
    <row r="2751" spans="1:33" x14ac:dyDescent="0.25">
      <c r="A2751" t="s">
        <v>7486</v>
      </c>
      <c r="B2751" t="s">
        <v>1466</v>
      </c>
      <c r="C2751" t="s">
        <v>7487</v>
      </c>
      <c r="D2751">
        <v>2017</v>
      </c>
      <c r="E2751">
        <v>6</v>
      </c>
      <c r="F2751">
        <v>737</v>
      </c>
      <c r="G2751" t="s">
        <v>8306</v>
      </c>
      <c r="H2751">
        <v>1</v>
      </c>
      <c r="I2751">
        <v>23</v>
      </c>
      <c r="J2751">
        <v>8</v>
      </c>
      <c r="K2751" t="s">
        <v>8317</v>
      </c>
      <c r="L2751">
        <v>1</v>
      </c>
      <c r="M2751">
        <v>1</v>
      </c>
      <c r="N2751" t="s">
        <v>155</v>
      </c>
      <c r="O2751">
        <v>1</v>
      </c>
      <c r="P2751">
        <v>1</v>
      </c>
      <c r="Q2751" t="s">
        <v>24</v>
      </c>
      <c r="R2751">
        <v>0</v>
      </c>
      <c r="S2751">
        <v>1</v>
      </c>
      <c r="T2751" t="s">
        <v>25</v>
      </c>
      <c r="U2751" t="s">
        <v>8332</v>
      </c>
      <c r="V2751" t="s">
        <v>8335</v>
      </c>
      <c r="W2751" t="s">
        <v>24</v>
      </c>
      <c r="X2751">
        <v>34</v>
      </c>
      <c r="Y2751">
        <v>5</v>
      </c>
      <c r="Z2751">
        <v>1</v>
      </c>
      <c r="AA2751">
        <v>1</v>
      </c>
      <c r="AB2751">
        <v>1</v>
      </c>
      <c r="AC2751">
        <v>2</v>
      </c>
      <c r="AD2751" t="s">
        <v>30</v>
      </c>
      <c r="AE2751" t="s">
        <v>8348</v>
      </c>
      <c r="AF2751">
        <v>3490</v>
      </c>
      <c r="AG2751" t="s">
        <v>8352</v>
      </c>
    </row>
    <row r="2752" spans="1:33" x14ac:dyDescent="0.25">
      <c r="A2752" t="s">
        <v>451</v>
      </c>
      <c r="B2752" t="s">
        <v>452</v>
      </c>
      <c r="C2752" t="s">
        <v>453</v>
      </c>
      <c r="D2752">
        <v>2017</v>
      </c>
      <c r="E2752">
        <v>1</v>
      </c>
      <c r="F2752">
        <v>2235</v>
      </c>
      <c r="G2752" t="s">
        <v>8306</v>
      </c>
      <c r="H2752">
        <v>1</v>
      </c>
      <c r="I2752">
        <v>25</v>
      </c>
      <c r="J2752">
        <v>9</v>
      </c>
      <c r="K2752" t="s">
        <v>8318</v>
      </c>
      <c r="L2752">
        <v>1</v>
      </c>
      <c r="M2752">
        <v>5</v>
      </c>
      <c r="N2752" t="s">
        <v>8328</v>
      </c>
      <c r="O2752">
        <v>13</v>
      </c>
      <c r="P2752">
        <v>4</v>
      </c>
      <c r="Q2752" t="s">
        <v>24</v>
      </c>
      <c r="R2752">
        <v>0</v>
      </c>
      <c r="S2752">
        <v>1</v>
      </c>
      <c r="T2752" t="s">
        <v>37</v>
      </c>
      <c r="U2752" t="s">
        <v>8333</v>
      </c>
      <c r="V2752" t="s">
        <v>8335</v>
      </c>
      <c r="W2752">
        <v>1</v>
      </c>
      <c r="X2752">
        <v>31</v>
      </c>
      <c r="Y2752">
        <v>5</v>
      </c>
      <c r="Z2752">
        <v>99</v>
      </c>
      <c r="AA2752">
        <v>9</v>
      </c>
      <c r="AB2752">
        <v>99</v>
      </c>
      <c r="AC2752">
        <v>2</v>
      </c>
      <c r="AD2752" t="s">
        <v>26</v>
      </c>
      <c r="AE2752" t="s">
        <v>8348</v>
      </c>
      <c r="AF2752">
        <v>3490</v>
      </c>
      <c r="AG2752" t="s">
        <v>8352</v>
      </c>
    </row>
    <row r="2753" spans="1:33" x14ac:dyDescent="0.25">
      <c r="A2753" t="s">
        <v>625</v>
      </c>
      <c r="B2753" t="s">
        <v>561</v>
      </c>
      <c r="C2753" t="s">
        <v>626</v>
      </c>
      <c r="D2753">
        <v>2017</v>
      </c>
      <c r="E2753">
        <v>1</v>
      </c>
      <c r="F2753">
        <v>629</v>
      </c>
      <c r="G2753" t="s">
        <v>8306</v>
      </c>
      <c r="H2753">
        <v>1</v>
      </c>
      <c r="I2753">
        <v>27</v>
      </c>
      <c r="J2753">
        <v>9</v>
      </c>
      <c r="K2753" t="s">
        <v>8318</v>
      </c>
      <c r="L2753">
        <v>2</v>
      </c>
      <c r="M2753">
        <v>3</v>
      </c>
      <c r="N2753" t="s">
        <v>8326</v>
      </c>
      <c r="O2753">
        <v>3</v>
      </c>
      <c r="P2753">
        <v>3</v>
      </c>
      <c r="Q2753" t="s">
        <v>24</v>
      </c>
      <c r="R2753">
        <v>0</v>
      </c>
      <c r="S2753">
        <v>1</v>
      </c>
      <c r="T2753" t="s">
        <v>37</v>
      </c>
      <c r="U2753" t="s">
        <v>8333</v>
      </c>
      <c r="V2753" t="s">
        <v>8335</v>
      </c>
      <c r="W2753" t="s">
        <v>24</v>
      </c>
      <c r="X2753">
        <v>22</v>
      </c>
      <c r="Y2753">
        <v>3</v>
      </c>
      <c r="Z2753">
        <v>3</v>
      </c>
      <c r="AA2753">
        <v>3</v>
      </c>
      <c r="AB2753">
        <v>3</v>
      </c>
      <c r="AC2753">
        <v>6</v>
      </c>
      <c r="AD2753" t="s">
        <v>30</v>
      </c>
      <c r="AE2753" t="s">
        <v>8348</v>
      </c>
      <c r="AF2753">
        <v>3490</v>
      </c>
      <c r="AG2753" t="s">
        <v>8352</v>
      </c>
    </row>
    <row r="2754" spans="1:33" x14ac:dyDescent="0.25">
      <c r="A2754" t="s">
        <v>2597</v>
      </c>
      <c r="B2754" t="s">
        <v>1569</v>
      </c>
      <c r="C2754" t="s">
        <v>2598</v>
      </c>
      <c r="D2754">
        <v>2017</v>
      </c>
      <c r="E2754">
        <v>2</v>
      </c>
      <c r="F2754">
        <v>600</v>
      </c>
      <c r="G2754" t="s">
        <v>8306</v>
      </c>
      <c r="H2754">
        <v>1</v>
      </c>
      <c r="I2754">
        <v>28</v>
      </c>
      <c r="J2754">
        <v>9</v>
      </c>
      <c r="K2754" t="s">
        <v>8318</v>
      </c>
      <c r="L2754">
        <v>1</v>
      </c>
      <c r="M2754">
        <v>1</v>
      </c>
      <c r="N2754" t="s">
        <v>155</v>
      </c>
      <c r="O2754">
        <v>1</v>
      </c>
      <c r="P2754">
        <v>1</v>
      </c>
      <c r="Q2754">
        <v>1</v>
      </c>
      <c r="R2754">
        <v>5</v>
      </c>
      <c r="S2754">
        <v>1</v>
      </c>
      <c r="T2754" t="s">
        <v>25</v>
      </c>
      <c r="U2754" t="s">
        <v>8332</v>
      </c>
      <c r="V2754" t="s">
        <v>8336</v>
      </c>
      <c r="W2754" t="s">
        <v>24</v>
      </c>
      <c r="X2754">
        <v>25</v>
      </c>
      <c r="Y2754">
        <v>4</v>
      </c>
      <c r="Z2754">
        <v>99</v>
      </c>
      <c r="AA2754">
        <v>9</v>
      </c>
      <c r="AB2754">
        <v>99</v>
      </c>
      <c r="AC2754">
        <v>4</v>
      </c>
      <c r="AD2754" t="s">
        <v>26</v>
      </c>
      <c r="AE2754" t="s">
        <v>8347</v>
      </c>
      <c r="AF2754">
        <v>3490</v>
      </c>
      <c r="AG2754" t="s">
        <v>8352</v>
      </c>
    </row>
    <row r="2755" spans="1:33" x14ac:dyDescent="0.25">
      <c r="A2755" t="s">
        <v>4443</v>
      </c>
      <c r="B2755" t="s">
        <v>39</v>
      </c>
      <c r="C2755" t="s">
        <v>4444</v>
      </c>
      <c r="D2755">
        <v>2017</v>
      </c>
      <c r="E2755">
        <v>3</v>
      </c>
      <c r="F2755">
        <v>1305</v>
      </c>
      <c r="G2755" t="s">
        <v>8306</v>
      </c>
      <c r="H2755">
        <v>1</v>
      </c>
      <c r="I2755">
        <v>25</v>
      </c>
      <c r="J2755">
        <v>9</v>
      </c>
      <c r="K2755" t="s">
        <v>8318</v>
      </c>
      <c r="L2755">
        <v>1</v>
      </c>
      <c r="M2755">
        <v>3</v>
      </c>
      <c r="N2755" t="s">
        <v>8326</v>
      </c>
      <c r="O2755">
        <v>3</v>
      </c>
      <c r="P2755">
        <v>3</v>
      </c>
      <c r="Q2755" t="s">
        <v>24</v>
      </c>
      <c r="R2755">
        <v>0</v>
      </c>
      <c r="S2755">
        <v>1</v>
      </c>
      <c r="T2755" t="s">
        <v>25</v>
      </c>
      <c r="U2755" t="s">
        <v>8332</v>
      </c>
      <c r="V2755" t="s">
        <v>8335</v>
      </c>
      <c r="W2755" t="s">
        <v>24</v>
      </c>
      <c r="X2755">
        <v>27</v>
      </c>
      <c r="Y2755">
        <v>4</v>
      </c>
      <c r="Z2755">
        <v>3</v>
      </c>
      <c r="AA2755">
        <v>3</v>
      </c>
      <c r="AB2755">
        <v>3</v>
      </c>
      <c r="AC2755">
        <v>1</v>
      </c>
      <c r="AD2755" t="s">
        <v>26</v>
      </c>
      <c r="AE2755" t="s">
        <v>8348</v>
      </c>
      <c r="AF2755">
        <v>3490</v>
      </c>
      <c r="AG2755" t="s">
        <v>8352</v>
      </c>
    </row>
    <row r="2756" spans="1:33" x14ac:dyDescent="0.25">
      <c r="A2756" t="s">
        <v>376</v>
      </c>
      <c r="B2756" t="s">
        <v>1623</v>
      </c>
      <c r="C2756" t="s">
        <v>6049</v>
      </c>
      <c r="D2756">
        <v>2017</v>
      </c>
      <c r="E2756">
        <v>5</v>
      </c>
      <c r="F2756">
        <v>1835</v>
      </c>
      <c r="G2756" t="s">
        <v>8306</v>
      </c>
      <c r="H2756">
        <v>1</v>
      </c>
      <c r="I2756">
        <v>28</v>
      </c>
      <c r="J2756">
        <v>9</v>
      </c>
      <c r="K2756" t="s">
        <v>8318</v>
      </c>
      <c r="L2756">
        <v>1</v>
      </c>
      <c r="M2756">
        <v>5</v>
      </c>
      <c r="N2756" t="s">
        <v>8328</v>
      </c>
      <c r="O2756">
        <v>13</v>
      </c>
      <c r="P2756">
        <v>4</v>
      </c>
      <c r="Q2756" t="s">
        <v>24</v>
      </c>
      <c r="R2756">
        <v>0</v>
      </c>
      <c r="S2756">
        <v>1</v>
      </c>
      <c r="T2756" t="s">
        <v>25</v>
      </c>
      <c r="U2756" t="s">
        <v>8332</v>
      </c>
      <c r="V2756" t="s">
        <v>8335</v>
      </c>
      <c r="W2756" t="s">
        <v>24</v>
      </c>
      <c r="X2756">
        <v>27</v>
      </c>
      <c r="Y2756">
        <v>4</v>
      </c>
      <c r="Z2756">
        <v>5</v>
      </c>
      <c r="AA2756">
        <v>5</v>
      </c>
      <c r="AB2756">
        <v>13</v>
      </c>
      <c r="AC2756">
        <v>5</v>
      </c>
      <c r="AD2756" t="s">
        <v>26</v>
      </c>
      <c r="AE2756" t="s">
        <v>8348</v>
      </c>
      <c r="AF2756">
        <v>3490</v>
      </c>
      <c r="AG2756" t="s">
        <v>8352</v>
      </c>
    </row>
    <row r="2757" spans="1:33" x14ac:dyDescent="0.25">
      <c r="A2757" t="s">
        <v>6069</v>
      </c>
      <c r="B2757" t="s">
        <v>487</v>
      </c>
      <c r="C2757" s="1" t="s">
        <v>6070</v>
      </c>
      <c r="D2757">
        <v>2017</v>
      </c>
      <c r="E2757">
        <v>5</v>
      </c>
      <c r="F2757">
        <v>2154</v>
      </c>
      <c r="G2757" t="s">
        <v>8306</v>
      </c>
      <c r="H2757">
        <v>1</v>
      </c>
      <c r="I2757">
        <v>28</v>
      </c>
      <c r="J2757">
        <v>9</v>
      </c>
      <c r="K2757" t="s">
        <v>8318</v>
      </c>
      <c r="L2757">
        <v>1</v>
      </c>
      <c r="M2757">
        <v>1</v>
      </c>
      <c r="N2757" t="s">
        <v>155</v>
      </c>
      <c r="O2757">
        <v>1</v>
      </c>
      <c r="P2757">
        <v>1</v>
      </c>
      <c r="Q2757" t="s">
        <v>24</v>
      </c>
      <c r="R2757">
        <v>0</v>
      </c>
      <c r="S2757">
        <v>1</v>
      </c>
      <c r="T2757" t="s">
        <v>25</v>
      </c>
      <c r="U2757" t="s">
        <v>8332</v>
      </c>
      <c r="V2757" t="s">
        <v>8336</v>
      </c>
      <c r="W2757" t="s">
        <v>24</v>
      </c>
      <c r="X2757">
        <v>32</v>
      </c>
      <c r="Y2757">
        <v>5</v>
      </c>
      <c r="Z2757">
        <v>1</v>
      </c>
      <c r="AA2757">
        <v>1</v>
      </c>
      <c r="AB2757">
        <v>1</v>
      </c>
      <c r="AC2757">
        <v>1</v>
      </c>
      <c r="AD2757" t="s">
        <v>26</v>
      </c>
      <c r="AE2757" t="s">
        <v>8348</v>
      </c>
      <c r="AF2757">
        <v>3490</v>
      </c>
      <c r="AG2757" t="s">
        <v>8352</v>
      </c>
    </row>
    <row r="2758" spans="1:33" x14ac:dyDescent="0.25">
      <c r="A2758" t="s">
        <v>4106</v>
      </c>
      <c r="B2758" t="s">
        <v>1539</v>
      </c>
      <c r="C2758" t="s">
        <v>6840</v>
      </c>
      <c r="D2758">
        <v>2017</v>
      </c>
      <c r="E2758">
        <v>5</v>
      </c>
      <c r="F2758">
        <v>1238</v>
      </c>
      <c r="G2758" t="s">
        <v>8306</v>
      </c>
      <c r="H2758">
        <v>1</v>
      </c>
      <c r="I2758">
        <v>25</v>
      </c>
      <c r="J2758">
        <v>9</v>
      </c>
      <c r="K2758" t="s">
        <v>8318</v>
      </c>
      <c r="L2758">
        <v>1</v>
      </c>
      <c r="M2758">
        <v>1</v>
      </c>
      <c r="N2758" t="s">
        <v>155</v>
      </c>
      <c r="O2758">
        <v>1</v>
      </c>
      <c r="P2758">
        <v>1</v>
      </c>
      <c r="Q2758" t="s">
        <v>24</v>
      </c>
      <c r="R2758">
        <v>0</v>
      </c>
      <c r="S2758">
        <v>1</v>
      </c>
      <c r="T2758" t="s">
        <v>37</v>
      </c>
      <c r="U2758" t="s">
        <v>8333</v>
      </c>
      <c r="V2758" t="s">
        <v>8337</v>
      </c>
      <c r="W2758" t="s">
        <v>24</v>
      </c>
      <c r="X2758">
        <v>27</v>
      </c>
      <c r="Y2758">
        <v>4</v>
      </c>
      <c r="Z2758">
        <v>1</v>
      </c>
      <c r="AA2758">
        <v>1</v>
      </c>
      <c r="AB2758">
        <v>1</v>
      </c>
      <c r="AC2758">
        <v>3</v>
      </c>
      <c r="AD2758" t="s">
        <v>30</v>
      </c>
      <c r="AE2758" t="s">
        <v>8348</v>
      </c>
      <c r="AF2758">
        <v>3490</v>
      </c>
      <c r="AG2758" t="s">
        <v>8352</v>
      </c>
    </row>
    <row r="2759" spans="1:33" x14ac:dyDescent="0.25">
      <c r="A2759" t="s">
        <v>7297</v>
      </c>
      <c r="B2759" t="s">
        <v>1307</v>
      </c>
      <c r="C2759" t="s">
        <v>7298</v>
      </c>
      <c r="D2759">
        <v>2017</v>
      </c>
      <c r="E2759">
        <v>6</v>
      </c>
      <c r="F2759">
        <v>632</v>
      </c>
      <c r="G2759" t="s">
        <v>8306</v>
      </c>
      <c r="H2759">
        <v>1</v>
      </c>
      <c r="I2759">
        <v>25</v>
      </c>
      <c r="J2759">
        <v>9</v>
      </c>
      <c r="K2759" t="s">
        <v>8318</v>
      </c>
      <c r="L2759">
        <v>1</v>
      </c>
      <c r="M2759">
        <v>1</v>
      </c>
      <c r="N2759" t="s">
        <v>155</v>
      </c>
      <c r="O2759">
        <v>1</v>
      </c>
      <c r="P2759">
        <v>1</v>
      </c>
      <c r="Q2759" t="s">
        <v>24</v>
      </c>
      <c r="R2759">
        <v>0</v>
      </c>
      <c r="S2759">
        <v>1</v>
      </c>
      <c r="T2759" t="s">
        <v>25</v>
      </c>
      <c r="U2759" t="s">
        <v>8332</v>
      </c>
      <c r="V2759" t="s">
        <v>8336</v>
      </c>
      <c r="W2759" t="s">
        <v>24</v>
      </c>
      <c r="X2759">
        <v>28</v>
      </c>
      <c r="Y2759">
        <v>4</v>
      </c>
      <c r="Z2759">
        <v>1</v>
      </c>
      <c r="AA2759">
        <v>1</v>
      </c>
      <c r="AB2759">
        <v>1</v>
      </c>
      <c r="AC2759">
        <v>1</v>
      </c>
      <c r="AD2759" t="s">
        <v>30</v>
      </c>
      <c r="AE2759" t="s">
        <v>8348</v>
      </c>
      <c r="AF2759">
        <v>3490</v>
      </c>
      <c r="AG2759" t="s">
        <v>8352</v>
      </c>
    </row>
    <row r="2760" spans="1:33" x14ac:dyDescent="0.25">
      <c r="A2760" t="s">
        <v>2087</v>
      </c>
      <c r="B2760" t="s">
        <v>1803</v>
      </c>
      <c r="C2760" t="s">
        <v>7451</v>
      </c>
      <c r="D2760">
        <v>2017</v>
      </c>
      <c r="E2760">
        <v>5</v>
      </c>
      <c r="F2760">
        <v>1406</v>
      </c>
      <c r="G2760" t="s">
        <v>8306</v>
      </c>
      <c r="H2760">
        <v>1</v>
      </c>
      <c r="I2760">
        <v>25</v>
      </c>
      <c r="J2760">
        <v>9</v>
      </c>
      <c r="K2760" t="s">
        <v>8318</v>
      </c>
      <c r="L2760">
        <v>1</v>
      </c>
      <c r="M2760">
        <v>2</v>
      </c>
      <c r="N2760" t="s">
        <v>8325</v>
      </c>
      <c r="O2760">
        <v>2</v>
      </c>
      <c r="P2760">
        <v>2</v>
      </c>
      <c r="Q2760" t="s">
        <v>24</v>
      </c>
      <c r="R2760">
        <v>0</v>
      </c>
      <c r="S2760">
        <v>1</v>
      </c>
      <c r="T2760" t="s">
        <v>37</v>
      </c>
      <c r="U2760" t="s">
        <v>8333</v>
      </c>
      <c r="V2760" t="s">
        <v>8338</v>
      </c>
      <c r="W2760" t="s">
        <v>24</v>
      </c>
      <c r="X2760">
        <v>27</v>
      </c>
      <c r="Y2760">
        <v>4</v>
      </c>
      <c r="Z2760">
        <v>3</v>
      </c>
      <c r="AA2760">
        <v>3</v>
      </c>
      <c r="AB2760">
        <v>3</v>
      </c>
      <c r="AC2760">
        <v>1</v>
      </c>
      <c r="AD2760" t="s">
        <v>30</v>
      </c>
      <c r="AE2760" t="s">
        <v>8348</v>
      </c>
      <c r="AF2760">
        <v>3490</v>
      </c>
      <c r="AG2760" t="s">
        <v>8352</v>
      </c>
    </row>
    <row r="2761" spans="1:33" x14ac:dyDescent="0.25">
      <c r="A2761" t="s">
        <v>5567</v>
      </c>
      <c r="B2761" t="s">
        <v>144</v>
      </c>
      <c r="C2761" t="s">
        <v>7581</v>
      </c>
      <c r="D2761">
        <v>2017</v>
      </c>
      <c r="E2761">
        <v>6</v>
      </c>
      <c r="F2761">
        <v>1404</v>
      </c>
      <c r="G2761" t="s">
        <v>8306</v>
      </c>
      <c r="H2761">
        <v>1</v>
      </c>
      <c r="I2761">
        <v>26</v>
      </c>
      <c r="J2761">
        <v>9</v>
      </c>
      <c r="K2761" t="s">
        <v>8318</v>
      </c>
      <c r="L2761">
        <v>1</v>
      </c>
      <c r="M2761">
        <v>5</v>
      </c>
      <c r="N2761" t="s">
        <v>8328</v>
      </c>
      <c r="O2761">
        <v>13</v>
      </c>
      <c r="P2761">
        <v>4</v>
      </c>
      <c r="Q2761" t="s">
        <v>24</v>
      </c>
      <c r="R2761">
        <v>0</v>
      </c>
      <c r="S2761">
        <v>1</v>
      </c>
      <c r="T2761" t="s">
        <v>25</v>
      </c>
      <c r="U2761" t="s">
        <v>8332</v>
      </c>
      <c r="V2761" t="s">
        <v>8335</v>
      </c>
      <c r="W2761" t="s">
        <v>24</v>
      </c>
      <c r="X2761">
        <v>24</v>
      </c>
      <c r="Y2761">
        <v>3</v>
      </c>
      <c r="Z2761">
        <v>5</v>
      </c>
      <c r="AA2761">
        <v>5</v>
      </c>
      <c r="AB2761">
        <v>13</v>
      </c>
      <c r="AC2761">
        <v>4</v>
      </c>
      <c r="AD2761" t="s">
        <v>26</v>
      </c>
      <c r="AE2761" t="s">
        <v>8348</v>
      </c>
      <c r="AF2761">
        <v>3490</v>
      </c>
      <c r="AG2761" t="s">
        <v>8352</v>
      </c>
    </row>
    <row r="2762" spans="1:33" x14ac:dyDescent="0.25">
      <c r="A2762" t="s">
        <v>1796</v>
      </c>
      <c r="B2762" t="s">
        <v>241</v>
      </c>
      <c r="C2762" t="s">
        <v>1797</v>
      </c>
      <c r="D2762">
        <v>2017</v>
      </c>
      <c r="E2762">
        <v>1</v>
      </c>
      <c r="F2762">
        <v>1410</v>
      </c>
      <c r="G2762" t="s">
        <v>8306</v>
      </c>
      <c r="H2762">
        <v>1</v>
      </c>
      <c r="I2762">
        <v>34</v>
      </c>
      <c r="J2762">
        <v>10</v>
      </c>
      <c r="K2762" t="s">
        <v>8319</v>
      </c>
      <c r="L2762">
        <v>2</v>
      </c>
      <c r="M2762">
        <v>1</v>
      </c>
      <c r="N2762" t="s">
        <v>155</v>
      </c>
      <c r="O2762">
        <v>1</v>
      </c>
      <c r="P2762">
        <v>1</v>
      </c>
      <c r="Q2762" t="s">
        <v>24</v>
      </c>
      <c r="R2762">
        <v>0</v>
      </c>
      <c r="S2762">
        <v>1</v>
      </c>
      <c r="T2762" t="s">
        <v>25</v>
      </c>
      <c r="U2762" t="s">
        <v>8332</v>
      </c>
      <c r="V2762" t="s">
        <v>8338</v>
      </c>
      <c r="W2762" t="s">
        <v>24</v>
      </c>
      <c r="X2762">
        <v>38</v>
      </c>
      <c r="Y2762">
        <v>6</v>
      </c>
      <c r="Z2762">
        <v>1</v>
      </c>
      <c r="AA2762">
        <v>1</v>
      </c>
      <c r="AB2762">
        <v>1</v>
      </c>
      <c r="AC2762">
        <v>2</v>
      </c>
      <c r="AD2762" t="s">
        <v>30</v>
      </c>
      <c r="AE2762" t="s">
        <v>8348</v>
      </c>
      <c r="AF2762">
        <v>3490</v>
      </c>
      <c r="AG2762" t="s">
        <v>8352</v>
      </c>
    </row>
    <row r="2763" spans="1:33" x14ac:dyDescent="0.25">
      <c r="A2763" t="s">
        <v>2586</v>
      </c>
      <c r="B2763" t="s">
        <v>585</v>
      </c>
      <c r="C2763" t="s">
        <v>2587</v>
      </c>
      <c r="D2763">
        <v>2017</v>
      </c>
      <c r="E2763">
        <v>2</v>
      </c>
      <c r="F2763">
        <v>2109</v>
      </c>
      <c r="G2763" t="s">
        <v>8306</v>
      </c>
      <c r="H2763">
        <v>1</v>
      </c>
      <c r="I2763">
        <v>31</v>
      </c>
      <c r="J2763">
        <v>10</v>
      </c>
      <c r="K2763" t="s">
        <v>8319</v>
      </c>
      <c r="L2763">
        <v>1</v>
      </c>
      <c r="M2763">
        <v>5</v>
      </c>
      <c r="N2763" t="s">
        <v>8328</v>
      </c>
      <c r="O2763">
        <v>13</v>
      </c>
      <c r="P2763">
        <v>4</v>
      </c>
      <c r="Q2763" t="s">
        <v>24</v>
      </c>
      <c r="R2763">
        <v>0</v>
      </c>
      <c r="S2763">
        <v>1</v>
      </c>
      <c r="T2763" t="s">
        <v>25</v>
      </c>
      <c r="U2763" t="s">
        <v>8332</v>
      </c>
      <c r="V2763" t="s">
        <v>8342</v>
      </c>
      <c r="W2763" t="s">
        <v>24</v>
      </c>
      <c r="X2763">
        <v>34</v>
      </c>
      <c r="Y2763">
        <v>5</v>
      </c>
      <c r="Z2763">
        <v>5</v>
      </c>
      <c r="AA2763">
        <v>5</v>
      </c>
      <c r="AB2763">
        <v>13</v>
      </c>
      <c r="AC2763">
        <v>6</v>
      </c>
      <c r="AD2763" t="s">
        <v>26</v>
      </c>
      <c r="AE2763" t="s">
        <v>8348</v>
      </c>
      <c r="AF2763">
        <v>3490</v>
      </c>
      <c r="AG2763" t="s">
        <v>8352</v>
      </c>
    </row>
    <row r="2764" spans="1:33" x14ac:dyDescent="0.25">
      <c r="A2764" t="s">
        <v>3573</v>
      </c>
      <c r="B2764" t="s">
        <v>755</v>
      </c>
      <c r="C2764" t="s">
        <v>3574</v>
      </c>
      <c r="D2764">
        <v>2017</v>
      </c>
      <c r="E2764">
        <v>3</v>
      </c>
      <c r="F2764">
        <v>2318</v>
      </c>
      <c r="G2764" t="s">
        <v>8306</v>
      </c>
      <c r="H2764">
        <v>1</v>
      </c>
      <c r="I2764">
        <v>31</v>
      </c>
      <c r="J2764">
        <v>10</v>
      </c>
      <c r="K2764" t="s">
        <v>8319</v>
      </c>
      <c r="L2764">
        <v>1</v>
      </c>
      <c r="M2764">
        <v>1</v>
      </c>
      <c r="N2764" t="s">
        <v>155</v>
      </c>
      <c r="O2764">
        <v>1</v>
      </c>
      <c r="P2764">
        <v>1</v>
      </c>
      <c r="Q2764" t="s">
        <v>24</v>
      </c>
      <c r="R2764">
        <v>9</v>
      </c>
      <c r="S2764">
        <v>1</v>
      </c>
      <c r="T2764" t="s">
        <v>37</v>
      </c>
      <c r="U2764" t="s">
        <v>8333</v>
      </c>
      <c r="V2764" t="s">
        <v>8338</v>
      </c>
      <c r="W2764" t="s">
        <v>24</v>
      </c>
      <c r="X2764">
        <v>30</v>
      </c>
      <c r="Y2764">
        <v>5</v>
      </c>
      <c r="Z2764">
        <v>1</v>
      </c>
      <c r="AA2764">
        <v>1</v>
      </c>
      <c r="AB2764">
        <v>1</v>
      </c>
      <c r="AC2764">
        <v>1</v>
      </c>
      <c r="AD2764" t="s">
        <v>26</v>
      </c>
      <c r="AE2764" t="s">
        <v>8348</v>
      </c>
      <c r="AF2764">
        <v>3490</v>
      </c>
      <c r="AG2764" t="s">
        <v>8352</v>
      </c>
    </row>
    <row r="2765" spans="1:33" x14ac:dyDescent="0.25">
      <c r="A2765" t="s">
        <v>1780</v>
      </c>
      <c r="B2765" t="s">
        <v>1135</v>
      </c>
      <c r="C2765" t="s">
        <v>5226</v>
      </c>
      <c r="D2765">
        <v>2017</v>
      </c>
      <c r="E2765">
        <v>4</v>
      </c>
      <c r="F2765">
        <v>459</v>
      </c>
      <c r="G2765" t="s">
        <v>8306</v>
      </c>
      <c r="H2765">
        <v>1</v>
      </c>
      <c r="I2765">
        <v>30</v>
      </c>
      <c r="J2765">
        <v>10</v>
      </c>
      <c r="K2765" t="s">
        <v>8319</v>
      </c>
      <c r="L2765">
        <v>1</v>
      </c>
      <c r="M2765">
        <v>1</v>
      </c>
      <c r="N2765" t="s">
        <v>155</v>
      </c>
      <c r="O2765">
        <v>1</v>
      </c>
      <c r="P2765">
        <v>1</v>
      </c>
      <c r="Q2765" t="s">
        <v>24</v>
      </c>
      <c r="R2765">
        <v>1</v>
      </c>
      <c r="S2765">
        <v>1</v>
      </c>
      <c r="T2765" t="s">
        <v>79</v>
      </c>
      <c r="U2765" t="s">
        <v>8333</v>
      </c>
      <c r="V2765" t="s">
        <v>8340</v>
      </c>
      <c r="W2765" t="s">
        <v>24</v>
      </c>
      <c r="X2765">
        <v>99</v>
      </c>
      <c r="Y2765">
        <v>11</v>
      </c>
      <c r="Z2765">
        <v>99</v>
      </c>
      <c r="AA2765">
        <v>9</v>
      </c>
      <c r="AB2765">
        <v>99</v>
      </c>
      <c r="AC2765">
        <v>4</v>
      </c>
      <c r="AD2765" t="s">
        <v>30</v>
      </c>
      <c r="AE2765" t="s">
        <v>8348</v>
      </c>
      <c r="AF2765">
        <v>3490</v>
      </c>
      <c r="AG2765" t="s">
        <v>8352</v>
      </c>
    </row>
    <row r="2766" spans="1:33" x14ac:dyDescent="0.25">
      <c r="A2766" t="s">
        <v>1559</v>
      </c>
      <c r="B2766" t="s">
        <v>458</v>
      </c>
      <c r="C2766" t="s">
        <v>5874</v>
      </c>
      <c r="D2766">
        <v>2017</v>
      </c>
      <c r="E2766">
        <v>4</v>
      </c>
      <c r="F2766">
        <v>1911</v>
      </c>
      <c r="G2766" t="s">
        <v>8306</v>
      </c>
      <c r="H2766">
        <v>1</v>
      </c>
      <c r="I2766">
        <v>31</v>
      </c>
      <c r="J2766">
        <v>10</v>
      </c>
      <c r="K2766" t="s">
        <v>8319</v>
      </c>
      <c r="L2766">
        <v>1</v>
      </c>
      <c r="M2766">
        <v>3</v>
      </c>
      <c r="N2766" t="s">
        <v>8326</v>
      </c>
      <c r="O2766">
        <v>3</v>
      </c>
      <c r="P2766">
        <v>3</v>
      </c>
      <c r="Q2766" t="s">
        <v>24</v>
      </c>
      <c r="R2766">
        <v>0</v>
      </c>
      <c r="S2766">
        <v>1</v>
      </c>
      <c r="T2766" t="s">
        <v>79</v>
      </c>
      <c r="U2766" t="s">
        <v>8333</v>
      </c>
      <c r="V2766" t="s">
        <v>8342</v>
      </c>
      <c r="W2766" t="s">
        <v>24</v>
      </c>
      <c r="X2766">
        <v>99</v>
      </c>
      <c r="Y2766">
        <v>11</v>
      </c>
      <c r="Z2766">
        <v>99</v>
      </c>
      <c r="AA2766">
        <v>9</v>
      </c>
      <c r="AB2766">
        <v>99</v>
      </c>
      <c r="AC2766">
        <v>4</v>
      </c>
      <c r="AD2766" t="s">
        <v>26</v>
      </c>
      <c r="AE2766" t="s">
        <v>8348</v>
      </c>
      <c r="AF2766">
        <v>3490</v>
      </c>
      <c r="AG2766" t="s">
        <v>8352</v>
      </c>
    </row>
    <row r="2767" spans="1:33" x14ac:dyDescent="0.25">
      <c r="A2767" t="s">
        <v>3750</v>
      </c>
      <c r="B2767" t="s">
        <v>123</v>
      </c>
      <c r="C2767" t="s">
        <v>6081</v>
      </c>
      <c r="D2767">
        <v>2017</v>
      </c>
      <c r="E2767">
        <v>5</v>
      </c>
      <c r="F2767">
        <v>950</v>
      </c>
      <c r="G2767" t="s">
        <v>8306</v>
      </c>
      <c r="H2767">
        <v>1</v>
      </c>
      <c r="I2767">
        <v>30</v>
      </c>
      <c r="J2767">
        <v>10</v>
      </c>
      <c r="K2767" t="s">
        <v>8319</v>
      </c>
      <c r="L2767">
        <v>1</v>
      </c>
      <c r="M2767">
        <v>1</v>
      </c>
      <c r="N2767" t="s">
        <v>155</v>
      </c>
      <c r="O2767">
        <v>1</v>
      </c>
      <c r="P2767">
        <v>1</v>
      </c>
      <c r="Q2767" t="s">
        <v>24</v>
      </c>
      <c r="R2767">
        <v>0</v>
      </c>
      <c r="S2767">
        <v>1</v>
      </c>
      <c r="T2767" t="s">
        <v>25</v>
      </c>
      <c r="U2767" t="s">
        <v>8332</v>
      </c>
      <c r="V2767" t="s">
        <v>8338</v>
      </c>
      <c r="W2767" t="s">
        <v>24</v>
      </c>
      <c r="X2767">
        <v>30</v>
      </c>
      <c r="Y2767">
        <v>5</v>
      </c>
      <c r="Z2767">
        <v>1</v>
      </c>
      <c r="AA2767">
        <v>1</v>
      </c>
      <c r="AB2767">
        <v>1</v>
      </c>
      <c r="AC2767">
        <v>1</v>
      </c>
      <c r="AD2767" t="s">
        <v>30</v>
      </c>
      <c r="AE2767" t="s">
        <v>8348</v>
      </c>
      <c r="AF2767">
        <v>3490</v>
      </c>
      <c r="AG2767" t="s">
        <v>8352</v>
      </c>
    </row>
    <row r="2768" spans="1:33" x14ac:dyDescent="0.25">
      <c r="A2768" t="s">
        <v>3172</v>
      </c>
      <c r="B2768" t="s">
        <v>465</v>
      </c>
      <c r="C2768" s="1" t="s">
        <v>7312</v>
      </c>
      <c r="D2768">
        <v>2017</v>
      </c>
      <c r="E2768">
        <v>6</v>
      </c>
      <c r="F2768">
        <v>1358</v>
      </c>
      <c r="G2768" t="s">
        <v>8306</v>
      </c>
      <c r="H2768">
        <v>1</v>
      </c>
      <c r="I2768">
        <v>32</v>
      </c>
      <c r="J2768">
        <v>10</v>
      </c>
      <c r="K2768" t="s">
        <v>8319</v>
      </c>
      <c r="L2768">
        <v>1</v>
      </c>
      <c r="M2768">
        <v>1</v>
      </c>
      <c r="N2768" t="s">
        <v>155</v>
      </c>
      <c r="O2768">
        <v>1</v>
      </c>
      <c r="P2768">
        <v>1</v>
      </c>
      <c r="Q2768" t="s">
        <v>24</v>
      </c>
      <c r="R2768">
        <v>0</v>
      </c>
      <c r="S2768">
        <v>1</v>
      </c>
      <c r="T2768" t="s">
        <v>25</v>
      </c>
      <c r="U2768" t="s">
        <v>8332</v>
      </c>
      <c r="V2768" t="s">
        <v>8337</v>
      </c>
      <c r="W2768" t="s">
        <v>24</v>
      </c>
      <c r="X2768">
        <v>34</v>
      </c>
      <c r="Y2768">
        <v>5</v>
      </c>
      <c r="Z2768">
        <v>1</v>
      </c>
      <c r="AA2768">
        <v>1</v>
      </c>
      <c r="AB2768">
        <v>1</v>
      </c>
      <c r="AC2768">
        <v>5</v>
      </c>
      <c r="AD2768" t="s">
        <v>30</v>
      </c>
      <c r="AE2768" t="s">
        <v>8348</v>
      </c>
      <c r="AF2768">
        <v>3490</v>
      </c>
      <c r="AG2768" t="s">
        <v>8352</v>
      </c>
    </row>
    <row r="2769" spans="1:33" x14ac:dyDescent="0.25">
      <c r="A2769" t="s">
        <v>7511</v>
      </c>
      <c r="B2769" t="s">
        <v>468</v>
      </c>
      <c r="C2769" t="s">
        <v>7512</v>
      </c>
      <c r="D2769">
        <v>2017</v>
      </c>
      <c r="E2769">
        <v>6</v>
      </c>
      <c r="F2769">
        <v>26</v>
      </c>
      <c r="G2769" t="s">
        <v>8306</v>
      </c>
      <c r="H2769">
        <v>1</v>
      </c>
      <c r="I2769">
        <v>30</v>
      </c>
      <c r="J2769">
        <v>10</v>
      </c>
      <c r="K2769" t="s">
        <v>8319</v>
      </c>
      <c r="L2769">
        <v>1</v>
      </c>
      <c r="M2769">
        <v>1</v>
      </c>
      <c r="N2769" t="s">
        <v>155</v>
      </c>
      <c r="O2769">
        <v>1</v>
      </c>
      <c r="P2769">
        <v>1</v>
      </c>
      <c r="Q2769" t="s">
        <v>24</v>
      </c>
      <c r="R2769">
        <v>0</v>
      </c>
      <c r="S2769">
        <v>1</v>
      </c>
      <c r="T2769" t="s">
        <v>25</v>
      </c>
      <c r="U2769" t="s">
        <v>8332</v>
      </c>
      <c r="V2769" t="s">
        <v>8336</v>
      </c>
      <c r="W2769" t="s">
        <v>24</v>
      </c>
      <c r="X2769">
        <v>38</v>
      </c>
      <c r="Y2769">
        <v>6</v>
      </c>
      <c r="Z2769">
        <v>1</v>
      </c>
      <c r="AA2769">
        <v>1</v>
      </c>
      <c r="AB2769">
        <v>1</v>
      </c>
      <c r="AC2769">
        <v>2</v>
      </c>
      <c r="AD2769" t="s">
        <v>30</v>
      </c>
      <c r="AE2769" t="s">
        <v>8348</v>
      </c>
      <c r="AF2769">
        <v>3490</v>
      </c>
      <c r="AG2769" t="s">
        <v>8352</v>
      </c>
    </row>
    <row r="2770" spans="1:33" x14ac:dyDescent="0.25">
      <c r="A2770" t="s">
        <v>1589</v>
      </c>
      <c r="B2770" t="s">
        <v>1032</v>
      </c>
      <c r="C2770" t="s">
        <v>7751</v>
      </c>
      <c r="D2770">
        <v>2017</v>
      </c>
      <c r="E2770">
        <v>6</v>
      </c>
      <c r="F2770">
        <v>835</v>
      </c>
      <c r="G2770" t="s">
        <v>8306</v>
      </c>
      <c r="H2770">
        <v>1</v>
      </c>
      <c r="I2770">
        <v>31</v>
      </c>
      <c r="J2770">
        <v>10</v>
      </c>
      <c r="K2770" t="s">
        <v>8319</v>
      </c>
      <c r="L2770">
        <v>1</v>
      </c>
      <c r="M2770">
        <v>1</v>
      </c>
      <c r="N2770" t="s">
        <v>155</v>
      </c>
      <c r="O2770">
        <v>1</v>
      </c>
      <c r="P2770">
        <v>1</v>
      </c>
      <c r="Q2770" t="s">
        <v>24</v>
      </c>
      <c r="R2770">
        <v>0</v>
      </c>
      <c r="S2770">
        <v>1</v>
      </c>
      <c r="T2770" t="s">
        <v>25</v>
      </c>
      <c r="U2770" t="s">
        <v>8332</v>
      </c>
      <c r="V2770" t="s">
        <v>8336</v>
      </c>
      <c r="W2770" t="s">
        <v>24</v>
      </c>
      <c r="X2770">
        <v>40</v>
      </c>
      <c r="Y2770">
        <v>7</v>
      </c>
      <c r="Z2770">
        <v>1</v>
      </c>
      <c r="AA2770">
        <v>1</v>
      </c>
      <c r="AB2770">
        <v>1</v>
      </c>
      <c r="AC2770">
        <v>3</v>
      </c>
      <c r="AD2770" t="s">
        <v>30</v>
      </c>
      <c r="AE2770" t="s">
        <v>8348</v>
      </c>
      <c r="AF2770">
        <v>3490</v>
      </c>
      <c r="AG2770" t="s">
        <v>8352</v>
      </c>
    </row>
    <row r="2771" spans="1:33" x14ac:dyDescent="0.25">
      <c r="A2771" t="s">
        <v>7857</v>
      </c>
      <c r="B2771" t="s">
        <v>97</v>
      </c>
      <c r="C2771" t="s">
        <v>7858</v>
      </c>
      <c r="D2771">
        <v>2017</v>
      </c>
      <c r="E2771">
        <v>6</v>
      </c>
      <c r="F2771">
        <v>755</v>
      </c>
      <c r="G2771" t="s">
        <v>8306</v>
      </c>
      <c r="H2771">
        <v>1</v>
      </c>
      <c r="I2771">
        <v>32</v>
      </c>
      <c r="J2771">
        <v>10</v>
      </c>
      <c r="K2771" t="s">
        <v>8319</v>
      </c>
      <c r="L2771">
        <v>1</v>
      </c>
      <c r="M2771">
        <v>5</v>
      </c>
      <c r="N2771" t="s">
        <v>8328</v>
      </c>
      <c r="O2771">
        <v>14</v>
      </c>
      <c r="P2771">
        <v>4</v>
      </c>
      <c r="Q2771" t="s">
        <v>24</v>
      </c>
      <c r="R2771">
        <v>0</v>
      </c>
      <c r="S2771">
        <v>1</v>
      </c>
      <c r="T2771" t="s">
        <v>25</v>
      </c>
      <c r="U2771" t="s">
        <v>8332</v>
      </c>
      <c r="V2771" t="s">
        <v>8335</v>
      </c>
      <c r="W2771" t="s">
        <v>24</v>
      </c>
      <c r="X2771">
        <v>44</v>
      </c>
      <c r="Y2771">
        <v>7</v>
      </c>
      <c r="Z2771">
        <v>5</v>
      </c>
      <c r="AA2771">
        <v>5</v>
      </c>
      <c r="AB2771">
        <v>13</v>
      </c>
      <c r="AC2771">
        <v>2</v>
      </c>
      <c r="AD2771" t="s">
        <v>30</v>
      </c>
      <c r="AE2771" t="s">
        <v>8348</v>
      </c>
      <c r="AF2771">
        <v>3490</v>
      </c>
      <c r="AG2771" t="s">
        <v>8352</v>
      </c>
    </row>
    <row r="2772" spans="1:33" x14ac:dyDescent="0.25">
      <c r="A2772" t="s">
        <v>4203</v>
      </c>
      <c r="B2772" t="s">
        <v>247</v>
      </c>
      <c r="C2772" t="s">
        <v>8169</v>
      </c>
      <c r="D2772">
        <v>2017</v>
      </c>
      <c r="E2772">
        <v>6</v>
      </c>
      <c r="F2772">
        <v>1124</v>
      </c>
      <c r="G2772" t="s">
        <v>8306</v>
      </c>
      <c r="H2772">
        <v>1</v>
      </c>
      <c r="I2772">
        <v>31</v>
      </c>
      <c r="J2772">
        <v>10</v>
      </c>
      <c r="K2772" t="s">
        <v>8319</v>
      </c>
      <c r="L2772">
        <v>1</v>
      </c>
      <c r="M2772">
        <v>1</v>
      </c>
      <c r="N2772" t="s">
        <v>155</v>
      </c>
      <c r="O2772">
        <v>1</v>
      </c>
      <c r="P2772">
        <v>1</v>
      </c>
      <c r="Q2772" t="s">
        <v>24</v>
      </c>
      <c r="R2772">
        <v>0</v>
      </c>
      <c r="S2772">
        <v>1</v>
      </c>
      <c r="T2772" t="s">
        <v>25</v>
      </c>
      <c r="U2772" t="s">
        <v>8332</v>
      </c>
      <c r="V2772" t="s">
        <v>8338</v>
      </c>
      <c r="W2772" t="s">
        <v>24</v>
      </c>
      <c r="X2772">
        <v>31</v>
      </c>
      <c r="Y2772">
        <v>5</v>
      </c>
      <c r="Z2772">
        <v>1</v>
      </c>
      <c r="AA2772">
        <v>1</v>
      </c>
      <c r="AB2772">
        <v>1</v>
      </c>
      <c r="AC2772">
        <v>2</v>
      </c>
      <c r="AD2772" t="s">
        <v>26</v>
      </c>
      <c r="AE2772" t="s">
        <v>8348</v>
      </c>
      <c r="AF2772">
        <v>3490</v>
      </c>
      <c r="AG2772" t="s">
        <v>8352</v>
      </c>
    </row>
    <row r="2773" spans="1:33" x14ac:dyDescent="0.25">
      <c r="A2773" t="s">
        <v>2023</v>
      </c>
      <c r="B2773" t="s">
        <v>106</v>
      </c>
      <c r="C2773" t="s">
        <v>2024</v>
      </c>
      <c r="D2773">
        <v>2017</v>
      </c>
      <c r="E2773">
        <v>1</v>
      </c>
      <c r="F2773">
        <v>938</v>
      </c>
      <c r="G2773" t="s">
        <v>8306</v>
      </c>
      <c r="H2773">
        <v>1</v>
      </c>
      <c r="I2773">
        <v>19</v>
      </c>
      <c r="J2773">
        <v>7</v>
      </c>
      <c r="K2773" t="s">
        <v>8316</v>
      </c>
      <c r="L2773">
        <v>1</v>
      </c>
      <c r="M2773">
        <v>1</v>
      </c>
      <c r="N2773" t="s">
        <v>155</v>
      </c>
      <c r="O2773">
        <v>1</v>
      </c>
      <c r="P2773">
        <v>1</v>
      </c>
      <c r="Q2773" t="s">
        <v>24</v>
      </c>
      <c r="R2773">
        <v>2</v>
      </c>
      <c r="S2773">
        <v>1</v>
      </c>
      <c r="T2773" t="s">
        <v>543</v>
      </c>
      <c r="U2773" t="s">
        <v>8333</v>
      </c>
      <c r="V2773" t="s">
        <v>8335</v>
      </c>
      <c r="W2773" t="s">
        <v>24</v>
      </c>
      <c r="X2773">
        <v>99</v>
      </c>
      <c r="Y2773">
        <v>11</v>
      </c>
      <c r="Z2773">
        <v>99</v>
      </c>
      <c r="AA2773">
        <v>9</v>
      </c>
      <c r="AB2773">
        <v>99</v>
      </c>
      <c r="AC2773">
        <v>1</v>
      </c>
      <c r="AD2773" t="s">
        <v>26</v>
      </c>
      <c r="AE2773" t="s">
        <v>8348</v>
      </c>
      <c r="AF2773">
        <v>3493</v>
      </c>
      <c r="AG2773" t="s">
        <v>8352</v>
      </c>
    </row>
    <row r="2774" spans="1:33" x14ac:dyDescent="0.25">
      <c r="A2774" t="s">
        <v>5567</v>
      </c>
      <c r="B2774" t="s">
        <v>657</v>
      </c>
      <c r="C2774" t="s">
        <v>5568</v>
      </c>
      <c r="D2774">
        <v>2017</v>
      </c>
      <c r="E2774">
        <v>4</v>
      </c>
      <c r="F2774">
        <v>1624</v>
      </c>
      <c r="G2774" t="s">
        <v>8306</v>
      </c>
      <c r="H2774">
        <v>1</v>
      </c>
      <c r="I2774">
        <v>37</v>
      </c>
      <c r="J2774">
        <v>11</v>
      </c>
      <c r="K2774" t="s">
        <v>8320</v>
      </c>
      <c r="L2774">
        <v>1</v>
      </c>
      <c r="M2774">
        <v>4</v>
      </c>
      <c r="N2774" t="s">
        <v>8327</v>
      </c>
      <c r="O2774">
        <v>6</v>
      </c>
      <c r="P2774">
        <v>4</v>
      </c>
      <c r="Q2774" t="s">
        <v>24</v>
      </c>
      <c r="R2774">
        <v>0</v>
      </c>
      <c r="S2774">
        <v>1</v>
      </c>
      <c r="T2774" t="s">
        <v>25</v>
      </c>
      <c r="U2774" t="s">
        <v>8332</v>
      </c>
      <c r="V2774" t="s">
        <v>8338</v>
      </c>
      <c r="W2774" t="s">
        <v>24</v>
      </c>
      <c r="X2774">
        <v>43</v>
      </c>
      <c r="Y2774">
        <v>7</v>
      </c>
      <c r="Z2774">
        <v>1</v>
      </c>
      <c r="AA2774">
        <v>1</v>
      </c>
      <c r="AB2774">
        <v>1</v>
      </c>
      <c r="AC2774">
        <v>1</v>
      </c>
      <c r="AD2774" t="s">
        <v>30</v>
      </c>
      <c r="AE2774" t="s">
        <v>8348</v>
      </c>
      <c r="AF2774">
        <v>3494</v>
      </c>
      <c r="AG2774" t="s">
        <v>8352</v>
      </c>
    </row>
    <row r="2775" spans="1:33" x14ac:dyDescent="0.25">
      <c r="A2775" t="s">
        <v>5964</v>
      </c>
      <c r="B2775" t="s">
        <v>3740</v>
      </c>
      <c r="C2775" t="s">
        <v>6748</v>
      </c>
      <c r="D2775">
        <v>2017</v>
      </c>
      <c r="E2775">
        <v>5</v>
      </c>
      <c r="F2775">
        <v>921</v>
      </c>
      <c r="G2775" t="s">
        <v>8306</v>
      </c>
      <c r="H2775">
        <v>1</v>
      </c>
      <c r="I2775">
        <v>23</v>
      </c>
      <c r="J2775">
        <v>8</v>
      </c>
      <c r="K2775" t="s">
        <v>8317</v>
      </c>
      <c r="L2775">
        <v>1</v>
      </c>
      <c r="M2775">
        <v>1</v>
      </c>
      <c r="N2775" t="s">
        <v>155</v>
      </c>
      <c r="O2775">
        <v>1</v>
      </c>
      <c r="P2775">
        <v>1</v>
      </c>
      <c r="Q2775" t="s">
        <v>24</v>
      </c>
      <c r="R2775">
        <v>0</v>
      </c>
      <c r="S2775">
        <v>1</v>
      </c>
      <c r="T2775" t="s">
        <v>25</v>
      </c>
      <c r="U2775" t="s">
        <v>8332</v>
      </c>
      <c r="V2775" t="s">
        <v>8336</v>
      </c>
      <c r="W2775" t="s">
        <v>24</v>
      </c>
      <c r="X2775">
        <v>22</v>
      </c>
      <c r="Y2775">
        <v>3</v>
      </c>
      <c r="Z2775">
        <v>1</v>
      </c>
      <c r="AA2775">
        <v>1</v>
      </c>
      <c r="AB2775">
        <v>1</v>
      </c>
      <c r="AC2775">
        <v>2</v>
      </c>
      <c r="AD2775" t="s">
        <v>30</v>
      </c>
      <c r="AE2775" t="s">
        <v>8348</v>
      </c>
      <c r="AF2775">
        <v>3495</v>
      </c>
      <c r="AG2775" t="s">
        <v>8352</v>
      </c>
    </row>
    <row r="2776" spans="1:33" x14ac:dyDescent="0.25">
      <c r="A2776" t="s">
        <v>1802</v>
      </c>
      <c r="B2776" t="s">
        <v>208</v>
      </c>
      <c r="C2776" t="s">
        <v>6822</v>
      </c>
      <c r="D2776">
        <v>2017</v>
      </c>
      <c r="E2776">
        <v>5</v>
      </c>
      <c r="F2776">
        <v>1810</v>
      </c>
      <c r="G2776" t="s">
        <v>8306</v>
      </c>
      <c r="H2776">
        <v>1</v>
      </c>
      <c r="I2776">
        <v>20</v>
      </c>
      <c r="J2776">
        <v>8</v>
      </c>
      <c r="K2776" t="s">
        <v>8317</v>
      </c>
      <c r="L2776">
        <v>2</v>
      </c>
      <c r="M2776">
        <v>3</v>
      </c>
      <c r="N2776" t="s">
        <v>8326</v>
      </c>
      <c r="O2776">
        <v>3</v>
      </c>
      <c r="P2776">
        <v>3</v>
      </c>
      <c r="Q2776" t="s">
        <v>24</v>
      </c>
      <c r="R2776">
        <v>0</v>
      </c>
      <c r="S2776">
        <v>1</v>
      </c>
      <c r="T2776" t="s">
        <v>37</v>
      </c>
      <c r="U2776" t="s">
        <v>8333</v>
      </c>
      <c r="V2776" t="s">
        <v>8335</v>
      </c>
      <c r="W2776" t="s">
        <v>24</v>
      </c>
      <c r="X2776">
        <v>28</v>
      </c>
      <c r="Y2776">
        <v>4</v>
      </c>
      <c r="Z2776">
        <v>3</v>
      </c>
      <c r="AA2776">
        <v>3</v>
      </c>
      <c r="AB2776">
        <v>3</v>
      </c>
      <c r="AC2776">
        <v>1</v>
      </c>
      <c r="AD2776" t="s">
        <v>26</v>
      </c>
      <c r="AE2776" t="s">
        <v>8348</v>
      </c>
      <c r="AF2776">
        <v>3495</v>
      </c>
      <c r="AG2776" t="s">
        <v>8352</v>
      </c>
    </row>
    <row r="2777" spans="1:33" x14ac:dyDescent="0.25">
      <c r="A2777" t="s">
        <v>123</v>
      </c>
      <c r="B2777" t="s">
        <v>387</v>
      </c>
      <c r="C2777" t="s">
        <v>388</v>
      </c>
      <c r="D2777">
        <v>2017</v>
      </c>
      <c r="E2777">
        <v>1</v>
      </c>
      <c r="F2777">
        <v>1935</v>
      </c>
      <c r="G2777" t="s">
        <v>8306</v>
      </c>
      <c r="H2777">
        <v>1</v>
      </c>
      <c r="I2777">
        <v>29</v>
      </c>
      <c r="J2777">
        <v>9</v>
      </c>
      <c r="K2777" t="s">
        <v>8318</v>
      </c>
      <c r="L2777">
        <v>2</v>
      </c>
      <c r="M2777">
        <v>1</v>
      </c>
      <c r="N2777" t="s">
        <v>155</v>
      </c>
      <c r="O2777">
        <v>1</v>
      </c>
      <c r="P2777">
        <v>1</v>
      </c>
      <c r="Q2777" t="s">
        <v>24</v>
      </c>
      <c r="R2777">
        <v>0</v>
      </c>
      <c r="S2777">
        <v>1</v>
      </c>
      <c r="T2777" t="s">
        <v>25</v>
      </c>
      <c r="U2777" t="s">
        <v>8332</v>
      </c>
      <c r="V2777" t="s">
        <v>8336</v>
      </c>
      <c r="W2777" t="s">
        <v>24</v>
      </c>
      <c r="X2777">
        <v>31</v>
      </c>
      <c r="Y2777">
        <v>5</v>
      </c>
      <c r="Z2777">
        <v>1</v>
      </c>
      <c r="AA2777">
        <v>1</v>
      </c>
      <c r="AB2777">
        <v>1</v>
      </c>
      <c r="AC2777">
        <v>1</v>
      </c>
      <c r="AD2777" t="s">
        <v>30</v>
      </c>
      <c r="AE2777" t="s">
        <v>8347</v>
      </c>
      <c r="AF2777">
        <v>3495</v>
      </c>
      <c r="AG2777" t="s">
        <v>8352</v>
      </c>
    </row>
    <row r="2778" spans="1:33" x14ac:dyDescent="0.25">
      <c r="A2778" t="s">
        <v>2816</v>
      </c>
      <c r="B2778" t="s">
        <v>1677</v>
      </c>
      <c r="C2778" t="s">
        <v>4708</v>
      </c>
      <c r="D2778">
        <v>2017</v>
      </c>
      <c r="E2778">
        <v>4</v>
      </c>
      <c r="F2778">
        <v>1456</v>
      </c>
      <c r="G2778" t="s">
        <v>8306</v>
      </c>
      <c r="H2778">
        <v>1</v>
      </c>
      <c r="I2778">
        <v>29</v>
      </c>
      <c r="J2778">
        <v>9</v>
      </c>
      <c r="K2778" t="s">
        <v>8318</v>
      </c>
      <c r="L2778">
        <v>2</v>
      </c>
      <c r="M2778">
        <v>1</v>
      </c>
      <c r="N2778" t="s">
        <v>155</v>
      </c>
      <c r="O2778">
        <v>1</v>
      </c>
      <c r="P2778">
        <v>1</v>
      </c>
      <c r="Q2778" t="s">
        <v>24</v>
      </c>
      <c r="R2778">
        <v>0</v>
      </c>
      <c r="S2778">
        <v>1</v>
      </c>
      <c r="T2778" t="s">
        <v>37</v>
      </c>
      <c r="U2778" t="s">
        <v>8333</v>
      </c>
      <c r="V2778" t="s">
        <v>8337</v>
      </c>
      <c r="W2778" t="s">
        <v>24</v>
      </c>
      <c r="X2778">
        <v>38</v>
      </c>
      <c r="Y2778">
        <v>6</v>
      </c>
      <c r="Z2778">
        <v>1</v>
      </c>
      <c r="AA2778">
        <v>1</v>
      </c>
      <c r="AB2778">
        <v>1</v>
      </c>
      <c r="AC2778">
        <v>1</v>
      </c>
      <c r="AD2778" t="s">
        <v>30</v>
      </c>
      <c r="AE2778" t="s">
        <v>8348</v>
      </c>
      <c r="AF2778">
        <v>3495</v>
      </c>
      <c r="AG2778" t="s">
        <v>8352</v>
      </c>
    </row>
    <row r="2779" spans="1:33" x14ac:dyDescent="0.25">
      <c r="A2779" t="s">
        <v>747</v>
      </c>
      <c r="B2779" t="s">
        <v>748</v>
      </c>
      <c r="C2779" t="s">
        <v>749</v>
      </c>
      <c r="D2779">
        <v>2017</v>
      </c>
      <c r="E2779">
        <v>1</v>
      </c>
      <c r="F2779">
        <v>812</v>
      </c>
      <c r="G2779" t="s">
        <v>8306</v>
      </c>
      <c r="H2779">
        <v>1</v>
      </c>
      <c r="I2779">
        <v>30</v>
      </c>
      <c r="J2779">
        <v>10</v>
      </c>
      <c r="K2779" t="s">
        <v>8319</v>
      </c>
      <c r="L2779">
        <v>1</v>
      </c>
      <c r="M2779">
        <v>1</v>
      </c>
      <c r="N2779" t="s">
        <v>155</v>
      </c>
      <c r="O2779">
        <v>1</v>
      </c>
      <c r="P2779">
        <v>1</v>
      </c>
      <c r="Q2779" t="s">
        <v>24</v>
      </c>
      <c r="R2779">
        <v>0</v>
      </c>
      <c r="S2779">
        <v>1</v>
      </c>
      <c r="T2779" t="s">
        <v>25</v>
      </c>
      <c r="U2779" t="s">
        <v>8332</v>
      </c>
      <c r="V2779" t="s">
        <v>8336</v>
      </c>
      <c r="W2779" t="s">
        <v>24</v>
      </c>
      <c r="X2779">
        <v>32</v>
      </c>
      <c r="Y2779">
        <v>5</v>
      </c>
      <c r="Z2779">
        <v>1</v>
      </c>
      <c r="AA2779">
        <v>1</v>
      </c>
      <c r="AB2779">
        <v>1</v>
      </c>
      <c r="AC2779">
        <v>4</v>
      </c>
      <c r="AD2779" t="s">
        <v>30</v>
      </c>
      <c r="AE2779" t="s">
        <v>8348</v>
      </c>
      <c r="AF2779">
        <v>3495</v>
      </c>
      <c r="AG2779" t="s">
        <v>8352</v>
      </c>
    </row>
    <row r="2780" spans="1:33" x14ac:dyDescent="0.25">
      <c r="A2780" t="s">
        <v>8264</v>
      </c>
      <c r="B2780" t="s">
        <v>465</v>
      </c>
      <c r="C2780" t="s">
        <v>8265</v>
      </c>
      <c r="D2780">
        <v>2017</v>
      </c>
      <c r="E2780">
        <v>7</v>
      </c>
      <c r="F2780">
        <v>1000</v>
      </c>
      <c r="G2780" t="s">
        <v>8306</v>
      </c>
      <c r="H2780">
        <v>1</v>
      </c>
      <c r="I2780">
        <v>33</v>
      </c>
      <c r="J2780">
        <v>10</v>
      </c>
      <c r="K2780" t="s">
        <v>8319</v>
      </c>
      <c r="L2780">
        <v>2</v>
      </c>
      <c r="M2780">
        <v>1</v>
      </c>
      <c r="N2780" t="s">
        <v>155</v>
      </c>
      <c r="O2780">
        <v>1</v>
      </c>
      <c r="P2780">
        <v>1</v>
      </c>
      <c r="Q2780" t="s">
        <v>24</v>
      </c>
      <c r="R2780">
        <v>0</v>
      </c>
      <c r="S2780">
        <v>1</v>
      </c>
      <c r="T2780" t="s">
        <v>25</v>
      </c>
      <c r="U2780" t="s">
        <v>8332</v>
      </c>
      <c r="V2780" t="s">
        <v>8336</v>
      </c>
      <c r="W2780" t="s">
        <v>24</v>
      </c>
      <c r="X2780">
        <v>34</v>
      </c>
      <c r="Y2780">
        <v>5</v>
      </c>
      <c r="Z2780">
        <v>1</v>
      </c>
      <c r="AA2780">
        <v>1</v>
      </c>
      <c r="AB2780">
        <v>1</v>
      </c>
      <c r="AC2780">
        <v>4</v>
      </c>
      <c r="AD2780" t="s">
        <v>26</v>
      </c>
      <c r="AE2780" t="s">
        <v>8348</v>
      </c>
      <c r="AF2780">
        <v>3495</v>
      </c>
      <c r="AG2780" t="s">
        <v>8352</v>
      </c>
    </row>
    <row r="2781" spans="1:33" x14ac:dyDescent="0.25">
      <c r="A2781" t="s">
        <v>1915</v>
      </c>
      <c r="B2781" t="s">
        <v>1046</v>
      </c>
      <c r="C2781" t="s">
        <v>1916</v>
      </c>
      <c r="D2781">
        <v>2017</v>
      </c>
      <c r="E2781">
        <v>2</v>
      </c>
      <c r="F2781">
        <v>811</v>
      </c>
      <c r="G2781" t="s">
        <v>8306</v>
      </c>
      <c r="H2781">
        <v>1</v>
      </c>
      <c r="I2781">
        <v>35</v>
      </c>
      <c r="J2781">
        <v>11</v>
      </c>
      <c r="K2781" t="s">
        <v>8320</v>
      </c>
      <c r="L2781">
        <v>1</v>
      </c>
      <c r="M2781">
        <v>1</v>
      </c>
      <c r="N2781" t="s">
        <v>155</v>
      </c>
      <c r="O2781">
        <v>1</v>
      </c>
      <c r="P2781">
        <v>1</v>
      </c>
      <c r="Q2781" t="s">
        <v>24</v>
      </c>
      <c r="R2781">
        <v>0</v>
      </c>
      <c r="S2781">
        <v>1</v>
      </c>
      <c r="T2781" t="s">
        <v>25</v>
      </c>
      <c r="U2781" t="s">
        <v>8332</v>
      </c>
      <c r="V2781" t="s">
        <v>8338</v>
      </c>
      <c r="W2781" t="s">
        <v>24</v>
      </c>
      <c r="X2781">
        <v>31</v>
      </c>
      <c r="Y2781">
        <v>5</v>
      </c>
      <c r="Z2781">
        <v>1</v>
      </c>
      <c r="AA2781">
        <v>1</v>
      </c>
      <c r="AB2781">
        <v>1</v>
      </c>
      <c r="AC2781">
        <v>4</v>
      </c>
      <c r="AD2781" t="s">
        <v>26</v>
      </c>
      <c r="AE2781" t="s">
        <v>8347</v>
      </c>
      <c r="AF2781">
        <v>3495</v>
      </c>
      <c r="AG2781" t="s">
        <v>8352</v>
      </c>
    </row>
    <row r="2782" spans="1:33" x14ac:dyDescent="0.25">
      <c r="A2782" t="s">
        <v>4711</v>
      </c>
      <c r="B2782" t="s">
        <v>1457</v>
      </c>
      <c r="C2782" t="s">
        <v>4712</v>
      </c>
      <c r="D2782">
        <v>2017</v>
      </c>
      <c r="E2782">
        <v>4</v>
      </c>
      <c r="F2782">
        <v>506</v>
      </c>
      <c r="G2782" t="s">
        <v>8306</v>
      </c>
      <c r="H2782">
        <v>1</v>
      </c>
      <c r="I2782">
        <v>35</v>
      </c>
      <c r="J2782">
        <v>11</v>
      </c>
      <c r="K2782" t="s">
        <v>8320</v>
      </c>
      <c r="L2782">
        <v>1</v>
      </c>
      <c r="M2782">
        <v>1</v>
      </c>
      <c r="N2782" t="s">
        <v>155</v>
      </c>
      <c r="O2782">
        <v>1</v>
      </c>
      <c r="P2782">
        <v>1</v>
      </c>
      <c r="Q2782" t="s">
        <v>24</v>
      </c>
      <c r="R2782">
        <v>0</v>
      </c>
      <c r="S2782">
        <v>1</v>
      </c>
      <c r="T2782" t="s">
        <v>25</v>
      </c>
      <c r="U2782" t="s">
        <v>8332</v>
      </c>
      <c r="V2782" t="s">
        <v>8338</v>
      </c>
      <c r="W2782" t="s">
        <v>24</v>
      </c>
      <c r="X2782">
        <v>36</v>
      </c>
      <c r="Y2782">
        <v>6</v>
      </c>
      <c r="Z2782">
        <v>1</v>
      </c>
      <c r="AA2782">
        <v>1</v>
      </c>
      <c r="AB2782">
        <v>1</v>
      </c>
      <c r="AC2782">
        <v>3</v>
      </c>
      <c r="AD2782" t="s">
        <v>26</v>
      </c>
      <c r="AE2782" t="s">
        <v>8348</v>
      </c>
      <c r="AF2782">
        <v>3495</v>
      </c>
      <c r="AG2782" t="s">
        <v>8352</v>
      </c>
    </row>
    <row r="2783" spans="1:33" x14ac:dyDescent="0.25">
      <c r="A2783" t="s">
        <v>2889</v>
      </c>
      <c r="B2783" t="s">
        <v>1129</v>
      </c>
      <c r="C2783" s="1" t="s">
        <v>5011</v>
      </c>
      <c r="D2783">
        <v>2017</v>
      </c>
      <c r="E2783">
        <v>4</v>
      </c>
      <c r="F2783">
        <v>930</v>
      </c>
      <c r="G2783" t="s">
        <v>8306</v>
      </c>
      <c r="H2783">
        <v>1</v>
      </c>
      <c r="I2783">
        <v>35</v>
      </c>
      <c r="J2783">
        <v>11</v>
      </c>
      <c r="K2783" t="s">
        <v>8320</v>
      </c>
      <c r="L2783">
        <v>1</v>
      </c>
      <c r="M2783">
        <v>1</v>
      </c>
      <c r="N2783" t="s">
        <v>155</v>
      </c>
      <c r="O2783">
        <v>1</v>
      </c>
      <c r="P2783">
        <v>1</v>
      </c>
      <c r="Q2783" t="s">
        <v>24</v>
      </c>
      <c r="R2783">
        <v>0</v>
      </c>
      <c r="S2783">
        <v>1</v>
      </c>
      <c r="T2783" t="s">
        <v>25</v>
      </c>
      <c r="U2783" t="s">
        <v>8332</v>
      </c>
      <c r="V2783" t="s">
        <v>8339</v>
      </c>
      <c r="W2783" t="s">
        <v>24</v>
      </c>
      <c r="X2783">
        <v>34</v>
      </c>
      <c r="Y2783">
        <v>5</v>
      </c>
      <c r="Z2783">
        <v>1</v>
      </c>
      <c r="AA2783">
        <v>1</v>
      </c>
      <c r="AB2783">
        <v>1</v>
      </c>
      <c r="AC2783">
        <v>2</v>
      </c>
      <c r="AD2783" t="s">
        <v>26</v>
      </c>
      <c r="AE2783" t="s">
        <v>8348</v>
      </c>
      <c r="AF2783">
        <v>3495</v>
      </c>
      <c r="AG2783" t="s">
        <v>8352</v>
      </c>
    </row>
    <row r="2784" spans="1:33" x14ac:dyDescent="0.25">
      <c r="A2784" t="s">
        <v>478</v>
      </c>
      <c r="B2784" t="s">
        <v>45</v>
      </c>
      <c r="C2784" t="s">
        <v>3980</v>
      </c>
      <c r="D2784">
        <v>2017</v>
      </c>
      <c r="E2784">
        <v>3</v>
      </c>
      <c r="F2784">
        <v>1226</v>
      </c>
      <c r="G2784" t="s">
        <v>8306</v>
      </c>
      <c r="H2784">
        <v>1</v>
      </c>
      <c r="I2784">
        <v>25</v>
      </c>
      <c r="J2784">
        <v>9</v>
      </c>
      <c r="K2784" t="s">
        <v>8318</v>
      </c>
      <c r="L2784">
        <v>2</v>
      </c>
      <c r="M2784">
        <v>1</v>
      </c>
      <c r="N2784" t="s">
        <v>155</v>
      </c>
      <c r="O2784">
        <v>1</v>
      </c>
      <c r="P2784">
        <v>1</v>
      </c>
      <c r="Q2784" t="s">
        <v>24</v>
      </c>
      <c r="R2784">
        <v>5</v>
      </c>
      <c r="S2784">
        <v>1</v>
      </c>
      <c r="T2784" t="s">
        <v>25</v>
      </c>
      <c r="U2784" t="s">
        <v>8332</v>
      </c>
      <c r="V2784" t="s">
        <v>8338</v>
      </c>
      <c r="W2784" t="s">
        <v>24</v>
      </c>
      <c r="X2784">
        <v>25</v>
      </c>
      <c r="Y2784">
        <v>4</v>
      </c>
      <c r="Z2784">
        <v>1</v>
      </c>
      <c r="AA2784">
        <v>1</v>
      </c>
      <c r="AB2784">
        <v>1</v>
      </c>
      <c r="AC2784">
        <v>1</v>
      </c>
      <c r="AD2784" t="s">
        <v>30</v>
      </c>
      <c r="AE2784" t="s">
        <v>8348</v>
      </c>
      <c r="AF2784">
        <v>3497</v>
      </c>
      <c r="AG2784" t="s">
        <v>8352</v>
      </c>
    </row>
    <row r="2785" spans="1:33" x14ac:dyDescent="0.25">
      <c r="A2785" t="s">
        <v>5229</v>
      </c>
      <c r="B2785" t="s">
        <v>264</v>
      </c>
      <c r="C2785" t="s">
        <v>5515</v>
      </c>
      <c r="D2785">
        <v>2017</v>
      </c>
      <c r="E2785">
        <v>4</v>
      </c>
      <c r="F2785">
        <v>31</v>
      </c>
      <c r="G2785" t="s">
        <v>8306</v>
      </c>
      <c r="H2785">
        <v>1</v>
      </c>
      <c r="I2785">
        <v>17</v>
      </c>
      <c r="J2785">
        <v>5</v>
      </c>
      <c r="K2785" t="s">
        <v>8316</v>
      </c>
      <c r="L2785">
        <v>2</v>
      </c>
      <c r="M2785">
        <v>10</v>
      </c>
      <c r="N2785" t="s">
        <v>8330</v>
      </c>
      <c r="O2785">
        <v>15</v>
      </c>
      <c r="P2785">
        <v>1</v>
      </c>
      <c r="Q2785" t="s">
        <v>24</v>
      </c>
      <c r="R2785">
        <v>0</v>
      </c>
      <c r="S2785">
        <v>1</v>
      </c>
      <c r="T2785" t="s">
        <v>37</v>
      </c>
      <c r="U2785" t="s">
        <v>8333</v>
      </c>
      <c r="V2785" t="s">
        <v>8342</v>
      </c>
      <c r="W2785" t="s">
        <v>24</v>
      </c>
      <c r="X2785">
        <v>20</v>
      </c>
      <c r="Y2785">
        <v>3</v>
      </c>
      <c r="Z2785">
        <v>10</v>
      </c>
      <c r="AA2785">
        <v>6</v>
      </c>
      <c r="AB2785">
        <v>15</v>
      </c>
      <c r="AC2785">
        <v>1</v>
      </c>
      <c r="AD2785" t="s">
        <v>26</v>
      </c>
      <c r="AE2785" t="s">
        <v>8348</v>
      </c>
      <c r="AF2785">
        <v>3500</v>
      </c>
      <c r="AG2785" t="s">
        <v>8352</v>
      </c>
    </row>
    <row r="2786" spans="1:33" x14ac:dyDescent="0.25">
      <c r="A2786" t="s">
        <v>2722</v>
      </c>
      <c r="B2786" t="s">
        <v>3209</v>
      </c>
      <c r="C2786" t="s">
        <v>3210</v>
      </c>
      <c r="D2786">
        <v>2017</v>
      </c>
      <c r="E2786">
        <v>2</v>
      </c>
      <c r="F2786">
        <v>924</v>
      </c>
      <c r="G2786" t="s">
        <v>8306</v>
      </c>
      <c r="H2786">
        <v>1</v>
      </c>
      <c r="I2786">
        <v>19</v>
      </c>
      <c r="J2786">
        <v>7</v>
      </c>
      <c r="K2786" t="s">
        <v>8316</v>
      </c>
      <c r="L2786">
        <v>2</v>
      </c>
      <c r="M2786">
        <v>3</v>
      </c>
      <c r="N2786" t="s">
        <v>8326</v>
      </c>
      <c r="O2786">
        <v>3</v>
      </c>
      <c r="P2786">
        <v>3</v>
      </c>
      <c r="Q2786" t="s">
        <v>24</v>
      </c>
      <c r="R2786">
        <v>0</v>
      </c>
      <c r="S2786">
        <v>1</v>
      </c>
      <c r="T2786" t="s">
        <v>543</v>
      </c>
      <c r="U2786" t="s">
        <v>8333</v>
      </c>
      <c r="V2786" t="s">
        <v>8342</v>
      </c>
      <c r="W2786" t="s">
        <v>24</v>
      </c>
      <c r="X2786">
        <v>99</v>
      </c>
      <c r="Y2786">
        <v>11</v>
      </c>
      <c r="Z2786">
        <v>99</v>
      </c>
      <c r="AA2786">
        <v>9</v>
      </c>
      <c r="AB2786">
        <v>99</v>
      </c>
      <c r="AC2786">
        <v>1</v>
      </c>
      <c r="AD2786" t="s">
        <v>30</v>
      </c>
      <c r="AE2786" t="s">
        <v>8348</v>
      </c>
      <c r="AF2786">
        <v>3500</v>
      </c>
      <c r="AG2786" t="s">
        <v>8352</v>
      </c>
    </row>
    <row r="2787" spans="1:33" x14ac:dyDescent="0.25">
      <c r="A2787" t="s">
        <v>810</v>
      </c>
      <c r="B2787" t="s">
        <v>811</v>
      </c>
      <c r="C2787" t="s">
        <v>812</v>
      </c>
      <c r="D2787">
        <v>2017</v>
      </c>
      <c r="E2787">
        <v>1</v>
      </c>
      <c r="F2787">
        <v>204</v>
      </c>
      <c r="G2787" t="s">
        <v>8306</v>
      </c>
      <c r="H2787">
        <v>1</v>
      </c>
      <c r="I2787">
        <v>23</v>
      </c>
      <c r="J2787">
        <v>8</v>
      </c>
      <c r="K2787" t="s">
        <v>8317</v>
      </c>
      <c r="L2787">
        <v>2</v>
      </c>
      <c r="M2787">
        <v>3</v>
      </c>
      <c r="N2787" t="s">
        <v>8326</v>
      </c>
      <c r="O2787">
        <v>3</v>
      </c>
      <c r="P2787">
        <v>3</v>
      </c>
      <c r="Q2787" t="s">
        <v>24</v>
      </c>
      <c r="R2787">
        <v>0</v>
      </c>
      <c r="S2787">
        <v>1</v>
      </c>
      <c r="T2787" t="s">
        <v>37</v>
      </c>
      <c r="U2787" t="s">
        <v>8333</v>
      </c>
      <c r="V2787" t="s">
        <v>8335</v>
      </c>
      <c r="W2787" t="s">
        <v>24</v>
      </c>
      <c r="X2787">
        <v>19</v>
      </c>
      <c r="Y2787">
        <v>2</v>
      </c>
      <c r="Z2787">
        <v>3</v>
      </c>
      <c r="AA2787">
        <v>3</v>
      </c>
      <c r="AB2787">
        <v>3</v>
      </c>
      <c r="AC2787">
        <v>1</v>
      </c>
      <c r="AD2787" t="s">
        <v>26</v>
      </c>
      <c r="AE2787" t="s">
        <v>8348</v>
      </c>
      <c r="AF2787">
        <v>3500</v>
      </c>
      <c r="AG2787" t="s">
        <v>8352</v>
      </c>
    </row>
    <row r="2788" spans="1:33" x14ac:dyDescent="0.25">
      <c r="A2788" t="s">
        <v>438</v>
      </c>
      <c r="B2788" t="s">
        <v>1932</v>
      </c>
      <c r="C2788" t="s">
        <v>1933</v>
      </c>
      <c r="D2788">
        <v>2017</v>
      </c>
      <c r="E2788">
        <v>1</v>
      </c>
      <c r="F2788">
        <v>1720</v>
      </c>
      <c r="G2788" t="s">
        <v>8306</v>
      </c>
      <c r="H2788">
        <v>1</v>
      </c>
      <c r="I2788">
        <v>23</v>
      </c>
      <c r="J2788">
        <v>8</v>
      </c>
      <c r="K2788" t="s">
        <v>8317</v>
      </c>
      <c r="L2788">
        <v>2</v>
      </c>
      <c r="M2788">
        <v>10</v>
      </c>
      <c r="N2788" t="s">
        <v>8330</v>
      </c>
      <c r="O2788">
        <v>15</v>
      </c>
      <c r="P2788">
        <v>1</v>
      </c>
      <c r="Q2788" t="s">
        <v>24</v>
      </c>
      <c r="R2788">
        <v>0</v>
      </c>
      <c r="S2788">
        <v>1</v>
      </c>
      <c r="T2788" t="s">
        <v>25</v>
      </c>
      <c r="U2788" t="s">
        <v>8332</v>
      </c>
      <c r="V2788" t="s">
        <v>8335</v>
      </c>
      <c r="W2788" t="s">
        <v>24</v>
      </c>
      <c r="X2788">
        <v>31</v>
      </c>
      <c r="Y2788">
        <v>5</v>
      </c>
      <c r="Z2788">
        <v>1</v>
      </c>
      <c r="AA2788">
        <v>1</v>
      </c>
      <c r="AB2788">
        <v>1</v>
      </c>
      <c r="AC2788">
        <v>2</v>
      </c>
      <c r="AD2788" t="s">
        <v>30</v>
      </c>
      <c r="AE2788" t="s">
        <v>8348</v>
      </c>
      <c r="AF2788">
        <v>3500</v>
      </c>
      <c r="AG2788" t="s">
        <v>8352</v>
      </c>
    </row>
    <row r="2789" spans="1:33" x14ac:dyDescent="0.25">
      <c r="A2789" t="s">
        <v>5320</v>
      </c>
      <c r="B2789" t="s">
        <v>944</v>
      </c>
      <c r="C2789" t="s">
        <v>5321</v>
      </c>
      <c r="D2789">
        <v>2017</v>
      </c>
      <c r="E2789">
        <v>1</v>
      </c>
      <c r="F2789">
        <v>2335</v>
      </c>
      <c r="G2789" t="s">
        <v>8306</v>
      </c>
      <c r="H2789">
        <v>1</v>
      </c>
      <c r="I2789">
        <v>22</v>
      </c>
      <c r="J2789">
        <v>8</v>
      </c>
      <c r="K2789" t="s">
        <v>8317</v>
      </c>
      <c r="L2789">
        <v>1</v>
      </c>
      <c r="M2789">
        <v>3</v>
      </c>
      <c r="N2789" t="s">
        <v>8326</v>
      </c>
      <c r="O2789">
        <v>3</v>
      </c>
      <c r="P2789">
        <v>3</v>
      </c>
      <c r="Q2789" t="s">
        <v>24</v>
      </c>
      <c r="R2789">
        <v>0</v>
      </c>
      <c r="S2789">
        <v>1</v>
      </c>
      <c r="T2789" t="s">
        <v>25</v>
      </c>
      <c r="U2789" t="s">
        <v>8332</v>
      </c>
      <c r="V2789" t="s">
        <v>8335</v>
      </c>
      <c r="W2789" t="s">
        <v>24</v>
      </c>
      <c r="X2789">
        <v>24</v>
      </c>
      <c r="Y2789">
        <v>3</v>
      </c>
      <c r="Z2789">
        <v>3</v>
      </c>
      <c r="AA2789">
        <v>3</v>
      </c>
      <c r="AB2789">
        <v>3</v>
      </c>
      <c r="AC2789">
        <v>5</v>
      </c>
      <c r="AD2789" t="s">
        <v>30</v>
      </c>
      <c r="AE2789" t="s">
        <v>8348</v>
      </c>
      <c r="AF2789">
        <v>3500</v>
      </c>
      <c r="AG2789" t="s">
        <v>8352</v>
      </c>
    </row>
    <row r="2790" spans="1:33" x14ac:dyDescent="0.25">
      <c r="A2790" t="s">
        <v>1056</v>
      </c>
      <c r="B2790" t="s">
        <v>256</v>
      </c>
      <c r="C2790" t="s">
        <v>7164</v>
      </c>
      <c r="D2790">
        <v>2017</v>
      </c>
      <c r="E2790">
        <v>6</v>
      </c>
      <c r="F2790">
        <v>804</v>
      </c>
      <c r="G2790" t="s">
        <v>8306</v>
      </c>
      <c r="H2790">
        <v>1</v>
      </c>
      <c r="I2790">
        <v>23</v>
      </c>
      <c r="J2790">
        <v>8</v>
      </c>
      <c r="K2790" t="s">
        <v>8317</v>
      </c>
      <c r="L2790">
        <v>1</v>
      </c>
      <c r="M2790">
        <v>2</v>
      </c>
      <c r="N2790" t="s">
        <v>8325</v>
      </c>
      <c r="O2790">
        <v>2</v>
      </c>
      <c r="P2790">
        <v>2</v>
      </c>
      <c r="Q2790" t="s">
        <v>24</v>
      </c>
      <c r="R2790">
        <v>0</v>
      </c>
      <c r="S2790">
        <v>1</v>
      </c>
      <c r="T2790" t="s">
        <v>79</v>
      </c>
      <c r="U2790" t="s">
        <v>8333</v>
      </c>
      <c r="V2790" t="s">
        <v>8336</v>
      </c>
      <c r="W2790" t="s">
        <v>24</v>
      </c>
      <c r="X2790">
        <v>99</v>
      </c>
      <c r="Y2790">
        <v>11</v>
      </c>
      <c r="Z2790">
        <v>99</v>
      </c>
      <c r="AA2790">
        <v>9</v>
      </c>
      <c r="AB2790">
        <v>99</v>
      </c>
      <c r="AC2790">
        <v>3</v>
      </c>
      <c r="AD2790" t="s">
        <v>30</v>
      </c>
      <c r="AE2790" t="s">
        <v>8348</v>
      </c>
      <c r="AF2790">
        <v>3500</v>
      </c>
      <c r="AG2790" t="s">
        <v>8352</v>
      </c>
    </row>
    <row r="2791" spans="1:33" x14ac:dyDescent="0.25">
      <c r="A2791" t="s">
        <v>1083</v>
      </c>
      <c r="B2791" t="s">
        <v>345</v>
      </c>
      <c r="C2791" t="s">
        <v>1084</v>
      </c>
      <c r="D2791">
        <v>2017</v>
      </c>
      <c r="E2791">
        <v>1</v>
      </c>
      <c r="F2791">
        <v>1243</v>
      </c>
      <c r="G2791" t="s">
        <v>8306</v>
      </c>
      <c r="H2791">
        <v>1</v>
      </c>
      <c r="I2791">
        <v>27</v>
      </c>
      <c r="J2791">
        <v>9</v>
      </c>
      <c r="K2791" t="s">
        <v>8318</v>
      </c>
      <c r="L2791">
        <v>1</v>
      </c>
      <c r="M2791">
        <v>3</v>
      </c>
      <c r="N2791" t="s">
        <v>8326</v>
      </c>
      <c r="O2791">
        <v>3</v>
      </c>
      <c r="P2791">
        <v>3</v>
      </c>
      <c r="Q2791" t="s">
        <v>24</v>
      </c>
      <c r="R2791">
        <v>0</v>
      </c>
      <c r="S2791">
        <v>1</v>
      </c>
      <c r="T2791" t="s">
        <v>25</v>
      </c>
      <c r="U2791" t="s">
        <v>8332</v>
      </c>
      <c r="V2791" t="s">
        <v>8335</v>
      </c>
      <c r="W2791" t="s">
        <v>24</v>
      </c>
      <c r="X2791">
        <v>27</v>
      </c>
      <c r="Y2791">
        <v>4</v>
      </c>
      <c r="Z2791">
        <v>1</v>
      </c>
      <c r="AA2791">
        <v>1</v>
      </c>
      <c r="AB2791">
        <v>1</v>
      </c>
      <c r="AC2791">
        <v>3</v>
      </c>
      <c r="AD2791" t="s">
        <v>26</v>
      </c>
      <c r="AE2791" t="s">
        <v>8348</v>
      </c>
      <c r="AF2791">
        <v>3500</v>
      </c>
      <c r="AG2791" t="s">
        <v>8352</v>
      </c>
    </row>
    <row r="2792" spans="1:33" x14ac:dyDescent="0.25">
      <c r="A2792" t="s">
        <v>602</v>
      </c>
      <c r="B2792" t="s">
        <v>1405</v>
      </c>
      <c r="C2792" t="s">
        <v>1406</v>
      </c>
      <c r="D2792">
        <v>2017</v>
      </c>
      <c r="E2792">
        <v>1</v>
      </c>
      <c r="F2792">
        <v>630</v>
      </c>
      <c r="G2792" t="s">
        <v>8306</v>
      </c>
      <c r="H2792">
        <v>1</v>
      </c>
      <c r="I2792">
        <v>28</v>
      </c>
      <c r="J2792">
        <v>9</v>
      </c>
      <c r="K2792" t="s">
        <v>8318</v>
      </c>
      <c r="L2792">
        <v>1</v>
      </c>
      <c r="M2792">
        <v>3</v>
      </c>
      <c r="N2792" t="s">
        <v>8326</v>
      </c>
      <c r="O2792">
        <v>3</v>
      </c>
      <c r="P2792">
        <v>3</v>
      </c>
      <c r="Q2792" t="s">
        <v>24</v>
      </c>
      <c r="R2792">
        <v>0</v>
      </c>
      <c r="S2792">
        <v>1</v>
      </c>
      <c r="T2792" t="s">
        <v>37</v>
      </c>
      <c r="U2792" t="s">
        <v>8333</v>
      </c>
      <c r="V2792" t="s">
        <v>8336</v>
      </c>
      <c r="W2792" t="s">
        <v>24</v>
      </c>
      <c r="X2792">
        <v>31</v>
      </c>
      <c r="Y2792">
        <v>5</v>
      </c>
      <c r="Z2792">
        <v>2</v>
      </c>
      <c r="AA2792">
        <v>2</v>
      </c>
      <c r="AB2792">
        <v>2</v>
      </c>
      <c r="AC2792">
        <v>3</v>
      </c>
      <c r="AD2792" t="s">
        <v>30</v>
      </c>
      <c r="AE2792" t="s">
        <v>8347</v>
      </c>
      <c r="AF2792">
        <v>3500</v>
      </c>
      <c r="AG2792" t="s">
        <v>8352</v>
      </c>
    </row>
    <row r="2793" spans="1:33" x14ac:dyDescent="0.25">
      <c r="A2793" t="s">
        <v>4289</v>
      </c>
      <c r="B2793" t="s">
        <v>860</v>
      </c>
      <c r="C2793" t="s">
        <v>5856</v>
      </c>
      <c r="D2793">
        <v>2017</v>
      </c>
      <c r="E2793">
        <v>4</v>
      </c>
      <c r="F2793">
        <v>1358</v>
      </c>
      <c r="G2793" t="s">
        <v>8306</v>
      </c>
      <c r="H2793">
        <v>1</v>
      </c>
      <c r="I2793">
        <v>29</v>
      </c>
      <c r="J2793">
        <v>9</v>
      </c>
      <c r="K2793" t="s">
        <v>8318</v>
      </c>
      <c r="L2793">
        <v>1</v>
      </c>
      <c r="M2793">
        <v>1</v>
      </c>
      <c r="N2793" t="s">
        <v>155</v>
      </c>
      <c r="O2793">
        <v>1</v>
      </c>
      <c r="P2793">
        <v>1</v>
      </c>
      <c r="Q2793" t="s">
        <v>24</v>
      </c>
      <c r="R2793">
        <v>0</v>
      </c>
      <c r="S2793">
        <v>1</v>
      </c>
      <c r="T2793" t="s">
        <v>37</v>
      </c>
      <c r="U2793" t="s">
        <v>8333</v>
      </c>
      <c r="V2793" t="s">
        <v>8336</v>
      </c>
      <c r="W2793" t="s">
        <v>24</v>
      </c>
      <c r="X2793">
        <v>30</v>
      </c>
      <c r="Y2793">
        <v>5</v>
      </c>
      <c r="Z2793">
        <v>1</v>
      </c>
      <c r="AA2793">
        <v>1</v>
      </c>
      <c r="AB2793">
        <v>1</v>
      </c>
      <c r="AC2793">
        <v>3</v>
      </c>
      <c r="AD2793" t="s">
        <v>30</v>
      </c>
      <c r="AE2793" t="s">
        <v>8348</v>
      </c>
      <c r="AF2793">
        <v>3500</v>
      </c>
      <c r="AG2793" t="s">
        <v>8352</v>
      </c>
    </row>
    <row r="2794" spans="1:33" x14ac:dyDescent="0.25">
      <c r="A2794" t="s">
        <v>86</v>
      </c>
      <c r="B2794" t="s">
        <v>87</v>
      </c>
      <c r="C2794" t="s">
        <v>88</v>
      </c>
      <c r="D2794">
        <v>2017</v>
      </c>
      <c r="E2794">
        <v>1</v>
      </c>
      <c r="F2794">
        <v>345</v>
      </c>
      <c r="G2794" t="s">
        <v>8306</v>
      </c>
      <c r="H2794">
        <v>1</v>
      </c>
      <c r="I2794">
        <v>33</v>
      </c>
      <c r="J2794">
        <v>10</v>
      </c>
      <c r="K2794" t="s">
        <v>8319</v>
      </c>
      <c r="L2794">
        <v>1</v>
      </c>
      <c r="M2794">
        <v>1</v>
      </c>
      <c r="N2794" t="s">
        <v>155</v>
      </c>
      <c r="O2794">
        <v>1</v>
      </c>
      <c r="P2794">
        <v>1</v>
      </c>
      <c r="Q2794" t="s">
        <v>24</v>
      </c>
      <c r="R2794">
        <v>0</v>
      </c>
      <c r="S2794">
        <v>1</v>
      </c>
      <c r="T2794" t="s">
        <v>25</v>
      </c>
      <c r="U2794" t="s">
        <v>8332</v>
      </c>
      <c r="V2794" t="s">
        <v>8339</v>
      </c>
      <c r="W2794" t="s">
        <v>24</v>
      </c>
      <c r="X2794">
        <v>34</v>
      </c>
      <c r="Y2794">
        <v>5</v>
      </c>
      <c r="Z2794">
        <v>1</v>
      </c>
      <c r="AA2794">
        <v>1</v>
      </c>
      <c r="AB2794">
        <v>1</v>
      </c>
      <c r="AC2794">
        <v>1</v>
      </c>
      <c r="AD2794" t="s">
        <v>26</v>
      </c>
      <c r="AE2794" t="s">
        <v>8348</v>
      </c>
      <c r="AF2794">
        <v>3500</v>
      </c>
      <c r="AG2794" t="s">
        <v>8352</v>
      </c>
    </row>
    <row r="2795" spans="1:33" x14ac:dyDescent="0.25">
      <c r="A2795" t="s">
        <v>2197</v>
      </c>
      <c r="B2795" t="s">
        <v>541</v>
      </c>
      <c r="C2795" t="s">
        <v>5159</v>
      </c>
      <c r="D2795">
        <v>2017</v>
      </c>
      <c r="E2795">
        <v>4</v>
      </c>
      <c r="F2795">
        <v>2228</v>
      </c>
      <c r="G2795" t="s">
        <v>8306</v>
      </c>
      <c r="H2795">
        <v>1</v>
      </c>
      <c r="I2795">
        <v>32</v>
      </c>
      <c r="J2795">
        <v>10</v>
      </c>
      <c r="K2795" t="s">
        <v>8319</v>
      </c>
      <c r="L2795">
        <v>1</v>
      </c>
      <c r="M2795">
        <v>1</v>
      </c>
      <c r="N2795" t="s">
        <v>155</v>
      </c>
      <c r="O2795">
        <v>1</v>
      </c>
      <c r="P2795">
        <v>1</v>
      </c>
      <c r="Q2795" t="s">
        <v>24</v>
      </c>
      <c r="R2795">
        <v>0</v>
      </c>
      <c r="S2795">
        <v>1</v>
      </c>
      <c r="T2795" t="s">
        <v>25</v>
      </c>
      <c r="U2795" t="s">
        <v>8332</v>
      </c>
      <c r="V2795" t="s">
        <v>8336</v>
      </c>
      <c r="W2795" t="s">
        <v>24</v>
      </c>
      <c r="X2795">
        <v>32</v>
      </c>
      <c r="Y2795">
        <v>5</v>
      </c>
      <c r="Z2795">
        <v>3</v>
      </c>
      <c r="AA2795">
        <v>3</v>
      </c>
      <c r="AB2795">
        <v>3</v>
      </c>
      <c r="AC2795">
        <v>3</v>
      </c>
      <c r="AD2795" t="s">
        <v>30</v>
      </c>
      <c r="AE2795" t="s">
        <v>8348</v>
      </c>
      <c r="AF2795">
        <v>3500</v>
      </c>
      <c r="AG2795" t="s">
        <v>8352</v>
      </c>
    </row>
    <row r="2796" spans="1:33" x14ac:dyDescent="0.25">
      <c r="A2796" t="s">
        <v>2430</v>
      </c>
      <c r="B2796" t="s">
        <v>150</v>
      </c>
      <c r="C2796" t="s">
        <v>2431</v>
      </c>
      <c r="D2796">
        <v>2017</v>
      </c>
      <c r="E2796">
        <v>2</v>
      </c>
      <c r="F2796">
        <v>758</v>
      </c>
      <c r="G2796" t="s">
        <v>8306</v>
      </c>
      <c r="H2796">
        <v>1</v>
      </c>
      <c r="I2796">
        <v>36</v>
      </c>
      <c r="J2796">
        <v>11</v>
      </c>
      <c r="K2796" t="s">
        <v>8320</v>
      </c>
      <c r="L2796">
        <v>2</v>
      </c>
      <c r="M2796">
        <v>10</v>
      </c>
      <c r="N2796" t="s">
        <v>8330</v>
      </c>
      <c r="O2796">
        <v>15</v>
      </c>
      <c r="P2796">
        <v>1</v>
      </c>
      <c r="Q2796" t="s">
        <v>24</v>
      </c>
      <c r="R2796">
        <v>0</v>
      </c>
      <c r="S2796">
        <v>1</v>
      </c>
      <c r="T2796" t="s">
        <v>25</v>
      </c>
      <c r="U2796" t="s">
        <v>8332</v>
      </c>
      <c r="V2796" t="s">
        <v>8337</v>
      </c>
      <c r="W2796" t="s">
        <v>24</v>
      </c>
      <c r="X2796">
        <v>33</v>
      </c>
      <c r="Y2796">
        <v>5</v>
      </c>
      <c r="Z2796">
        <v>10</v>
      </c>
      <c r="AA2796">
        <v>6</v>
      </c>
      <c r="AB2796">
        <v>15</v>
      </c>
      <c r="AC2796">
        <v>3</v>
      </c>
      <c r="AD2796" t="s">
        <v>30</v>
      </c>
      <c r="AE2796" t="s">
        <v>8348</v>
      </c>
      <c r="AF2796">
        <v>3500</v>
      </c>
      <c r="AG2796" t="s">
        <v>8352</v>
      </c>
    </row>
    <row r="2797" spans="1:33" x14ac:dyDescent="0.25">
      <c r="A2797" t="s">
        <v>2154</v>
      </c>
      <c r="B2797" t="s">
        <v>1304</v>
      </c>
      <c r="C2797" t="s">
        <v>2155</v>
      </c>
      <c r="D2797">
        <v>2017</v>
      </c>
      <c r="E2797">
        <v>2</v>
      </c>
      <c r="F2797">
        <v>754</v>
      </c>
      <c r="G2797" t="s">
        <v>8306</v>
      </c>
      <c r="H2797">
        <v>1</v>
      </c>
      <c r="I2797">
        <v>20</v>
      </c>
      <c r="J2797">
        <v>8</v>
      </c>
      <c r="K2797" t="s">
        <v>8317</v>
      </c>
      <c r="L2797">
        <v>1</v>
      </c>
      <c r="M2797">
        <v>1</v>
      </c>
      <c r="N2797" t="s">
        <v>155</v>
      </c>
      <c r="O2797">
        <v>1</v>
      </c>
      <c r="P2797">
        <v>1</v>
      </c>
      <c r="Q2797" t="s">
        <v>24</v>
      </c>
      <c r="R2797">
        <v>4</v>
      </c>
      <c r="S2797">
        <v>1</v>
      </c>
      <c r="T2797" t="s">
        <v>25</v>
      </c>
      <c r="U2797" t="s">
        <v>8332</v>
      </c>
      <c r="V2797" t="s">
        <v>8336</v>
      </c>
      <c r="W2797" t="s">
        <v>24</v>
      </c>
      <c r="X2797">
        <v>22</v>
      </c>
      <c r="Y2797">
        <v>3</v>
      </c>
      <c r="Z2797">
        <v>8</v>
      </c>
      <c r="AA2797">
        <v>6</v>
      </c>
      <c r="AB2797">
        <v>15</v>
      </c>
      <c r="AC2797">
        <v>1</v>
      </c>
      <c r="AD2797" t="s">
        <v>26</v>
      </c>
      <c r="AE2797" t="s">
        <v>8348</v>
      </c>
      <c r="AF2797">
        <v>3501</v>
      </c>
      <c r="AG2797" t="s">
        <v>8352</v>
      </c>
    </row>
    <row r="2798" spans="1:33" x14ac:dyDescent="0.25">
      <c r="A2798" t="s">
        <v>2779</v>
      </c>
      <c r="B2798" t="s">
        <v>211</v>
      </c>
      <c r="C2798" t="s">
        <v>2780</v>
      </c>
      <c r="D2798">
        <v>2017</v>
      </c>
      <c r="E2798">
        <v>2</v>
      </c>
      <c r="F2798">
        <v>807</v>
      </c>
      <c r="G2798" t="s">
        <v>8306</v>
      </c>
      <c r="H2798">
        <v>1</v>
      </c>
      <c r="I2798">
        <v>21</v>
      </c>
      <c r="J2798">
        <v>8</v>
      </c>
      <c r="K2798" t="s">
        <v>8317</v>
      </c>
      <c r="L2798">
        <v>1</v>
      </c>
      <c r="M2798">
        <v>1</v>
      </c>
      <c r="N2798" t="s">
        <v>155</v>
      </c>
      <c r="O2798">
        <v>1</v>
      </c>
      <c r="P2798">
        <v>1</v>
      </c>
      <c r="Q2798" t="s">
        <v>24</v>
      </c>
      <c r="R2798">
        <v>1</v>
      </c>
      <c r="S2798">
        <v>1</v>
      </c>
      <c r="T2798" t="s">
        <v>25</v>
      </c>
      <c r="U2798" t="s">
        <v>8332</v>
      </c>
      <c r="V2798" t="s">
        <v>8336</v>
      </c>
      <c r="W2798" t="s">
        <v>24</v>
      </c>
      <c r="X2798">
        <v>25</v>
      </c>
      <c r="Y2798">
        <v>4</v>
      </c>
      <c r="Z2798">
        <v>1</v>
      </c>
      <c r="AA2798">
        <v>1</v>
      </c>
      <c r="AB2798">
        <v>1</v>
      </c>
      <c r="AC2798">
        <v>1</v>
      </c>
      <c r="AD2798" t="s">
        <v>26</v>
      </c>
      <c r="AE2798" t="s">
        <v>8348</v>
      </c>
      <c r="AF2798">
        <v>3501</v>
      </c>
      <c r="AG2798" t="s">
        <v>8352</v>
      </c>
    </row>
    <row r="2799" spans="1:33" x14ac:dyDescent="0.25">
      <c r="A2799" t="s">
        <v>3820</v>
      </c>
      <c r="B2799" t="s">
        <v>1140</v>
      </c>
      <c r="C2799" t="s">
        <v>3821</v>
      </c>
      <c r="D2799">
        <v>2017</v>
      </c>
      <c r="E2799">
        <v>3</v>
      </c>
      <c r="F2799">
        <v>155</v>
      </c>
      <c r="G2799" t="s">
        <v>8306</v>
      </c>
      <c r="H2799">
        <v>1</v>
      </c>
      <c r="I2799">
        <v>42</v>
      </c>
      <c r="J2799">
        <v>12</v>
      </c>
      <c r="K2799" t="s">
        <v>8321</v>
      </c>
      <c r="L2799">
        <v>1</v>
      </c>
      <c r="M2799">
        <v>1</v>
      </c>
      <c r="N2799" t="s">
        <v>155</v>
      </c>
      <c r="O2799">
        <v>1</v>
      </c>
      <c r="P2799">
        <v>1</v>
      </c>
      <c r="Q2799" t="s">
        <v>24</v>
      </c>
      <c r="R2799">
        <v>0</v>
      </c>
      <c r="S2799">
        <v>1</v>
      </c>
      <c r="T2799" t="s">
        <v>25</v>
      </c>
      <c r="U2799" t="s">
        <v>8332</v>
      </c>
      <c r="V2799" t="s">
        <v>8337</v>
      </c>
      <c r="W2799" t="s">
        <v>24</v>
      </c>
      <c r="X2799">
        <v>37</v>
      </c>
      <c r="Y2799">
        <v>6</v>
      </c>
      <c r="Z2799">
        <v>1</v>
      </c>
      <c r="AA2799">
        <v>1</v>
      </c>
      <c r="AB2799">
        <v>1</v>
      </c>
      <c r="AC2799">
        <v>3</v>
      </c>
      <c r="AD2799" t="s">
        <v>30</v>
      </c>
      <c r="AE2799" t="s">
        <v>8348</v>
      </c>
      <c r="AF2799">
        <v>3502</v>
      </c>
      <c r="AG2799" t="s">
        <v>8352</v>
      </c>
    </row>
    <row r="2800" spans="1:33" x14ac:dyDescent="0.25">
      <c r="A2800" t="s">
        <v>1860</v>
      </c>
      <c r="B2800" t="s">
        <v>1135</v>
      </c>
      <c r="C2800" t="s">
        <v>1861</v>
      </c>
      <c r="D2800">
        <v>2017</v>
      </c>
      <c r="E2800">
        <v>1</v>
      </c>
      <c r="F2800">
        <v>1400</v>
      </c>
      <c r="G2800" t="s">
        <v>8306</v>
      </c>
      <c r="H2800">
        <v>1</v>
      </c>
      <c r="I2800">
        <v>22</v>
      </c>
      <c r="J2800">
        <v>8</v>
      </c>
      <c r="K2800" t="s">
        <v>8317</v>
      </c>
      <c r="L2800">
        <v>1</v>
      </c>
      <c r="M2800">
        <v>5</v>
      </c>
      <c r="N2800" t="s">
        <v>8328</v>
      </c>
      <c r="O2800">
        <v>13</v>
      </c>
      <c r="P2800">
        <v>4</v>
      </c>
      <c r="Q2800" t="s">
        <v>24</v>
      </c>
      <c r="R2800">
        <v>0</v>
      </c>
      <c r="S2800">
        <v>1</v>
      </c>
      <c r="T2800" t="s">
        <v>79</v>
      </c>
      <c r="U2800" t="s">
        <v>8333</v>
      </c>
      <c r="V2800" t="s">
        <v>8335</v>
      </c>
      <c r="W2800" t="s">
        <v>24</v>
      </c>
      <c r="X2800">
        <v>99</v>
      </c>
      <c r="Y2800">
        <v>11</v>
      </c>
      <c r="Z2800">
        <v>99</v>
      </c>
      <c r="AA2800">
        <v>9</v>
      </c>
      <c r="AB2800">
        <v>99</v>
      </c>
      <c r="AC2800">
        <v>3</v>
      </c>
      <c r="AD2800" t="s">
        <v>30</v>
      </c>
      <c r="AE2800" t="s">
        <v>8348</v>
      </c>
      <c r="AF2800">
        <v>3505</v>
      </c>
      <c r="AG2800" t="s">
        <v>8352</v>
      </c>
    </row>
    <row r="2801" spans="1:33" x14ac:dyDescent="0.25">
      <c r="A2801" t="s">
        <v>2283</v>
      </c>
      <c r="B2801" t="s">
        <v>2835</v>
      </c>
      <c r="C2801" t="s">
        <v>6952</v>
      </c>
      <c r="D2801">
        <v>2017</v>
      </c>
      <c r="E2801">
        <v>5</v>
      </c>
      <c r="F2801">
        <v>2023</v>
      </c>
      <c r="G2801" t="s">
        <v>8306</v>
      </c>
      <c r="H2801">
        <v>1</v>
      </c>
      <c r="I2801">
        <v>21</v>
      </c>
      <c r="J2801">
        <v>8</v>
      </c>
      <c r="K2801" t="s">
        <v>8317</v>
      </c>
      <c r="L2801">
        <v>1</v>
      </c>
      <c r="M2801">
        <v>4</v>
      </c>
      <c r="N2801" t="s">
        <v>8327</v>
      </c>
      <c r="O2801">
        <v>10</v>
      </c>
      <c r="P2801">
        <v>4</v>
      </c>
      <c r="Q2801" t="s">
        <v>24</v>
      </c>
      <c r="R2801">
        <v>0</v>
      </c>
      <c r="S2801">
        <v>1</v>
      </c>
      <c r="T2801" t="s">
        <v>25</v>
      </c>
      <c r="U2801" t="s">
        <v>8332</v>
      </c>
      <c r="V2801" t="s">
        <v>8340</v>
      </c>
      <c r="W2801" t="s">
        <v>24</v>
      </c>
      <c r="X2801">
        <v>30</v>
      </c>
      <c r="Y2801">
        <v>5</v>
      </c>
      <c r="Z2801">
        <v>4</v>
      </c>
      <c r="AA2801">
        <v>4</v>
      </c>
      <c r="AB2801">
        <v>10</v>
      </c>
      <c r="AC2801">
        <v>2</v>
      </c>
      <c r="AD2801" t="s">
        <v>26</v>
      </c>
      <c r="AE2801" t="s">
        <v>8348</v>
      </c>
      <c r="AF2801">
        <v>3505</v>
      </c>
      <c r="AG2801" t="s">
        <v>8352</v>
      </c>
    </row>
    <row r="2802" spans="1:33" x14ac:dyDescent="0.25">
      <c r="A2802" t="s">
        <v>4542</v>
      </c>
      <c r="B2802" t="s">
        <v>1116</v>
      </c>
      <c r="C2802" t="s">
        <v>7140</v>
      </c>
      <c r="D2802">
        <v>2017</v>
      </c>
      <c r="E2802">
        <v>6</v>
      </c>
      <c r="F2802">
        <v>1912</v>
      </c>
      <c r="G2802" t="s">
        <v>8306</v>
      </c>
      <c r="H2802">
        <v>1</v>
      </c>
      <c r="I2802">
        <v>20</v>
      </c>
      <c r="J2802">
        <v>8</v>
      </c>
      <c r="K2802" t="s">
        <v>8317</v>
      </c>
      <c r="L2802">
        <v>1</v>
      </c>
      <c r="M2802">
        <v>6</v>
      </c>
      <c r="N2802" t="s">
        <v>8330</v>
      </c>
      <c r="O2802">
        <v>15</v>
      </c>
      <c r="P2802">
        <v>2</v>
      </c>
      <c r="Q2802" t="s">
        <v>24</v>
      </c>
      <c r="R2802">
        <v>0</v>
      </c>
      <c r="S2802">
        <v>1</v>
      </c>
      <c r="T2802" t="s">
        <v>25</v>
      </c>
      <c r="U2802" t="s">
        <v>8332</v>
      </c>
      <c r="V2802" t="s">
        <v>8335</v>
      </c>
      <c r="W2802" t="s">
        <v>24</v>
      </c>
      <c r="X2802">
        <v>20</v>
      </c>
      <c r="Y2802">
        <v>3</v>
      </c>
      <c r="Z2802">
        <v>6</v>
      </c>
      <c r="AA2802">
        <v>6</v>
      </c>
      <c r="AB2802">
        <v>15</v>
      </c>
      <c r="AC2802">
        <v>1</v>
      </c>
      <c r="AD2802" t="s">
        <v>26</v>
      </c>
      <c r="AE2802" t="s">
        <v>8348</v>
      </c>
      <c r="AF2802">
        <v>3505</v>
      </c>
      <c r="AG2802" t="s">
        <v>8352</v>
      </c>
    </row>
    <row r="2803" spans="1:33" x14ac:dyDescent="0.25">
      <c r="A2803" t="s">
        <v>5615</v>
      </c>
      <c r="B2803" t="s">
        <v>2477</v>
      </c>
      <c r="C2803" t="s">
        <v>5616</v>
      </c>
      <c r="D2803">
        <v>2017</v>
      </c>
      <c r="E2803">
        <v>4</v>
      </c>
      <c r="F2803">
        <v>2331</v>
      </c>
      <c r="G2803" t="s">
        <v>8306</v>
      </c>
      <c r="H2803">
        <v>1</v>
      </c>
      <c r="I2803">
        <v>29</v>
      </c>
      <c r="J2803">
        <v>9</v>
      </c>
      <c r="K2803" t="s">
        <v>8318</v>
      </c>
      <c r="L2803">
        <v>1</v>
      </c>
      <c r="M2803">
        <v>3</v>
      </c>
      <c r="N2803" t="s">
        <v>8326</v>
      </c>
      <c r="O2803">
        <v>3</v>
      </c>
      <c r="P2803">
        <v>3</v>
      </c>
      <c r="Q2803" t="s">
        <v>24</v>
      </c>
      <c r="R2803">
        <v>0</v>
      </c>
      <c r="S2803">
        <v>1</v>
      </c>
      <c r="T2803" t="s">
        <v>25</v>
      </c>
      <c r="U2803" t="s">
        <v>8332</v>
      </c>
      <c r="V2803" t="s">
        <v>8335</v>
      </c>
      <c r="W2803" t="s">
        <v>24</v>
      </c>
      <c r="X2803">
        <v>29</v>
      </c>
      <c r="Y2803">
        <v>4</v>
      </c>
      <c r="Z2803">
        <v>3</v>
      </c>
      <c r="AA2803">
        <v>3</v>
      </c>
      <c r="AB2803">
        <v>3</v>
      </c>
      <c r="AC2803">
        <v>4</v>
      </c>
      <c r="AD2803" t="s">
        <v>26</v>
      </c>
      <c r="AE2803" t="s">
        <v>8348</v>
      </c>
      <c r="AF2803">
        <v>3505</v>
      </c>
      <c r="AG2803" t="s">
        <v>8352</v>
      </c>
    </row>
    <row r="2804" spans="1:33" x14ac:dyDescent="0.25">
      <c r="A2804" t="s">
        <v>900</v>
      </c>
      <c r="B2804" t="s">
        <v>1074</v>
      </c>
      <c r="C2804" t="s">
        <v>6459</v>
      </c>
      <c r="D2804">
        <v>2017</v>
      </c>
      <c r="E2804">
        <v>5</v>
      </c>
      <c r="F2804">
        <v>1434</v>
      </c>
      <c r="G2804" t="s">
        <v>8306</v>
      </c>
      <c r="H2804">
        <v>1</v>
      </c>
      <c r="I2804">
        <v>27</v>
      </c>
      <c r="J2804">
        <v>9</v>
      </c>
      <c r="K2804" t="s">
        <v>8318</v>
      </c>
      <c r="L2804">
        <v>2</v>
      </c>
      <c r="M2804">
        <v>1</v>
      </c>
      <c r="N2804" t="s">
        <v>155</v>
      </c>
      <c r="O2804">
        <v>1</v>
      </c>
      <c r="P2804">
        <v>1</v>
      </c>
      <c r="Q2804" t="s">
        <v>24</v>
      </c>
      <c r="R2804">
        <v>0</v>
      </c>
      <c r="S2804">
        <v>1</v>
      </c>
      <c r="T2804" t="s">
        <v>25</v>
      </c>
      <c r="U2804" t="s">
        <v>8332</v>
      </c>
      <c r="V2804" t="s">
        <v>8338</v>
      </c>
      <c r="W2804" t="s">
        <v>24</v>
      </c>
      <c r="X2804">
        <v>35</v>
      </c>
      <c r="Y2804">
        <v>6</v>
      </c>
      <c r="Z2804">
        <v>4</v>
      </c>
      <c r="AA2804">
        <v>4</v>
      </c>
      <c r="AB2804">
        <v>10</v>
      </c>
      <c r="AC2804">
        <v>2</v>
      </c>
      <c r="AD2804" t="s">
        <v>30</v>
      </c>
      <c r="AE2804" t="s">
        <v>8348</v>
      </c>
      <c r="AF2804">
        <v>3505</v>
      </c>
      <c r="AG2804" t="s">
        <v>8352</v>
      </c>
    </row>
    <row r="2805" spans="1:33" x14ac:dyDescent="0.25">
      <c r="A2805" t="s">
        <v>5751</v>
      </c>
      <c r="B2805" t="s">
        <v>2749</v>
      </c>
      <c r="C2805" t="s">
        <v>6508</v>
      </c>
      <c r="D2805">
        <v>2017</v>
      </c>
      <c r="E2805">
        <v>5</v>
      </c>
      <c r="F2805">
        <v>1304</v>
      </c>
      <c r="G2805" t="s">
        <v>8306</v>
      </c>
      <c r="H2805">
        <v>1</v>
      </c>
      <c r="I2805">
        <v>29</v>
      </c>
      <c r="J2805">
        <v>9</v>
      </c>
      <c r="K2805" t="s">
        <v>8318</v>
      </c>
      <c r="L2805">
        <v>1</v>
      </c>
      <c r="M2805">
        <v>1</v>
      </c>
      <c r="N2805" t="s">
        <v>155</v>
      </c>
      <c r="O2805">
        <v>1</v>
      </c>
      <c r="P2805">
        <v>1</v>
      </c>
      <c r="Q2805" t="s">
        <v>24</v>
      </c>
      <c r="R2805">
        <v>0</v>
      </c>
      <c r="S2805">
        <v>1</v>
      </c>
      <c r="T2805" t="s">
        <v>25</v>
      </c>
      <c r="U2805" t="s">
        <v>8332</v>
      </c>
      <c r="V2805" t="s">
        <v>8336</v>
      </c>
      <c r="W2805" t="s">
        <v>24</v>
      </c>
      <c r="X2805">
        <v>29</v>
      </c>
      <c r="Y2805">
        <v>4</v>
      </c>
      <c r="Z2805">
        <v>1</v>
      </c>
      <c r="AA2805">
        <v>1</v>
      </c>
      <c r="AB2805">
        <v>1</v>
      </c>
      <c r="AC2805">
        <v>1</v>
      </c>
      <c r="AD2805" t="s">
        <v>26</v>
      </c>
      <c r="AE2805" t="s">
        <v>8348</v>
      </c>
      <c r="AF2805">
        <v>3505</v>
      </c>
      <c r="AG2805" t="s">
        <v>8352</v>
      </c>
    </row>
    <row r="2806" spans="1:33" x14ac:dyDescent="0.25">
      <c r="A2806" t="s">
        <v>1242</v>
      </c>
      <c r="B2806" t="s">
        <v>244</v>
      </c>
      <c r="C2806" t="s">
        <v>5071</v>
      </c>
      <c r="D2806">
        <v>2017</v>
      </c>
      <c r="E2806">
        <v>4</v>
      </c>
      <c r="F2806">
        <v>242</v>
      </c>
      <c r="G2806" t="s">
        <v>8306</v>
      </c>
      <c r="H2806">
        <v>1</v>
      </c>
      <c r="I2806">
        <v>30</v>
      </c>
      <c r="J2806">
        <v>10</v>
      </c>
      <c r="K2806" t="s">
        <v>8319</v>
      </c>
      <c r="L2806">
        <v>1</v>
      </c>
      <c r="M2806">
        <v>4</v>
      </c>
      <c r="N2806" t="s">
        <v>8327</v>
      </c>
      <c r="O2806">
        <v>10</v>
      </c>
      <c r="P2806">
        <v>4</v>
      </c>
      <c r="Q2806" t="s">
        <v>24</v>
      </c>
      <c r="R2806">
        <v>0</v>
      </c>
      <c r="S2806">
        <v>1</v>
      </c>
      <c r="T2806" t="s">
        <v>37</v>
      </c>
      <c r="U2806" t="s">
        <v>8333</v>
      </c>
      <c r="V2806" t="s">
        <v>8335</v>
      </c>
      <c r="W2806" t="s">
        <v>24</v>
      </c>
      <c r="X2806">
        <v>27</v>
      </c>
      <c r="Y2806">
        <v>4</v>
      </c>
      <c r="Z2806">
        <v>4</v>
      </c>
      <c r="AA2806">
        <v>4</v>
      </c>
      <c r="AB2806">
        <v>10</v>
      </c>
      <c r="AC2806">
        <v>3</v>
      </c>
      <c r="AD2806" t="s">
        <v>30</v>
      </c>
      <c r="AE2806" t="s">
        <v>8348</v>
      </c>
      <c r="AF2806">
        <v>3505</v>
      </c>
      <c r="AG2806" t="s">
        <v>8352</v>
      </c>
    </row>
    <row r="2807" spans="1:33" x14ac:dyDescent="0.25">
      <c r="A2807" t="s">
        <v>2064</v>
      </c>
      <c r="B2807" t="s">
        <v>42</v>
      </c>
      <c r="C2807" t="s">
        <v>2065</v>
      </c>
      <c r="D2807">
        <v>2017</v>
      </c>
      <c r="E2807">
        <v>2</v>
      </c>
      <c r="F2807">
        <v>1655</v>
      </c>
      <c r="G2807" t="s">
        <v>8306</v>
      </c>
      <c r="H2807">
        <v>1</v>
      </c>
      <c r="I2807">
        <v>36</v>
      </c>
      <c r="J2807">
        <v>11</v>
      </c>
      <c r="K2807" t="s">
        <v>8320</v>
      </c>
      <c r="L2807">
        <v>1</v>
      </c>
      <c r="M2807">
        <v>5</v>
      </c>
      <c r="N2807" t="s">
        <v>8328</v>
      </c>
      <c r="O2807">
        <v>13</v>
      </c>
      <c r="P2807">
        <v>4</v>
      </c>
      <c r="Q2807" t="s">
        <v>24</v>
      </c>
      <c r="R2807">
        <v>0</v>
      </c>
      <c r="S2807">
        <v>1</v>
      </c>
      <c r="T2807" t="s">
        <v>37</v>
      </c>
      <c r="U2807" t="s">
        <v>8333</v>
      </c>
      <c r="V2807" t="s">
        <v>8335</v>
      </c>
      <c r="W2807" t="s">
        <v>24</v>
      </c>
      <c r="X2807">
        <v>36</v>
      </c>
      <c r="Y2807">
        <v>6</v>
      </c>
      <c r="Z2807">
        <v>5</v>
      </c>
      <c r="AA2807">
        <v>5</v>
      </c>
      <c r="AB2807">
        <v>13</v>
      </c>
      <c r="AC2807">
        <v>5</v>
      </c>
      <c r="AD2807" t="s">
        <v>26</v>
      </c>
      <c r="AE2807" t="s">
        <v>8348</v>
      </c>
      <c r="AF2807">
        <v>3505</v>
      </c>
      <c r="AG2807" t="s">
        <v>8352</v>
      </c>
    </row>
    <row r="2808" spans="1:33" x14ac:dyDescent="0.25">
      <c r="A2808" t="s">
        <v>1670</v>
      </c>
      <c r="B2808" t="s">
        <v>106</v>
      </c>
      <c r="C2808" t="s">
        <v>8251</v>
      </c>
      <c r="D2808">
        <v>2017</v>
      </c>
      <c r="E2808">
        <v>7</v>
      </c>
      <c r="F2808">
        <v>1948</v>
      </c>
      <c r="G2808" t="s">
        <v>8306</v>
      </c>
      <c r="H2808">
        <v>1</v>
      </c>
      <c r="I2808">
        <v>36</v>
      </c>
      <c r="J2808">
        <v>11</v>
      </c>
      <c r="K2808" t="s">
        <v>8320</v>
      </c>
      <c r="L2808">
        <v>1</v>
      </c>
      <c r="M2808">
        <v>1</v>
      </c>
      <c r="N2808" t="s">
        <v>155</v>
      </c>
      <c r="O2808">
        <v>1</v>
      </c>
      <c r="P2808">
        <v>1</v>
      </c>
      <c r="Q2808" t="s">
        <v>24</v>
      </c>
      <c r="R2808">
        <v>0</v>
      </c>
      <c r="S2808">
        <v>1</v>
      </c>
      <c r="T2808" t="s">
        <v>25</v>
      </c>
      <c r="U2808" t="s">
        <v>8332</v>
      </c>
      <c r="V2808" t="s">
        <v>8338</v>
      </c>
      <c r="W2808" t="s">
        <v>24</v>
      </c>
      <c r="X2808">
        <v>34</v>
      </c>
      <c r="Y2808">
        <v>5</v>
      </c>
      <c r="Z2808">
        <v>1</v>
      </c>
      <c r="AA2808">
        <v>1</v>
      </c>
      <c r="AB2808">
        <v>1</v>
      </c>
      <c r="AC2808">
        <v>4</v>
      </c>
      <c r="AD2808" t="s">
        <v>30</v>
      </c>
      <c r="AE2808" t="s">
        <v>8348</v>
      </c>
      <c r="AF2808">
        <v>3505</v>
      </c>
      <c r="AG2808" t="s">
        <v>8352</v>
      </c>
    </row>
    <row r="2809" spans="1:33" x14ac:dyDescent="0.25">
      <c r="A2809" t="s">
        <v>137</v>
      </c>
      <c r="B2809" t="s">
        <v>445</v>
      </c>
      <c r="C2809" t="s">
        <v>3492</v>
      </c>
      <c r="D2809">
        <v>2017</v>
      </c>
      <c r="E2809">
        <v>3</v>
      </c>
      <c r="F2809">
        <v>437</v>
      </c>
      <c r="G2809" t="s">
        <v>8306</v>
      </c>
      <c r="H2809">
        <v>1</v>
      </c>
      <c r="I2809">
        <v>36</v>
      </c>
      <c r="J2809">
        <v>11</v>
      </c>
      <c r="K2809" t="s">
        <v>8320</v>
      </c>
      <c r="L2809">
        <v>1</v>
      </c>
      <c r="M2809">
        <v>3</v>
      </c>
      <c r="N2809" t="s">
        <v>8326</v>
      </c>
      <c r="O2809">
        <v>3</v>
      </c>
      <c r="P2809">
        <v>3</v>
      </c>
      <c r="Q2809" t="s">
        <v>24</v>
      </c>
      <c r="R2809">
        <v>0</v>
      </c>
      <c r="S2809">
        <v>1</v>
      </c>
      <c r="T2809" t="s">
        <v>79</v>
      </c>
      <c r="U2809" t="s">
        <v>8333</v>
      </c>
      <c r="V2809" t="s">
        <v>8336</v>
      </c>
      <c r="W2809" t="s">
        <v>24</v>
      </c>
      <c r="X2809">
        <v>99</v>
      </c>
      <c r="Y2809">
        <v>11</v>
      </c>
      <c r="Z2809">
        <v>99</v>
      </c>
      <c r="AA2809">
        <v>9</v>
      </c>
      <c r="AB2809">
        <v>99</v>
      </c>
      <c r="AC2809">
        <v>3</v>
      </c>
      <c r="AD2809" t="s">
        <v>26</v>
      </c>
      <c r="AE2809" t="s">
        <v>8347</v>
      </c>
      <c r="AF2809">
        <v>3506</v>
      </c>
      <c r="AG2809" t="s">
        <v>8352</v>
      </c>
    </row>
    <row r="2810" spans="1:33" x14ac:dyDescent="0.25">
      <c r="A2810" t="s">
        <v>1066</v>
      </c>
      <c r="B2810" t="s">
        <v>250</v>
      </c>
      <c r="C2810" t="s">
        <v>1067</v>
      </c>
      <c r="D2810">
        <v>2017</v>
      </c>
      <c r="E2810">
        <v>1</v>
      </c>
      <c r="F2810">
        <v>2202</v>
      </c>
      <c r="G2810" t="s">
        <v>8306</v>
      </c>
      <c r="H2810">
        <v>1</v>
      </c>
      <c r="I2810">
        <v>24</v>
      </c>
      <c r="J2810">
        <v>8</v>
      </c>
      <c r="K2810" t="s">
        <v>8317</v>
      </c>
      <c r="L2810">
        <v>2</v>
      </c>
      <c r="M2810">
        <v>3</v>
      </c>
      <c r="N2810" t="s">
        <v>8326</v>
      </c>
      <c r="O2810">
        <v>3</v>
      </c>
      <c r="P2810">
        <v>3</v>
      </c>
      <c r="Q2810" t="s">
        <v>24</v>
      </c>
      <c r="R2810">
        <v>0</v>
      </c>
      <c r="S2810">
        <v>1</v>
      </c>
      <c r="T2810" t="s">
        <v>37</v>
      </c>
      <c r="U2810" t="s">
        <v>8333</v>
      </c>
      <c r="V2810" t="s">
        <v>8335</v>
      </c>
      <c r="W2810" t="s">
        <v>24</v>
      </c>
      <c r="X2810">
        <v>33</v>
      </c>
      <c r="Y2810">
        <v>5</v>
      </c>
      <c r="Z2810">
        <v>99</v>
      </c>
      <c r="AA2810">
        <v>9</v>
      </c>
      <c r="AB2810">
        <v>99</v>
      </c>
      <c r="AC2810">
        <v>4</v>
      </c>
      <c r="AD2810" t="s">
        <v>26</v>
      </c>
      <c r="AE2810" t="s">
        <v>8348</v>
      </c>
      <c r="AF2810">
        <v>3510</v>
      </c>
      <c r="AG2810" t="s">
        <v>8352</v>
      </c>
    </row>
    <row r="2811" spans="1:33" x14ac:dyDescent="0.25">
      <c r="A2811" t="s">
        <v>3011</v>
      </c>
      <c r="B2811" t="s">
        <v>276</v>
      </c>
      <c r="C2811" t="s">
        <v>3084</v>
      </c>
      <c r="D2811">
        <v>2017</v>
      </c>
      <c r="E2811">
        <v>3</v>
      </c>
      <c r="F2811">
        <v>958</v>
      </c>
      <c r="G2811" t="s">
        <v>8306</v>
      </c>
      <c r="H2811">
        <v>1</v>
      </c>
      <c r="I2811">
        <v>24</v>
      </c>
      <c r="J2811">
        <v>8</v>
      </c>
      <c r="K2811" t="s">
        <v>8317</v>
      </c>
      <c r="L2811">
        <v>1</v>
      </c>
      <c r="M2811">
        <v>1</v>
      </c>
      <c r="N2811" t="s">
        <v>155</v>
      </c>
      <c r="O2811">
        <v>1</v>
      </c>
      <c r="P2811">
        <v>1</v>
      </c>
      <c r="Q2811" t="s">
        <v>24</v>
      </c>
      <c r="R2811">
        <v>1</v>
      </c>
      <c r="S2811">
        <v>1</v>
      </c>
      <c r="T2811" t="s">
        <v>25</v>
      </c>
      <c r="U2811" t="s">
        <v>8332</v>
      </c>
      <c r="V2811" t="s">
        <v>8336</v>
      </c>
      <c r="W2811" t="s">
        <v>24</v>
      </c>
      <c r="X2811">
        <v>26</v>
      </c>
      <c r="Y2811">
        <v>4</v>
      </c>
      <c r="Z2811">
        <v>1</v>
      </c>
      <c r="AA2811">
        <v>1</v>
      </c>
      <c r="AB2811">
        <v>1</v>
      </c>
      <c r="AC2811">
        <v>2</v>
      </c>
      <c r="AD2811" t="s">
        <v>30</v>
      </c>
      <c r="AE2811" t="s">
        <v>8348</v>
      </c>
      <c r="AF2811">
        <v>3510</v>
      </c>
      <c r="AG2811" t="s">
        <v>8352</v>
      </c>
    </row>
    <row r="2812" spans="1:33" x14ac:dyDescent="0.25">
      <c r="A2812" t="s">
        <v>832</v>
      </c>
      <c r="B2812" t="s">
        <v>833</v>
      </c>
      <c r="C2812" t="s">
        <v>834</v>
      </c>
      <c r="D2812">
        <v>2017</v>
      </c>
      <c r="E2812">
        <v>1</v>
      </c>
      <c r="F2812">
        <v>1847</v>
      </c>
      <c r="G2812" t="s">
        <v>8306</v>
      </c>
      <c r="H2812">
        <v>1</v>
      </c>
      <c r="I2812">
        <v>27</v>
      </c>
      <c r="J2812">
        <v>9</v>
      </c>
      <c r="K2812" t="s">
        <v>8318</v>
      </c>
      <c r="L2812">
        <v>2</v>
      </c>
      <c r="M2812">
        <v>3</v>
      </c>
      <c r="N2812" t="s">
        <v>8326</v>
      </c>
      <c r="O2812">
        <v>3</v>
      </c>
      <c r="P2812">
        <v>3</v>
      </c>
      <c r="Q2812" t="s">
        <v>24</v>
      </c>
      <c r="R2812">
        <v>0</v>
      </c>
      <c r="S2812">
        <v>1</v>
      </c>
      <c r="T2812" t="s">
        <v>25</v>
      </c>
      <c r="U2812" t="s">
        <v>8332</v>
      </c>
      <c r="V2812" t="s">
        <v>8335</v>
      </c>
      <c r="W2812" t="s">
        <v>24</v>
      </c>
      <c r="X2812">
        <v>31</v>
      </c>
      <c r="Y2812">
        <v>5</v>
      </c>
      <c r="Z2812">
        <v>3</v>
      </c>
      <c r="AA2812">
        <v>3</v>
      </c>
      <c r="AB2812">
        <v>3</v>
      </c>
      <c r="AC2812">
        <v>4</v>
      </c>
      <c r="AD2812" t="s">
        <v>26</v>
      </c>
      <c r="AE2812" t="s">
        <v>8348</v>
      </c>
      <c r="AF2812">
        <v>3510</v>
      </c>
      <c r="AG2812" t="s">
        <v>8352</v>
      </c>
    </row>
    <row r="2813" spans="1:33" x14ac:dyDescent="0.25">
      <c r="A2813" t="s">
        <v>889</v>
      </c>
      <c r="B2813" t="s">
        <v>798</v>
      </c>
      <c r="C2813" t="s">
        <v>890</v>
      </c>
      <c r="D2813">
        <v>2017</v>
      </c>
      <c r="E2813">
        <v>1</v>
      </c>
      <c r="F2813">
        <v>1</v>
      </c>
      <c r="G2813" t="s">
        <v>8306</v>
      </c>
      <c r="H2813">
        <v>1</v>
      </c>
      <c r="I2813">
        <v>29</v>
      </c>
      <c r="J2813">
        <v>9</v>
      </c>
      <c r="K2813" t="s">
        <v>8318</v>
      </c>
      <c r="L2813">
        <v>1</v>
      </c>
      <c r="M2813">
        <v>1</v>
      </c>
      <c r="N2813" t="s">
        <v>155</v>
      </c>
      <c r="O2813">
        <v>1</v>
      </c>
      <c r="P2813">
        <v>1</v>
      </c>
      <c r="Q2813" t="s">
        <v>24</v>
      </c>
      <c r="R2813">
        <v>0</v>
      </c>
      <c r="S2813">
        <v>1</v>
      </c>
      <c r="T2813" t="s">
        <v>37</v>
      </c>
      <c r="U2813" t="s">
        <v>8333</v>
      </c>
      <c r="V2813" t="s">
        <v>8336</v>
      </c>
      <c r="W2813" t="s">
        <v>24</v>
      </c>
      <c r="X2813">
        <v>30</v>
      </c>
      <c r="Y2813">
        <v>5</v>
      </c>
      <c r="Z2813">
        <v>1</v>
      </c>
      <c r="AA2813">
        <v>1</v>
      </c>
      <c r="AB2813">
        <v>1</v>
      </c>
      <c r="AC2813">
        <v>2</v>
      </c>
      <c r="AD2813" t="s">
        <v>26</v>
      </c>
      <c r="AE2813" t="s">
        <v>8348</v>
      </c>
      <c r="AF2813">
        <v>3510</v>
      </c>
      <c r="AG2813" t="s">
        <v>8352</v>
      </c>
    </row>
    <row r="2814" spans="1:33" x14ac:dyDescent="0.25">
      <c r="A2814" t="s">
        <v>2257</v>
      </c>
      <c r="B2814" t="s">
        <v>2217</v>
      </c>
      <c r="C2814" t="s">
        <v>2258</v>
      </c>
      <c r="D2814">
        <v>2017</v>
      </c>
      <c r="E2814">
        <v>2</v>
      </c>
      <c r="F2814">
        <v>2155</v>
      </c>
      <c r="G2814" t="s">
        <v>8306</v>
      </c>
      <c r="H2814">
        <v>1</v>
      </c>
      <c r="I2814">
        <v>26</v>
      </c>
      <c r="J2814">
        <v>9</v>
      </c>
      <c r="K2814" t="s">
        <v>8318</v>
      </c>
      <c r="L2814">
        <v>2</v>
      </c>
      <c r="M2814">
        <v>3</v>
      </c>
      <c r="N2814" t="s">
        <v>8326</v>
      </c>
      <c r="O2814">
        <v>3</v>
      </c>
      <c r="P2814">
        <v>3</v>
      </c>
      <c r="Q2814" t="s">
        <v>24</v>
      </c>
      <c r="R2814">
        <v>0</v>
      </c>
      <c r="S2814">
        <v>1</v>
      </c>
      <c r="T2814" t="s">
        <v>37</v>
      </c>
      <c r="U2814" t="s">
        <v>8333</v>
      </c>
      <c r="V2814" t="s">
        <v>8335</v>
      </c>
      <c r="W2814" t="s">
        <v>24</v>
      </c>
      <c r="X2814">
        <v>24</v>
      </c>
      <c r="Y2814">
        <v>3</v>
      </c>
      <c r="Z2814">
        <v>3</v>
      </c>
      <c r="AA2814">
        <v>3</v>
      </c>
      <c r="AB2814">
        <v>3</v>
      </c>
      <c r="AC2814">
        <v>4</v>
      </c>
      <c r="AD2814" t="s">
        <v>26</v>
      </c>
      <c r="AE2814" t="s">
        <v>8348</v>
      </c>
      <c r="AF2814">
        <v>3510</v>
      </c>
      <c r="AG2814" t="s">
        <v>8352</v>
      </c>
    </row>
    <row r="2815" spans="1:33" x14ac:dyDescent="0.25">
      <c r="A2815" t="s">
        <v>323</v>
      </c>
      <c r="B2815" t="s">
        <v>1057</v>
      </c>
      <c r="C2815" t="s">
        <v>2516</v>
      </c>
      <c r="D2815">
        <v>2017</v>
      </c>
      <c r="E2815">
        <v>2</v>
      </c>
      <c r="F2815">
        <v>1726</v>
      </c>
      <c r="G2815" t="s">
        <v>8306</v>
      </c>
      <c r="H2815">
        <v>1</v>
      </c>
      <c r="I2815">
        <v>28</v>
      </c>
      <c r="J2815">
        <v>9</v>
      </c>
      <c r="K2815" t="s">
        <v>8318</v>
      </c>
      <c r="L2815">
        <v>1</v>
      </c>
      <c r="M2815">
        <v>1</v>
      </c>
      <c r="N2815" t="s">
        <v>155</v>
      </c>
      <c r="O2815">
        <v>1</v>
      </c>
      <c r="P2815">
        <v>1</v>
      </c>
      <c r="Q2815" t="s">
        <v>24</v>
      </c>
      <c r="R2815">
        <v>0</v>
      </c>
      <c r="S2815">
        <v>1</v>
      </c>
      <c r="T2815" t="s">
        <v>25</v>
      </c>
      <c r="U2815" t="s">
        <v>8332</v>
      </c>
      <c r="V2815" t="s">
        <v>8336</v>
      </c>
      <c r="W2815" t="s">
        <v>24</v>
      </c>
      <c r="X2815">
        <v>27</v>
      </c>
      <c r="Y2815">
        <v>4</v>
      </c>
      <c r="Z2815">
        <v>1</v>
      </c>
      <c r="AA2815">
        <v>1</v>
      </c>
      <c r="AB2815">
        <v>1</v>
      </c>
      <c r="AC2815">
        <v>4</v>
      </c>
      <c r="AD2815" t="s">
        <v>26</v>
      </c>
      <c r="AE2815" t="s">
        <v>8348</v>
      </c>
      <c r="AF2815">
        <v>3510</v>
      </c>
      <c r="AG2815" t="s">
        <v>8352</v>
      </c>
    </row>
    <row r="2816" spans="1:33" x14ac:dyDescent="0.25">
      <c r="A2816" t="s">
        <v>286</v>
      </c>
      <c r="B2816" t="s">
        <v>161</v>
      </c>
      <c r="C2816" t="s">
        <v>2581</v>
      </c>
      <c r="D2816">
        <v>2017</v>
      </c>
      <c r="E2816">
        <v>2</v>
      </c>
      <c r="F2816">
        <v>1251</v>
      </c>
      <c r="G2816" t="s">
        <v>8306</v>
      </c>
      <c r="H2816">
        <v>1</v>
      </c>
      <c r="I2816">
        <v>25</v>
      </c>
      <c r="J2816">
        <v>9</v>
      </c>
      <c r="K2816" t="s">
        <v>8318</v>
      </c>
      <c r="L2816">
        <v>2</v>
      </c>
      <c r="M2816">
        <v>1</v>
      </c>
      <c r="N2816" t="s">
        <v>155</v>
      </c>
      <c r="O2816">
        <v>1</v>
      </c>
      <c r="P2816">
        <v>1</v>
      </c>
      <c r="Q2816" t="s">
        <v>24</v>
      </c>
      <c r="R2816">
        <v>0</v>
      </c>
      <c r="S2816">
        <v>1</v>
      </c>
      <c r="T2816" t="s">
        <v>25</v>
      </c>
      <c r="U2816" t="s">
        <v>8332</v>
      </c>
      <c r="V2816" t="s">
        <v>8338</v>
      </c>
      <c r="W2816" t="s">
        <v>24</v>
      </c>
      <c r="X2816">
        <v>27</v>
      </c>
      <c r="Y2816">
        <v>4</v>
      </c>
      <c r="Z2816">
        <v>1</v>
      </c>
      <c r="AA2816">
        <v>1</v>
      </c>
      <c r="AB2816">
        <v>1</v>
      </c>
      <c r="AC2816">
        <v>2</v>
      </c>
      <c r="AD2816" t="s">
        <v>26</v>
      </c>
      <c r="AE2816" t="s">
        <v>8347</v>
      </c>
      <c r="AF2816">
        <v>3510</v>
      </c>
      <c r="AG2816" t="s">
        <v>8352</v>
      </c>
    </row>
    <row r="2817" spans="1:33" x14ac:dyDescent="0.25">
      <c r="A2817" t="s">
        <v>3632</v>
      </c>
      <c r="B2817" t="s">
        <v>733</v>
      </c>
      <c r="C2817" t="s">
        <v>4841</v>
      </c>
      <c r="D2817">
        <v>2017</v>
      </c>
      <c r="E2817">
        <v>3</v>
      </c>
      <c r="F2817">
        <v>2256</v>
      </c>
      <c r="G2817" t="s">
        <v>8306</v>
      </c>
      <c r="H2817">
        <v>1</v>
      </c>
      <c r="I2817">
        <v>28</v>
      </c>
      <c r="J2817">
        <v>9</v>
      </c>
      <c r="K2817" t="s">
        <v>8318</v>
      </c>
      <c r="L2817">
        <v>1</v>
      </c>
      <c r="M2817">
        <v>3</v>
      </c>
      <c r="N2817" t="s">
        <v>8326</v>
      </c>
      <c r="O2817">
        <v>3</v>
      </c>
      <c r="P2817">
        <v>3</v>
      </c>
      <c r="Q2817" t="s">
        <v>24</v>
      </c>
      <c r="R2817">
        <v>0</v>
      </c>
      <c r="S2817">
        <v>1</v>
      </c>
      <c r="T2817" t="s">
        <v>79</v>
      </c>
      <c r="U2817" t="s">
        <v>8333</v>
      </c>
      <c r="V2817" t="s">
        <v>8336</v>
      </c>
      <c r="W2817" t="s">
        <v>24</v>
      </c>
      <c r="X2817">
        <v>21</v>
      </c>
      <c r="Y2817">
        <v>3</v>
      </c>
      <c r="Z2817">
        <v>99</v>
      </c>
      <c r="AA2817">
        <v>9</v>
      </c>
      <c r="AB2817">
        <v>99</v>
      </c>
      <c r="AC2817">
        <v>1</v>
      </c>
      <c r="AD2817" t="s">
        <v>26</v>
      </c>
      <c r="AE2817" t="s">
        <v>8348</v>
      </c>
      <c r="AF2817">
        <v>3510</v>
      </c>
      <c r="AG2817" t="s">
        <v>8352</v>
      </c>
    </row>
    <row r="2818" spans="1:33" x14ac:dyDescent="0.25">
      <c r="A2818" t="s">
        <v>5152</v>
      </c>
      <c r="B2818" t="s">
        <v>1838</v>
      </c>
      <c r="C2818" t="s">
        <v>5153</v>
      </c>
      <c r="D2818">
        <v>2017</v>
      </c>
      <c r="E2818">
        <v>4</v>
      </c>
      <c r="F2818">
        <v>1446</v>
      </c>
      <c r="G2818" t="s">
        <v>8306</v>
      </c>
      <c r="H2818">
        <v>1</v>
      </c>
      <c r="I2818">
        <v>26</v>
      </c>
      <c r="J2818">
        <v>9</v>
      </c>
      <c r="K2818" t="s">
        <v>8318</v>
      </c>
      <c r="L2818">
        <v>1</v>
      </c>
      <c r="M2818">
        <v>1</v>
      </c>
      <c r="N2818" t="s">
        <v>155</v>
      </c>
      <c r="O2818">
        <v>1</v>
      </c>
      <c r="P2818">
        <v>1</v>
      </c>
      <c r="Q2818" t="s">
        <v>24</v>
      </c>
      <c r="R2818">
        <v>0</v>
      </c>
      <c r="S2818">
        <v>1</v>
      </c>
      <c r="T2818" t="s">
        <v>37</v>
      </c>
      <c r="U2818" t="s">
        <v>8333</v>
      </c>
      <c r="V2818" t="s">
        <v>8336</v>
      </c>
      <c r="W2818" t="s">
        <v>24</v>
      </c>
      <c r="X2818">
        <v>31</v>
      </c>
      <c r="Y2818">
        <v>5</v>
      </c>
      <c r="Z2818">
        <v>1</v>
      </c>
      <c r="AA2818">
        <v>1</v>
      </c>
      <c r="AB2818">
        <v>1</v>
      </c>
      <c r="AC2818">
        <v>1</v>
      </c>
      <c r="AD2818" t="s">
        <v>26</v>
      </c>
      <c r="AE2818" t="s">
        <v>8348</v>
      </c>
      <c r="AF2818">
        <v>3510</v>
      </c>
      <c r="AG2818" t="s">
        <v>8352</v>
      </c>
    </row>
    <row r="2819" spans="1:33" x14ac:dyDescent="0.25">
      <c r="A2819" t="s">
        <v>5256</v>
      </c>
      <c r="B2819" t="s">
        <v>1783</v>
      </c>
      <c r="C2819" t="s">
        <v>5257</v>
      </c>
      <c r="D2819">
        <v>2017</v>
      </c>
      <c r="E2819">
        <v>4</v>
      </c>
      <c r="F2819">
        <v>1800</v>
      </c>
      <c r="G2819" t="s">
        <v>8306</v>
      </c>
      <c r="H2819">
        <v>1</v>
      </c>
      <c r="I2819">
        <v>29</v>
      </c>
      <c r="J2819">
        <v>9</v>
      </c>
      <c r="K2819" t="s">
        <v>8318</v>
      </c>
      <c r="L2819">
        <v>1</v>
      </c>
      <c r="M2819">
        <v>1</v>
      </c>
      <c r="N2819" t="s">
        <v>155</v>
      </c>
      <c r="O2819">
        <v>1</v>
      </c>
      <c r="P2819">
        <v>1</v>
      </c>
      <c r="Q2819" t="s">
        <v>24</v>
      </c>
      <c r="R2819">
        <v>0</v>
      </c>
      <c r="S2819">
        <v>1</v>
      </c>
      <c r="T2819" t="s">
        <v>25</v>
      </c>
      <c r="U2819" t="s">
        <v>8332</v>
      </c>
      <c r="V2819" t="s">
        <v>8338</v>
      </c>
      <c r="W2819" t="s">
        <v>24</v>
      </c>
      <c r="X2819">
        <v>28</v>
      </c>
      <c r="Y2819">
        <v>4</v>
      </c>
      <c r="Z2819">
        <v>1</v>
      </c>
      <c r="AA2819">
        <v>1</v>
      </c>
      <c r="AB2819">
        <v>1</v>
      </c>
      <c r="AC2819">
        <v>1</v>
      </c>
      <c r="AD2819" t="s">
        <v>26</v>
      </c>
      <c r="AE2819" t="s">
        <v>8348</v>
      </c>
      <c r="AF2819">
        <v>3510</v>
      </c>
      <c r="AG2819" t="s">
        <v>8352</v>
      </c>
    </row>
    <row r="2820" spans="1:33" x14ac:dyDescent="0.25">
      <c r="A2820" t="s">
        <v>5671</v>
      </c>
      <c r="B2820" t="s">
        <v>167</v>
      </c>
      <c r="C2820" t="s">
        <v>5672</v>
      </c>
      <c r="D2820">
        <v>2017</v>
      </c>
      <c r="E2820">
        <v>4</v>
      </c>
      <c r="F2820">
        <v>1436</v>
      </c>
      <c r="G2820" t="s">
        <v>8306</v>
      </c>
      <c r="H2820">
        <v>1</v>
      </c>
      <c r="I2820">
        <v>25</v>
      </c>
      <c r="J2820">
        <v>9</v>
      </c>
      <c r="K2820" t="s">
        <v>8318</v>
      </c>
      <c r="L2820">
        <v>2</v>
      </c>
      <c r="M2820">
        <v>3</v>
      </c>
      <c r="N2820" t="s">
        <v>8326</v>
      </c>
      <c r="O2820">
        <v>3</v>
      </c>
      <c r="P2820">
        <v>3</v>
      </c>
      <c r="Q2820" t="s">
        <v>24</v>
      </c>
      <c r="R2820">
        <v>0</v>
      </c>
      <c r="S2820">
        <v>1</v>
      </c>
      <c r="T2820" t="s">
        <v>25</v>
      </c>
      <c r="U2820" t="s">
        <v>8332</v>
      </c>
      <c r="V2820" t="s">
        <v>8336</v>
      </c>
      <c r="W2820" t="s">
        <v>24</v>
      </c>
      <c r="X2820">
        <v>27</v>
      </c>
      <c r="Y2820">
        <v>4</v>
      </c>
      <c r="Z2820">
        <v>3</v>
      </c>
      <c r="AA2820">
        <v>3</v>
      </c>
      <c r="AB2820">
        <v>3</v>
      </c>
      <c r="AC2820">
        <v>3</v>
      </c>
      <c r="AD2820" t="s">
        <v>30</v>
      </c>
      <c r="AE2820" t="s">
        <v>8348</v>
      </c>
      <c r="AF2820">
        <v>3510</v>
      </c>
      <c r="AG2820" t="s">
        <v>8352</v>
      </c>
    </row>
    <row r="2821" spans="1:33" x14ac:dyDescent="0.25">
      <c r="A2821" t="s">
        <v>5699</v>
      </c>
      <c r="B2821" t="s">
        <v>1871</v>
      </c>
      <c r="C2821" t="s">
        <v>5700</v>
      </c>
      <c r="D2821">
        <v>2017</v>
      </c>
      <c r="E2821">
        <v>4</v>
      </c>
      <c r="F2821">
        <v>1731</v>
      </c>
      <c r="G2821" t="s">
        <v>8306</v>
      </c>
      <c r="H2821">
        <v>1</v>
      </c>
      <c r="I2821">
        <v>27</v>
      </c>
      <c r="J2821">
        <v>9</v>
      </c>
      <c r="K2821" t="s">
        <v>8318</v>
      </c>
      <c r="L2821">
        <v>1</v>
      </c>
      <c r="M2821">
        <v>3</v>
      </c>
      <c r="N2821" t="s">
        <v>8326</v>
      </c>
      <c r="O2821">
        <v>3</v>
      </c>
      <c r="P2821">
        <v>3</v>
      </c>
      <c r="Q2821" t="s">
        <v>24</v>
      </c>
      <c r="R2821">
        <v>0</v>
      </c>
      <c r="S2821">
        <v>1</v>
      </c>
      <c r="T2821" t="s">
        <v>79</v>
      </c>
      <c r="U2821" t="s">
        <v>8333</v>
      </c>
      <c r="V2821" t="s">
        <v>8336</v>
      </c>
      <c r="W2821" t="s">
        <v>24</v>
      </c>
      <c r="X2821">
        <v>99</v>
      </c>
      <c r="Y2821">
        <v>11</v>
      </c>
      <c r="Z2821">
        <v>99</v>
      </c>
      <c r="AA2821">
        <v>9</v>
      </c>
      <c r="AB2821">
        <v>99</v>
      </c>
      <c r="AC2821">
        <v>1</v>
      </c>
      <c r="AD2821" t="s">
        <v>26</v>
      </c>
      <c r="AE2821" t="s">
        <v>8348</v>
      </c>
      <c r="AF2821">
        <v>3510</v>
      </c>
      <c r="AG2821" t="s">
        <v>8352</v>
      </c>
    </row>
    <row r="2822" spans="1:33" x14ac:dyDescent="0.25">
      <c r="A2822" t="s">
        <v>5742</v>
      </c>
      <c r="B2822" t="s">
        <v>2727</v>
      </c>
      <c r="C2822" t="s">
        <v>5743</v>
      </c>
      <c r="D2822">
        <v>2017</v>
      </c>
      <c r="E2822">
        <v>4</v>
      </c>
      <c r="F2822">
        <v>2347</v>
      </c>
      <c r="G2822" t="s">
        <v>8306</v>
      </c>
      <c r="H2822">
        <v>1</v>
      </c>
      <c r="I2822">
        <v>27</v>
      </c>
      <c r="J2822">
        <v>9</v>
      </c>
      <c r="K2822" t="s">
        <v>8318</v>
      </c>
      <c r="L2822">
        <v>1</v>
      </c>
      <c r="M2822">
        <v>13</v>
      </c>
      <c r="N2822" t="s">
        <v>8330</v>
      </c>
      <c r="O2822">
        <v>15</v>
      </c>
      <c r="P2822">
        <v>4</v>
      </c>
      <c r="Q2822" t="s">
        <v>24</v>
      </c>
      <c r="R2822">
        <v>0</v>
      </c>
      <c r="S2822">
        <v>1</v>
      </c>
      <c r="T2822" t="s">
        <v>25</v>
      </c>
      <c r="U2822" t="s">
        <v>8332</v>
      </c>
      <c r="V2822" t="s">
        <v>8335</v>
      </c>
      <c r="W2822" t="s">
        <v>24</v>
      </c>
      <c r="X2822">
        <v>26</v>
      </c>
      <c r="Y2822">
        <v>4</v>
      </c>
      <c r="Z2822">
        <v>4</v>
      </c>
      <c r="AA2822">
        <v>4</v>
      </c>
      <c r="AB2822">
        <v>6</v>
      </c>
      <c r="AC2822">
        <v>3</v>
      </c>
      <c r="AD2822" t="s">
        <v>26</v>
      </c>
      <c r="AE2822" t="s">
        <v>8348</v>
      </c>
      <c r="AF2822">
        <v>3510</v>
      </c>
      <c r="AG2822" t="s">
        <v>8352</v>
      </c>
    </row>
    <row r="2823" spans="1:33" x14ac:dyDescent="0.25">
      <c r="A2823" t="s">
        <v>725</v>
      </c>
      <c r="B2823" t="s">
        <v>726</v>
      </c>
      <c r="C2823" t="s">
        <v>727</v>
      </c>
      <c r="D2823">
        <v>2017</v>
      </c>
      <c r="E2823">
        <v>1</v>
      </c>
      <c r="F2823">
        <v>2114</v>
      </c>
      <c r="G2823" t="s">
        <v>8306</v>
      </c>
      <c r="H2823">
        <v>1</v>
      </c>
      <c r="I2823">
        <v>31</v>
      </c>
      <c r="J2823">
        <v>10</v>
      </c>
      <c r="K2823" t="s">
        <v>8319</v>
      </c>
      <c r="L2823">
        <v>1</v>
      </c>
      <c r="M2823">
        <v>1</v>
      </c>
      <c r="N2823" t="s">
        <v>155</v>
      </c>
      <c r="O2823">
        <v>1</v>
      </c>
      <c r="P2823">
        <v>1</v>
      </c>
      <c r="Q2823" t="s">
        <v>24</v>
      </c>
      <c r="R2823">
        <v>0</v>
      </c>
      <c r="S2823">
        <v>1</v>
      </c>
      <c r="T2823" t="s">
        <v>25</v>
      </c>
      <c r="U2823" t="s">
        <v>8332</v>
      </c>
      <c r="V2823" t="s">
        <v>8339</v>
      </c>
      <c r="W2823" t="s">
        <v>24</v>
      </c>
      <c r="X2823">
        <v>33</v>
      </c>
      <c r="Y2823">
        <v>5</v>
      </c>
      <c r="Z2823">
        <v>13</v>
      </c>
      <c r="AA2823">
        <v>6</v>
      </c>
      <c r="AB2823">
        <v>15</v>
      </c>
      <c r="AC2823">
        <v>3</v>
      </c>
      <c r="AD2823" t="s">
        <v>26</v>
      </c>
      <c r="AE2823" t="s">
        <v>8348</v>
      </c>
      <c r="AF2823">
        <v>3510</v>
      </c>
      <c r="AG2823" t="s">
        <v>8352</v>
      </c>
    </row>
    <row r="2824" spans="1:33" x14ac:dyDescent="0.25">
      <c r="A2824" t="s">
        <v>193</v>
      </c>
      <c r="B2824" t="s">
        <v>416</v>
      </c>
      <c r="C2824" t="s">
        <v>2254</v>
      </c>
      <c r="D2824">
        <v>2017</v>
      </c>
      <c r="E2824">
        <v>2</v>
      </c>
      <c r="F2824">
        <v>1133</v>
      </c>
      <c r="G2824" t="s">
        <v>8306</v>
      </c>
      <c r="H2824">
        <v>1</v>
      </c>
      <c r="I2824">
        <v>31</v>
      </c>
      <c r="J2824">
        <v>10</v>
      </c>
      <c r="K2824" t="s">
        <v>8319</v>
      </c>
      <c r="L2824">
        <v>1</v>
      </c>
      <c r="M2824">
        <v>3</v>
      </c>
      <c r="N2824" t="s">
        <v>8326</v>
      </c>
      <c r="O2824">
        <v>3</v>
      </c>
      <c r="P2824">
        <v>3</v>
      </c>
      <c r="Q2824" t="s">
        <v>24</v>
      </c>
      <c r="R2824">
        <v>0</v>
      </c>
      <c r="S2824">
        <v>1</v>
      </c>
      <c r="T2824" t="s">
        <v>25</v>
      </c>
      <c r="U2824" t="s">
        <v>8332</v>
      </c>
      <c r="V2824" t="s">
        <v>8342</v>
      </c>
      <c r="W2824" t="s">
        <v>24</v>
      </c>
      <c r="X2824">
        <v>28</v>
      </c>
      <c r="Y2824">
        <v>4</v>
      </c>
      <c r="Z2824">
        <v>3</v>
      </c>
      <c r="AA2824">
        <v>3</v>
      </c>
      <c r="AB2824">
        <v>3</v>
      </c>
      <c r="AC2824">
        <v>5</v>
      </c>
      <c r="AD2824" t="s">
        <v>30</v>
      </c>
      <c r="AE2824" t="s">
        <v>8348</v>
      </c>
      <c r="AF2824">
        <v>3510</v>
      </c>
      <c r="AG2824" t="s">
        <v>8352</v>
      </c>
    </row>
    <row r="2825" spans="1:33" x14ac:dyDescent="0.25">
      <c r="A2825" t="s">
        <v>3117</v>
      </c>
      <c r="B2825" t="s">
        <v>909</v>
      </c>
      <c r="C2825" t="s">
        <v>3118</v>
      </c>
      <c r="D2825">
        <v>2017</v>
      </c>
      <c r="E2825">
        <v>3</v>
      </c>
      <c r="F2825">
        <v>2105</v>
      </c>
      <c r="G2825" t="s">
        <v>8306</v>
      </c>
      <c r="H2825">
        <v>1</v>
      </c>
      <c r="I2825">
        <v>31</v>
      </c>
      <c r="J2825">
        <v>10</v>
      </c>
      <c r="K2825" t="s">
        <v>8319</v>
      </c>
      <c r="L2825">
        <v>2</v>
      </c>
      <c r="M2825">
        <v>3</v>
      </c>
      <c r="N2825" t="s">
        <v>8326</v>
      </c>
      <c r="O2825">
        <v>3</v>
      </c>
      <c r="P2825">
        <v>3</v>
      </c>
      <c r="Q2825" t="s">
        <v>24</v>
      </c>
      <c r="R2825">
        <v>0</v>
      </c>
      <c r="S2825">
        <v>1</v>
      </c>
      <c r="T2825" t="s">
        <v>79</v>
      </c>
      <c r="U2825" t="s">
        <v>8333</v>
      </c>
      <c r="V2825" t="s">
        <v>8335</v>
      </c>
      <c r="W2825" t="s">
        <v>24</v>
      </c>
      <c r="X2825">
        <v>99</v>
      </c>
      <c r="Y2825">
        <v>11</v>
      </c>
      <c r="Z2825">
        <v>99</v>
      </c>
      <c r="AA2825">
        <v>9</v>
      </c>
      <c r="AB2825">
        <v>99</v>
      </c>
      <c r="AC2825">
        <v>4</v>
      </c>
      <c r="AD2825" t="s">
        <v>30</v>
      </c>
      <c r="AE2825" t="s">
        <v>8348</v>
      </c>
      <c r="AF2825">
        <v>3510</v>
      </c>
      <c r="AG2825" t="s">
        <v>8352</v>
      </c>
    </row>
    <row r="2826" spans="1:33" x14ac:dyDescent="0.25">
      <c r="A2826" t="s">
        <v>3375</v>
      </c>
      <c r="B2826" t="s">
        <v>273</v>
      </c>
      <c r="C2826" t="s">
        <v>3376</v>
      </c>
      <c r="D2826">
        <v>2017</v>
      </c>
      <c r="E2826">
        <v>2</v>
      </c>
      <c r="F2826">
        <v>208</v>
      </c>
      <c r="G2826" t="s">
        <v>8306</v>
      </c>
      <c r="H2826">
        <v>1</v>
      </c>
      <c r="I2826">
        <v>33</v>
      </c>
      <c r="J2826">
        <v>10</v>
      </c>
      <c r="K2826" t="s">
        <v>8319</v>
      </c>
      <c r="L2826">
        <v>1</v>
      </c>
      <c r="M2826">
        <v>10</v>
      </c>
      <c r="N2826" t="s">
        <v>8330</v>
      </c>
      <c r="O2826">
        <v>15</v>
      </c>
      <c r="P2826">
        <v>3</v>
      </c>
      <c r="Q2826" t="s">
        <v>24</v>
      </c>
      <c r="R2826">
        <v>0</v>
      </c>
      <c r="S2826">
        <v>1</v>
      </c>
      <c r="T2826" t="s">
        <v>25</v>
      </c>
      <c r="U2826" t="s">
        <v>8332</v>
      </c>
      <c r="V2826" t="s">
        <v>8339</v>
      </c>
      <c r="W2826" t="s">
        <v>24</v>
      </c>
      <c r="X2826">
        <v>45</v>
      </c>
      <c r="Y2826">
        <v>8</v>
      </c>
      <c r="Z2826">
        <v>1</v>
      </c>
      <c r="AA2826">
        <v>1</v>
      </c>
      <c r="AB2826">
        <v>1</v>
      </c>
      <c r="AC2826">
        <v>1</v>
      </c>
      <c r="AD2826" t="s">
        <v>26</v>
      </c>
      <c r="AE2826" t="s">
        <v>8348</v>
      </c>
      <c r="AF2826">
        <v>3510</v>
      </c>
      <c r="AG2826" t="s">
        <v>8352</v>
      </c>
    </row>
    <row r="2827" spans="1:33" x14ac:dyDescent="0.25">
      <c r="A2827" t="s">
        <v>1277</v>
      </c>
      <c r="B2827" t="s">
        <v>371</v>
      </c>
      <c r="C2827" t="s">
        <v>7397</v>
      </c>
      <c r="D2827">
        <v>2017</v>
      </c>
      <c r="E2827">
        <v>5</v>
      </c>
      <c r="F2827">
        <v>43</v>
      </c>
      <c r="G2827" t="s">
        <v>8306</v>
      </c>
      <c r="H2827">
        <v>1</v>
      </c>
      <c r="I2827">
        <v>33</v>
      </c>
      <c r="J2827">
        <v>10</v>
      </c>
      <c r="K2827" t="s">
        <v>8319</v>
      </c>
      <c r="L2827">
        <v>1</v>
      </c>
      <c r="M2827">
        <v>3</v>
      </c>
      <c r="N2827" t="s">
        <v>8326</v>
      </c>
      <c r="O2827">
        <v>3</v>
      </c>
      <c r="P2827">
        <v>3</v>
      </c>
      <c r="Q2827" t="s">
        <v>24</v>
      </c>
      <c r="R2827">
        <v>0</v>
      </c>
      <c r="S2827">
        <v>1</v>
      </c>
      <c r="T2827" t="s">
        <v>37</v>
      </c>
      <c r="U2827" t="s">
        <v>8333</v>
      </c>
      <c r="V2827" t="s">
        <v>8335</v>
      </c>
      <c r="W2827" t="s">
        <v>24</v>
      </c>
      <c r="X2827">
        <v>41</v>
      </c>
      <c r="Y2827">
        <v>7</v>
      </c>
      <c r="Z2827">
        <v>5</v>
      </c>
      <c r="AA2827">
        <v>5</v>
      </c>
      <c r="AB2827">
        <v>11</v>
      </c>
      <c r="AC2827">
        <v>1</v>
      </c>
      <c r="AD2827" t="s">
        <v>26</v>
      </c>
      <c r="AE2827" t="s">
        <v>8348</v>
      </c>
      <c r="AF2827">
        <v>3510</v>
      </c>
      <c r="AG2827" t="s">
        <v>8352</v>
      </c>
    </row>
    <row r="2828" spans="1:33" x14ac:dyDescent="0.25">
      <c r="A2828" t="s">
        <v>1433</v>
      </c>
      <c r="B2828" t="s">
        <v>1129</v>
      </c>
      <c r="C2828" t="s">
        <v>1434</v>
      </c>
      <c r="D2828">
        <v>2017</v>
      </c>
      <c r="E2828">
        <v>1</v>
      </c>
      <c r="F2828">
        <v>2341</v>
      </c>
      <c r="G2828" t="s">
        <v>8306</v>
      </c>
      <c r="H2828">
        <v>1</v>
      </c>
      <c r="I2828">
        <v>38</v>
      </c>
      <c r="J2828">
        <v>11</v>
      </c>
      <c r="K2828" t="s">
        <v>8320</v>
      </c>
      <c r="L2828">
        <v>1</v>
      </c>
      <c r="M2828">
        <v>2</v>
      </c>
      <c r="N2828" t="s">
        <v>8325</v>
      </c>
      <c r="O2828">
        <v>2</v>
      </c>
      <c r="P2828">
        <v>2</v>
      </c>
      <c r="Q2828" t="s">
        <v>24</v>
      </c>
      <c r="R2828">
        <v>0</v>
      </c>
      <c r="S2828">
        <v>1</v>
      </c>
      <c r="T2828" t="s">
        <v>25</v>
      </c>
      <c r="U2828" t="s">
        <v>8332</v>
      </c>
      <c r="V2828" t="s">
        <v>8339</v>
      </c>
      <c r="W2828" t="s">
        <v>24</v>
      </c>
      <c r="X2828">
        <v>40</v>
      </c>
      <c r="Y2828">
        <v>7</v>
      </c>
      <c r="Z2828">
        <v>2</v>
      </c>
      <c r="AA2828">
        <v>2</v>
      </c>
      <c r="AB2828">
        <v>2</v>
      </c>
      <c r="AC2828">
        <v>2</v>
      </c>
      <c r="AD2828" t="s">
        <v>26</v>
      </c>
      <c r="AE2828" t="s">
        <v>8348</v>
      </c>
      <c r="AF2828">
        <v>3510</v>
      </c>
      <c r="AG2828" t="s">
        <v>8352</v>
      </c>
    </row>
    <row r="2829" spans="1:33" x14ac:dyDescent="0.25">
      <c r="A2829" t="s">
        <v>2482</v>
      </c>
      <c r="B2829" t="s">
        <v>971</v>
      </c>
      <c r="C2829" t="s">
        <v>6473</v>
      </c>
      <c r="D2829">
        <v>2017</v>
      </c>
      <c r="E2829">
        <v>5</v>
      </c>
      <c r="F2829">
        <v>1524</v>
      </c>
      <c r="G2829" t="s">
        <v>8306</v>
      </c>
      <c r="H2829">
        <v>1</v>
      </c>
      <c r="I2829">
        <v>37</v>
      </c>
      <c r="J2829">
        <v>11</v>
      </c>
      <c r="K2829" t="s">
        <v>8320</v>
      </c>
      <c r="L2829">
        <v>1</v>
      </c>
      <c r="M2829">
        <v>1</v>
      </c>
      <c r="N2829" t="s">
        <v>155</v>
      </c>
      <c r="O2829">
        <v>1</v>
      </c>
      <c r="P2829">
        <v>1</v>
      </c>
      <c r="Q2829" t="s">
        <v>24</v>
      </c>
      <c r="R2829">
        <v>0</v>
      </c>
      <c r="S2829">
        <v>1</v>
      </c>
      <c r="T2829" t="s">
        <v>25</v>
      </c>
      <c r="U2829" t="s">
        <v>8332</v>
      </c>
      <c r="V2829" t="s">
        <v>8338</v>
      </c>
      <c r="W2829" t="s">
        <v>24</v>
      </c>
      <c r="X2829">
        <v>33</v>
      </c>
      <c r="Y2829">
        <v>5</v>
      </c>
      <c r="Z2829">
        <v>7</v>
      </c>
      <c r="AA2829">
        <v>6</v>
      </c>
      <c r="AB2829">
        <v>15</v>
      </c>
      <c r="AC2829">
        <v>4</v>
      </c>
      <c r="AD2829" t="s">
        <v>26</v>
      </c>
      <c r="AE2829" t="s">
        <v>8348</v>
      </c>
      <c r="AF2829">
        <v>3510</v>
      </c>
      <c r="AG2829" t="s">
        <v>8352</v>
      </c>
    </row>
    <row r="2830" spans="1:33" x14ac:dyDescent="0.25">
      <c r="A2830" t="s">
        <v>3241</v>
      </c>
      <c r="B2830" t="s">
        <v>880</v>
      </c>
      <c r="C2830" t="s">
        <v>7672</v>
      </c>
      <c r="D2830">
        <v>2017</v>
      </c>
      <c r="E2830">
        <v>6</v>
      </c>
      <c r="F2830">
        <v>510</v>
      </c>
      <c r="G2830" t="s">
        <v>8306</v>
      </c>
      <c r="H2830">
        <v>1</v>
      </c>
      <c r="I2830">
        <v>44</v>
      </c>
      <c r="J2830">
        <v>12</v>
      </c>
      <c r="K2830" t="s">
        <v>8321</v>
      </c>
      <c r="L2830">
        <v>1</v>
      </c>
      <c r="M2830">
        <v>1</v>
      </c>
      <c r="N2830" t="s">
        <v>155</v>
      </c>
      <c r="O2830">
        <v>1</v>
      </c>
      <c r="P2830">
        <v>1</v>
      </c>
      <c r="Q2830" t="s">
        <v>24</v>
      </c>
      <c r="R2830">
        <v>0</v>
      </c>
      <c r="S2830">
        <v>1</v>
      </c>
      <c r="T2830" t="s">
        <v>25</v>
      </c>
      <c r="U2830" t="s">
        <v>8332</v>
      </c>
      <c r="V2830" t="s">
        <v>8339</v>
      </c>
      <c r="W2830" t="s">
        <v>24</v>
      </c>
      <c r="X2830">
        <v>41</v>
      </c>
      <c r="Y2830">
        <v>7</v>
      </c>
      <c r="Z2830">
        <v>13</v>
      </c>
      <c r="AA2830">
        <v>6</v>
      </c>
      <c r="AB2830">
        <v>15</v>
      </c>
      <c r="AC2830">
        <v>1</v>
      </c>
      <c r="AD2830" t="s">
        <v>30</v>
      </c>
      <c r="AE2830" t="s">
        <v>8348</v>
      </c>
      <c r="AF2830">
        <v>3510</v>
      </c>
      <c r="AG2830" t="s">
        <v>8352</v>
      </c>
    </row>
    <row r="2831" spans="1:33" x14ac:dyDescent="0.25">
      <c r="A2831" t="s">
        <v>4551</v>
      </c>
      <c r="B2831" t="s">
        <v>790</v>
      </c>
      <c r="C2831" t="s">
        <v>4552</v>
      </c>
      <c r="D2831">
        <v>2017</v>
      </c>
      <c r="E2831">
        <v>3</v>
      </c>
      <c r="F2831">
        <v>1023</v>
      </c>
      <c r="G2831" t="s">
        <v>8306</v>
      </c>
      <c r="H2831">
        <v>1</v>
      </c>
      <c r="I2831">
        <v>38</v>
      </c>
      <c r="J2831">
        <v>11</v>
      </c>
      <c r="K2831" t="s">
        <v>8320</v>
      </c>
      <c r="L2831">
        <v>1</v>
      </c>
      <c r="M2831">
        <v>1</v>
      </c>
      <c r="N2831" t="s">
        <v>155</v>
      </c>
      <c r="O2831">
        <v>1</v>
      </c>
      <c r="P2831">
        <v>1</v>
      </c>
      <c r="Q2831" t="s">
        <v>24</v>
      </c>
      <c r="R2831">
        <v>0</v>
      </c>
      <c r="S2831">
        <v>1</v>
      </c>
      <c r="T2831" t="s">
        <v>37</v>
      </c>
      <c r="U2831" t="s">
        <v>8333</v>
      </c>
      <c r="V2831" t="s">
        <v>8335</v>
      </c>
      <c r="W2831" t="s">
        <v>24</v>
      </c>
      <c r="X2831">
        <v>52</v>
      </c>
      <c r="Y2831">
        <v>9</v>
      </c>
      <c r="Z2831">
        <v>1</v>
      </c>
      <c r="AA2831">
        <v>1</v>
      </c>
      <c r="AB2831">
        <v>1</v>
      </c>
      <c r="AC2831">
        <v>3</v>
      </c>
      <c r="AD2831" t="s">
        <v>26</v>
      </c>
      <c r="AE2831" t="s">
        <v>8348</v>
      </c>
      <c r="AF2831">
        <v>3512</v>
      </c>
      <c r="AG2831" t="s">
        <v>8352</v>
      </c>
    </row>
    <row r="2832" spans="1:33" x14ac:dyDescent="0.25">
      <c r="A2832" t="s">
        <v>4215</v>
      </c>
      <c r="B2832" t="s">
        <v>214</v>
      </c>
      <c r="C2832" t="s">
        <v>4216</v>
      </c>
      <c r="D2832">
        <v>2017</v>
      </c>
      <c r="E2832">
        <v>3</v>
      </c>
      <c r="F2832">
        <v>211</v>
      </c>
      <c r="G2832" t="s">
        <v>8306</v>
      </c>
      <c r="H2832">
        <v>1</v>
      </c>
      <c r="I2832">
        <v>19</v>
      </c>
      <c r="J2832">
        <v>7</v>
      </c>
      <c r="K2832" t="s">
        <v>8316</v>
      </c>
      <c r="L2832">
        <v>1</v>
      </c>
      <c r="M2832">
        <v>1</v>
      </c>
      <c r="N2832" t="s">
        <v>155</v>
      </c>
      <c r="O2832">
        <v>1</v>
      </c>
      <c r="P2832">
        <v>1</v>
      </c>
      <c r="Q2832" t="s">
        <v>24</v>
      </c>
      <c r="R2832">
        <v>0</v>
      </c>
      <c r="S2832">
        <v>1</v>
      </c>
      <c r="T2832" t="s">
        <v>37</v>
      </c>
      <c r="U2832" t="s">
        <v>8333</v>
      </c>
      <c r="V2832" t="s">
        <v>8342</v>
      </c>
      <c r="W2832" t="s">
        <v>24</v>
      </c>
      <c r="X2832">
        <v>20</v>
      </c>
      <c r="Y2832">
        <v>3</v>
      </c>
      <c r="Z2832">
        <v>1</v>
      </c>
      <c r="AA2832">
        <v>1</v>
      </c>
      <c r="AB2832">
        <v>1</v>
      </c>
      <c r="AC2832">
        <v>1</v>
      </c>
      <c r="AD2832" t="s">
        <v>30</v>
      </c>
      <c r="AE2832" t="s">
        <v>8348</v>
      </c>
      <c r="AF2832">
        <v>3515</v>
      </c>
      <c r="AG2832" t="s">
        <v>8352</v>
      </c>
    </row>
    <row r="2833" spans="1:33" x14ac:dyDescent="0.25">
      <c r="A2833" t="s">
        <v>2402</v>
      </c>
      <c r="B2833" t="s">
        <v>712</v>
      </c>
      <c r="C2833" t="s">
        <v>8278</v>
      </c>
      <c r="D2833">
        <v>2017</v>
      </c>
      <c r="E2833">
        <v>6</v>
      </c>
      <c r="F2833">
        <v>149</v>
      </c>
      <c r="G2833" t="s">
        <v>8306</v>
      </c>
      <c r="H2833">
        <v>1</v>
      </c>
      <c r="I2833">
        <v>19</v>
      </c>
      <c r="J2833">
        <v>7</v>
      </c>
      <c r="K2833" t="s">
        <v>8316</v>
      </c>
      <c r="L2833">
        <v>1</v>
      </c>
      <c r="M2833">
        <v>1</v>
      </c>
      <c r="N2833" t="s">
        <v>155</v>
      </c>
      <c r="O2833">
        <v>1</v>
      </c>
      <c r="P2833">
        <v>1</v>
      </c>
      <c r="Q2833" t="s">
        <v>24</v>
      </c>
      <c r="R2833">
        <v>0</v>
      </c>
      <c r="S2833">
        <v>1</v>
      </c>
      <c r="T2833" t="s">
        <v>25</v>
      </c>
      <c r="U2833" t="s">
        <v>8332</v>
      </c>
      <c r="V2833" t="s">
        <v>8335</v>
      </c>
      <c r="W2833" t="s">
        <v>24</v>
      </c>
      <c r="X2833">
        <v>19</v>
      </c>
      <c r="Y2833">
        <v>2</v>
      </c>
      <c r="Z2833">
        <v>1</v>
      </c>
      <c r="AA2833">
        <v>1</v>
      </c>
      <c r="AB2833">
        <v>1</v>
      </c>
      <c r="AC2833">
        <v>1</v>
      </c>
      <c r="AD2833" t="s">
        <v>30</v>
      </c>
      <c r="AE2833" t="s">
        <v>8348</v>
      </c>
      <c r="AF2833">
        <v>3515</v>
      </c>
      <c r="AG2833" t="s">
        <v>8352</v>
      </c>
    </row>
    <row r="2834" spans="1:33" x14ac:dyDescent="0.25">
      <c r="A2834" t="s">
        <v>2090</v>
      </c>
      <c r="B2834" t="s">
        <v>687</v>
      </c>
      <c r="C2834" t="s">
        <v>2091</v>
      </c>
      <c r="D2834">
        <v>2017</v>
      </c>
      <c r="E2834">
        <v>2</v>
      </c>
      <c r="F2834">
        <v>1247</v>
      </c>
      <c r="G2834" t="s">
        <v>8306</v>
      </c>
      <c r="H2834">
        <v>1</v>
      </c>
      <c r="I2834">
        <v>24</v>
      </c>
      <c r="J2834">
        <v>8</v>
      </c>
      <c r="K2834" t="s">
        <v>8317</v>
      </c>
      <c r="L2834">
        <v>1</v>
      </c>
      <c r="M2834">
        <v>4</v>
      </c>
      <c r="N2834" t="s">
        <v>8327</v>
      </c>
      <c r="O2834">
        <v>10</v>
      </c>
      <c r="P2834">
        <v>4</v>
      </c>
      <c r="Q2834">
        <v>1</v>
      </c>
      <c r="R2834">
        <v>4</v>
      </c>
      <c r="S2834">
        <v>1</v>
      </c>
      <c r="T2834" t="s">
        <v>25</v>
      </c>
      <c r="U2834" t="s">
        <v>8332</v>
      </c>
      <c r="V2834" t="s">
        <v>8336</v>
      </c>
      <c r="W2834" t="s">
        <v>24</v>
      </c>
      <c r="X2834">
        <v>27</v>
      </c>
      <c r="Y2834">
        <v>4</v>
      </c>
      <c r="Z2834">
        <v>4</v>
      </c>
      <c r="AA2834">
        <v>4</v>
      </c>
      <c r="AB2834">
        <v>10</v>
      </c>
      <c r="AC2834">
        <v>1</v>
      </c>
      <c r="AD2834" t="s">
        <v>26</v>
      </c>
      <c r="AE2834" t="s">
        <v>8348</v>
      </c>
      <c r="AF2834">
        <v>3515</v>
      </c>
      <c r="AG2834" t="s">
        <v>8352</v>
      </c>
    </row>
    <row r="2835" spans="1:33" x14ac:dyDescent="0.25">
      <c r="A2835" t="s">
        <v>2579</v>
      </c>
      <c r="B2835" t="s">
        <v>2435</v>
      </c>
      <c r="C2835" t="s">
        <v>2580</v>
      </c>
      <c r="D2835">
        <v>2017</v>
      </c>
      <c r="E2835">
        <v>2</v>
      </c>
      <c r="F2835">
        <v>850</v>
      </c>
      <c r="G2835" t="s">
        <v>8306</v>
      </c>
      <c r="H2835">
        <v>1</v>
      </c>
      <c r="I2835">
        <v>22</v>
      </c>
      <c r="J2835">
        <v>8</v>
      </c>
      <c r="K2835" t="s">
        <v>8317</v>
      </c>
      <c r="L2835">
        <v>1</v>
      </c>
      <c r="M2835">
        <v>1</v>
      </c>
      <c r="N2835" t="s">
        <v>155</v>
      </c>
      <c r="O2835">
        <v>1</v>
      </c>
      <c r="P2835">
        <v>1</v>
      </c>
      <c r="Q2835" t="s">
        <v>24</v>
      </c>
      <c r="R2835">
        <v>1</v>
      </c>
      <c r="S2835">
        <v>1</v>
      </c>
      <c r="T2835" t="s">
        <v>37</v>
      </c>
      <c r="U2835" t="s">
        <v>8333</v>
      </c>
      <c r="V2835" t="s">
        <v>8336</v>
      </c>
      <c r="W2835" t="s">
        <v>24</v>
      </c>
      <c r="X2835">
        <v>27</v>
      </c>
      <c r="Y2835">
        <v>4</v>
      </c>
      <c r="Z2835">
        <v>1</v>
      </c>
      <c r="AA2835">
        <v>1</v>
      </c>
      <c r="AB2835">
        <v>1</v>
      </c>
      <c r="AC2835">
        <v>1</v>
      </c>
      <c r="AD2835" t="s">
        <v>26</v>
      </c>
      <c r="AE2835" t="s">
        <v>8348</v>
      </c>
      <c r="AF2835">
        <v>3515</v>
      </c>
      <c r="AG2835" t="s">
        <v>8352</v>
      </c>
    </row>
    <row r="2836" spans="1:33" x14ac:dyDescent="0.25">
      <c r="A2836" t="s">
        <v>2991</v>
      </c>
      <c r="B2836" t="s">
        <v>636</v>
      </c>
      <c r="C2836" t="s">
        <v>2992</v>
      </c>
      <c r="D2836">
        <v>2017</v>
      </c>
      <c r="E2836">
        <v>2</v>
      </c>
      <c r="F2836">
        <v>1445</v>
      </c>
      <c r="G2836" t="s">
        <v>8306</v>
      </c>
      <c r="H2836">
        <v>1</v>
      </c>
      <c r="I2836">
        <v>21</v>
      </c>
      <c r="J2836">
        <v>8</v>
      </c>
      <c r="K2836" t="s">
        <v>8317</v>
      </c>
      <c r="L2836">
        <v>1</v>
      </c>
      <c r="M2836">
        <v>1</v>
      </c>
      <c r="N2836" t="s">
        <v>155</v>
      </c>
      <c r="O2836">
        <v>1</v>
      </c>
      <c r="P2836">
        <v>1</v>
      </c>
      <c r="Q2836" t="s">
        <v>24</v>
      </c>
      <c r="R2836">
        <v>0</v>
      </c>
      <c r="S2836">
        <v>1</v>
      </c>
      <c r="T2836" t="s">
        <v>37</v>
      </c>
      <c r="U2836" t="s">
        <v>8333</v>
      </c>
      <c r="V2836" t="s">
        <v>8335</v>
      </c>
      <c r="W2836" t="s">
        <v>24</v>
      </c>
      <c r="X2836">
        <v>25</v>
      </c>
      <c r="Y2836">
        <v>4</v>
      </c>
      <c r="Z2836">
        <v>1</v>
      </c>
      <c r="AA2836">
        <v>1</v>
      </c>
      <c r="AB2836">
        <v>1</v>
      </c>
      <c r="AC2836">
        <v>1</v>
      </c>
      <c r="AD2836" t="s">
        <v>30</v>
      </c>
      <c r="AE2836" t="s">
        <v>8348</v>
      </c>
      <c r="AF2836">
        <v>3515</v>
      </c>
      <c r="AG2836" t="s">
        <v>8352</v>
      </c>
    </row>
    <row r="2837" spans="1:33" x14ac:dyDescent="0.25">
      <c r="A2837" t="s">
        <v>3988</v>
      </c>
      <c r="B2837" t="s">
        <v>929</v>
      </c>
      <c r="C2837" t="s">
        <v>3989</v>
      </c>
      <c r="D2837">
        <v>2017</v>
      </c>
      <c r="E2837">
        <v>3</v>
      </c>
      <c r="F2837">
        <v>256</v>
      </c>
      <c r="G2837" t="s">
        <v>8306</v>
      </c>
      <c r="H2837">
        <v>1</v>
      </c>
      <c r="I2837">
        <v>21</v>
      </c>
      <c r="J2837">
        <v>8</v>
      </c>
      <c r="K2837" t="s">
        <v>8317</v>
      </c>
      <c r="L2837">
        <v>2</v>
      </c>
      <c r="M2837">
        <v>1</v>
      </c>
      <c r="N2837" t="s">
        <v>155</v>
      </c>
      <c r="O2837">
        <v>1</v>
      </c>
      <c r="P2837">
        <v>1</v>
      </c>
      <c r="Q2837" t="s">
        <v>24</v>
      </c>
      <c r="R2837">
        <v>0</v>
      </c>
      <c r="S2837">
        <v>1</v>
      </c>
      <c r="T2837" t="s">
        <v>25</v>
      </c>
      <c r="U2837" t="s">
        <v>8332</v>
      </c>
      <c r="V2837" t="s">
        <v>8336</v>
      </c>
      <c r="W2837" t="s">
        <v>24</v>
      </c>
      <c r="X2837">
        <v>21</v>
      </c>
      <c r="Y2837">
        <v>3</v>
      </c>
      <c r="Z2837">
        <v>1</v>
      </c>
      <c r="AA2837">
        <v>1</v>
      </c>
      <c r="AB2837">
        <v>1</v>
      </c>
      <c r="AC2837">
        <v>1</v>
      </c>
      <c r="AD2837" t="s">
        <v>30</v>
      </c>
      <c r="AE2837" t="s">
        <v>8348</v>
      </c>
      <c r="AF2837">
        <v>3515</v>
      </c>
      <c r="AG2837" t="s">
        <v>8352</v>
      </c>
    </row>
    <row r="2838" spans="1:33" x14ac:dyDescent="0.25">
      <c r="A2838" t="s">
        <v>505</v>
      </c>
      <c r="B2838" t="s">
        <v>748</v>
      </c>
      <c r="C2838" t="s">
        <v>4212</v>
      </c>
      <c r="D2838">
        <v>2017</v>
      </c>
      <c r="E2838">
        <v>3</v>
      </c>
      <c r="F2838">
        <v>1756</v>
      </c>
      <c r="G2838" t="s">
        <v>8306</v>
      </c>
      <c r="H2838">
        <v>1</v>
      </c>
      <c r="I2838">
        <v>24</v>
      </c>
      <c r="J2838">
        <v>8</v>
      </c>
      <c r="K2838" t="s">
        <v>8317</v>
      </c>
      <c r="L2838">
        <v>1</v>
      </c>
      <c r="M2838">
        <v>1</v>
      </c>
      <c r="N2838" t="s">
        <v>155</v>
      </c>
      <c r="O2838">
        <v>1</v>
      </c>
      <c r="P2838">
        <v>1</v>
      </c>
      <c r="Q2838" t="s">
        <v>24</v>
      </c>
      <c r="R2838">
        <v>0</v>
      </c>
      <c r="S2838">
        <v>1</v>
      </c>
      <c r="T2838" t="s">
        <v>25</v>
      </c>
      <c r="U2838" t="s">
        <v>8332</v>
      </c>
      <c r="V2838" t="s">
        <v>8336</v>
      </c>
      <c r="W2838" t="s">
        <v>24</v>
      </c>
      <c r="X2838">
        <v>24</v>
      </c>
      <c r="Y2838">
        <v>3</v>
      </c>
      <c r="Z2838">
        <v>1</v>
      </c>
      <c r="AA2838">
        <v>1</v>
      </c>
      <c r="AB2838">
        <v>1</v>
      </c>
      <c r="AC2838">
        <v>1</v>
      </c>
      <c r="AD2838" t="s">
        <v>26</v>
      </c>
      <c r="AE2838" t="s">
        <v>8348</v>
      </c>
      <c r="AF2838">
        <v>3515</v>
      </c>
      <c r="AG2838" t="s">
        <v>8352</v>
      </c>
    </row>
    <row r="2839" spans="1:33" x14ac:dyDescent="0.25">
      <c r="A2839" t="s">
        <v>5427</v>
      </c>
      <c r="B2839" t="s">
        <v>250</v>
      </c>
      <c r="C2839" t="s">
        <v>5428</v>
      </c>
      <c r="D2839">
        <v>2017</v>
      </c>
      <c r="E2839">
        <v>3</v>
      </c>
      <c r="F2839">
        <v>635</v>
      </c>
      <c r="G2839" t="s">
        <v>8307</v>
      </c>
      <c r="H2839">
        <v>2</v>
      </c>
      <c r="I2839">
        <v>21</v>
      </c>
      <c r="J2839">
        <v>8</v>
      </c>
      <c r="K2839" t="s">
        <v>8317</v>
      </c>
      <c r="L2839">
        <v>1</v>
      </c>
      <c r="M2839">
        <v>1</v>
      </c>
      <c r="N2839" t="s">
        <v>155</v>
      </c>
      <c r="O2839">
        <v>1</v>
      </c>
      <c r="P2839">
        <v>1</v>
      </c>
      <c r="Q2839" t="s">
        <v>24</v>
      </c>
      <c r="R2839">
        <v>0</v>
      </c>
      <c r="S2839">
        <v>1</v>
      </c>
      <c r="T2839" t="s">
        <v>25</v>
      </c>
      <c r="U2839" t="s">
        <v>8332</v>
      </c>
      <c r="V2839" t="s">
        <v>8335</v>
      </c>
      <c r="W2839" t="s">
        <v>24</v>
      </c>
      <c r="X2839">
        <v>43</v>
      </c>
      <c r="Y2839">
        <v>7</v>
      </c>
      <c r="Z2839">
        <v>1</v>
      </c>
      <c r="AA2839">
        <v>1</v>
      </c>
      <c r="AB2839">
        <v>1</v>
      </c>
      <c r="AC2839">
        <v>2</v>
      </c>
      <c r="AD2839" t="s">
        <v>30</v>
      </c>
      <c r="AE2839" t="s">
        <v>8348</v>
      </c>
      <c r="AF2839">
        <v>3515</v>
      </c>
      <c r="AG2839" t="s">
        <v>8352</v>
      </c>
    </row>
    <row r="2840" spans="1:33" x14ac:dyDescent="0.25">
      <c r="A2840" t="s">
        <v>4276</v>
      </c>
      <c r="B2840" t="s">
        <v>1106</v>
      </c>
      <c r="C2840" t="s">
        <v>6219</v>
      </c>
      <c r="D2840">
        <v>2017</v>
      </c>
      <c r="E2840">
        <v>4</v>
      </c>
      <c r="F2840">
        <v>2151</v>
      </c>
      <c r="G2840" t="s">
        <v>8306</v>
      </c>
      <c r="H2840">
        <v>1</v>
      </c>
      <c r="I2840">
        <v>24</v>
      </c>
      <c r="J2840">
        <v>8</v>
      </c>
      <c r="K2840" t="s">
        <v>8317</v>
      </c>
      <c r="L2840">
        <v>1</v>
      </c>
      <c r="M2840">
        <v>1</v>
      </c>
      <c r="N2840" t="s">
        <v>155</v>
      </c>
      <c r="O2840">
        <v>1</v>
      </c>
      <c r="P2840">
        <v>1</v>
      </c>
      <c r="Q2840" t="s">
        <v>24</v>
      </c>
      <c r="R2840">
        <v>0</v>
      </c>
      <c r="S2840">
        <v>1</v>
      </c>
      <c r="T2840" t="s">
        <v>25</v>
      </c>
      <c r="U2840" t="s">
        <v>8332</v>
      </c>
      <c r="V2840" t="s">
        <v>8336</v>
      </c>
      <c r="W2840" t="s">
        <v>24</v>
      </c>
      <c r="X2840">
        <v>23</v>
      </c>
      <c r="Y2840">
        <v>3</v>
      </c>
      <c r="Z2840">
        <v>1</v>
      </c>
      <c r="AA2840">
        <v>1</v>
      </c>
      <c r="AB2840">
        <v>1</v>
      </c>
      <c r="AC2840">
        <v>1</v>
      </c>
      <c r="AD2840" t="s">
        <v>26</v>
      </c>
      <c r="AE2840" t="s">
        <v>8348</v>
      </c>
      <c r="AF2840">
        <v>3515</v>
      </c>
      <c r="AG2840" t="s">
        <v>8352</v>
      </c>
    </row>
    <row r="2841" spans="1:33" x14ac:dyDescent="0.25">
      <c r="A2841" t="s">
        <v>6299</v>
      </c>
      <c r="B2841" t="s">
        <v>1647</v>
      </c>
      <c r="C2841" t="s">
        <v>8227</v>
      </c>
      <c r="D2841">
        <v>2017</v>
      </c>
      <c r="E2841">
        <v>7</v>
      </c>
      <c r="F2841">
        <v>1935</v>
      </c>
      <c r="G2841" t="s">
        <v>8306</v>
      </c>
      <c r="H2841">
        <v>1</v>
      </c>
      <c r="I2841">
        <v>22</v>
      </c>
      <c r="J2841">
        <v>8</v>
      </c>
      <c r="K2841" t="s">
        <v>8317</v>
      </c>
      <c r="L2841">
        <v>1</v>
      </c>
      <c r="M2841">
        <v>2</v>
      </c>
      <c r="N2841" t="s">
        <v>8325</v>
      </c>
      <c r="O2841">
        <v>2</v>
      </c>
      <c r="P2841">
        <v>2</v>
      </c>
      <c r="Q2841" t="s">
        <v>24</v>
      </c>
      <c r="R2841">
        <v>0</v>
      </c>
      <c r="S2841">
        <v>1</v>
      </c>
      <c r="T2841" t="s">
        <v>37</v>
      </c>
      <c r="U2841" t="s">
        <v>8333</v>
      </c>
      <c r="V2841" t="s">
        <v>8335</v>
      </c>
      <c r="W2841" t="s">
        <v>24</v>
      </c>
      <c r="X2841">
        <v>21</v>
      </c>
      <c r="Y2841">
        <v>3</v>
      </c>
      <c r="Z2841">
        <v>2</v>
      </c>
      <c r="AA2841">
        <v>2</v>
      </c>
      <c r="AB2841">
        <v>2</v>
      </c>
      <c r="AC2841">
        <v>1</v>
      </c>
      <c r="AD2841" t="s">
        <v>30</v>
      </c>
      <c r="AE2841" t="s">
        <v>8348</v>
      </c>
      <c r="AF2841">
        <v>3515</v>
      </c>
      <c r="AG2841" t="s">
        <v>8352</v>
      </c>
    </row>
    <row r="2842" spans="1:33" x14ac:dyDescent="0.25">
      <c r="A2842" t="s">
        <v>2271</v>
      </c>
      <c r="B2842" t="s">
        <v>305</v>
      </c>
      <c r="C2842" t="s">
        <v>2272</v>
      </c>
      <c r="D2842">
        <v>2017</v>
      </c>
      <c r="E2842">
        <v>1</v>
      </c>
      <c r="F2842">
        <v>2147</v>
      </c>
      <c r="G2842" t="s">
        <v>8306</v>
      </c>
      <c r="H2842">
        <v>1</v>
      </c>
      <c r="I2842">
        <v>29</v>
      </c>
      <c r="J2842">
        <v>9</v>
      </c>
      <c r="K2842" t="s">
        <v>8318</v>
      </c>
      <c r="L2842">
        <v>1</v>
      </c>
      <c r="M2842">
        <v>1</v>
      </c>
      <c r="N2842" t="s">
        <v>155</v>
      </c>
      <c r="O2842">
        <v>1</v>
      </c>
      <c r="P2842">
        <v>1</v>
      </c>
      <c r="Q2842" t="s">
        <v>24</v>
      </c>
      <c r="R2842">
        <v>0</v>
      </c>
      <c r="S2842">
        <v>1</v>
      </c>
      <c r="T2842" t="s">
        <v>25</v>
      </c>
      <c r="U2842" t="s">
        <v>8332</v>
      </c>
      <c r="V2842" t="s">
        <v>8335</v>
      </c>
      <c r="W2842" t="s">
        <v>24</v>
      </c>
      <c r="X2842">
        <v>31</v>
      </c>
      <c r="Y2842">
        <v>5</v>
      </c>
      <c r="Z2842">
        <v>13</v>
      </c>
      <c r="AA2842">
        <v>6</v>
      </c>
      <c r="AB2842">
        <v>15</v>
      </c>
      <c r="AC2842">
        <v>4</v>
      </c>
      <c r="AD2842" t="s">
        <v>26</v>
      </c>
      <c r="AE2842" t="s">
        <v>8348</v>
      </c>
      <c r="AF2842">
        <v>3515</v>
      </c>
      <c r="AG2842" t="s">
        <v>8352</v>
      </c>
    </row>
    <row r="2843" spans="1:33" x14ac:dyDescent="0.25">
      <c r="A2843" t="s">
        <v>3032</v>
      </c>
      <c r="B2843" t="s">
        <v>1307</v>
      </c>
      <c r="C2843" t="s">
        <v>3033</v>
      </c>
      <c r="D2843">
        <v>2017</v>
      </c>
      <c r="E2843">
        <v>3</v>
      </c>
      <c r="F2843">
        <v>116</v>
      </c>
      <c r="G2843" t="s">
        <v>8306</v>
      </c>
      <c r="H2843">
        <v>1</v>
      </c>
      <c r="I2843">
        <v>28</v>
      </c>
      <c r="J2843">
        <v>9</v>
      </c>
      <c r="K2843" t="s">
        <v>8318</v>
      </c>
      <c r="L2843">
        <v>1</v>
      </c>
      <c r="M2843">
        <v>13</v>
      </c>
      <c r="N2843" t="s">
        <v>8330</v>
      </c>
      <c r="O2843">
        <v>15</v>
      </c>
      <c r="P2843">
        <v>1</v>
      </c>
      <c r="Q2843" t="s">
        <v>24</v>
      </c>
      <c r="R2843">
        <v>0</v>
      </c>
      <c r="S2843">
        <v>1</v>
      </c>
      <c r="T2843" t="s">
        <v>37</v>
      </c>
      <c r="U2843" t="s">
        <v>8333</v>
      </c>
      <c r="V2843" t="s">
        <v>8336</v>
      </c>
      <c r="W2843" t="s">
        <v>24</v>
      </c>
      <c r="X2843">
        <v>42</v>
      </c>
      <c r="Y2843">
        <v>7</v>
      </c>
      <c r="Z2843">
        <v>4</v>
      </c>
      <c r="AA2843">
        <v>4</v>
      </c>
      <c r="AB2843">
        <v>6</v>
      </c>
      <c r="AC2843">
        <v>4</v>
      </c>
      <c r="AD2843" t="s">
        <v>26</v>
      </c>
      <c r="AE2843" t="s">
        <v>8348</v>
      </c>
      <c r="AF2843">
        <v>3515</v>
      </c>
      <c r="AG2843" t="s">
        <v>8352</v>
      </c>
    </row>
    <row r="2844" spans="1:33" x14ac:dyDescent="0.25">
      <c r="A2844" t="s">
        <v>1726</v>
      </c>
      <c r="B2844" t="s">
        <v>1459</v>
      </c>
      <c r="C2844" t="s">
        <v>4060</v>
      </c>
      <c r="D2844">
        <v>2017</v>
      </c>
      <c r="E2844">
        <v>3</v>
      </c>
      <c r="F2844">
        <v>1057</v>
      </c>
      <c r="G2844" t="s">
        <v>8306</v>
      </c>
      <c r="H2844">
        <v>1</v>
      </c>
      <c r="I2844">
        <v>27</v>
      </c>
      <c r="J2844">
        <v>9</v>
      </c>
      <c r="K2844" t="s">
        <v>8318</v>
      </c>
      <c r="L2844">
        <v>1</v>
      </c>
      <c r="M2844">
        <v>10</v>
      </c>
      <c r="N2844" t="s">
        <v>8330</v>
      </c>
      <c r="O2844">
        <v>15</v>
      </c>
      <c r="P2844">
        <v>3</v>
      </c>
      <c r="Q2844" t="s">
        <v>24</v>
      </c>
      <c r="R2844">
        <v>0</v>
      </c>
      <c r="S2844">
        <v>1</v>
      </c>
      <c r="T2844" t="s">
        <v>25</v>
      </c>
      <c r="U2844" t="s">
        <v>8332</v>
      </c>
      <c r="V2844" t="s">
        <v>8335</v>
      </c>
      <c r="W2844" t="s">
        <v>24</v>
      </c>
      <c r="X2844">
        <v>26</v>
      </c>
      <c r="Y2844">
        <v>4</v>
      </c>
      <c r="Z2844">
        <v>11</v>
      </c>
      <c r="AA2844">
        <v>6</v>
      </c>
      <c r="AB2844">
        <v>15</v>
      </c>
      <c r="AC2844">
        <v>2</v>
      </c>
      <c r="AD2844" t="s">
        <v>30</v>
      </c>
      <c r="AE2844" t="s">
        <v>8347</v>
      </c>
      <c r="AF2844">
        <v>3515</v>
      </c>
      <c r="AG2844" t="s">
        <v>8352</v>
      </c>
    </row>
    <row r="2845" spans="1:33" x14ac:dyDescent="0.25">
      <c r="A2845" t="s">
        <v>4624</v>
      </c>
      <c r="B2845" t="s">
        <v>1106</v>
      </c>
      <c r="C2845" t="s">
        <v>4641</v>
      </c>
      <c r="D2845">
        <v>2017</v>
      </c>
      <c r="E2845">
        <v>3</v>
      </c>
      <c r="F2845">
        <v>1931</v>
      </c>
      <c r="G2845" t="s">
        <v>8307</v>
      </c>
      <c r="H2845">
        <v>2</v>
      </c>
      <c r="I2845">
        <v>26</v>
      </c>
      <c r="J2845">
        <v>9</v>
      </c>
      <c r="K2845" t="s">
        <v>8318</v>
      </c>
      <c r="L2845">
        <v>1</v>
      </c>
      <c r="M2845">
        <v>3</v>
      </c>
      <c r="N2845" t="s">
        <v>8326</v>
      </c>
      <c r="O2845">
        <v>3</v>
      </c>
      <c r="P2845">
        <v>3</v>
      </c>
      <c r="Q2845" t="s">
        <v>24</v>
      </c>
      <c r="R2845">
        <v>0</v>
      </c>
      <c r="S2845">
        <v>1</v>
      </c>
      <c r="T2845" t="s">
        <v>37</v>
      </c>
      <c r="U2845" t="s">
        <v>8333</v>
      </c>
      <c r="V2845" t="s">
        <v>8335</v>
      </c>
      <c r="W2845" t="s">
        <v>24</v>
      </c>
      <c r="X2845">
        <v>27</v>
      </c>
      <c r="Y2845">
        <v>4</v>
      </c>
      <c r="Z2845">
        <v>1</v>
      </c>
      <c r="AA2845">
        <v>1</v>
      </c>
      <c r="AB2845">
        <v>1</v>
      </c>
      <c r="AC2845">
        <v>2</v>
      </c>
      <c r="AD2845" t="s">
        <v>30</v>
      </c>
      <c r="AE2845" t="s">
        <v>8348</v>
      </c>
      <c r="AF2845">
        <v>3515</v>
      </c>
      <c r="AG2845" t="s">
        <v>8352</v>
      </c>
    </row>
    <row r="2846" spans="1:33" x14ac:dyDescent="0.25">
      <c r="A2846" t="s">
        <v>3994</v>
      </c>
      <c r="B2846" t="s">
        <v>410</v>
      </c>
      <c r="C2846" t="s">
        <v>5746</v>
      </c>
      <c r="D2846">
        <v>2017</v>
      </c>
      <c r="E2846">
        <v>4</v>
      </c>
      <c r="F2846">
        <v>904</v>
      </c>
      <c r="G2846" t="s">
        <v>8306</v>
      </c>
      <c r="H2846">
        <v>1</v>
      </c>
      <c r="I2846">
        <v>29</v>
      </c>
      <c r="J2846">
        <v>9</v>
      </c>
      <c r="K2846" t="s">
        <v>8318</v>
      </c>
      <c r="L2846">
        <v>1</v>
      </c>
      <c r="M2846">
        <v>1</v>
      </c>
      <c r="N2846" t="s">
        <v>155</v>
      </c>
      <c r="O2846">
        <v>1</v>
      </c>
      <c r="P2846">
        <v>1</v>
      </c>
      <c r="Q2846" t="s">
        <v>24</v>
      </c>
      <c r="R2846">
        <v>0</v>
      </c>
      <c r="S2846">
        <v>1</v>
      </c>
      <c r="T2846" t="s">
        <v>25</v>
      </c>
      <c r="U2846" t="s">
        <v>8332</v>
      </c>
      <c r="V2846" t="s">
        <v>8339</v>
      </c>
      <c r="W2846" t="s">
        <v>24</v>
      </c>
      <c r="X2846">
        <v>29</v>
      </c>
      <c r="Y2846">
        <v>4</v>
      </c>
      <c r="Z2846">
        <v>1</v>
      </c>
      <c r="AA2846">
        <v>1</v>
      </c>
      <c r="AB2846">
        <v>1</v>
      </c>
      <c r="AC2846">
        <v>1</v>
      </c>
      <c r="AD2846" t="s">
        <v>30</v>
      </c>
      <c r="AE2846" t="s">
        <v>8348</v>
      </c>
      <c r="AF2846">
        <v>3515</v>
      </c>
      <c r="AG2846" t="s">
        <v>8352</v>
      </c>
    </row>
    <row r="2847" spans="1:33" x14ac:dyDescent="0.25">
      <c r="A2847" t="s">
        <v>2959</v>
      </c>
      <c r="B2847" t="s">
        <v>2791</v>
      </c>
      <c r="C2847" t="s">
        <v>6592</v>
      </c>
      <c r="D2847">
        <v>2017</v>
      </c>
      <c r="E2847">
        <v>5</v>
      </c>
      <c r="F2847">
        <v>351</v>
      </c>
      <c r="G2847" t="s">
        <v>8306</v>
      </c>
      <c r="H2847">
        <v>1</v>
      </c>
      <c r="I2847">
        <v>27</v>
      </c>
      <c r="J2847">
        <v>9</v>
      </c>
      <c r="K2847" t="s">
        <v>8318</v>
      </c>
      <c r="L2847">
        <v>1</v>
      </c>
      <c r="M2847">
        <v>2</v>
      </c>
      <c r="N2847" t="s">
        <v>8325</v>
      </c>
      <c r="O2847">
        <v>2</v>
      </c>
      <c r="P2847">
        <v>2</v>
      </c>
      <c r="Q2847" t="s">
        <v>24</v>
      </c>
      <c r="R2847">
        <v>0</v>
      </c>
      <c r="S2847">
        <v>1</v>
      </c>
      <c r="T2847" t="s">
        <v>25</v>
      </c>
      <c r="U2847" t="s">
        <v>8332</v>
      </c>
      <c r="V2847" t="s">
        <v>8337</v>
      </c>
      <c r="W2847" t="s">
        <v>24</v>
      </c>
      <c r="X2847">
        <v>32</v>
      </c>
      <c r="Y2847">
        <v>5</v>
      </c>
      <c r="Z2847">
        <v>1</v>
      </c>
      <c r="AA2847">
        <v>1</v>
      </c>
      <c r="AB2847">
        <v>1</v>
      </c>
      <c r="AC2847">
        <v>3</v>
      </c>
      <c r="AD2847" t="s">
        <v>30</v>
      </c>
      <c r="AE2847" t="s">
        <v>8347</v>
      </c>
      <c r="AF2847">
        <v>3515</v>
      </c>
      <c r="AG2847" t="s">
        <v>8352</v>
      </c>
    </row>
    <row r="2848" spans="1:33" x14ac:dyDescent="0.25">
      <c r="A2848" t="s">
        <v>128</v>
      </c>
      <c r="B2848" t="s">
        <v>3177</v>
      </c>
      <c r="C2848" t="s">
        <v>7484</v>
      </c>
      <c r="D2848">
        <v>2017</v>
      </c>
      <c r="E2848">
        <v>6</v>
      </c>
      <c r="F2848">
        <v>1725</v>
      </c>
      <c r="G2848" t="s">
        <v>8307</v>
      </c>
      <c r="H2848">
        <v>2</v>
      </c>
      <c r="I2848">
        <v>26</v>
      </c>
      <c r="J2848">
        <v>9</v>
      </c>
      <c r="K2848" t="s">
        <v>8318</v>
      </c>
      <c r="L2848">
        <v>1</v>
      </c>
      <c r="M2848">
        <v>1</v>
      </c>
      <c r="N2848" t="s">
        <v>155</v>
      </c>
      <c r="O2848">
        <v>1</v>
      </c>
      <c r="P2848">
        <v>1</v>
      </c>
      <c r="Q2848" t="s">
        <v>24</v>
      </c>
      <c r="R2848">
        <v>0</v>
      </c>
      <c r="S2848">
        <v>1</v>
      </c>
      <c r="T2848" t="s">
        <v>25</v>
      </c>
      <c r="U2848" t="s">
        <v>8332</v>
      </c>
      <c r="V2848" t="s">
        <v>8335</v>
      </c>
      <c r="W2848" t="s">
        <v>24</v>
      </c>
      <c r="X2848">
        <v>29</v>
      </c>
      <c r="Y2848">
        <v>4</v>
      </c>
      <c r="Z2848">
        <v>1</v>
      </c>
      <c r="AA2848">
        <v>1</v>
      </c>
      <c r="AB2848">
        <v>1</v>
      </c>
      <c r="AC2848">
        <v>1</v>
      </c>
      <c r="AD2848" t="s">
        <v>30</v>
      </c>
      <c r="AE2848" t="s">
        <v>8348</v>
      </c>
      <c r="AF2848">
        <v>3515</v>
      </c>
      <c r="AG2848" t="s">
        <v>8352</v>
      </c>
    </row>
    <row r="2849" spans="1:33" x14ac:dyDescent="0.25">
      <c r="A2849" t="s">
        <v>3023</v>
      </c>
      <c r="B2849" t="s">
        <v>2804</v>
      </c>
      <c r="C2849" t="s">
        <v>7516</v>
      </c>
      <c r="D2849">
        <v>2017</v>
      </c>
      <c r="E2849">
        <v>5</v>
      </c>
      <c r="F2849">
        <v>1945</v>
      </c>
      <c r="G2849" t="s">
        <v>8306</v>
      </c>
      <c r="H2849">
        <v>1</v>
      </c>
      <c r="I2849">
        <v>28</v>
      </c>
      <c r="J2849">
        <v>9</v>
      </c>
      <c r="K2849" t="s">
        <v>8318</v>
      </c>
      <c r="L2849">
        <v>1</v>
      </c>
      <c r="M2849">
        <v>1</v>
      </c>
      <c r="N2849" t="s">
        <v>155</v>
      </c>
      <c r="O2849">
        <v>1</v>
      </c>
      <c r="P2849">
        <v>1</v>
      </c>
      <c r="Q2849" t="s">
        <v>24</v>
      </c>
      <c r="R2849">
        <v>0</v>
      </c>
      <c r="S2849">
        <v>1</v>
      </c>
      <c r="T2849" t="s">
        <v>25</v>
      </c>
      <c r="U2849" t="s">
        <v>8332</v>
      </c>
      <c r="V2849" t="s">
        <v>8338</v>
      </c>
      <c r="W2849" t="s">
        <v>24</v>
      </c>
      <c r="X2849">
        <v>28</v>
      </c>
      <c r="Y2849">
        <v>4</v>
      </c>
      <c r="Z2849">
        <v>1</v>
      </c>
      <c r="AA2849">
        <v>1</v>
      </c>
      <c r="AB2849">
        <v>1</v>
      </c>
      <c r="AC2849">
        <v>1</v>
      </c>
      <c r="AD2849" t="s">
        <v>26</v>
      </c>
      <c r="AE2849" t="s">
        <v>8348</v>
      </c>
      <c r="AF2849">
        <v>3515</v>
      </c>
      <c r="AG2849" t="s">
        <v>8352</v>
      </c>
    </row>
    <row r="2850" spans="1:33" x14ac:dyDescent="0.25">
      <c r="A2850" t="s">
        <v>879</v>
      </c>
      <c r="B2850" t="s">
        <v>880</v>
      </c>
      <c r="C2850" t="s">
        <v>881</v>
      </c>
      <c r="D2850">
        <v>2017</v>
      </c>
      <c r="E2850">
        <v>1</v>
      </c>
      <c r="F2850">
        <v>833</v>
      </c>
      <c r="G2850" t="s">
        <v>8306</v>
      </c>
      <c r="H2850">
        <v>1</v>
      </c>
      <c r="I2850">
        <v>30</v>
      </c>
      <c r="J2850">
        <v>10</v>
      </c>
      <c r="K2850" t="s">
        <v>8319</v>
      </c>
      <c r="L2850">
        <v>1</v>
      </c>
      <c r="M2850">
        <v>1</v>
      </c>
      <c r="N2850" t="s">
        <v>155</v>
      </c>
      <c r="O2850">
        <v>1</v>
      </c>
      <c r="P2850">
        <v>1</v>
      </c>
      <c r="Q2850" t="s">
        <v>24</v>
      </c>
      <c r="R2850">
        <v>0</v>
      </c>
      <c r="S2850">
        <v>1</v>
      </c>
      <c r="T2850" t="s">
        <v>25</v>
      </c>
      <c r="U2850" t="s">
        <v>8332</v>
      </c>
      <c r="V2850" t="s">
        <v>8338</v>
      </c>
      <c r="W2850" t="s">
        <v>24</v>
      </c>
      <c r="X2850">
        <v>29</v>
      </c>
      <c r="Y2850">
        <v>4</v>
      </c>
      <c r="Z2850">
        <v>1</v>
      </c>
      <c r="AA2850">
        <v>1</v>
      </c>
      <c r="AB2850">
        <v>1</v>
      </c>
      <c r="AC2850">
        <v>1</v>
      </c>
      <c r="AD2850" t="s">
        <v>26</v>
      </c>
      <c r="AE2850" t="s">
        <v>8348</v>
      </c>
      <c r="AF2850">
        <v>3515</v>
      </c>
      <c r="AG2850" t="s">
        <v>8352</v>
      </c>
    </row>
    <row r="2851" spans="1:33" x14ac:dyDescent="0.25">
      <c r="A2851" t="s">
        <v>1381</v>
      </c>
      <c r="B2851" t="s">
        <v>1382</v>
      </c>
      <c r="C2851" s="1" t="s">
        <v>1383</v>
      </c>
      <c r="D2851">
        <v>2017</v>
      </c>
      <c r="E2851">
        <v>1</v>
      </c>
      <c r="F2851">
        <v>2152</v>
      </c>
      <c r="G2851" t="s">
        <v>8306</v>
      </c>
      <c r="H2851">
        <v>1</v>
      </c>
      <c r="I2851">
        <v>34</v>
      </c>
      <c r="J2851">
        <v>10</v>
      </c>
      <c r="K2851" t="s">
        <v>8319</v>
      </c>
      <c r="L2851">
        <v>1</v>
      </c>
      <c r="M2851">
        <v>1</v>
      </c>
      <c r="N2851" t="s">
        <v>155</v>
      </c>
      <c r="O2851">
        <v>1</v>
      </c>
      <c r="P2851">
        <v>1</v>
      </c>
      <c r="Q2851" t="s">
        <v>24</v>
      </c>
      <c r="R2851">
        <v>0</v>
      </c>
      <c r="S2851">
        <v>1</v>
      </c>
      <c r="T2851" t="s">
        <v>25</v>
      </c>
      <c r="U2851" t="s">
        <v>8332</v>
      </c>
      <c r="V2851" t="s">
        <v>8339</v>
      </c>
      <c r="W2851" t="s">
        <v>24</v>
      </c>
      <c r="X2851">
        <v>35</v>
      </c>
      <c r="Y2851">
        <v>6</v>
      </c>
      <c r="Z2851">
        <v>1</v>
      </c>
      <c r="AA2851">
        <v>1</v>
      </c>
      <c r="AB2851">
        <v>1</v>
      </c>
      <c r="AC2851">
        <v>3</v>
      </c>
      <c r="AD2851" t="s">
        <v>30</v>
      </c>
      <c r="AE2851" t="s">
        <v>8348</v>
      </c>
      <c r="AF2851">
        <v>3515</v>
      </c>
      <c r="AG2851" t="s">
        <v>8352</v>
      </c>
    </row>
    <row r="2852" spans="1:33" x14ac:dyDescent="0.25">
      <c r="A2852" t="s">
        <v>3085</v>
      </c>
      <c r="B2852" t="s">
        <v>1791</v>
      </c>
      <c r="C2852" t="s">
        <v>3171</v>
      </c>
      <c r="D2852">
        <v>2017</v>
      </c>
      <c r="E2852">
        <v>2</v>
      </c>
      <c r="F2852">
        <v>943</v>
      </c>
      <c r="G2852" t="s">
        <v>8306</v>
      </c>
      <c r="H2852">
        <v>1</v>
      </c>
      <c r="I2852">
        <v>34</v>
      </c>
      <c r="J2852">
        <v>10</v>
      </c>
      <c r="K2852" t="s">
        <v>8319</v>
      </c>
      <c r="L2852">
        <v>1</v>
      </c>
      <c r="M2852">
        <v>4</v>
      </c>
      <c r="N2852" t="s">
        <v>8327</v>
      </c>
      <c r="O2852">
        <v>9</v>
      </c>
      <c r="P2852">
        <v>4</v>
      </c>
      <c r="Q2852" t="s">
        <v>24</v>
      </c>
      <c r="R2852">
        <v>0</v>
      </c>
      <c r="S2852">
        <v>1</v>
      </c>
      <c r="T2852" t="s">
        <v>25</v>
      </c>
      <c r="U2852" t="s">
        <v>8332</v>
      </c>
      <c r="V2852" t="s">
        <v>8336</v>
      </c>
      <c r="W2852" t="s">
        <v>24</v>
      </c>
      <c r="X2852">
        <v>50</v>
      </c>
      <c r="Y2852">
        <v>9</v>
      </c>
      <c r="Z2852">
        <v>4</v>
      </c>
      <c r="AA2852">
        <v>4</v>
      </c>
      <c r="AB2852">
        <v>9</v>
      </c>
      <c r="AC2852">
        <v>2</v>
      </c>
      <c r="AD2852" t="s">
        <v>30</v>
      </c>
      <c r="AE2852" t="s">
        <v>8348</v>
      </c>
      <c r="AF2852">
        <v>3515</v>
      </c>
      <c r="AG2852" t="s">
        <v>8352</v>
      </c>
    </row>
    <row r="2853" spans="1:33" x14ac:dyDescent="0.25">
      <c r="A2853" t="s">
        <v>4090</v>
      </c>
      <c r="B2853" t="s">
        <v>1886</v>
      </c>
      <c r="C2853" t="s">
        <v>4278</v>
      </c>
      <c r="D2853">
        <v>2017</v>
      </c>
      <c r="E2853">
        <v>3</v>
      </c>
      <c r="F2853">
        <v>1045</v>
      </c>
      <c r="G2853" t="s">
        <v>8307</v>
      </c>
      <c r="H2853">
        <v>2</v>
      </c>
      <c r="I2853">
        <v>33</v>
      </c>
      <c r="J2853">
        <v>10</v>
      </c>
      <c r="K2853" t="s">
        <v>8319</v>
      </c>
      <c r="L2853">
        <v>1</v>
      </c>
      <c r="M2853">
        <v>1</v>
      </c>
      <c r="N2853" t="s">
        <v>155</v>
      </c>
      <c r="O2853">
        <v>1</v>
      </c>
      <c r="P2853">
        <v>1</v>
      </c>
      <c r="Q2853" t="s">
        <v>24</v>
      </c>
      <c r="R2853">
        <v>0</v>
      </c>
      <c r="S2853">
        <v>1</v>
      </c>
      <c r="T2853" t="s">
        <v>25</v>
      </c>
      <c r="U2853" t="s">
        <v>8332</v>
      </c>
      <c r="V2853" t="s">
        <v>8338</v>
      </c>
      <c r="W2853" t="s">
        <v>24</v>
      </c>
      <c r="X2853">
        <v>38</v>
      </c>
      <c r="Y2853">
        <v>6</v>
      </c>
      <c r="Z2853">
        <v>1</v>
      </c>
      <c r="AA2853">
        <v>1</v>
      </c>
      <c r="AB2853">
        <v>1</v>
      </c>
      <c r="AC2853">
        <v>6</v>
      </c>
      <c r="AD2853" t="s">
        <v>26</v>
      </c>
      <c r="AE2853" t="s">
        <v>8348</v>
      </c>
      <c r="AF2853">
        <v>3515</v>
      </c>
      <c r="AG2853" t="s">
        <v>8352</v>
      </c>
    </row>
    <row r="2854" spans="1:33" x14ac:dyDescent="0.25">
      <c r="A2854" t="s">
        <v>4134</v>
      </c>
      <c r="B2854" t="s">
        <v>1765</v>
      </c>
      <c r="C2854" t="s">
        <v>4313</v>
      </c>
      <c r="D2854">
        <v>2017</v>
      </c>
      <c r="E2854">
        <v>3</v>
      </c>
      <c r="F2854">
        <v>1004</v>
      </c>
      <c r="G2854" t="s">
        <v>8306</v>
      </c>
      <c r="H2854">
        <v>1</v>
      </c>
      <c r="I2854">
        <v>31</v>
      </c>
      <c r="J2854">
        <v>10</v>
      </c>
      <c r="K2854" t="s">
        <v>8319</v>
      </c>
      <c r="L2854">
        <v>1</v>
      </c>
      <c r="M2854">
        <v>1</v>
      </c>
      <c r="N2854" t="s">
        <v>155</v>
      </c>
      <c r="O2854">
        <v>1</v>
      </c>
      <c r="P2854">
        <v>1</v>
      </c>
      <c r="Q2854" t="s">
        <v>24</v>
      </c>
      <c r="R2854">
        <v>0</v>
      </c>
      <c r="S2854">
        <v>1</v>
      </c>
      <c r="T2854" t="s">
        <v>25</v>
      </c>
      <c r="U2854" t="s">
        <v>8332</v>
      </c>
      <c r="V2854" t="s">
        <v>8338</v>
      </c>
      <c r="W2854" t="s">
        <v>24</v>
      </c>
      <c r="X2854">
        <v>31</v>
      </c>
      <c r="Y2854">
        <v>5</v>
      </c>
      <c r="Z2854">
        <v>1</v>
      </c>
      <c r="AA2854">
        <v>1</v>
      </c>
      <c r="AB2854">
        <v>1</v>
      </c>
      <c r="AC2854">
        <v>1</v>
      </c>
      <c r="AD2854" t="s">
        <v>30</v>
      </c>
      <c r="AE2854" t="s">
        <v>8348</v>
      </c>
      <c r="AF2854">
        <v>3515</v>
      </c>
      <c r="AG2854" t="s">
        <v>8352</v>
      </c>
    </row>
    <row r="2855" spans="1:33" x14ac:dyDescent="0.25">
      <c r="A2855" t="s">
        <v>1453</v>
      </c>
      <c r="B2855" t="s">
        <v>89</v>
      </c>
      <c r="C2855" t="s">
        <v>4370</v>
      </c>
      <c r="D2855">
        <v>2017</v>
      </c>
      <c r="E2855">
        <v>4</v>
      </c>
      <c r="F2855">
        <v>356</v>
      </c>
      <c r="G2855" t="s">
        <v>8306</v>
      </c>
      <c r="H2855">
        <v>1</v>
      </c>
      <c r="I2855">
        <v>32</v>
      </c>
      <c r="J2855">
        <v>10</v>
      </c>
      <c r="K2855" t="s">
        <v>8319</v>
      </c>
      <c r="L2855">
        <v>1</v>
      </c>
      <c r="M2855">
        <v>1</v>
      </c>
      <c r="N2855" t="s">
        <v>155</v>
      </c>
      <c r="O2855">
        <v>1</v>
      </c>
      <c r="P2855">
        <v>1</v>
      </c>
      <c r="Q2855" t="s">
        <v>24</v>
      </c>
      <c r="R2855">
        <v>0</v>
      </c>
      <c r="S2855">
        <v>1</v>
      </c>
      <c r="T2855" t="s">
        <v>25</v>
      </c>
      <c r="U2855" t="s">
        <v>8332</v>
      </c>
      <c r="V2855" t="s">
        <v>8337</v>
      </c>
      <c r="W2855" t="s">
        <v>24</v>
      </c>
      <c r="X2855">
        <v>34</v>
      </c>
      <c r="Y2855">
        <v>5</v>
      </c>
      <c r="Z2855">
        <v>1</v>
      </c>
      <c r="AA2855">
        <v>1</v>
      </c>
      <c r="AB2855">
        <v>1</v>
      </c>
      <c r="AC2855">
        <v>2</v>
      </c>
      <c r="AD2855" t="s">
        <v>26</v>
      </c>
      <c r="AE2855" t="s">
        <v>8348</v>
      </c>
      <c r="AF2855">
        <v>3515</v>
      </c>
      <c r="AG2855" t="s">
        <v>8352</v>
      </c>
    </row>
    <row r="2856" spans="1:33" x14ac:dyDescent="0.25">
      <c r="A2856" t="s">
        <v>4948</v>
      </c>
      <c r="B2856" t="s">
        <v>211</v>
      </c>
      <c r="C2856" t="s">
        <v>4949</v>
      </c>
      <c r="D2856">
        <v>2017</v>
      </c>
      <c r="E2856">
        <v>4</v>
      </c>
      <c r="F2856">
        <v>527</v>
      </c>
      <c r="G2856" t="s">
        <v>8310</v>
      </c>
      <c r="H2856">
        <v>2</v>
      </c>
      <c r="I2856">
        <v>33</v>
      </c>
      <c r="J2856">
        <v>10</v>
      </c>
      <c r="K2856" t="s">
        <v>8319</v>
      </c>
      <c r="L2856">
        <v>1</v>
      </c>
      <c r="M2856">
        <v>1</v>
      </c>
      <c r="N2856" t="s">
        <v>155</v>
      </c>
      <c r="O2856">
        <v>1</v>
      </c>
      <c r="P2856">
        <v>1</v>
      </c>
      <c r="Q2856" t="s">
        <v>24</v>
      </c>
      <c r="R2856">
        <v>0</v>
      </c>
      <c r="S2856">
        <v>1</v>
      </c>
      <c r="T2856" t="s">
        <v>25</v>
      </c>
      <c r="U2856" t="s">
        <v>8332</v>
      </c>
      <c r="V2856" t="s">
        <v>8337</v>
      </c>
      <c r="W2856" t="s">
        <v>24</v>
      </c>
      <c r="X2856">
        <v>30</v>
      </c>
      <c r="Y2856">
        <v>5</v>
      </c>
      <c r="Z2856">
        <v>1</v>
      </c>
      <c r="AA2856">
        <v>1</v>
      </c>
      <c r="AB2856">
        <v>1</v>
      </c>
      <c r="AC2856">
        <v>4</v>
      </c>
      <c r="AD2856" t="s">
        <v>26</v>
      </c>
      <c r="AE2856" t="s">
        <v>8348</v>
      </c>
      <c r="AF2856">
        <v>3515</v>
      </c>
      <c r="AG2856" t="s">
        <v>8352</v>
      </c>
    </row>
    <row r="2857" spans="1:33" x14ac:dyDescent="0.25">
      <c r="A2857" t="s">
        <v>5005</v>
      </c>
      <c r="B2857" t="s">
        <v>2981</v>
      </c>
      <c r="C2857" t="s">
        <v>5006</v>
      </c>
      <c r="D2857">
        <v>2017</v>
      </c>
      <c r="E2857">
        <v>4</v>
      </c>
      <c r="F2857">
        <v>802</v>
      </c>
      <c r="G2857" t="s">
        <v>8306</v>
      </c>
      <c r="H2857">
        <v>1</v>
      </c>
      <c r="I2857">
        <v>30</v>
      </c>
      <c r="J2857">
        <v>10</v>
      </c>
      <c r="K2857" t="s">
        <v>8319</v>
      </c>
      <c r="L2857">
        <v>1</v>
      </c>
      <c r="M2857">
        <v>1</v>
      </c>
      <c r="N2857" t="s">
        <v>155</v>
      </c>
      <c r="O2857">
        <v>1</v>
      </c>
      <c r="P2857">
        <v>1</v>
      </c>
      <c r="Q2857" t="s">
        <v>24</v>
      </c>
      <c r="R2857">
        <v>0</v>
      </c>
      <c r="S2857">
        <v>1</v>
      </c>
      <c r="T2857" t="s">
        <v>25</v>
      </c>
      <c r="U2857" t="s">
        <v>8332</v>
      </c>
      <c r="V2857" t="s">
        <v>8335</v>
      </c>
      <c r="W2857" t="s">
        <v>24</v>
      </c>
      <c r="X2857">
        <v>33</v>
      </c>
      <c r="Y2857">
        <v>5</v>
      </c>
      <c r="Z2857">
        <v>13</v>
      </c>
      <c r="AA2857">
        <v>6</v>
      </c>
      <c r="AB2857">
        <v>15</v>
      </c>
      <c r="AC2857">
        <v>2</v>
      </c>
      <c r="AD2857" t="s">
        <v>26</v>
      </c>
      <c r="AE2857" t="s">
        <v>8348</v>
      </c>
      <c r="AF2857">
        <v>3515</v>
      </c>
      <c r="AG2857" t="s">
        <v>8352</v>
      </c>
    </row>
    <row r="2858" spans="1:33" x14ac:dyDescent="0.25">
      <c r="A2858" t="s">
        <v>5411</v>
      </c>
      <c r="B2858" t="s">
        <v>521</v>
      </c>
      <c r="C2858" t="s">
        <v>5412</v>
      </c>
      <c r="D2858">
        <v>2017</v>
      </c>
      <c r="E2858">
        <v>4</v>
      </c>
      <c r="F2858">
        <v>2256</v>
      </c>
      <c r="G2858" t="s">
        <v>8306</v>
      </c>
      <c r="H2858">
        <v>1</v>
      </c>
      <c r="I2858">
        <v>31</v>
      </c>
      <c r="J2858">
        <v>10</v>
      </c>
      <c r="K2858" t="s">
        <v>8319</v>
      </c>
      <c r="L2858">
        <v>1</v>
      </c>
      <c r="M2858">
        <v>1</v>
      </c>
      <c r="N2858" t="s">
        <v>155</v>
      </c>
      <c r="O2858">
        <v>1</v>
      </c>
      <c r="P2858">
        <v>1</v>
      </c>
      <c r="Q2858" t="s">
        <v>24</v>
      </c>
      <c r="R2858">
        <v>0</v>
      </c>
      <c r="S2858">
        <v>1</v>
      </c>
      <c r="T2858" t="s">
        <v>25</v>
      </c>
      <c r="U2858" t="s">
        <v>8332</v>
      </c>
      <c r="V2858" t="s">
        <v>8338</v>
      </c>
      <c r="W2858" t="s">
        <v>24</v>
      </c>
      <c r="X2858">
        <v>31</v>
      </c>
      <c r="Y2858">
        <v>5</v>
      </c>
      <c r="Z2858">
        <v>1</v>
      </c>
      <c r="AA2858">
        <v>1</v>
      </c>
      <c r="AB2858">
        <v>1</v>
      </c>
      <c r="AC2858">
        <v>3</v>
      </c>
      <c r="AD2858" t="s">
        <v>30</v>
      </c>
      <c r="AE2858" t="s">
        <v>8348</v>
      </c>
      <c r="AF2858">
        <v>3515</v>
      </c>
      <c r="AG2858" t="s">
        <v>8352</v>
      </c>
    </row>
    <row r="2859" spans="1:33" x14ac:dyDescent="0.25">
      <c r="A2859" t="s">
        <v>5548</v>
      </c>
      <c r="B2859" t="s">
        <v>515</v>
      </c>
      <c r="C2859" t="s">
        <v>5549</v>
      </c>
      <c r="D2859">
        <v>2017</v>
      </c>
      <c r="E2859">
        <v>4</v>
      </c>
      <c r="F2859">
        <v>1625</v>
      </c>
      <c r="G2859" t="s">
        <v>8307</v>
      </c>
      <c r="H2859">
        <v>2</v>
      </c>
      <c r="I2859">
        <v>34</v>
      </c>
      <c r="J2859">
        <v>10</v>
      </c>
      <c r="K2859" t="s">
        <v>8319</v>
      </c>
      <c r="L2859">
        <v>1</v>
      </c>
      <c r="M2859">
        <v>1</v>
      </c>
      <c r="N2859" t="s">
        <v>155</v>
      </c>
      <c r="O2859">
        <v>1</v>
      </c>
      <c r="P2859">
        <v>1</v>
      </c>
      <c r="Q2859" t="s">
        <v>24</v>
      </c>
      <c r="R2859">
        <v>0</v>
      </c>
      <c r="S2859">
        <v>1</v>
      </c>
      <c r="T2859" t="s">
        <v>25</v>
      </c>
      <c r="U2859" t="s">
        <v>8332</v>
      </c>
      <c r="V2859" t="s">
        <v>8338</v>
      </c>
      <c r="W2859" t="s">
        <v>24</v>
      </c>
      <c r="X2859">
        <v>37</v>
      </c>
      <c r="Y2859">
        <v>6</v>
      </c>
      <c r="Z2859">
        <v>1</v>
      </c>
      <c r="AA2859">
        <v>1</v>
      </c>
      <c r="AB2859">
        <v>1</v>
      </c>
      <c r="AC2859">
        <v>1</v>
      </c>
      <c r="AD2859" t="s">
        <v>30</v>
      </c>
      <c r="AE2859" t="s">
        <v>8348</v>
      </c>
      <c r="AF2859">
        <v>3515</v>
      </c>
      <c r="AG2859" t="s">
        <v>8352</v>
      </c>
    </row>
    <row r="2860" spans="1:33" x14ac:dyDescent="0.25">
      <c r="A2860" t="s">
        <v>6517</v>
      </c>
      <c r="B2860" t="s">
        <v>1103</v>
      </c>
      <c r="C2860" t="s">
        <v>6518</v>
      </c>
      <c r="D2860">
        <v>2017</v>
      </c>
      <c r="E2860">
        <v>5</v>
      </c>
      <c r="F2860">
        <v>439</v>
      </c>
      <c r="G2860" t="s">
        <v>8307</v>
      </c>
      <c r="H2860">
        <v>2</v>
      </c>
      <c r="I2860">
        <v>33</v>
      </c>
      <c r="J2860">
        <v>10</v>
      </c>
      <c r="K2860" t="s">
        <v>8319</v>
      </c>
      <c r="L2860">
        <v>1</v>
      </c>
      <c r="M2860">
        <v>1</v>
      </c>
      <c r="N2860" t="s">
        <v>155</v>
      </c>
      <c r="O2860">
        <v>1</v>
      </c>
      <c r="P2860">
        <v>1</v>
      </c>
      <c r="Q2860" t="s">
        <v>24</v>
      </c>
      <c r="R2860">
        <v>0</v>
      </c>
      <c r="S2860">
        <v>1</v>
      </c>
      <c r="T2860" t="s">
        <v>25</v>
      </c>
      <c r="U2860" t="s">
        <v>8332</v>
      </c>
      <c r="V2860" t="s">
        <v>8338</v>
      </c>
      <c r="W2860" t="s">
        <v>24</v>
      </c>
      <c r="X2860">
        <v>35</v>
      </c>
      <c r="Y2860">
        <v>6</v>
      </c>
      <c r="Z2860">
        <v>1</v>
      </c>
      <c r="AA2860">
        <v>1</v>
      </c>
      <c r="AB2860">
        <v>1</v>
      </c>
      <c r="AC2860">
        <v>2</v>
      </c>
      <c r="AD2860" t="s">
        <v>26</v>
      </c>
      <c r="AE2860" t="s">
        <v>8348</v>
      </c>
      <c r="AF2860">
        <v>3515</v>
      </c>
      <c r="AG2860" t="s">
        <v>8352</v>
      </c>
    </row>
    <row r="2861" spans="1:33" x14ac:dyDescent="0.25">
      <c r="A2861" t="s">
        <v>3846</v>
      </c>
      <c r="B2861" t="s">
        <v>1691</v>
      </c>
      <c r="C2861" t="s">
        <v>7575</v>
      </c>
      <c r="D2861">
        <v>2017</v>
      </c>
      <c r="E2861">
        <v>6</v>
      </c>
      <c r="F2861">
        <v>838</v>
      </c>
      <c r="G2861" t="s">
        <v>8306</v>
      </c>
      <c r="H2861">
        <v>1</v>
      </c>
      <c r="I2861">
        <v>33</v>
      </c>
      <c r="J2861">
        <v>10</v>
      </c>
      <c r="K2861" t="s">
        <v>8319</v>
      </c>
      <c r="L2861">
        <v>1</v>
      </c>
      <c r="M2861">
        <v>5</v>
      </c>
      <c r="N2861" t="s">
        <v>8328</v>
      </c>
      <c r="O2861">
        <v>13</v>
      </c>
      <c r="P2861">
        <v>4</v>
      </c>
      <c r="Q2861" t="s">
        <v>24</v>
      </c>
      <c r="R2861">
        <v>0</v>
      </c>
      <c r="S2861">
        <v>1</v>
      </c>
      <c r="T2861" t="s">
        <v>25</v>
      </c>
      <c r="U2861" t="s">
        <v>8332</v>
      </c>
      <c r="V2861" t="s">
        <v>8335</v>
      </c>
      <c r="W2861" t="s">
        <v>24</v>
      </c>
      <c r="X2861">
        <v>31</v>
      </c>
      <c r="Y2861">
        <v>5</v>
      </c>
      <c r="Z2861">
        <v>5</v>
      </c>
      <c r="AA2861">
        <v>5</v>
      </c>
      <c r="AB2861">
        <v>13</v>
      </c>
      <c r="AC2861">
        <v>2</v>
      </c>
      <c r="AD2861" t="s">
        <v>30</v>
      </c>
      <c r="AE2861" t="s">
        <v>8348</v>
      </c>
      <c r="AF2861">
        <v>3515</v>
      </c>
      <c r="AG2861" t="s">
        <v>8352</v>
      </c>
    </row>
    <row r="2862" spans="1:33" x14ac:dyDescent="0.25">
      <c r="A2862" t="s">
        <v>2724</v>
      </c>
      <c r="B2862" t="s">
        <v>1140</v>
      </c>
      <c r="C2862" t="s">
        <v>8204</v>
      </c>
      <c r="D2862">
        <v>2017</v>
      </c>
      <c r="E2862">
        <v>6</v>
      </c>
      <c r="F2862">
        <v>1610</v>
      </c>
      <c r="G2862" t="s">
        <v>8308</v>
      </c>
      <c r="H2862">
        <v>2</v>
      </c>
      <c r="I2862">
        <v>33</v>
      </c>
      <c r="J2862">
        <v>10</v>
      </c>
      <c r="K2862" t="s">
        <v>8319</v>
      </c>
      <c r="L2862">
        <v>1</v>
      </c>
      <c r="M2862">
        <v>1</v>
      </c>
      <c r="N2862" t="s">
        <v>155</v>
      </c>
      <c r="O2862">
        <v>1</v>
      </c>
      <c r="P2862">
        <v>1</v>
      </c>
      <c r="Q2862" t="s">
        <v>24</v>
      </c>
      <c r="R2862">
        <v>0</v>
      </c>
      <c r="S2862">
        <v>1</v>
      </c>
      <c r="T2862" t="s">
        <v>25</v>
      </c>
      <c r="U2862" t="s">
        <v>8332</v>
      </c>
      <c r="V2862" t="s">
        <v>8339</v>
      </c>
      <c r="W2862" t="s">
        <v>24</v>
      </c>
      <c r="X2862">
        <v>33</v>
      </c>
      <c r="Y2862">
        <v>5</v>
      </c>
      <c r="Z2862">
        <v>1</v>
      </c>
      <c r="AA2862">
        <v>1</v>
      </c>
      <c r="AB2862">
        <v>1</v>
      </c>
      <c r="AC2862">
        <v>2</v>
      </c>
      <c r="AD2862" t="s">
        <v>26</v>
      </c>
      <c r="AE2862" t="s">
        <v>8348</v>
      </c>
      <c r="AF2862">
        <v>3515</v>
      </c>
      <c r="AG2862" t="s">
        <v>8352</v>
      </c>
    </row>
    <row r="2863" spans="1:33" x14ac:dyDescent="0.25">
      <c r="A2863" t="s">
        <v>1440</v>
      </c>
      <c r="B2863" t="s">
        <v>769</v>
      </c>
      <c r="C2863" t="s">
        <v>1441</v>
      </c>
      <c r="D2863">
        <v>2017</v>
      </c>
      <c r="E2863">
        <v>1</v>
      </c>
      <c r="F2863">
        <v>1815</v>
      </c>
      <c r="G2863" t="s">
        <v>8306</v>
      </c>
      <c r="H2863">
        <v>1</v>
      </c>
      <c r="I2863">
        <v>36</v>
      </c>
      <c r="J2863">
        <v>11</v>
      </c>
      <c r="K2863" t="s">
        <v>8320</v>
      </c>
      <c r="L2863">
        <v>1</v>
      </c>
      <c r="M2863">
        <v>22</v>
      </c>
      <c r="N2863" t="s">
        <v>8330</v>
      </c>
      <c r="O2863">
        <v>15</v>
      </c>
      <c r="P2863">
        <v>1</v>
      </c>
      <c r="Q2863" t="s">
        <v>24</v>
      </c>
      <c r="R2863">
        <v>0</v>
      </c>
      <c r="S2863">
        <v>1</v>
      </c>
      <c r="T2863" t="s">
        <v>37</v>
      </c>
      <c r="U2863" t="s">
        <v>8333</v>
      </c>
      <c r="V2863" t="s">
        <v>8336</v>
      </c>
      <c r="W2863" t="s">
        <v>24</v>
      </c>
      <c r="X2863">
        <v>30</v>
      </c>
      <c r="Y2863">
        <v>5</v>
      </c>
      <c r="Z2863">
        <v>10</v>
      </c>
      <c r="AA2863">
        <v>6</v>
      </c>
      <c r="AB2863">
        <v>15</v>
      </c>
      <c r="AC2863">
        <v>6</v>
      </c>
      <c r="AD2863" t="s">
        <v>30</v>
      </c>
      <c r="AE2863" t="s">
        <v>8348</v>
      </c>
      <c r="AF2863">
        <v>3515</v>
      </c>
      <c r="AG2863" t="s">
        <v>8352</v>
      </c>
    </row>
    <row r="2864" spans="1:33" x14ac:dyDescent="0.25">
      <c r="A2864" t="s">
        <v>1636</v>
      </c>
      <c r="B2864" t="s">
        <v>1637</v>
      </c>
      <c r="C2864" t="s">
        <v>1638</v>
      </c>
      <c r="D2864">
        <v>2017</v>
      </c>
      <c r="E2864">
        <v>1</v>
      </c>
      <c r="F2864">
        <v>1259</v>
      </c>
      <c r="G2864" t="s">
        <v>8306</v>
      </c>
      <c r="H2864">
        <v>1</v>
      </c>
      <c r="I2864">
        <v>35</v>
      </c>
      <c r="J2864">
        <v>11</v>
      </c>
      <c r="K2864" t="s">
        <v>8320</v>
      </c>
      <c r="L2864">
        <v>1</v>
      </c>
      <c r="M2864">
        <v>1</v>
      </c>
      <c r="N2864" t="s">
        <v>155</v>
      </c>
      <c r="O2864">
        <v>1</v>
      </c>
      <c r="P2864">
        <v>1</v>
      </c>
      <c r="Q2864" t="s">
        <v>24</v>
      </c>
      <c r="R2864">
        <v>0</v>
      </c>
      <c r="S2864">
        <v>1</v>
      </c>
      <c r="T2864" t="s">
        <v>25</v>
      </c>
      <c r="U2864" t="s">
        <v>8332</v>
      </c>
      <c r="V2864" t="s">
        <v>8338</v>
      </c>
      <c r="W2864" t="s">
        <v>24</v>
      </c>
      <c r="X2864">
        <v>45</v>
      </c>
      <c r="Y2864">
        <v>8</v>
      </c>
      <c r="Z2864">
        <v>4</v>
      </c>
      <c r="AA2864">
        <v>4</v>
      </c>
      <c r="AB2864">
        <v>8</v>
      </c>
      <c r="AC2864">
        <v>2</v>
      </c>
      <c r="AD2864" t="s">
        <v>26</v>
      </c>
      <c r="AE2864" t="s">
        <v>8347</v>
      </c>
      <c r="AF2864">
        <v>3515</v>
      </c>
      <c r="AG2864" t="s">
        <v>8352</v>
      </c>
    </row>
    <row r="2865" spans="1:33" x14ac:dyDescent="0.25">
      <c r="A2865" t="s">
        <v>3028</v>
      </c>
      <c r="B2865" t="s">
        <v>390</v>
      </c>
      <c r="C2865" t="s">
        <v>3029</v>
      </c>
      <c r="D2865">
        <v>2017</v>
      </c>
      <c r="E2865">
        <v>2</v>
      </c>
      <c r="F2865">
        <v>1134</v>
      </c>
      <c r="G2865" t="s">
        <v>8306</v>
      </c>
      <c r="H2865">
        <v>1</v>
      </c>
      <c r="I2865">
        <v>36</v>
      </c>
      <c r="J2865">
        <v>11</v>
      </c>
      <c r="K2865" t="s">
        <v>8320</v>
      </c>
      <c r="L2865">
        <v>1</v>
      </c>
      <c r="M2865">
        <v>1</v>
      </c>
      <c r="N2865" t="s">
        <v>155</v>
      </c>
      <c r="O2865">
        <v>1</v>
      </c>
      <c r="P2865">
        <v>1</v>
      </c>
      <c r="Q2865" t="s">
        <v>24</v>
      </c>
      <c r="R2865">
        <v>0</v>
      </c>
      <c r="S2865">
        <v>1</v>
      </c>
      <c r="T2865" t="s">
        <v>25</v>
      </c>
      <c r="U2865" t="s">
        <v>8332</v>
      </c>
      <c r="V2865" t="s">
        <v>8336</v>
      </c>
      <c r="W2865" t="s">
        <v>24</v>
      </c>
      <c r="X2865">
        <v>37</v>
      </c>
      <c r="Y2865">
        <v>6</v>
      </c>
      <c r="Z2865">
        <v>1</v>
      </c>
      <c r="AA2865">
        <v>1</v>
      </c>
      <c r="AB2865">
        <v>1</v>
      </c>
      <c r="AC2865">
        <v>6</v>
      </c>
      <c r="AD2865" t="s">
        <v>26</v>
      </c>
      <c r="AE2865" t="s">
        <v>8348</v>
      </c>
      <c r="AF2865">
        <v>3515</v>
      </c>
      <c r="AG2865" t="s">
        <v>8352</v>
      </c>
    </row>
    <row r="2866" spans="1:33" x14ac:dyDescent="0.25">
      <c r="A2866" t="s">
        <v>5747</v>
      </c>
      <c r="B2866" t="s">
        <v>772</v>
      </c>
      <c r="C2866" t="s">
        <v>5748</v>
      </c>
      <c r="D2866">
        <v>2017</v>
      </c>
      <c r="E2866">
        <v>4</v>
      </c>
      <c r="F2866">
        <v>1206</v>
      </c>
      <c r="G2866" t="s">
        <v>8307</v>
      </c>
      <c r="H2866">
        <v>2</v>
      </c>
      <c r="I2866">
        <v>38</v>
      </c>
      <c r="J2866">
        <v>11</v>
      </c>
      <c r="K2866" t="s">
        <v>8320</v>
      </c>
      <c r="L2866">
        <v>2</v>
      </c>
      <c r="M2866">
        <v>1</v>
      </c>
      <c r="N2866" t="s">
        <v>155</v>
      </c>
      <c r="O2866">
        <v>1</v>
      </c>
      <c r="P2866">
        <v>1</v>
      </c>
      <c r="Q2866" t="s">
        <v>24</v>
      </c>
      <c r="R2866">
        <v>0</v>
      </c>
      <c r="S2866">
        <v>1</v>
      </c>
      <c r="T2866" t="s">
        <v>25</v>
      </c>
      <c r="U2866" t="s">
        <v>8332</v>
      </c>
      <c r="V2866" t="s">
        <v>8338</v>
      </c>
      <c r="W2866" t="s">
        <v>24</v>
      </c>
      <c r="X2866">
        <v>40</v>
      </c>
      <c r="Y2866">
        <v>7</v>
      </c>
      <c r="Z2866">
        <v>1</v>
      </c>
      <c r="AA2866">
        <v>1</v>
      </c>
      <c r="AB2866">
        <v>1</v>
      </c>
      <c r="AC2866">
        <v>3</v>
      </c>
      <c r="AD2866" t="s">
        <v>30</v>
      </c>
      <c r="AE2866" t="s">
        <v>8348</v>
      </c>
      <c r="AF2866">
        <v>3515</v>
      </c>
      <c r="AG2866" t="s">
        <v>8352</v>
      </c>
    </row>
    <row r="2867" spans="1:33" x14ac:dyDescent="0.25">
      <c r="A2867" t="s">
        <v>341</v>
      </c>
      <c r="B2867" t="s">
        <v>342</v>
      </c>
      <c r="C2867" t="s">
        <v>343</v>
      </c>
      <c r="D2867">
        <v>2017</v>
      </c>
      <c r="E2867">
        <v>1</v>
      </c>
      <c r="F2867">
        <v>1721</v>
      </c>
      <c r="G2867" t="s">
        <v>8306</v>
      </c>
      <c r="H2867">
        <v>1</v>
      </c>
      <c r="I2867">
        <v>22</v>
      </c>
      <c r="J2867">
        <v>8</v>
      </c>
      <c r="K2867" t="s">
        <v>8317</v>
      </c>
      <c r="L2867">
        <v>2</v>
      </c>
      <c r="M2867">
        <v>3</v>
      </c>
      <c r="N2867" t="s">
        <v>8326</v>
      </c>
      <c r="O2867">
        <v>3</v>
      </c>
      <c r="P2867">
        <v>3</v>
      </c>
      <c r="Q2867" t="s">
        <v>24</v>
      </c>
      <c r="R2867">
        <v>0</v>
      </c>
      <c r="S2867">
        <v>1</v>
      </c>
      <c r="T2867" t="s">
        <v>25</v>
      </c>
      <c r="U2867" t="s">
        <v>8332</v>
      </c>
      <c r="V2867" t="s">
        <v>8335</v>
      </c>
      <c r="W2867" t="s">
        <v>24</v>
      </c>
      <c r="X2867">
        <v>25</v>
      </c>
      <c r="Y2867">
        <v>4</v>
      </c>
      <c r="Z2867">
        <v>3</v>
      </c>
      <c r="AA2867">
        <v>3</v>
      </c>
      <c r="AB2867">
        <v>3</v>
      </c>
      <c r="AC2867">
        <v>3</v>
      </c>
      <c r="AD2867" t="s">
        <v>26</v>
      </c>
      <c r="AE2867" t="s">
        <v>8348</v>
      </c>
      <c r="AF2867">
        <v>3520</v>
      </c>
      <c r="AG2867" t="s">
        <v>8352</v>
      </c>
    </row>
    <row r="2868" spans="1:33" x14ac:dyDescent="0.25">
      <c r="A2868" t="s">
        <v>5777</v>
      </c>
      <c r="B2868" t="s">
        <v>2043</v>
      </c>
      <c r="C2868" t="s">
        <v>5778</v>
      </c>
      <c r="D2868">
        <v>2017</v>
      </c>
      <c r="E2868">
        <v>4</v>
      </c>
      <c r="F2868">
        <v>847</v>
      </c>
      <c r="G2868" t="s">
        <v>8306</v>
      </c>
      <c r="H2868">
        <v>1</v>
      </c>
      <c r="I2868">
        <v>23</v>
      </c>
      <c r="J2868">
        <v>8</v>
      </c>
      <c r="K2868" t="s">
        <v>8317</v>
      </c>
      <c r="L2868">
        <v>2</v>
      </c>
      <c r="M2868">
        <v>3</v>
      </c>
      <c r="N2868" t="s">
        <v>8326</v>
      </c>
      <c r="O2868">
        <v>3</v>
      </c>
      <c r="P2868">
        <v>3</v>
      </c>
      <c r="Q2868" t="s">
        <v>24</v>
      </c>
      <c r="R2868">
        <v>0</v>
      </c>
      <c r="S2868">
        <v>1</v>
      </c>
      <c r="T2868" t="s">
        <v>543</v>
      </c>
      <c r="U2868" t="s">
        <v>8333</v>
      </c>
      <c r="V2868" t="s">
        <v>8335</v>
      </c>
      <c r="W2868" t="s">
        <v>24</v>
      </c>
      <c r="X2868">
        <v>99</v>
      </c>
      <c r="Y2868">
        <v>11</v>
      </c>
      <c r="Z2868">
        <v>99</v>
      </c>
      <c r="AA2868">
        <v>9</v>
      </c>
      <c r="AB2868">
        <v>99</v>
      </c>
      <c r="AC2868">
        <v>2</v>
      </c>
      <c r="AD2868" t="s">
        <v>30</v>
      </c>
      <c r="AE2868" t="s">
        <v>8348</v>
      </c>
      <c r="AF2868">
        <v>3520</v>
      </c>
      <c r="AG2868" t="s">
        <v>8352</v>
      </c>
    </row>
    <row r="2869" spans="1:33" x14ac:dyDescent="0.25">
      <c r="A2869" t="s">
        <v>4456</v>
      </c>
      <c r="B2869" t="s">
        <v>1043</v>
      </c>
      <c r="C2869" t="s">
        <v>6627</v>
      </c>
      <c r="D2869">
        <v>2017</v>
      </c>
      <c r="E2869">
        <v>5</v>
      </c>
      <c r="F2869">
        <v>1639</v>
      </c>
      <c r="G2869" t="s">
        <v>8306</v>
      </c>
      <c r="H2869">
        <v>1</v>
      </c>
      <c r="I2869">
        <v>24</v>
      </c>
      <c r="J2869">
        <v>8</v>
      </c>
      <c r="K2869" t="s">
        <v>8317</v>
      </c>
      <c r="L2869">
        <v>2</v>
      </c>
      <c r="M2869">
        <v>10</v>
      </c>
      <c r="N2869" t="s">
        <v>8330</v>
      </c>
      <c r="O2869">
        <v>15</v>
      </c>
      <c r="P2869">
        <v>3</v>
      </c>
      <c r="Q2869" t="s">
        <v>24</v>
      </c>
      <c r="R2869">
        <v>0</v>
      </c>
      <c r="S2869">
        <v>1</v>
      </c>
      <c r="T2869" t="s">
        <v>25</v>
      </c>
      <c r="U2869" t="s">
        <v>8332</v>
      </c>
      <c r="V2869" t="s">
        <v>8335</v>
      </c>
      <c r="W2869" t="s">
        <v>24</v>
      </c>
      <c r="X2869">
        <v>25</v>
      </c>
      <c r="Y2869">
        <v>4</v>
      </c>
      <c r="Z2869">
        <v>99</v>
      </c>
      <c r="AA2869">
        <v>9</v>
      </c>
      <c r="AB2869">
        <v>99</v>
      </c>
      <c r="AC2869">
        <v>2</v>
      </c>
      <c r="AD2869" t="s">
        <v>26</v>
      </c>
      <c r="AE2869" t="s">
        <v>8348</v>
      </c>
      <c r="AF2869">
        <v>3520</v>
      </c>
      <c r="AG2869" t="s">
        <v>8352</v>
      </c>
    </row>
    <row r="2870" spans="1:33" x14ac:dyDescent="0.25">
      <c r="A2870" t="s">
        <v>818</v>
      </c>
      <c r="B2870" t="s">
        <v>819</v>
      </c>
      <c r="C2870" t="s">
        <v>820</v>
      </c>
      <c r="D2870">
        <v>2017</v>
      </c>
      <c r="E2870">
        <v>1</v>
      </c>
      <c r="F2870">
        <v>2130</v>
      </c>
      <c r="G2870" t="s">
        <v>8306</v>
      </c>
      <c r="H2870">
        <v>1</v>
      </c>
      <c r="I2870">
        <v>27</v>
      </c>
      <c r="J2870">
        <v>9</v>
      </c>
      <c r="K2870" t="s">
        <v>8318</v>
      </c>
      <c r="L2870">
        <v>2</v>
      </c>
      <c r="M2870">
        <v>1</v>
      </c>
      <c r="N2870" t="s">
        <v>155</v>
      </c>
      <c r="O2870">
        <v>1</v>
      </c>
      <c r="P2870">
        <v>1</v>
      </c>
      <c r="Q2870" t="s">
        <v>24</v>
      </c>
      <c r="R2870">
        <v>0</v>
      </c>
      <c r="S2870">
        <v>1</v>
      </c>
      <c r="T2870" t="s">
        <v>79</v>
      </c>
      <c r="U2870" t="s">
        <v>8333</v>
      </c>
      <c r="V2870" t="s">
        <v>8335</v>
      </c>
      <c r="W2870" t="s">
        <v>24</v>
      </c>
      <c r="X2870">
        <v>27</v>
      </c>
      <c r="Y2870">
        <v>4</v>
      </c>
      <c r="Z2870">
        <v>99</v>
      </c>
      <c r="AA2870">
        <v>9</v>
      </c>
      <c r="AB2870">
        <v>99</v>
      </c>
      <c r="AC2870">
        <v>2</v>
      </c>
      <c r="AD2870" t="s">
        <v>26</v>
      </c>
      <c r="AE2870" t="s">
        <v>8348</v>
      </c>
      <c r="AF2870">
        <v>3520</v>
      </c>
      <c r="AG2870" t="s">
        <v>8352</v>
      </c>
    </row>
    <row r="2871" spans="1:33" x14ac:dyDescent="0.25">
      <c r="A2871" t="s">
        <v>2197</v>
      </c>
      <c r="B2871" t="s">
        <v>194</v>
      </c>
      <c r="C2871" t="s">
        <v>2198</v>
      </c>
      <c r="D2871">
        <v>2017</v>
      </c>
      <c r="E2871">
        <v>2</v>
      </c>
      <c r="F2871">
        <v>1941</v>
      </c>
      <c r="G2871" t="s">
        <v>8306</v>
      </c>
      <c r="H2871">
        <v>1</v>
      </c>
      <c r="I2871">
        <v>28</v>
      </c>
      <c r="J2871">
        <v>9</v>
      </c>
      <c r="K2871" t="s">
        <v>8318</v>
      </c>
      <c r="L2871">
        <v>1</v>
      </c>
      <c r="M2871">
        <v>2</v>
      </c>
      <c r="N2871" t="s">
        <v>8325</v>
      </c>
      <c r="O2871">
        <v>2</v>
      </c>
      <c r="P2871">
        <v>2</v>
      </c>
      <c r="Q2871" t="s">
        <v>24</v>
      </c>
      <c r="R2871">
        <v>0</v>
      </c>
      <c r="S2871">
        <v>1</v>
      </c>
      <c r="T2871" t="s">
        <v>25</v>
      </c>
      <c r="U2871" t="s">
        <v>8332</v>
      </c>
      <c r="V2871" t="s">
        <v>8336</v>
      </c>
      <c r="W2871" t="s">
        <v>24</v>
      </c>
      <c r="X2871">
        <v>29</v>
      </c>
      <c r="Y2871">
        <v>4</v>
      </c>
      <c r="Z2871">
        <v>2</v>
      </c>
      <c r="AA2871">
        <v>2</v>
      </c>
      <c r="AB2871">
        <v>2</v>
      </c>
      <c r="AC2871">
        <v>1</v>
      </c>
      <c r="AD2871" t="s">
        <v>26</v>
      </c>
      <c r="AE2871" t="s">
        <v>8348</v>
      </c>
      <c r="AF2871">
        <v>3520</v>
      </c>
      <c r="AG2871" t="s">
        <v>8352</v>
      </c>
    </row>
    <row r="2872" spans="1:33" x14ac:dyDescent="0.25">
      <c r="A2872" t="s">
        <v>2857</v>
      </c>
      <c r="B2872" t="s">
        <v>883</v>
      </c>
      <c r="C2872" t="s">
        <v>2858</v>
      </c>
      <c r="D2872">
        <v>2017</v>
      </c>
      <c r="E2872">
        <v>2</v>
      </c>
      <c r="F2872">
        <v>425</v>
      </c>
      <c r="G2872" t="s">
        <v>8306</v>
      </c>
      <c r="H2872">
        <v>1</v>
      </c>
      <c r="I2872">
        <v>28</v>
      </c>
      <c r="J2872">
        <v>9</v>
      </c>
      <c r="K2872" t="s">
        <v>8318</v>
      </c>
      <c r="L2872">
        <v>1</v>
      </c>
      <c r="M2872">
        <v>1</v>
      </c>
      <c r="N2872" t="s">
        <v>155</v>
      </c>
      <c r="O2872">
        <v>1</v>
      </c>
      <c r="P2872">
        <v>1</v>
      </c>
      <c r="Q2872" t="s">
        <v>24</v>
      </c>
      <c r="R2872">
        <v>0</v>
      </c>
      <c r="S2872">
        <v>1</v>
      </c>
      <c r="T2872" t="s">
        <v>25</v>
      </c>
      <c r="U2872" t="s">
        <v>8332</v>
      </c>
      <c r="V2872" t="s">
        <v>8338</v>
      </c>
      <c r="W2872" t="s">
        <v>24</v>
      </c>
      <c r="X2872">
        <v>39</v>
      </c>
      <c r="Y2872">
        <v>6</v>
      </c>
      <c r="Z2872">
        <v>3</v>
      </c>
      <c r="AA2872">
        <v>3</v>
      </c>
      <c r="AB2872">
        <v>3</v>
      </c>
      <c r="AC2872">
        <v>1</v>
      </c>
      <c r="AD2872" t="s">
        <v>26</v>
      </c>
      <c r="AE2872" t="s">
        <v>8348</v>
      </c>
      <c r="AF2872">
        <v>3520</v>
      </c>
      <c r="AG2872" t="s">
        <v>8352</v>
      </c>
    </row>
    <row r="2873" spans="1:33" x14ac:dyDescent="0.25">
      <c r="A2873" t="s">
        <v>5926</v>
      </c>
      <c r="B2873" t="s">
        <v>515</v>
      </c>
      <c r="C2873" t="s">
        <v>5927</v>
      </c>
      <c r="D2873">
        <v>2017</v>
      </c>
      <c r="E2873">
        <v>4</v>
      </c>
      <c r="F2873">
        <v>1649</v>
      </c>
      <c r="G2873" t="s">
        <v>8306</v>
      </c>
      <c r="H2873">
        <v>1</v>
      </c>
      <c r="I2873">
        <v>29</v>
      </c>
      <c r="J2873">
        <v>9</v>
      </c>
      <c r="K2873" t="s">
        <v>8318</v>
      </c>
      <c r="L2873">
        <v>1</v>
      </c>
      <c r="M2873">
        <v>10</v>
      </c>
      <c r="N2873" t="s">
        <v>8330</v>
      </c>
      <c r="O2873">
        <v>15</v>
      </c>
      <c r="P2873">
        <v>1</v>
      </c>
      <c r="Q2873" t="s">
        <v>24</v>
      </c>
      <c r="R2873">
        <v>0</v>
      </c>
      <c r="S2873">
        <v>1</v>
      </c>
      <c r="T2873" t="s">
        <v>25</v>
      </c>
      <c r="U2873" t="s">
        <v>8332</v>
      </c>
      <c r="V2873" t="s">
        <v>8336</v>
      </c>
      <c r="W2873" t="s">
        <v>24</v>
      </c>
      <c r="X2873">
        <v>29</v>
      </c>
      <c r="Y2873">
        <v>4</v>
      </c>
      <c r="Z2873">
        <v>10</v>
      </c>
      <c r="AA2873">
        <v>6</v>
      </c>
      <c r="AB2873">
        <v>15</v>
      </c>
      <c r="AC2873">
        <v>1</v>
      </c>
      <c r="AD2873" t="s">
        <v>30</v>
      </c>
      <c r="AE2873" t="s">
        <v>8348</v>
      </c>
      <c r="AF2873">
        <v>3520</v>
      </c>
      <c r="AG2873" t="s">
        <v>8352</v>
      </c>
    </row>
    <row r="2874" spans="1:33" x14ac:dyDescent="0.25">
      <c r="A2874" t="s">
        <v>1271</v>
      </c>
      <c r="B2874" t="s">
        <v>1647</v>
      </c>
      <c r="C2874" t="s">
        <v>6380</v>
      </c>
      <c r="D2874">
        <v>2017</v>
      </c>
      <c r="E2874">
        <v>5</v>
      </c>
      <c r="F2874">
        <v>51</v>
      </c>
      <c r="G2874" t="s">
        <v>8306</v>
      </c>
      <c r="H2874">
        <v>1</v>
      </c>
      <c r="I2874">
        <v>28</v>
      </c>
      <c r="J2874">
        <v>9</v>
      </c>
      <c r="K2874" t="s">
        <v>8318</v>
      </c>
      <c r="L2874">
        <v>1</v>
      </c>
      <c r="M2874">
        <v>1</v>
      </c>
      <c r="N2874" t="s">
        <v>155</v>
      </c>
      <c r="O2874">
        <v>1</v>
      </c>
      <c r="P2874">
        <v>1</v>
      </c>
      <c r="Q2874" t="s">
        <v>24</v>
      </c>
      <c r="R2874">
        <v>0</v>
      </c>
      <c r="S2874">
        <v>1</v>
      </c>
      <c r="T2874" t="s">
        <v>25</v>
      </c>
      <c r="U2874" t="s">
        <v>8332</v>
      </c>
      <c r="V2874" t="s">
        <v>8338</v>
      </c>
      <c r="W2874" t="s">
        <v>24</v>
      </c>
      <c r="X2874">
        <v>28</v>
      </c>
      <c r="Y2874">
        <v>4</v>
      </c>
      <c r="Z2874">
        <v>10</v>
      </c>
      <c r="AA2874">
        <v>6</v>
      </c>
      <c r="AB2874">
        <v>15</v>
      </c>
      <c r="AC2874">
        <v>1</v>
      </c>
      <c r="AD2874" t="s">
        <v>30</v>
      </c>
      <c r="AE2874" t="s">
        <v>8348</v>
      </c>
      <c r="AF2874">
        <v>3520</v>
      </c>
      <c r="AG2874" t="s">
        <v>8352</v>
      </c>
    </row>
    <row r="2875" spans="1:33" x14ac:dyDescent="0.25">
      <c r="A2875" t="s">
        <v>2432</v>
      </c>
      <c r="B2875" t="s">
        <v>761</v>
      </c>
      <c r="C2875" t="s">
        <v>2433</v>
      </c>
      <c r="D2875">
        <v>2017</v>
      </c>
      <c r="E2875">
        <v>2</v>
      </c>
      <c r="F2875">
        <v>1125</v>
      </c>
      <c r="G2875" t="s">
        <v>8306</v>
      </c>
      <c r="H2875">
        <v>1</v>
      </c>
      <c r="I2875">
        <v>34</v>
      </c>
      <c r="J2875">
        <v>10</v>
      </c>
      <c r="K2875" t="s">
        <v>8319</v>
      </c>
      <c r="L2875">
        <v>1</v>
      </c>
      <c r="M2875">
        <v>1</v>
      </c>
      <c r="N2875" t="s">
        <v>155</v>
      </c>
      <c r="O2875">
        <v>1</v>
      </c>
      <c r="P2875">
        <v>1</v>
      </c>
      <c r="Q2875" t="s">
        <v>24</v>
      </c>
      <c r="R2875">
        <v>0</v>
      </c>
      <c r="S2875">
        <v>1</v>
      </c>
      <c r="T2875" t="s">
        <v>25</v>
      </c>
      <c r="U2875" t="s">
        <v>8332</v>
      </c>
      <c r="V2875" t="s">
        <v>8338</v>
      </c>
      <c r="W2875" t="s">
        <v>24</v>
      </c>
      <c r="X2875">
        <v>36</v>
      </c>
      <c r="Y2875">
        <v>6</v>
      </c>
      <c r="Z2875">
        <v>1</v>
      </c>
      <c r="AA2875">
        <v>1</v>
      </c>
      <c r="AB2875">
        <v>1</v>
      </c>
      <c r="AC2875">
        <v>3</v>
      </c>
      <c r="AD2875" t="s">
        <v>30</v>
      </c>
      <c r="AE2875" t="s">
        <v>8348</v>
      </c>
      <c r="AF2875">
        <v>3520</v>
      </c>
      <c r="AG2875" t="s">
        <v>8352</v>
      </c>
    </row>
    <row r="2876" spans="1:33" x14ac:dyDescent="0.25">
      <c r="A2876" t="s">
        <v>4566</v>
      </c>
      <c r="B2876" t="s">
        <v>318</v>
      </c>
      <c r="C2876" t="s">
        <v>4567</v>
      </c>
      <c r="D2876">
        <v>2017</v>
      </c>
      <c r="E2876">
        <v>3</v>
      </c>
      <c r="F2876">
        <v>1006</v>
      </c>
      <c r="G2876" t="s">
        <v>8306</v>
      </c>
      <c r="H2876">
        <v>1</v>
      </c>
      <c r="I2876">
        <v>34</v>
      </c>
      <c r="J2876">
        <v>10</v>
      </c>
      <c r="K2876" t="s">
        <v>8319</v>
      </c>
      <c r="L2876">
        <v>1</v>
      </c>
      <c r="M2876">
        <v>1</v>
      </c>
      <c r="N2876" t="s">
        <v>155</v>
      </c>
      <c r="O2876">
        <v>1</v>
      </c>
      <c r="P2876">
        <v>1</v>
      </c>
      <c r="Q2876" t="s">
        <v>24</v>
      </c>
      <c r="R2876">
        <v>0</v>
      </c>
      <c r="S2876">
        <v>1</v>
      </c>
      <c r="T2876" t="s">
        <v>25</v>
      </c>
      <c r="U2876" t="s">
        <v>8332</v>
      </c>
      <c r="V2876" t="s">
        <v>8341</v>
      </c>
      <c r="W2876" t="s">
        <v>24</v>
      </c>
      <c r="X2876">
        <v>35</v>
      </c>
      <c r="Y2876">
        <v>6</v>
      </c>
      <c r="Z2876">
        <v>1</v>
      </c>
      <c r="AA2876">
        <v>1</v>
      </c>
      <c r="AB2876">
        <v>1</v>
      </c>
      <c r="AC2876">
        <v>2</v>
      </c>
      <c r="AD2876" t="s">
        <v>30</v>
      </c>
      <c r="AE2876" t="s">
        <v>8348</v>
      </c>
      <c r="AF2876">
        <v>3520</v>
      </c>
      <c r="AG2876" t="s">
        <v>8352</v>
      </c>
    </row>
    <row r="2877" spans="1:33" x14ac:dyDescent="0.25">
      <c r="A2877" t="s">
        <v>885</v>
      </c>
      <c r="B2877" t="s">
        <v>506</v>
      </c>
      <c r="C2877" t="s">
        <v>886</v>
      </c>
      <c r="D2877">
        <v>2017</v>
      </c>
      <c r="E2877">
        <v>1</v>
      </c>
      <c r="F2877">
        <v>1210</v>
      </c>
      <c r="G2877" t="s">
        <v>8306</v>
      </c>
      <c r="H2877">
        <v>1</v>
      </c>
      <c r="I2877">
        <v>37</v>
      </c>
      <c r="J2877">
        <v>11</v>
      </c>
      <c r="K2877" t="s">
        <v>8320</v>
      </c>
      <c r="L2877">
        <v>1</v>
      </c>
      <c r="M2877">
        <v>10</v>
      </c>
      <c r="N2877" t="s">
        <v>8330</v>
      </c>
      <c r="O2877">
        <v>15</v>
      </c>
      <c r="P2877">
        <v>3</v>
      </c>
      <c r="Q2877" t="s">
        <v>24</v>
      </c>
      <c r="R2877">
        <v>0</v>
      </c>
      <c r="S2877">
        <v>1</v>
      </c>
      <c r="T2877" t="s">
        <v>37</v>
      </c>
      <c r="U2877" t="s">
        <v>8333</v>
      </c>
      <c r="V2877" t="s">
        <v>8336</v>
      </c>
      <c r="W2877" t="s">
        <v>24</v>
      </c>
      <c r="X2877">
        <v>28</v>
      </c>
      <c r="Y2877">
        <v>4</v>
      </c>
      <c r="Z2877">
        <v>1</v>
      </c>
      <c r="AA2877">
        <v>1</v>
      </c>
      <c r="AB2877">
        <v>1</v>
      </c>
      <c r="AC2877">
        <v>3</v>
      </c>
      <c r="AD2877" t="s">
        <v>30</v>
      </c>
      <c r="AE2877" t="s">
        <v>8348</v>
      </c>
      <c r="AF2877">
        <v>3520</v>
      </c>
      <c r="AG2877" t="s">
        <v>8352</v>
      </c>
    </row>
    <row r="2878" spans="1:33" x14ac:dyDescent="0.25">
      <c r="A2878" t="s">
        <v>4056</v>
      </c>
      <c r="B2878" t="s">
        <v>393</v>
      </c>
      <c r="C2878" t="s">
        <v>4057</v>
      </c>
      <c r="D2878">
        <v>2017</v>
      </c>
      <c r="E2878">
        <v>3</v>
      </c>
      <c r="F2878">
        <v>317</v>
      </c>
      <c r="G2878" t="s">
        <v>8306</v>
      </c>
      <c r="H2878">
        <v>1</v>
      </c>
      <c r="I2878">
        <v>37</v>
      </c>
      <c r="J2878">
        <v>11</v>
      </c>
      <c r="K2878" t="s">
        <v>8320</v>
      </c>
      <c r="L2878">
        <v>1</v>
      </c>
      <c r="M2878">
        <v>1</v>
      </c>
      <c r="N2878" t="s">
        <v>155</v>
      </c>
      <c r="O2878">
        <v>1</v>
      </c>
      <c r="P2878">
        <v>1</v>
      </c>
      <c r="Q2878" t="s">
        <v>24</v>
      </c>
      <c r="R2878">
        <v>5</v>
      </c>
      <c r="S2878">
        <v>1</v>
      </c>
      <c r="T2878" t="s">
        <v>25</v>
      </c>
      <c r="U2878" t="s">
        <v>8332</v>
      </c>
      <c r="V2878" t="s">
        <v>8339</v>
      </c>
      <c r="W2878" t="s">
        <v>24</v>
      </c>
      <c r="X2878">
        <v>32</v>
      </c>
      <c r="Y2878">
        <v>5</v>
      </c>
      <c r="Z2878">
        <v>1</v>
      </c>
      <c r="AA2878">
        <v>1</v>
      </c>
      <c r="AB2878">
        <v>1</v>
      </c>
      <c r="AC2878">
        <v>1</v>
      </c>
      <c r="AD2878" t="s">
        <v>30</v>
      </c>
      <c r="AE2878" t="s">
        <v>8348</v>
      </c>
      <c r="AF2878">
        <v>3520</v>
      </c>
      <c r="AG2878" t="s">
        <v>8352</v>
      </c>
    </row>
    <row r="2879" spans="1:33" x14ac:dyDescent="0.25">
      <c r="A2879" t="s">
        <v>4140</v>
      </c>
      <c r="B2879" t="s">
        <v>247</v>
      </c>
      <c r="C2879" t="s">
        <v>4141</v>
      </c>
      <c r="D2879">
        <v>2017</v>
      </c>
      <c r="E2879">
        <v>3</v>
      </c>
      <c r="F2879">
        <v>342</v>
      </c>
      <c r="G2879" t="s">
        <v>8306</v>
      </c>
      <c r="H2879">
        <v>1</v>
      </c>
      <c r="I2879">
        <v>35</v>
      </c>
      <c r="J2879">
        <v>11</v>
      </c>
      <c r="K2879" t="s">
        <v>8320</v>
      </c>
      <c r="L2879">
        <v>2</v>
      </c>
      <c r="M2879">
        <v>10</v>
      </c>
      <c r="N2879" t="s">
        <v>8330</v>
      </c>
      <c r="O2879">
        <v>15</v>
      </c>
      <c r="P2879">
        <v>3</v>
      </c>
      <c r="Q2879" t="s">
        <v>24</v>
      </c>
      <c r="R2879">
        <v>0</v>
      </c>
      <c r="S2879">
        <v>1</v>
      </c>
      <c r="T2879" t="s">
        <v>37</v>
      </c>
      <c r="U2879" t="s">
        <v>8333</v>
      </c>
      <c r="V2879" t="s">
        <v>8339</v>
      </c>
      <c r="W2879" t="s">
        <v>24</v>
      </c>
      <c r="X2879">
        <v>52</v>
      </c>
      <c r="Y2879">
        <v>9</v>
      </c>
      <c r="Z2879">
        <v>10</v>
      </c>
      <c r="AA2879">
        <v>6</v>
      </c>
      <c r="AB2879">
        <v>15</v>
      </c>
      <c r="AC2879">
        <v>1</v>
      </c>
      <c r="AD2879" t="s">
        <v>26</v>
      </c>
      <c r="AE2879" t="s">
        <v>8348</v>
      </c>
      <c r="AF2879">
        <v>3520</v>
      </c>
      <c r="AG2879" t="s">
        <v>8352</v>
      </c>
    </row>
    <row r="2880" spans="1:33" x14ac:dyDescent="0.25">
      <c r="A2880" t="s">
        <v>957</v>
      </c>
      <c r="B2880" t="s">
        <v>2131</v>
      </c>
      <c r="C2880" t="s">
        <v>5138</v>
      </c>
      <c r="D2880">
        <v>2017</v>
      </c>
      <c r="E2880">
        <v>4</v>
      </c>
      <c r="F2880">
        <v>843</v>
      </c>
      <c r="G2880" t="s">
        <v>8306</v>
      </c>
      <c r="H2880">
        <v>1</v>
      </c>
      <c r="I2880">
        <v>35</v>
      </c>
      <c r="J2880">
        <v>11</v>
      </c>
      <c r="K2880" t="s">
        <v>8320</v>
      </c>
      <c r="L2880">
        <v>2</v>
      </c>
      <c r="M2880">
        <v>1</v>
      </c>
      <c r="N2880" t="s">
        <v>155</v>
      </c>
      <c r="O2880">
        <v>1</v>
      </c>
      <c r="P2880">
        <v>1</v>
      </c>
      <c r="Q2880" t="s">
        <v>24</v>
      </c>
      <c r="R2880">
        <v>0</v>
      </c>
      <c r="S2880">
        <v>1</v>
      </c>
      <c r="T2880" t="s">
        <v>25</v>
      </c>
      <c r="U2880" t="s">
        <v>8332</v>
      </c>
      <c r="V2880" t="s">
        <v>8336</v>
      </c>
      <c r="W2880" t="s">
        <v>24</v>
      </c>
      <c r="X2880">
        <v>36</v>
      </c>
      <c r="Y2880">
        <v>6</v>
      </c>
      <c r="Z2880">
        <v>10</v>
      </c>
      <c r="AA2880">
        <v>6</v>
      </c>
      <c r="AB2880">
        <v>15</v>
      </c>
      <c r="AC2880">
        <v>3</v>
      </c>
      <c r="AD2880" t="s">
        <v>26</v>
      </c>
      <c r="AE2880" t="s">
        <v>8348</v>
      </c>
      <c r="AF2880">
        <v>3520</v>
      </c>
      <c r="AG2880" t="s">
        <v>8352</v>
      </c>
    </row>
    <row r="2881" spans="1:33" x14ac:dyDescent="0.25">
      <c r="A2881" t="s">
        <v>633</v>
      </c>
      <c r="B2881" t="s">
        <v>721</v>
      </c>
      <c r="C2881" t="s">
        <v>4288</v>
      </c>
      <c r="D2881">
        <v>2017</v>
      </c>
      <c r="E2881">
        <v>3</v>
      </c>
      <c r="F2881">
        <v>654</v>
      </c>
      <c r="G2881" t="s">
        <v>8306</v>
      </c>
      <c r="H2881">
        <v>1</v>
      </c>
      <c r="I2881">
        <v>29</v>
      </c>
      <c r="J2881">
        <v>9</v>
      </c>
      <c r="K2881" t="s">
        <v>8318</v>
      </c>
      <c r="L2881">
        <v>1</v>
      </c>
      <c r="M2881">
        <v>1</v>
      </c>
      <c r="N2881" t="s">
        <v>155</v>
      </c>
      <c r="O2881">
        <v>1</v>
      </c>
      <c r="P2881">
        <v>1</v>
      </c>
      <c r="Q2881" t="s">
        <v>24</v>
      </c>
      <c r="R2881">
        <v>0</v>
      </c>
      <c r="S2881">
        <v>1</v>
      </c>
      <c r="T2881" t="s">
        <v>79</v>
      </c>
      <c r="U2881" t="s">
        <v>8333</v>
      </c>
      <c r="V2881" t="s">
        <v>8338</v>
      </c>
      <c r="W2881" t="s">
        <v>24</v>
      </c>
      <c r="X2881">
        <v>99</v>
      </c>
      <c r="Y2881">
        <v>11</v>
      </c>
      <c r="Z2881">
        <v>99</v>
      </c>
      <c r="AA2881">
        <v>9</v>
      </c>
      <c r="AB2881">
        <v>99</v>
      </c>
      <c r="AC2881">
        <v>1</v>
      </c>
      <c r="AD2881" t="s">
        <v>26</v>
      </c>
      <c r="AE2881" t="s">
        <v>8348</v>
      </c>
      <c r="AF2881">
        <v>3523</v>
      </c>
      <c r="AG2881" t="s">
        <v>8352</v>
      </c>
    </row>
    <row r="2882" spans="1:33" x14ac:dyDescent="0.25">
      <c r="A2882" t="s">
        <v>4118</v>
      </c>
      <c r="B2882" t="s">
        <v>481</v>
      </c>
      <c r="C2882" t="s">
        <v>4119</v>
      </c>
      <c r="D2882">
        <v>2017</v>
      </c>
      <c r="E2882">
        <v>3</v>
      </c>
      <c r="F2882">
        <v>105</v>
      </c>
      <c r="G2882" t="s">
        <v>8306</v>
      </c>
      <c r="H2882">
        <v>1</v>
      </c>
      <c r="I2882">
        <v>17</v>
      </c>
      <c r="J2882">
        <v>5</v>
      </c>
      <c r="K2882" t="s">
        <v>8316</v>
      </c>
      <c r="L2882">
        <v>1</v>
      </c>
      <c r="M2882">
        <v>7</v>
      </c>
      <c r="N2882" t="s">
        <v>8330</v>
      </c>
      <c r="O2882">
        <v>15</v>
      </c>
      <c r="P2882">
        <v>2</v>
      </c>
      <c r="Q2882" t="s">
        <v>24</v>
      </c>
      <c r="R2882">
        <v>0</v>
      </c>
      <c r="S2882">
        <v>1</v>
      </c>
      <c r="T2882" t="s">
        <v>37</v>
      </c>
      <c r="U2882" t="s">
        <v>8333</v>
      </c>
      <c r="V2882" t="s">
        <v>8335</v>
      </c>
      <c r="W2882" t="s">
        <v>24</v>
      </c>
      <c r="X2882">
        <v>19</v>
      </c>
      <c r="Y2882">
        <v>2</v>
      </c>
      <c r="Z2882">
        <v>2</v>
      </c>
      <c r="AA2882">
        <v>2</v>
      </c>
      <c r="AB2882">
        <v>2</v>
      </c>
      <c r="AC2882">
        <v>1</v>
      </c>
      <c r="AD2882" t="s">
        <v>30</v>
      </c>
      <c r="AE2882" t="s">
        <v>8348</v>
      </c>
      <c r="AF2882">
        <v>3525</v>
      </c>
      <c r="AG2882" t="s">
        <v>8352</v>
      </c>
    </row>
    <row r="2883" spans="1:33" x14ac:dyDescent="0.25">
      <c r="A2883" t="s">
        <v>6483</v>
      </c>
      <c r="B2883" t="s">
        <v>870</v>
      </c>
      <c r="C2883" t="s">
        <v>6484</v>
      </c>
      <c r="D2883">
        <v>2017</v>
      </c>
      <c r="E2883">
        <v>5</v>
      </c>
      <c r="F2883">
        <v>336</v>
      </c>
      <c r="G2883" t="s">
        <v>8306</v>
      </c>
      <c r="H2883">
        <v>1</v>
      </c>
      <c r="I2883">
        <v>26</v>
      </c>
      <c r="J2883">
        <v>9</v>
      </c>
      <c r="K2883" t="s">
        <v>8318</v>
      </c>
      <c r="L2883">
        <v>1</v>
      </c>
      <c r="M2883">
        <v>1</v>
      </c>
      <c r="N2883" t="s">
        <v>155</v>
      </c>
      <c r="O2883">
        <v>1</v>
      </c>
      <c r="P2883">
        <v>1</v>
      </c>
      <c r="Q2883" t="s">
        <v>24</v>
      </c>
      <c r="R2883">
        <v>1</v>
      </c>
      <c r="S2883">
        <v>1</v>
      </c>
      <c r="T2883" t="s">
        <v>37</v>
      </c>
      <c r="U2883" t="s">
        <v>8333</v>
      </c>
      <c r="V2883" t="s">
        <v>8336</v>
      </c>
      <c r="W2883" t="s">
        <v>24</v>
      </c>
      <c r="X2883">
        <v>29</v>
      </c>
      <c r="Y2883">
        <v>4</v>
      </c>
      <c r="Z2883">
        <v>5</v>
      </c>
      <c r="AA2883">
        <v>5</v>
      </c>
      <c r="AB2883">
        <v>14</v>
      </c>
      <c r="AC2883">
        <v>4</v>
      </c>
      <c r="AD2883" t="s">
        <v>26</v>
      </c>
      <c r="AE2883" t="s">
        <v>8348</v>
      </c>
      <c r="AF2883">
        <v>3525</v>
      </c>
      <c r="AG2883" t="s">
        <v>8352</v>
      </c>
    </row>
    <row r="2884" spans="1:33" x14ac:dyDescent="0.25">
      <c r="A2884" t="s">
        <v>2399</v>
      </c>
      <c r="B2884" t="s">
        <v>106</v>
      </c>
      <c r="C2884" t="s">
        <v>2400</v>
      </c>
      <c r="D2884">
        <v>2017</v>
      </c>
      <c r="E2884">
        <v>2</v>
      </c>
      <c r="F2884">
        <v>847</v>
      </c>
      <c r="G2884" t="s">
        <v>8306</v>
      </c>
      <c r="H2884">
        <v>1</v>
      </c>
      <c r="I2884">
        <v>30</v>
      </c>
      <c r="J2884">
        <v>10</v>
      </c>
      <c r="K2884" t="s">
        <v>8319</v>
      </c>
      <c r="L2884">
        <v>1</v>
      </c>
      <c r="M2884">
        <v>1</v>
      </c>
      <c r="N2884" t="s">
        <v>155</v>
      </c>
      <c r="O2884">
        <v>1</v>
      </c>
      <c r="P2884">
        <v>1</v>
      </c>
      <c r="Q2884" t="s">
        <v>24</v>
      </c>
      <c r="R2884">
        <v>0</v>
      </c>
      <c r="S2884">
        <v>1</v>
      </c>
      <c r="T2884" t="s">
        <v>25</v>
      </c>
      <c r="U2884" t="s">
        <v>8332</v>
      </c>
      <c r="V2884" t="s">
        <v>8336</v>
      </c>
      <c r="W2884" t="s">
        <v>24</v>
      </c>
      <c r="X2884">
        <v>29</v>
      </c>
      <c r="Y2884">
        <v>4</v>
      </c>
      <c r="Z2884">
        <v>1</v>
      </c>
      <c r="AA2884">
        <v>1</v>
      </c>
      <c r="AB2884">
        <v>1</v>
      </c>
      <c r="AC2884">
        <v>1</v>
      </c>
      <c r="AD2884" t="s">
        <v>26</v>
      </c>
      <c r="AE2884" t="s">
        <v>8348</v>
      </c>
      <c r="AF2884">
        <v>3525</v>
      </c>
      <c r="AG2884" t="s">
        <v>8352</v>
      </c>
    </row>
    <row r="2885" spans="1:33" x14ac:dyDescent="0.25">
      <c r="A2885" t="s">
        <v>2096</v>
      </c>
      <c r="B2885" t="s">
        <v>339</v>
      </c>
      <c r="C2885" t="s">
        <v>5879</v>
      </c>
      <c r="D2885">
        <v>2017</v>
      </c>
      <c r="E2885">
        <v>4</v>
      </c>
      <c r="F2885">
        <v>2056</v>
      </c>
      <c r="G2885" t="s">
        <v>8306</v>
      </c>
      <c r="H2885">
        <v>1</v>
      </c>
      <c r="I2885">
        <v>34</v>
      </c>
      <c r="J2885">
        <v>10</v>
      </c>
      <c r="K2885" t="s">
        <v>8319</v>
      </c>
      <c r="L2885">
        <v>1</v>
      </c>
      <c r="M2885">
        <v>3</v>
      </c>
      <c r="N2885" t="s">
        <v>8326</v>
      </c>
      <c r="O2885">
        <v>3</v>
      </c>
      <c r="P2885">
        <v>3</v>
      </c>
      <c r="Q2885" t="s">
        <v>24</v>
      </c>
      <c r="R2885">
        <v>0</v>
      </c>
      <c r="S2885">
        <v>1</v>
      </c>
      <c r="T2885" t="s">
        <v>37</v>
      </c>
      <c r="U2885" t="s">
        <v>8333</v>
      </c>
      <c r="V2885" t="s">
        <v>8335</v>
      </c>
      <c r="W2885" t="s">
        <v>24</v>
      </c>
      <c r="X2885">
        <v>38</v>
      </c>
      <c r="Y2885">
        <v>6</v>
      </c>
      <c r="Z2885">
        <v>3</v>
      </c>
      <c r="AA2885">
        <v>3</v>
      </c>
      <c r="AB2885">
        <v>3</v>
      </c>
      <c r="AC2885">
        <v>5</v>
      </c>
      <c r="AD2885" t="s">
        <v>26</v>
      </c>
      <c r="AE2885" t="s">
        <v>8348</v>
      </c>
      <c r="AF2885">
        <v>3525</v>
      </c>
      <c r="AG2885" t="s">
        <v>8352</v>
      </c>
    </row>
    <row r="2886" spans="1:33" x14ac:dyDescent="0.25">
      <c r="A2886" t="s">
        <v>3224</v>
      </c>
      <c r="B2886" t="s">
        <v>772</v>
      </c>
      <c r="C2886" t="s">
        <v>6505</v>
      </c>
      <c r="D2886">
        <v>2017</v>
      </c>
      <c r="E2886">
        <v>5</v>
      </c>
      <c r="F2886">
        <v>517</v>
      </c>
      <c r="G2886" t="s">
        <v>8306</v>
      </c>
      <c r="H2886">
        <v>1</v>
      </c>
      <c r="I2886">
        <v>31</v>
      </c>
      <c r="J2886">
        <v>10</v>
      </c>
      <c r="K2886" t="s">
        <v>8319</v>
      </c>
      <c r="L2886">
        <v>1</v>
      </c>
      <c r="M2886">
        <v>4</v>
      </c>
      <c r="N2886" t="s">
        <v>8327</v>
      </c>
      <c r="O2886">
        <v>10</v>
      </c>
      <c r="P2886">
        <v>4</v>
      </c>
      <c r="Q2886" t="s">
        <v>24</v>
      </c>
      <c r="R2886">
        <v>0</v>
      </c>
      <c r="S2886">
        <v>1</v>
      </c>
      <c r="T2886" t="s">
        <v>25</v>
      </c>
      <c r="U2886" t="s">
        <v>8332</v>
      </c>
      <c r="V2886" t="s">
        <v>8343</v>
      </c>
      <c r="W2886" t="s">
        <v>24</v>
      </c>
      <c r="X2886">
        <v>32</v>
      </c>
      <c r="Y2886">
        <v>5</v>
      </c>
      <c r="Z2886">
        <v>4</v>
      </c>
      <c r="AA2886">
        <v>4</v>
      </c>
      <c r="AB2886">
        <v>10</v>
      </c>
      <c r="AC2886">
        <v>7</v>
      </c>
      <c r="AD2886" t="s">
        <v>30</v>
      </c>
      <c r="AE2886" t="s">
        <v>8348</v>
      </c>
      <c r="AF2886">
        <v>3525</v>
      </c>
      <c r="AG2886" t="s">
        <v>8352</v>
      </c>
    </row>
    <row r="2887" spans="1:33" x14ac:dyDescent="0.25">
      <c r="A2887" t="s">
        <v>7902</v>
      </c>
      <c r="B2887" t="s">
        <v>1095</v>
      </c>
      <c r="C2887" t="s">
        <v>7903</v>
      </c>
      <c r="D2887">
        <v>2017</v>
      </c>
      <c r="E2887">
        <v>6</v>
      </c>
      <c r="F2887">
        <v>1157</v>
      </c>
      <c r="G2887" t="s">
        <v>8306</v>
      </c>
      <c r="H2887">
        <v>1</v>
      </c>
      <c r="I2887">
        <v>34</v>
      </c>
      <c r="J2887">
        <v>10</v>
      </c>
      <c r="K2887" t="s">
        <v>8319</v>
      </c>
      <c r="L2887">
        <v>2</v>
      </c>
      <c r="M2887">
        <v>3</v>
      </c>
      <c r="N2887" t="s">
        <v>8326</v>
      </c>
      <c r="O2887">
        <v>3</v>
      </c>
      <c r="P2887">
        <v>3</v>
      </c>
      <c r="Q2887" t="s">
        <v>24</v>
      </c>
      <c r="R2887">
        <v>0</v>
      </c>
      <c r="S2887">
        <v>1</v>
      </c>
      <c r="T2887" t="s">
        <v>79</v>
      </c>
      <c r="U2887" t="s">
        <v>8333</v>
      </c>
      <c r="V2887" t="s">
        <v>8336</v>
      </c>
      <c r="W2887" t="s">
        <v>24</v>
      </c>
      <c r="X2887">
        <v>99</v>
      </c>
      <c r="Y2887">
        <v>11</v>
      </c>
      <c r="Z2887">
        <v>99</v>
      </c>
      <c r="AA2887">
        <v>9</v>
      </c>
      <c r="AB2887">
        <v>99</v>
      </c>
      <c r="AC2887">
        <v>5</v>
      </c>
      <c r="AD2887" t="s">
        <v>30</v>
      </c>
      <c r="AE2887" t="s">
        <v>8348</v>
      </c>
      <c r="AF2887">
        <v>3529</v>
      </c>
      <c r="AG2887" t="s">
        <v>8352</v>
      </c>
    </row>
    <row r="2888" spans="1:33" x14ac:dyDescent="0.25">
      <c r="A2888" t="s">
        <v>4195</v>
      </c>
      <c r="B2888" t="s">
        <v>814</v>
      </c>
      <c r="C2888" t="s">
        <v>7867</v>
      </c>
      <c r="D2888">
        <v>2017</v>
      </c>
      <c r="E2888">
        <v>6</v>
      </c>
      <c r="F2888">
        <v>2222</v>
      </c>
      <c r="G2888" t="s">
        <v>8306</v>
      </c>
      <c r="H2888">
        <v>1</v>
      </c>
      <c r="I2888">
        <v>21</v>
      </c>
      <c r="J2888">
        <v>8</v>
      </c>
      <c r="K2888" t="s">
        <v>8317</v>
      </c>
      <c r="L2888">
        <v>1</v>
      </c>
      <c r="M2888">
        <v>1</v>
      </c>
      <c r="N2888" t="s">
        <v>155</v>
      </c>
      <c r="O2888">
        <v>1</v>
      </c>
      <c r="P2888">
        <v>1</v>
      </c>
      <c r="Q2888" t="s">
        <v>24</v>
      </c>
      <c r="R2888">
        <v>0</v>
      </c>
      <c r="S2888">
        <v>1</v>
      </c>
      <c r="T2888" t="s">
        <v>37</v>
      </c>
      <c r="U2888" t="s">
        <v>8333</v>
      </c>
      <c r="V2888" t="s">
        <v>8336</v>
      </c>
      <c r="W2888" t="s">
        <v>24</v>
      </c>
      <c r="X2888">
        <v>23</v>
      </c>
      <c r="Y2888">
        <v>3</v>
      </c>
      <c r="Z2888">
        <v>1</v>
      </c>
      <c r="AA2888">
        <v>1</v>
      </c>
      <c r="AB2888">
        <v>1</v>
      </c>
      <c r="AC2888">
        <v>1</v>
      </c>
      <c r="AD2888" t="s">
        <v>30</v>
      </c>
      <c r="AE2888" t="s">
        <v>8348</v>
      </c>
      <c r="AF2888">
        <v>3530</v>
      </c>
      <c r="AG2888" t="s">
        <v>8352</v>
      </c>
    </row>
    <row r="2889" spans="1:33" x14ac:dyDescent="0.25">
      <c r="A2889" t="s">
        <v>404</v>
      </c>
      <c r="B2889" t="s">
        <v>1608</v>
      </c>
      <c r="C2889" t="s">
        <v>2574</v>
      </c>
      <c r="D2889">
        <v>2017</v>
      </c>
      <c r="E2889">
        <v>2</v>
      </c>
      <c r="F2889">
        <v>825</v>
      </c>
      <c r="G2889" t="s">
        <v>8306</v>
      </c>
      <c r="H2889">
        <v>1</v>
      </c>
      <c r="I2889">
        <v>27</v>
      </c>
      <c r="J2889">
        <v>9</v>
      </c>
      <c r="K2889" t="s">
        <v>8318</v>
      </c>
      <c r="L2889">
        <v>1</v>
      </c>
      <c r="M2889">
        <v>2</v>
      </c>
      <c r="N2889" t="s">
        <v>8325</v>
      </c>
      <c r="O2889">
        <v>2</v>
      </c>
      <c r="P2889">
        <v>2</v>
      </c>
      <c r="Q2889" t="s">
        <v>24</v>
      </c>
      <c r="R2889">
        <v>5</v>
      </c>
      <c r="S2889">
        <v>1</v>
      </c>
      <c r="T2889" t="s">
        <v>79</v>
      </c>
      <c r="U2889" t="s">
        <v>8333</v>
      </c>
      <c r="V2889" t="s">
        <v>8337</v>
      </c>
      <c r="W2889" t="s">
        <v>24</v>
      </c>
      <c r="X2889">
        <v>99</v>
      </c>
      <c r="Y2889">
        <v>11</v>
      </c>
      <c r="Z2889">
        <v>99</v>
      </c>
      <c r="AA2889">
        <v>9</v>
      </c>
      <c r="AB2889">
        <v>99</v>
      </c>
      <c r="AC2889">
        <v>2</v>
      </c>
      <c r="AD2889" t="s">
        <v>30</v>
      </c>
      <c r="AE2889" t="s">
        <v>8348</v>
      </c>
      <c r="AF2889">
        <v>3530</v>
      </c>
      <c r="AG2889" t="s">
        <v>8352</v>
      </c>
    </row>
    <row r="2890" spans="1:33" x14ac:dyDescent="0.25">
      <c r="A2890" t="s">
        <v>3713</v>
      </c>
      <c r="B2890" t="s">
        <v>2166</v>
      </c>
      <c r="C2890" s="1" t="s">
        <v>3714</v>
      </c>
      <c r="D2890">
        <v>2017</v>
      </c>
      <c r="E2890">
        <v>3</v>
      </c>
      <c r="F2890">
        <v>1322</v>
      </c>
      <c r="G2890" t="s">
        <v>8306</v>
      </c>
      <c r="H2890">
        <v>1</v>
      </c>
      <c r="I2890">
        <v>28</v>
      </c>
      <c r="J2890">
        <v>9</v>
      </c>
      <c r="K2890" t="s">
        <v>8318</v>
      </c>
      <c r="L2890">
        <v>1</v>
      </c>
      <c r="M2890">
        <v>3</v>
      </c>
      <c r="N2890" t="s">
        <v>8326</v>
      </c>
      <c r="O2890">
        <v>3</v>
      </c>
      <c r="P2890">
        <v>3</v>
      </c>
      <c r="Q2890" t="s">
        <v>24</v>
      </c>
      <c r="R2890">
        <v>0</v>
      </c>
      <c r="S2890">
        <v>1</v>
      </c>
      <c r="T2890" t="s">
        <v>25</v>
      </c>
      <c r="U2890" t="s">
        <v>8332</v>
      </c>
      <c r="V2890" t="s">
        <v>8336</v>
      </c>
      <c r="W2890" t="s">
        <v>24</v>
      </c>
      <c r="X2890">
        <v>27</v>
      </c>
      <c r="Y2890">
        <v>4</v>
      </c>
      <c r="Z2890">
        <v>2</v>
      </c>
      <c r="AA2890">
        <v>2</v>
      </c>
      <c r="AB2890">
        <v>2</v>
      </c>
      <c r="AC2890">
        <v>3</v>
      </c>
      <c r="AD2890" t="s">
        <v>30</v>
      </c>
      <c r="AE2890" t="s">
        <v>8347</v>
      </c>
      <c r="AF2890">
        <v>3530</v>
      </c>
      <c r="AG2890" t="s">
        <v>8352</v>
      </c>
    </row>
    <row r="2891" spans="1:33" x14ac:dyDescent="0.25">
      <c r="A2891" t="s">
        <v>4495</v>
      </c>
      <c r="B2891" t="s">
        <v>1827</v>
      </c>
      <c r="C2891" s="1" t="s">
        <v>4496</v>
      </c>
      <c r="D2891">
        <v>2017</v>
      </c>
      <c r="E2891">
        <v>4</v>
      </c>
      <c r="F2891">
        <v>233</v>
      </c>
      <c r="G2891" t="s">
        <v>8306</v>
      </c>
      <c r="H2891">
        <v>1</v>
      </c>
      <c r="I2891">
        <v>29</v>
      </c>
      <c r="J2891">
        <v>9</v>
      </c>
      <c r="K2891" t="s">
        <v>8318</v>
      </c>
      <c r="L2891">
        <v>1</v>
      </c>
      <c r="M2891">
        <v>1</v>
      </c>
      <c r="N2891" t="s">
        <v>155</v>
      </c>
      <c r="O2891">
        <v>1</v>
      </c>
      <c r="P2891">
        <v>1</v>
      </c>
      <c r="Q2891" t="s">
        <v>24</v>
      </c>
      <c r="R2891">
        <v>0</v>
      </c>
      <c r="S2891">
        <v>1</v>
      </c>
      <c r="T2891" t="s">
        <v>25</v>
      </c>
      <c r="U2891" t="s">
        <v>8332</v>
      </c>
      <c r="V2891" t="s">
        <v>8339</v>
      </c>
      <c r="W2891" t="s">
        <v>24</v>
      </c>
      <c r="X2891">
        <v>25</v>
      </c>
      <c r="Y2891">
        <v>4</v>
      </c>
      <c r="Z2891">
        <v>1</v>
      </c>
      <c r="AA2891">
        <v>1</v>
      </c>
      <c r="AB2891">
        <v>1</v>
      </c>
      <c r="AC2891">
        <v>1</v>
      </c>
      <c r="AD2891" t="s">
        <v>30</v>
      </c>
      <c r="AE2891" t="s">
        <v>8348</v>
      </c>
      <c r="AF2891">
        <v>3530</v>
      </c>
      <c r="AG2891" t="s">
        <v>8352</v>
      </c>
    </row>
    <row r="2892" spans="1:33" x14ac:dyDescent="0.25">
      <c r="A2892" t="s">
        <v>4356</v>
      </c>
      <c r="B2892" t="s">
        <v>256</v>
      </c>
      <c r="C2892" t="s">
        <v>4713</v>
      </c>
      <c r="D2892">
        <v>2017</v>
      </c>
      <c r="E2892">
        <v>4</v>
      </c>
      <c r="F2892">
        <v>1223</v>
      </c>
      <c r="G2892" t="s">
        <v>8306</v>
      </c>
      <c r="H2892">
        <v>1</v>
      </c>
      <c r="I2892">
        <v>25</v>
      </c>
      <c r="J2892">
        <v>9</v>
      </c>
      <c r="K2892" t="s">
        <v>8318</v>
      </c>
      <c r="L2892">
        <v>1</v>
      </c>
      <c r="M2892">
        <v>25</v>
      </c>
      <c r="N2892" t="s">
        <v>8330</v>
      </c>
      <c r="O2892">
        <v>15</v>
      </c>
      <c r="P2892">
        <v>1</v>
      </c>
      <c r="Q2892" t="s">
        <v>24</v>
      </c>
      <c r="R2892">
        <v>5</v>
      </c>
      <c r="S2892">
        <v>1</v>
      </c>
      <c r="T2892" t="s">
        <v>37</v>
      </c>
      <c r="U2892" t="s">
        <v>8333</v>
      </c>
      <c r="V2892" t="s">
        <v>8342</v>
      </c>
      <c r="W2892" t="s">
        <v>24</v>
      </c>
      <c r="X2892">
        <v>26</v>
      </c>
      <c r="Y2892">
        <v>4</v>
      </c>
      <c r="Z2892">
        <v>5</v>
      </c>
      <c r="AA2892">
        <v>5</v>
      </c>
      <c r="AB2892">
        <v>13</v>
      </c>
      <c r="AC2892">
        <v>3</v>
      </c>
      <c r="AD2892" t="s">
        <v>30</v>
      </c>
      <c r="AE2892" t="s">
        <v>8348</v>
      </c>
      <c r="AF2892">
        <v>3530</v>
      </c>
      <c r="AG2892" t="s">
        <v>8352</v>
      </c>
    </row>
    <row r="2893" spans="1:33" x14ac:dyDescent="0.25">
      <c r="A2893" t="s">
        <v>2704</v>
      </c>
      <c r="B2893" t="s">
        <v>982</v>
      </c>
      <c r="C2893" t="s">
        <v>4977</v>
      </c>
      <c r="D2893">
        <v>2017</v>
      </c>
      <c r="E2893">
        <v>3</v>
      </c>
      <c r="F2893">
        <v>140</v>
      </c>
      <c r="G2893" t="s">
        <v>8306</v>
      </c>
      <c r="H2893">
        <v>1</v>
      </c>
      <c r="I2893">
        <v>26</v>
      </c>
      <c r="J2893">
        <v>9</v>
      </c>
      <c r="K2893" t="s">
        <v>8318</v>
      </c>
      <c r="L2893">
        <v>2</v>
      </c>
      <c r="M2893">
        <v>3</v>
      </c>
      <c r="N2893" t="s">
        <v>8326</v>
      </c>
      <c r="O2893">
        <v>3</v>
      </c>
      <c r="P2893">
        <v>3</v>
      </c>
      <c r="Q2893" t="s">
        <v>24</v>
      </c>
      <c r="R2893">
        <v>0</v>
      </c>
      <c r="S2893">
        <v>1</v>
      </c>
      <c r="T2893" t="s">
        <v>79</v>
      </c>
      <c r="U2893" t="s">
        <v>8333</v>
      </c>
      <c r="V2893" t="s">
        <v>8335</v>
      </c>
      <c r="W2893" t="s">
        <v>24</v>
      </c>
      <c r="X2893">
        <v>99</v>
      </c>
      <c r="Y2893">
        <v>11</v>
      </c>
      <c r="Z2893">
        <v>99</v>
      </c>
      <c r="AA2893">
        <v>9</v>
      </c>
      <c r="AB2893">
        <v>99</v>
      </c>
      <c r="AC2893">
        <v>3</v>
      </c>
      <c r="AD2893" t="s">
        <v>26</v>
      </c>
      <c r="AE2893" t="s">
        <v>8348</v>
      </c>
      <c r="AF2893">
        <v>3530</v>
      </c>
      <c r="AG2893" t="s">
        <v>8352</v>
      </c>
    </row>
    <row r="2894" spans="1:33" x14ac:dyDescent="0.25">
      <c r="A2894" t="s">
        <v>5729</v>
      </c>
      <c r="B2894" t="s">
        <v>654</v>
      </c>
      <c r="C2894" t="s">
        <v>5730</v>
      </c>
      <c r="D2894">
        <v>2017</v>
      </c>
      <c r="E2894">
        <v>4</v>
      </c>
      <c r="F2894">
        <v>2131</v>
      </c>
      <c r="G2894" t="s">
        <v>8306</v>
      </c>
      <c r="H2894">
        <v>1</v>
      </c>
      <c r="I2894">
        <v>25</v>
      </c>
      <c r="J2894">
        <v>9</v>
      </c>
      <c r="K2894" t="s">
        <v>8318</v>
      </c>
      <c r="L2894">
        <v>1</v>
      </c>
      <c r="M2894">
        <v>25</v>
      </c>
      <c r="N2894" t="s">
        <v>8330</v>
      </c>
      <c r="O2894">
        <v>15</v>
      </c>
      <c r="P2894">
        <v>1</v>
      </c>
      <c r="Q2894" t="s">
        <v>24</v>
      </c>
      <c r="R2894">
        <v>0</v>
      </c>
      <c r="S2894">
        <v>1</v>
      </c>
      <c r="T2894" t="s">
        <v>79</v>
      </c>
      <c r="U2894" t="s">
        <v>8333</v>
      </c>
      <c r="V2894" t="s">
        <v>8335</v>
      </c>
      <c r="W2894" t="s">
        <v>24</v>
      </c>
      <c r="X2894">
        <v>32</v>
      </c>
      <c r="Y2894">
        <v>5</v>
      </c>
      <c r="Z2894">
        <v>99</v>
      </c>
      <c r="AA2894">
        <v>9</v>
      </c>
      <c r="AB2894">
        <v>99</v>
      </c>
      <c r="AC2894">
        <v>2</v>
      </c>
      <c r="AD2894" t="s">
        <v>30</v>
      </c>
      <c r="AE2894" t="s">
        <v>8348</v>
      </c>
      <c r="AF2894">
        <v>3530</v>
      </c>
      <c r="AG2894" t="s">
        <v>8352</v>
      </c>
    </row>
    <row r="2895" spans="1:33" x14ac:dyDescent="0.25">
      <c r="A2895" t="s">
        <v>1924</v>
      </c>
      <c r="B2895" t="s">
        <v>439</v>
      </c>
      <c r="C2895" t="s">
        <v>1925</v>
      </c>
      <c r="D2895">
        <v>2017</v>
      </c>
      <c r="E2895">
        <v>1</v>
      </c>
      <c r="F2895">
        <v>37</v>
      </c>
      <c r="G2895" t="s">
        <v>8306</v>
      </c>
      <c r="H2895">
        <v>1</v>
      </c>
      <c r="I2895">
        <v>33</v>
      </c>
      <c r="J2895">
        <v>10</v>
      </c>
      <c r="K2895" t="s">
        <v>8319</v>
      </c>
      <c r="L2895">
        <v>1</v>
      </c>
      <c r="M2895">
        <v>10</v>
      </c>
      <c r="N2895" t="s">
        <v>8330</v>
      </c>
      <c r="O2895">
        <v>15</v>
      </c>
      <c r="P2895">
        <v>1</v>
      </c>
      <c r="Q2895" t="s">
        <v>24</v>
      </c>
      <c r="R2895">
        <v>0</v>
      </c>
      <c r="S2895">
        <v>1</v>
      </c>
      <c r="T2895" t="s">
        <v>543</v>
      </c>
      <c r="U2895" t="s">
        <v>8333</v>
      </c>
      <c r="V2895" t="s">
        <v>8335</v>
      </c>
      <c r="W2895" t="s">
        <v>24</v>
      </c>
      <c r="X2895">
        <v>99</v>
      </c>
      <c r="Y2895">
        <v>11</v>
      </c>
      <c r="Z2895">
        <v>99</v>
      </c>
      <c r="AA2895">
        <v>9</v>
      </c>
      <c r="AB2895">
        <v>99</v>
      </c>
      <c r="AC2895">
        <v>2</v>
      </c>
      <c r="AD2895" t="s">
        <v>30</v>
      </c>
      <c r="AE2895" t="s">
        <v>8348</v>
      </c>
      <c r="AF2895">
        <v>3530</v>
      </c>
      <c r="AG2895" t="s">
        <v>8352</v>
      </c>
    </row>
    <row r="2896" spans="1:33" x14ac:dyDescent="0.25">
      <c r="A2896" t="s">
        <v>3087</v>
      </c>
      <c r="B2896" t="s">
        <v>54</v>
      </c>
      <c r="C2896" t="s">
        <v>3088</v>
      </c>
      <c r="D2896">
        <v>2017</v>
      </c>
      <c r="E2896">
        <v>3</v>
      </c>
      <c r="F2896">
        <v>323</v>
      </c>
      <c r="G2896" t="s">
        <v>8306</v>
      </c>
      <c r="H2896">
        <v>1</v>
      </c>
      <c r="I2896">
        <v>31</v>
      </c>
      <c r="J2896">
        <v>10</v>
      </c>
      <c r="K2896" t="s">
        <v>8319</v>
      </c>
      <c r="L2896">
        <v>1</v>
      </c>
      <c r="M2896">
        <v>1</v>
      </c>
      <c r="N2896" t="s">
        <v>155</v>
      </c>
      <c r="O2896">
        <v>1</v>
      </c>
      <c r="P2896">
        <v>1</v>
      </c>
      <c r="Q2896" t="s">
        <v>24</v>
      </c>
      <c r="R2896">
        <v>0</v>
      </c>
      <c r="S2896">
        <v>1</v>
      </c>
      <c r="T2896" t="s">
        <v>25</v>
      </c>
      <c r="U2896" t="s">
        <v>8332</v>
      </c>
      <c r="V2896" t="s">
        <v>8341</v>
      </c>
      <c r="W2896" t="s">
        <v>24</v>
      </c>
      <c r="X2896">
        <v>40</v>
      </c>
      <c r="Y2896">
        <v>7</v>
      </c>
      <c r="Z2896">
        <v>1</v>
      </c>
      <c r="AA2896">
        <v>1</v>
      </c>
      <c r="AB2896">
        <v>1</v>
      </c>
      <c r="AC2896">
        <v>1</v>
      </c>
      <c r="AD2896" t="s">
        <v>26</v>
      </c>
      <c r="AE2896" t="s">
        <v>8348</v>
      </c>
      <c r="AF2896">
        <v>3530</v>
      </c>
      <c r="AG2896" t="s">
        <v>8352</v>
      </c>
    </row>
    <row r="2897" spans="1:33" x14ac:dyDescent="0.25">
      <c r="A2897" t="s">
        <v>205</v>
      </c>
      <c r="B2897" t="s">
        <v>92</v>
      </c>
      <c r="C2897" t="s">
        <v>206</v>
      </c>
      <c r="D2897">
        <v>2017</v>
      </c>
      <c r="E2897">
        <v>1</v>
      </c>
      <c r="F2897">
        <v>1733</v>
      </c>
      <c r="G2897" t="s">
        <v>8306</v>
      </c>
      <c r="H2897">
        <v>1</v>
      </c>
      <c r="I2897">
        <v>22</v>
      </c>
      <c r="J2897">
        <v>8</v>
      </c>
      <c r="K2897" t="s">
        <v>8317</v>
      </c>
      <c r="L2897">
        <v>1</v>
      </c>
      <c r="M2897">
        <v>3</v>
      </c>
      <c r="N2897" t="s">
        <v>8326</v>
      </c>
      <c r="O2897">
        <v>3</v>
      </c>
      <c r="P2897">
        <v>3</v>
      </c>
      <c r="Q2897" t="s">
        <v>24</v>
      </c>
      <c r="R2897">
        <v>0</v>
      </c>
      <c r="S2897">
        <v>1</v>
      </c>
      <c r="T2897" t="s">
        <v>79</v>
      </c>
      <c r="U2897" t="s">
        <v>8333</v>
      </c>
      <c r="V2897" t="s">
        <v>8335</v>
      </c>
      <c r="W2897" t="s">
        <v>24</v>
      </c>
      <c r="X2897">
        <v>99</v>
      </c>
      <c r="Y2897">
        <v>11</v>
      </c>
      <c r="Z2897">
        <v>99</v>
      </c>
      <c r="AA2897">
        <v>9</v>
      </c>
      <c r="AB2897">
        <v>99</v>
      </c>
      <c r="AC2897">
        <v>2</v>
      </c>
      <c r="AD2897" t="s">
        <v>26</v>
      </c>
      <c r="AE2897" t="s">
        <v>8348</v>
      </c>
      <c r="AF2897">
        <v>3535</v>
      </c>
      <c r="AG2897" t="s">
        <v>8352</v>
      </c>
    </row>
    <row r="2898" spans="1:33" x14ac:dyDescent="0.25">
      <c r="A2898" t="s">
        <v>1085</v>
      </c>
      <c r="B2898" t="s">
        <v>1086</v>
      </c>
      <c r="C2898" t="s">
        <v>1087</v>
      </c>
      <c r="D2898">
        <v>2017</v>
      </c>
      <c r="E2898">
        <v>1</v>
      </c>
      <c r="F2898">
        <v>817</v>
      </c>
      <c r="G2898" t="s">
        <v>8306</v>
      </c>
      <c r="H2898">
        <v>1</v>
      </c>
      <c r="I2898">
        <v>24</v>
      </c>
      <c r="J2898">
        <v>8</v>
      </c>
      <c r="K2898" t="s">
        <v>8317</v>
      </c>
      <c r="L2898">
        <v>1</v>
      </c>
      <c r="M2898">
        <v>1</v>
      </c>
      <c r="N2898" t="s">
        <v>155</v>
      </c>
      <c r="O2898">
        <v>1</v>
      </c>
      <c r="P2898">
        <v>1</v>
      </c>
      <c r="Q2898" t="s">
        <v>24</v>
      </c>
      <c r="R2898">
        <v>0</v>
      </c>
      <c r="S2898">
        <v>1</v>
      </c>
      <c r="T2898" t="s">
        <v>37</v>
      </c>
      <c r="U2898" t="s">
        <v>8333</v>
      </c>
      <c r="V2898" t="s">
        <v>8335</v>
      </c>
      <c r="W2898" t="s">
        <v>24</v>
      </c>
      <c r="X2898">
        <v>24</v>
      </c>
      <c r="Y2898">
        <v>3</v>
      </c>
      <c r="Z2898">
        <v>1</v>
      </c>
      <c r="AA2898">
        <v>1</v>
      </c>
      <c r="AB2898">
        <v>1</v>
      </c>
      <c r="AC2898">
        <v>3</v>
      </c>
      <c r="AD2898" t="s">
        <v>26</v>
      </c>
      <c r="AE2898" t="s">
        <v>8348</v>
      </c>
      <c r="AF2898">
        <v>3535</v>
      </c>
      <c r="AG2898" t="s">
        <v>8352</v>
      </c>
    </row>
    <row r="2899" spans="1:33" x14ac:dyDescent="0.25">
      <c r="A2899" t="s">
        <v>5733</v>
      </c>
      <c r="B2899" t="s">
        <v>1074</v>
      </c>
      <c r="C2899" t="s">
        <v>5734</v>
      </c>
      <c r="D2899">
        <v>2017</v>
      </c>
      <c r="E2899">
        <v>4</v>
      </c>
      <c r="F2899">
        <v>49</v>
      </c>
      <c r="G2899" t="s">
        <v>8306</v>
      </c>
      <c r="H2899">
        <v>1</v>
      </c>
      <c r="I2899">
        <v>23</v>
      </c>
      <c r="J2899">
        <v>8</v>
      </c>
      <c r="K2899" t="s">
        <v>8317</v>
      </c>
      <c r="L2899">
        <v>1</v>
      </c>
      <c r="M2899">
        <v>1</v>
      </c>
      <c r="N2899" t="s">
        <v>155</v>
      </c>
      <c r="O2899">
        <v>1</v>
      </c>
      <c r="P2899">
        <v>1</v>
      </c>
      <c r="Q2899" t="s">
        <v>24</v>
      </c>
      <c r="R2899">
        <v>0</v>
      </c>
      <c r="S2899">
        <v>1</v>
      </c>
      <c r="T2899" t="s">
        <v>25</v>
      </c>
      <c r="U2899" t="s">
        <v>8332</v>
      </c>
      <c r="V2899" t="s">
        <v>8336</v>
      </c>
      <c r="W2899" t="s">
        <v>24</v>
      </c>
      <c r="X2899">
        <v>24</v>
      </c>
      <c r="Y2899">
        <v>3</v>
      </c>
      <c r="Z2899">
        <v>1</v>
      </c>
      <c r="AA2899">
        <v>1</v>
      </c>
      <c r="AB2899">
        <v>1</v>
      </c>
      <c r="AC2899">
        <v>2</v>
      </c>
      <c r="AD2899" t="s">
        <v>26</v>
      </c>
      <c r="AE2899" t="s">
        <v>8348</v>
      </c>
      <c r="AF2899">
        <v>3535</v>
      </c>
      <c r="AG2899" t="s">
        <v>8352</v>
      </c>
    </row>
    <row r="2900" spans="1:33" x14ac:dyDescent="0.25">
      <c r="A2900" t="s">
        <v>789</v>
      </c>
      <c r="B2900" t="s">
        <v>2548</v>
      </c>
      <c r="C2900" t="s">
        <v>6798</v>
      </c>
      <c r="D2900">
        <v>2017</v>
      </c>
      <c r="E2900">
        <v>5</v>
      </c>
      <c r="F2900">
        <v>401</v>
      </c>
      <c r="G2900" t="s">
        <v>8306</v>
      </c>
      <c r="H2900">
        <v>1</v>
      </c>
      <c r="I2900">
        <v>24</v>
      </c>
      <c r="J2900">
        <v>8</v>
      </c>
      <c r="K2900" t="s">
        <v>8317</v>
      </c>
      <c r="L2900">
        <v>1</v>
      </c>
      <c r="M2900">
        <v>3</v>
      </c>
      <c r="N2900" t="s">
        <v>8326</v>
      </c>
      <c r="O2900">
        <v>3</v>
      </c>
      <c r="P2900">
        <v>3</v>
      </c>
      <c r="Q2900" t="s">
        <v>24</v>
      </c>
      <c r="R2900">
        <v>0</v>
      </c>
      <c r="S2900">
        <v>1</v>
      </c>
      <c r="T2900" t="s">
        <v>37</v>
      </c>
      <c r="U2900" t="s">
        <v>8333</v>
      </c>
      <c r="V2900" t="s">
        <v>8342</v>
      </c>
      <c r="W2900" t="s">
        <v>24</v>
      </c>
      <c r="X2900">
        <v>26</v>
      </c>
      <c r="Y2900">
        <v>4</v>
      </c>
      <c r="Z2900">
        <v>3</v>
      </c>
      <c r="AA2900">
        <v>3</v>
      </c>
      <c r="AB2900">
        <v>3</v>
      </c>
      <c r="AC2900">
        <v>3</v>
      </c>
      <c r="AD2900" t="s">
        <v>26</v>
      </c>
      <c r="AE2900" t="s">
        <v>8348</v>
      </c>
      <c r="AF2900">
        <v>3535</v>
      </c>
      <c r="AG2900" t="s">
        <v>8352</v>
      </c>
    </row>
    <row r="2901" spans="1:33" x14ac:dyDescent="0.25">
      <c r="A2901" t="s">
        <v>5543</v>
      </c>
      <c r="B2901" t="s">
        <v>259</v>
      </c>
      <c r="C2901" t="s">
        <v>5544</v>
      </c>
      <c r="D2901">
        <v>2017</v>
      </c>
      <c r="E2901">
        <v>4</v>
      </c>
      <c r="F2901">
        <v>1416</v>
      </c>
      <c r="G2901" t="s">
        <v>8306</v>
      </c>
      <c r="H2901">
        <v>1</v>
      </c>
      <c r="I2901">
        <v>29</v>
      </c>
      <c r="J2901">
        <v>9</v>
      </c>
      <c r="K2901" t="s">
        <v>8318</v>
      </c>
      <c r="L2901">
        <v>1</v>
      </c>
      <c r="M2901">
        <v>1</v>
      </c>
      <c r="N2901" t="s">
        <v>155</v>
      </c>
      <c r="O2901">
        <v>1</v>
      </c>
      <c r="P2901">
        <v>1</v>
      </c>
      <c r="Q2901" t="s">
        <v>24</v>
      </c>
      <c r="R2901">
        <v>0</v>
      </c>
      <c r="S2901">
        <v>1</v>
      </c>
      <c r="T2901" t="s">
        <v>25</v>
      </c>
      <c r="U2901" t="s">
        <v>8332</v>
      </c>
      <c r="V2901" t="s">
        <v>8342</v>
      </c>
      <c r="W2901" t="s">
        <v>24</v>
      </c>
      <c r="X2901">
        <v>32</v>
      </c>
      <c r="Y2901">
        <v>5</v>
      </c>
      <c r="Z2901">
        <v>1</v>
      </c>
      <c r="AA2901">
        <v>1</v>
      </c>
      <c r="AB2901">
        <v>1</v>
      </c>
      <c r="AC2901">
        <v>4</v>
      </c>
      <c r="AD2901" t="s">
        <v>26</v>
      </c>
      <c r="AE2901" t="s">
        <v>8348</v>
      </c>
      <c r="AF2901">
        <v>3535</v>
      </c>
      <c r="AG2901" t="s">
        <v>8352</v>
      </c>
    </row>
    <row r="2902" spans="1:33" x14ac:dyDescent="0.25">
      <c r="A2902" t="s">
        <v>887</v>
      </c>
      <c r="B2902" t="s">
        <v>42</v>
      </c>
      <c r="C2902" t="s">
        <v>888</v>
      </c>
      <c r="D2902">
        <v>2017</v>
      </c>
      <c r="E2902">
        <v>1</v>
      </c>
      <c r="F2902">
        <v>841</v>
      </c>
      <c r="G2902" t="s">
        <v>8306</v>
      </c>
      <c r="H2902">
        <v>1</v>
      </c>
      <c r="I2902">
        <v>36</v>
      </c>
      <c r="J2902">
        <v>11</v>
      </c>
      <c r="K2902" t="s">
        <v>8320</v>
      </c>
      <c r="L2902">
        <v>1</v>
      </c>
      <c r="M2902">
        <v>1</v>
      </c>
      <c r="N2902" t="s">
        <v>155</v>
      </c>
      <c r="O2902">
        <v>1</v>
      </c>
      <c r="P2902">
        <v>1</v>
      </c>
      <c r="Q2902" t="s">
        <v>24</v>
      </c>
      <c r="R2902">
        <v>0</v>
      </c>
      <c r="S2902">
        <v>1</v>
      </c>
      <c r="T2902" t="s">
        <v>25</v>
      </c>
      <c r="U2902" t="s">
        <v>8332</v>
      </c>
      <c r="V2902" t="s">
        <v>8339</v>
      </c>
      <c r="W2902" t="s">
        <v>24</v>
      </c>
      <c r="X2902">
        <v>39</v>
      </c>
      <c r="Y2902">
        <v>6</v>
      </c>
      <c r="Z2902">
        <v>1</v>
      </c>
      <c r="AA2902">
        <v>1</v>
      </c>
      <c r="AB2902">
        <v>1</v>
      </c>
      <c r="AC2902">
        <v>2</v>
      </c>
      <c r="AD2902" t="s">
        <v>30</v>
      </c>
      <c r="AE2902" t="s">
        <v>8348</v>
      </c>
      <c r="AF2902">
        <v>3535</v>
      </c>
      <c r="AG2902" t="s">
        <v>8352</v>
      </c>
    </row>
    <row r="2903" spans="1:33" x14ac:dyDescent="0.25">
      <c r="A2903" t="s">
        <v>2251</v>
      </c>
      <c r="B2903" t="s">
        <v>944</v>
      </c>
      <c r="C2903" t="s">
        <v>2252</v>
      </c>
      <c r="D2903">
        <v>2017</v>
      </c>
      <c r="E2903">
        <v>2</v>
      </c>
      <c r="F2903">
        <v>824</v>
      </c>
      <c r="G2903" t="s">
        <v>8306</v>
      </c>
      <c r="H2903">
        <v>1</v>
      </c>
      <c r="I2903">
        <v>36</v>
      </c>
      <c r="J2903">
        <v>11</v>
      </c>
      <c r="K2903" t="s">
        <v>8320</v>
      </c>
      <c r="L2903">
        <v>1</v>
      </c>
      <c r="M2903">
        <v>1</v>
      </c>
      <c r="N2903" t="s">
        <v>155</v>
      </c>
      <c r="O2903">
        <v>1</v>
      </c>
      <c r="P2903">
        <v>1</v>
      </c>
      <c r="Q2903" t="s">
        <v>24</v>
      </c>
      <c r="R2903">
        <v>0</v>
      </c>
      <c r="S2903">
        <v>1</v>
      </c>
      <c r="T2903" t="s">
        <v>25</v>
      </c>
      <c r="U2903" t="s">
        <v>8332</v>
      </c>
      <c r="V2903" t="s">
        <v>8338</v>
      </c>
      <c r="W2903" t="s">
        <v>24</v>
      </c>
      <c r="X2903">
        <v>41</v>
      </c>
      <c r="Y2903">
        <v>7</v>
      </c>
      <c r="Z2903">
        <v>1</v>
      </c>
      <c r="AA2903">
        <v>1</v>
      </c>
      <c r="AB2903">
        <v>1</v>
      </c>
      <c r="AC2903">
        <v>4</v>
      </c>
      <c r="AD2903" t="s">
        <v>26</v>
      </c>
      <c r="AE2903" t="s">
        <v>8348</v>
      </c>
      <c r="AF2903">
        <v>3535</v>
      </c>
      <c r="AG2903" t="s">
        <v>8352</v>
      </c>
    </row>
    <row r="2904" spans="1:33" x14ac:dyDescent="0.25">
      <c r="A2904" t="s">
        <v>3942</v>
      </c>
      <c r="B2904" t="s">
        <v>1232</v>
      </c>
      <c r="C2904" t="s">
        <v>3943</v>
      </c>
      <c r="D2904">
        <v>2017</v>
      </c>
      <c r="E2904">
        <v>3</v>
      </c>
      <c r="F2904">
        <v>427</v>
      </c>
      <c r="G2904" t="s">
        <v>8306</v>
      </c>
      <c r="H2904">
        <v>1</v>
      </c>
      <c r="I2904">
        <v>37</v>
      </c>
      <c r="J2904">
        <v>11</v>
      </c>
      <c r="K2904" t="s">
        <v>8320</v>
      </c>
      <c r="L2904">
        <v>1</v>
      </c>
      <c r="M2904">
        <v>5</v>
      </c>
      <c r="N2904" t="s">
        <v>8328</v>
      </c>
      <c r="O2904">
        <v>13</v>
      </c>
      <c r="P2904">
        <v>4</v>
      </c>
      <c r="Q2904" t="s">
        <v>24</v>
      </c>
      <c r="R2904">
        <v>0</v>
      </c>
      <c r="S2904">
        <v>1</v>
      </c>
      <c r="T2904" t="s">
        <v>79</v>
      </c>
      <c r="U2904" t="s">
        <v>8333</v>
      </c>
      <c r="V2904" t="s">
        <v>8335</v>
      </c>
      <c r="W2904" t="s">
        <v>24</v>
      </c>
      <c r="X2904">
        <v>99</v>
      </c>
      <c r="Y2904">
        <v>11</v>
      </c>
      <c r="Z2904">
        <v>99</v>
      </c>
      <c r="AA2904">
        <v>9</v>
      </c>
      <c r="AB2904">
        <v>99</v>
      </c>
      <c r="AC2904" t="s">
        <v>8345</v>
      </c>
      <c r="AD2904" t="s">
        <v>26</v>
      </c>
      <c r="AE2904" t="s">
        <v>8348</v>
      </c>
      <c r="AF2904">
        <v>3535</v>
      </c>
      <c r="AG2904" t="s">
        <v>8352</v>
      </c>
    </row>
    <row r="2905" spans="1:33" x14ac:dyDescent="0.25">
      <c r="A2905" t="s">
        <v>2742</v>
      </c>
      <c r="B2905" t="s">
        <v>875</v>
      </c>
      <c r="C2905" t="s">
        <v>5493</v>
      </c>
      <c r="D2905">
        <v>2017</v>
      </c>
      <c r="E2905">
        <v>4</v>
      </c>
      <c r="F2905">
        <v>211</v>
      </c>
      <c r="G2905" t="s">
        <v>8306</v>
      </c>
      <c r="H2905">
        <v>1</v>
      </c>
      <c r="I2905">
        <v>35</v>
      </c>
      <c r="J2905">
        <v>11</v>
      </c>
      <c r="K2905" t="s">
        <v>8320</v>
      </c>
      <c r="L2905">
        <v>1</v>
      </c>
      <c r="M2905">
        <v>1</v>
      </c>
      <c r="N2905" t="s">
        <v>155</v>
      </c>
      <c r="O2905">
        <v>1</v>
      </c>
      <c r="P2905">
        <v>1</v>
      </c>
      <c r="Q2905" t="s">
        <v>24</v>
      </c>
      <c r="R2905">
        <v>0</v>
      </c>
      <c r="S2905">
        <v>1</v>
      </c>
      <c r="T2905" t="s">
        <v>25</v>
      </c>
      <c r="U2905" t="s">
        <v>8332</v>
      </c>
      <c r="V2905" t="s">
        <v>8343</v>
      </c>
      <c r="W2905" t="s">
        <v>24</v>
      </c>
      <c r="X2905">
        <v>28</v>
      </c>
      <c r="Y2905">
        <v>4</v>
      </c>
      <c r="Z2905">
        <v>1</v>
      </c>
      <c r="AA2905">
        <v>1</v>
      </c>
      <c r="AB2905">
        <v>1</v>
      </c>
      <c r="AC2905">
        <v>4</v>
      </c>
      <c r="AD2905" t="s">
        <v>26</v>
      </c>
      <c r="AE2905" t="s">
        <v>8348</v>
      </c>
      <c r="AF2905">
        <v>3535</v>
      </c>
      <c r="AG2905" t="s">
        <v>8352</v>
      </c>
    </row>
    <row r="2906" spans="1:33" x14ac:dyDescent="0.25">
      <c r="A2906" t="s">
        <v>1321</v>
      </c>
      <c r="B2906" t="s">
        <v>1488</v>
      </c>
      <c r="C2906" t="s">
        <v>4968</v>
      </c>
      <c r="D2906">
        <v>2017</v>
      </c>
      <c r="E2906">
        <v>4</v>
      </c>
      <c r="F2906">
        <v>1538</v>
      </c>
      <c r="G2906" t="s">
        <v>8306</v>
      </c>
      <c r="H2906">
        <v>1</v>
      </c>
      <c r="I2906">
        <v>21</v>
      </c>
      <c r="J2906">
        <v>8</v>
      </c>
      <c r="K2906" t="s">
        <v>8317</v>
      </c>
      <c r="L2906">
        <v>1</v>
      </c>
      <c r="M2906">
        <v>1</v>
      </c>
      <c r="N2906" t="s">
        <v>155</v>
      </c>
      <c r="O2906">
        <v>1</v>
      </c>
      <c r="P2906">
        <v>1</v>
      </c>
      <c r="Q2906" t="s">
        <v>24</v>
      </c>
      <c r="R2906">
        <v>0</v>
      </c>
      <c r="S2906">
        <v>1</v>
      </c>
      <c r="T2906" t="s">
        <v>25</v>
      </c>
      <c r="U2906" t="s">
        <v>8332</v>
      </c>
      <c r="V2906" t="s">
        <v>8336</v>
      </c>
      <c r="W2906" t="s">
        <v>24</v>
      </c>
      <c r="X2906">
        <v>20</v>
      </c>
      <c r="Y2906">
        <v>3</v>
      </c>
      <c r="Z2906">
        <v>1</v>
      </c>
      <c r="AA2906">
        <v>1</v>
      </c>
      <c r="AB2906">
        <v>1</v>
      </c>
      <c r="AC2906">
        <v>1</v>
      </c>
      <c r="AD2906" t="s">
        <v>26</v>
      </c>
      <c r="AE2906" t="s">
        <v>8348</v>
      </c>
      <c r="AF2906">
        <v>3536</v>
      </c>
      <c r="AG2906" t="s">
        <v>8352</v>
      </c>
    </row>
    <row r="2907" spans="1:33" x14ac:dyDescent="0.25">
      <c r="A2907" t="s">
        <v>2385</v>
      </c>
      <c r="B2907" t="s">
        <v>729</v>
      </c>
      <c r="C2907" t="s">
        <v>6630</v>
      </c>
      <c r="D2907">
        <v>2017</v>
      </c>
      <c r="E2907">
        <v>5</v>
      </c>
      <c r="F2907">
        <v>525</v>
      </c>
      <c r="G2907" t="s">
        <v>8306</v>
      </c>
      <c r="H2907">
        <v>1</v>
      </c>
      <c r="I2907">
        <v>20</v>
      </c>
      <c r="J2907">
        <v>8</v>
      </c>
      <c r="K2907" t="s">
        <v>8317</v>
      </c>
      <c r="L2907">
        <v>1</v>
      </c>
      <c r="M2907">
        <v>1</v>
      </c>
      <c r="N2907" t="s">
        <v>155</v>
      </c>
      <c r="O2907">
        <v>1</v>
      </c>
      <c r="P2907">
        <v>1</v>
      </c>
      <c r="Q2907" t="s">
        <v>24</v>
      </c>
      <c r="R2907">
        <v>0</v>
      </c>
      <c r="S2907">
        <v>1</v>
      </c>
      <c r="T2907" t="s">
        <v>25</v>
      </c>
      <c r="U2907" t="s">
        <v>8332</v>
      </c>
      <c r="V2907" t="s">
        <v>8335</v>
      </c>
      <c r="W2907" t="s">
        <v>24</v>
      </c>
      <c r="X2907">
        <v>20</v>
      </c>
      <c r="Y2907">
        <v>3</v>
      </c>
      <c r="Z2907">
        <v>1</v>
      </c>
      <c r="AA2907">
        <v>1</v>
      </c>
      <c r="AB2907">
        <v>1</v>
      </c>
      <c r="AC2907">
        <v>1</v>
      </c>
      <c r="AD2907" t="s">
        <v>26</v>
      </c>
      <c r="AE2907" t="s">
        <v>8348</v>
      </c>
      <c r="AF2907">
        <v>3536</v>
      </c>
      <c r="AG2907" t="s">
        <v>8352</v>
      </c>
    </row>
    <row r="2908" spans="1:33" x14ac:dyDescent="0.25">
      <c r="A2908" t="s">
        <v>5289</v>
      </c>
      <c r="B2908" t="s">
        <v>68</v>
      </c>
      <c r="C2908" t="s">
        <v>5290</v>
      </c>
      <c r="D2908">
        <v>2017</v>
      </c>
      <c r="E2908">
        <v>4</v>
      </c>
      <c r="F2908">
        <v>2256</v>
      </c>
      <c r="G2908" t="s">
        <v>8306</v>
      </c>
      <c r="H2908">
        <v>1</v>
      </c>
      <c r="I2908">
        <v>34</v>
      </c>
      <c r="J2908">
        <v>10</v>
      </c>
      <c r="K2908" t="s">
        <v>8319</v>
      </c>
      <c r="L2908">
        <v>2</v>
      </c>
      <c r="M2908">
        <v>4</v>
      </c>
      <c r="N2908" t="s">
        <v>8327</v>
      </c>
      <c r="O2908">
        <v>8</v>
      </c>
      <c r="P2908">
        <v>4</v>
      </c>
      <c r="Q2908" t="s">
        <v>24</v>
      </c>
      <c r="R2908">
        <v>0</v>
      </c>
      <c r="S2908">
        <v>1</v>
      </c>
      <c r="T2908" t="s">
        <v>25</v>
      </c>
      <c r="U2908" t="s">
        <v>8332</v>
      </c>
      <c r="V2908" t="s">
        <v>8338</v>
      </c>
      <c r="W2908" t="s">
        <v>24</v>
      </c>
      <c r="X2908">
        <v>30</v>
      </c>
      <c r="Y2908">
        <v>5</v>
      </c>
      <c r="Z2908">
        <v>1</v>
      </c>
      <c r="AA2908">
        <v>1</v>
      </c>
      <c r="AB2908">
        <v>1</v>
      </c>
      <c r="AC2908">
        <v>2</v>
      </c>
      <c r="AD2908" t="s">
        <v>30</v>
      </c>
      <c r="AE2908" t="s">
        <v>8348</v>
      </c>
      <c r="AF2908">
        <v>3539</v>
      </c>
      <c r="AG2908" t="s">
        <v>8352</v>
      </c>
    </row>
    <row r="2909" spans="1:33" x14ac:dyDescent="0.25">
      <c r="A2909" t="s">
        <v>1699</v>
      </c>
      <c r="B2909" t="s">
        <v>836</v>
      </c>
      <c r="C2909" t="s">
        <v>1700</v>
      </c>
      <c r="D2909">
        <v>2017</v>
      </c>
      <c r="E2909">
        <v>1</v>
      </c>
      <c r="F2909">
        <v>1029</v>
      </c>
      <c r="G2909" t="s">
        <v>8306</v>
      </c>
      <c r="H2909">
        <v>1</v>
      </c>
      <c r="I2909">
        <v>21</v>
      </c>
      <c r="J2909">
        <v>8</v>
      </c>
      <c r="K2909" t="s">
        <v>8317</v>
      </c>
      <c r="L2909">
        <v>2</v>
      </c>
      <c r="M2909">
        <v>3</v>
      </c>
      <c r="N2909" t="s">
        <v>8326</v>
      </c>
      <c r="O2909">
        <v>3</v>
      </c>
      <c r="P2909">
        <v>3</v>
      </c>
      <c r="Q2909" t="s">
        <v>24</v>
      </c>
      <c r="R2909">
        <v>0</v>
      </c>
      <c r="S2909">
        <v>1</v>
      </c>
      <c r="T2909" t="s">
        <v>37</v>
      </c>
      <c r="U2909" t="s">
        <v>8333</v>
      </c>
      <c r="V2909" t="s">
        <v>8335</v>
      </c>
      <c r="W2909" t="s">
        <v>24</v>
      </c>
      <c r="X2909">
        <v>21</v>
      </c>
      <c r="Y2909">
        <v>3</v>
      </c>
      <c r="Z2909">
        <v>3</v>
      </c>
      <c r="AA2909">
        <v>3</v>
      </c>
      <c r="AB2909">
        <v>3</v>
      </c>
      <c r="AC2909">
        <v>1</v>
      </c>
      <c r="AD2909" t="s">
        <v>26</v>
      </c>
      <c r="AE2909" t="s">
        <v>8348</v>
      </c>
      <c r="AF2909">
        <v>3540</v>
      </c>
      <c r="AG2909" t="s">
        <v>8352</v>
      </c>
    </row>
    <row r="2910" spans="1:33" x14ac:dyDescent="0.25">
      <c r="A2910" t="s">
        <v>4298</v>
      </c>
      <c r="B2910" t="s">
        <v>2195</v>
      </c>
      <c r="C2910" t="s">
        <v>4299</v>
      </c>
      <c r="D2910">
        <v>2017</v>
      </c>
      <c r="E2910">
        <v>3</v>
      </c>
      <c r="F2910">
        <v>701</v>
      </c>
      <c r="G2910" t="s">
        <v>8306</v>
      </c>
      <c r="H2910">
        <v>1</v>
      </c>
      <c r="I2910">
        <v>23</v>
      </c>
      <c r="J2910">
        <v>8</v>
      </c>
      <c r="K2910" t="s">
        <v>8317</v>
      </c>
      <c r="L2910">
        <v>1</v>
      </c>
      <c r="M2910">
        <v>1</v>
      </c>
      <c r="N2910" t="s">
        <v>155</v>
      </c>
      <c r="O2910">
        <v>1</v>
      </c>
      <c r="P2910">
        <v>1</v>
      </c>
      <c r="Q2910" t="s">
        <v>24</v>
      </c>
      <c r="R2910">
        <v>0</v>
      </c>
      <c r="S2910">
        <v>1</v>
      </c>
      <c r="T2910" t="s">
        <v>25</v>
      </c>
      <c r="U2910" t="s">
        <v>8332</v>
      </c>
      <c r="V2910" t="s">
        <v>8336</v>
      </c>
      <c r="W2910" t="s">
        <v>24</v>
      </c>
      <c r="X2910">
        <v>27</v>
      </c>
      <c r="Y2910">
        <v>4</v>
      </c>
      <c r="Z2910">
        <v>1</v>
      </c>
      <c r="AA2910">
        <v>1</v>
      </c>
      <c r="AB2910">
        <v>1</v>
      </c>
      <c r="AC2910">
        <v>2</v>
      </c>
      <c r="AD2910" t="s">
        <v>30</v>
      </c>
      <c r="AE2910" t="s">
        <v>8348</v>
      </c>
      <c r="AF2910">
        <v>3540</v>
      </c>
      <c r="AG2910" t="s">
        <v>8352</v>
      </c>
    </row>
    <row r="2911" spans="1:33" x14ac:dyDescent="0.25">
      <c r="A2911" t="s">
        <v>4063</v>
      </c>
      <c r="B2911" t="s">
        <v>92</v>
      </c>
      <c r="C2911" t="s">
        <v>7833</v>
      </c>
      <c r="D2911">
        <v>2017</v>
      </c>
      <c r="E2911">
        <v>6</v>
      </c>
      <c r="F2911">
        <v>2147</v>
      </c>
      <c r="G2911" t="s">
        <v>8306</v>
      </c>
      <c r="H2911">
        <v>1</v>
      </c>
      <c r="I2911">
        <v>23</v>
      </c>
      <c r="J2911">
        <v>8</v>
      </c>
      <c r="K2911" t="s">
        <v>8317</v>
      </c>
      <c r="L2911">
        <v>1</v>
      </c>
      <c r="M2911">
        <v>4</v>
      </c>
      <c r="N2911" t="s">
        <v>8327</v>
      </c>
      <c r="O2911">
        <v>6</v>
      </c>
      <c r="P2911">
        <v>4</v>
      </c>
      <c r="Q2911" t="s">
        <v>24</v>
      </c>
      <c r="R2911">
        <v>0</v>
      </c>
      <c r="S2911">
        <v>1</v>
      </c>
      <c r="T2911" t="s">
        <v>37</v>
      </c>
      <c r="U2911" t="s">
        <v>8333</v>
      </c>
      <c r="V2911" t="s">
        <v>8336</v>
      </c>
      <c r="W2911" t="s">
        <v>24</v>
      </c>
      <c r="X2911">
        <v>22</v>
      </c>
      <c r="Y2911">
        <v>3</v>
      </c>
      <c r="Z2911">
        <v>1</v>
      </c>
      <c r="AA2911">
        <v>1</v>
      </c>
      <c r="AB2911">
        <v>1</v>
      </c>
      <c r="AC2911">
        <v>1</v>
      </c>
      <c r="AD2911" t="s">
        <v>30</v>
      </c>
      <c r="AE2911" t="s">
        <v>8348</v>
      </c>
      <c r="AF2911">
        <v>3540</v>
      </c>
      <c r="AG2911" t="s">
        <v>8352</v>
      </c>
    </row>
    <row r="2912" spans="1:33" x14ac:dyDescent="0.25">
      <c r="A2912" t="s">
        <v>462</v>
      </c>
      <c r="B2912" t="s">
        <v>307</v>
      </c>
      <c r="C2912" s="1" t="s">
        <v>463</v>
      </c>
      <c r="D2912">
        <v>2017</v>
      </c>
      <c r="E2912">
        <v>1</v>
      </c>
      <c r="F2912">
        <v>2024</v>
      </c>
      <c r="G2912" t="s">
        <v>8306</v>
      </c>
      <c r="H2912">
        <v>1</v>
      </c>
      <c r="I2912">
        <v>27</v>
      </c>
      <c r="J2912">
        <v>9</v>
      </c>
      <c r="K2912" t="s">
        <v>8318</v>
      </c>
      <c r="L2912">
        <v>2</v>
      </c>
      <c r="M2912">
        <v>3</v>
      </c>
      <c r="N2912" t="s">
        <v>8326</v>
      </c>
      <c r="O2912">
        <v>3</v>
      </c>
      <c r="P2912">
        <v>3</v>
      </c>
      <c r="Q2912" t="s">
        <v>24</v>
      </c>
      <c r="R2912">
        <v>0</v>
      </c>
      <c r="S2912">
        <v>1</v>
      </c>
      <c r="T2912" t="s">
        <v>37</v>
      </c>
      <c r="U2912" t="s">
        <v>8333</v>
      </c>
      <c r="V2912" t="s">
        <v>8335</v>
      </c>
      <c r="W2912" t="s">
        <v>24</v>
      </c>
      <c r="X2912">
        <v>37</v>
      </c>
      <c r="Y2912">
        <v>6</v>
      </c>
      <c r="Z2912">
        <v>3</v>
      </c>
      <c r="AA2912">
        <v>3</v>
      </c>
      <c r="AB2912">
        <v>3</v>
      </c>
      <c r="AC2912">
        <v>2</v>
      </c>
      <c r="AD2912" t="s">
        <v>30</v>
      </c>
      <c r="AE2912" t="s">
        <v>8348</v>
      </c>
      <c r="AF2912">
        <v>3540</v>
      </c>
      <c r="AG2912" t="s">
        <v>8352</v>
      </c>
    </row>
    <row r="2913" spans="1:33" x14ac:dyDescent="0.25">
      <c r="A2913" t="s">
        <v>1346</v>
      </c>
      <c r="B2913" t="s">
        <v>909</v>
      </c>
      <c r="C2913" t="s">
        <v>1347</v>
      </c>
      <c r="D2913">
        <v>2017</v>
      </c>
      <c r="E2913">
        <v>1</v>
      </c>
      <c r="F2913">
        <v>306</v>
      </c>
      <c r="G2913" t="s">
        <v>8306</v>
      </c>
      <c r="H2913">
        <v>1</v>
      </c>
      <c r="I2913">
        <v>25</v>
      </c>
      <c r="J2913">
        <v>9</v>
      </c>
      <c r="K2913" t="s">
        <v>8318</v>
      </c>
      <c r="L2913">
        <v>1</v>
      </c>
      <c r="M2913">
        <v>3</v>
      </c>
      <c r="N2913" t="s">
        <v>8326</v>
      </c>
      <c r="O2913">
        <v>3</v>
      </c>
      <c r="P2913">
        <v>3</v>
      </c>
      <c r="Q2913" t="s">
        <v>24</v>
      </c>
      <c r="R2913">
        <v>0</v>
      </c>
      <c r="S2913">
        <v>1</v>
      </c>
      <c r="T2913" t="s">
        <v>25</v>
      </c>
      <c r="U2913" t="s">
        <v>8332</v>
      </c>
      <c r="V2913" t="s">
        <v>8336</v>
      </c>
      <c r="W2913" t="s">
        <v>24</v>
      </c>
      <c r="X2913">
        <v>24</v>
      </c>
      <c r="Y2913">
        <v>3</v>
      </c>
      <c r="Z2913">
        <v>2</v>
      </c>
      <c r="AA2913">
        <v>2</v>
      </c>
      <c r="AB2913">
        <v>2</v>
      </c>
      <c r="AC2913">
        <v>2</v>
      </c>
      <c r="AD2913" t="s">
        <v>26</v>
      </c>
      <c r="AE2913" t="s">
        <v>8348</v>
      </c>
      <c r="AF2913">
        <v>3540</v>
      </c>
      <c r="AG2913" t="s">
        <v>8352</v>
      </c>
    </row>
    <row r="2914" spans="1:33" x14ac:dyDescent="0.25">
      <c r="A2914" t="s">
        <v>2318</v>
      </c>
      <c r="B2914" t="s">
        <v>2319</v>
      </c>
      <c r="C2914" t="s">
        <v>2320</v>
      </c>
      <c r="D2914">
        <v>2017</v>
      </c>
      <c r="E2914">
        <v>2</v>
      </c>
      <c r="F2914">
        <v>959</v>
      </c>
      <c r="G2914" t="s">
        <v>8306</v>
      </c>
      <c r="H2914">
        <v>1</v>
      </c>
      <c r="I2914">
        <v>25</v>
      </c>
      <c r="J2914">
        <v>9</v>
      </c>
      <c r="K2914" t="s">
        <v>8318</v>
      </c>
      <c r="L2914">
        <v>1</v>
      </c>
      <c r="M2914">
        <v>3</v>
      </c>
      <c r="N2914" t="s">
        <v>8326</v>
      </c>
      <c r="O2914">
        <v>3</v>
      </c>
      <c r="P2914">
        <v>3</v>
      </c>
      <c r="Q2914" t="s">
        <v>24</v>
      </c>
      <c r="R2914">
        <v>0</v>
      </c>
      <c r="S2914">
        <v>1</v>
      </c>
      <c r="T2914" t="s">
        <v>25</v>
      </c>
      <c r="U2914" t="s">
        <v>8332</v>
      </c>
      <c r="V2914" t="s">
        <v>8335</v>
      </c>
      <c r="W2914" t="s">
        <v>24</v>
      </c>
      <c r="X2914">
        <v>26</v>
      </c>
      <c r="Y2914">
        <v>4</v>
      </c>
      <c r="Z2914">
        <v>2</v>
      </c>
      <c r="AA2914">
        <v>2</v>
      </c>
      <c r="AB2914">
        <v>2</v>
      </c>
      <c r="AC2914">
        <v>3</v>
      </c>
      <c r="AD2914" t="s">
        <v>30</v>
      </c>
      <c r="AE2914" t="s">
        <v>8348</v>
      </c>
      <c r="AF2914">
        <v>3540</v>
      </c>
      <c r="AG2914" t="s">
        <v>8352</v>
      </c>
    </row>
    <row r="2915" spans="1:33" x14ac:dyDescent="0.25">
      <c r="A2915" t="s">
        <v>6657</v>
      </c>
      <c r="B2915" t="s">
        <v>2229</v>
      </c>
      <c r="C2915" t="s">
        <v>6936</v>
      </c>
      <c r="D2915">
        <v>2017</v>
      </c>
      <c r="E2915">
        <v>5</v>
      </c>
      <c r="F2915">
        <v>2232</v>
      </c>
      <c r="G2915" t="s">
        <v>8306</v>
      </c>
      <c r="H2915">
        <v>1</v>
      </c>
      <c r="I2915">
        <v>26</v>
      </c>
      <c r="J2915">
        <v>9</v>
      </c>
      <c r="K2915" t="s">
        <v>8318</v>
      </c>
      <c r="L2915">
        <v>1</v>
      </c>
      <c r="M2915">
        <v>5</v>
      </c>
      <c r="N2915" t="s">
        <v>8328</v>
      </c>
      <c r="O2915">
        <v>13</v>
      </c>
      <c r="P2915">
        <v>4</v>
      </c>
      <c r="Q2915" t="s">
        <v>24</v>
      </c>
      <c r="R2915">
        <v>0</v>
      </c>
      <c r="S2915">
        <v>1</v>
      </c>
      <c r="T2915" t="s">
        <v>37</v>
      </c>
      <c r="U2915" t="s">
        <v>8333</v>
      </c>
      <c r="V2915" t="s">
        <v>8335</v>
      </c>
      <c r="W2915" t="s">
        <v>24</v>
      </c>
      <c r="X2915">
        <v>26</v>
      </c>
      <c r="Y2915">
        <v>4</v>
      </c>
      <c r="Z2915">
        <v>1</v>
      </c>
      <c r="AA2915">
        <v>1</v>
      </c>
      <c r="AB2915">
        <v>1</v>
      </c>
      <c r="AC2915">
        <v>3</v>
      </c>
      <c r="AD2915" t="s">
        <v>26</v>
      </c>
      <c r="AE2915" t="s">
        <v>8348</v>
      </c>
      <c r="AF2915">
        <v>3540</v>
      </c>
      <c r="AG2915" t="s">
        <v>8352</v>
      </c>
    </row>
    <row r="2916" spans="1:33" x14ac:dyDescent="0.25">
      <c r="A2916" t="s">
        <v>621</v>
      </c>
      <c r="B2916" t="s">
        <v>250</v>
      </c>
      <c r="C2916" t="s">
        <v>7776</v>
      </c>
      <c r="D2916">
        <v>2017</v>
      </c>
      <c r="E2916">
        <v>6</v>
      </c>
      <c r="F2916">
        <v>1341</v>
      </c>
      <c r="G2916" t="s">
        <v>8306</v>
      </c>
      <c r="H2916">
        <v>1</v>
      </c>
      <c r="I2916">
        <v>27</v>
      </c>
      <c r="J2916">
        <v>9</v>
      </c>
      <c r="K2916" t="s">
        <v>8318</v>
      </c>
      <c r="L2916">
        <v>1</v>
      </c>
      <c r="M2916">
        <v>1</v>
      </c>
      <c r="N2916" t="s">
        <v>155</v>
      </c>
      <c r="O2916">
        <v>1</v>
      </c>
      <c r="P2916">
        <v>1</v>
      </c>
      <c r="Q2916" t="s">
        <v>24</v>
      </c>
      <c r="R2916">
        <v>0</v>
      </c>
      <c r="S2916">
        <v>1</v>
      </c>
      <c r="T2916" t="s">
        <v>25</v>
      </c>
      <c r="U2916" t="s">
        <v>8332</v>
      </c>
      <c r="V2916" t="s">
        <v>8336</v>
      </c>
      <c r="W2916" t="s">
        <v>24</v>
      </c>
      <c r="X2916">
        <v>26</v>
      </c>
      <c r="Y2916">
        <v>4</v>
      </c>
      <c r="Z2916">
        <v>1</v>
      </c>
      <c r="AA2916">
        <v>1</v>
      </c>
      <c r="AB2916">
        <v>1</v>
      </c>
      <c r="AC2916">
        <v>1</v>
      </c>
      <c r="AD2916" t="s">
        <v>26</v>
      </c>
      <c r="AE2916" t="s">
        <v>8348</v>
      </c>
      <c r="AF2916">
        <v>3540</v>
      </c>
      <c r="AG2916" t="s">
        <v>8352</v>
      </c>
    </row>
    <row r="2917" spans="1:33" x14ac:dyDescent="0.25">
      <c r="A2917" t="s">
        <v>5735</v>
      </c>
      <c r="B2917" t="s">
        <v>208</v>
      </c>
      <c r="C2917" t="s">
        <v>5736</v>
      </c>
      <c r="D2917">
        <v>2017</v>
      </c>
      <c r="E2917">
        <v>4</v>
      </c>
      <c r="F2917">
        <v>233</v>
      </c>
      <c r="G2917" t="s">
        <v>8306</v>
      </c>
      <c r="H2917">
        <v>1</v>
      </c>
      <c r="I2917">
        <v>30</v>
      </c>
      <c r="J2917">
        <v>10</v>
      </c>
      <c r="K2917" t="s">
        <v>8319</v>
      </c>
      <c r="L2917">
        <v>1</v>
      </c>
      <c r="M2917">
        <v>1</v>
      </c>
      <c r="N2917" t="s">
        <v>155</v>
      </c>
      <c r="O2917">
        <v>1</v>
      </c>
      <c r="P2917">
        <v>1</v>
      </c>
      <c r="Q2917" t="s">
        <v>24</v>
      </c>
      <c r="R2917">
        <v>9</v>
      </c>
      <c r="S2917">
        <v>1</v>
      </c>
      <c r="T2917" t="s">
        <v>25</v>
      </c>
      <c r="U2917" t="s">
        <v>8332</v>
      </c>
      <c r="V2917" t="s">
        <v>8339</v>
      </c>
      <c r="W2917" t="s">
        <v>24</v>
      </c>
      <c r="X2917">
        <v>30</v>
      </c>
      <c r="Y2917">
        <v>5</v>
      </c>
      <c r="Z2917">
        <v>1</v>
      </c>
      <c r="AA2917">
        <v>1</v>
      </c>
      <c r="AB2917">
        <v>1</v>
      </c>
      <c r="AC2917">
        <v>3</v>
      </c>
      <c r="AD2917" t="s">
        <v>30</v>
      </c>
      <c r="AE2917" t="s">
        <v>8348</v>
      </c>
      <c r="AF2917">
        <v>3540</v>
      </c>
      <c r="AG2917" t="s">
        <v>8352</v>
      </c>
    </row>
    <row r="2918" spans="1:33" x14ac:dyDescent="0.25">
      <c r="A2918" t="s">
        <v>5040</v>
      </c>
      <c r="B2918" t="s">
        <v>433</v>
      </c>
      <c r="C2918" t="s">
        <v>7017</v>
      </c>
      <c r="D2918">
        <v>2017</v>
      </c>
      <c r="E2918">
        <v>5</v>
      </c>
      <c r="F2918">
        <v>838</v>
      </c>
      <c r="G2918" t="s">
        <v>8306</v>
      </c>
      <c r="H2918">
        <v>1</v>
      </c>
      <c r="I2918">
        <v>33</v>
      </c>
      <c r="J2918">
        <v>10</v>
      </c>
      <c r="K2918" t="s">
        <v>8319</v>
      </c>
      <c r="L2918">
        <v>1</v>
      </c>
      <c r="M2918">
        <v>1</v>
      </c>
      <c r="N2918" t="s">
        <v>155</v>
      </c>
      <c r="O2918">
        <v>1</v>
      </c>
      <c r="P2918">
        <v>1</v>
      </c>
      <c r="Q2918" t="s">
        <v>24</v>
      </c>
      <c r="R2918">
        <v>0</v>
      </c>
      <c r="S2918">
        <v>1</v>
      </c>
      <c r="T2918" t="s">
        <v>25</v>
      </c>
      <c r="U2918" t="s">
        <v>8332</v>
      </c>
      <c r="V2918" t="s">
        <v>8335</v>
      </c>
      <c r="W2918" t="s">
        <v>24</v>
      </c>
      <c r="X2918">
        <v>29</v>
      </c>
      <c r="Y2918">
        <v>4</v>
      </c>
      <c r="Z2918">
        <v>1</v>
      </c>
      <c r="AA2918">
        <v>1</v>
      </c>
      <c r="AB2918">
        <v>1</v>
      </c>
      <c r="AC2918">
        <v>1</v>
      </c>
      <c r="AD2918" t="s">
        <v>30</v>
      </c>
      <c r="AE2918" t="s">
        <v>8348</v>
      </c>
      <c r="AF2918">
        <v>3540</v>
      </c>
      <c r="AG2918" t="s">
        <v>8352</v>
      </c>
    </row>
    <row r="2919" spans="1:33" x14ac:dyDescent="0.25">
      <c r="A2919" t="s">
        <v>1494</v>
      </c>
      <c r="B2919" t="s">
        <v>506</v>
      </c>
      <c r="C2919" t="s">
        <v>1495</v>
      </c>
      <c r="D2919">
        <v>2017</v>
      </c>
      <c r="E2919">
        <v>1</v>
      </c>
      <c r="F2919">
        <v>1716</v>
      </c>
      <c r="G2919" t="s">
        <v>8306</v>
      </c>
      <c r="H2919">
        <v>1</v>
      </c>
      <c r="I2919">
        <v>39</v>
      </c>
      <c r="J2919">
        <v>11</v>
      </c>
      <c r="K2919" t="s">
        <v>8320</v>
      </c>
      <c r="L2919">
        <v>2</v>
      </c>
      <c r="M2919">
        <v>3</v>
      </c>
      <c r="N2919" t="s">
        <v>8326</v>
      </c>
      <c r="O2919">
        <v>3</v>
      </c>
      <c r="P2919">
        <v>3</v>
      </c>
      <c r="Q2919" t="s">
        <v>24</v>
      </c>
      <c r="R2919">
        <v>0</v>
      </c>
      <c r="S2919">
        <v>1</v>
      </c>
      <c r="T2919" t="s">
        <v>25</v>
      </c>
      <c r="U2919" t="s">
        <v>8332</v>
      </c>
      <c r="V2919" t="s">
        <v>8335</v>
      </c>
      <c r="W2919" t="s">
        <v>24</v>
      </c>
      <c r="X2919">
        <v>38</v>
      </c>
      <c r="Y2919">
        <v>6</v>
      </c>
      <c r="Z2919">
        <v>3</v>
      </c>
      <c r="AA2919">
        <v>3</v>
      </c>
      <c r="AB2919">
        <v>3</v>
      </c>
      <c r="AC2919">
        <v>3</v>
      </c>
      <c r="AD2919" t="s">
        <v>30</v>
      </c>
      <c r="AE2919" t="s">
        <v>8348</v>
      </c>
      <c r="AF2919">
        <v>3540</v>
      </c>
      <c r="AG2919" t="s">
        <v>8352</v>
      </c>
    </row>
    <row r="2920" spans="1:33" x14ac:dyDescent="0.25">
      <c r="A2920" t="s">
        <v>2168</v>
      </c>
      <c r="B2920" t="s">
        <v>663</v>
      </c>
      <c r="C2920" t="s">
        <v>2169</v>
      </c>
      <c r="D2920">
        <v>2017</v>
      </c>
      <c r="E2920">
        <v>2</v>
      </c>
      <c r="F2920">
        <v>657</v>
      </c>
      <c r="G2920" t="s">
        <v>8306</v>
      </c>
      <c r="H2920">
        <v>1</v>
      </c>
      <c r="I2920">
        <v>35</v>
      </c>
      <c r="J2920">
        <v>11</v>
      </c>
      <c r="K2920" t="s">
        <v>8320</v>
      </c>
      <c r="L2920">
        <v>1</v>
      </c>
      <c r="M2920">
        <v>1</v>
      </c>
      <c r="N2920" t="s">
        <v>155</v>
      </c>
      <c r="O2920">
        <v>1</v>
      </c>
      <c r="P2920">
        <v>1</v>
      </c>
      <c r="Q2920" t="s">
        <v>24</v>
      </c>
      <c r="R2920">
        <v>0</v>
      </c>
      <c r="S2920">
        <v>1</v>
      </c>
      <c r="T2920" t="s">
        <v>25</v>
      </c>
      <c r="U2920" t="s">
        <v>8332</v>
      </c>
      <c r="V2920" t="s">
        <v>8338</v>
      </c>
      <c r="W2920" t="s">
        <v>24</v>
      </c>
      <c r="X2920">
        <v>36</v>
      </c>
      <c r="Y2920">
        <v>6</v>
      </c>
      <c r="Z2920">
        <v>1</v>
      </c>
      <c r="AA2920">
        <v>1</v>
      </c>
      <c r="AB2920">
        <v>1</v>
      </c>
      <c r="AC2920">
        <v>3</v>
      </c>
      <c r="AD2920" t="s">
        <v>30</v>
      </c>
      <c r="AE2920" t="s">
        <v>8348</v>
      </c>
      <c r="AF2920">
        <v>3540</v>
      </c>
      <c r="AG2920" t="s">
        <v>8352</v>
      </c>
    </row>
    <row r="2921" spans="1:33" x14ac:dyDescent="0.25">
      <c r="A2921" t="s">
        <v>3656</v>
      </c>
      <c r="B2921" t="s">
        <v>1103</v>
      </c>
      <c r="C2921" t="s">
        <v>4450</v>
      </c>
      <c r="D2921">
        <v>2017</v>
      </c>
      <c r="E2921">
        <v>3</v>
      </c>
      <c r="F2921">
        <v>1205</v>
      </c>
      <c r="G2921" t="s">
        <v>8306</v>
      </c>
      <c r="H2921">
        <v>1</v>
      </c>
      <c r="I2921">
        <v>39</v>
      </c>
      <c r="J2921">
        <v>11</v>
      </c>
      <c r="K2921" t="s">
        <v>8320</v>
      </c>
      <c r="L2921">
        <v>1</v>
      </c>
      <c r="M2921">
        <v>1</v>
      </c>
      <c r="N2921" t="s">
        <v>155</v>
      </c>
      <c r="O2921">
        <v>1</v>
      </c>
      <c r="P2921">
        <v>1</v>
      </c>
      <c r="Q2921" t="s">
        <v>24</v>
      </c>
      <c r="R2921">
        <v>0</v>
      </c>
      <c r="S2921">
        <v>1</v>
      </c>
      <c r="T2921" t="s">
        <v>25</v>
      </c>
      <c r="U2921" t="s">
        <v>8332</v>
      </c>
      <c r="V2921" t="s">
        <v>8337</v>
      </c>
      <c r="W2921" t="s">
        <v>24</v>
      </c>
      <c r="X2921">
        <v>39</v>
      </c>
      <c r="Y2921">
        <v>6</v>
      </c>
      <c r="Z2921">
        <v>1</v>
      </c>
      <c r="AA2921">
        <v>1</v>
      </c>
      <c r="AB2921">
        <v>1</v>
      </c>
      <c r="AC2921">
        <v>6</v>
      </c>
      <c r="AD2921" t="s">
        <v>26</v>
      </c>
      <c r="AE2921" t="s">
        <v>8348</v>
      </c>
      <c r="AF2921">
        <v>3540</v>
      </c>
      <c r="AG2921" t="s">
        <v>8352</v>
      </c>
    </row>
    <row r="2922" spans="1:33" x14ac:dyDescent="0.25">
      <c r="A2922" t="s">
        <v>1078</v>
      </c>
      <c r="B2922" t="s">
        <v>1195</v>
      </c>
      <c r="C2922" t="s">
        <v>7074</v>
      </c>
      <c r="D2922">
        <v>2017</v>
      </c>
      <c r="E2922">
        <v>5</v>
      </c>
      <c r="F2922">
        <v>632</v>
      </c>
      <c r="G2922" t="s">
        <v>8306</v>
      </c>
      <c r="H2922">
        <v>1</v>
      </c>
      <c r="I2922">
        <v>20</v>
      </c>
      <c r="J2922">
        <v>8</v>
      </c>
      <c r="K2922" t="s">
        <v>8317</v>
      </c>
      <c r="L2922">
        <v>1</v>
      </c>
      <c r="M2922">
        <v>1</v>
      </c>
      <c r="N2922" t="s">
        <v>155</v>
      </c>
      <c r="O2922">
        <v>1</v>
      </c>
      <c r="P2922">
        <v>1</v>
      </c>
      <c r="Q2922" t="s">
        <v>24</v>
      </c>
      <c r="R2922">
        <v>1</v>
      </c>
      <c r="S2922">
        <v>1</v>
      </c>
      <c r="T2922" t="s">
        <v>25</v>
      </c>
      <c r="U2922" t="s">
        <v>8332</v>
      </c>
      <c r="V2922" t="s">
        <v>8336</v>
      </c>
      <c r="W2922" t="s">
        <v>24</v>
      </c>
      <c r="X2922">
        <v>24</v>
      </c>
      <c r="Y2922">
        <v>3</v>
      </c>
      <c r="Z2922">
        <v>1</v>
      </c>
      <c r="AA2922">
        <v>1</v>
      </c>
      <c r="AB2922">
        <v>1</v>
      </c>
      <c r="AC2922">
        <v>1</v>
      </c>
      <c r="AD2922" t="s">
        <v>30</v>
      </c>
      <c r="AE2922" t="s">
        <v>8348</v>
      </c>
      <c r="AF2922">
        <v>3542</v>
      </c>
      <c r="AG2922" t="s">
        <v>8352</v>
      </c>
    </row>
    <row r="2923" spans="1:33" x14ac:dyDescent="0.25">
      <c r="A2923" t="s">
        <v>4311</v>
      </c>
      <c r="B2923" t="s">
        <v>1111</v>
      </c>
      <c r="C2923" t="s">
        <v>5968</v>
      </c>
      <c r="D2923">
        <v>2017</v>
      </c>
      <c r="E2923">
        <v>4</v>
      </c>
      <c r="F2923">
        <v>426</v>
      </c>
      <c r="G2923" t="s">
        <v>8306</v>
      </c>
      <c r="H2923">
        <v>1</v>
      </c>
      <c r="I2923">
        <v>27</v>
      </c>
      <c r="J2923">
        <v>9</v>
      </c>
      <c r="K2923" t="s">
        <v>8318</v>
      </c>
      <c r="L2923">
        <v>1</v>
      </c>
      <c r="M2923">
        <v>3</v>
      </c>
      <c r="N2923" t="s">
        <v>8326</v>
      </c>
      <c r="O2923">
        <v>3</v>
      </c>
      <c r="P2923">
        <v>3</v>
      </c>
      <c r="Q2923" t="s">
        <v>24</v>
      </c>
      <c r="R2923">
        <v>0</v>
      </c>
      <c r="S2923">
        <v>1</v>
      </c>
      <c r="T2923" t="s">
        <v>37</v>
      </c>
      <c r="U2923" t="s">
        <v>8333</v>
      </c>
      <c r="V2923" t="s">
        <v>8336</v>
      </c>
      <c r="W2923" t="s">
        <v>24</v>
      </c>
      <c r="X2923">
        <v>35</v>
      </c>
      <c r="Y2923">
        <v>6</v>
      </c>
      <c r="Z2923">
        <v>3</v>
      </c>
      <c r="AA2923">
        <v>3</v>
      </c>
      <c r="AB2923">
        <v>3</v>
      </c>
      <c r="AC2923">
        <v>2</v>
      </c>
      <c r="AD2923" t="s">
        <v>30</v>
      </c>
      <c r="AE2923" t="s">
        <v>8348</v>
      </c>
      <c r="AF2923">
        <v>3543</v>
      </c>
      <c r="AG2923" t="s">
        <v>8352</v>
      </c>
    </row>
    <row r="2924" spans="1:33" x14ac:dyDescent="0.25">
      <c r="A2924" t="s">
        <v>4520</v>
      </c>
      <c r="B2924" t="s">
        <v>875</v>
      </c>
      <c r="C2924" t="s">
        <v>7810</v>
      </c>
      <c r="D2924">
        <v>2017</v>
      </c>
      <c r="E2924">
        <v>6</v>
      </c>
      <c r="F2924">
        <v>638</v>
      </c>
      <c r="G2924" t="s">
        <v>8307</v>
      </c>
      <c r="H2924">
        <v>2</v>
      </c>
      <c r="I2924">
        <v>29</v>
      </c>
      <c r="J2924">
        <v>9</v>
      </c>
      <c r="K2924" t="s">
        <v>8318</v>
      </c>
      <c r="L2924">
        <v>1</v>
      </c>
      <c r="M2924">
        <v>10</v>
      </c>
      <c r="N2924" t="s">
        <v>8330</v>
      </c>
      <c r="O2924">
        <v>15</v>
      </c>
      <c r="P2924">
        <v>3</v>
      </c>
      <c r="Q2924" t="s">
        <v>24</v>
      </c>
      <c r="R2924">
        <v>0</v>
      </c>
      <c r="S2924">
        <v>1</v>
      </c>
      <c r="T2924" t="s">
        <v>25</v>
      </c>
      <c r="U2924" t="s">
        <v>8332</v>
      </c>
      <c r="V2924" t="s">
        <v>8336</v>
      </c>
      <c r="W2924" t="s">
        <v>24</v>
      </c>
      <c r="X2924">
        <v>30</v>
      </c>
      <c r="Y2924">
        <v>5</v>
      </c>
      <c r="Z2924">
        <v>10</v>
      </c>
      <c r="AA2924">
        <v>6</v>
      </c>
      <c r="AB2924">
        <v>15</v>
      </c>
      <c r="AC2924">
        <v>2</v>
      </c>
      <c r="AD2924" t="s">
        <v>30</v>
      </c>
      <c r="AE2924" t="s">
        <v>8348</v>
      </c>
      <c r="AF2924">
        <v>3543</v>
      </c>
      <c r="AG2924" t="s">
        <v>8352</v>
      </c>
    </row>
    <row r="2925" spans="1:33" x14ac:dyDescent="0.25">
      <c r="A2925" t="s">
        <v>6624</v>
      </c>
      <c r="B2925" t="s">
        <v>2217</v>
      </c>
      <c r="C2925" t="s">
        <v>6625</v>
      </c>
      <c r="D2925">
        <v>2017</v>
      </c>
      <c r="E2925">
        <v>5</v>
      </c>
      <c r="F2925">
        <v>903</v>
      </c>
      <c r="G2925" t="s">
        <v>8306</v>
      </c>
      <c r="H2925">
        <v>1</v>
      </c>
      <c r="I2925">
        <v>34</v>
      </c>
      <c r="J2925">
        <v>10</v>
      </c>
      <c r="K2925" t="s">
        <v>8319</v>
      </c>
      <c r="L2925">
        <v>1</v>
      </c>
      <c r="M2925">
        <v>1</v>
      </c>
      <c r="N2925" t="s">
        <v>155</v>
      </c>
      <c r="O2925">
        <v>1</v>
      </c>
      <c r="P2925">
        <v>1</v>
      </c>
      <c r="Q2925" t="s">
        <v>24</v>
      </c>
      <c r="R2925">
        <v>0</v>
      </c>
      <c r="S2925">
        <v>1</v>
      </c>
      <c r="T2925" t="s">
        <v>37</v>
      </c>
      <c r="U2925" t="s">
        <v>8333</v>
      </c>
      <c r="V2925" t="s">
        <v>8336</v>
      </c>
      <c r="W2925" t="s">
        <v>24</v>
      </c>
      <c r="X2925">
        <v>33</v>
      </c>
      <c r="Y2925">
        <v>5</v>
      </c>
      <c r="Z2925">
        <v>1</v>
      </c>
      <c r="AA2925">
        <v>1</v>
      </c>
      <c r="AB2925">
        <v>1</v>
      </c>
      <c r="AC2925">
        <v>2</v>
      </c>
      <c r="AD2925" t="s">
        <v>30</v>
      </c>
      <c r="AE2925" t="s">
        <v>8348</v>
      </c>
      <c r="AF2925">
        <v>3543</v>
      </c>
      <c r="AG2925" t="s">
        <v>8352</v>
      </c>
    </row>
    <row r="2926" spans="1:33" x14ac:dyDescent="0.25">
      <c r="A2926" t="s">
        <v>1639</v>
      </c>
      <c r="B2926" t="s">
        <v>1365</v>
      </c>
      <c r="C2926" t="s">
        <v>2080</v>
      </c>
      <c r="D2926">
        <v>2017</v>
      </c>
      <c r="E2926">
        <v>2</v>
      </c>
      <c r="F2926">
        <v>741</v>
      </c>
      <c r="G2926" t="s">
        <v>8306</v>
      </c>
      <c r="H2926">
        <v>1</v>
      </c>
      <c r="I2926">
        <v>18</v>
      </c>
      <c r="J2926">
        <v>6</v>
      </c>
      <c r="K2926" t="s">
        <v>8316</v>
      </c>
      <c r="L2926">
        <v>1</v>
      </c>
      <c r="M2926">
        <v>5</v>
      </c>
      <c r="N2926" t="s">
        <v>8328</v>
      </c>
      <c r="O2926">
        <v>12</v>
      </c>
      <c r="P2926">
        <v>4</v>
      </c>
      <c r="Q2926">
        <v>1</v>
      </c>
      <c r="R2926">
        <v>5</v>
      </c>
      <c r="S2926">
        <v>1</v>
      </c>
      <c r="T2926" t="s">
        <v>37</v>
      </c>
      <c r="U2926" t="s">
        <v>8333</v>
      </c>
      <c r="V2926" t="s">
        <v>8342</v>
      </c>
      <c r="W2926" t="s">
        <v>24</v>
      </c>
      <c r="X2926">
        <v>22</v>
      </c>
      <c r="Y2926">
        <v>3</v>
      </c>
      <c r="Z2926">
        <v>99</v>
      </c>
      <c r="AA2926">
        <v>9</v>
      </c>
      <c r="AB2926">
        <v>99</v>
      </c>
      <c r="AC2926">
        <v>1</v>
      </c>
      <c r="AD2926" t="s">
        <v>30</v>
      </c>
      <c r="AE2926" t="s">
        <v>8348</v>
      </c>
      <c r="AF2926">
        <v>3544</v>
      </c>
      <c r="AG2926" t="s">
        <v>8352</v>
      </c>
    </row>
    <row r="2927" spans="1:33" x14ac:dyDescent="0.25">
      <c r="A2927" t="s">
        <v>4384</v>
      </c>
      <c r="B2927" t="s">
        <v>552</v>
      </c>
      <c r="C2927" t="s">
        <v>4385</v>
      </c>
      <c r="D2927">
        <v>2017</v>
      </c>
      <c r="E2927">
        <v>3</v>
      </c>
      <c r="F2927">
        <v>109</v>
      </c>
      <c r="G2927" t="s">
        <v>8306</v>
      </c>
      <c r="H2927">
        <v>1</v>
      </c>
      <c r="I2927">
        <v>19</v>
      </c>
      <c r="J2927">
        <v>7</v>
      </c>
      <c r="K2927" t="s">
        <v>8316</v>
      </c>
      <c r="L2927">
        <v>1</v>
      </c>
      <c r="M2927">
        <v>3</v>
      </c>
      <c r="N2927" t="s">
        <v>8326</v>
      </c>
      <c r="O2927">
        <v>3</v>
      </c>
      <c r="P2927">
        <v>3</v>
      </c>
      <c r="Q2927" t="s">
        <v>24</v>
      </c>
      <c r="R2927">
        <v>0</v>
      </c>
      <c r="S2927">
        <v>1</v>
      </c>
      <c r="T2927" t="s">
        <v>37</v>
      </c>
      <c r="U2927" t="s">
        <v>8333</v>
      </c>
      <c r="V2927" t="s">
        <v>8335</v>
      </c>
      <c r="W2927" t="s">
        <v>24</v>
      </c>
      <c r="X2927">
        <v>23</v>
      </c>
      <c r="Y2927">
        <v>3</v>
      </c>
      <c r="Z2927">
        <v>1</v>
      </c>
      <c r="AA2927">
        <v>1</v>
      </c>
      <c r="AB2927">
        <v>1</v>
      </c>
      <c r="AC2927">
        <v>1</v>
      </c>
      <c r="AD2927" t="s">
        <v>26</v>
      </c>
      <c r="AE2927" t="s">
        <v>8348</v>
      </c>
      <c r="AF2927">
        <v>3544</v>
      </c>
      <c r="AG2927" t="s">
        <v>8352</v>
      </c>
    </row>
    <row r="2928" spans="1:33" x14ac:dyDescent="0.25">
      <c r="A2928" t="s">
        <v>1442</v>
      </c>
      <c r="B2928" t="s">
        <v>1443</v>
      </c>
      <c r="C2928" t="s">
        <v>1444</v>
      </c>
      <c r="D2928">
        <v>2017</v>
      </c>
      <c r="E2928">
        <v>1</v>
      </c>
      <c r="F2928">
        <v>1736</v>
      </c>
      <c r="G2928" t="s">
        <v>8307</v>
      </c>
      <c r="H2928">
        <v>2</v>
      </c>
      <c r="I2928">
        <v>24</v>
      </c>
      <c r="J2928">
        <v>8</v>
      </c>
      <c r="K2928" t="s">
        <v>8317</v>
      </c>
      <c r="L2928">
        <v>1</v>
      </c>
      <c r="M2928">
        <v>1</v>
      </c>
      <c r="N2928" t="s">
        <v>155</v>
      </c>
      <c r="O2928">
        <v>1</v>
      </c>
      <c r="P2928">
        <v>1</v>
      </c>
      <c r="Q2928" t="s">
        <v>24</v>
      </c>
      <c r="R2928">
        <v>0</v>
      </c>
      <c r="S2928">
        <v>1</v>
      </c>
      <c r="T2928" t="s">
        <v>25</v>
      </c>
      <c r="U2928" t="s">
        <v>8332</v>
      </c>
      <c r="V2928" t="s">
        <v>8338</v>
      </c>
      <c r="W2928" t="s">
        <v>24</v>
      </c>
      <c r="X2928">
        <v>28</v>
      </c>
      <c r="Y2928">
        <v>4</v>
      </c>
      <c r="Z2928">
        <v>1</v>
      </c>
      <c r="AA2928">
        <v>1</v>
      </c>
      <c r="AB2928">
        <v>1</v>
      </c>
      <c r="AC2928">
        <v>1</v>
      </c>
      <c r="AD2928" t="s">
        <v>30</v>
      </c>
      <c r="AE2928" t="s">
        <v>8348</v>
      </c>
      <c r="AF2928">
        <v>3544</v>
      </c>
      <c r="AG2928" t="s">
        <v>8352</v>
      </c>
    </row>
    <row r="2929" spans="1:33" x14ac:dyDescent="0.25">
      <c r="A2929" t="s">
        <v>1137</v>
      </c>
      <c r="B2929" t="s">
        <v>775</v>
      </c>
      <c r="C2929" t="s">
        <v>2589</v>
      </c>
      <c r="D2929">
        <v>2017</v>
      </c>
      <c r="E2929">
        <v>2</v>
      </c>
      <c r="F2929">
        <v>645</v>
      </c>
      <c r="G2929" t="s">
        <v>8306</v>
      </c>
      <c r="H2929">
        <v>1</v>
      </c>
      <c r="I2929">
        <v>22</v>
      </c>
      <c r="J2929">
        <v>8</v>
      </c>
      <c r="K2929" t="s">
        <v>8317</v>
      </c>
      <c r="L2929">
        <v>1</v>
      </c>
      <c r="M2929">
        <v>5</v>
      </c>
      <c r="N2929" t="s">
        <v>8328</v>
      </c>
      <c r="O2929">
        <v>12</v>
      </c>
      <c r="P2929">
        <v>4</v>
      </c>
      <c r="Q2929" t="s">
        <v>24</v>
      </c>
      <c r="R2929">
        <v>0</v>
      </c>
      <c r="S2929">
        <v>1</v>
      </c>
      <c r="T2929" t="s">
        <v>25</v>
      </c>
      <c r="U2929" t="s">
        <v>8332</v>
      </c>
      <c r="V2929" t="s">
        <v>8343</v>
      </c>
      <c r="W2929" t="s">
        <v>24</v>
      </c>
      <c r="X2929">
        <v>24</v>
      </c>
      <c r="Y2929">
        <v>3</v>
      </c>
      <c r="Z2929">
        <v>99</v>
      </c>
      <c r="AA2929">
        <v>9</v>
      </c>
      <c r="AB2929">
        <v>99</v>
      </c>
      <c r="AC2929">
        <v>1</v>
      </c>
      <c r="AD2929" t="s">
        <v>30</v>
      </c>
      <c r="AE2929" t="s">
        <v>8348</v>
      </c>
      <c r="AF2929">
        <v>3544</v>
      </c>
      <c r="AG2929" t="s">
        <v>8352</v>
      </c>
    </row>
    <row r="2930" spans="1:33" x14ac:dyDescent="0.25">
      <c r="A2930" t="s">
        <v>473</v>
      </c>
      <c r="B2930" t="s">
        <v>1488</v>
      </c>
      <c r="C2930" t="s">
        <v>4099</v>
      </c>
      <c r="D2930">
        <v>2017</v>
      </c>
      <c r="E2930">
        <v>3</v>
      </c>
      <c r="F2930">
        <v>444</v>
      </c>
      <c r="G2930" t="s">
        <v>8306</v>
      </c>
      <c r="H2930">
        <v>1</v>
      </c>
      <c r="I2930">
        <v>21</v>
      </c>
      <c r="J2930">
        <v>8</v>
      </c>
      <c r="K2930" t="s">
        <v>8317</v>
      </c>
      <c r="L2930">
        <v>1</v>
      </c>
      <c r="M2930">
        <v>1</v>
      </c>
      <c r="N2930" t="s">
        <v>155</v>
      </c>
      <c r="O2930">
        <v>1</v>
      </c>
      <c r="P2930">
        <v>1</v>
      </c>
      <c r="Q2930" t="s">
        <v>24</v>
      </c>
      <c r="R2930">
        <v>0</v>
      </c>
      <c r="S2930">
        <v>1</v>
      </c>
      <c r="T2930" t="s">
        <v>25</v>
      </c>
      <c r="U2930" t="s">
        <v>8332</v>
      </c>
      <c r="V2930" t="s">
        <v>8336</v>
      </c>
      <c r="W2930" t="s">
        <v>24</v>
      </c>
      <c r="X2930">
        <v>23</v>
      </c>
      <c r="Y2930">
        <v>3</v>
      </c>
      <c r="Z2930">
        <v>1</v>
      </c>
      <c r="AA2930">
        <v>1</v>
      </c>
      <c r="AB2930">
        <v>1</v>
      </c>
      <c r="AC2930">
        <v>3</v>
      </c>
      <c r="AD2930" t="s">
        <v>26</v>
      </c>
      <c r="AE2930" t="s">
        <v>8348</v>
      </c>
      <c r="AF2930">
        <v>3544</v>
      </c>
      <c r="AG2930" t="s">
        <v>8352</v>
      </c>
    </row>
    <row r="2931" spans="1:33" x14ac:dyDescent="0.25">
      <c r="A2931" t="s">
        <v>1245</v>
      </c>
      <c r="B2931" t="s">
        <v>1017</v>
      </c>
      <c r="C2931" t="s">
        <v>4110</v>
      </c>
      <c r="D2931">
        <v>2017</v>
      </c>
      <c r="E2931">
        <v>3</v>
      </c>
      <c r="F2931">
        <v>1206</v>
      </c>
      <c r="G2931" t="s">
        <v>8306</v>
      </c>
      <c r="H2931">
        <v>1</v>
      </c>
      <c r="I2931">
        <v>22</v>
      </c>
      <c r="J2931">
        <v>8</v>
      </c>
      <c r="K2931" t="s">
        <v>8317</v>
      </c>
      <c r="L2931">
        <v>1</v>
      </c>
      <c r="M2931">
        <v>1</v>
      </c>
      <c r="N2931" t="s">
        <v>155</v>
      </c>
      <c r="O2931">
        <v>1</v>
      </c>
      <c r="P2931">
        <v>1</v>
      </c>
      <c r="Q2931" t="s">
        <v>24</v>
      </c>
      <c r="R2931">
        <v>0</v>
      </c>
      <c r="S2931">
        <v>1</v>
      </c>
      <c r="T2931" t="s">
        <v>37</v>
      </c>
      <c r="U2931" t="s">
        <v>8333</v>
      </c>
      <c r="V2931" t="s">
        <v>8335</v>
      </c>
      <c r="W2931" t="s">
        <v>24</v>
      </c>
      <c r="X2931">
        <v>20</v>
      </c>
      <c r="Y2931">
        <v>3</v>
      </c>
      <c r="Z2931">
        <v>1</v>
      </c>
      <c r="AA2931">
        <v>1</v>
      </c>
      <c r="AB2931">
        <v>1</v>
      </c>
      <c r="AC2931">
        <v>2</v>
      </c>
      <c r="AD2931" t="s">
        <v>30</v>
      </c>
      <c r="AE2931" t="s">
        <v>8347</v>
      </c>
      <c r="AF2931">
        <v>3544</v>
      </c>
      <c r="AG2931" t="s">
        <v>8352</v>
      </c>
    </row>
    <row r="2932" spans="1:33" x14ac:dyDescent="0.25">
      <c r="A2932" t="s">
        <v>5388</v>
      </c>
      <c r="B2932" t="s">
        <v>1702</v>
      </c>
      <c r="C2932" t="s">
        <v>5389</v>
      </c>
      <c r="D2932">
        <v>2017</v>
      </c>
      <c r="E2932">
        <v>4</v>
      </c>
      <c r="F2932">
        <v>825</v>
      </c>
      <c r="G2932" t="s">
        <v>8306</v>
      </c>
      <c r="H2932">
        <v>1</v>
      </c>
      <c r="I2932">
        <v>21</v>
      </c>
      <c r="J2932">
        <v>8</v>
      </c>
      <c r="K2932" t="s">
        <v>8317</v>
      </c>
      <c r="L2932">
        <v>1</v>
      </c>
      <c r="M2932">
        <v>10</v>
      </c>
      <c r="N2932" t="s">
        <v>8330</v>
      </c>
      <c r="O2932">
        <v>15</v>
      </c>
      <c r="P2932">
        <v>3</v>
      </c>
      <c r="Q2932" t="s">
        <v>24</v>
      </c>
      <c r="R2932">
        <v>0</v>
      </c>
      <c r="S2932">
        <v>1</v>
      </c>
      <c r="T2932" t="s">
        <v>25</v>
      </c>
      <c r="U2932" t="s">
        <v>8332</v>
      </c>
      <c r="V2932" t="s">
        <v>8336</v>
      </c>
      <c r="W2932" t="s">
        <v>24</v>
      </c>
      <c r="X2932">
        <v>21</v>
      </c>
      <c r="Y2932">
        <v>3</v>
      </c>
      <c r="Z2932">
        <v>1</v>
      </c>
      <c r="AA2932">
        <v>1</v>
      </c>
      <c r="AB2932">
        <v>1</v>
      </c>
      <c r="AC2932">
        <v>1</v>
      </c>
      <c r="AD2932" t="s">
        <v>30</v>
      </c>
      <c r="AE2932" t="s">
        <v>8348</v>
      </c>
      <c r="AF2932">
        <v>3544</v>
      </c>
      <c r="AG2932" t="s">
        <v>8352</v>
      </c>
    </row>
    <row r="2933" spans="1:33" x14ac:dyDescent="0.25">
      <c r="A2933" t="s">
        <v>4711</v>
      </c>
      <c r="B2933" t="s">
        <v>1871</v>
      </c>
      <c r="C2933" t="s">
        <v>5475</v>
      </c>
      <c r="D2933">
        <v>2017</v>
      </c>
      <c r="E2933">
        <v>4</v>
      </c>
      <c r="F2933">
        <v>1305</v>
      </c>
      <c r="G2933" t="s">
        <v>8306</v>
      </c>
      <c r="H2933">
        <v>1</v>
      </c>
      <c r="I2933">
        <v>24</v>
      </c>
      <c r="J2933">
        <v>8</v>
      </c>
      <c r="K2933" t="s">
        <v>8317</v>
      </c>
      <c r="L2933">
        <v>1</v>
      </c>
      <c r="M2933">
        <v>6</v>
      </c>
      <c r="N2933" t="s">
        <v>8330</v>
      </c>
      <c r="O2933">
        <v>15</v>
      </c>
      <c r="P2933">
        <v>2</v>
      </c>
      <c r="Q2933" t="s">
        <v>24</v>
      </c>
      <c r="R2933">
        <v>0</v>
      </c>
      <c r="S2933">
        <v>1</v>
      </c>
      <c r="T2933" t="s">
        <v>25</v>
      </c>
      <c r="U2933" t="s">
        <v>8332</v>
      </c>
      <c r="V2933" t="s">
        <v>8336</v>
      </c>
      <c r="W2933" t="s">
        <v>24</v>
      </c>
      <c r="X2933">
        <v>40</v>
      </c>
      <c r="Y2933">
        <v>7</v>
      </c>
      <c r="Z2933">
        <v>1</v>
      </c>
      <c r="AA2933">
        <v>1</v>
      </c>
      <c r="AB2933">
        <v>1</v>
      </c>
      <c r="AC2933">
        <v>1</v>
      </c>
      <c r="AD2933" t="s">
        <v>30</v>
      </c>
      <c r="AE2933" t="s">
        <v>8348</v>
      </c>
      <c r="AF2933">
        <v>3544</v>
      </c>
      <c r="AG2933" t="s">
        <v>8352</v>
      </c>
    </row>
    <row r="2934" spans="1:33" x14ac:dyDescent="0.25">
      <c r="A2934" t="s">
        <v>1963</v>
      </c>
      <c r="B2934" t="s">
        <v>1116</v>
      </c>
      <c r="C2934" t="s">
        <v>7927</v>
      </c>
      <c r="D2934">
        <v>2017</v>
      </c>
      <c r="E2934">
        <v>6</v>
      </c>
      <c r="F2934">
        <v>417</v>
      </c>
      <c r="G2934" t="s">
        <v>8307</v>
      </c>
      <c r="H2934">
        <v>2</v>
      </c>
      <c r="I2934">
        <v>21</v>
      </c>
      <c r="J2934">
        <v>8</v>
      </c>
      <c r="K2934" t="s">
        <v>8317</v>
      </c>
      <c r="L2934">
        <v>3</v>
      </c>
      <c r="M2934">
        <v>1</v>
      </c>
      <c r="N2934" t="s">
        <v>155</v>
      </c>
      <c r="O2934">
        <v>1</v>
      </c>
      <c r="P2934">
        <v>1</v>
      </c>
      <c r="Q2934" t="s">
        <v>24</v>
      </c>
      <c r="R2934">
        <v>0</v>
      </c>
      <c r="S2934">
        <v>1</v>
      </c>
      <c r="T2934" t="s">
        <v>37</v>
      </c>
      <c r="U2934" t="s">
        <v>8333</v>
      </c>
      <c r="V2934" t="s">
        <v>8338</v>
      </c>
      <c r="W2934">
        <v>1</v>
      </c>
      <c r="X2934">
        <v>40</v>
      </c>
      <c r="Y2934">
        <v>7</v>
      </c>
      <c r="Z2934">
        <v>99</v>
      </c>
      <c r="AA2934">
        <v>9</v>
      </c>
      <c r="AB2934">
        <v>99</v>
      </c>
      <c r="AC2934">
        <v>1</v>
      </c>
      <c r="AD2934" t="s">
        <v>26</v>
      </c>
      <c r="AE2934" t="s">
        <v>8348</v>
      </c>
      <c r="AF2934">
        <v>3544</v>
      </c>
      <c r="AG2934" t="s">
        <v>8352</v>
      </c>
    </row>
    <row r="2935" spans="1:33" x14ac:dyDescent="0.25">
      <c r="A2935" t="s">
        <v>1773</v>
      </c>
      <c r="B2935" t="s">
        <v>758</v>
      </c>
      <c r="C2935" t="s">
        <v>1774</v>
      </c>
      <c r="D2935">
        <v>2017</v>
      </c>
      <c r="E2935">
        <v>2</v>
      </c>
      <c r="F2935">
        <v>205</v>
      </c>
      <c r="G2935" t="s">
        <v>8306</v>
      </c>
      <c r="H2935">
        <v>1</v>
      </c>
      <c r="I2935">
        <v>28</v>
      </c>
      <c r="J2935">
        <v>9</v>
      </c>
      <c r="K2935" t="s">
        <v>8318</v>
      </c>
      <c r="L2935">
        <v>1</v>
      </c>
      <c r="M2935">
        <v>1</v>
      </c>
      <c r="N2935" t="s">
        <v>155</v>
      </c>
      <c r="O2935">
        <v>1</v>
      </c>
      <c r="P2935">
        <v>1</v>
      </c>
      <c r="Q2935" t="s">
        <v>24</v>
      </c>
      <c r="R2935">
        <v>0</v>
      </c>
      <c r="S2935">
        <v>1</v>
      </c>
      <c r="T2935" t="s">
        <v>25</v>
      </c>
      <c r="U2935" t="s">
        <v>8332</v>
      </c>
      <c r="V2935" t="s">
        <v>8336</v>
      </c>
      <c r="W2935" t="s">
        <v>24</v>
      </c>
      <c r="X2935">
        <v>31</v>
      </c>
      <c r="Y2935">
        <v>5</v>
      </c>
      <c r="Z2935">
        <v>1</v>
      </c>
      <c r="AA2935">
        <v>1</v>
      </c>
      <c r="AB2935">
        <v>1</v>
      </c>
      <c r="AC2935">
        <v>5</v>
      </c>
      <c r="AD2935" t="s">
        <v>30</v>
      </c>
      <c r="AE2935" t="s">
        <v>8348</v>
      </c>
      <c r="AF2935">
        <v>3544</v>
      </c>
      <c r="AG2935" t="s">
        <v>8352</v>
      </c>
    </row>
    <row r="2936" spans="1:33" x14ac:dyDescent="0.25">
      <c r="A2936" t="s">
        <v>4371</v>
      </c>
      <c r="B2936" t="s">
        <v>1647</v>
      </c>
      <c r="C2936" t="s">
        <v>4372</v>
      </c>
      <c r="D2936">
        <v>2017</v>
      </c>
      <c r="E2936">
        <v>4</v>
      </c>
      <c r="F2936">
        <v>520</v>
      </c>
      <c r="G2936" t="s">
        <v>8306</v>
      </c>
      <c r="H2936">
        <v>1</v>
      </c>
      <c r="I2936">
        <v>29</v>
      </c>
      <c r="J2936">
        <v>9</v>
      </c>
      <c r="K2936" t="s">
        <v>8318</v>
      </c>
      <c r="L2936">
        <v>1</v>
      </c>
      <c r="M2936">
        <v>1</v>
      </c>
      <c r="N2936" t="s">
        <v>155</v>
      </c>
      <c r="O2936">
        <v>1</v>
      </c>
      <c r="P2936">
        <v>1</v>
      </c>
      <c r="Q2936" t="s">
        <v>24</v>
      </c>
      <c r="R2936">
        <v>0</v>
      </c>
      <c r="S2936">
        <v>1</v>
      </c>
      <c r="T2936" t="s">
        <v>25</v>
      </c>
      <c r="U2936" t="s">
        <v>8332</v>
      </c>
      <c r="V2936" t="s">
        <v>8339</v>
      </c>
      <c r="W2936" t="s">
        <v>24</v>
      </c>
      <c r="X2936">
        <v>31</v>
      </c>
      <c r="Y2936">
        <v>5</v>
      </c>
      <c r="Z2936">
        <v>1</v>
      </c>
      <c r="AA2936">
        <v>1</v>
      </c>
      <c r="AB2936">
        <v>1</v>
      </c>
      <c r="AC2936">
        <v>3</v>
      </c>
      <c r="AD2936" t="s">
        <v>30</v>
      </c>
      <c r="AE2936" t="s">
        <v>8348</v>
      </c>
      <c r="AF2936">
        <v>3544</v>
      </c>
      <c r="AG2936" t="s">
        <v>8352</v>
      </c>
    </row>
    <row r="2937" spans="1:33" x14ac:dyDescent="0.25">
      <c r="A2937" t="s">
        <v>4639</v>
      </c>
      <c r="B2937" t="s">
        <v>938</v>
      </c>
      <c r="C2937" s="1" t="s">
        <v>4640</v>
      </c>
      <c r="D2937">
        <v>2017</v>
      </c>
      <c r="E2937">
        <v>4</v>
      </c>
      <c r="F2937">
        <v>1839</v>
      </c>
      <c r="G2937" t="s">
        <v>8307</v>
      </c>
      <c r="H2937">
        <v>2</v>
      </c>
      <c r="I2937">
        <v>25</v>
      </c>
      <c r="J2937">
        <v>9</v>
      </c>
      <c r="K2937" t="s">
        <v>8318</v>
      </c>
      <c r="L2937">
        <v>1</v>
      </c>
      <c r="M2937">
        <v>1</v>
      </c>
      <c r="N2937" t="s">
        <v>155</v>
      </c>
      <c r="O2937">
        <v>1</v>
      </c>
      <c r="P2937">
        <v>1</v>
      </c>
      <c r="Q2937" t="s">
        <v>24</v>
      </c>
      <c r="R2937">
        <v>0</v>
      </c>
      <c r="S2937">
        <v>1</v>
      </c>
      <c r="T2937" t="s">
        <v>25</v>
      </c>
      <c r="U2937" t="s">
        <v>8332</v>
      </c>
      <c r="V2937" t="s">
        <v>8338</v>
      </c>
      <c r="W2937" t="s">
        <v>24</v>
      </c>
      <c r="X2937">
        <v>29</v>
      </c>
      <c r="Y2937">
        <v>4</v>
      </c>
      <c r="Z2937">
        <v>1</v>
      </c>
      <c r="AA2937">
        <v>1</v>
      </c>
      <c r="AB2937">
        <v>1</v>
      </c>
      <c r="AC2937">
        <v>1</v>
      </c>
      <c r="AD2937" t="s">
        <v>26</v>
      </c>
      <c r="AE2937" t="s">
        <v>8348</v>
      </c>
      <c r="AF2937">
        <v>3544</v>
      </c>
      <c r="AG2937" t="s">
        <v>8352</v>
      </c>
    </row>
    <row r="2938" spans="1:33" x14ac:dyDescent="0.25">
      <c r="A2938" t="s">
        <v>5300</v>
      </c>
      <c r="B2938" t="s">
        <v>564</v>
      </c>
      <c r="C2938" t="s">
        <v>5301</v>
      </c>
      <c r="D2938">
        <v>2017</v>
      </c>
      <c r="E2938">
        <v>4</v>
      </c>
      <c r="F2938">
        <v>1115</v>
      </c>
      <c r="G2938" t="s">
        <v>8307</v>
      </c>
      <c r="H2938">
        <v>2</v>
      </c>
      <c r="I2938">
        <v>29</v>
      </c>
      <c r="J2938">
        <v>9</v>
      </c>
      <c r="K2938" t="s">
        <v>8318</v>
      </c>
      <c r="L2938">
        <v>1</v>
      </c>
      <c r="M2938">
        <v>1</v>
      </c>
      <c r="N2938" t="s">
        <v>155</v>
      </c>
      <c r="O2938">
        <v>1</v>
      </c>
      <c r="P2938">
        <v>1</v>
      </c>
      <c r="Q2938" t="s">
        <v>24</v>
      </c>
      <c r="R2938">
        <v>0</v>
      </c>
      <c r="S2938">
        <v>1</v>
      </c>
      <c r="T2938" t="s">
        <v>25</v>
      </c>
      <c r="U2938" t="s">
        <v>8332</v>
      </c>
      <c r="V2938" t="s">
        <v>8339</v>
      </c>
      <c r="W2938" t="s">
        <v>24</v>
      </c>
      <c r="X2938">
        <v>30</v>
      </c>
      <c r="Y2938">
        <v>5</v>
      </c>
      <c r="Z2938">
        <v>1</v>
      </c>
      <c r="AA2938">
        <v>1</v>
      </c>
      <c r="AB2938">
        <v>1</v>
      </c>
      <c r="AC2938">
        <v>1</v>
      </c>
      <c r="AD2938" t="s">
        <v>26</v>
      </c>
      <c r="AE2938" t="s">
        <v>8348</v>
      </c>
      <c r="AF2938">
        <v>3544</v>
      </c>
      <c r="AG2938" t="s">
        <v>8352</v>
      </c>
    </row>
    <row r="2939" spans="1:33" x14ac:dyDescent="0.25">
      <c r="A2939" t="s">
        <v>514</v>
      </c>
      <c r="B2939" t="s">
        <v>235</v>
      </c>
      <c r="C2939" t="s">
        <v>5366</v>
      </c>
      <c r="D2939">
        <v>2017</v>
      </c>
      <c r="E2939">
        <v>4</v>
      </c>
      <c r="F2939">
        <v>615</v>
      </c>
      <c r="G2939" t="s">
        <v>8306</v>
      </c>
      <c r="H2939">
        <v>1</v>
      </c>
      <c r="I2939">
        <v>27</v>
      </c>
      <c r="J2939">
        <v>9</v>
      </c>
      <c r="K2939" t="s">
        <v>8318</v>
      </c>
      <c r="L2939">
        <v>1</v>
      </c>
      <c r="M2939">
        <v>2</v>
      </c>
      <c r="N2939" t="s">
        <v>8325</v>
      </c>
      <c r="O2939">
        <v>2</v>
      </c>
      <c r="P2939">
        <v>2</v>
      </c>
      <c r="Q2939" t="s">
        <v>24</v>
      </c>
      <c r="R2939">
        <v>0</v>
      </c>
      <c r="S2939">
        <v>1</v>
      </c>
      <c r="T2939" t="s">
        <v>25</v>
      </c>
      <c r="U2939" t="s">
        <v>8332</v>
      </c>
      <c r="V2939" t="s">
        <v>8336</v>
      </c>
      <c r="W2939" t="s">
        <v>24</v>
      </c>
      <c r="X2939">
        <v>31</v>
      </c>
      <c r="Y2939">
        <v>5</v>
      </c>
      <c r="Z2939">
        <v>2</v>
      </c>
      <c r="AA2939">
        <v>2</v>
      </c>
      <c r="AB2939">
        <v>2</v>
      </c>
      <c r="AC2939">
        <v>5</v>
      </c>
      <c r="AD2939" t="s">
        <v>26</v>
      </c>
      <c r="AE2939" t="s">
        <v>8348</v>
      </c>
      <c r="AF2939">
        <v>3544</v>
      </c>
      <c r="AG2939" t="s">
        <v>8352</v>
      </c>
    </row>
    <row r="2940" spans="1:33" x14ac:dyDescent="0.25">
      <c r="A2940" t="s">
        <v>6471</v>
      </c>
      <c r="B2940" t="s">
        <v>100</v>
      </c>
      <c r="C2940" t="s">
        <v>6472</v>
      </c>
      <c r="D2940">
        <v>2017</v>
      </c>
      <c r="E2940">
        <v>5</v>
      </c>
      <c r="F2940">
        <v>953</v>
      </c>
      <c r="G2940" t="s">
        <v>8306</v>
      </c>
      <c r="H2940">
        <v>1</v>
      </c>
      <c r="I2940">
        <v>25</v>
      </c>
      <c r="J2940">
        <v>9</v>
      </c>
      <c r="K2940" t="s">
        <v>8318</v>
      </c>
      <c r="L2940">
        <v>1</v>
      </c>
      <c r="M2940">
        <v>1</v>
      </c>
      <c r="N2940" t="s">
        <v>155</v>
      </c>
      <c r="O2940">
        <v>1</v>
      </c>
      <c r="P2940">
        <v>1</v>
      </c>
      <c r="Q2940" t="s">
        <v>24</v>
      </c>
      <c r="R2940">
        <v>0</v>
      </c>
      <c r="S2940">
        <v>1</v>
      </c>
      <c r="T2940" t="s">
        <v>25</v>
      </c>
      <c r="U2940" t="s">
        <v>8332</v>
      </c>
      <c r="V2940" t="s">
        <v>8338</v>
      </c>
      <c r="W2940" t="s">
        <v>24</v>
      </c>
      <c r="X2940">
        <v>25</v>
      </c>
      <c r="Y2940">
        <v>4</v>
      </c>
      <c r="Z2940">
        <v>1</v>
      </c>
      <c r="AA2940">
        <v>1</v>
      </c>
      <c r="AB2940">
        <v>1</v>
      </c>
      <c r="AC2940">
        <v>1</v>
      </c>
      <c r="AD2940" t="s">
        <v>30</v>
      </c>
      <c r="AE2940" t="s">
        <v>8348</v>
      </c>
      <c r="AF2940">
        <v>3544</v>
      </c>
      <c r="AG2940" t="s">
        <v>8352</v>
      </c>
    </row>
    <row r="2941" spans="1:33" x14ac:dyDescent="0.25">
      <c r="A2941" t="s">
        <v>6712</v>
      </c>
      <c r="B2941" t="s">
        <v>232</v>
      </c>
      <c r="C2941" t="s">
        <v>6713</v>
      </c>
      <c r="D2941">
        <v>2017</v>
      </c>
      <c r="E2941">
        <v>5</v>
      </c>
      <c r="F2941">
        <v>1123</v>
      </c>
      <c r="G2941" t="s">
        <v>8308</v>
      </c>
      <c r="H2941">
        <v>2</v>
      </c>
      <c r="I2941">
        <v>25</v>
      </c>
      <c r="J2941">
        <v>9</v>
      </c>
      <c r="K2941" t="s">
        <v>8318</v>
      </c>
      <c r="L2941">
        <v>1</v>
      </c>
      <c r="M2941">
        <v>10</v>
      </c>
      <c r="N2941" t="s">
        <v>8330</v>
      </c>
      <c r="O2941">
        <v>15</v>
      </c>
      <c r="P2941">
        <v>3</v>
      </c>
      <c r="Q2941" t="s">
        <v>24</v>
      </c>
      <c r="R2941">
        <v>9</v>
      </c>
      <c r="S2941">
        <v>1</v>
      </c>
      <c r="T2941" t="s">
        <v>79</v>
      </c>
      <c r="U2941" t="s">
        <v>8333</v>
      </c>
      <c r="V2941" t="s">
        <v>8336</v>
      </c>
      <c r="W2941" t="s">
        <v>24</v>
      </c>
      <c r="X2941">
        <v>99</v>
      </c>
      <c r="Y2941">
        <v>11</v>
      </c>
      <c r="Z2941">
        <v>99</v>
      </c>
      <c r="AA2941">
        <v>9</v>
      </c>
      <c r="AB2941">
        <v>99</v>
      </c>
      <c r="AC2941">
        <v>2</v>
      </c>
      <c r="AD2941" t="s">
        <v>26</v>
      </c>
      <c r="AE2941" t="s">
        <v>8348</v>
      </c>
      <c r="AF2941">
        <v>3544</v>
      </c>
      <c r="AG2941" t="s">
        <v>8352</v>
      </c>
    </row>
    <row r="2942" spans="1:33" x14ac:dyDescent="0.25">
      <c r="A2942" t="s">
        <v>3621</v>
      </c>
      <c r="B2942" t="s">
        <v>1466</v>
      </c>
      <c r="C2942" t="s">
        <v>6982</v>
      </c>
      <c r="D2942">
        <v>2017</v>
      </c>
      <c r="E2942">
        <v>5</v>
      </c>
      <c r="F2942">
        <v>2128</v>
      </c>
      <c r="G2942" t="s">
        <v>8306</v>
      </c>
      <c r="H2942">
        <v>1</v>
      </c>
      <c r="I2942">
        <v>28</v>
      </c>
      <c r="J2942">
        <v>9</v>
      </c>
      <c r="K2942" t="s">
        <v>8318</v>
      </c>
      <c r="L2942">
        <v>1</v>
      </c>
      <c r="M2942">
        <v>1</v>
      </c>
      <c r="N2942" t="s">
        <v>155</v>
      </c>
      <c r="O2942">
        <v>1</v>
      </c>
      <c r="P2942">
        <v>1</v>
      </c>
      <c r="Q2942" t="s">
        <v>24</v>
      </c>
      <c r="R2942">
        <v>0</v>
      </c>
      <c r="S2942">
        <v>1</v>
      </c>
      <c r="T2942" t="s">
        <v>25</v>
      </c>
      <c r="U2942" t="s">
        <v>8332</v>
      </c>
      <c r="V2942" t="s">
        <v>8338</v>
      </c>
      <c r="W2942" t="s">
        <v>24</v>
      </c>
      <c r="X2942">
        <v>28</v>
      </c>
      <c r="Y2942">
        <v>4</v>
      </c>
      <c r="Z2942">
        <v>1</v>
      </c>
      <c r="AA2942">
        <v>1</v>
      </c>
      <c r="AB2942">
        <v>1</v>
      </c>
      <c r="AC2942">
        <v>2</v>
      </c>
      <c r="AD2942" t="s">
        <v>30</v>
      </c>
      <c r="AE2942" t="s">
        <v>8348</v>
      </c>
      <c r="AF2942">
        <v>3544</v>
      </c>
      <c r="AG2942" t="s">
        <v>8352</v>
      </c>
    </row>
    <row r="2943" spans="1:33" x14ac:dyDescent="0.25">
      <c r="A2943" t="s">
        <v>1802</v>
      </c>
      <c r="B2943" t="s">
        <v>538</v>
      </c>
      <c r="C2943" t="s">
        <v>7346</v>
      </c>
      <c r="D2943">
        <v>2017</v>
      </c>
      <c r="E2943">
        <v>6</v>
      </c>
      <c r="F2943">
        <v>448</v>
      </c>
      <c r="G2943" t="s">
        <v>8307</v>
      </c>
      <c r="H2943">
        <v>2</v>
      </c>
      <c r="I2943">
        <v>26</v>
      </c>
      <c r="J2943">
        <v>9</v>
      </c>
      <c r="K2943" t="s">
        <v>8318</v>
      </c>
      <c r="L2943">
        <v>1</v>
      </c>
      <c r="M2943">
        <v>1</v>
      </c>
      <c r="N2943" t="s">
        <v>155</v>
      </c>
      <c r="O2943">
        <v>1</v>
      </c>
      <c r="P2943">
        <v>1</v>
      </c>
      <c r="Q2943" t="s">
        <v>24</v>
      </c>
      <c r="R2943">
        <v>0</v>
      </c>
      <c r="S2943">
        <v>1</v>
      </c>
      <c r="T2943" t="s">
        <v>25</v>
      </c>
      <c r="U2943" t="s">
        <v>8332</v>
      </c>
      <c r="V2943" t="s">
        <v>8342</v>
      </c>
      <c r="W2943" t="s">
        <v>24</v>
      </c>
      <c r="X2943">
        <v>27</v>
      </c>
      <c r="Y2943">
        <v>4</v>
      </c>
      <c r="Z2943">
        <v>1</v>
      </c>
      <c r="AA2943">
        <v>1</v>
      </c>
      <c r="AB2943">
        <v>1</v>
      </c>
      <c r="AC2943">
        <v>3</v>
      </c>
      <c r="AD2943" t="s">
        <v>26</v>
      </c>
      <c r="AE2943" t="s">
        <v>8348</v>
      </c>
      <c r="AF2943">
        <v>3544</v>
      </c>
      <c r="AG2943" t="s">
        <v>8352</v>
      </c>
    </row>
    <row r="2944" spans="1:33" x14ac:dyDescent="0.25">
      <c r="A2944" t="s">
        <v>7412</v>
      </c>
      <c r="B2944" t="s">
        <v>1634</v>
      </c>
      <c r="C2944" t="s">
        <v>7413</v>
      </c>
      <c r="D2944">
        <v>2017</v>
      </c>
      <c r="E2944">
        <v>5</v>
      </c>
      <c r="F2944">
        <v>1825</v>
      </c>
      <c r="G2944" t="s">
        <v>8306</v>
      </c>
      <c r="H2944">
        <v>1</v>
      </c>
      <c r="I2944">
        <v>26</v>
      </c>
      <c r="J2944">
        <v>9</v>
      </c>
      <c r="K2944" t="s">
        <v>8318</v>
      </c>
      <c r="L2944">
        <v>1</v>
      </c>
      <c r="M2944">
        <v>1</v>
      </c>
      <c r="N2944" t="s">
        <v>155</v>
      </c>
      <c r="O2944">
        <v>1</v>
      </c>
      <c r="P2944">
        <v>1</v>
      </c>
      <c r="Q2944" t="s">
        <v>24</v>
      </c>
      <c r="R2944">
        <v>0</v>
      </c>
      <c r="S2944">
        <v>1</v>
      </c>
      <c r="T2944" t="s">
        <v>37</v>
      </c>
      <c r="U2944" t="s">
        <v>8333</v>
      </c>
      <c r="V2944" t="s">
        <v>8335</v>
      </c>
      <c r="W2944" t="s">
        <v>24</v>
      </c>
      <c r="X2944">
        <v>36</v>
      </c>
      <c r="Y2944">
        <v>6</v>
      </c>
      <c r="Z2944">
        <v>3</v>
      </c>
      <c r="AA2944">
        <v>3</v>
      </c>
      <c r="AB2944">
        <v>3</v>
      </c>
      <c r="AC2944">
        <v>2</v>
      </c>
      <c r="AD2944" t="s">
        <v>26</v>
      </c>
      <c r="AE2944" t="s">
        <v>8348</v>
      </c>
      <c r="AF2944">
        <v>3544</v>
      </c>
      <c r="AG2944" t="s">
        <v>8352</v>
      </c>
    </row>
    <row r="2945" spans="1:33" x14ac:dyDescent="0.25">
      <c r="A2945" t="s">
        <v>3509</v>
      </c>
      <c r="B2945" t="s">
        <v>1370</v>
      </c>
      <c r="C2945" t="s">
        <v>7566</v>
      </c>
      <c r="D2945">
        <v>2017</v>
      </c>
      <c r="E2945">
        <v>6</v>
      </c>
      <c r="F2945">
        <v>916</v>
      </c>
      <c r="G2945" t="s">
        <v>8306</v>
      </c>
      <c r="H2945">
        <v>1</v>
      </c>
      <c r="I2945">
        <v>25</v>
      </c>
      <c r="J2945">
        <v>9</v>
      </c>
      <c r="K2945" t="s">
        <v>8318</v>
      </c>
      <c r="L2945">
        <v>1</v>
      </c>
      <c r="M2945">
        <v>1</v>
      </c>
      <c r="N2945" t="s">
        <v>155</v>
      </c>
      <c r="O2945">
        <v>1</v>
      </c>
      <c r="P2945">
        <v>1</v>
      </c>
      <c r="Q2945" t="s">
        <v>24</v>
      </c>
      <c r="R2945">
        <v>0</v>
      </c>
      <c r="S2945">
        <v>1</v>
      </c>
      <c r="T2945" t="s">
        <v>25</v>
      </c>
      <c r="U2945" t="s">
        <v>8332</v>
      </c>
      <c r="V2945" t="s">
        <v>8337</v>
      </c>
      <c r="W2945" t="s">
        <v>24</v>
      </c>
      <c r="X2945">
        <v>29</v>
      </c>
      <c r="Y2945">
        <v>4</v>
      </c>
      <c r="Z2945">
        <v>1</v>
      </c>
      <c r="AA2945">
        <v>1</v>
      </c>
      <c r="AB2945">
        <v>1</v>
      </c>
      <c r="AC2945">
        <v>1</v>
      </c>
      <c r="AD2945" t="s">
        <v>26</v>
      </c>
      <c r="AE2945" t="s">
        <v>8348</v>
      </c>
      <c r="AF2945">
        <v>3544</v>
      </c>
      <c r="AG2945" t="s">
        <v>8352</v>
      </c>
    </row>
    <row r="2946" spans="1:33" x14ac:dyDescent="0.25">
      <c r="A2946" t="s">
        <v>757</v>
      </c>
      <c r="B2946" t="s">
        <v>302</v>
      </c>
      <c r="C2946" s="1" t="s">
        <v>2005</v>
      </c>
      <c r="D2946">
        <v>2017</v>
      </c>
      <c r="E2946">
        <v>2</v>
      </c>
      <c r="F2946">
        <v>830</v>
      </c>
      <c r="G2946" t="s">
        <v>8306</v>
      </c>
      <c r="H2946">
        <v>1</v>
      </c>
      <c r="I2946">
        <v>30</v>
      </c>
      <c r="J2946">
        <v>10</v>
      </c>
      <c r="K2946" t="s">
        <v>8319</v>
      </c>
      <c r="L2946">
        <v>1</v>
      </c>
      <c r="M2946">
        <v>2</v>
      </c>
      <c r="N2946" t="s">
        <v>8325</v>
      </c>
      <c r="O2946">
        <v>2</v>
      </c>
      <c r="P2946">
        <v>2</v>
      </c>
      <c r="Q2946" t="s">
        <v>24</v>
      </c>
      <c r="R2946">
        <v>0</v>
      </c>
      <c r="S2946">
        <v>1</v>
      </c>
      <c r="T2946" t="s">
        <v>37</v>
      </c>
      <c r="U2946" t="s">
        <v>8333</v>
      </c>
      <c r="V2946" t="s">
        <v>8335</v>
      </c>
      <c r="W2946" t="s">
        <v>24</v>
      </c>
      <c r="X2946">
        <v>38</v>
      </c>
      <c r="Y2946">
        <v>6</v>
      </c>
      <c r="Z2946">
        <v>2</v>
      </c>
      <c r="AA2946">
        <v>2</v>
      </c>
      <c r="AB2946">
        <v>2</v>
      </c>
      <c r="AC2946">
        <v>1</v>
      </c>
      <c r="AD2946" t="s">
        <v>26</v>
      </c>
      <c r="AE2946" t="s">
        <v>8348</v>
      </c>
      <c r="AF2946">
        <v>3544</v>
      </c>
      <c r="AG2946" t="s">
        <v>8352</v>
      </c>
    </row>
    <row r="2947" spans="1:33" x14ac:dyDescent="0.25">
      <c r="A2947" t="s">
        <v>3304</v>
      </c>
      <c r="B2947" t="s">
        <v>247</v>
      </c>
      <c r="C2947" t="s">
        <v>3305</v>
      </c>
      <c r="D2947">
        <v>2017</v>
      </c>
      <c r="E2947">
        <v>2</v>
      </c>
      <c r="F2947">
        <v>2119</v>
      </c>
      <c r="G2947" t="s">
        <v>8306</v>
      </c>
      <c r="H2947">
        <v>1</v>
      </c>
      <c r="I2947">
        <v>33</v>
      </c>
      <c r="J2947">
        <v>10</v>
      </c>
      <c r="K2947" t="s">
        <v>8319</v>
      </c>
      <c r="L2947">
        <v>1</v>
      </c>
      <c r="M2947">
        <v>1</v>
      </c>
      <c r="N2947" t="s">
        <v>155</v>
      </c>
      <c r="O2947">
        <v>1</v>
      </c>
      <c r="P2947">
        <v>1</v>
      </c>
      <c r="Q2947" t="s">
        <v>24</v>
      </c>
      <c r="R2947">
        <v>0</v>
      </c>
      <c r="S2947">
        <v>1</v>
      </c>
      <c r="T2947" t="s">
        <v>37</v>
      </c>
      <c r="U2947" t="s">
        <v>8333</v>
      </c>
      <c r="V2947" t="s">
        <v>8336</v>
      </c>
      <c r="W2947" t="s">
        <v>24</v>
      </c>
      <c r="X2947">
        <v>45</v>
      </c>
      <c r="Y2947">
        <v>8</v>
      </c>
      <c r="Z2947">
        <v>1</v>
      </c>
      <c r="AA2947">
        <v>1</v>
      </c>
      <c r="AB2947">
        <v>1</v>
      </c>
      <c r="AC2947">
        <v>1</v>
      </c>
      <c r="AD2947" t="s">
        <v>30</v>
      </c>
      <c r="AE2947" t="s">
        <v>8348</v>
      </c>
      <c r="AF2947">
        <v>3544</v>
      </c>
      <c r="AG2947" t="s">
        <v>8352</v>
      </c>
    </row>
    <row r="2948" spans="1:33" x14ac:dyDescent="0.25">
      <c r="A2948" t="s">
        <v>5665</v>
      </c>
      <c r="B2948" t="s">
        <v>493</v>
      </c>
      <c r="C2948" t="s">
        <v>5666</v>
      </c>
      <c r="D2948">
        <v>2017</v>
      </c>
      <c r="E2948">
        <v>4</v>
      </c>
      <c r="F2948">
        <v>44</v>
      </c>
      <c r="G2948" t="s">
        <v>8307</v>
      </c>
      <c r="H2948">
        <v>2</v>
      </c>
      <c r="I2948">
        <v>33</v>
      </c>
      <c r="J2948">
        <v>10</v>
      </c>
      <c r="K2948" t="s">
        <v>8319</v>
      </c>
      <c r="L2948">
        <v>1</v>
      </c>
      <c r="M2948">
        <v>13</v>
      </c>
      <c r="N2948" t="s">
        <v>8330</v>
      </c>
      <c r="O2948">
        <v>15</v>
      </c>
      <c r="P2948">
        <v>1</v>
      </c>
      <c r="Q2948" t="s">
        <v>24</v>
      </c>
      <c r="R2948">
        <v>0</v>
      </c>
      <c r="S2948">
        <v>1</v>
      </c>
      <c r="T2948" t="s">
        <v>25</v>
      </c>
      <c r="U2948" t="s">
        <v>8332</v>
      </c>
      <c r="V2948" t="s">
        <v>8336</v>
      </c>
      <c r="W2948" t="s">
        <v>24</v>
      </c>
      <c r="X2948">
        <v>39</v>
      </c>
      <c r="Y2948">
        <v>6</v>
      </c>
      <c r="Z2948">
        <v>1</v>
      </c>
      <c r="AA2948">
        <v>1</v>
      </c>
      <c r="AB2948">
        <v>1</v>
      </c>
      <c r="AC2948">
        <v>2</v>
      </c>
      <c r="AD2948" t="s">
        <v>26</v>
      </c>
      <c r="AE2948" t="s">
        <v>8348</v>
      </c>
      <c r="AF2948">
        <v>3544</v>
      </c>
      <c r="AG2948" t="s">
        <v>8352</v>
      </c>
    </row>
    <row r="2949" spans="1:33" x14ac:dyDescent="0.25">
      <c r="A2949" t="s">
        <v>1137</v>
      </c>
      <c r="B2949" t="s">
        <v>97</v>
      </c>
      <c r="C2949" t="s">
        <v>4377</v>
      </c>
      <c r="D2949">
        <v>2017</v>
      </c>
      <c r="E2949">
        <v>3</v>
      </c>
      <c r="F2949">
        <v>833</v>
      </c>
      <c r="G2949" t="s">
        <v>8306</v>
      </c>
      <c r="H2949">
        <v>1</v>
      </c>
      <c r="I2949">
        <v>35</v>
      </c>
      <c r="J2949">
        <v>11</v>
      </c>
      <c r="K2949" t="s">
        <v>8320</v>
      </c>
      <c r="L2949">
        <v>1</v>
      </c>
      <c r="M2949">
        <v>1</v>
      </c>
      <c r="N2949" t="s">
        <v>155</v>
      </c>
      <c r="O2949">
        <v>1</v>
      </c>
      <c r="P2949">
        <v>1</v>
      </c>
      <c r="Q2949" t="s">
        <v>24</v>
      </c>
      <c r="R2949">
        <v>0</v>
      </c>
      <c r="S2949">
        <v>1</v>
      </c>
      <c r="T2949" t="s">
        <v>37</v>
      </c>
      <c r="U2949" t="s">
        <v>8333</v>
      </c>
      <c r="V2949" t="s">
        <v>8335</v>
      </c>
      <c r="W2949" t="s">
        <v>24</v>
      </c>
      <c r="X2949">
        <v>37</v>
      </c>
      <c r="Y2949">
        <v>6</v>
      </c>
      <c r="Z2949">
        <v>1</v>
      </c>
      <c r="AA2949">
        <v>1</v>
      </c>
      <c r="AB2949">
        <v>1</v>
      </c>
      <c r="AC2949">
        <v>4</v>
      </c>
      <c r="AD2949" t="s">
        <v>26</v>
      </c>
      <c r="AE2949" t="s">
        <v>8348</v>
      </c>
      <c r="AF2949">
        <v>3544</v>
      </c>
      <c r="AG2949" t="s">
        <v>8352</v>
      </c>
    </row>
    <row r="2950" spans="1:33" x14ac:dyDescent="0.25">
      <c r="A2950" t="s">
        <v>6600</v>
      </c>
      <c r="B2950" t="s">
        <v>2388</v>
      </c>
      <c r="C2950" t="s">
        <v>6601</v>
      </c>
      <c r="D2950">
        <v>2017</v>
      </c>
      <c r="E2950">
        <v>5</v>
      </c>
      <c r="F2950">
        <v>1425</v>
      </c>
      <c r="G2950" t="s">
        <v>8307</v>
      </c>
      <c r="H2950">
        <v>2</v>
      </c>
      <c r="I2950">
        <v>39</v>
      </c>
      <c r="J2950">
        <v>11</v>
      </c>
      <c r="K2950" t="s">
        <v>8320</v>
      </c>
      <c r="L2950">
        <v>1</v>
      </c>
      <c r="M2950">
        <v>1</v>
      </c>
      <c r="N2950" t="s">
        <v>155</v>
      </c>
      <c r="O2950">
        <v>1</v>
      </c>
      <c r="P2950">
        <v>1</v>
      </c>
      <c r="Q2950" t="s">
        <v>24</v>
      </c>
      <c r="R2950">
        <v>0</v>
      </c>
      <c r="S2950">
        <v>1</v>
      </c>
      <c r="T2950" t="s">
        <v>25</v>
      </c>
      <c r="U2950" t="s">
        <v>8332</v>
      </c>
      <c r="V2950" t="s">
        <v>8339</v>
      </c>
      <c r="W2950" t="s">
        <v>24</v>
      </c>
      <c r="X2950">
        <v>39</v>
      </c>
      <c r="Y2950">
        <v>6</v>
      </c>
      <c r="Z2950">
        <v>1</v>
      </c>
      <c r="AA2950">
        <v>1</v>
      </c>
      <c r="AB2950">
        <v>1</v>
      </c>
      <c r="AC2950">
        <v>2</v>
      </c>
      <c r="AD2950" t="s">
        <v>26</v>
      </c>
      <c r="AE2950" t="s">
        <v>8348</v>
      </c>
      <c r="AF2950">
        <v>3544</v>
      </c>
      <c r="AG2950" t="s">
        <v>8352</v>
      </c>
    </row>
    <row r="2951" spans="1:33" x14ac:dyDescent="0.25">
      <c r="A2951" t="s">
        <v>8108</v>
      </c>
      <c r="B2951" t="s">
        <v>1382</v>
      </c>
      <c r="C2951" t="s">
        <v>8109</v>
      </c>
      <c r="D2951">
        <v>2017</v>
      </c>
      <c r="E2951">
        <v>6</v>
      </c>
      <c r="F2951">
        <v>538</v>
      </c>
      <c r="G2951" t="s">
        <v>8306</v>
      </c>
      <c r="H2951">
        <v>1</v>
      </c>
      <c r="I2951">
        <v>37</v>
      </c>
      <c r="J2951">
        <v>11</v>
      </c>
      <c r="K2951" t="s">
        <v>8320</v>
      </c>
      <c r="L2951">
        <v>1</v>
      </c>
      <c r="M2951">
        <v>1</v>
      </c>
      <c r="N2951" t="s">
        <v>155</v>
      </c>
      <c r="O2951">
        <v>1</v>
      </c>
      <c r="P2951">
        <v>1</v>
      </c>
      <c r="Q2951" t="s">
        <v>24</v>
      </c>
      <c r="R2951">
        <v>0</v>
      </c>
      <c r="S2951">
        <v>1</v>
      </c>
      <c r="T2951" t="s">
        <v>25</v>
      </c>
      <c r="U2951" t="s">
        <v>8332</v>
      </c>
      <c r="V2951" t="s">
        <v>8335</v>
      </c>
      <c r="W2951" t="s">
        <v>24</v>
      </c>
      <c r="X2951">
        <v>39</v>
      </c>
      <c r="Y2951">
        <v>6</v>
      </c>
      <c r="Z2951">
        <v>1</v>
      </c>
      <c r="AA2951">
        <v>1</v>
      </c>
      <c r="AB2951">
        <v>1</v>
      </c>
      <c r="AC2951" t="s">
        <v>8345</v>
      </c>
      <c r="AD2951" t="s">
        <v>30</v>
      </c>
      <c r="AE2951" t="s">
        <v>8348</v>
      </c>
      <c r="AF2951">
        <v>3544</v>
      </c>
      <c r="AG2951" t="s">
        <v>8352</v>
      </c>
    </row>
    <row r="2952" spans="1:33" x14ac:dyDescent="0.25">
      <c r="A2952" t="s">
        <v>2994</v>
      </c>
      <c r="B2952" t="s">
        <v>115</v>
      </c>
      <c r="C2952" t="s">
        <v>2995</v>
      </c>
      <c r="D2952">
        <v>2017</v>
      </c>
      <c r="E2952">
        <v>2</v>
      </c>
      <c r="F2952">
        <v>719</v>
      </c>
      <c r="G2952" t="s">
        <v>8306</v>
      </c>
      <c r="H2952">
        <v>1</v>
      </c>
      <c r="I2952">
        <v>21</v>
      </c>
      <c r="J2952">
        <v>8</v>
      </c>
      <c r="K2952" t="s">
        <v>8317</v>
      </c>
      <c r="L2952">
        <v>1</v>
      </c>
      <c r="M2952">
        <v>13</v>
      </c>
      <c r="N2952" t="s">
        <v>8330</v>
      </c>
      <c r="O2952">
        <v>15</v>
      </c>
      <c r="P2952">
        <v>4</v>
      </c>
      <c r="Q2952" t="s">
        <v>24</v>
      </c>
      <c r="R2952">
        <v>0</v>
      </c>
      <c r="S2952">
        <v>1</v>
      </c>
      <c r="T2952" t="s">
        <v>37</v>
      </c>
      <c r="U2952" t="s">
        <v>8333</v>
      </c>
      <c r="V2952" t="s">
        <v>8342</v>
      </c>
      <c r="W2952" t="s">
        <v>24</v>
      </c>
      <c r="X2952">
        <v>29</v>
      </c>
      <c r="Y2952">
        <v>4</v>
      </c>
      <c r="Z2952">
        <v>1</v>
      </c>
      <c r="AA2952">
        <v>1</v>
      </c>
      <c r="AB2952">
        <v>1</v>
      </c>
      <c r="AC2952">
        <v>1</v>
      </c>
      <c r="AD2952" t="s">
        <v>30</v>
      </c>
      <c r="AE2952" t="s">
        <v>8348</v>
      </c>
      <c r="AF2952">
        <v>3545</v>
      </c>
      <c r="AG2952" t="s">
        <v>8352</v>
      </c>
    </row>
    <row r="2953" spans="1:33" x14ac:dyDescent="0.25">
      <c r="A2953" t="s">
        <v>2579</v>
      </c>
      <c r="B2953" t="s">
        <v>1528</v>
      </c>
      <c r="C2953" t="s">
        <v>5620</v>
      </c>
      <c r="D2953">
        <v>2017</v>
      </c>
      <c r="E2953">
        <v>4</v>
      </c>
      <c r="F2953">
        <v>2243</v>
      </c>
      <c r="G2953" t="s">
        <v>8306</v>
      </c>
      <c r="H2953">
        <v>1</v>
      </c>
      <c r="I2953">
        <v>21</v>
      </c>
      <c r="J2953">
        <v>8</v>
      </c>
      <c r="K2953" t="s">
        <v>8317</v>
      </c>
      <c r="L2953">
        <v>1</v>
      </c>
      <c r="M2953">
        <v>1</v>
      </c>
      <c r="N2953" t="s">
        <v>155</v>
      </c>
      <c r="O2953">
        <v>1</v>
      </c>
      <c r="P2953">
        <v>1</v>
      </c>
      <c r="Q2953" t="s">
        <v>24</v>
      </c>
      <c r="R2953">
        <v>0</v>
      </c>
      <c r="S2953">
        <v>1</v>
      </c>
      <c r="T2953" t="s">
        <v>25</v>
      </c>
      <c r="U2953" t="s">
        <v>8332</v>
      </c>
      <c r="V2953" t="s">
        <v>8335</v>
      </c>
      <c r="W2953" t="s">
        <v>24</v>
      </c>
      <c r="X2953">
        <v>23</v>
      </c>
      <c r="Y2953">
        <v>3</v>
      </c>
      <c r="Z2953">
        <v>1</v>
      </c>
      <c r="AA2953">
        <v>1</v>
      </c>
      <c r="AB2953">
        <v>1</v>
      </c>
      <c r="AC2953">
        <v>2</v>
      </c>
      <c r="AD2953" t="s">
        <v>30</v>
      </c>
      <c r="AE2953" t="s">
        <v>8348</v>
      </c>
      <c r="AF2953">
        <v>3545</v>
      </c>
      <c r="AG2953" t="s">
        <v>8352</v>
      </c>
    </row>
    <row r="2954" spans="1:33" x14ac:dyDescent="0.25">
      <c r="A2954" t="s">
        <v>5904</v>
      </c>
      <c r="B2954" t="s">
        <v>465</v>
      </c>
      <c r="C2954" t="s">
        <v>5905</v>
      </c>
      <c r="D2954">
        <v>2017</v>
      </c>
      <c r="E2954">
        <v>5</v>
      </c>
      <c r="F2954">
        <v>815</v>
      </c>
      <c r="G2954" t="s">
        <v>8306</v>
      </c>
      <c r="H2954">
        <v>1</v>
      </c>
      <c r="I2954">
        <v>26</v>
      </c>
      <c r="J2954">
        <v>9</v>
      </c>
      <c r="K2954" t="s">
        <v>8318</v>
      </c>
      <c r="L2954">
        <v>1</v>
      </c>
      <c r="M2954">
        <v>1</v>
      </c>
      <c r="N2954" t="s">
        <v>155</v>
      </c>
      <c r="O2954">
        <v>1</v>
      </c>
      <c r="P2954">
        <v>1</v>
      </c>
      <c r="Q2954" t="s">
        <v>24</v>
      </c>
      <c r="R2954">
        <v>1</v>
      </c>
      <c r="S2954">
        <v>1</v>
      </c>
      <c r="T2954" t="s">
        <v>25</v>
      </c>
      <c r="U2954" t="s">
        <v>8332</v>
      </c>
      <c r="V2954" t="s">
        <v>8336</v>
      </c>
      <c r="W2954" t="s">
        <v>24</v>
      </c>
      <c r="X2954">
        <v>27</v>
      </c>
      <c r="Y2954">
        <v>4</v>
      </c>
      <c r="Z2954">
        <v>1</v>
      </c>
      <c r="AA2954">
        <v>1</v>
      </c>
      <c r="AB2954">
        <v>1</v>
      </c>
      <c r="AC2954">
        <v>3</v>
      </c>
      <c r="AD2954" t="s">
        <v>26</v>
      </c>
      <c r="AE2954" t="s">
        <v>8348</v>
      </c>
      <c r="AF2954">
        <v>3545</v>
      </c>
      <c r="AG2954" t="s">
        <v>8352</v>
      </c>
    </row>
    <row r="2955" spans="1:33" x14ac:dyDescent="0.25">
      <c r="A2955" t="s">
        <v>1247</v>
      </c>
      <c r="B2955" t="s">
        <v>433</v>
      </c>
      <c r="C2955" t="s">
        <v>5576</v>
      </c>
      <c r="D2955">
        <v>2017</v>
      </c>
      <c r="E2955">
        <v>4</v>
      </c>
      <c r="F2955">
        <v>1930</v>
      </c>
      <c r="G2955" t="s">
        <v>8306</v>
      </c>
      <c r="H2955">
        <v>1</v>
      </c>
      <c r="I2955">
        <v>30</v>
      </c>
      <c r="J2955">
        <v>10</v>
      </c>
      <c r="K2955" t="s">
        <v>8319</v>
      </c>
      <c r="L2955">
        <v>1</v>
      </c>
      <c r="M2955">
        <v>13</v>
      </c>
      <c r="N2955" t="s">
        <v>8330</v>
      </c>
      <c r="O2955">
        <v>15</v>
      </c>
      <c r="P2955">
        <v>1</v>
      </c>
      <c r="Q2955" t="s">
        <v>24</v>
      </c>
      <c r="R2955">
        <v>0</v>
      </c>
      <c r="S2955">
        <v>1</v>
      </c>
      <c r="T2955" t="s">
        <v>25</v>
      </c>
      <c r="U2955" t="s">
        <v>8332</v>
      </c>
      <c r="V2955" t="s">
        <v>8337</v>
      </c>
      <c r="W2955" t="s">
        <v>24</v>
      </c>
      <c r="X2955">
        <v>33</v>
      </c>
      <c r="Y2955">
        <v>5</v>
      </c>
      <c r="Z2955">
        <v>4</v>
      </c>
      <c r="AA2955">
        <v>4</v>
      </c>
      <c r="AB2955">
        <v>6</v>
      </c>
      <c r="AC2955">
        <v>4</v>
      </c>
      <c r="AD2955" t="s">
        <v>26</v>
      </c>
      <c r="AE2955" t="s">
        <v>8348</v>
      </c>
      <c r="AF2955">
        <v>3545</v>
      </c>
      <c r="AG2955" t="s">
        <v>8352</v>
      </c>
    </row>
    <row r="2956" spans="1:33" x14ac:dyDescent="0.25">
      <c r="A2956" t="s">
        <v>2526</v>
      </c>
      <c r="B2956" t="s">
        <v>1281</v>
      </c>
      <c r="C2956" t="s">
        <v>6656</v>
      </c>
      <c r="D2956">
        <v>2017</v>
      </c>
      <c r="E2956">
        <v>5</v>
      </c>
      <c r="F2956">
        <v>957</v>
      </c>
      <c r="G2956" t="s">
        <v>8306</v>
      </c>
      <c r="H2956">
        <v>1</v>
      </c>
      <c r="I2956">
        <v>30</v>
      </c>
      <c r="J2956">
        <v>10</v>
      </c>
      <c r="K2956" t="s">
        <v>8319</v>
      </c>
      <c r="L2956">
        <v>1</v>
      </c>
      <c r="M2956">
        <v>5</v>
      </c>
      <c r="N2956" t="s">
        <v>8328</v>
      </c>
      <c r="O2956">
        <v>13</v>
      </c>
      <c r="P2956">
        <v>4</v>
      </c>
      <c r="Q2956" t="s">
        <v>24</v>
      </c>
      <c r="R2956">
        <v>0</v>
      </c>
      <c r="S2956">
        <v>1</v>
      </c>
      <c r="T2956" t="s">
        <v>25</v>
      </c>
      <c r="U2956" t="s">
        <v>8332</v>
      </c>
      <c r="V2956" t="s">
        <v>8335</v>
      </c>
      <c r="W2956" t="s">
        <v>24</v>
      </c>
      <c r="X2956">
        <v>30</v>
      </c>
      <c r="Y2956">
        <v>5</v>
      </c>
      <c r="Z2956">
        <v>5</v>
      </c>
      <c r="AA2956">
        <v>5</v>
      </c>
      <c r="AB2956">
        <v>13</v>
      </c>
      <c r="AC2956">
        <v>5</v>
      </c>
      <c r="AD2956" t="s">
        <v>26</v>
      </c>
      <c r="AE2956" t="s">
        <v>8348</v>
      </c>
      <c r="AF2956">
        <v>3545</v>
      </c>
      <c r="AG2956" t="s">
        <v>8352</v>
      </c>
    </row>
    <row r="2957" spans="1:33" x14ac:dyDescent="0.25">
      <c r="A2957" t="s">
        <v>3184</v>
      </c>
      <c r="B2957" t="s">
        <v>919</v>
      </c>
      <c r="C2957" t="s">
        <v>3185</v>
      </c>
      <c r="D2957">
        <v>2017</v>
      </c>
      <c r="E2957">
        <v>2</v>
      </c>
      <c r="F2957">
        <v>2107</v>
      </c>
      <c r="G2957" t="s">
        <v>8306</v>
      </c>
      <c r="H2957">
        <v>1</v>
      </c>
      <c r="I2957">
        <v>35</v>
      </c>
      <c r="J2957">
        <v>11</v>
      </c>
      <c r="K2957" t="s">
        <v>8320</v>
      </c>
      <c r="L2957">
        <v>2</v>
      </c>
      <c r="M2957">
        <v>1</v>
      </c>
      <c r="N2957" t="s">
        <v>155</v>
      </c>
      <c r="O2957">
        <v>1</v>
      </c>
      <c r="P2957">
        <v>1</v>
      </c>
      <c r="Q2957" t="s">
        <v>24</v>
      </c>
      <c r="R2957">
        <v>0</v>
      </c>
      <c r="S2957">
        <v>1</v>
      </c>
      <c r="T2957" t="s">
        <v>25</v>
      </c>
      <c r="U2957" t="s">
        <v>8332</v>
      </c>
      <c r="V2957" t="s">
        <v>8338</v>
      </c>
      <c r="W2957" t="s">
        <v>24</v>
      </c>
      <c r="X2957">
        <v>49</v>
      </c>
      <c r="Y2957">
        <v>8</v>
      </c>
      <c r="Z2957">
        <v>1</v>
      </c>
      <c r="AA2957">
        <v>1</v>
      </c>
      <c r="AB2957">
        <v>1</v>
      </c>
      <c r="AC2957">
        <v>7</v>
      </c>
      <c r="AD2957" t="s">
        <v>26</v>
      </c>
      <c r="AE2957" t="s">
        <v>8348</v>
      </c>
      <c r="AF2957">
        <v>3545</v>
      </c>
      <c r="AG2957" t="s">
        <v>8352</v>
      </c>
    </row>
    <row r="2958" spans="1:33" x14ac:dyDescent="0.25">
      <c r="A2958" t="s">
        <v>3547</v>
      </c>
      <c r="B2958" t="s">
        <v>1278</v>
      </c>
      <c r="C2958" t="s">
        <v>6086</v>
      </c>
      <c r="D2958">
        <v>2017</v>
      </c>
      <c r="E2958">
        <v>5</v>
      </c>
      <c r="F2958">
        <v>1710</v>
      </c>
      <c r="G2958" t="s">
        <v>8306</v>
      </c>
      <c r="H2958">
        <v>1</v>
      </c>
      <c r="I2958">
        <v>36</v>
      </c>
      <c r="J2958">
        <v>11</v>
      </c>
      <c r="K2958" t="s">
        <v>8320</v>
      </c>
      <c r="L2958">
        <v>1</v>
      </c>
      <c r="M2958">
        <v>1</v>
      </c>
      <c r="N2958" t="s">
        <v>155</v>
      </c>
      <c r="O2958">
        <v>1</v>
      </c>
      <c r="P2958">
        <v>1</v>
      </c>
      <c r="Q2958" t="s">
        <v>24</v>
      </c>
      <c r="R2958">
        <v>0</v>
      </c>
      <c r="S2958">
        <v>1</v>
      </c>
      <c r="T2958" t="s">
        <v>25</v>
      </c>
      <c r="U2958" t="s">
        <v>8332</v>
      </c>
      <c r="V2958" t="s">
        <v>8339</v>
      </c>
      <c r="W2958" t="s">
        <v>24</v>
      </c>
      <c r="X2958">
        <v>35</v>
      </c>
      <c r="Y2958">
        <v>6</v>
      </c>
      <c r="Z2958">
        <v>1</v>
      </c>
      <c r="AA2958">
        <v>1</v>
      </c>
      <c r="AB2958">
        <v>1</v>
      </c>
      <c r="AC2958">
        <v>1</v>
      </c>
      <c r="AD2958" t="s">
        <v>30</v>
      </c>
      <c r="AE2958" t="s">
        <v>8348</v>
      </c>
      <c r="AF2958">
        <v>3545</v>
      </c>
      <c r="AG2958" t="s">
        <v>8352</v>
      </c>
    </row>
    <row r="2959" spans="1:33" x14ac:dyDescent="0.25">
      <c r="A2959" t="s">
        <v>3872</v>
      </c>
      <c r="B2959" t="s">
        <v>883</v>
      </c>
      <c r="C2959" t="s">
        <v>3873</v>
      </c>
      <c r="D2959">
        <v>2017</v>
      </c>
      <c r="E2959">
        <v>3</v>
      </c>
      <c r="F2959">
        <v>835</v>
      </c>
      <c r="G2959" t="s">
        <v>8306</v>
      </c>
      <c r="H2959">
        <v>1</v>
      </c>
      <c r="I2959">
        <v>41</v>
      </c>
      <c r="J2959">
        <v>12</v>
      </c>
      <c r="K2959" t="s">
        <v>8321</v>
      </c>
      <c r="L2959">
        <v>1</v>
      </c>
      <c r="M2959">
        <v>1</v>
      </c>
      <c r="N2959" t="s">
        <v>155</v>
      </c>
      <c r="O2959">
        <v>1</v>
      </c>
      <c r="P2959">
        <v>1</v>
      </c>
      <c r="Q2959" t="s">
        <v>24</v>
      </c>
      <c r="R2959">
        <v>0</v>
      </c>
      <c r="S2959">
        <v>1</v>
      </c>
      <c r="T2959" t="s">
        <v>25</v>
      </c>
      <c r="U2959" t="s">
        <v>8332</v>
      </c>
      <c r="V2959" t="s">
        <v>8339</v>
      </c>
      <c r="W2959" t="s">
        <v>24</v>
      </c>
      <c r="X2959">
        <v>58</v>
      </c>
      <c r="Y2959">
        <v>10</v>
      </c>
      <c r="Z2959">
        <v>3</v>
      </c>
      <c r="AA2959">
        <v>3</v>
      </c>
      <c r="AB2959">
        <v>3</v>
      </c>
      <c r="AC2959">
        <v>1</v>
      </c>
      <c r="AD2959" t="s">
        <v>26</v>
      </c>
      <c r="AE2959" t="s">
        <v>8348</v>
      </c>
      <c r="AF2959">
        <v>3545</v>
      </c>
      <c r="AG2959" t="s">
        <v>8352</v>
      </c>
    </row>
    <row r="2960" spans="1:33" x14ac:dyDescent="0.25">
      <c r="A2960" t="s">
        <v>480</v>
      </c>
      <c r="B2960" t="s">
        <v>490</v>
      </c>
      <c r="C2960" t="s">
        <v>4274</v>
      </c>
      <c r="D2960">
        <v>2017</v>
      </c>
      <c r="E2960">
        <v>3</v>
      </c>
      <c r="F2960">
        <v>2032</v>
      </c>
      <c r="G2960" t="s">
        <v>8306</v>
      </c>
      <c r="H2960">
        <v>1</v>
      </c>
      <c r="I2960">
        <v>28</v>
      </c>
      <c r="J2960">
        <v>9</v>
      </c>
      <c r="K2960" t="s">
        <v>8318</v>
      </c>
      <c r="L2960">
        <v>1</v>
      </c>
      <c r="M2960">
        <v>1</v>
      </c>
      <c r="N2960" t="s">
        <v>155</v>
      </c>
      <c r="O2960">
        <v>1</v>
      </c>
      <c r="P2960">
        <v>1</v>
      </c>
      <c r="Q2960" t="s">
        <v>24</v>
      </c>
      <c r="R2960">
        <v>0</v>
      </c>
      <c r="S2960">
        <v>1</v>
      </c>
      <c r="T2960" t="s">
        <v>25</v>
      </c>
      <c r="U2960" t="s">
        <v>8332</v>
      </c>
      <c r="V2960" t="s">
        <v>8336</v>
      </c>
      <c r="W2960" t="s">
        <v>24</v>
      </c>
      <c r="X2960">
        <v>28</v>
      </c>
      <c r="Y2960">
        <v>4</v>
      </c>
      <c r="Z2960">
        <v>1</v>
      </c>
      <c r="AA2960">
        <v>1</v>
      </c>
      <c r="AB2960">
        <v>1</v>
      </c>
      <c r="AC2960">
        <v>6</v>
      </c>
      <c r="AD2960" t="s">
        <v>26</v>
      </c>
      <c r="AE2960" t="s">
        <v>8348</v>
      </c>
      <c r="AF2960">
        <v>3546</v>
      </c>
      <c r="AG2960" t="s">
        <v>8352</v>
      </c>
    </row>
    <row r="2961" spans="1:33" x14ac:dyDescent="0.25">
      <c r="A2961" t="s">
        <v>220</v>
      </c>
      <c r="B2961" t="s">
        <v>410</v>
      </c>
      <c r="C2961" t="s">
        <v>5362</v>
      </c>
      <c r="D2961">
        <v>2017</v>
      </c>
      <c r="E2961">
        <v>4</v>
      </c>
      <c r="F2961">
        <v>214</v>
      </c>
      <c r="G2961" t="s">
        <v>8306</v>
      </c>
      <c r="H2961">
        <v>1</v>
      </c>
      <c r="I2961">
        <v>25</v>
      </c>
      <c r="J2961">
        <v>9</v>
      </c>
      <c r="K2961" t="s">
        <v>8318</v>
      </c>
      <c r="L2961">
        <v>1</v>
      </c>
      <c r="M2961">
        <v>2</v>
      </c>
      <c r="N2961" t="s">
        <v>8325</v>
      </c>
      <c r="O2961">
        <v>2</v>
      </c>
      <c r="P2961">
        <v>2</v>
      </c>
      <c r="Q2961" t="s">
        <v>24</v>
      </c>
      <c r="R2961">
        <v>0</v>
      </c>
      <c r="S2961">
        <v>1</v>
      </c>
      <c r="T2961" t="s">
        <v>25</v>
      </c>
      <c r="U2961" t="s">
        <v>8332</v>
      </c>
      <c r="V2961" t="s">
        <v>8336</v>
      </c>
      <c r="W2961" t="s">
        <v>24</v>
      </c>
      <c r="X2961">
        <v>23</v>
      </c>
      <c r="Y2961">
        <v>3</v>
      </c>
      <c r="Z2961">
        <v>2</v>
      </c>
      <c r="AA2961">
        <v>2</v>
      </c>
      <c r="AB2961">
        <v>2</v>
      </c>
      <c r="AC2961">
        <v>1</v>
      </c>
      <c r="AD2961" t="s">
        <v>30</v>
      </c>
      <c r="AE2961" t="s">
        <v>8348</v>
      </c>
      <c r="AF2961">
        <v>3547</v>
      </c>
      <c r="AG2961" t="s">
        <v>8352</v>
      </c>
    </row>
    <row r="2962" spans="1:33" x14ac:dyDescent="0.25">
      <c r="A2962" t="s">
        <v>6686</v>
      </c>
      <c r="B2962" t="s">
        <v>155</v>
      </c>
      <c r="C2962" t="s">
        <v>6687</v>
      </c>
      <c r="D2962">
        <v>2017</v>
      </c>
      <c r="E2962">
        <v>5</v>
      </c>
      <c r="F2962">
        <v>1350</v>
      </c>
      <c r="G2962" t="s">
        <v>8306</v>
      </c>
      <c r="H2962">
        <v>1</v>
      </c>
      <c r="I2962">
        <v>37</v>
      </c>
      <c r="J2962">
        <v>11</v>
      </c>
      <c r="K2962" t="s">
        <v>8320</v>
      </c>
      <c r="L2962">
        <v>2</v>
      </c>
      <c r="M2962">
        <v>3</v>
      </c>
      <c r="N2962" t="s">
        <v>8326</v>
      </c>
      <c r="O2962">
        <v>3</v>
      </c>
      <c r="P2962">
        <v>3</v>
      </c>
      <c r="Q2962" t="s">
        <v>24</v>
      </c>
      <c r="R2962">
        <v>0</v>
      </c>
      <c r="S2962">
        <v>1</v>
      </c>
      <c r="T2962" t="s">
        <v>25</v>
      </c>
      <c r="U2962" t="s">
        <v>8332</v>
      </c>
      <c r="V2962" t="s">
        <v>8335</v>
      </c>
      <c r="W2962" t="s">
        <v>24</v>
      </c>
      <c r="X2962">
        <v>39</v>
      </c>
      <c r="Y2962">
        <v>6</v>
      </c>
      <c r="Z2962">
        <v>3</v>
      </c>
      <c r="AA2962">
        <v>3</v>
      </c>
      <c r="AB2962">
        <v>3</v>
      </c>
      <c r="AC2962">
        <v>2</v>
      </c>
      <c r="AD2962" t="s">
        <v>30</v>
      </c>
      <c r="AE2962" t="s">
        <v>8348</v>
      </c>
      <c r="AF2962">
        <v>3547</v>
      </c>
      <c r="AG2962" t="s">
        <v>8352</v>
      </c>
    </row>
    <row r="2963" spans="1:33" x14ac:dyDescent="0.25">
      <c r="A2963" t="s">
        <v>1870</v>
      </c>
      <c r="B2963" t="s">
        <v>1871</v>
      </c>
      <c r="C2963" t="s">
        <v>1872</v>
      </c>
      <c r="D2963">
        <v>2017</v>
      </c>
      <c r="E2963">
        <v>2</v>
      </c>
      <c r="F2963">
        <v>313</v>
      </c>
      <c r="G2963" t="s">
        <v>8306</v>
      </c>
      <c r="H2963">
        <v>1</v>
      </c>
      <c r="I2963">
        <v>26</v>
      </c>
      <c r="J2963">
        <v>9</v>
      </c>
      <c r="K2963" t="s">
        <v>8318</v>
      </c>
      <c r="L2963">
        <v>1</v>
      </c>
      <c r="M2963">
        <v>3</v>
      </c>
      <c r="N2963" t="s">
        <v>8326</v>
      </c>
      <c r="O2963">
        <v>3</v>
      </c>
      <c r="P2963">
        <v>3</v>
      </c>
      <c r="Q2963" t="s">
        <v>24</v>
      </c>
      <c r="R2963">
        <v>0</v>
      </c>
      <c r="S2963">
        <v>1</v>
      </c>
      <c r="T2963" t="s">
        <v>25</v>
      </c>
      <c r="U2963" t="s">
        <v>8332</v>
      </c>
      <c r="V2963" t="s">
        <v>8342</v>
      </c>
      <c r="W2963" t="s">
        <v>24</v>
      </c>
      <c r="X2963">
        <v>27</v>
      </c>
      <c r="Y2963">
        <v>4</v>
      </c>
      <c r="Z2963">
        <v>99</v>
      </c>
      <c r="AA2963">
        <v>9</v>
      </c>
      <c r="AB2963">
        <v>99</v>
      </c>
      <c r="AC2963">
        <v>3</v>
      </c>
      <c r="AD2963" t="s">
        <v>30</v>
      </c>
      <c r="AE2963" t="s">
        <v>8348</v>
      </c>
      <c r="AF2963">
        <v>3549</v>
      </c>
      <c r="AG2963" t="s">
        <v>8352</v>
      </c>
    </row>
    <row r="2964" spans="1:33" x14ac:dyDescent="0.25">
      <c r="A2964" t="s">
        <v>3150</v>
      </c>
      <c r="B2964" t="s">
        <v>1365</v>
      </c>
      <c r="C2964" t="s">
        <v>3151</v>
      </c>
      <c r="D2964">
        <v>2017</v>
      </c>
      <c r="E2964">
        <v>2</v>
      </c>
      <c r="F2964">
        <v>1831</v>
      </c>
      <c r="G2964" t="s">
        <v>8306</v>
      </c>
      <c r="H2964">
        <v>1</v>
      </c>
      <c r="I2964">
        <v>30</v>
      </c>
      <c r="J2964">
        <v>10</v>
      </c>
      <c r="K2964" t="s">
        <v>8319</v>
      </c>
      <c r="L2964">
        <v>1</v>
      </c>
      <c r="M2964">
        <v>4</v>
      </c>
      <c r="N2964" t="s">
        <v>8327</v>
      </c>
      <c r="O2964">
        <v>6</v>
      </c>
      <c r="P2964">
        <v>4</v>
      </c>
      <c r="Q2964" t="s">
        <v>24</v>
      </c>
      <c r="R2964">
        <v>0</v>
      </c>
      <c r="S2964">
        <v>1</v>
      </c>
      <c r="T2964" t="s">
        <v>25</v>
      </c>
      <c r="U2964" t="s">
        <v>8332</v>
      </c>
      <c r="V2964" t="s">
        <v>8336</v>
      </c>
      <c r="W2964" t="s">
        <v>24</v>
      </c>
      <c r="X2964">
        <v>28</v>
      </c>
      <c r="Y2964">
        <v>4</v>
      </c>
      <c r="Z2964">
        <v>1</v>
      </c>
      <c r="AA2964">
        <v>1</v>
      </c>
      <c r="AB2964">
        <v>1</v>
      </c>
      <c r="AC2964">
        <v>2</v>
      </c>
      <c r="AD2964" t="s">
        <v>26</v>
      </c>
      <c r="AE2964" t="s">
        <v>8348</v>
      </c>
      <c r="AF2964">
        <v>3549</v>
      </c>
      <c r="AG2964" t="s">
        <v>8352</v>
      </c>
    </row>
    <row r="2965" spans="1:33" x14ac:dyDescent="0.25">
      <c r="A2965" t="s">
        <v>4215</v>
      </c>
      <c r="B2965" t="s">
        <v>1647</v>
      </c>
      <c r="C2965" t="s">
        <v>5060</v>
      </c>
      <c r="D2965">
        <v>2017</v>
      </c>
      <c r="E2965">
        <v>4</v>
      </c>
      <c r="F2965">
        <v>2156</v>
      </c>
      <c r="G2965" t="s">
        <v>8306</v>
      </c>
      <c r="H2965">
        <v>1</v>
      </c>
      <c r="I2965">
        <v>36</v>
      </c>
      <c r="J2965">
        <v>11</v>
      </c>
      <c r="K2965" t="s">
        <v>8320</v>
      </c>
      <c r="L2965">
        <v>1</v>
      </c>
      <c r="M2965">
        <v>1</v>
      </c>
      <c r="N2965" t="s">
        <v>155</v>
      </c>
      <c r="O2965">
        <v>1</v>
      </c>
      <c r="P2965">
        <v>1</v>
      </c>
      <c r="Q2965" t="s">
        <v>24</v>
      </c>
      <c r="R2965">
        <v>0</v>
      </c>
      <c r="S2965">
        <v>1</v>
      </c>
      <c r="T2965" t="s">
        <v>25</v>
      </c>
      <c r="U2965" t="s">
        <v>8332</v>
      </c>
      <c r="V2965" t="s">
        <v>8338</v>
      </c>
      <c r="W2965" t="s">
        <v>24</v>
      </c>
      <c r="X2965">
        <v>39</v>
      </c>
      <c r="Y2965">
        <v>6</v>
      </c>
      <c r="Z2965">
        <v>1</v>
      </c>
      <c r="AA2965">
        <v>1</v>
      </c>
      <c r="AB2965">
        <v>1</v>
      </c>
      <c r="AC2965">
        <v>2</v>
      </c>
      <c r="AD2965" t="s">
        <v>26</v>
      </c>
      <c r="AE2965" t="s">
        <v>8348</v>
      </c>
      <c r="AF2965">
        <v>3549</v>
      </c>
      <c r="AG2965" t="s">
        <v>8352</v>
      </c>
    </row>
    <row r="2966" spans="1:33" x14ac:dyDescent="0.25">
      <c r="A2966" t="s">
        <v>752</v>
      </c>
      <c r="B2966" t="s">
        <v>1783</v>
      </c>
      <c r="C2966" t="s">
        <v>4806</v>
      </c>
      <c r="D2966">
        <v>2017</v>
      </c>
      <c r="E2966">
        <v>4</v>
      </c>
      <c r="F2966">
        <v>1800</v>
      </c>
      <c r="G2966" t="s">
        <v>8306</v>
      </c>
      <c r="H2966">
        <v>1</v>
      </c>
      <c r="I2966">
        <v>24</v>
      </c>
      <c r="J2966">
        <v>8</v>
      </c>
      <c r="K2966" t="s">
        <v>8317</v>
      </c>
      <c r="L2966">
        <v>1</v>
      </c>
      <c r="M2966">
        <v>3</v>
      </c>
      <c r="N2966" t="s">
        <v>8326</v>
      </c>
      <c r="O2966">
        <v>3</v>
      </c>
      <c r="P2966">
        <v>3</v>
      </c>
      <c r="Q2966" t="s">
        <v>24</v>
      </c>
      <c r="R2966">
        <v>0</v>
      </c>
      <c r="S2966">
        <v>1</v>
      </c>
      <c r="T2966" t="s">
        <v>25</v>
      </c>
      <c r="U2966" t="s">
        <v>8332</v>
      </c>
      <c r="V2966" t="s">
        <v>8336</v>
      </c>
      <c r="W2966" t="s">
        <v>24</v>
      </c>
      <c r="X2966">
        <v>25</v>
      </c>
      <c r="Y2966">
        <v>4</v>
      </c>
      <c r="Z2966">
        <v>1</v>
      </c>
      <c r="AA2966">
        <v>1</v>
      </c>
      <c r="AB2966">
        <v>1</v>
      </c>
      <c r="AC2966">
        <v>3</v>
      </c>
      <c r="AD2966" t="s">
        <v>30</v>
      </c>
      <c r="AE2966" t="s">
        <v>8348</v>
      </c>
      <c r="AF2966">
        <v>3550</v>
      </c>
      <c r="AG2966" t="s">
        <v>8352</v>
      </c>
    </row>
    <row r="2967" spans="1:33" x14ac:dyDescent="0.25">
      <c r="A2967" t="s">
        <v>5803</v>
      </c>
      <c r="B2967" t="s">
        <v>200</v>
      </c>
      <c r="C2967" t="s">
        <v>5804</v>
      </c>
      <c r="D2967">
        <v>2017</v>
      </c>
      <c r="E2967">
        <v>4</v>
      </c>
      <c r="F2967">
        <v>825</v>
      </c>
      <c r="G2967" t="s">
        <v>8306</v>
      </c>
      <c r="H2967">
        <v>1</v>
      </c>
      <c r="I2967">
        <v>22</v>
      </c>
      <c r="J2967">
        <v>8</v>
      </c>
      <c r="K2967" t="s">
        <v>8317</v>
      </c>
      <c r="L2967">
        <v>1</v>
      </c>
      <c r="M2967">
        <v>1</v>
      </c>
      <c r="N2967" t="s">
        <v>155</v>
      </c>
      <c r="O2967">
        <v>1</v>
      </c>
      <c r="P2967">
        <v>1</v>
      </c>
      <c r="Q2967" t="s">
        <v>24</v>
      </c>
      <c r="R2967">
        <v>0</v>
      </c>
      <c r="S2967">
        <v>1</v>
      </c>
      <c r="T2967" t="s">
        <v>25</v>
      </c>
      <c r="U2967" t="s">
        <v>8332</v>
      </c>
      <c r="V2967" t="s">
        <v>8342</v>
      </c>
      <c r="W2967" t="s">
        <v>24</v>
      </c>
      <c r="X2967">
        <v>23</v>
      </c>
      <c r="Y2967">
        <v>3</v>
      </c>
      <c r="Z2967">
        <v>1</v>
      </c>
      <c r="AA2967">
        <v>1</v>
      </c>
      <c r="AB2967">
        <v>1</v>
      </c>
      <c r="AC2967">
        <v>2</v>
      </c>
      <c r="AD2967" t="s">
        <v>26</v>
      </c>
      <c r="AE2967" t="s">
        <v>8348</v>
      </c>
      <c r="AF2967">
        <v>3550</v>
      </c>
      <c r="AG2967" t="s">
        <v>8352</v>
      </c>
    </row>
    <row r="2968" spans="1:33" x14ac:dyDescent="0.25">
      <c r="A2968" t="s">
        <v>2459</v>
      </c>
      <c r="B2968" t="s">
        <v>761</v>
      </c>
      <c r="C2968" t="s">
        <v>7466</v>
      </c>
      <c r="D2968">
        <v>2017</v>
      </c>
      <c r="E2968">
        <v>6</v>
      </c>
      <c r="F2968">
        <v>1209</v>
      </c>
      <c r="G2968" t="s">
        <v>8306</v>
      </c>
      <c r="H2968">
        <v>1</v>
      </c>
      <c r="I2968">
        <v>23</v>
      </c>
      <c r="J2968">
        <v>8</v>
      </c>
      <c r="K2968" t="s">
        <v>8317</v>
      </c>
      <c r="L2968">
        <v>1</v>
      </c>
      <c r="M2968">
        <v>1</v>
      </c>
      <c r="N2968" t="s">
        <v>155</v>
      </c>
      <c r="O2968">
        <v>1</v>
      </c>
      <c r="P2968">
        <v>1</v>
      </c>
      <c r="Q2968" t="s">
        <v>24</v>
      </c>
      <c r="R2968">
        <v>0</v>
      </c>
      <c r="S2968">
        <v>1</v>
      </c>
      <c r="T2968" t="s">
        <v>37</v>
      </c>
      <c r="U2968" t="s">
        <v>8333</v>
      </c>
      <c r="V2968" t="s">
        <v>8335</v>
      </c>
      <c r="W2968" t="s">
        <v>24</v>
      </c>
      <c r="X2968">
        <v>26</v>
      </c>
      <c r="Y2968">
        <v>4</v>
      </c>
      <c r="Z2968">
        <v>1</v>
      </c>
      <c r="AA2968">
        <v>1</v>
      </c>
      <c r="AB2968">
        <v>1</v>
      </c>
      <c r="AC2968">
        <v>1</v>
      </c>
      <c r="AD2968" t="s">
        <v>26</v>
      </c>
      <c r="AE2968" t="s">
        <v>8348</v>
      </c>
      <c r="AF2968">
        <v>3550</v>
      </c>
      <c r="AG2968" t="s">
        <v>8352</v>
      </c>
    </row>
    <row r="2969" spans="1:33" x14ac:dyDescent="0.25">
      <c r="A2969" t="s">
        <v>21</v>
      </c>
      <c r="B2969" t="s">
        <v>241</v>
      </c>
      <c r="C2969" t="s">
        <v>6821</v>
      </c>
      <c r="D2969">
        <v>2017</v>
      </c>
      <c r="E2969">
        <v>5</v>
      </c>
      <c r="F2969">
        <v>2145</v>
      </c>
      <c r="G2969" t="s">
        <v>8306</v>
      </c>
      <c r="H2969">
        <v>1</v>
      </c>
      <c r="I2969">
        <v>27</v>
      </c>
      <c r="J2969">
        <v>9</v>
      </c>
      <c r="K2969" t="s">
        <v>8318</v>
      </c>
      <c r="L2969">
        <v>2</v>
      </c>
      <c r="M2969">
        <v>3</v>
      </c>
      <c r="N2969" t="s">
        <v>8326</v>
      </c>
      <c r="O2969">
        <v>3</v>
      </c>
      <c r="P2969">
        <v>3</v>
      </c>
      <c r="Q2969" t="s">
        <v>24</v>
      </c>
      <c r="R2969">
        <v>0</v>
      </c>
      <c r="S2969">
        <v>1</v>
      </c>
      <c r="T2969" t="s">
        <v>25</v>
      </c>
      <c r="U2969" t="s">
        <v>8332</v>
      </c>
      <c r="V2969" t="s">
        <v>8335</v>
      </c>
      <c r="W2969" t="s">
        <v>24</v>
      </c>
      <c r="X2969">
        <v>27</v>
      </c>
      <c r="Y2969">
        <v>4</v>
      </c>
      <c r="Z2969">
        <v>3</v>
      </c>
      <c r="AA2969">
        <v>3</v>
      </c>
      <c r="AB2969">
        <v>3</v>
      </c>
      <c r="AC2969">
        <v>2</v>
      </c>
      <c r="AD2969" t="s">
        <v>30</v>
      </c>
      <c r="AE2969" t="s">
        <v>8348</v>
      </c>
      <c r="AF2969">
        <v>3550</v>
      </c>
      <c r="AG2969" t="s">
        <v>8352</v>
      </c>
    </row>
    <row r="2970" spans="1:33" x14ac:dyDescent="0.25">
      <c r="A2970" t="s">
        <v>6527</v>
      </c>
      <c r="B2970" t="s">
        <v>595</v>
      </c>
      <c r="C2970" t="s">
        <v>7719</v>
      </c>
      <c r="D2970">
        <v>2017</v>
      </c>
      <c r="E2970">
        <v>6</v>
      </c>
      <c r="F2970">
        <v>1632</v>
      </c>
      <c r="G2970" t="s">
        <v>8306</v>
      </c>
      <c r="H2970">
        <v>1</v>
      </c>
      <c r="I2970">
        <v>28</v>
      </c>
      <c r="J2970">
        <v>9</v>
      </c>
      <c r="K2970" t="s">
        <v>8318</v>
      </c>
      <c r="L2970">
        <v>2</v>
      </c>
      <c r="M2970">
        <v>4</v>
      </c>
      <c r="N2970" t="s">
        <v>8327</v>
      </c>
      <c r="O2970">
        <v>6</v>
      </c>
      <c r="P2970">
        <v>4</v>
      </c>
      <c r="Q2970" t="s">
        <v>24</v>
      </c>
      <c r="R2970">
        <v>0</v>
      </c>
      <c r="S2970">
        <v>1</v>
      </c>
      <c r="T2970" t="s">
        <v>25</v>
      </c>
      <c r="U2970" t="s">
        <v>8332</v>
      </c>
      <c r="V2970" t="s">
        <v>8336</v>
      </c>
      <c r="W2970" t="s">
        <v>24</v>
      </c>
      <c r="X2970">
        <v>43</v>
      </c>
      <c r="Y2970">
        <v>7</v>
      </c>
      <c r="Z2970">
        <v>4</v>
      </c>
      <c r="AA2970">
        <v>4</v>
      </c>
      <c r="AB2970">
        <v>6</v>
      </c>
      <c r="AC2970">
        <v>3</v>
      </c>
      <c r="AD2970" t="s">
        <v>30</v>
      </c>
      <c r="AE2970" t="s">
        <v>8348</v>
      </c>
      <c r="AF2970">
        <v>3550</v>
      </c>
      <c r="AG2970" t="s">
        <v>8352</v>
      </c>
    </row>
    <row r="2971" spans="1:33" x14ac:dyDescent="0.25">
      <c r="A2971" t="s">
        <v>1170</v>
      </c>
      <c r="B2971" t="s">
        <v>214</v>
      </c>
      <c r="C2971" t="s">
        <v>1171</v>
      </c>
      <c r="D2971">
        <v>2017</v>
      </c>
      <c r="E2971">
        <v>1</v>
      </c>
      <c r="F2971">
        <v>1854</v>
      </c>
      <c r="G2971" t="s">
        <v>8306</v>
      </c>
      <c r="H2971">
        <v>1</v>
      </c>
      <c r="I2971">
        <v>30</v>
      </c>
      <c r="J2971">
        <v>10</v>
      </c>
      <c r="K2971" t="s">
        <v>8319</v>
      </c>
      <c r="L2971">
        <v>1</v>
      </c>
      <c r="M2971">
        <v>1</v>
      </c>
      <c r="N2971" t="s">
        <v>155</v>
      </c>
      <c r="O2971">
        <v>1</v>
      </c>
      <c r="P2971">
        <v>1</v>
      </c>
      <c r="Q2971" t="s">
        <v>24</v>
      </c>
      <c r="R2971">
        <v>0</v>
      </c>
      <c r="S2971">
        <v>1</v>
      </c>
      <c r="T2971" t="s">
        <v>25</v>
      </c>
      <c r="U2971" t="s">
        <v>8332</v>
      </c>
      <c r="V2971" t="s">
        <v>8335</v>
      </c>
      <c r="W2971" t="s">
        <v>24</v>
      </c>
      <c r="X2971">
        <v>30</v>
      </c>
      <c r="Y2971">
        <v>5</v>
      </c>
      <c r="Z2971">
        <v>1</v>
      </c>
      <c r="AA2971">
        <v>1</v>
      </c>
      <c r="AB2971">
        <v>1</v>
      </c>
      <c r="AC2971">
        <v>3</v>
      </c>
      <c r="AD2971" t="s">
        <v>30</v>
      </c>
      <c r="AE2971" t="s">
        <v>8348</v>
      </c>
      <c r="AF2971">
        <v>3550</v>
      </c>
      <c r="AG2971" t="s">
        <v>8352</v>
      </c>
    </row>
    <row r="2972" spans="1:33" x14ac:dyDescent="0.25">
      <c r="A2972" t="s">
        <v>1078</v>
      </c>
      <c r="B2972" t="s">
        <v>1081</v>
      </c>
      <c r="C2972" t="s">
        <v>3412</v>
      </c>
      <c r="D2972">
        <v>2017</v>
      </c>
      <c r="E2972">
        <v>3</v>
      </c>
      <c r="F2972">
        <v>1444</v>
      </c>
      <c r="G2972" t="s">
        <v>8306</v>
      </c>
      <c r="H2972">
        <v>1</v>
      </c>
      <c r="I2972">
        <v>30</v>
      </c>
      <c r="J2972">
        <v>10</v>
      </c>
      <c r="K2972" t="s">
        <v>8319</v>
      </c>
      <c r="L2972">
        <v>1</v>
      </c>
      <c r="M2972">
        <v>1</v>
      </c>
      <c r="N2972" t="s">
        <v>155</v>
      </c>
      <c r="O2972">
        <v>1</v>
      </c>
      <c r="P2972">
        <v>1</v>
      </c>
      <c r="Q2972" t="s">
        <v>24</v>
      </c>
      <c r="R2972">
        <v>0</v>
      </c>
      <c r="S2972">
        <v>1</v>
      </c>
      <c r="T2972" t="s">
        <v>25</v>
      </c>
      <c r="U2972" t="s">
        <v>8332</v>
      </c>
      <c r="V2972" t="s">
        <v>8335</v>
      </c>
      <c r="W2972" t="s">
        <v>24</v>
      </c>
      <c r="X2972">
        <v>42</v>
      </c>
      <c r="Y2972">
        <v>7</v>
      </c>
      <c r="Z2972">
        <v>1</v>
      </c>
      <c r="AA2972">
        <v>1</v>
      </c>
      <c r="AB2972">
        <v>1</v>
      </c>
      <c r="AC2972">
        <v>3</v>
      </c>
      <c r="AD2972" t="s">
        <v>26</v>
      </c>
      <c r="AE2972" t="s">
        <v>8348</v>
      </c>
      <c r="AF2972">
        <v>3550</v>
      </c>
      <c r="AG2972" t="s">
        <v>8352</v>
      </c>
    </row>
    <row r="2973" spans="1:33" x14ac:dyDescent="0.25">
      <c r="A2973" t="s">
        <v>4777</v>
      </c>
      <c r="B2973" t="s">
        <v>848</v>
      </c>
      <c r="C2973" t="s">
        <v>4778</v>
      </c>
      <c r="D2973">
        <v>2017</v>
      </c>
      <c r="E2973">
        <v>3</v>
      </c>
      <c r="F2973">
        <v>1439</v>
      </c>
      <c r="G2973" t="s">
        <v>8306</v>
      </c>
      <c r="H2973">
        <v>1</v>
      </c>
      <c r="I2973">
        <v>32</v>
      </c>
      <c r="J2973">
        <v>10</v>
      </c>
      <c r="K2973" t="s">
        <v>8319</v>
      </c>
      <c r="L2973">
        <v>2</v>
      </c>
      <c r="M2973">
        <v>3</v>
      </c>
      <c r="N2973" t="s">
        <v>8326</v>
      </c>
      <c r="O2973">
        <v>3</v>
      </c>
      <c r="P2973">
        <v>3</v>
      </c>
      <c r="Q2973" t="s">
        <v>24</v>
      </c>
      <c r="R2973">
        <v>0</v>
      </c>
      <c r="S2973">
        <v>1</v>
      </c>
      <c r="T2973" t="s">
        <v>25</v>
      </c>
      <c r="U2973" t="s">
        <v>8332</v>
      </c>
      <c r="V2973" t="s">
        <v>8335</v>
      </c>
      <c r="W2973" t="s">
        <v>24</v>
      </c>
      <c r="X2973">
        <v>57</v>
      </c>
      <c r="Y2973">
        <v>10</v>
      </c>
      <c r="Z2973">
        <v>3</v>
      </c>
      <c r="AA2973">
        <v>3</v>
      </c>
      <c r="AB2973">
        <v>3</v>
      </c>
      <c r="AC2973">
        <v>6</v>
      </c>
      <c r="AD2973" t="s">
        <v>26</v>
      </c>
      <c r="AE2973" t="s">
        <v>8348</v>
      </c>
      <c r="AF2973">
        <v>3550</v>
      </c>
      <c r="AG2973" t="s">
        <v>8352</v>
      </c>
    </row>
    <row r="2974" spans="1:33" x14ac:dyDescent="0.25">
      <c r="A2974" t="s">
        <v>8241</v>
      </c>
      <c r="B2974" t="s">
        <v>598</v>
      </c>
      <c r="C2974" t="s">
        <v>8242</v>
      </c>
      <c r="D2974">
        <v>2017</v>
      </c>
      <c r="E2974">
        <v>7</v>
      </c>
      <c r="F2974">
        <v>2323</v>
      </c>
      <c r="G2974" t="s">
        <v>8306</v>
      </c>
      <c r="H2974">
        <v>1</v>
      </c>
      <c r="I2974">
        <v>31</v>
      </c>
      <c r="J2974">
        <v>10</v>
      </c>
      <c r="K2974" t="s">
        <v>8319</v>
      </c>
      <c r="L2974">
        <v>1</v>
      </c>
      <c r="M2974">
        <v>1</v>
      </c>
      <c r="N2974" t="s">
        <v>155</v>
      </c>
      <c r="O2974">
        <v>1</v>
      </c>
      <c r="P2974">
        <v>1</v>
      </c>
      <c r="Q2974" t="s">
        <v>24</v>
      </c>
      <c r="R2974">
        <v>1</v>
      </c>
      <c r="S2974">
        <v>1</v>
      </c>
      <c r="T2974" t="s">
        <v>25</v>
      </c>
      <c r="U2974" t="s">
        <v>8332</v>
      </c>
      <c r="V2974" t="s">
        <v>8336</v>
      </c>
      <c r="W2974" t="s">
        <v>24</v>
      </c>
      <c r="X2974">
        <v>32</v>
      </c>
      <c r="Y2974">
        <v>5</v>
      </c>
      <c r="Z2974">
        <v>1</v>
      </c>
      <c r="AA2974">
        <v>1</v>
      </c>
      <c r="AB2974">
        <v>1</v>
      </c>
      <c r="AC2974">
        <v>4</v>
      </c>
      <c r="AD2974" t="s">
        <v>30</v>
      </c>
      <c r="AE2974" t="s">
        <v>8348</v>
      </c>
      <c r="AF2974">
        <v>3550</v>
      </c>
      <c r="AG2974" t="s">
        <v>8352</v>
      </c>
    </row>
    <row r="2975" spans="1:33" x14ac:dyDescent="0.25">
      <c r="A2975" t="s">
        <v>6245</v>
      </c>
      <c r="B2975" t="s">
        <v>126</v>
      </c>
      <c r="C2975" t="s">
        <v>6246</v>
      </c>
      <c r="D2975">
        <v>2017</v>
      </c>
      <c r="E2975">
        <v>5</v>
      </c>
      <c r="F2975">
        <v>812</v>
      </c>
      <c r="G2975" t="s">
        <v>8306</v>
      </c>
      <c r="H2975">
        <v>1</v>
      </c>
      <c r="I2975">
        <v>39</v>
      </c>
      <c r="J2975">
        <v>11</v>
      </c>
      <c r="K2975" t="s">
        <v>8320</v>
      </c>
      <c r="L2975">
        <v>1</v>
      </c>
      <c r="M2975">
        <v>2</v>
      </c>
      <c r="N2975" t="s">
        <v>8325</v>
      </c>
      <c r="O2975">
        <v>2</v>
      </c>
      <c r="P2975">
        <v>2</v>
      </c>
      <c r="Q2975" t="s">
        <v>24</v>
      </c>
      <c r="R2975">
        <v>0</v>
      </c>
      <c r="S2975">
        <v>1</v>
      </c>
      <c r="T2975" t="s">
        <v>25</v>
      </c>
      <c r="U2975" t="s">
        <v>8332</v>
      </c>
      <c r="V2975" t="s">
        <v>8339</v>
      </c>
      <c r="W2975" t="s">
        <v>24</v>
      </c>
      <c r="X2975">
        <v>36</v>
      </c>
      <c r="Y2975">
        <v>6</v>
      </c>
      <c r="Z2975">
        <v>2</v>
      </c>
      <c r="AA2975">
        <v>2</v>
      </c>
      <c r="AB2975">
        <v>2</v>
      </c>
      <c r="AC2975">
        <v>3</v>
      </c>
      <c r="AD2975" t="s">
        <v>26</v>
      </c>
      <c r="AE2975" t="s">
        <v>8348</v>
      </c>
      <c r="AF2975">
        <v>3550</v>
      </c>
      <c r="AG2975" t="s">
        <v>8352</v>
      </c>
    </row>
    <row r="2976" spans="1:33" x14ac:dyDescent="0.25">
      <c r="A2976" t="s">
        <v>1085</v>
      </c>
      <c r="B2976" t="s">
        <v>77</v>
      </c>
      <c r="C2976" t="s">
        <v>2825</v>
      </c>
      <c r="D2976">
        <v>2017</v>
      </c>
      <c r="E2976">
        <v>2</v>
      </c>
      <c r="F2976">
        <v>310</v>
      </c>
      <c r="G2976" t="s">
        <v>8306</v>
      </c>
      <c r="H2976">
        <v>1</v>
      </c>
      <c r="I2976">
        <v>42</v>
      </c>
      <c r="J2976">
        <v>12</v>
      </c>
      <c r="K2976" t="s">
        <v>8321</v>
      </c>
      <c r="L2976">
        <v>1</v>
      </c>
      <c r="M2976">
        <v>4</v>
      </c>
      <c r="N2976" t="s">
        <v>8327</v>
      </c>
      <c r="O2976">
        <v>6</v>
      </c>
      <c r="P2976">
        <v>4</v>
      </c>
      <c r="Q2976" t="s">
        <v>24</v>
      </c>
      <c r="R2976">
        <v>0</v>
      </c>
      <c r="S2976">
        <v>1</v>
      </c>
      <c r="T2976" t="s">
        <v>37</v>
      </c>
      <c r="U2976" t="s">
        <v>8333</v>
      </c>
      <c r="V2976" t="s">
        <v>8335</v>
      </c>
      <c r="W2976" t="s">
        <v>24</v>
      </c>
      <c r="X2976">
        <v>27</v>
      </c>
      <c r="Y2976">
        <v>4</v>
      </c>
      <c r="Z2976">
        <v>1</v>
      </c>
      <c r="AA2976">
        <v>1</v>
      </c>
      <c r="AB2976">
        <v>1</v>
      </c>
      <c r="AC2976">
        <v>5</v>
      </c>
      <c r="AD2976" t="s">
        <v>26</v>
      </c>
      <c r="AE2976" t="s">
        <v>8348</v>
      </c>
      <c r="AF2976">
        <v>3550</v>
      </c>
      <c r="AG2976" t="s">
        <v>8352</v>
      </c>
    </row>
    <row r="2977" spans="1:33" x14ac:dyDescent="0.25">
      <c r="A2977" t="s">
        <v>4795</v>
      </c>
      <c r="B2977" t="s">
        <v>2275</v>
      </c>
      <c r="C2977" t="s">
        <v>4796</v>
      </c>
      <c r="D2977">
        <v>2017</v>
      </c>
      <c r="E2977">
        <v>4</v>
      </c>
      <c r="F2977">
        <v>1009</v>
      </c>
      <c r="G2977" t="s">
        <v>8306</v>
      </c>
      <c r="H2977">
        <v>1</v>
      </c>
      <c r="I2977">
        <v>26</v>
      </c>
      <c r="J2977">
        <v>9</v>
      </c>
      <c r="K2977" t="s">
        <v>8318</v>
      </c>
      <c r="L2977">
        <v>2</v>
      </c>
      <c r="M2977">
        <v>1</v>
      </c>
      <c r="N2977" t="s">
        <v>155</v>
      </c>
      <c r="O2977">
        <v>1</v>
      </c>
      <c r="P2977">
        <v>1</v>
      </c>
      <c r="Q2977" t="s">
        <v>24</v>
      </c>
      <c r="R2977">
        <v>0</v>
      </c>
      <c r="S2977">
        <v>1</v>
      </c>
      <c r="T2977" t="s">
        <v>25</v>
      </c>
      <c r="U2977" t="s">
        <v>8332</v>
      </c>
      <c r="V2977" t="s">
        <v>8336</v>
      </c>
      <c r="W2977" t="s">
        <v>24</v>
      </c>
      <c r="X2977">
        <v>28</v>
      </c>
      <c r="Y2977">
        <v>4</v>
      </c>
      <c r="Z2977">
        <v>1</v>
      </c>
      <c r="AA2977">
        <v>1</v>
      </c>
      <c r="AB2977">
        <v>1</v>
      </c>
      <c r="AC2977">
        <v>2</v>
      </c>
      <c r="AD2977" t="s">
        <v>26</v>
      </c>
      <c r="AE2977" t="s">
        <v>8348</v>
      </c>
      <c r="AF2977">
        <v>3552</v>
      </c>
      <c r="AG2977" t="s">
        <v>8352</v>
      </c>
    </row>
    <row r="2978" spans="1:33" x14ac:dyDescent="0.25">
      <c r="A2978" t="s">
        <v>1690</v>
      </c>
      <c r="B2978" t="s">
        <v>1126</v>
      </c>
      <c r="C2978" t="s">
        <v>3829</v>
      </c>
      <c r="D2978">
        <v>2017</v>
      </c>
      <c r="E2978">
        <v>3</v>
      </c>
      <c r="F2978">
        <v>516</v>
      </c>
      <c r="G2978" t="s">
        <v>8306</v>
      </c>
      <c r="H2978">
        <v>1</v>
      </c>
      <c r="I2978">
        <v>23</v>
      </c>
      <c r="J2978">
        <v>8</v>
      </c>
      <c r="K2978" t="s">
        <v>8317</v>
      </c>
      <c r="L2978">
        <v>1</v>
      </c>
      <c r="M2978">
        <v>4</v>
      </c>
      <c r="N2978" t="s">
        <v>8327</v>
      </c>
      <c r="O2978">
        <v>10</v>
      </c>
      <c r="P2978">
        <v>4</v>
      </c>
      <c r="Q2978" t="s">
        <v>24</v>
      </c>
      <c r="R2978">
        <v>0</v>
      </c>
      <c r="S2978">
        <v>1</v>
      </c>
      <c r="T2978" t="s">
        <v>37</v>
      </c>
      <c r="U2978" t="s">
        <v>8333</v>
      </c>
      <c r="V2978" t="s">
        <v>8336</v>
      </c>
      <c r="W2978" t="s">
        <v>24</v>
      </c>
      <c r="X2978">
        <v>22</v>
      </c>
      <c r="Y2978">
        <v>3</v>
      </c>
      <c r="Z2978">
        <v>4</v>
      </c>
      <c r="AA2978">
        <v>4</v>
      </c>
      <c r="AB2978">
        <v>10</v>
      </c>
      <c r="AC2978">
        <v>5</v>
      </c>
      <c r="AD2978" t="s">
        <v>26</v>
      </c>
      <c r="AE2978" t="s">
        <v>8348</v>
      </c>
      <c r="AF2978">
        <v>3555</v>
      </c>
      <c r="AG2978" t="s">
        <v>8352</v>
      </c>
    </row>
    <row r="2979" spans="1:33" x14ac:dyDescent="0.25">
      <c r="A2979" t="s">
        <v>3174</v>
      </c>
      <c r="B2979" t="s">
        <v>3347</v>
      </c>
      <c r="C2979" t="s">
        <v>6311</v>
      </c>
      <c r="D2979">
        <v>2017</v>
      </c>
      <c r="E2979">
        <v>5</v>
      </c>
      <c r="F2979">
        <v>251</v>
      </c>
      <c r="G2979" t="s">
        <v>8306</v>
      </c>
      <c r="H2979">
        <v>1</v>
      </c>
      <c r="I2979">
        <v>20</v>
      </c>
      <c r="J2979">
        <v>8</v>
      </c>
      <c r="K2979" t="s">
        <v>8317</v>
      </c>
      <c r="L2979">
        <v>1</v>
      </c>
      <c r="M2979">
        <v>3</v>
      </c>
      <c r="N2979" t="s">
        <v>8326</v>
      </c>
      <c r="O2979">
        <v>3</v>
      </c>
      <c r="P2979">
        <v>3</v>
      </c>
      <c r="Q2979" t="s">
        <v>24</v>
      </c>
      <c r="R2979">
        <v>0</v>
      </c>
      <c r="S2979">
        <v>1</v>
      </c>
      <c r="T2979" t="s">
        <v>37</v>
      </c>
      <c r="U2979" t="s">
        <v>8333</v>
      </c>
      <c r="V2979" t="s">
        <v>8342</v>
      </c>
      <c r="W2979" t="s">
        <v>24</v>
      </c>
      <c r="X2979">
        <v>30</v>
      </c>
      <c r="Y2979">
        <v>5</v>
      </c>
      <c r="Z2979">
        <v>99</v>
      </c>
      <c r="AA2979">
        <v>9</v>
      </c>
      <c r="AB2979">
        <v>99</v>
      </c>
      <c r="AC2979">
        <v>1</v>
      </c>
      <c r="AD2979" t="s">
        <v>30</v>
      </c>
      <c r="AE2979" t="s">
        <v>8348</v>
      </c>
      <c r="AF2979">
        <v>3555</v>
      </c>
      <c r="AG2979" t="s">
        <v>8352</v>
      </c>
    </row>
    <row r="2980" spans="1:33" x14ac:dyDescent="0.25">
      <c r="A2980" t="s">
        <v>1538</v>
      </c>
      <c r="B2980" t="s">
        <v>1539</v>
      </c>
      <c r="C2980" t="s">
        <v>1540</v>
      </c>
      <c r="D2980">
        <v>2017</v>
      </c>
      <c r="E2980">
        <v>2</v>
      </c>
      <c r="F2980">
        <v>1402</v>
      </c>
      <c r="G2980" t="s">
        <v>8306</v>
      </c>
      <c r="H2980">
        <v>1</v>
      </c>
      <c r="I2980">
        <v>29</v>
      </c>
      <c r="J2980">
        <v>9</v>
      </c>
      <c r="K2980" t="s">
        <v>8318</v>
      </c>
      <c r="L2980">
        <v>1</v>
      </c>
      <c r="M2980">
        <v>1</v>
      </c>
      <c r="N2980" t="s">
        <v>155</v>
      </c>
      <c r="O2980">
        <v>1</v>
      </c>
      <c r="P2980">
        <v>1</v>
      </c>
      <c r="Q2980" t="s">
        <v>24</v>
      </c>
      <c r="R2980">
        <v>0</v>
      </c>
      <c r="S2980">
        <v>1</v>
      </c>
      <c r="T2980" t="s">
        <v>25</v>
      </c>
      <c r="U2980" t="s">
        <v>8332</v>
      </c>
      <c r="V2980" t="s">
        <v>8341</v>
      </c>
      <c r="W2980" t="s">
        <v>24</v>
      </c>
      <c r="X2980">
        <v>36</v>
      </c>
      <c r="Y2980">
        <v>6</v>
      </c>
      <c r="Z2980">
        <v>1</v>
      </c>
      <c r="AA2980">
        <v>1</v>
      </c>
      <c r="AB2980">
        <v>1</v>
      </c>
      <c r="AC2980">
        <v>1</v>
      </c>
      <c r="AD2980" t="s">
        <v>30</v>
      </c>
      <c r="AE2980" t="s">
        <v>8348</v>
      </c>
      <c r="AF2980">
        <v>3555</v>
      </c>
      <c r="AG2980" t="s">
        <v>8352</v>
      </c>
    </row>
    <row r="2981" spans="1:33" x14ac:dyDescent="0.25">
      <c r="A2981" t="s">
        <v>3621</v>
      </c>
      <c r="B2981" t="s">
        <v>1549</v>
      </c>
      <c r="C2981" t="s">
        <v>3863</v>
      </c>
      <c r="D2981">
        <v>2017</v>
      </c>
      <c r="E2981">
        <v>3</v>
      </c>
      <c r="F2981">
        <v>634</v>
      </c>
      <c r="G2981" t="s">
        <v>8306</v>
      </c>
      <c r="H2981">
        <v>1</v>
      </c>
      <c r="I2981">
        <v>25</v>
      </c>
      <c r="J2981">
        <v>9</v>
      </c>
      <c r="K2981" t="s">
        <v>8318</v>
      </c>
      <c r="L2981">
        <v>1</v>
      </c>
      <c r="M2981">
        <v>1</v>
      </c>
      <c r="N2981" t="s">
        <v>155</v>
      </c>
      <c r="O2981">
        <v>1</v>
      </c>
      <c r="P2981">
        <v>1</v>
      </c>
      <c r="Q2981" t="s">
        <v>24</v>
      </c>
      <c r="R2981">
        <v>0</v>
      </c>
      <c r="S2981">
        <v>1</v>
      </c>
      <c r="T2981" t="s">
        <v>37</v>
      </c>
      <c r="U2981" t="s">
        <v>8333</v>
      </c>
      <c r="V2981" t="s">
        <v>8336</v>
      </c>
      <c r="W2981" t="s">
        <v>24</v>
      </c>
      <c r="X2981">
        <v>29</v>
      </c>
      <c r="Y2981">
        <v>4</v>
      </c>
      <c r="Z2981">
        <v>1</v>
      </c>
      <c r="AA2981">
        <v>1</v>
      </c>
      <c r="AB2981">
        <v>1</v>
      </c>
      <c r="AC2981">
        <v>1</v>
      </c>
      <c r="AD2981" t="s">
        <v>30</v>
      </c>
      <c r="AE2981" t="s">
        <v>8348</v>
      </c>
      <c r="AF2981">
        <v>3555</v>
      </c>
      <c r="AG2981" t="s">
        <v>8352</v>
      </c>
    </row>
    <row r="2982" spans="1:33" x14ac:dyDescent="0.25">
      <c r="A2982" t="s">
        <v>725</v>
      </c>
      <c r="B2982" t="s">
        <v>630</v>
      </c>
      <c r="C2982" t="s">
        <v>6308</v>
      </c>
      <c r="D2982">
        <v>2017</v>
      </c>
      <c r="E2982">
        <v>5</v>
      </c>
      <c r="F2982">
        <v>545</v>
      </c>
      <c r="G2982" t="s">
        <v>8306</v>
      </c>
      <c r="H2982">
        <v>1</v>
      </c>
      <c r="I2982">
        <v>25</v>
      </c>
      <c r="J2982">
        <v>9</v>
      </c>
      <c r="K2982" t="s">
        <v>8318</v>
      </c>
      <c r="L2982">
        <v>2</v>
      </c>
      <c r="M2982">
        <v>3</v>
      </c>
      <c r="N2982" t="s">
        <v>8326</v>
      </c>
      <c r="O2982">
        <v>3</v>
      </c>
      <c r="P2982">
        <v>3</v>
      </c>
      <c r="Q2982" t="s">
        <v>24</v>
      </c>
      <c r="R2982">
        <v>0</v>
      </c>
      <c r="S2982">
        <v>1</v>
      </c>
      <c r="T2982" t="s">
        <v>79</v>
      </c>
      <c r="U2982" t="s">
        <v>8333</v>
      </c>
      <c r="V2982" t="s">
        <v>8342</v>
      </c>
      <c r="W2982" t="s">
        <v>24</v>
      </c>
      <c r="X2982">
        <v>99</v>
      </c>
      <c r="Y2982">
        <v>11</v>
      </c>
      <c r="Z2982">
        <v>99</v>
      </c>
      <c r="AA2982">
        <v>9</v>
      </c>
      <c r="AB2982">
        <v>99</v>
      </c>
      <c r="AC2982">
        <v>2</v>
      </c>
      <c r="AD2982" t="s">
        <v>26</v>
      </c>
      <c r="AE2982" t="s">
        <v>8347</v>
      </c>
      <c r="AF2982">
        <v>3555</v>
      </c>
      <c r="AG2982" t="s">
        <v>8352</v>
      </c>
    </row>
    <row r="2983" spans="1:33" x14ac:dyDescent="0.25">
      <c r="A2983" t="s">
        <v>4624</v>
      </c>
      <c r="B2983" t="s">
        <v>313</v>
      </c>
      <c r="C2983" t="s">
        <v>7036</v>
      </c>
      <c r="D2983">
        <v>2017</v>
      </c>
      <c r="E2983">
        <v>6</v>
      </c>
      <c r="F2983">
        <v>621</v>
      </c>
      <c r="G2983" t="s">
        <v>8306</v>
      </c>
      <c r="H2983">
        <v>1</v>
      </c>
      <c r="I2983">
        <v>25</v>
      </c>
      <c r="J2983">
        <v>9</v>
      </c>
      <c r="K2983" t="s">
        <v>8318</v>
      </c>
      <c r="L2983">
        <v>1</v>
      </c>
      <c r="M2983">
        <v>1</v>
      </c>
      <c r="N2983" t="s">
        <v>155</v>
      </c>
      <c r="O2983">
        <v>1</v>
      </c>
      <c r="P2983">
        <v>1</v>
      </c>
      <c r="Q2983" t="s">
        <v>24</v>
      </c>
      <c r="R2983">
        <v>0</v>
      </c>
      <c r="S2983">
        <v>1</v>
      </c>
      <c r="T2983" t="s">
        <v>25</v>
      </c>
      <c r="U2983" t="s">
        <v>8332</v>
      </c>
      <c r="V2983" t="s">
        <v>8336</v>
      </c>
      <c r="W2983" t="s">
        <v>24</v>
      </c>
      <c r="X2983">
        <v>26</v>
      </c>
      <c r="Y2983">
        <v>4</v>
      </c>
      <c r="Z2983">
        <v>1</v>
      </c>
      <c r="AA2983">
        <v>1</v>
      </c>
      <c r="AB2983">
        <v>1</v>
      </c>
      <c r="AC2983">
        <v>2</v>
      </c>
      <c r="AD2983" t="s">
        <v>26</v>
      </c>
      <c r="AE2983" t="s">
        <v>8348</v>
      </c>
      <c r="AF2983">
        <v>3555</v>
      </c>
      <c r="AG2983" t="s">
        <v>8352</v>
      </c>
    </row>
    <row r="2984" spans="1:33" x14ac:dyDescent="0.25">
      <c r="A2984" t="s">
        <v>3933</v>
      </c>
      <c r="B2984" t="s">
        <v>1572</v>
      </c>
      <c r="C2984" t="s">
        <v>3934</v>
      </c>
      <c r="D2984">
        <v>2017</v>
      </c>
      <c r="E2984">
        <v>3</v>
      </c>
      <c r="F2984">
        <v>1725</v>
      </c>
      <c r="G2984" t="s">
        <v>8306</v>
      </c>
      <c r="H2984">
        <v>1</v>
      </c>
      <c r="I2984">
        <v>33</v>
      </c>
      <c r="J2984">
        <v>10</v>
      </c>
      <c r="K2984" t="s">
        <v>8319</v>
      </c>
      <c r="L2984">
        <v>1</v>
      </c>
      <c r="M2984">
        <v>1</v>
      </c>
      <c r="N2984" t="s">
        <v>155</v>
      </c>
      <c r="O2984">
        <v>1</v>
      </c>
      <c r="P2984">
        <v>1</v>
      </c>
      <c r="Q2984" t="s">
        <v>24</v>
      </c>
      <c r="R2984">
        <v>0</v>
      </c>
      <c r="S2984">
        <v>1</v>
      </c>
      <c r="T2984" t="s">
        <v>25</v>
      </c>
      <c r="U2984" t="s">
        <v>8332</v>
      </c>
      <c r="V2984" t="s">
        <v>8338</v>
      </c>
      <c r="W2984" t="s">
        <v>24</v>
      </c>
      <c r="X2984">
        <v>35</v>
      </c>
      <c r="Y2984">
        <v>6</v>
      </c>
      <c r="Z2984">
        <v>1</v>
      </c>
      <c r="AA2984">
        <v>1</v>
      </c>
      <c r="AB2984">
        <v>1</v>
      </c>
      <c r="AC2984">
        <v>1</v>
      </c>
      <c r="AD2984" t="s">
        <v>26</v>
      </c>
      <c r="AE2984" t="s">
        <v>8348</v>
      </c>
      <c r="AF2984">
        <v>3555</v>
      </c>
      <c r="AG2984" t="s">
        <v>8352</v>
      </c>
    </row>
    <row r="2985" spans="1:33" x14ac:dyDescent="0.25">
      <c r="A2985" t="s">
        <v>6406</v>
      </c>
      <c r="B2985" t="s">
        <v>1443</v>
      </c>
      <c r="C2985" t="s">
        <v>6407</v>
      </c>
      <c r="D2985">
        <v>2017</v>
      </c>
      <c r="E2985">
        <v>5</v>
      </c>
      <c r="F2985">
        <v>1544</v>
      </c>
      <c r="G2985" t="s">
        <v>8306</v>
      </c>
      <c r="H2985">
        <v>1</v>
      </c>
      <c r="I2985">
        <v>32</v>
      </c>
      <c r="J2985">
        <v>10</v>
      </c>
      <c r="K2985" t="s">
        <v>8319</v>
      </c>
      <c r="L2985">
        <v>1</v>
      </c>
      <c r="M2985">
        <v>1</v>
      </c>
      <c r="N2985" t="s">
        <v>155</v>
      </c>
      <c r="O2985">
        <v>1</v>
      </c>
      <c r="P2985">
        <v>1</v>
      </c>
      <c r="Q2985" t="s">
        <v>24</v>
      </c>
      <c r="R2985">
        <v>0</v>
      </c>
      <c r="S2985">
        <v>1</v>
      </c>
      <c r="T2985" t="s">
        <v>25</v>
      </c>
      <c r="U2985" t="s">
        <v>8332</v>
      </c>
      <c r="V2985" t="s">
        <v>8338</v>
      </c>
      <c r="W2985" t="s">
        <v>24</v>
      </c>
      <c r="X2985">
        <v>32</v>
      </c>
      <c r="Y2985">
        <v>5</v>
      </c>
      <c r="Z2985">
        <v>1</v>
      </c>
      <c r="AA2985">
        <v>1</v>
      </c>
      <c r="AB2985">
        <v>1</v>
      </c>
      <c r="AC2985">
        <v>2</v>
      </c>
      <c r="AD2985" t="s">
        <v>26</v>
      </c>
      <c r="AE2985" t="s">
        <v>8348</v>
      </c>
      <c r="AF2985">
        <v>3555</v>
      </c>
      <c r="AG2985" t="s">
        <v>8352</v>
      </c>
    </row>
    <row r="2986" spans="1:33" x14ac:dyDescent="0.25">
      <c r="A2986" t="s">
        <v>3656</v>
      </c>
      <c r="B2986" t="s">
        <v>54</v>
      </c>
      <c r="C2986" t="s">
        <v>6680</v>
      </c>
      <c r="D2986">
        <v>2017</v>
      </c>
      <c r="E2986">
        <v>5</v>
      </c>
      <c r="F2986">
        <v>1255</v>
      </c>
      <c r="G2986" t="s">
        <v>8306</v>
      </c>
      <c r="H2986">
        <v>1</v>
      </c>
      <c r="I2986">
        <v>32</v>
      </c>
      <c r="J2986">
        <v>10</v>
      </c>
      <c r="K2986" t="s">
        <v>8319</v>
      </c>
      <c r="L2986">
        <v>1</v>
      </c>
      <c r="M2986">
        <v>1</v>
      </c>
      <c r="N2986" t="s">
        <v>155</v>
      </c>
      <c r="O2986">
        <v>1</v>
      </c>
      <c r="P2986">
        <v>1</v>
      </c>
      <c r="Q2986" t="s">
        <v>24</v>
      </c>
      <c r="R2986">
        <v>0</v>
      </c>
      <c r="S2986">
        <v>1</v>
      </c>
      <c r="T2986" t="s">
        <v>25</v>
      </c>
      <c r="U2986" t="s">
        <v>8332</v>
      </c>
      <c r="V2986" t="s">
        <v>8338</v>
      </c>
      <c r="W2986" t="s">
        <v>24</v>
      </c>
      <c r="X2986">
        <v>35</v>
      </c>
      <c r="Y2986">
        <v>6</v>
      </c>
      <c r="Z2986">
        <v>1</v>
      </c>
      <c r="AA2986">
        <v>1</v>
      </c>
      <c r="AB2986">
        <v>1</v>
      </c>
      <c r="AC2986">
        <v>1</v>
      </c>
      <c r="AD2986" t="s">
        <v>30</v>
      </c>
      <c r="AE2986" t="s">
        <v>8348</v>
      </c>
      <c r="AF2986">
        <v>3555</v>
      </c>
      <c r="AG2986" t="s">
        <v>8352</v>
      </c>
    </row>
    <row r="2987" spans="1:33" x14ac:dyDescent="0.25">
      <c r="A2987" t="s">
        <v>4902</v>
      </c>
      <c r="B2987" t="s">
        <v>2791</v>
      </c>
      <c r="C2987" s="1" t="s">
        <v>7735</v>
      </c>
      <c r="D2987">
        <v>2017</v>
      </c>
      <c r="E2987">
        <v>6</v>
      </c>
      <c r="F2987">
        <v>833</v>
      </c>
      <c r="G2987" t="s">
        <v>8306</v>
      </c>
      <c r="H2987">
        <v>1</v>
      </c>
      <c r="I2987">
        <v>34</v>
      </c>
      <c r="J2987">
        <v>10</v>
      </c>
      <c r="K2987" t="s">
        <v>8319</v>
      </c>
      <c r="L2987">
        <v>1</v>
      </c>
      <c r="M2987">
        <v>1</v>
      </c>
      <c r="N2987" t="s">
        <v>155</v>
      </c>
      <c r="O2987">
        <v>1</v>
      </c>
      <c r="P2987">
        <v>1</v>
      </c>
      <c r="Q2987" t="s">
        <v>24</v>
      </c>
      <c r="R2987">
        <v>0</v>
      </c>
      <c r="S2987">
        <v>1</v>
      </c>
      <c r="T2987" t="s">
        <v>25</v>
      </c>
      <c r="U2987" t="s">
        <v>8332</v>
      </c>
      <c r="V2987" t="s">
        <v>8338</v>
      </c>
      <c r="W2987" t="s">
        <v>24</v>
      </c>
      <c r="X2987">
        <v>37</v>
      </c>
      <c r="Y2987">
        <v>6</v>
      </c>
      <c r="Z2987">
        <v>1</v>
      </c>
      <c r="AA2987">
        <v>1</v>
      </c>
      <c r="AB2987">
        <v>1</v>
      </c>
      <c r="AC2987">
        <v>2</v>
      </c>
      <c r="AD2987" t="s">
        <v>26</v>
      </c>
      <c r="AE2987" t="s">
        <v>8348</v>
      </c>
      <c r="AF2987">
        <v>3555</v>
      </c>
      <c r="AG2987" t="s">
        <v>8352</v>
      </c>
    </row>
    <row r="2988" spans="1:33" x14ac:dyDescent="0.25">
      <c r="A2988" t="s">
        <v>612</v>
      </c>
      <c r="B2988" t="s">
        <v>267</v>
      </c>
      <c r="C2988" t="s">
        <v>613</v>
      </c>
      <c r="D2988">
        <v>2017</v>
      </c>
      <c r="E2988">
        <v>1</v>
      </c>
      <c r="F2988">
        <v>1755</v>
      </c>
      <c r="G2988" t="s">
        <v>8306</v>
      </c>
      <c r="H2988">
        <v>1</v>
      </c>
      <c r="I2988">
        <v>36</v>
      </c>
      <c r="J2988">
        <v>11</v>
      </c>
      <c r="K2988" t="s">
        <v>8320</v>
      </c>
      <c r="L2988">
        <v>2</v>
      </c>
      <c r="M2988">
        <v>1</v>
      </c>
      <c r="N2988" t="s">
        <v>155</v>
      </c>
      <c r="O2988">
        <v>1</v>
      </c>
      <c r="P2988">
        <v>1</v>
      </c>
      <c r="Q2988" t="s">
        <v>24</v>
      </c>
      <c r="R2988">
        <v>0</v>
      </c>
      <c r="S2988">
        <v>1</v>
      </c>
      <c r="T2988" t="s">
        <v>25</v>
      </c>
      <c r="U2988" t="s">
        <v>8332</v>
      </c>
      <c r="V2988" t="s">
        <v>8340</v>
      </c>
      <c r="W2988" t="s">
        <v>24</v>
      </c>
      <c r="X2988">
        <v>36</v>
      </c>
      <c r="Y2988">
        <v>6</v>
      </c>
      <c r="Z2988">
        <v>1</v>
      </c>
      <c r="AA2988">
        <v>1</v>
      </c>
      <c r="AB2988">
        <v>1</v>
      </c>
      <c r="AC2988" t="s">
        <v>8345</v>
      </c>
      <c r="AD2988" t="s">
        <v>26</v>
      </c>
      <c r="AE2988" t="s">
        <v>8347</v>
      </c>
      <c r="AF2988">
        <v>3555</v>
      </c>
      <c r="AG2988" t="s">
        <v>8352</v>
      </c>
    </row>
    <row r="2989" spans="1:33" x14ac:dyDescent="0.25">
      <c r="A2989" t="s">
        <v>2139</v>
      </c>
      <c r="B2989" t="s">
        <v>71</v>
      </c>
      <c r="C2989" t="s">
        <v>2140</v>
      </c>
      <c r="D2989">
        <v>2017</v>
      </c>
      <c r="E2989">
        <v>2</v>
      </c>
      <c r="F2989">
        <v>218</v>
      </c>
      <c r="G2989" t="s">
        <v>8306</v>
      </c>
      <c r="H2989">
        <v>1</v>
      </c>
      <c r="I2989">
        <v>35</v>
      </c>
      <c r="J2989">
        <v>11</v>
      </c>
      <c r="K2989" t="s">
        <v>8320</v>
      </c>
      <c r="L2989">
        <v>1</v>
      </c>
      <c r="M2989">
        <v>1</v>
      </c>
      <c r="N2989" t="s">
        <v>155</v>
      </c>
      <c r="O2989">
        <v>1</v>
      </c>
      <c r="P2989">
        <v>1</v>
      </c>
      <c r="Q2989" t="s">
        <v>24</v>
      </c>
      <c r="R2989">
        <v>0</v>
      </c>
      <c r="S2989">
        <v>1</v>
      </c>
      <c r="T2989" t="s">
        <v>25</v>
      </c>
      <c r="U2989" t="s">
        <v>8332</v>
      </c>
      <c r="V2989" t="s">
        <v>8338</v>
      </c>
      <c r="W2989" t="s">
        <v>24</v>
      </c>
      <c r="X2989">
        <v>35</v>
      </c>
      <c r="Y2989">
        <v>6</v>
      </c>
      <c r="Z2989">
        <v>1</v>
      </c>
      <c r="AA2989">
        <v>1</v>
      </c>
      <c r="AB2989">
        <v>1</v>
      </c>
      <c r="AC2989">
        <v>4</v>
      </c>
      <c r="AD2989" t="s">
        <v>30</v>
      </c>
      <c r="AE2989" t="s">
        <v>8348</v>
      </c>
      <c r="AF2989">
        <v>3555</v>
      </c>
      <c r="AG2989" t="s">
        <v>8352</v>
      </c>
    </row>
    <row r="2990" spans="1:33" x14ac:dyDescent="0.25">
      <c r="A2990" t="s">
        <v>566</v>
      </c>
      <c r="B2990" t="s">
        <v>313</v>
      </c>
      <c r="C2990" t="s">
        <v>2307</v>
      </c>
      <c r="D2990">
        <v>2017</v>
      </c>
      <c r="E2990">
        <v>2</v>
      </c>
      <c r="F2990">
        <v>2252</v>
      </c>
      <c r="G2990" t="s">
        <v>8306</v>
      </c>
      <c r="H2990">
        <v>1</v>
      </c>
      <c r="I2990">
        <v>35</v>
      </c>
      <c r="J2990">
        <v>11</v>
      </c>
      <c r="K2990" t="s">
        <v>8320</v>
      </c>
      <c r="L2990">
        <v>1</v>
      </c>
      <c r="M2990">
        <v>1</v>
      </c>
      <c r="N2990" t="s">
        <v>155</v>
      </c>
      <c r="O2990">
        <v>1</v>
      </c>
      <c r="P2990">
        <v>1</v>
      </c>
      <c r="Q2990" t="s">
        <v>24</v>
      </c>
      <c r="R2990">
        <v>1</v>
      </c>
      <c r="S2990">
        <v>1</v>
      </c>
      <c r="T2990" t="s">
        <v>25</v>
      </c>
      <c r="U2990" t="s">
        <v>8332</v>
      </c>
      <c r="V2990" t="s">
        <v>8339</v>
      </c>
      <c r="W2990" t="s">
        <v>24</v>
      </c>
      <c r="X2990">
        <v>35</v>
      </c>
      <c r="Y2990">
        <v>6</v>
      </c>
      <c r="Z2990">
        <v>1</v>
      </c>
      <c r="AA2990">
        <v>1</v>
      </c>
      <c r="AB2990">
        <v>1</v>
      </c>
      <c r="AC2990">
        <v>1</v>
      </c>
      <c r="AD2990" t="s">
        <v>30</v>
      </c>
      <c r="AE2990" t="s">
        <v>8348</v>
      </c>
      <c r="AF2990">
        <v>3555</v>
      </c>
      <c r="AG2990" t="s">
        <v>8352</v>
      </c>
    </row>
    <row r="2991" spans="1:33" x14ac:dyDescent="0.25">
      <c r="A2991" t="s">
        <v>3244</v>
      </c>
      <c r="B2991" t="s">
        <v>2388</v>
      </c>
      <c r="C2991" t="s">
        <v>3245</v>
      </c>
      <c r="D2991">
        <v>2017</v>
      </c>
      <c r="E2991">
        <v>3</v>
      </c>
      <c r="F2991">
        <v>808</v>
      </c>
      <c r="G2991" t="s">
        <v>8306</v>
      </c>
      <c r="H2991">
        <v>1</v>
      </c>
      <c r="I2991">
        <v>40</v>
      </c>
      <c r="J2991">
        <v>12</v>
      </c>
      <c r="K2991" t="s">
        <v>8321</v>
      </c>
      <c r="L2991">
        <v>1</v>
      </c>
      <c r="M2991">
        <v>1</v>
      </c>
      <c r="N2991" t="s">
        <v>155</v>
      </c>
      <c r="O2991">
        <v>1</v>
      </c>
      <c r="P2991">
        <v>1</v>
      </c>
      <c r="Q2991" t="s">
        <v>24</v>
      </c>
      <c r="R2991">
        <v>0</v>
      </c>
      <c r="S2991">
        <v>1</v>
      </c>
      <c r="T2991" t="s">
        <v>37</v>
      </c>
      <c r="U2991" t="s">
        <v>8333</v>
      </c>
      <c r="V2991" t="s">
        <v>8339</v>
      </c>
      <c r="W2991" t="s">
        <v>24</v>
      </c>
      <c r="X2991">
        <v>44</v>
      </c>
      <c r="Y2991">
        <v>7</v>
      </c>
      <c r="Z2991">
        <v>1</v>
      </c>
      <c r="AA2991">
        <v>1</v>
      </c>
      <c r="AB2991">
        <v>1</v>
      </c>
      <c r="AC2991">
        <v>2</v>
      </c>
      <c r="AD2991" t="s">
        <v>26</v>
      </c>
      <c r="AE2991" t="s">
        <v>8348</v>
      </c>
      <c r="AF2991">
        <v>3555</v>
      </c>
      <c r="AG2991" t="s">
        <v>8352</v>
      </c>
    </row>
    <row r="2992" spans="1:33" x14ac:dyDescent="0.25">
      <c r="A2992" t="s">
        <v>275</v>
      </c>
      <c r="B2992" t="s">
        <v>1017</v>
      </c>
      <c r="C2992" t="s">
        <v>7625</v>
      </c>
      <c r="D2992">
        <v>2017</v>
      </c>
      <c r="E2992">
        <v>6</v>
      </c>
      <c r="F2992">
        <v>1536</v>
      </c>
      <c r="G2992" t="s">
        <v>8306</v>
      </c>
      <c r="H2992">
        <v>1</v>
      </c>
      <c r="I2992">
        <v>42</v>
      </c>
      <c r="J2992">
        <v>12</v>
      </c>
      <c r="K2992" t="s">
        <v>8321</v>
      </c>
      <c r="L2992">
        <v>1</v>
      </c>
      <c r="M2992">
        <v>1</v>
      </c>
      <c r="N2992" t="s">
        <v>155</v>
      </c>
      <c r="O2992">
        <v>1</v>
      </c>
      <c r="P2992">
        <v>1</v>
      </c>
      <c r="Q2992" t="s">
        <v>24</v>
      </c>
      <c r="R2992">
        <v>0</v>
      </c>
      <c r="S2992">
        <v>1</v>
      </c>
      <c r="T2992" t="s">
        <v>79</v>
      </c>
      <c r="U2992" t="s">
        <v>8333</v>
      </c>
      <c r="V2992" t="s">
        <v>8339</v>
      </c>
      <c r="W2992" t="s">
        <v>24</v>
      </c>
      <c r="X2992">
        <v>99</v>
      </c>
      <c r="Y2992">
        <v>11</v>
      </c>
      <c r="Z2992">
        <v>99</v>
      </c>
      <c r="AA2992">
        <v>9</v>
      </c>
      <c r="AB2992">
        <v>99</v>
      </c>
      <c r="AC2992">
        <v>2</v>
      </c>
      <c r="AD2992" t="s">
        <v>30</v>
      </c>
      <c r="AE2992" t="s">
        <v>8348</v>
      </c>
      <c r="AF2992">
        <v>3555</v>
      </c>
      <c r="AG2992" t="s">
        <v>8352</v>
      </c>
    </row>
    <row r="2993" spans="1:33" x14ac:dyDescent="0.25">
      <c r="A2993" t="s">
        <v>235</v>
      </c>
      <c r="B2993" t="s">
        <v>51</v>
      </c>
      <c r="C2993" t="s">
        <v>2761</v>
      </c>
      <c r="D2993">
        <v>2017</v>
      </c>
      <c r="E2993">
        <v>2</v>
      </c>
      <c r="F2993">
        <v>1145</v>
      </c>
      <c r="G2993" t="s">
        <v>8306</v>
      </c>
      <c r="H2993">
        <v>1</v>
      </c>
      <c r="I2993">
        <v>21</v>
      </c>
      <c r="J2993">
        <v>8</v>
      </c>
      <c r="K2993" t="s">
        <v>8317</v>
      </c>
      <c r="L2993">
        <v>1</v>
      </c>
      <c r="M2993">
        <v>5</v>
      </c>
      <c r="N2993" t="s">
        <v>8328</v>
      </c>
      <c r="O2993">
        <v>14</v>
      </c>
      <c r="P2993">
        <v>4</v>
      </c>
      <c r="Q2993" t="s">
        <v>24</v>
      </c>
      <c r="R2993">
        <v>0</v>
      </c>
      <c r="S2993">
        <v>1</v>
      </c>
      <c r="T2993" t="s">
        <v>25</v>
      </c>
      <c r="U2993" t="s">
        <v>8332</v>
      </c>
      <c r="V2993" t="s">
        <v>8335</v>
      </c>
      <c r="W2993" t="s">
        <v>24</v>
      </c>
      <c r="X2993">
        <v>21</v>
      </c>
      <c r="Y2993">
        <v>3</v>
      </c>
      <c r="Z2993">
        <v>1</v>
      </c>
      <c r="AA2993">
        <v>1</v>
      </c>
      <c r="AB2993">
        <v>1</v>
      </c>
      <c r="AC2993">
        <v>1</v>
      </c>
      <c r="AD2993" t="s">
        <v>26</v>
      </c>
      <c r="AE2993" t="s">
        <v>8348</v>
      </c>
      <c r="AF2993">
        <v>3558</v>
      </c>
      <c r="AG2993" t="s">
        <v>8352</v>
      </c>
    </row>
    <row r="2994" spans="1:33" x14ac:dyDescent="0.25">
      <c r="A2994" t="s">
        <v>5177</v>
      </c>
      <c r="B2994" t="s">
        <v>2275</v>
      </c>
      <c r="C2994" t="s">
        <v>5178</v>
      </c>
      <c r="D2994">
        <v>2017</v>
      </c>
      <c r="E2994">
        <v>4</v>
      </c>
      <c r="F2994">
        <v>2158</v>
      </c>
      <c r="G2994" t="s">
        <v>8306</v>
      </c>
      <c r="H2994">
        <v>1</v>
      </c>
      <c r="I2994">
        <v>32</v>
      </c>
      <c r="J2994">
        <v>10</v>
      </c>
      <c r="K2994" t="s">
        <v>8319</v>
      </c>
      <c r="L2994">
        <v>1</v>
      </c>
      <c r="M2994">
        <v>4</v>
      </c>
      <c r="N2994" t="s">
        <v>8327</v>
      </c>
      <c r="O2994">
        <v>6</v>
      </c>
      <c r="P2994">
        <v>4</v>
      </c>
      <c r="Q2994" t="s">
        <v>24</v>
      </c>
      <c r="R2994">
        <v>0</v>
      </c>
      <c r="S2994">
        <v>1</v>
      </c>
      <c r="T2994" t="s">
        <v>25</v>
      </c>
      <c r="U2994" t="s">
        <v>8332</v>
      </c>
      <c r="V2994" t="s">
        <v>8337</v>
      </c>
      <c r="W2994" t="s">
        <v>24</v>
      </c>
      <c r="X2994">
        <v>32</v>
      </c>
      <c r="Y2994">
        <v>5</v>
      </c>
      <c r="Z2994">
        <v>2</v>
      </c>
      <c r="AA2994">
        <v>2</v>
      </c>
      <c r="AB2994">
        <v>2</v>
      </c>
      <c r="AC2994">
        <v>2</v>
      </c>
      <c r="AD2994" t="s">
        <v>26</v>
      </c>
      <c r="AE2994" t="s">
        <v>8348</v>
      </c>
      <c r="AF2994">
        <v>3559</v>
      </c>
      <c r="AG2994" t="s">
        <v>8352</v>
      </c>
    </row>
    <row r="2995" spans="1:33" x14ac:dyDescent="0.25">
      <c r="A2995" t="s">
        <v>3290</v>
      </c>
      <c r="B2995" t="s">
        <v>42</v>
      </c>
      <c r="C2995" t="s">
        <v>3408</v>
      </c>
      <c r="D2995">
        <v>2017</v>
      </c>
      <c r="E2995">
        <v>3</v>
      </c>
      <c r="F2995">
        <v>32</v>
      </c>
      <c r="G2995" t="s">
        <v>8306</v>
      </c>
      <c r="H2995">
        <v>1</v>
      </c>
      <c r="I2995">
        <v>24</v>
      </c>
      <c r="J2995">
        <v>8</v>
      </c>
      <c r="K2995" t="s">
        <v>8317</v>
      </c>
      <c r="L2995">
        <v>2</v>
      </c>
      <c r="M2995">
        <v>3</v>
      </c>
      <c r="N2995" t="s">
        <v>8326</v>
      </c>
      <c r="O2995">
        <v>3</v>
      </c>
      <c r="P2995">
        <v>3</v>
      </c>
      <c r="Q2995" t="s">
        <v>24</v>
      </c>
      <c r="R2995">
        <v>0</v>
      </c>
      <c r="S2995">
        <v>1</v>
      </c>
      <c r="T2995" t="s">
        <v>37</v>
      </c>
      <c r="U2995" t="s">
        <v>8333</v>
      </c>
      <c r="V2995" t="s">
        <v>8335</v>
      </c>
      <c r="W2995">
        <v>1</v>
      </c>
      <c r="X2995">
        <v>25</v>
      </c>
      <c r="Y2995">
        <v>4</v>
      </c>
      <c r="Z2995">
        <v>99</v>
      </c>
      <c r="AA2995">
        <v>9</v>
      </c>
      <c r="AB2995">
        <v>99</v>
      </c>
      <c r="AC2995">
        <v>3</v>
      </c>
      <c r="AD2995" t="s">
        <v>26</v>
      </c>
      <c r="AE2995" t="s">
        <v>8348</v>
      </c>
      <c r="AF2995">
        <v>3560</v>
      </c>
      <c r="AG2995" t="s">
        <v>8352</v>
      </c>
    </row>
    <row r="2996" spans="1:33" x14ac:dyDescent="0.25">
      <c r="A2996" t="s">
        <v>2682</v>
      </c>
      <c r="B2996" t="s">
        <v>2791</v>
      </c>
      <c r="C2996" t="s">
        <v>5132</v>
      </c>
      <c r="D2996">
        <v>2017</v>
      </c>
      <c r="E2996">
        <v>4</v>
      </c>
      <c r="F2996">
        <v>1504</v>
      </c>
      <c r="G2996" t="s">
        <v>8306</v>
      </c>
      <c r="H2996">
        <v>1</v>
      </c>
      <c r="I2996">
        <v>20</v>
      </c>
      <c r="J2996">
        <v>8</v>
      </c>
      <c r="K2996" t="s">
        <v>8317</v>
      </c>
      <c r="L2996">
        <v>2</v>
      </c>
      <c r="M2996">
        <v>1</v>
      </c>
      <c r="N2996" t="s">
        <v>155</v>
      </c>
      <c r="O2996">
        <v>1</v>
      </c>
      <c r="P2996">
        <v>1</v>
      </c>
      <c r="Q2996" t="s">
        <v>24</v>
      </c>
      <c r="R2996">
        <v>0</v>
      </c>
      <c r="S2996">
        <v>1</v>
      </c>
      <c r="T2996" t="s">
        <v>25</v>
      </c>
      <c r="U2996" t="s">
        <v>8332</v>
      </c>
      <c r="V2996" t="s">
        <v>8336</v>
      </c>
      <c r="W2996" t="s">
        <v>24</v>
      </c>
      <c r="X2996">
        <v>21</v>
      </c>
      <c r="Y2996">
        <v>3</v>
      </c>
      <c r="Z2996">
        <v>10</v>
      </c>
      <c r="AA2996">
        <v>6</v>
      </c>
      <c r="AB2996">
        <v>15</v>
      </c>
      <c r="AC2996">
        <v>1</v>
      </c>
      <c r="AD2996" t="s">
        <v>30</v>
      </c>
      <c r="AE2996" t="s">
        <v>8348</v>
      </c>
      <c r="AF2996">
        <v>3560</v>
      </c>
      <c r="AG2996" t="s">
        <v>8352</v>
      </c>
    </row>
    <row r="2997" spans="1:33" x14ac:dyDescent="0.25">
      <c r="A2997" t="s">
        <v>6699</v>
      </c>
      <c r="B2997" t="s">
        <v>1382</v>
      </c>
      <c r="C2997" t="s">
        <v>6700</v>
      </c>
      <c r="D2997">
        <v>2017</v>
      </c>
      <c r="E2997">
        <v>5</v>
      </c>
      <c r="F2997">
        <v>531</v>
      </c>
      <c r="G2997" t="s">
        <v>8306</v>
      </c>
      <c r="H2997">
        <v>1</v>
      </c>
      <c r="I2997">
        <v>20</v>
      </c>
      <c r="J2997">
        <v>8</v>
      </c>
      <c r="K2997" t="s">
        <v>8317</v>
      </c>
      <c r="L2997">
        <v>1</v>
      </c>
      <c r="M2997">
        <v>1</v>
      </c>
      <c r="N2997" t="s">
        <v>155</v>
      </c>
      <c r="O2997">
        <v>1</v>
      </c>
      <c r="P2997">
        <v>1</v>
      </c>
      <c r="Q2997" t="s">
        <v>24</v>
      </c>
      <c r="R2997">
        <v>0</v>
      </c>
      <c r="S2997">
        <v>1</v>
      </c>
      <c r="T2997" t="s">
        <v>79</v>
      </c>
      <c r="U2997" t="s">
        <v>8333</v>
      </c>
      <c r="V2997" t="s">
        <v>8335</v>
      </c>
      <c r="W2997" t="s">
        <v>24</v>
      </c>
      <c r="X2997">
        <v>99</v>
      </c>
      <c r="Y2997">
        <v>11</v>
      </c>
      <c r="Z2997">
        <v>99</v>
      </c>
      <c r="AA2997">
        <v>9</v>
      </c>
      <c r="AB2997">
        <v>99</v>
      </c>
      <c r="AC2997">
        <v>1</v>
      </c>
      <c r="AD2997" t="s">
        <v>30</v>
      </c>
      <c r="AE2997" t="s">
        <v>8348</v>
      </c>
      <c r="AF2997">
        <v>3560</v>
      </c>
      <c r="AG2997" t="s">
        <v>8352</v>
      </c>
    </row>
    <row r="2998" spans="1:33" x14ac:dyDescent="0.25">
      <c r="A2998" t="s">
        <v>5679</v>
      </c>
      <c r="B2998" t="s">
        <v>1647</v>
      </c>
      <c r="C2998" t="s">
        <v>7081</v>
      </c>
      <c r="D2998">
        <v>2017</v>
      </c>
      <c r="E2998">
        <v>5</v>
      </c>
      <c r="F2998">
        <v>424</v>
      </c>
      <c r="G2998" t="s">
        <v>8306</v>
      </c>
      <c r="H2998">
        <v>1</v>
      </c>
      <c r="I2998">
        <v>22</v>
      </c>
      <c r="J2998">
        <v>8</v>
      </c>
      <c r="K2998" t="s">
        <v>8317</v>
      </c>
      <c r="L2998">
        <v>1</v>
      </c>
      <c r="M2998">
        <v>11</v>
      </c>
      <c r="N2998" t="s">
        <v>8330</v>
      </c>
      <c r="O2998">
        <v>15</v>
      </c>
      <c r="P2998">
        <v>3</v>
      </c>
      <c r="Q2998" t="s">
        <v>24</v>
      </c>
      <c r="R2998">
        <v>0</v>
      </c>
      <c r="S2998">
        <v>1</v>
      </c>
      <c r="T2998" t="s">
        <v>37</v>
      </c>
      <c r="U2998" t="s">
        <v>8333</v>
      </c>
      <c r="V2998" t="s">
        <v>8336</v>
      </c>
      <c r="W2998" t="s">
        <v>24</v>
      </c>
      <c r="X2998">
        <v>25</v>
      </c>
      <c r="Y2998">
        <v>4</v>
      </c>
      <c r="Z2998">
        <v>1</v>
      </c>
      <c r="AA2998">
        <v>1</v>
      </c>
      <c r="AB2998">
        <v>1</v>
      </c>
      <c r="AC2998">
        <v>1</v>
      </c>
      <c r="AD2998" t="s">
        <v>26</v>
      </c>
      <c r="AE2998" t="s">
        <v>8348</v>
      </c>
      <c r="AF2998">
        <v>3560</v>
      </c>
      <c r="AG2998" t="s">
        <v>8352</v>
      </c>
    </row>
    <row r="2999" spans="1:33" x14ac:dyDescent="0.25">
      <c r="A2999" t="s">
        <v>7757</v>
      </c>
      <c r="B2999" t="s">
        <v>729</v>
      </c>
      <c r="C2999" t="s">
        <v>7758</v>
      </c>
      <c r="D2999">
        <v>2017</v>
      </c>
      <c r="E2999">
        <v>6</v>
      </c>
      <c r="F2999">
        <v>120</v>
      </c>
      <c r="G2999" t="s">
        <v>8306</v>
      </c>
      <c r="H2999">
        <v>1</v>
      </c>
      <c r="I2999">
        <v>20</v>
      </c>
      <c r="J2999">
        <v>8</v>
      </c>
      <c r="K2999" t="s">
        <v>8317</v>
      </c>
      <c r="L2999">
        <v>2</v>
      </c>
      <c r="M2999">
        <v>10</v>
      </c>
      <c r="N2999" t="s">
        <v>8330</v>
      </c>
      <c r="O2999">
        <v>15</v>
      </c>
      <c r="P2999">
        <v>3</v>
      </c>
      <c r="Q2999" t="s">
        <v>24</v>
      </c>
      <c r="R2999">
        <v>0</v>
      </c>
      <c r="S2999">
        <v>1</v>
      </c>
      <c r="T2999" t="s">
        <v>79</v>
      </c>
      <c r="U2999" t="s">
        <v>8333</v>
      </c>
      <c r="V2999" t="s">
        <v>8335</v>
      </c>
      <c r="W2999" t="s">
        <v>24</v>
      </c>
      <c r="X2999">
        <v>99</v>
      </c>
      <c r="Y2999">
        <v>11</v>
      </c>
      <c r="Z2999">
        <v>99</v>
      </c>
      <c r="AA2999">
        <v>9</v>
      </c>
      <c r="AB2999">
        <v>99</v>
      </c>
      <c r="AC2999">
        <v>2</v>
      </c>
      <c r="AD2999" t="s">
        <v>30</v>
      </c>
      <c r="AE2999" t="s">
        <v>8348</v>
      </c>
      <c r="AF2999">
        <v>3560</v>
      </c>
      <c r="AG2999" t="s">
        <v>8352</v>
      </c>
    </row>
    <row r="3000" spans="1:33" x14ac:dyDescent="0.25">
      <c r="A3000" t="s">
        <v>1930</v>
      </c>
      <c r="B3000" t="s">
        <v>533</v>
      </c>
      <c r="C3000" t="s">
        <v>1931</v>
      </c>
      <c r="D3000">
        <v>2017</v>
      </c>
      <c r="E3000">
        <v>1</v>
      </c>
      <c r="F3000">
        <v>930</v>
      </c>
      <c r="G3000" t="s">
        <v>8306</v>
      </c>
      <c r="H3000">
        <v>1</v>
      </c>
      <c r="I3000">
        <v>29</v>
      </c>
      <c r="J3000">
        <v>9</v>
      </c>
      <c r="K3000" t="s">
        <v>8318</v>
      </c>
      <c r="L3000">
        <v>2</v>
      </c>
      <c r="M3000">
        <v>3</v>
      </c>
      <c r="N3000" t="s">
        <v>8326</v>
      </c>
      <c r="O3000">
        <v>3</v>
      </c>
      <c r="P3000">
        <v>3</v>
      </c>
      <c r="Q3000" t="s">
        <v>24</v>
      </c>
      <c r="R3000">
        <v>0</v>
      </c>
      <c r="S3000">
        <v>1</v>
      </c>
      <c r="T3000" t="s">
        <v>543</v>
      </c>
      <c r="U3000" t="s">
        <v>8333</v>
      </c>
      <c r="V3000" t="s">
        <v>8335</v>
      </c>
      <c r="W3000" t="s">
        <v>24</v>
      </c>
      <c r="X3000">
        <v>99</v>
      </c>
      <c r="Y3000">
        <v>11</v>
      </c>
      <c r="Z3000">
        <v>99</v>
      </c>
      <c r="AA3000">
        <v>9</v>
      </c>
      <c r="AB3000">
        <v>99</v>
      </c>
      <c r="AC3000">
        <v>6</v>
      </c>
      <c r="AD3000" t="s">
        <v>30</v>
      </c>
      <c r="AE3000" t="s">
        <v>8348</v>
      </c>
      <c r="AF3000">
        <v>3560</v>
      </c>
      <c r="AG3000" t="s">
        <v>8352</v>
      </c>
    </row>
    <row r="3001" spans="1:33" x14ac:dyDescent="0.25">
      <c r="A3001" t="s">
        <v>3563</v>
      </c>
      <c r="B3001" t="s">
        <v>1235</v>
      </c>
      <c r="C3001" t="s">
        <v>3564</v>
      </c>
      <c r="D3001">
        <v>2017</v>
      </c>
      <c r="E3001">
        <v>3</v>
      </c>
      <c r="F3001">
        <v>131</v>
      </c>
      <c r="G3001" t="s">
        <v>8306</v>
      </c>
      <c r="H3001">
        <v>1</v>
      </c>
      <c r="I3001">
        <v>27</v>
      </c>
      <c r="J3001">
        <v>9</v>
      </c>
      <c r="K3001" t="s">
        <v>8318</v>
      </c>
      <c r="L3001">
        <v>1</v>
      </c>
      <c r="M3001">
        <v>1</v>
      </c>
      <c r="N3001" t="s">
        <v>155</v>
      </c>
      <c r="O3001">
        <v>1</v>
      </c>
      <c r="P3001">
        <v>1</v>
      </c>
      <c r="Q3001" t="s">
        <v>24</v>
      </c>
      <c r="R3001">
        <v>0</v>
      </c>
      <c r="S3001">
        <v>1</v>
      </c>
      <c r="T3001" t="s">
        <v>25</v>
      </c>
      <c r="U3001" t="s">
        <v>8332</v>
      </c>
      <c r="V3001" t="s">
        <v>8338</v>
      </c>
      <c r="W3001" t="s">
        <v>24</v>
      </c>
      <c r="X3001">
        <v>29</v>
      </c>
      <c r="Y3001">
        <v>4</v>
      </c>
      <c r="Z3001">
        <v>1</v>
      </c>
      <c r="AA3001">
        <v>1</v>
      </c>
      <c r="AB3001">
        <v>1</v>
      </c>
      <c r="AC3001">
        <v>3</v>
      </c>
      <c r="AD3001" t="s">
        <v>30</v>
      </c>
      <c r="AE3001" t="s">
        <v>8348</v>
      </c>
      <c r="AF3001">
        <v>3560</v>
      </c>
      <c r="AG3001" t="s">
        <v>8352</v>
      </c>
    </row>
    <row r="3002" spans="1:33" x14ac:dyDescent="0.25">
      <c r="A3002" t="s">
        <v>1494</v>
      </c>
      <c r="B3002" t="s">
        <v>284</v>
      </c>
      <c r="C3002" t="s">
        <v>3742</v>
      </c>
      <c r="D3002">
        <v>2017</v>
      </c>
      <c r="E3002">
        <v>3</v>
      </c>
      <c r="F3002">
        <v>825</v>
      </c>
      <c r="G3002" t="s">
        <v>8306</v>
      </c>
      <c r="H3002">
        <v>1</v>
      </c>
      <c r="I3002">
        <v>29</v>
      </c>
      <c r="J3002">
        <v>9</v>
      </c>
      <c r="K3002" t="s">
        <v>8318</v>
      </c>
      <c r="L3002">
        <v>1</v>
      </c>
      <c r="M3002">
        <v>1</v>
      </c>
      <c r="N3002" t="s">
        <v>155</v>
      </c>
      <c r="O3002">
        <v>1</v>
      </c>
      <c r="P3002">
        <v>1</v>
      </c>
      <c r="Q3002" t="s">
        <v>24</v>
      </c>
      <c r="R3002">
        <v>0</v>
      </c>
      <c r="S3002">
        <v>1</v>
      </c>
      <c r="T3002" t="s">
        <v>25</v>
      </c>
      <c r="U3002" t="s">
        <v>8332</v>
      </c>
      <c r="V3002" t="s">
        <v>8337</v>
      </c>
      <c r="W3002" t="s">
        <v>24</v>
      </c>
      <c r="X3002">
        <v>32</v>
      </c>
      <c r="Y3002">
        <v>5</v>
      </c>
      <c r="Z3002">
        <v>1</v>
      </c>
      <c r="AA3002">
        <v>1</v>
      </c>
      <c r="AB3002">
        <v>1</v>
      </c>
      <c r="AC3002">
        <v>2</v>
      </c>
      <c r="AD3002" t="s">
        <v>26</v>
      </c>
      <c r="AE3002" t="s">
        <v>8348</v>
      </c>
      <c r="AF3002">
        <v>3560</v>
      </c>
      <c r="AG3002" t="s">
        <v>8352</v>
      </c>
    </row>
    <row r="3003" spans="1:33" x14ac:dyDescent="0.25">
      <c r="A3003" t="s">
        <v>4768</v>
      </c>
      <c r="B3003" t="s">
        <v>2229</v>
      </c>
      <c r="C3003" t="s">
        <v>4769</v>
      </c>
      <c r="D3003">
        <v>2017</v>
      </c>
      <c r="E3003">
        <v>4</v>
      </c>
      <c r="F3003">
        <v>241</v>
      </c>
      <c r="G3003" t="s">
        <v>8306</v>
      </c>
      <c r="H3003">
        <v>1</v>
      </c>
      <c r="I3003">
        <v>28</v>
      </c>
      <c r="J3003">
        <v>9</v>
      </c>
      <c r="K3003" t="s">
        <v>8318</v>
      </c>
      <c r="L3003">
        <v>1</v>
      </c>
      <c r="M3003">
        <v>1</v>
      </c>
      <c r="N3003" t="s">
        <v>155</v>
      </c>
      <c r="O3003">
        <v>1</v>
      </c>
      <c r="P3003">
        <v>1</v>
      </c>
      <c r="Q3003" t="s">
        <v>24</v>
      </c>
      <c r="R3003">
        <v>0</v>
      </c>
      <c r="S3003">
        <v>1</v>
      </c>
      <c r="T3003" t="s">
        <v>25</v>
      </c>
      <c r="U3003" t="s">
        <v>8332</v>
      </c>
      <c r="V3003" t="s">
        <v>8336</v>
      </c>
      <c r="W3003" t="s">
        <v>24</v>
      </c>
      <c r="X3003">
        <v>31</v>
      </c>
      <c r="Y3003">
        <v>5</v>
      </c>
      <c r="Z3003">
        <v>1</v>
      </c>
      <c r="AA3003">
        <v>1</v>
      </c>
      <c r="AB3003">
        <v>1</v>
      </c>
      <c r="AC3003">
        <v>1</v>
      </c>
      <c r="AD3003" t="s">
        <v>26</v>
      </c>
      <c r="AE3003" t="s">
        <v>8348</v>
      </c>
      <c r="AF3003">
        <v>3560</v>
      </c>
      <c r="AG3003" t="s">
        <v>8352</v>
      </c>
    </row>
    <row r="3004" spans="1:33" x14ac:dyDescent="0.25">
      <c r="A3004" t="s">
        <v>4490</v>
      </c>
      <c r="B3004" t="s">
        <v>1132</v>
      </c>
      <c r="C3004" t="s">
        <v>4951</v>
      </c>
      <c r="D3004">
        <v>2017</v>
      </c>
      <c r="E3004">
        <v>4</v>
      </c>
      <c r="F3004">
        <v>534</v>
      </c>
      <c r="G3004" t="s">
        <v>8306</v>
      </c>
      <c r="H3004">
        <v>1</v>
      </c>
      <c r="I3004">
        <v>27</v>
      </c>
      <c r="J3004">
        <v>9</v>
      </c>
      <c r="K3004" t="s">
        <v>8318</v>
      </c>
      <c r="L3004">
        <v>1</v>
      </c>
      <c r="M3004">
        <v>1</v>
      </c>
      <c r="N3004" t="s">
        <v>155</v>
      </c>
      <c r="O3004">
        <v>1</v>
      </c>
      <c r="P3004">
        <v>1</v>
      </c>
      <c r="Q3004" t="s">
        <v>24</v>
      </c>
      <c r="R3004">
        <v>0</v>
      </c>
      <c r="S3004">
        <v>1</v>
      </c>
      <c r="T3004" t="s">
        <v>25</v>
      </c>
      <c r="U3004" t="s">
        <v>8332</v>
      </c>
      <c r="V3004" t="s">
        <v>8338</v>
      </c>
      <c r="W3004" t="s">
        <v>24</v>
      </c>
      <c r="X3004">
        <v>26</v>
      </c>
      <c r="Y3004">
        <v>4</v>
      </c>
      <c r="Z3004">
        <v>1</v>
      </c>
      <c r="AA3004">
        <v>1</v>
      </c>
      <c r="AB3004">
        <v>1</v>
      </c>
      <c r="AC3004">
        <v>3</v>
      </c>
      <c r="AD3004" t="s">
        <v>30</v>
      </c>
      <c r="AE3004" t="s">
        <v>8348</v>
      </c>
      <c r="AF3004">
        <v>3560</v>
      </c>
      <c r="AG3004" t="s">
        <v>8352</v>
      </c>
    </row>
    <row r="3005" spans="1:33" x14ac:dyDescent="0.25">
      <c r="A3005" t="s">
        <v>723</v>
      </c>
      <c r="B3005" t="s">
        <v>194</v>
      </c>
      <c r="C3005" t="s">
        <v>724</v>
      </c>
      <c r="D3005">
        <v>2017</v>
      </c>
      <c r="E3005">
        <v>1</v>
      </c>
      <c r="F3005">
        <v>1610</v>
      </c>
      <c r="G3005" t="s">
        <v>8306</v>
      </c>
      <c r="H3005">
        <v>1</v>
      </c>
      <c r="I3005">
        <v>33</v>
      </c>
      <c r="J3005">
        <v>10</v>
      </c>
      <c r="K3005" t="s">
        <v>8319</v>
      </c>
      <c r="L3005">
        <v>1</v>
      </c>
      <c r="M3005">
        <v>1</v>
      </c>
      <c r="N3005" t="s">
        <v>155</v>
      </c>
      <c r="O3005">
        <v>1</v>
      </c>
      <c r="P3005">
        <v>1</v>
      </c>
      <c r="Q3005" t="s">
        <v>24</v>
      </c>
      <c r="R3005">
        <v>0</v>
      </c>
      <c r="S3005">
        <v>1</v>
      </c>
      <c r="T3005" t="s">
        <v>25</v>
      </c>
      <c r="U3005" t="s">
        <v>8332</v>
      </c>
      <c r="V3005" t="s">
        <v>8339</v>
      </c>
      <c r="W3005" t="s">
        <v>24</v>
      </c>
      <c r="X3005">
        <v>39</v>
      </c>
      <c r="Y3005">
        <v>6</v>
      </c>
      <c r="Z3005">
        <v>1</v>
      </c>
      <c r="AA3005">
        <v>1</v>
      </c>
      <c r="AB3005">
        <v>1</v>
      </c>
      <c r="AC3005">
        <v>2</v>
      </c>
      <c r="AD3005" t="s">
        <v>26</v>
      </c>
      <c r="AE3005" t="s">
        <v>8348</v>
      </c>
      <c r="AF3005">
        <v>3560</v>
      </c>
      <c r="AG3005" t="s">
        <v>8352</v>
      </c>
    </row>
    <row r="3006" spans="1:33" x14ac:dyDescent="0.25">
      <c r="A3006" t="s">
        <v>1471</v>
      </c>
      <c r="B3006" t="s">
        <v>279</v>
      </c>
      <c r="C3006" t="s">
        <v>1472</v>
      </c>
      <c r="D3006">
        <v>2017</v>
      </c>
      <c r="E3006">
        <v>1</v>
      </c>
      <c r="F3006">
        <v>2306</v>
      </c>
      <c r="G3006" t="s">
        <v>8306</v>
      </c>
      <c r="H3006">
        <v>1</v>
      </c>
      <c r="I3006">
        <v>30</v>
      </c>
      <c r="J3006">
        <v>10</v>
      </c>
      <c r="K3006" t="s">
        <v>8319</v>
      </c>
      <c r="L3006">
        <v>2</v>
      </c>
      <c r="M3006">
        <v>10</v>
      </c>
      <c r="N3006" t="s">
        <v>8330</v>
      </c>
      <c r="O3006">
        <v>15</v>
      </c>
      <c r="P3006">
        <v>1</v>
      </c>
      <c r="Q3006" t="s">
        <v>24</v>
      </c>
      <c r="R3006">
        <v>0</v>
      </c>
      <c r="S3006">
        <v>1</v>
      </c>
      <c r="T3006" t="s">
        <v>37</v>
      </c>
      <c r="U3006" t="s">
        <v>8333</v>
      </c>
      <c r="V3006" t="s">
        <v>8336</v>
      </c>
      <c r="W3006" t="s">
        <v>24</v>
      </c>
      <c r="X3006">
        <v>36</v>
      </c>
      <c r="Y3006">
        <v>6</v>
      </c>
      <c r="Z3006">
        <v>13</v>
      </c>
      <c r="AA3006">
        <v>6</v>
      </c>
      <c r="AB3006">
        <v>15</v>
      </c>
      <c r="AC3006">
        <v>4</v>
      </c>
      <c r="AD3006" t="s">
        <v>30</v>
      </c>
      <c r="AE3006" t="s">
        <v>8348</v>
      </c>
      <c r="AF3006">
        <v>3560</v>
      </c>
      <c r="AG3006" t="s">
        <v>8352</v>
      </c>
    </row>
    <row r="3007" spans="1:33" x14ac:dyDescent="0.25">
      <c r="A3007" t="s">
        <v>1710</v>
      </c>
      <c r="B3007" t="s">
        <v>538</v>
      </c>
      <c r="C3007" t="s">
        <v>1711</v>
      </c>
      <c r="D3007">
        <v>2017</v>
      </c>
      <c r="E3007">
        <v>2</v>
      </c>
      <c r="F3007">
        <v>2258</v>
      </c>
      <c r="G3007" t="s">
        <v>8306</v>
      </c>
      <c r="H3007">
        <v>1</v>
      </c>
      <c r="I3007">
        <v>31</v>
      </c>
      <c r="J3007">
        <v>10</v>
      </c>
      <c r="K3007" t="s">
        <v>8319</v>
      </c>
      <c r="L3007">
        <v>1</v>
      </c>
      <c r="M3007">
        <v>1</v>
      </c>
      <c r="N3007" t="s">
        <v>155</v>
      </c>
      <c r="O3007">
        <v>1</v>
      </c>
      <c r="P3007">
        <v>1</v>
      </c>
      <c r="Q3007" t="s">
        <v>24</v>
      </c>
      <c r="R3007">
        <v>0</v>
      </c>
      <c r="S3007">
        <v>1</v>
      </c>
      <c r="T3007" t="s">
        <v>25</v>
      </c>
      <c r="U3007" t="s">
        <v>8332</v>
      </c>
      <c r="V3007" t="s">
        <v>8335</v>
      </c>
      <c r="W3007" t="s">
        <v>24</v>
      </c>
      <c r="X3007">
        <v>26</v>
      </c>
      <c r="Y3007">
        <v>4</v>
      </c>
      <c r="Z3007">
        <v>1</v>
      </c>
      <c r="AA3007">
        <v>1</v>
      </c>
      <c r="AB3007">
        <v>1</v>
      </c>
      <c r="AC3007">
        <v>2</v>
      </c>
      <c r="AD3007" t="s">
        <v>26</v>
      </c>
      <c r="AE3007" t="s">
        <v>8348</v>
      </c>
      <c r="AF3007">
        <v>3560</v>
      </c>
      <c r="AG3007" t="s">
        <v>8352</v>
      </c>
    </row>
    <row r="3008" spans="1:33" x14ac:dyDescent="0.25">
      <c r="A3008" t="s">
        <v>3260</v>
      </c>
      <c r="B3008" t="s">
        <v>619</v>
      </c>
      <c r="C3008" t="s">
        <v>3261</v>
      </c>
      <c r="D3008">
        <v>2017</v>
      </c>
      <c r="E3008">
        <v>2</v>
      </c>
      <c r="F3008">
        <v>1435</v>
      </c>
      <c r="G3008" t="s">
        <v>8306</v>
      </c>
      <c r="H3008">
        <v>1</v>
      </c>
      <c r="I3008">
        <v>30</v>
      </c>
      <c r="J3008">
        <v>10</v>
      </c>
      <c r="K3008" t="s">
        <v>8319</v>
      </c>
      <c r="L3008">
        <v>1</v>
      </c>
      <c r="M3008">
        <v>2</v>
      </c>
      <c r="N3008" t="s">
        <v>8325</v>
      </c>
      <c r="O3008">
        <v>2</v>
      </c>
      <c r="P3008">
        <v>2</v>
      </c>
      <c r="Q3008">
        <v>1</v>
      </c>
      <c r="R3008">
        <v>4</v>
      </c>
      <c r="S3008">
        <v>1</v>
      </c>
      <c r="T3008" t="s">
        <v>25</v>
      </c>
      <c r="U3008" t="s">
        <v>8332</v>
      </c>
      <c r="V3008" t="s">
        <v>8336</v>
      </c>
      <c r="W3008" t="s">
        <v>24</v>
      </c>
      <c r="X3008">
        <v>28</v>
      </c>
      <c r="Y3008">
        <v>4</v>
      </c>
      <c r="Z3008">
        <v>99</v>
      </c>
      <c r="AA3008">
        <v>9</v>
      </c>
      <c r="AB3008">
        <v>99</v>
      </c>
      <c r="AC3008">
        <v>3</v>
      </c>
      <c r="AD3008" t="s">
        <v>30</v>
      </c>
      <c r="AE3008" t="s">
        <v>8348</v>
      </c>
      <c r="AF3008">
        <v>3560</v>
      </c>
      <c r="AG3008" t="s">
        <v>8352</v>
      </c>
    </row>
    <row r="3009" spans="1:33" x14ac:dyDescent="0.25">
      <c r="A3009" t="s">
        <v>1355</v>
      </c>
      <c r="B3009" t="s">
        <v>666</v>
      </c>
      <c r="C3009" t="s">
        <v>5678</v>
      </c>
      <c r="D3009">
        <v>2017</v>
      </c>
      <c r="E3009">
        <v>4</v>
      </c>
      <c r="F3009">
        <v>1537</v>
      </c>
      <c r="G3009" t="s">
        <v>8306</v>
      </c>
      <c r="H3009">
        <v>1</v>
      </c>
      <c r="I3009">
        <v>32</v>
      </c>
      <c r="J3009">
        <v>10</v>
      </c>
      <c r="K3009" t="s">
        <v>8319</v>
      </c>
      <c r="L3009">
        <v>1</v>
      </c>
      <c r="M3009">
        <v>1</v>
      </c>
      <c r="N3009" t="s">
        <v>155</v>
      </c>
      <c r="O3009">
        <v>1</v>
      </c>
      <c r="P3009">
        <v>1</v>
      </c>
      <c r="Q3009" t="s">
        <v>24</v>
      </c>
      <c r="R3009">
        <v>1</v>
      </c>
      <c r="S3009">
        <v>1</v>
      </c>
      <c r="T3009" t="s">
        <v>37</v>
      </c>
      <c r="U3009" t="s">
        <v>8333</v>
      </c>
      <c r="V3009" t="s">
        <v>8336</v>
      </c>
      <c r="W3009" t="s">
        <v>24</v>
      </c>
      <c r="X3009">
        <v>36</v>
      </c>
      <c r="Y3009">
        <v>6</v>
      </c>
      <c r="Z3009">
        <v>1</v>
      </c>
      <c r="AA3009">
        <v>1</v>
      </c>
      <c r="AB3009">
        <v>1</v>
      </c>
      <c r="AC3009">
        <v>2</v>
      </c>
      <c r="AD3009" t="s">
        <v>30</v>
      </c>
      <c r="AE3009" t="s">
        <v>8348</v>
      </c>
      <c r="AF3009">
        <v>3560</v>
      </c>
      <c r="AG3009" t="s">
        <v>8352</v>
      </c>
    </row>
    <row r="3010" spans="1:33" x14ac:dyDescent="0.25">
      <c r="A3010" t="s">
        <v>320</v>
      </c>
      <c r="B3010" t="s">
        <v>761</v>
      </c>
      <c r="C3010" t="s">
        <v>6317</v>
      </c>
      <c r="D3010">
        <v>2017</v>
      </c>
      <c r="E3010">
        <v>5</v>
      </c>
      <c r="F3010">
        <v>39</v>
      </c>
      <c r="G3010" t="s">
        <v>8306</v>
      </c>
      <c r="H3010">
        <v>1</v>
      </c>
      <c r="I3010">
        <v>32</v>
      </c>
      <c r="J3010">
        <v>10</v>
      </c>
      <c r="K3010" t="s">
        <v>8319</v>
      </c>
      <c r="L3010">
        <v>1</v>
      </c>
      <c r="M3010">
        <v>4</v>
      </c>
      <c r="N3010" t="s">
        <v>8327</v>
      </c>
      <c r="O3010">
        <v>10</v>
      </c>
      <c r="P3010">
        <v>4</v>
      </c>
      <c r="Q3010" t="s">
        <v>24</v>
      </c>
      <c r="R3010">
        <v>0</v>
      </c>
      <c r="S3010">
        <v>1</v>
      </c>
      <c r="T3010" t="s">
        <v>25</v>
      </c>
      <c r="U3010" t="s">
        <v>8332</v>
      </c>
      <c r="V3010" t="s">
        <v>8335</v>
      </c>
      <c r="W3010" t="s">
        <v>24</v>
      </c>
      <c r="X3010">
        <v>32</v>
      </c>
      <c r="Y3010">
        <v>5</v>
      </c>
      <c r="Z3010">
        <v>4</v>
      </c>
      <c r="AA3010">
        <v>4</v>
      </c>
      <c r="AB3010">
        <v>10</v>
      </c>
      <c r="AC3010">
        <v>4</v>
      </c>
      <c r="AD3010" t="s">
        <v>26</v>
      </c>
      <c r="AE3010" t="s">
        <v>8348</v>
      </c>
      <c r="AF3010">
        <v>3560</v>
      </c>
      <c r="AG3010" t="s">
        <v>8352</v>
      </c>
    </row>
    <row r="3011" spans="1:33" x14ac:dyDescent="0.25">
      <c r="A3011" t="s">
        <v>6474</v>
      </c>
      <c r="B3011" t="s">
        <v>1307</v>
      </c>
      <c r="C3011" t="s">
        <v>6475</v>
      </c>
      <c r="D3011">
        <v>2017</v>
      </c>
      <c r="E3011">
        <v>5</v>
      </c>
      <c r="F3011">
        <v>1250</v>
      </c>
      <c r="G3011" t="s">
        <v>8306</v>
      </c>
      <c r="H3011">
        <v>1</v>
      </c>
      <c r="I3011">
        <v>32</v>
      </c>
      <c r="J3011">
        <v>10</v>
      </c>
      <c r="K3011" t="s">
        <v>8319</v>
      </c>
      <c r="L3011">
        <v>1</v>
      </c>
      <c r="M3011">
        <v>1</v>
      </c>
      <c r="N3011" t="s">
        <v>155</v>
      </c>
      <c r="O3011">
        <v>1</v>
      </c>
      <c r="P3011">
        <v>1</v>
      </c>
      <c r="Q3011" t="s">
        <v>24</v>
      </c>
      <c r="R3011">
        <v>0</v>
      </c>
      <c r="S3011">
        <v>1</v>
      </c>
      <c r="T3011" t="s">
        <v>25</v>
      </c>
      <c r="U3011" t="s">
        <v>8332</v>
      </c>
      <c r="V3011" t="s">
        <v>8336</v>
      </c>
      <c r="W3011" t="s">
        <v>24</v>
      </c>
      <c r="X3011">
        <v>38</v>
      </c>
      <c r="Y3011">
        <v>6</v>
      </c>
      <c r="Z3011">
        <v>1</v>
      </c>
      <c r="AA3011">
        <v>1</v>
      </c>
      <c r="AB3011">
        <v>1</v>
      </c>
      <c r="AC3011">
        <v>4</v>
      </c>
      <c r="AD3011" t="s">
        <v>30</v>
      </c>
      <c r="AE3011" t="s">
        <v>8348</v>
      </c>
      <c r="AF3011">
        <v>3560</v>
      </c>
      <c r="AG3011" t="s">
        <v>8352</v>
      </c>
    </row>
    <row r="3012" spans="1:33" x14ac:dyDescent="0.25">
      <c r="A3012" t="s">
        <v>3513</v>
      </c>
      <c r="B3012" t="s">
        <v>273</v>
      </c>
      <c r="C3012" t="s">
        <v>7204</v>
      </c>
      <c r="D3012">
        <v>2017</v>
      </c>
      <c r="E3012">
        <v>6</v>
      </c>
      <c r="F3012">
        <v>19</v>
      </c>
      <c r="G3012" t="s">
        <v>8306</v>
      </c>
      <c r="H3012">
        <v>1</v>
      </c>
      <c r="I3012">
        <v>34</v>
      </c>
      <c r="J3012">
        <v>10</v>
      </c>
      <c r="K3012" t="s">
        <v>8319</v>
      </c>
      <c r="L3012">
        <v>2</v>
      </c>
      <c r="M3012">
        <v>4</v>
      </c>
      <c r="N3012" t="s">
        <v>8327</v>
      </c>
      <c r="O3012">
        <v>6</v>
      </c>
      <c r="P3012">
        <v>4</v>
      </c>
      <c r="Q3012" t="s">
        <v>24</v>
      </c>
      <c r="R3012">
        <v>0</v>
      </c>
      <c r="S3012">
        <v>1</v>
      </c>
      <c r="T3012" t="s">
        <v>37</v>
      </c>
      <c r="U3012" t="s">
        <v>8333</v>
      </c>
      <c r="V3012" t="s">
        <v>8338</v>
      </c>
      <c r="W3012" t="s">
        <v>24</v>
      </c>
      <c r="X3012">
        <v>40</v>
      </c>
      <c r="Y3012">
        <v>7</v>
      </c>
      <c r="Z3012">
        <v>4</v>
      </c>
      <c r="AA3012">
        <v>4</v>
      </c>
      <c r="AB3012">
        <v>6</v>
      </c>
      <c r="AC3012">
        <v>3</v>
      </c>
      <c r="AD3012" t="s">
        <v>30</v>
      </c>
      <c r="AE3012" t="s">
        <v>8348</v>
      </c>
      <c r="AF3012">
        <v>3560</v>
      </c>
      <c r="AG3012" t="s">
        <v>8352</v>
      </c>
    </row>
    <row r="3013" spans="1:33" x14ac:dyDescent="0.25">
      <c r="A3013" t="s">
        <v>4268</v>
      </c>
      <c r="B3013" t="s">
        <v>1905</v>
      </c>
      <c r="C3013" t="s">
        <v>4269</v>
      </c>
      <c r="D3013">
        <v>2017</v>
      </c>
      <c r="E3013">
        <v>3</v>
      </c>
      <c r="F3013">
        <v>1906</v>
      </c>
      <c r="G3013" t="s">
        <v>8306</v>
      </c>
      <c r="H3013">
        <v>1</v>
      </c>
      <c r="I3013">
        <v>36</v>
      </c>
      <c r="J3013">
        <v>11</v>
      </c>
      <c r="K3013" t="s">
        <v>8320</v>
      </c>
      <c r="L3013">
        <v>1</v>
      </c>
      <c r="M3013">
        <v>3</v>
      </c>
      <c r="N3013" t="s">
        <v>8326</v>
      </c>
      <c r="O3013">
        <v>3</v>
      </c>
      <c r="P3013">
        <v>3</v>
      </c>
      <c r="Q3013" t="s">
        <v>24</v>
      </c>
      <c r="R3013">
        <v>0</v>
      </c>
      <c r="S3013">
        <v>1</v>
      </c>
      <c r="T3013" t="s">
        <v>79</v>
      </c>
      <c r="U3013" t="s">
        <v>8333</v>
      </c>
      <c r="V3013" t="s">
        <v>8336</v>
      </c>
      <c r="W3013" t="s">
        <v>24</v>
      </c>
      <c r="X3013">
        <v>99</v>
      </c>
      <c r="Y3013">
        <v>11</v>
      </c>
      <c r="Z3013">
        <v>99</v>
      </c>
      <c r="AA3013">
        <v>9</v>
      </c>
      <c r="AB3013">
        <v>99</v>
      </c>
      <c r="AC3013">
        <v>1</v>
      </c>
      <c r="AD3013" t="s">
        <v>30</v>
      </c>
      <c r="AE3013" t="s">
        <v>8348</v>
      </c>
      <c r="AF3013">
        <v>3560</v>
      </c>
      <c r="AG3013" t="s">
        <v>8352</v>
      </c>
    </row>
    <row r="3014" spans="1:33" x14ac:dyDescent="0.25">
      <c r="A3014" t="s">
        <v>8186</v>
      </c>
      <c r="B3014" t="s">
        <v>2968</v>
      </c>
      <c r="C3014" t="s">
        <v>8187</v>
      </c>
      <c r="D3014">
        <v>2017</v>
      </c>
      <c r="E3014">
        <v>7</v>
      </c>
      <c r="F3014">
        <v>1531</v>
      </c>
      <c r="G3014" t="s">
        <v>8306</v>
      </c>
      <c r="H3014">
        <v>1</v>
      </c>
      <c r="I3014">
        <v>40</v>
      </c>
      <c r="J3014">
        <v>12</v>
      </c>
      <c r="K3014" t="s">
        <v>8321</v>
      </c>
      <c r="L3014">
        <v>1</v>
      </c>
      <c r="M3014">
        <v>1</v>
      </c>
      <c r="N3014" t="s">
        <v>155</v>
      </c>
      <c r="O3014">
        <v>1</v>
      </c>
      <c r="P3014">
        <v>1</v>
      </c>
      <c r="Q3014" t="s">
        <v>24</v>
      </c>
      <c r="R3014">
        <v>0</v>
      </c>
      <c r="S3014">
        <v>1</v>
      </c>
      <c r="T3014" t="s">
        <v>25</v>
      </c>
      <c r="U3014" t="s">
        <v>8332</v>
      </c>
      <c r="V3014" t="s">
        <v>8338</v>
      </c>
      <c r="W3014" t="s">
        <v>24</v>
      </c>
      <c r="X3014">
        <v>36</v>
      </c>
      <c r="Y3014">
        <v>6</v>
      </c>
      <c r="Z3014">
        <v>1</v>
      </c>
      <c r="AA3014">
        <v>1</v>
      </c>
      <c r="AB3014">
        <v>1</v>
      </c>
      <c r="AC3014">
        <v>3</v>
      </c>
      <c r="AD3014" t="s">
        <v>30</v>
      </c>
      <c r="AE3014" t="s">
        <v>8348</v>
      </c>
      <c r="AF3014">
        <v>3560</v>
      </c>
      <c r="AG3014" t="s">
        <v>8352</v>
      </c>
    </row>
    <row r="3015" spans="1:33" x14ac:dyDescent="0.25">
      <c r="A3015" t="s">
        <v>3109</v>
      </c>
      <c r="B3015" t="s">
        <v>2249</v>
      </c>
      <c r="C3015" t="s">
        <v>3110</v>
      </c>
      <c r="D3015">
        <v>2017</v>
      </c>
      <c r="E3015">
        <v>3</v>
      </c>
      <c r="F3015">
        <v>822</v>
      </c>
      <c r="G3015" t="s">
        <v>8306</v>
      </c>
      <c r="H3015">
        <v>1</v>
      </c>
      <c r="I3015">
        <v>30</v>
      </c>
      <c r="J3015">
        <v>10</v>
      </c>
      <c r="K3015" t="s">
        <v>8319</v>
      </c>
      <c r="L3015">
        <v>2</v>
      </c>
      <c r="M3015">
        <v>1</v>
      </c>
      <c r="N3015" t="s">
        <v>155</v>
      </c>
      <c r="O3015">
        <v>1</v>
      </c>
      <c r="P3015">
        <v>1</v>
      </c>
      <c r="Q3015" t="s">
        <v>24</v>
      </c>
      <c r="R3015">
        <v>0</v>
      </c>
      <c r="S3015">
        <v>1</v>
      </c>
      <c r="T3015" t="s">
        <v>79</v>
      </c>
      <c r="U3015" t="s">
        <v>8333</v>
      </c>
      <c r="V3015" t="s">
        <v>8335</v>
      </c>
      <c r="W3015" t="s">
        <v>24</v>
      </c>
      <c r="X3015">
        <v>99</v>
      </c>
      <c r="Y3015">
        <v>11</v>
      </c>
      <c r="Z3015">
        <v>99</v>
      </c>
      <c r="AA3015">
        <v>9</v>
      </c>
      <c r="AB3015">
        <v>99</v>
      </c>
      <c r="AC3015">
        <v>5</v>
      </c>
      <c r="AD3015" t="s">
        <v>30</v>
      </c>
      <c r="AE3015" t="s">
        <v>8348</v>
      </c>
      <c r="AF3015">
        <v>3561</v>
      </c>
      <c r="AG3015" t="s">
        <v>8352</v>
      </c>
    </row>
    <row r="3016" spans="1:33" x14ac:dyDescent="0.25">
      <c r="A3016" t="s">
        <v>1684</v>
      </c>
      <c r="B3016" t="s">
        <v>109</v>
      </c>
      <c r="C3016" t="s">
        <v>1685</v>
      </c>
      <c r="D3016">
        <v>2017</v>
      </c>
      <c r="E3016">
        <v>1</v>
      </c>
      <c r="F3016">
        <v>2359</v>
      </c>
      <c r="G3016" t="s">
        <v>8306</v>
      </c>
      <c r="H3016">
        <v>1</v>
      </c>
      <c r="I3016">
        <v>22</v>
      </c>
      <c r="J3016">
        <v>8</v>
      </c>
      <c r="K3016" t="s">
        <v>8317</v>
      </c>
      <c r="L3016">
        <v>1</v>
      </c>
      <c r="M3016">
        <v>1</v>
      </c>
      <c r="N3016" t="s">
        <v>155</v>
      </c>
      <c r="O3016">
        <v>1</v>
      </c>
      <c r="P3016">
        <v>1</v>
      </c>
      <c r="Q3016" t="s">
        <v>24</v>
      </c>
      <c r="R3016">
        <v>0</v>
      </c>
      <c r="S3016">
        <v>1</v>
      </c>
      <c r="T3016" t="s">
        <v>25</v>
      </c>
      <c r="U3016" t="s">
        <v>8332</v>
      </c>
      <c r="V3016" t="s">
        <v>8336</v>
      </c>
      <c r="W3016" t="s">
        <v>24</v>
      </c>
      <c r="X3016">
        <v>26</v>
      </c>
      <c r="Y3016">
        <v>4</v>
      </c>
      <c r="Z3016">
        <v>1</v>
      </c>
      <c r="AA3016">
        <v>1</v>
      </c>
      <c r="AB3016">
        <v>1</v>
      </c>
      <c r="AC3016" t="s">
        <v>8343</v>
      </c>
      <c r="AD3016" t="s">
        <v>26</v>
      </c>
      <c r="AE3016" t="s">
        <v>8348</v>
      </c>
      <c r="AF3016">
        <v>3562</v>
      </c>
      <c r="AG3016" t="s">
        <v>8352</v>
      </c>
    </row>
    <row r="3017" spans="1:33" x14ac:dyDescent="0.25">
      <c r="A3017" t="s">
        <v>3304</v>
      </c>
      <c r="B3017" t="s">
        <v>854</v>
      </c>
      <c r="C3017" t="s">
        <v>6279</v>
      </c>
      <c r="D3017">
        <v>2017</v>
      </c>
      <c r="E3017">
        <v>5</v>
      </c>
      <c r="F3017">
        <v>827</v>
      </c>
      <c r="G3017" t="s">
        <v>8306</v>
      </c>
      <c r="H3017">
        <v>1</v>
      </c>
      <c r="I3017">
        <v>24</v>
      </c>
      <c r="J3017">
        <v>8</v>
      </c>
      <c r="K3017" t="s">
        <v>8317</v>
      </c>
      <c r="L3017">
        <v>1</v>
      </c>
      <c r="M3017">
        <v>1</v>
      </c>
      <c r="N3017" t="s">
        <v>155</v>
      </c>
      <c r="O3017">
        <v>1</v>
      </c>
      <c r="P3017">
        <v>1</v>
      </c>
      <c r="Q3017" t="s">
        <v>24</v>
      </c>
      <c r="R3017">
        <v>0</v>
      </c>
      <c r="S3017">
        <v>1</v>
      </c>
      <c r="T3017" t="s">
        <v>25</v>
      </c>
      <c r="U3017" t="s">
        <v>8332</v>
      </c>
      <c r="V3017" t="s">
        <v>8336</v>
      </c>
      <c r="W3017" t="s">
        <v>24</v>
      </c>
      <c r="X3017">
        <v>32</v>
      </c>
      <c r="Y3017">
        <v>5</v>
      </c>
      <c r="Z3017">
        <v>1</v>
      </c>
      <c r="AA3017">
        <v>1</v>
      </c>
      <c r="AB3017">
        <v>1</v>
      </c>
      <c r="AC3017">
        <v>2</v>
      </c>
      <c r="AD3017" t="s">
        <v>30</v>
      </c>
      <c r="AE3017" t="s">
        <v>8348</v>
      </c>
      <c r="AF3017">
        <v>3564</v>
      </c>
      <c r="AG3017" t="s">
        <v>8352</v>
      </c>
    </row>
    <row r="3018" spans="1:33" x14ac:dyDescent="0.25">
      <c r="A3018" t="s">
        <v>7841</v>
      </c>
      <c r="B3018" t="s">
        <v>1032</v>
      </c>
      <c r="C3018" t="s">
        <v>7842</v>
      </c>
      <c r="D3018">
        <v>2017</v>
      </c>
      <c r="E3018">
        <v>6</v>
      </c>
      <c r="F3018">
        <v>952</v>
      </c>
      <c r="G3018" t="s">
        <v>8306</v>
      </c>
      <c r="H3018">
        <v>1</v>
      </c>
      <c r="I3018">
        <v>28</v>
      </c>
      <c r="J3018">
        <v>9</v>
      </c>
      <c r="K3018" t="s">
        <v>8318</v>
      </c>
      <c r="L3018">
        <v>1</v>
      </c>
      <c r="M3018">
        <v>1</v>
      </c>
      <c r="N3018" t="s">
        <v>155</v>
      </c>
      <c r="O3018">
        <v>1</v>
      </c>
      <c r="P3018">
        <v>1</v>
      </c>
      <c r="Q3018" t="s">
        <v>24</v>
      </c>
      <c r="R3018">
        <v>0</v>
      </c>
      <c r="S3018">
        <v>1</v>
      </c>
      <c r="T3018" t="s">
        <v>37</v>
      </c>
      <c r="U3018" t="s">
        <v>8333</v>
      </c>
      <c r="V3018" t="s">
        <v>8336</v>
      </c>
      <c r="W3018" t="s">
        <v>24</v>
      </c>
      <c r="X3018">
        <v>28</v>
      </c>
      <c r="Y3018">
        <v>4</v>
      </c>
      <c r="Z3018">
        <v>1</v>
      </c>
      <c r="AA3018">
        <v>1</v>
      </c>
      <c r="AB3018">
        <v>1</v>
      </c>
      <c r="AC3018">
        <v>1</v>
      </c>
      <c r="AD3018" t="s">
        <v>26</v>
      </c>
      <c r="AE3018" t="s">
        <v>8348</v>
      </c>
      <c r="AF3018">
        <v>3564</v>
      </c>
      <c r="AG3018" t="s">
        <v>8352</v>
      </c>
    </row>
    <row r="3019" spans="1:33" x14ac:dyDescent="0.25">
      <c r="A3019" t="s">
        <v>2553</v>
      </c>
      <c r="B3019" t="s">
        <v>506</v>
      </c>
      <c r="C3019" t="s">
        <v>3411</v>
      </c>
      <c r="D3019">
        <v>2017</v>
      </c>
      <c r="E3019">
        <v>3</v>
      </c>
      <c r="F3019">
        <v>52</v>
      </c>
      <c r="G3019" t="s">
        <v>8306</v>
      </c>
      <c r="H3019">
        <v>1</v>
      </c>
      <c r="I3019">
        <v>19</v>
      </c>
      <c r="J3019">
        <v>7</v>
      </c>
      <c r="K3019" t="s">
        <v>8316</v>
      </c>
      <c r="L3019">
        <v>1</v>
      </c>
      <c r="M3019">
        <v>3</v>
      </c>
      <c r="N3019" t="s">
        <v>8326</v>
      </c>
      <c r="O3019">
        <v>3</v>
      </c>
      <c r="P3019">
        <v>3</v>
      </c>
      <c r="Q3019" t="s">
        <v>24</v>
      </c>
      <c r="R3019">
        <v>0</v>
      </c>
      <c r="S3019">
        <v>1</v>
      </c>
      <c r="T3019" t="s">
        <v>37</v>
      </c>
      <c r="U3019" t="s">
        <v>8333</v>
      </c>
      <c r="V3019" t="s">
        <v>8335</v>
      </c>
      <c r="W3019" t="s">
        <v>24</v>
      </c>
      <c r="X3019">
        <v>19</v>
      </c>
      <c r="Y3019">
        <v>2</v>
      </c>
      <c r="Z3019">
        <v>3</v>
      </c>
      <c r="AA3019">
        <v>3</v>
      </c>
      <c r="AB3019">
        <v>3</v>
      </c>
      <c r="AC3019">
        <v>1</v>
      </c>
      <c r="AD3019" t="s">
        <v>30</v>
      </c>
      <c r="AE3019" t="s">
        <v>8348</v>
      </c>
      <c r="AF3019">
        <v>3565</v>
      </c>
      <c r="AG3019" t="s">
        <v>8352</v>
      </c>
    </row>
    <row r="3020" spans="1:33" x14ac:dyDescent="0.25">
      <c r="A3020" t="s">
        <v>1341</v>
      </c>
      <c r="B3020" t="s">
        <v>576</v>
      </c>
      <c r="C3020" t="s">
        <v>6673</v>
      </c>
      <c r="D3020">
        <v>2017</v>
      </c>
      <c r="E3020">
        <v>5</v>
      </c>
      <c r="F3020">
        <v>1233</v>
      </c>
      <c r="G3020" t="s">
        <v>8306</v>
      </c>
      <c r="H3020">
        <v>1</v>
      </c>
      <c r="I3020">
        <v>23</v>
      </c>
      <c r="J3020">
        <v>8</v>
      </c>
      <c r="K3020" t="s">
        <v>8317</v>
      </c>
      <c r="L3020">
        <v>1</v>
      </c>
      <c r="M3020">
        <v>2</v>
      </c>
      <c r="N3020" t="s">
        <v>8325</v>
      </c>
      <c r="O3020">
        <v>2</v>
      </c>
      <c r="P3020">
        <v>2</v>
      </c>
      <c r="Q3020" t="s">
        <v>24</v>
      </c>
      <c r="R3020">
        <v>0</v>
      </c>
      <c r="S3020">
        <v>1</v>
      </c>
      <c r="T3020" t="s">
        <v>25</v>
      </c>
      <c r="U3020" t="s">
        <v>8332</v>
      </c>
      <c r="V3020" t="s">
        <v>8335</v>
      </c>
      <c r="W3020" t="s">
        <v>24</v>
      </c>
      <c r="X3020">
        <v>31</v>
      </c>
      <c r="Y3020">
        <v>5</v>
      </c>
      <c r="Z3020">
        <v>2</v>
      </c>
      <c r="AA3020">
        <v>2</v>
      </c>
      <c r="AB3020">
        <v>2</v>
      </c>
      <c r="AC3020">
        <v>3</v>
      </c>
      <c r="AD3020" t="s">
        <v>26</v>
      </c>
      <c r="AE3020" t="s">
        <v>8348</v>
      </c>
      <c r="AF3020">
        <v>3565</v>
      </c>
      <c r="AG3020" t="s">
        <v>8352</v>
      </c>
    </row>
    <row r="3021" spans="1:33" x14ac:dyDescent="0.25">
      <c r="A3021" t="s">
        <v>7629</v>
      </c>
      <c r="B3021" t="s">
        <v>141</v>
      </c>
      <c r="C3021" t="s">
        <v>7630</v>
      </c>
      <c r="D3021">
        <v>2017</v>
      </c>
      <c r="E3021">
        <v>6</v>
      </c>
      <c r="F3021">
        <v>1716</v>
      </c>
      <c r="G3021" t="s">
        <v>8306</v>
      </c>
      <c r="H3021">
        <v>1</v>
      </c>
      <c r="I3021">
        <v>23</v>
      </c>
      <c r="J3021">
        <v>8</v>
      </c>
      <c r="K3021" t="s">
        <v>8317</v>
      </c>
      <c r="L3021">
        <v>2</v>
      </c>
      <c r="M3021">
        <v>1</v>
      </c>
      <c r="N3021" t="s">
        <v>155</v>
      </c>
      <c r="O3021">
        <v>1</v>
      </c>
      <c r="P3021">
        <v>1</v>
      </c>
      <c r="Q3021" t="s">
        <v>24</v>
      </c>
      <c r="R3021">
        <v>0</v>
      </c>
      <c r="S3021">
        <v>1</v>
      </c>
      <c r="T3021" t="s">
        <v>25</v>
      </c>
      <c r="U3021" t="s">
        <v>8332</v>
      </c>
      <c r="V3021" t="s">
        <v>8337</v>
      </c>
      <c r="W3021" t="s">
        <v>24</v>
      </c>
      <c r="X3021">
        <v>31</v>
      </c>
      <c r="Y3021">
        <v>5</v>
      </c>
      <c r="Z3021">
        <v>1</v>
      </c>
      <c r="AA3021">
        <v>1</v>
      </c>
      <c r="AB3021">
        <v>1</v>
      </c>
      <c r="AC3021">
        <v>1</v>
      </c>
      <c r="AD3021" t="s">
        <v>26</v>
      </c>
      <c r="AE3021" t="s">
        <v>8348</v>
      </c>
      <c r="AF3021">
        <v>3565</v>
      </c>
      <c r="AG3021" t="s">
        <v>8352</v>
      </c>
    </row>
    <row r="3022" spans="1:33" x14ac:dyDescent="0.25">
      <c r="A3022" t="s">
        <v>2214</v>
      </c>
      <c r="B3022" t="s">
        <v>217</v>
      </c>
      <c r="C3022" t="s">
        <v>7699</v>
      </c>
      <c r="D3022">
        <v>2017</v>
      </c>
      <c r="E3022">
        <v>6</v>
      </c>
      <c r="F3022">
        <v>1658</v>
      </c>
      <c r="G3022" t="s">
        <v>8306</v>
      </c>
      <c r="H3022">
        <v>1</v>
      </c>
      <c r="I3022">
        <v>20</v>
      </c>
      <c r="J3022">
        <v>8</v>
      </c>
      <c r="K3022" t="s">
        <v>8317</v>
      </c>
      <c r="L3022">
        <v>2</v>
      </c>
      <c r="M3022">
        <v>3</v>
      </c>
      <c r="N3022" t="s">
        <v>8326</v>
      </c>
      <c r="O3022">
        <v>3</v>
      </c>
      <c r="P3022">
        <v>3</v>
      </c>
      <c r="Q3022" t="s">
        <v>24</v>
      </c>
      <c r="R3022">
        <v>0</v>
      </c>
      <c r="S3022">
        <v>1</v>
      </c>
      <c r="T3022" t="s">
        <v>37</v>
      </c>
      <c r="U3022" t="s">
        <v>8333</v>
      </c>
      <c r="V3022" t="s">
        <v>8335</v>
      </c>
      <c r="W3022" t="s">
        <v>24</v>
      </c>
      <c r="X3022">
        <v>32</v>
      </c>
      <c r="Y3022">
        <v>5</v>
      </c>
      <c r="Z3022">
        <v>3</v>
      </c>
      <c r="AA3022">
        <v>3</v>
      </c>
      <c r="AB3022">
        <v>3</v>
      </c>
      <c r="AC3022">
        <v>1</v>
      </c>
      <c r="AD3022" t="s">
        <v>26</v>
      </c>
      <c r="AE3022" t="s">
        <v>8348</v>
      </c>
      <c r="AF3022">
        <v>3565</v>
      </c>
      <c r="AG3022" t="s">
        <v>8352</v>
      </c>
    </row>
    <row r="3023" spans="1:33" x14ac:dyDescent="0.25">
      <c r="A3023" t="s">
        <v>117</v>
      </c>
      <c r="B3023" t="s">
        <v>115</v>
      </c>
      <c r="C3023" t="s">
        <v>118</v>
      </c>
      <c r="D3023">
        <v>2017</v>
      </c>
      <c r="E3023">
        <v>1</v>
      </c>
      <c r="F3023">
        <v>700</v>
      </c>
      <c r="G3023" t="s">
        <v>8306</v>
      </c>
      <c r="H3023">
        <v>1</v>
      </c>
      <c r="I3023">
        <v>28</v>
      </c>
      <c r="J3023">
        <v>9</v>
      </c>
      <c r="K3023" t="s">
        <v>8318</v>
      </c>
      <c r="L3023">
        <v>1</v>
      </c>
      <c r="M3023">
        <v>1</v>
      </c>
      <c r="N3023" t="s">
        <v>155</v>
      </c>
      <c r="O3023">
        <v>1</v>
      </c>
      <c r="P3023">
        <v>1</v>
      </c>
      <c r="Q3023" t="s">
        <v>24</v>
      </c>
      <c r="R3023">
        <v>0</v>
      </c>
      <c r="S3023">
        <v>1</v>
      </c>
      <c r="T3023" t="s">
        <v>25</v>
      </c>
      <c r="U3023" t="s">
        <v>8332</v>
      </c>
      <c r="V3023" t="s">
        <v>8338</v>
      </c>
      <c r="W3023" t="s">
        <v>24</v>
      </c>
      <c r="X3023">
        <v>28</v>
      </c>
      <c r="Y3023">
        <v>4</v>
      </c>
      <c r="Z3023">
        <v>1</v>
      </c>
      <c r="AA3023">
        <v>1</v>
      </c>
      <c r="AB3023">
        <v>1</v>
      </c>
      <c r="AC3023">
        <v>1</v>
      </c>
      <c r="AD3023" t="s">
        <v>30</v>
      </c>
      <c r="AE3023" t="s">
        <v>8348</v>
      </c>
      <c r="AF3023">
        <v>3565</v>
      </c>
      <c r="AG3023" t="s">
        <v>8352</v>
      </c>
    </row>
    <row r="3024" spans="1:33" x14ac:dyDescent="0.25">
      <c r="A3024" t="s">
        <v>3353</v>
      </c>
      <c r="B3024" t="s">
        <v>362</v>
      </c>
      <c r="C3024" t="s">
        <v>3383</v>
      </c>
      <c r="D3024">
        <v>2017</v>
      </c>
      <c r="E3024">
        <v>2</v>
      </c>
      <c r="F3024">
        <v>1853</v>
      </c>
      <c r="G3024" t="s">
        <v>8306</v>
      </c>
      <c r="H3024">
        <v>1</v>
      </c>
      <c r="I3024">
        <v>27</v>
      </c>
      <c r="J3024">
        <v>9</v>
      </c>
      <c r="K3024" t="s">
        <v>8318</v>
      </c>
      <c r="L3024">
        <v>1</v>
      </c>
      <c r="M3024">
        <v>3</v>
      </c>
      <c r="N3024" t="s">
        <v>8326</v>
      </c>
      <c r="O3024">
        <v>3</v>
      </c>
      <c r="P3024">
        <v>3</v>
      </c>
      <c r="Q3024" t="s">
        <v>24</v>
      </c>
      <c r="R3024">
        <v>0</v>
      </c>
      <c r="S3024">
        <v>1</v>
      </c>
      <c r="T3024" t="s">
        <v>37</v>
      </c>
      <c r="U3024" t="s">
        <v>8333</v>
      </c>
      <c r="V3024" t="s">
        <v>8336</v>
      </c>
      <c r="W3024" t="s">
        <v>24</v>
      </c>
      <c r="X3024">
        <v>28</v>
      </c>
      <c r="Y3024">
        <v>4</v>
      </c>
      <c r="Z3024">
        <v>3</v>
      </c>
      <c r="AA3024">
        <v>3</v>
      </c>
      <c r="AB3024">
        <v>3</v>
      </c>
      <c r="AC3024">
        <v>2</v>
      </c>
      <c r="AD3024" t="s">
        <v>30</v>
      </c>
      <c r="AE3024" t="s">
        <v>8348</v>
      </c>
      <c r="AF3024">
        <v>3565</v>
      </c>
      <c r="AG3024" t="s">
        <v>8352</v>
      </c>
    </row>
    <row r="3025" spans="1:33" x14ac:dyDescent="0.25">
      <c r="A3025" t="s">
        <v>3868</v>
      </c>
      <c r="B3025" t="s">
        <v>819</v>
      </c>
      <c r="C3025" t="s">
        <v>3869</v>
      </c>
      <c r="D3025">
        <v>2017</v>
      </c>
      <c r="E3025">
        <v>3</v>
      </c>
      <c r="F3025">
        <v>15</v>
      </c>
      <c r="G3025" t="s">
        <v>8306</v>
      </c>
      <c r="H3025">
        <v>1</v>
      </c>
      <c r="I3025">
        <v>29</v>
      </c>
      <c r="J3025">
        <v>9</v>
      </c>
      <c r="K3025" t="s">
        <v>8318</v>
      </c>
      <c r="L3025">
        <v>1</v>
      </c>
      <c r="M3025">
        <v>1</v>
      </c>
      <c r="N3025" t="s">
        <v>155</v>
      </c>
      <c r="O3025">
        <v>1</v>
      </c>
      <c r="P3025">
        <v>1</v>
      </c>
      <c r="Q3025" t="s">
        <v>24</v>
      </c>
      <c r="R3025">
        <v>0</v>
      </c>
      <c r="S3025">
        <v>1</v>
      </c>
      <c r="T3025" t="s">
        <v>25</v>
      </c>
      <c r="U3025" t="s">
        <v>8332</v>
      </c>
      <c r="V3025" t="s">
        <v>8336</v>
      </c>
      <c r="W3025" t="s">
        <v>24</v>
      </c>
      <c r="X3025">
        <v>29</v>
      </c>
      <c r="Y3025">
        <v>4</v>
      </c>
      <c r="Z3025">
        <v>1</v>
      </c>
      <c r="AA3025">
        <v>1</v>
      </c>
      <c r="AB3025">
        <v>1</v>
      </c>
      <c r="AC3025">
        <v>3</v>
      </c>
      <c r="AD3025" t="s">
        <v>26</v>
      </c>
      <c r="AE3025" t="s">
        <v>8348</v>
      </c>
      <c r="AF3025">
        <v>3565</v>
      </c>
      <c r="AG3025" t="s">
        <v>8352</v>
      </c>
    </row>
    <row r="3026" spans="1:33" x14ac:dyDescent="0.25">
      <c r="A3026" t="s">
        <v>744</v>
      </c>
      <c r="B3026" t="s">
        <v>1103</v>
      </c>
      <c r="C3026" t="s">
        <v>6444</v>
      </c>
      <c r="D3026">
        <v>2017</v>
      </c>
      <c r="E3026">
        <v>5</v>
      </c>
      <c r="F3026">
        <v>2113</v>
      </c>
      <c r="G3026" t="s">
        <v>8306</v>
      </c>
      <c r="H3026">
        <v>1</v>
      </c>
      <c r="I3026">
        <v>28</v>
      </c>
      <c r="J3026">
        <v>9</v>
      </c>
      <c r="K3026" t="s">
        <v>8318</v>
      </c>
      <c r="L3026">
        <v>1</v>
      </c>
      <c r="M3026">
        <v>1</v>
      </c>
      <c r="N3026" t="s">
        <v>155</v>
      </c>
      <c r="O3026">
        <v>1</v>
      </c>
      <c r="P3026">
        <v>1</v>
      </c>
      <c r="Q3026" t="s">
        <v>24</v>
      </c>
      <c r="R3026">
        <v>4</v>
      </c>
      <c r="S3026">
        <v>1</v>
      </c>
      <c r="T3026" t="s">
        <v>25</v>
      </c>
      <c r="U3026" t="s">
        <v>8332</v>
      </c>
      <c r="V3026" t="s">
        <v>8336</v>
      </c>
      <c r="W3026" t="s">
        <v>24</v>
      </c>
      <c r="X3026">
        <v>27</v>
      </c>
      <c r="Y3026">
        <v>4</v>
      </c>
      <c r="Z3026">
        <v>1</v>
      </c>
      <c r="AA3026">
        <v>1</v>
      </c>
      <c r="AB3026">
        <v>1</v>
      </c>
      <c r="AC3026">
        <v>1</v>
      </c>
      <c r="AD3026" t="s">
        <v>26</v>
      </c>
      <c r="AE3026" t="s">
        <v>8348</v>
      </c>
      <c r="AF3026">
        <v>3565</v>
      </c>
      <c r="AG3026" t="s">
        <v>8352</v>
      </c>
    </row>
    <row r="3027" spans="1:33" x14ac:dyDescent="0.25">
      <c r="A3027" t="s">
        <v>172</v>
      </c>
      <c r="B3027" t="s">
        <v>3209</v>
      </c>
      <c r="C3027" t="s">
        <v>8134</v>
      </c>
      <c r="D3027">
        <v>2017</v>
      </c>
      <c r="E3027">
        <v>6</v>
      </c>
      <c r="F3027">
        <v>1214</v>
      </c>
      <c r="G3027" t="s">
        <v>8306</v>
      </c>
      <c r="H3027">
        <v>1</v>
      </c>
      <c r="I3027">
        <v>25</v>
      </c>
      <c r="J3027">
        <v>9</v>
      </c>
      <c r="K3027" t="s">
        <v>8318</v>
      </c>
      <c r="L3027">
        <v>2</v>
      </c>
      <c r="M3027">
        <v>3</v>
      </c>
      <c r="N3027" t="s">
        <v>8326</v>
      </c>
      <c r="O3027">
        <v>3</v>
      </c>
      <c r="P3027">
        <v>3</v>
      </c>
      <c r="Q3027" t="s">
        <v>24</v>
      </c>
      <c r="R3027">
        <v>0</v>
      </c>
      <c r="S3027">
        <v>1</v>
      </c>
      <c r="T3027" t="s">
        <v>79</v>
      </c>
      <c r="U3027" t="s">
        <v>8333</v>
      </c>
      <c r="V3027" t="s">
        <v>8335</v>
      </c>
      <c r="W3027" t="s">
        <v>24</v>
      </c>
      <c r="X3027">
        <v>99</v>
      </c>
      <c r="Y3027">
        <v>11</v>
      </c>
      <c r="Z3027">
        <v>99</v>
      </c>
      <c r="AA3027">
        <v>9</v>
      </c>
      <c r="AB3027">
        <v>99</v>
      </c>
      <c r="AC3027">
        <v>4</v>
      </c>
      <c r="AD3027" t="s">
        <v>30</v>
      </c>
      <c r="AE3027" t="s">
        <v>8348</v>
      </c>
      <c r="AF3027">
        <v>3565</v>
      </c>
      <c r="AG3027" t="s">
        <v>8352</v>
      </c>
    </row>
    <row r="3028" spans="1:33" x14ac:dyDescent="0.25">
      <c r="A3028" t="s">
        <v>614</v>
      </c>
      <c r="B3028" t="s">
        <v>439</v>
      </c>
      <c r="C3028" t="s">
        <v>615</v>
      </c>
      <c r="D3028">
        <v>2017</v>
      </c>
      <c r="E3028">
        <v>1</v>
      </c>
      <c r="F3028">
        <v>902</v>
      </c>
      <c r="G3028" t="s">
        <v>8306</v>
      </c>
      <c r="H3028">
        <v>1</v>
      </c>
      <c r="I3028">
        <v>36</v>
      </c>
      <c r="J3028">
        <v>11</v>
      </c>
      <c r="K3028" t="s">
        <v>8320</v>
      </c>
      <c r="L3028">
        <v>1</v>
      </c>
      <c r="M3028">
        <v>1</v>
      </c>
      <c r="N3028" t="s">
        <v>155</v>
      </c>
      <c r="O3028">
        <v>1</v>
      </c>
      <c r="P3028">
        <v>1</v>
      </c>
      <c r="Q3028" t="s">
        <v>24</v>
      </c>
      <c r="R3028">
        <v>0</v>
      </c>
      <c r="S3028">
        <v>1</v>
      </c>
      <c r="T3028" t="s">
        <v>25</v>
      </c>
      <c r="U3028" t="s">
        <v>8332</v>
      </c>
      <c r="V3028" t="s">
        <v>8339</v>
      </c>
      <c r="W3028" t="s">
        <v>24</v>
      </c>
      <c r="X3028">
        <v>36</v>
      </c>
      <c r="Y3028">
        <v>6</v>
      </c>
      <c r="Z3028">
        <v>1</v>
      </c>
      <c r="AA3028">
        <v>1</v>
      </c>
      <c r="AB3028">
        <v>1</v>
      </c>
      <c r="AC3028">
        <v>2</v>
      </c>
      <c r="AD3028" t="s">
        <v>26</v>
      </c>
      <c r="AE3028" t="s">
        <v>8348</v>
      </c>
      <c r="AF3028">
        <v>3565</v>
      </c>
      <c r="AG3028" t="s">
        <v>8352</v>
      </c>
    </row>
    <row r="3029" spans="1:33" x14ac:dyDescent="0.25">
      <c r="A3029" t="s">
        <v>2745</v>
      </c>
      <c r="B3029" t="s">
        <v>256</v>
      </c>
      <c r="C3029" t="s">
        <v>2746</v>
      </c>
      <c r="D3029">
        <v>2017</v>
      </c>
      <c r="E3029">
        <v>2</v>
      </c>
      <c r="F3029">
        <v>604</v>
      </c>
      <c r="G3029" t="s">
        <v>8306</v>
      </c>
      <c r="H3029">
        <v>1</v>
      </c>
      <c r="I3029">
        <v>37</v>
      </c>
      <c r="J3029">
        <v>11</v>
      </c>
      <c r="K3029" t="s">
        <v>8320</v>
      </c>
      <c r="L3029">
        <v>1</v>
      </c>
      <c r="M3029">
        <v>1</v>
      </c>
      <c r="N3029" t="s">
        <v>155</v>
      </c>
      <c r="O3029">
        <v>1</v>
      </c>
      <c r="P3029">
        <v>1</v>
      </c>
      <c r="Q3029" t="s">
        <v>24</v>
      </c>
      <c r="R3029">
        <v>0</v>
      </c>
      <c r="S3029">
        <v>1</v>
      </c>
      <c r="T3029" t="s">
        <v>25</v>
      </c>
      <c r="U3029" t="s">
        <v>8332</v>
      </c>
      <c r="V3029" t="s">
        <v>8335</v>
      </c>
      <c r="W3029" t="s">
        <v>24</v>
      </c>
      <c r="X3029">
        <v>39</v>
      </c>
      <c r="Y3029">
        <v>6</v>
      </c>
      <c r="Z3029">
        <v>1</v>
      </c>
      <c r="AA3029">
        <v>1</v>
      </c>
      <c r="AB3029">
        <v>1</v>
      </c>
      <c r="AC3029">
        <v>5</v>
      </c>
      <c r="AD3029" t="s">
        <v>26</v>
      </c>
      <c r="AE3029" t="s">
        <v>8348</v>
      </c>
      <c r="AF3029">
        <v>3565</v>
      </c>
      <c r="AG3029" t="s">
        <v>8352</v>
      </c>
    </row>
    <row r="3030" spans="1:33" x14ac:dyDescent="0.25">
      <c r="A3030" t="s">
        <v>6046</v>
      </c>
      <c r="B3030" t="s">
        <v>500</v>
      </c>
      <c r="C3030" t="s">
        <v>6047</v>
      </c>
      <c r="D3030">
        <v>2017</v>
      </c>
      <c r="E3030">
        <v>5</v>
      </c>
      <c r="F3030">
        <v>2202</v>
      </c>
      <c r="G3030" t="s">
        <v>8306</v>
      </c>
      <c r="H3030">
        <v>1</v>
      </c>
      <c r="I3030">
        <v>29</v>
      </c>
      <c r="J3030">
        <v>9</v>
      </c>
      <c r="K3030" t="s">
        <v>8318</v>
      </c>
      <c r="L3030">
        <v>1</v>
      </c>
      <c r="M3030">
        <v>1</v>
      </c>
      <c r="N3030" t="s">
        <v>155</v>
      </c>
      <c r="O3030">
        <v>1</v>
      </c>
      <c r="P3030">
        <v>1</v>
      </c>
      <c r="Q3030" t="s">
        <v>24</v>
      </c>
      <c r="R3030">
        <v>0</v>
      </c>
      <c r="S3030">
        <v>1</v>
      </c>
      <c r="T3030" t="s">
        <v>25</v>
      </c>
      <c r="U3030" t="s">
        <v>8332</v>
      </c>
      <c r="V3030" t="s">
        <v>8341</v>
      </c>
      <c r="W3030" t="s">
        <v>24</v>
      </c>
      <c r="X3030">
        <v>30</v>
      </c>
      <c r="Y3030">
        <v>5</v>
      </c>
      <c r="Z3030">
        <v>1</v>
      </c>
      <c r="AA3030">
        <v>1</v>
      </c>
      <c r="AB3030">
        <v>1</v>
      </c>
      <c r="AC3030">
        <v>1</v>
      </c>
      <c r="AD3030" t="s">
        <v>26</v>
      </c>
      <c r="AE3030" t="s">
        <v>8348</v>
      </c>
      <c r="AF3030">
        <v>3566</v>
      </c>
      <c r="AG3030" t="s">
        <v>8352</v>
      </c>
    </row>
    <row r="3031" spans="1:33" x14ac:dyDescent="0.25">
      <c r="A3031" t="s">
        <v>5530</v>
      </c>
      <c r="B3031" t="s">
        <v>22</v>
      </c>
      <c r="C3031" t="s">
        <v>5826</v>
      </c>
      <c r="D3031">
        <v>2017</v>
      </c>
      <c r="E3031">
        <v>5</v>
      </c>
      <c r="F3031">
        <v>923</v>
      </c>
      <c r="G3031" t="s">
        <v>8306</v>
      </c>
      <c r="H3031">
        <v>1</v>
      </c>
      <c r="I3031">
        <v>25</v>
      </c>
      <c r="J3031">
        <v>9</v>
      </c>
      <c r="K3031" t="s">
        <v>8318</v>
      </c>
      <c r="L3031">
        <v>1</v>
      </c>
      <c r="M3031">
        <v>2</v>
      </c>
      <c r="N3031" t="s">
        <v>8325</v>
      </c>
      <c r="O3031">
        <v>2</v>
      </c>
      <c r="P3031">
        <v>2</v>
      </c>
      <c r="Q3031" t="s">
        <v>24</v>
      </c>
      <c r="R3031">
        <v>0</v>
      </c>
      <c r="S3031">
        <v>1</v>
      </c>
      <c r="T3031" t="s">
        <v>25</v>
      </c>
      <c r="U3031" t="s">
        <v>8332</v>
      </c>
      <c r="V3031" t="s">
        <v>8335</v>
      </c>
      <c r="W3031" t="s">
        <v>24</v>
      </c>
      <c r="X3031">
        <v>30</v>
      </c>
      <c r="Y3031">
        <v>5</v>
      </c>
      <c r="Z3031">
        <v>2</v>
      </c>
      <c r="AA3031">
        <v>2</v>
      </c>
      <c r="AB3031">
        <v>2</v>
      </c>
      <c r="AC3031">
        <v>1</v>
      </c>
      <c r="AD3031" t="s">
        <v>30</v>
      </c>
      <c r="AE3031" t="s">
        <v>8348</v>
      </c>
      <c r="AF3031">
        <v>3567</v>
      </c>
      <c r="AG3031" t="s">
        <v>8352</v>
      </c>
    </row>
    <row r="3032" spans="1:33" x14ac:dyDescent="0.25">
      <c r="A3032" t="s">
        <v>2606</v>
      </c>
      <c r="B3032" t="s">
        <v>87</v>
      </c>
      <c r="C3032" t="s">
        <v>5375</v>
      </c>
      <c r="D3032">
        <v>2017</v>
      </c>
      <c r="E3032">
        <v>4</v>
      </c>
      <c r="F3032">
        <v>324</v>
      </c>
      <c r="G3032" t="s">
        <v>8306</v>
      </c>
      <c r="H3032">
        <v>1</v>
      </c>
      <c r="I3032">
        <v>23</v>
      </c>
      <c r="J3032">
        <v>8</v>
      </c>
      <c r="K3032" t="s">
        <v>8317</v>
      </c>
      <c r="L3032">
        <v>1</v>
      </c>
      <c r="M3032">
        <v>1</v>
      </c>
      <c r="N3032" t="s">
        <v>155</v>
      </c>
      <c r="O3032">
        <v>1</v>
      </c>
      <c r="P3032">
        <v>1</v>
      </c>
      <c r="Q3032" t="s">
        <v>24</v>
      </c>
      <c r="R3032">
        <v>0</v>
      </c>
      <c r="S3032">
        <v>1</v>
      </c>
      <c r="T3032" t="s">
        <v>37</v>
      </c>
      <c r="U3032" t="s">
        <v>8333</v>
      </c>
      <c r="V3032" t="s">
        <v>8335</v>
      </c>
      <c r="W3032" t="s">
        <v>24</v>
      </c>
      <c r="X3032">
        <v>34</v>
      </c>
      <c r="Y3032">
        <v>5</v>
      </c>
      <c r="Z3032">
        <v>1</v>
      </c>
      <c r="AA3032">
        <v>1</v>
      </c>
      <c r="AB3032">
        <v>1</v>
      </c>
      <c r="AC3032">
        <v>1</v>
      </c>
      <c r="AD3032" t="s">
        <v>30</v>
      </c>
      <c r="AE3032" t="s">
        <v>8348</v>
      </c>
      <c r="AF3032">
        <v>3570</v>
      </c>
      <c r="AG3032" t="s">
        <v>8352</v>
      </c>
    </row>
    <row r="3033" spans="1:33" x14ac:dyDescent="0.25">
      <c r="A3033" t="s">
        <v>5521</v>
      </c>
      <c r="B3033" t="s">
        <v>385</v>
      </c>
      <c r="C3033" t="s">
        <v>5522</v>
      </c>
      <c r="D3033">
        <v>2017</v>
      </c>
      <c r="E3033">
        <v>4</v>
      </c>
      <c r="F3033">
        <v>1909</v>
      </c>
      <c r="G3033" t="s">
        <v>8306</v>
      </c>
      <c r="H3033">
        <v>1</v>
      </c>
      <c r="I3033">
        <v>24</v>
      </c>
      <c r="J3033">
        <v>8</v>
      </c>
      <c r="K3033" t="s">
        <v>8317</v>
      </c>
      <c r="L3033">
        <v>1</v>
      </c>
      <c r="M3033">
        <v>1</v>
      </c>
      <c r="N3033" t="s">
        <v>155</v>
      </c>
      <c r="O3033">
        <v>1</v>
      </c>
      <c r="P3033">
        <v>1</v>
      </c>
      <c r="Q3033" t="s">
        <v>24</v>
      </c>
      <c r="R3033">
        <v>0</v>
      </c>
      <c r="S3033">
        <v>1</v>
      </c>
      <c r="T3033" t="s">
        <v>25</v>
      </c>
      <c r="U3033" t="s">
        <v>8332</v>
      </c>
      <c r="V3033" t="s">
        <v>8337</v>
      </c>
      <c r="W3033" t="s">
        <v>24</v>
      </c>
      <c r="X3033">
        <v>25</v>
      </c>
      <c r="Y3033">
        <v>4</v>
      </c>
      <c r="Z3033">
        <v>1</v>
      </c>
      <c r="AA3033">
        <v>1</v>
      </c>
      <c r="AB3033">
        <v>1</v>
      </c>
      <c r="AC3033">
        <v>2</v>
      </c>
      <c r="AD3033" t="s">
        <v>30</v>
      </c>
      <c r="AE3033" t="s">
        <v>8348</v>
      </c>
      <c r="AF3033">
        <v>3570</v>
      </c>
      <c r="AG3033" t="s">
        <v>8352</v>
      </c>
    </row>
    <row r="3034" spans="1:33" x14ac:dyDescent="0.25">
      <c r="A3034" t="s">
        <v>1028</v>
      </c>
      <c r="B3034" t="s">
        <v>1029</v>
      </c>
      <c r="C3034" t="s">
        <v>1030</v>
      </c>
      <c r="D3034">
        <v>2017</v>
      </c>
      <c r="E3034">
        <v>1</v>
      </c>
      <c r="F3034">
        <v>2040</v>
      </c>
      <c r="G3034" t="s">
        <v>8306</v>
      </c>
      <c r="H3034">
        <v>1</v>
      </c>
      <c r="I3034">
        <v>25</v>
      </c>
      <c r="J3034">
        <v>9</v>
      </c>
      <c r="K3034" t="s">
        <v>8318</v>
      </c>
      <c r="L3034">
        <v>1</v>
      </c>
      <c r="M3034">
        <v>25</v>
      </c>
      <c r="N3034" t="s">
        <v>8330</v>
      </c>
      <c r="O3034">
        <v>15</v>
      </c>
      <c r="P3034">
        <v>4</v>
      </c>
      <c r="Q3034" t="s">
        <v>24</v>
      </c>
      <c r="R3034">
        <v>0</v>
      </c>
      <c r="S3034">
        <v>1</v>
      </c>
      <c r="T3034" t="s">
        <v>37</v>
      </c>
      <c r="U3034" t="s">
        <v>8333</v>
      </c>
      <c r="V3034" t="s">
        <v>8337</v>
      </c>
      <c r="W3034" t="s">
        <v>24</v>
      </c>
      <c r="X3034">
        <v>25</v>
      </c>
      <c r="Y3034">
        <v>4</v>
      </c>
      <c r="Z3034">
        <v>25</v>
      </c>
      <c r="AA3034">
        <v>6</v>
      </c>
      <c r="AB3034">
        <v>15</v>
      </c>
      <c r="AC3034">
        <v>3</v>
      </c>
      <c r="AD3034" t="s">
        <v>30</v>
      </c>
      <c r="AE3034" t="s">
        <v>8348</v>
      </c>
      <c r="AF3034">
        <v>3570</v>
      </c>
      <c r="AG3034" t="s">
        <v>8352</v>
      </c>
    </row>
    <row r="3035" spans="1:33" x14ac:dyDescent="0.25">
      <c r="A3035" t="s">
        <v>1159</v>
      </c>
      <c r="B3035" t="s">
        <v>32</v>
      </c>
      <c r="C3035" t="s">
        <v>1160</v>
      </c>
      <c r="D3035">
        <v>2017</v>
      </c>
      <c r="E3035">
        <v>1</v>
      </c>
      <c r="F3035">
        <v>601</v>
      </c>
      <c r="G3035" t="s">
        <v>8306</v>
      </c>
      <c r="H3035">
        <v>1</v>
      </c>
      <c r="I3035">
        <v>29</v>
      </c>
      <c r="J3035">
        <v>9</v>
      </c>
      <c r="K3035" t="s">
        <v>8318</v>
      </c>
      <c r="L3035">
        <v>2</v>
      </c>
      <c r="M3035">
        <v>3</v>
      </c>
      <c r="N3035" t="s">
        <v>8326</v>
      </c>
      <c r="O3035">
        <v>3</v>
      </c>
      <c r="P3035">
        <v>3</v>
      </c>
      <c r="Q3035" t="s">
        <v>24</v>
      </c>
      <c r="R3035">
        <v>0</v>
      </c>
      <c r="S3035">
        <v>1</v>
      </c>
      <c r="T3035" t="s">
        <v>25</v>
      </c>
      <c r="U3035" t="s">
        <v>8332</v>
      </c>
      <c r="V3035" t="s">
        <v>8336</v>
      </c>
      <c r="W3035" t="s">
        <v>24</v>
      </c>
      <c r="X3035">
        <v>35</v>
      </c>
      <c r="Y3035">
        <v>6</v>
      </c>
      <c r="Z3035">
        <v>7</v>
      </c>
      <c r="AA3035">
        <v>6</v>
      </c>
      <c r="AB3035">
        <v>15</v>
      </c>
      <c r="AC3035">
        <v>3</v>
      </c>
      <c r="AD3035" t="s">
        <v>26</v>
      </c>
      <c r="AE3035" t="s">
        <v>8348</v>
      </c>
      <c r="AF3035">
        <v>3570</v>
      </c>
      <c r="AG3035" t="s">
        <v>8352</v>
      </c>
    </row>
    <row r="3036" spans="1:33" x14ac:dyDescent="0.25">
      <c r="A3036" t="s">
        <v>1578</v>
      </c>
      <c r="B3036" t="s">
        <v>811</v>
      </c>
      <c r="C3036" t="s">
        <v>1579</v>
      </c>
      <c r="D3036">
        <v>2017</v>
      </c>
      <c r="E3036">
        <v>1</v>
      </c>
      <c r="F3036">
        <v>1841</v>
      </c>
      <c r="G3036" t="s">
        <v>8306</v>
      </c>
      <c r="H3036">
        <v>1</v>
      </c>
      <c r="I3036">
        <v>27</v>
      </c>
      <c r="J3036">
        <v>9</v>
      </c>
      <c r="K3036" t="s">
        <v>8318</v>
      </c>
      <c r="L3036">
        <v>1</v>
      </c>
      <c r="M3036">
        <v>4</v>
      </c>
      <c r="N3036" t="s">
        <v>8327</v>
      </c>
      <c r="O3036">
        <v>6</v>
      </c>
      <c r="P3036">
        <v>4</v>
      </c>
      <c r="Q3036" t="s">
        <v>24</v>
      </c>
      <c r="R3036">
        <v>0</v>
      </c>
      <c r="S3036">
        <v>1</v>
      </c>
      <c r="T3036" t="s">
        <v>25</v>
      </c>
      <c r="U3036" t="s">
        <v>8332</v>
      </c>
      <c r="V3036" t="s">
        <v>8338</v>
      </c>
      <c r="W3036" t="s">
        <v>24</v>
      </c>
      <c r="X3036">
        <v>29</v>
      </c>
      <c r="Y3036">
        <v>4</v>
      </c>
      <c r="Z3036">
        <v>4</v>
      </c>
      <c r="AA3036">
        <v>4</v>
      </c>
      <c r="AB3036">
        <v>6</v>
      </c>
      <c r="AC3036">
        <v>1</v>
      </c>
      <c r="AD3036" t="s">
        <v>30</v>
      </c>
      <c r="AE3036" t="s">
        <v>8348</v>
      </c>
      <c r="AF3036">
        <v>3570</v>
      </c>
      <c r="AG3036" t="s">
        <v>8352</v>
      </c>
    </row>
    <row r="3037" spans="1:33" x14ac:dyDescent="0.25">
      <c r="A3037" t="s">
        <v>3522</v>
      </c>
      <c r="B3037" t="s">
        <v>541</v>
      </c>
      <c r="C3037" t="s">
        <v>3523</v>
      </c>
      <c r="D3037">
        <v>2017</v>
      </c>
      <c r="E3037">
        <v>3</v>
      </c>
      <c r="F3037">
        <v>2230</v>
      </c>
      <c r="G3037" t="s">
        <v>8306</v>
      </c>
      <c r="H3037">
        <v>1</v>
      </c>
      <c r="I3037">
        <v>27</v>
      </c>
      <c r="J3037">
        <v>9</v>
      </c>
      <c r="K3037" t="s">
        <v>8318</v>
      </c>
      <c r="L3037">
        <v>1</v>
      </c>
      <c r="M3037">
        <v>1</v>
      </c>
      <c r="N3037" t="s">
        <v>155</v>
      </c>
      <c r="O3037">
        <v>1</v>
      </c>
      <c r="P3037">
        <v>1</v>
      </c>
      <c r="Q3037" t="s">
        <v>24</v>
      </c>
      <c r="R3037">
        <v>0</v>
      </c>
      <c r="S3037">
        <v>1</v>
      </c>
      <c r="T3037" t="s">
        <v>37</v>
      </c>
      <c r="U3037" t="s">
        <v>8333</v>
      </c>
      <c r="V3037" t="s">
        <v>8336</v>
      </c>
      <c r="W3037" t="s">
        <v>24</v>
      </c>
      <c r="X3037">
        <v>23</v>
      </c>
      <c r="Y3037">
        <v>3</v>
      </c>
      <c r="Z3037">
        <v>10</v>
      </c>
      <c r="AA3037">
        <v>6</v>
      </c>
      <c r="AB3037">
        <v>15</v>
      </c>
      <c r="AC3037">
        <v>1</v>
      </c>
      <c r="AD3037" t="s">
        <v>30</v>
      </c>
      <c r="AE3037" t="s">
        <v>8348</v>
      </c>
      <c r="AF3037">
        <v>3570</v>
      </c>
      <c r="AG3037" t="s">
        <v>8352</v>
      </c>
    </row>
    <row r="3038" spans="1:33" x14ac:dyDescent="0.25">
      <c r="A3038" t="s">
        <v>3701</v>
      </c>
      <c r="B3038" t="s">
        <v>1301</v>
      </c>
      <c r="C3038" t="s">
        <v>3702</v>
      </c>
      <c r="D3038">
        <v>2017</v>
      </c>
      <c r="E3038">
        <v>3</v>
      </c>
      <c r="F3038">
        <v>2249</v>
      </c>
      <c r="G3038" t="s">
        <v>8306</v>
      </c>
      <c r="H3038">
        <v>1</v>
      </c>
      <c r="I3038">
        <v>27</v>
      </c>
      <c r="J3038">
        <v>9</v>
      </c>
      <c r="K3038" t="s">
        <v>8318</v>
      </c>
      <c r="L3038">
        <v>1</v>
      </c>
      <c r="M3038">
        <v>10</v>
      </c>
      <c r="N3038" t="s">
        <v>8330</v>
      </c>
      <c r="O3038">
        <v>15</v>
      </c>
      <c r="P3038">
        <v>1</v>
      </c>
      <c r="Q3038" t="s">
        <v>24</v>
      </c>
      <c r="R3038">
        <v>0</v>
      </c>
      <c r="S3038">
        <v>1</v>
      </c>
      <c r="T3038" t="s">
        <v>25</v>
      </c>
      <c r="U3038" t="s">
        <v>8332</v>
      </c>
      <c r="V3038" t="s">
        <v>8339</v>
      </c>
      <c r="W3038" t="s">
        <v>24</v>
      </c>
      <c r="X3038">
        <v>27</v>
      </c>
      <c r="Y3038">
        <v>4</v>
      </c>
      <c r="Z3038">
        <v>1</v>
      </c>
      <c r="AA3038">
        <v>1</v>
      </c>
      <c r="AB3038">
        <v>1</v>
      </c>
      <c r="AC3038">
        <v>1</v>
      </c>
      <c r="AD3038" t="s">
        <v>30</v>
      </c>
      <c r="AE3038" t="s">
        <v>8348</v>
      </c>
      <c r="AF3038">
        <v>3570</v>
      </c>
      <c r="AG3038" t="s">
        <v>8352</v>
      </c>
    </row>
    <row r="3039" spans="1:33" x14ac:dyDescent="0.25">
      <c r="A3039" t="s">
        <v>1321</v>
      </c>
      <c r="B3039" t="s">
        <v>4081</v>
      </c>
      <c r="C3039" t="s">
        <v>4776</v>
      </c>
      <c r="D3039">
        <v>2017</v>
      </c>
      <c r="E3039">
        <v>3</v>
      </c>
      <c r="F3039">
        <v>951</v>
      </c>
      <c r="G3039" t="s">
        <v>8306</v>
      </c>
      <c r="H3039">
        <v>1</v>
      </c>
      <c r="I3039">
        <v>26</v>
      </c>
      <c r="J3039">
        <v>9</v>
      </c>
      <c r="K3039" t="s">
        <v>8318</v>
      </c>
      <c r="L3039">
        <v>1</v>
      </c>
      <c r="M3039">
        <v>3</v>
      </c>
      <c r="N3039" t="s">
        <v>8326</v>
      </c>
      <c r="O3039">
        <v>3</v>
      </c>
      <c r="P3039">
        <v>3</v>
      </c>
      <c r="Q3039" t="s">
        <v>24</v>
      </c>
      <c r="R3039">
        <v>0</v>
      </c>
      <c r="S3039">
        <v>1</v>
      </c>
      <c r="T3039" t="s">
        <v>37</v>
      </c>
      <c r="U3039" t="s">
        <v>8333</v>
      </c>
      <c r="V3039" t="s">
        <v>8335</v>
      </c>
      <c r="W3039" t="s">
        <v>24</v>
      </c>
      <c r="X3039">
        <v>29</v>
      </c>
      <c r="Y3039">
        <v>4</v>
      </c>
      <c r="Z3039">
        <v>1</v>
      </c>
      <c r="AA3039">
        <v>1</v>
      </c>
      <c r="AB3039">
        <v>1</v>
      </c>
      <c r="AC3039">
        <v>4</v>
      </c>
      <c r="AD3039" t="s">
        <v>30</v>
      </c>
      <c r="AE3039" t="s">
        <v>8348</v>
      </c>
      <c r="AF3039">
        <v>3570</v>
      </c>
      <c r="AG3039" t="s">
        <v>8352</v>
      </c>
    </row>
    <row r="3040" spans="1:33" x14ac:dyDescent="0.25">
      <c r="A3040" t="s">
        <v>838</v>
      </c>
      <c r="B3040" t="s">
        <v>660</v>
      </c>
      <c r="C3040" t="s">
        <v>5842</v>
      </c>
      <c r="D3040">
        <v>2017</v>
      </c>
      <c r="E3040">
        <v>4</v>
      </c>
      <c r="F3040">
        <v>746</v>
      </c>
      <c r="G3040" t="s">
        <v>8306</v>
      </c>
      <c r="H3040">
        <v>1</v>
      </c>
      <c r="I3040">
        <v>28</v>
      </c>
      <c r="J3040">
        <v>9</v>
      </c>
      <c r="K3040" t="s">
        <v>8318</v>
      </c>
      <c r="L3040">
        <v>1</v>
      </c>
      <c r="M3040">
        <v>10</v>
      </c>
      <c r="N3040" t="s">
        <v>8330</v>
      </c>
      <c r="O3040">
        <v>15</v>
      </c>
      <c r="P3040">
        <v>3</v>
      </c>
      <c r="Q3040" t="s">
        <v>24</v>
      </c>
      <c r="R3040">
        <v>1</v>
      </c>
      <c r="S3040">
        <v>1</v>
      </c>
      <c r="T3040" t="s">
        <v>37</v>
      </c>
      <c r="U3040" t="s">
        <v>8333</v>
      </c>
      <c r="V3040" t="s">
        <v>8342</v>
      </c>
      <c r="W3040" t="s">
        <v>24</v>
      </c>
      <c r="X3040">
        <v>39</v>
      </c>
      <c r="Y3040">
        <v>6</v>
      </c>
      <c r="Z3040">
        <v>2</v>
      </c>
      <c r="AA3040">
        <v>2</v>
      </c>
      <c r="AB3040">
        <v>2</v>
      </c>
      <c r="AC3040">
        <v>3</v>
      </c>
      <c r="AD3040" t="s">
        <v>26</v>
      </c>
      <c r="AE3040" t="s">
        <v>8348</v>
      </c>
      <c r="AF3040">
        <v>3570</v>
      </c>
      <c r="AG3040" t="s">
        <v>8352</v>
      </c>
    </row>
    <row r="3041" spans="1:33" x14ac:dyDescent="0.25">
      <c r="A3041" t="s">
        <v>3474</v>
      </c>
      <c r="B3041" t="s">
        <v>371</v>
      </c>
      <c r="C3041" t="s">
        <v>7488</v>
      </c>
      <c r="D3041">
        <v>2017</v>
      </c>
      <c r="E3041">
        <v>6</v>
      </c>
      <c r="F3041">
        <v>1741</v>
      </c>
      <c r="G3041" t="s">
        <v>8306</v>
      </c>
      <c r="H3041">
        <v>1</v>
      </c>
      <c r="I3041">
        <v>27</v>
      </c>
      <c r="J3041">
        <v>9</v>
      </c>
      <c r="K3041" t="s">
        <v>8318</v>
      </c>
      <c r="L3041">
        <v>1</v>
      </c>
      <c r="M3041">
        <v>1</v>
      </c>
      <c r="N3041" t="s">
        <v>155</v>
      </c>
      <c r="O3041">
        <v>1</v>
      </c>
      <c r="P3041">
        <v>1</v>
      </c>
      <c r="Q3041" t="s">
        <v>24</v>
      </c>
      <c r="R3041">
        <v>0</v>
      </c>
      <c r="S3041">
        <v>1</v>
      </c>
      <c r="T3041" t="s">
        <v>25</v>
      </c>
      <c r="U3041" t="s">
        <v>8332</v>
      </c>
      <c r="V3041" t="s">
        <v>8336</v>
      </c>
      <c r="W3041" t="s">
        <v>24</v>
      </c>
      <c r="X3041">
        <v>30</v>
      </c>
      <c r="Y3041">
        <v>5</v>
      </c>
      <c r="Z3041">
        <v>1</v>
      </c>
      <c r="AA3041">
        <v>1</v>
      </c>
      <c r="AB3041">
        <v>1</v>
      </c>
      <c r="AC3041">
        <v>2</v>
      </c>
      <c r="AD3041" t="s">
        <v>30</v>
      </c>
      <c r="AE3041" t="s">
        <v>8348</v>
      </c>
      <c r="AF3041">
        <v>3570</v>
      </c>
      <c r="AG3041" t="s">
        <v>8352</v>
      </c>
    </row>
    <row r="3042" spans="1:33" x14ac:dyDescent="0.25">
      <c r="A3042" t="s">
        <v>609</v>
      </c>
      <c r="B3042" t="s">
        <v>610</v>
      </c>
      <c r="C3042" t="s">
        <v>611</v>
      </c>
      <c r="D3042">
        <v>2017</v>
      </c>
      <c r="E3042">
        <v>1</v>
      </c>
      <c r="F3042">
        <v>1226</v>
      </c>
      <c r="G3042" t="s">
        <v>8306</v>
      </c>
      <c r="H3042">
        <v>1</v>
      </c>
      <c r="I3042">
        <v>32</v>
      </c>
      <c r="J3042">
        <v>10</v>
      </c>
      <c r="K3042" t="s">
        <v>8319</v>
      </c>
      <c r="L3042">
        <v>2</v>
      </c>
      <c r="M3042">
        <v>10</v>
      </c>
      <c r="N3042" t="s">
        <v>8330</v>
      </c>
      <c r="O3042">
        <v>15</v>
      </c>
      <c r="P3042">
        <v>3</v>
      </c>
      <c r="Q3042" t="s">
        <v>24</v>
      </c>
      <c r="R3042">
        <v>0</v>
      </c>
      <c r="S3042">
        <v>1</v>
      </c>
      <c r="T3042" t="s">
        <v>37</v>
      </c>
      <c r="U3042" t="s">
        <v>8333</v>
      </c>
      <c r="V3042" t="s">
        <v>8336</v>
      </c>
      <c r="W3042" t="s">
        <v>24</v>
      </c>
      <c r="X3042">
        <v>25</v>
      </c>
      <c r="Y3042">
        <v>4</v>
      </c>
      <c r="Z3042">
        <v>99</v>
      </c>
      <c r="AA3042">
        <v>9</v>
      </c>
      <c r="AB3042">
        <v>99</v>
      </c>
      <c r="AC3042">
        <v>2</v>
      </c>
      <c r="AD3042" t="s">
        <v>30</v>
      </c>
      <c r="AE3042" t="s">
        <v>8348</v>
      </c>
      <c r="AF3042">
        <v>3570</v>
      </c>
      <c r="AG3042" t="s">
        <v>8352</v>
      </c>
    </row>
    <row r="3043" spans="1:33" x14ac:dyDescent="0.25">
      <c r="A3043" t="s">
        <v>1668</v>
      </c>
      <c r="B3043" t="s">
        <v>313</v>
      </c>
      <c r="C3043" t="s">
        <v>2141</v>
      </c>
      <c r="D3043">
        <v>2017</v>
      </c>
      <c r="E3043">
        <v>2</v>
      </c>
      <c r="F3043">
        <v>1950</v>
      </c>
      <c r="G3043" t="s">
        <v>8306</v>
      </c>
      <c r="H3043">
        <v>1</v>
      </c>
      <c r="I3043">
        <v>30</v>
      </c>
      <c r="J3043">
        <v>10</v>
      </c>
      <c r="K3043" t="s">
        <v>8319</v>
      </c>
      <c r="L3043">
        <v>1</v>
      </c>
      <c r="M3043">
        <v>1</v>
      </c>
      <c r="N3043" t="s">
        <v>155</v>
      </c>
      <c r="O3043">
        <v>1</v>
      </c>
      <c r="P3043">
        <v>1</v>
      </c>
      <c r="Q3043" t="s">
        <v>24</v>
      </c>
      <c r="R3043">
        <v>0</v>
      </c>
      <c r="S3043">
        <v>1</v>
      </c>
      <c r="T3043" t="s">
        <v>25</v>
      </c>
      <c r="U3043" t="s">
        <v>8332</v>
      </c>
      <c r="V3043" t="s">
        <v>8338</v>
      </c>
      <c r="W3043" t="s">
        <v>24</v>
      </c>
      <c r="X3043">
        <v>29</v>
      </c>
      <c r="Y3043">
        <v>4</v>
      </c>
      <c r="Z3043">
        <v>1</v>
      </c>
      <c r="AA3043">
        <v>1</v>
      </c>
      <c r="AB3043">
        <v>1</v>
      </c>
      <c r="AC3043">
        <v>2</v>
      </c>
      <c r="AD3043" t="s">
        <v>30</v>
      </c>
      <c r="AE3043" t="s">
        <v>8348</v>
      </c>
      <c r="AF3043">
        <v>3570</v>
      </c>
      <c r="AG3043" t="s">
        <v>8352</v>
      </c>
    </row>
    <row r="3044" spans="1:33" x14ac:dyDescent="0.25">
      <c r="A3044" t="s">
        <v>2617</v>
      </c>
      <c r="B3044" t="s">
        <v>1043</v>
      </c>
      <c r="C3044" s="1" t="s">
        <v>2618</v>
      </c>
      <c r="D3044">
        <v>2017</v>
      </c>
      <c r="E3044">
        <v>2</v>
      </c>
      <c r="F3044">
        <v>716</v>
      </c>
      <c r="G3044" t="s">
        <v>8306</v>
      </c>
      <c r="H3044">
        <v>1</v>
      </c>
      <c r="I3044">
        <v>30</v>
      </c>
      <c r="J3044">
        <v>10</v>
      </c>
      <c r="K3044" t="s">
        <v>8319</v>
      </c>
      <c r="L3044">
        <v>1</v>
      </c>
      <c r="M3044">
        <v>1</v>
      </c>
      <c r="N3044" t="s">
        <v>155</v>
      </c>
      <c r="O3044">
        <v>1</v>
      </c>
      <c r="P3044">
        <v>1</v>
      </c>
      <c r="Q3044" t="s">
        <v>24</v>
      </c>
      <c r="R3044">
        <v>0</v>
      </c>
      <c r="S3044">
        <v>1</v>
      </c>
      <c r="T3044" t="s">
        <v>25</v>
      </c>
      <c r="U3044" t="s">
        <v>8332</v>
      </c>
      <c r="V3044" t="s">
        <v>8338</v>
      </c>
      <c r="W3044" t="s">
        <v>24</v>
      </c>
      <c r="X3044">
        <v>35</v>
      </c>
      <c r="Y3044">
        <v>6</v>
      </c>
      <c r="Z3044">
        <v>99</v>
      </c>
      <c r="AA3044">
        <v>9</v>
      </c>
      <c r="AB3044">
        <v>99</v>
      </c>
      <c r="AC3044">
        <v>1</v>
      </c>
      <c r="AD3044" t="s">
        <v>30</v>
      </c>
      <c r="AE3044" t="s">
        <v>8348</v>
      </c>
      <c r="AF3044">
        <v>3570</v>
      </c>
      <c r="AG3044" t="s">
        <v>8352</v>
      </c>
    </row>
    <row r="3045" spans="1:33" x14ac:dyDescent="0.25">
      <c r="A3045" t="s">
        <v>415</v>
      </c>
      <c r="B3045" t="s">
        <v>857</v>
      </c>
      <c r="C3045" t="s">
        <v>2891</v>
      </c>
      <c r="D3045">
        <v>2017</v>
      </c>
      <c r="E3045">
        <v>2</v>
      </c>
      <c r="F3045">
        <v>454</v>
      </c>
      <c r="G3045" t="s">
        <v>8306</v>
      </c>
      <c r="H3045">
        <v>1</v>
      </c>
      <c r="I3045">
        <v>31</v>
      </c>
      <c r="J3045">
        <v>10</v>
      </c>
      <c r="K3045" t="s">
        <v>8319</v>
      </c>
      <c r="L3045">
        <v>1</v>
      </c>
      <c r="M3045">
        <v>3</v>
      </c>
      <c r="N3045" t="s">
        <v>8326</v>
      </c>
      <c r="O3045">
        <v>3</v>
      </c>
      <c r="P3045">
        <v>3</v>
      </c>
      <c r="Q3045" t="s">
        <v>24</v>
      </c>
      <c r="R3045">
        <v>0</v>
      </c>
      <c r="S3045">
        <v>1</v>
      </c>
      <c r="T3045" t="s">
        <v>79</v>
      </c>
      <c r="U3045" t="s">
        <v>8333</v>
      </c>
      <c r="V3045" t="s">
        <v>8336</v>
      </c>
      <c r="W3045" t="s">
        <v>24</v>
      </c>
      <c r="X3045">
        <v>99</v>
      </c>
      <c r="Y3045">
        <v>11</v>
      </c>
      <c r="Z3045">
        <v>99</v>
      </c>
      <c r="AA3045">
        <v>9</v>
      </c>
      <c r="AB3045">
        <v>99</v>
      </c>
      <c r="AC3045">
        <v>2</v>
      </c>
      <c r="AD3045" t="s">
        <v>30</v>
      </c>
      <c r="AE3045" t="s">
        <v>8348</v>
      </c>
      <c r="AF3045">
        <v>3570</v>
      </c>
      <c r="AG3045" t="s">
        <v>8352</v>
      </c>
    </row>
    <row r="3046" spans="1:33" x14ac:dyDescent="0.25">
      <c r="A3046" t="s">
        <v>635</v>
      </c>
      <c r="B3046" t="s">
        <v>2784</v>
      </c>
      <c r="C3046" t="s">
        <v>3451</v>
      </c>
      <c r="D3046">
        <v>2017</v>
      </c>
      <c r="E3046">
        <v>3</v>
      </c>
      <c r="F3046">
        <v>1111</v>
      </c>
      <c r="G3046" t="s">
        <v>8306</v>
      </c>
      <c r="H3046">
        <v>1</v>
      </c>
      <c r="I3046">
        <v>32</v>
      </c>
      <c r="J3046">
        <v>10</v>
      </c>
      <c r="K3046" t="s">
        <v>8319</v>
      </c>
      <c r="L3046">
        <v>1</v>
      </c>
      <c r="M3046">
        <v>1</v>
      </c>
      <c r="N3046" t="s">
        <v>155</v>
      </c>
      <c r="O3046">
        <v>1</v>
      </c>
      <c r="P3046">
        <v>1</v>
      </c>
      <c r="Q3046" t="s">
        <v>24</v>
      </c>
      <c r="R3046">
        <v>0</v>
      </c>
      <c r="S3046">
        <v>1</v>
      </c>
      <c r="T3046" t="s">
        <v>25</v>
      </c>
      <c r="U3046" t="s">
        <v>8332</v>
      </c>
      <c r="V3046" t="s">
        <v>8335</v>
      </c>
      <c r="W3046" t="s">
        <v>24</v>
      </c>
      <c r="X3046">
        <v>34</v>
      </c>
      <c r="Y3046">
        <v>5</v>
      </c>
      <c r="Z3046">
        <v>1</v>
      </c>
      <c r="AA3046">
        <v>1</v>
      </c>
      <c r="AB3046">
        <v>1</v>
      </c>
      <c r="AC3046">
        <v>3</v>
      </c>
      <c r="AD3046" t="s">
        <v>26</v>
      </c>
      <c r="AE3046" t="s">
        <v>8348</v>
      </c>
      <c r="AF3046">
        <v>3570</v>
      </c>
      <c r="AG3046" t="s">
        <v>8352</v>
      </c>
    </row>
    <row r="3047" spans="1:33" x14ac:dyDescent="0.25">
      <c r="A3047" t="s">
        <v>926</v>
      </c>
      <c r="B3047" t="s">
        <v>678</v>
      </c>
      <c r="C3047" t="s">
        <v>4781</v>
      </c>
      <c r="D3047">
        <v>2017</v>
      </c>
      <c r="E3047">
        <v>3</v>
      </c>
      <c r="F3047">
        <v>2300</v>
      </c>
      <c r="G3047" t="s">
        <v>8306</v>
      </c>
      <c r="H3047">
        <v>1</v>
      </c>
      <c r="I3047">
        <v>33</v>
      </c>
      <c r="J3047">
        <v>10</v>
      </c>
      <c r="K3047" t="s">
        <v>8319</v>
      </c>
      <c r="L3047">
        <v>1</v>
      </c>
      <c r="M3047">
        <v>10</v>
      </c>
      <c r="N3047" t="s">
        <v>8330</v>
      </c>
      <c r="O3047">
        <v>15</v>
      </c>
      <c r="P3047">
        <v>3</v>
      </c>
      <c r="Q3047" t="s">
        <v>24</v>
      </c>
      <c r="R3047">
        <v>0</v>
      </c>
      <c r="S3047">
        <v>1</v>
      </c>
      <c r="T3047" t="s">
        <v>37</v>
      </c>
      <c r="U3047" t="s">
        <v>8333</v>
      </c>
      <c r="V3047" t="s">
        <v>8336</v>
      </c>
      <c r="W3047" t="s">
        <v>24</v>
      </c>
      <c r="X3047">
        <v>29</v>
      </c>
      <c r="Y3047">
        <v>4</v>
      </c>
      <c r="Z3047">
        <v>10</v>
      </c>
      <c r="AA3047">
        <v>6</v>
      </c>
      <c r="AB3047">
        <v>15</v>
      </c>
      <c r="AC3047">
        <v>5</v>
      </c>
      <c r="AD3047" t="s">
        <v>26</v>
      </c>
      <c r="AE3047" t="s">
        <v>8348</v>
      </c>
      <c r="AF3047">
        <v>3570</v>
      </c>
      <c r="AG3047" t="s">
        <v>8352</v>
      </c>
    </row>
    <row r="3048" spans="1:33" x14ac:dyDescent="0.25">
      <c r="A3048" t="s">
        <v>2052</v>
      </c>
      <c r="B3048" t="s">
        <v>1539</v>
      </c>
      <c r="C3048" t="s">
        <v>2053</v>
      </c>
      <c r="D3048">
        <v>2017</v>
      </c>
      <c r="E3048">
        <v>2</v>
      </c>
      <c r="F3048">
        <v>22</v>
      </c>
      <c r="G3048" t="s">
        <v>8307</v>
      </c>
      <c r="H3048">
        <v>2</v>
      </c>
      <c r="I3048">
        <v>23</v>
      </c>
      <c r="J3048">
        <v>8</v>
      </c>
      <c r="K3048" t="s">
        <v>8317</v>
      </c>
      <c r="L3048">
        <v>1</v>
      </c>
      <c r="M3048">
        <v>1</v>
      </c>
      <c r="N3048" t="s">
        <v>155</v>
      </c>
      <c r="O3048">
        <v>1</v>
      </c>
      <c r="P3048">
        <v>1</v>
      </c>
      <c r="Q3048" t="s">
        <v>24</v>
      </c>
      <c r="R3048">
        <v>0</v>
      </c>
      <c r="S3048">
        <v>1</v>
      </c>
      <c r="T3048" t="s">
        <v>25</v>
      </c>
      <c r="U3048" t="s">
        <v>8332</v>
      </c>
      <c r="V3048" t="s">
        <v>8335</v>
      </c>
      <c r="W3048" t="s">
        <v>24</v>
      </c>
      <c r="X3048">
        <v>32</v>
      </c>
      <c r="Y3048">
        <v>5</v>
      </c>
      <c r="Z3048">
        <v>1</v>
      </c>
      <c r="AA3048">
        <v>1</v>
      </c>
      <c r="AB3048">
        <v>1</v>
      </c>
      <c r="AC3048">
        <v>1</v>
      </c>
      <c r="AD3048" t="s">
        <v>30</v>
      </c>
      <c r="AE3048" t="s">
        <v>8348</v>
      </c>
      <c r="AF3048">
        <v>3572</v>
      </c>
      <c r="AG3048" t="s">
        <v>8352</v>
      </c>
    </row>
    <row r="3049" spans="1:33" x14ac:dyDescent="0.25">
      <c r="A3049" t="s">
        <v>1760</v>
      </c>
      <c r="B3049" t="s">
        <v>798</v>
      </c>
      <c r="C3049" t="s">
        <v>2716</v>
      </c>
      <c r="D3049">
        <v>2017</v>
      </c>
      <c r="E3049">
        <v>2</v>
      </c>
      <c r="F3049">
        <v>132</v>
      </c>
      <c r="G3049" t="s">
        <v>8306</v>
      </c>
      <c r="H3049">
        <v>1</v>
      </c>
      <c r="I3049">
        <v>24</v>
      </c>
      <c r="J3049">
        <v>8</v>
      </c>
      <c r="K3049" t="s">
        <v>8317</v>
      </c>
      <c r="L3049">
        <v>1</v>
      </c>
      <c r="M3049">
        <v>1</v>
      </c>
      <c r="N3049" t="s">
        <v>155</v>
      </c>
      <c r="O3049">
        <v>1</v>
      </c>
      <c r="P3049">
        <v>1</v>
      </c>
      <c r="Q3049" t="s">
        <v>24</v>
      </c>
      <c r="R3049">
        <v>0</v>
      </c>
      <c r="S3049">
        <v>1</v>
      </c>
      <c r="T3049" t="s">
        <v>25</v>
      </c>
      <c r="U3049" t="s">
        <v>8332</v>
      </c>
      <c r="V3049" t="s">
        <v>8335</v>
      </c>
      <c r="W3049" t="s">
        <v>24</v>
      </c>
      <c r="X3049">
        <v>27</v>
      </c>
      <c r="Y3049">
        <v>4</v>
      </c>
      <c r="Z3049">
        <v>1</v>
      </c>
      <c r="AA3049">
        <v>1</v>
      </c>
      <c r="AB3049">
        <v>1</v>
      </c>
      <c r="AC3049">
        <v>1</v>
      </c>
      <c r="AD3049" t="s">
        <v>26</v>
      </c>
      <c r="AE3049" t="s">
        <v>8348</v>
      </c>
      <c r="AF3049">
        <v>3572</v>
      </c>
      <c r="AG3049" t="s">
        <v>8352</v>
      </c>
    </row>
    <row r="3050" spans="1:33" x14ac:dyDescent="0.25">
      <c r="A3050" t="s">
        <v>4276</v>
      </c>
      <c r="B3050" t="s">
        <v>424</v>
      </c>
      <c r="C3050" t="s">
        <v>4277</v>
      </c>
      <c r="D3050">
        <v>2017</v>
      </c>
      <c r="E3050">
        <v>3</v>
      </c>
      <c r="F3050">
        <v>1757</v>
      </c>
      <c r="G3050" t="s">
        <v>8307</v>
      </c>
      <c r="H3050">
        <v>2</v>
      </c>
      <c r="I3050">
        <v>21</v>
      </c>
      <c r="J3050">
        <v>8</v>
      </c>
      <c r="K3050" t="s">
        <v>8317</v>
      </c>
      <c r="L3050">
        <v>1</v>
      </c>
      <c r="M3050">
        <v>1</v>
      </c>
      <c r="N3050" t="s">
        <v>155</v>
      </c>
      <c r="O3050">
        <v>1</v>
      </c>
      <c r="P3050">
        <v>1</v>
      </c>
      <c r="Q3050" t="s">
        <v>24</v>
      </c>
      <c r="R3050">
        <v>0</v>
      </c>
      <c r="S3050">
        <v>1</v>
      </c>
      <c r="T3050" t="s">
        <v>25</v>
      </c>
      <c r="U3050" t="s">
        <v>8332</v>
      </c>
      <c r="V3050" t="s">
        <v>8335</v>
      </c>
      <c r="W3050" t="s">
        <v>24</v>
      </c>
      <c r="X3050">
        <v>25</v>
      </c>
      <c r="Y3050">
        <v>4</v>
      </c>
      <c r="Z3050">
        <v>1</v>
      </c>
      <c r="AA3050">
        <v>1</v>
      </c>
      <c r="AB3050">
        <v>1</v>
      </c>
      <c r="AC3050">
        <v>1</v>
      </c>
      <c r="AD3050" t="s">
        <v>30</v>
      </c>
      <c r="AE3050" t="s">
        <v>8348</v>
      </c>
      <c r="AF3050">
        <v>3572</v>
      </c>
      <c r="AG3050" t="s">
        <v>8352</v>
      </c>
    </row>
    <row r="3051" spans="1:33" x14ac:dyDescent="0.25">
      <c r="A3051" t="s">
        <v>4320</v>
      </c>
      <c r="B3051" t="s">
        <v>405</v>
      </c>
      <c r="C3051" t="s">
        <v>4321</v>
      </c>
      <c r="D3051">
        <v>2017</v>
      </c>
      <c r="E3051">
        <v>2</v>
      </c>
      <c r="F3051">
        <v>550</v>
      </c>
      <c r="G3051" t="s">
        <v>8310</v>
      </c>
      <c r="H3051">
        <v>2</v>
      </c>
      <c r="I3051">
        <v>23</v>
      </c>
      <c r="J3051">
        <v>8</v>
      </c>
      <c r="K3051" t="s">
        <v>8317</v>
      </c>
      <c r="L3051">
        <v>1</v>
      </c>
      <c r="M3051">
        <v>1</v>
      </c>
      <c r="N3051" t="s">
        <v>155</v>
      </c>
      <c r="O3051">
        <v>1</v>
      </c>
      <c r="P3051">
        <v>1</v>
      </c>
      <c r="Q3051">
        <v>1</v>
      </c>
      <c r="R3051">
        <v>9</v>
      </c>
      <c r="S3051">
        <v>1</v>
      </c>
      <c r="T3051" t="s">
        <v>25</v>
      </c>
      <c r="U3051" t="s">
        <v>8332</v>
      </c>
      <c r="V3051" t="s">
        <v>8336</v>
      </c>
      <c r="W3051" t="s">
        <v>24</v>
      </c>
      <c r="X3051">
        <v>26</v>
      </c>
      <c r="Y3051">
        <v>4</v>
      </c>
      <c r="Z3051">
        <v>99</v>
      </c>
      <c r="AA3051">
        <v>9</v>
      </c>
      <c r="AB3051">
        <v>99</v>
      </c>
      <c r="AC3051" t="s">
        <v>8343</v>
      </c>
      <c r="AD3051" t="s">
        <v>30</v>
      </c>
      <c r="AE3051" t="s">
        <v>8348</v>
      </c>
      <c r="AF3051">
        <v>3572</v>
      </c>
      <c r="AG3051" t="s">
        <v>8352</v>
      </c>
    </row>
    <row r="3052" spans="1:33" x14ac:dyDescent="0.25">
      <c r="A3052" t="s">
        <v>462</v>
      </c>
      <c r="B3052" t="s">
        <v>512</v>
      </c>
      <c r="C3052" t="s">
        <v>5042</v>
      </c>
      <c r="D3052">
        <v>2017</v>
      </c>
      <c r="E3052">
        <v>4</v>
      </c>
      <c r="F3052">
        <v>1649</v>
      </c>
      <c r="G3052" t="s">
        <v>8306</v>
      </c>
      <c r="H3052">
        <v>1</v>
      </c>
      <c r="I3052">
        <v>22</v>
      </c>
      <c r="J3052">
        <v>8</v>
      </c>
      <c r="K3052" t="s">
        <v>8317</v>
      </c>
      <c r="L3052">
        <v>1</v>
      </c>
      <c r="M3052">
        <v>1</v>
      </c>
      <c r="N3052" t="s">
        <v>155</v>
      </c>
      <c r="O3052">
        <v>1</v>
      </c>
      <c r="P3052">
        <v>1</v>
      </c>
      <c r="Q3052" t="s">
        <v>24</v>
      </c>
      <c r="R3052">
        <v>0</v>
      </c>
      <c r="S3052">
        <v>1</v>
      </c>
      <c r="T3052" t="s">
        <v>25</v>
      </c>
      <c r="U3052" t="s">
        <v>8332</v>
      </c>
      <c r="V3052" t="s">
        <v>8338</v>
      </c>
      <c r="W3052" t="s">
        <v>24</v>
      </c>
      <c r="X3052">
        <v>23</v>
      </c>
      <c r="Y3052">
        <v>3</v>
      </c>
      <c r="Z3052">
        <v>1</v>
      </c>
      <c r="AA3052">
        <v>1</v>
      </c>
      <c r="AB3052">
        <v>1</v>
      </c>
      <c r="AC3052">
        <v>1</v>
      </c>
      <c r="AD3052" t="s">
        <v>30</v>
      </c>
      <c r="AE3052" t="s">
        <v>8347</v>
      </c>
      <c r="AF3052">
        <v>3572</v>
      </c>
      <c r="AG3052" t="s">
        <v>8352</v>
      </c>
    </row>
    <row r="3053" spans="1:33" x14ac:dyDescent="0.25">
      <c r="A3053" t="s">
        <v>4839</v>
      </c>
      <c r="B3053" t="s">
        <v>1035</v>
      </c>
      <c r="C3053" t="s">
        <v>7462</v>
      </c>
      <c r="D3053">
        <v>2017</v>
      </c>
      <c r="E3053">
        <v>6</v>
      </c>
      <c r="F3053">
        <v>931</v>
      </c>
      <c r="G3053" t="s">
        <v>8307</v>
      </c>
      <c r="H3053">
        <v>2</v>
      </c>
      <c r="I3053">
        <v>24</v>
      </c>
      <c r="J3053">
        <v>8</v>
      </c>
      <c r="K3053" t="s">
        <v>8317</v>
      </c>
      <c r="L3053">
        <v>2</v>
      </c>
      <c r="M3053">
        <v>1</v>
      </c>
      <c r="N3053" t="s">
        <v>155</v>
      </c>
      <c r="O3053">
        <v>1</v>
      </c>
      <c r="P3053">
        <v>1</v>
      </c>
      <c r="Q3053" t="s">
        <v>24</v>
      </c>
      <c r="R3053">
        <v>0</v>
      </c>
      <c r="S3053">
        <v>1</v>
      </c>
      <c r="T3053" t="s">
        <v>25</v>
      </c>
      <c r="U3053" t="s">
        <v>8332</v>
      </c>
      <c r="V3053" t="s">
        <v>8335</v>
      </c>
      <c r="W3053" t="s">
        <v>24</v>
      </c>
      <c r="X3053">
        <v>25</v>
      </c>
      <c r="Y3053">
        <v>4</v>
      </c>
      <c r="Z3053">
        <v>1</v>
      </c>
      <c r="AA3053">
        <v>1</v>
      </c>
      <c r="AB3053">
        <v>1</v>
      </c>
      <c r="AC3053">
        <v>3</v>
      </c>
      <c r="AD3053" t="s">
        <v>30</v>
      </c>
      <c r="AE3053" t="s">
        <v>8348</v>
      </c>
      <c r="AF3053">
        <v>3572</v>
      </c>
      <c r="AG3053" t="s">
        <v>8352</v>
      </c>
    </row>
    <row r="3054" spans="1:33" x14ac:dyDescent="0.25">
      <c r="A3054" t="s">
        <v>7875</v>
      </c>
      <c r="B3054" t="s">
        <v>436</v>
      </c>
      <c r="C3054" t="s">
        <v>7876</v>
      </c>
      <c r="D3054">
        <v>2017</v>
      </c>
      <c r="E3054">
        <v>4</v>
      </c>
      <c r="F3054">
        <v>820</v>
      </c>
      <c r="G3054" t="s">
        <v>8308</v>
      </c>
      <c r="H3054">
        <v>2</v>
      </c>
      <c r="I3054">
        <v>20</v>
      </c>
      <c r="J3054">
        <v>8</v>
      </c>
      <c r="K3054" t="s">
        <v>8317</v>
      </c>
      <c r="L3054">
        <v>1</v>
      </c>
      <c r="M3054">
        <v>2</v>
      </c>
      <c r="N3054" t="s">
        <v>8325</v>
      </c>
      <c r="O3054">
        <v>2</v>
      </c>
      <c r="P3054">
        <v>2</v>
      </c>
      <c r="Q3054" t="s">
        <v>24</v>
      </c>
      <c r="R3054">
        <v>0</v>
      </c>
      <c r="S3054">
        <v>1</v>
      </c>
      <c r="T3054" t="s">
        <v>37</v>
      </c>
      <c r="U3054" t="s">
        <v>8333</v>
      </c>
      <c r="V3054" t="s">
        <v>8336</v>
      </c>
      <c r="W3054" t="s">
        <v>24</v>
      </c>
      <c r="X3054">
        <v>31</v>
      </c>
      <c r="Y3054">
        <v>5</v>
      </c>
      <c r="Z3054">
        <v>1</v>
      </c>
      <c r="AA3054">
        <v>1</v>
      </c>
      <c r="AB3054">
        <v>1</v>
      </c>
      <c r="AC3054">
        <v>1</v>
      </c>
      <c r="AD3054" t="s">
        <v>26</v>
      </c>
      <c r="AE3054" t="s">
        <v>8348</v>
      </c>
      <c r="AF3054">
        <v>3572</v>
      </c>
      <c r="AG3054" t="s">
        <v>8352</v>
      </c>
    </row>
    <row r="3055" spans="1:33" x14ac:dyDescent="0.25">
      <c r="A3055" t="s">
        <v>3892</v>
      </c>
      <c r="B3055" t="s">
        <v>229</v>
      </c>
      <c r="C3055" t="s">
        <v>5473</v>
      </c>
      <c r="D3055">
        <v>2017</v>
      </c>
      <c r="E3055">
        <v>4</v>
      </c>
      <c r="F3055">
        <v>26</v>
      </c>
      <c r="G3055" t="s">
        <v>8306</v>
      </c>
      <c r="H3055">
        <v>1</v>
      </c>
      <c r="I3055">
        <v>28</v>
      </c>
      <c r="J3055">
        <v>9</v>
      </c>
      <c r="K3055" t="s">
        <v>8318</v>
      </c>
      <c r="L3055">
        <v>1</v>
      </c>
      <c r="M3055">
        <v>13</v>
      </c>
      <c r="N3055" t="s">
        <v>8330</v>
      </c>
      <c r="O3055">
        <v>15</v>
      </c>
      <c r="P3055">
        <v>1</v>
      </c>
      <c r="Q3055" t="s">
        <v>24</v>
      </c>
      <c r="R3055">
        <v>0</v>
      </c>
      <c r="S3055">
        <v>1</v>
      </c>
      <c r="T3055" t="s">
        <v>25</v>
      </c>
      <c r="U3055" t="s">
        <v>8332</v>
      </c>
      <c r="V3055" t="s">
        <v>8335</v>
      </c>
      <c r="W3055" t="s">
        <v>24</v>
      </c>
      <c r="X3055">
        <v>36</v>
      </c>
      <c r="Y3055">
        <v>6</v>
      </c>
      <c r="Z3055">
        <v>10</v>
      </c>
      <c r="AA3055">
        <v>6</v>
      </c>
      <c r="AB3055">
        <v>15</v>
      </c>
      <c r="AC3055">
        <v>1</v>
      </c>
      <c r="AD3055" t="s">
        <v>30</v>
      </c>
      <c r="AE3055" t="s">
        <v>8348</v>
      </c>
      <c r="AF3055">
        <v>3572</v>
      </c>
      <c r="AG3055" t="s">
        <v>8352</v>
      </c>
    </row>
    <row r="3056" spans="1:33" x14ac:dyDescent="0.25">
      <c r="A3056" t="s">
        <v>1221</v>
      </c>
      <c r="B3056" t="s">
        <v>883</v>
      </c>
      <c r="C3056" t="s">
        <v>6714</v>
      </c>
      <c r="D3056">
        <v>2017</v>
      </c>
      <c r="E3056">
        <v>5</v>
      </c>
      <c r="F3056">
        <v>250</v>
      </c>
      <c r="G3056" t="s">
        <v>8308</v>
      </c>
      <c r="H3056">
        <v>2</v>
      </c>
      <c r="I3056">
        <v>28</v>
      </c>
      <c r="J3056">
        <v>9</v>
      </c>
      <c r="K3056" t="s">
        <v>8318</v>
      </c>
      <c r="L3056">
        <v>1</v>
      </c>
      <c r="M3056">
        <v>1</v>
      </c>
      <c r="N3056" t="s">
        <v>155</v>
      </c>
      <c r="O3056">
        <v>1</v>
      </c>
      <c r="P3056">
        <v>1</v>
      </c>
      <c r="Q3056" t="s">
        <v>24</v>
      </c>
      <c r="R3056">
        <v>9</v>
      </c>
      <c r="S3056">
        <v>1</v>
      </c>
      <c r="T3056" t="s">
        <v>25</v>
      </c>
      <c r="U3056" t="s">
        <v>8332</v>
      </c>
      <c r="V3056" t="s">
        <v>8336</v>
      </c>
      <c r="W3056" t="s">
        <v>24</v>
      </c>
      <c r="X3056">
        <v>28</v>
      </c>
      <c r="Y3056">
        <v>4</v>
      </c>
      <c r="Z3056">
        <v>99</v>
      </c>
      <c r="AA3056">
        <v>9</v>
      </c>
      <c r="AB3056">
        <v>99</v>
      </c>
      <c r="AC3056">
        <v>4</v>
      </c>
      <c r="AD3056" t="s">
        <v>30</v>
      </c>
      <c r="AE3056" t="s">
        <v>8348</v>
      </c>
      <c r="AF3056">
        <v>3572</v>
      </c>
      <c r="AG3056" t="s">
        <v>8352</v>
      </c>
    </row>
    <row r="3057" spans="1:33" x14ac:dyDescent="0.25">
      <c r="A3057" t="s">
        <v>5956</v>
      </c>
      <c r="B3057" t="s">
        <v>164</v>
      </c>
      <c r="C3057" t="s">
        <v>6847</v>
      </c>
      <c r="D3057">
        <v>2017</v>
      </c>
      <c r="E3057">
        <v>5</v>
      </c>
      <c r="F3057">
        <v>950</v>
      </c>
      <c r="G3057" t="s">
        <v>8307</v>
      </c>
      <c r="H3057">
        <v>2</v>
      </c>
      <c r="I3057">
        <v>29</v>
      </c>
      <c r="J3057">
        <v>9</v>
      </c>
      <c r="K3057" t="s">
        <v>8318</v>
      </c>
      <c r="L3057">
        <v>1</v>
      </c>
      <c r="M3057">
        <v>1</v>
      </c>
      <c r="N3057" t="s">
        <v>155</v>
      </c>
      <c r="O3057">
        <v>1</v>
      </c>
      <c r="P3057">
        <v>1</v>
      </c>
      <c r="Q3057" t="s">
        <v>24</v>
      </c>
      <c r="R3057">
        <v>0</v>
      </c>
      <c r="S3057">
        <v>1</v>
      </c>
      <c r="T3057" t="s">
        <v>25</v>
      </c>
      <c r="U3057" t="s">
        <v>8332</v>
      </c>
      <c r="V3057" t="s">
        <v>8339</v>
      </c>
      <c r="W3057" t="s">
        <v>24</v>
      </c>
      <c r="X3057">
        <v>27</v>
      </c>
      <c r="Y3057">
        <v>4</v>
      </c>
      <c r="Z3057">
        <v>1</v>
      </c>
      <c r="AA3057">
        <v>1</v>
      </c>
      <c r="AB3057">
        <v>1</v>
      </c>
      <c r="AC3057">
        <v>1</v>
      </c>
      <c r="AD3057" t="s">
        <v>26</v>
      </c>
      <c r="AE3057" t="s">
        <v>8348</v>
      </c>
      <c r="AF3057">
        <v>3572</v>
      </c>
      <c r="AG3057" t="s">
        <v>8352</v>
      </c>
    </row>
    <row r="3058" spans="1:33" x14ac:dyDescent="0.25">
      <c r="A3058" t="s">
        <v>492</v>
      </c>
      <c r="B3058" t="s">
        <v>493</v>
      </c>
      <c r="C3058" t="s">
        <v>494</v>
      </c>
      <c r="D3058">
        <v>2017</v>
      </c>
      <c r="E3058">
        <v>1</v>
      </c>
      <c r="F3058">
        <v>1138</v>
      </c>
      <c r="G3058" t="s">
        <v>8306</v>
      </c>
      <c r="H3058">
        <v>1</v>
      </c>
      <c r="I3058">
        <v>34</v>
      </c>
      <c r="J3058">
        <v>10</v>
      </c>
      <c r="K3058" t="s">
        <v>8319</v>
      </c>
      <c r="L3058">
        <v>1</v>
      </c>
      <c r="M3058">
        <v>1</v>
      </c>
      <c r="N3058" t="s">
        <v>155</v>
      </c>
      <c r="O3058">
        <v>1</v>
      </c>
      <c r="P3058">
        <v>1</v>
      </c>
      <c r="Q3058" t="s">
        <v>24</v>
      </c>
      <c r="R3058">
        <v>0</v>
      </c>
      <c r="S3058">
        <v>1</v>
      </c>
      <c r="T3058" t="s">
        <v>25</v>
      </c>
      <c r="U3058" t="s">
        <v>8332</v>
      </c>
      <c r="V3058" t="s">
        <v>8336</v>
      </c>
      <c r="W3058" t="s">
        <v>24</v>
      </c>
      <c r="X3058">
        <v>27</v>
      </c>
      <c r="Y3058">
        <v>4</v>
      </c>
      <c r="Z3058">
        <v>1</v>
      </c>
      <c r="AA3058">
        <v>1</v>
      </c>
      <c r="AB3058">
        <v>1</v>
      </c>
      <c r="AC3058">
        <v>2</v>
      </c>
      <c r="AD3058" t="s">
        <v>30</v>
      </c>
      <c r="AE3058" t="s">
        <v>8348</v>
      </c>
      <c r="AF3058">
        <v>3572</v>
      </c>
      <c r="AG3058" t="s">
        <v>8352</v>
      </c>
    </row>
    <row r="3059" spans="1:33" x14ac:dyDescent="0.25">
      <c r="A3059" t="s">
        <v>2842</v>
      </c>
      <c r="B3059" t="s">
        <v>1637</v>
      </c>
      <c r="C3059" t="s">
        <v>2843</v>
      </c>
      <c r="D3059">
        <v>2017</v>
      </c>
      <c r="E3059">
        <v>2</v>
      </c>
      <c r="F3059">
        <v>1603</v>
      </c>
      <c r="G3059" t="s">
        <v>8308</v>
      </c>
      <c r="H3059">
        <v>2</v>
      </c>
      <c r="I3059">
        <v>30</v>
      </c>
      <c r="J3059">
        <v>10</v>
      </c>
      <c r="K3059" t="s">
        <v>8319</v>
      </c>
      <c r="L3059">
        <v>1</v>
      </c>
      <c r="M3059">
        <v>1</v>
      </c>
      <c r="N3059" t="s">
        <v>155</v>
      </c>
      <c r="O3059">
        <v>1</v>
      </c>
      <c r="P3059">
        <v>1</v>
      </c>
      <c r="Q3059" t="s">
        <v>24</v>
      </c>
      <c r="R3059">
        <v>9</v>
      </c>
      <c r="S3059">
        <v>1</v>
      </c>
      <c r="T3059" t="s">
        <v>25</v>
      </c>
      <c r="U3059" t="s">
        <v>8332</v>
      </c>
      <c r="V3059" t="s">
        <v>8338</v>
      </c>
      <c r="W3059" t="s">
        <v>24</v>
      </c>
      <c r="X3059">
        <v>29</v>
      </c>
      <c r="Y3059">
        <v>4</v>
      </c>
      <c r="Z3059">
        <v>99</v>
      </c>
      <c r="AA3059">
        <v>9</v>
      </c>
      <c r="AB3059">
        <v>99</v>
      </c>
      <c r="AC3059">
        <v>2</v>
      </c>
      <c r="AD3059" t="s">
        <v>30</v>
      </c>
      <c r="AE3059" t="s">
        <v>8348</v>
      </c>
      <c r="AF3059">
        <v>3572</v>
      </c>
      <c r="AG3059" t="s">
        <v>8352</v>
      </c>
    </row>
    <row r="3060" spans="1:33" x14ac:dyDescent="0.25">
      <c r="A3060" t="s">
        <v>853</v>
      </c>
      <c r="B3060" t="s">
        <v>109</v>
      </c>
      <c r="C3060" t="s">
        <v>6004</v>
      </c>
      <c r="D3060">
        <v>2017</v>
      </c>
      <c r="E3060">
        <v>5</v>
      </c>
      <c r="F3060">
        <v>459</v>
      </c>
      <c r="G3060" t="s">
        <v>8307</v>
      </c>
      <c r="H3060">
        <v>2</v>
      </c>
      <c r="I3060">
        <v>34</v>
      </c>
      <c r="J3060">
        <v>10</v>
      </c>
      <c r="K3060" t="s">
        <v>8319</v>
      </c>
      <c r="L3060">
        <v>1</v>
      </c>
      <c r="M3060">
        <v>1</v>
      </c>
      <c r="N3060" t="s">
        <v>155</v>
      </c>
      <c r="O3060">
        <v>1</v>
      </c>
      <c r="P3060">
        <v>1</v>
      </c>
      <c r="Q3060" t="s">
        <v>24</v>
      </c>
      <c r="R3060">
        <v>0</v>
      </c>
      <c r="S3060">
        <v>1</v>
      </c>
      <c r="T3060" t="s">
        <v>25</v>
      </c>
      <c r="U3060" t="s">
        <v>8332</v>
      </c>
      <c r="V3060" t="s">
        <v>8339</v>
      </c>
      <c r="W3060" t="s">
        <v>24</v>
      </c>
      <c r="X3060">
        <v>38</v>
      </c>
      <c r="Y3060">
        <v>6</v>
      </c>
      <c r="Z3060">
        <v>1</v>
      </c>
      <c r="AA3060">
        <v>1</v>
      </c>
      <c r="AB3060">
        <v>1</v>
      </c>
      <c r="AC3060">
        <v>2</v>
      </c>
      <c r="AD3060" t="s">
        <v>26</v>
      </c>
      <c r="AE3060" t="s">
        <v>8348</v>
      </c>
      <c r="AF3060">
        <v>3572</v>
      </c>
      <c r="AG3060" t="s">
        <v>8352</v>
      </c>
    </row>
    <row r="3061" spans="1:33" x14ac:dyDescent="0.25">
      <c r="A3061" t="s">
        <v>7097</v>
      </c>
      <c r="B3061" t="s">
        <v>1637</v>
      </c>
      <c r="C3061" t="s">
        <v>7098</v>
      </c>
      <c r="D3061">
        <v>2017</v>
      </c>
      <c r="E3061">
        <v>4</v>
      </c>
      <c r="F3061">
        <v>1315</v>
      </c>
      <c r="G3061" t="s">
        <v>8307</v>
      </c>
      <c r="H3061">
        <v>2</v>
      </c>
      <c r="I3061">
        <v>34</v>
      </c>
      <c r="J3061">
        <v>10</v>
      </c>
      <c r="K3061" t="s">
        <v>8319</v>
      </c>
      <c r="L3061">
        <v>2</v>
      </c>
      <c r="M3061">
        <v>1</v>
      </c>
      <c r="N3061" t="s">
        <v>155</v>
      </c>
      <c r="O3061">
        <v>1</v>
      </c>
      <c r="P3061">
        <v>1</v>
      </c>
      <c r="Q3061" t="s">
        <v>24</v>
      </c>
      <c r="R3061">
        <v>9</v>
      </c>
      <c r="S3061">
        <v>1</v>
      </c>
      <c r="T3061" t="s">
        <v>25</v>
      </c>
      <c r="U3061" t="s">
        <v>8332</v>
      </c>
      <c r="V3061" t="s">
        <v>8338</v>
      </c>
      <c r="W3061" t="s">
        <v>24</v>
      </c>
      <c r="X3061">
        <v>37</v>
      </c>
      <c r="Y3061">
        <v>6</v>
      </c>
      <c r="Z3061">
        <v>1</v>
      </c>
      <c r="AA3061">
        <v>1</v>
      </c>
      <c r="AB3061">
        <v>1</v>
      </c>
      <c r="AC3061">
        <v>2</v>
      </c>
      <c r="AD3061" t="s">
        <v>30</v>
      </c>
      <c r="AE3061" t="s">
        <v>8348</v>
      </c>
      <c r="AF3061">
        <v>3572</v>
      </c>
      <c r="AG3061" t="s">
        <v>8352</v>
      </c>
    </row>
    <row r="3062" spans="1:33" x14ac:dyDescent="0.25">
      <c r="A3062" t="s">
        <v>7797</v>
      </c>
      <c r="B3062" t="s">
        <v>2957</v>
      </c>
      <c r="C3062" t="s">
        <v>7798</v>
      </c>
      <c r="D3062">
        <v>2017</v>
      </c>
      <c r="E3062">
        <v>5</v>
      </c>
      <c r="F3062">
        <v>1217</v>
      </c>
      <c r="G3062" t="s">
        <v>8306</v>
      </c>
      <c r="H3062">
        <v>1</v>
      </c>
      <c r="I3062">
        <v>30</v>
      </c>
      <c r="J3062">
        <v>10</v>
      </c>
      <c r="K3062" t="s">
        <v>8319</v>
      </c>
      <c r="L3062">
        <v>1</v>
      </c>
      <c r="M3062">
        <v>1</v>
      </c>
      <c r="N3062" t="s">
        <v>155</v>
      </c>
      <c r="O3062">
        <v>1</v>
      </c>
      <c r="P3062">
        <v>1</v>
      </c>
      <c r="Q3062" t="s">
        <v>24</v>
      </c>
      <c r="R3062">
        <v>0</v>
      </c>
      <c r="S3062">
        <v>1</v>
      </c>
      <c r="T3062" t="s">
        <v>25</v>
      </c>
      <c r="U3062" t="s">
        <v>8332</v>
      </c>
      <c r="V3062" t="s">
        <v>8335</v>
      </c>
      <c r="W3062" t="s">
        <v>24</v>
      </c>
      <c r="X3062">
        <v>36</v>
      </c>
      <c r="Y3062">
        <v>6</v>
      </c>
      <c r="Z3062">
        <v>1</v>
      </c>
      <c r="AA3062">
        <v>1</v>
      </c>
      <c r="AB3062">
        <v>1</v>
      </c>
      <c r="AC3062">
        <v>5</v>
      </c>
      <c r="AD3062" t="s">
        <v>30</v>
      </c>
      <c r="AE3062" t="s">
        <v>8348</v>
      </c>
      <c r="AF3062">
        <v>3572</v>
      </c>
      <c r="AG3062" t="s">
        <v>8352</v>
      </c>
    </row>
    <row r="3063" spans="1:33" x14ac:dyDescent="0.25">
      <c r="A3063" t="s">
        <v>1600</v>
      </c>
      <c r="B3063" t="s">
        <v>678</v>
      </c>
      <c r="C3063" t="s">
        <v>1601</v>
      </c>
      <c r="D3063">
        <v>2017</v>
      </c>
      <c r="E3063">
        <v>1</v>
      </c>
      <c r="F3063">
        <v>1</v>
      </c>
      <c r="G3063" t="s">
        <v>8307</v>
      </c>
      <c r="H3063">
        <v>2</v>
      </c>
      <c r="I3063">
        <v>35</v>
      </c>
      <c r="J3063">
        <v>11</v>
      </c>
      <c r="K3063" t="s">
        <v>8320</v>
      </c>
      <c r="L3063">
        <v>1</v>
      </c>
      <c r="M3063">
        <v>1</v>
      </c>
      <c r="N3063" t="s">
        <v>155</v>
      </c>
      <c r="O3063">
        <v>1</v>
      </c>
      <c r="P3063">
        <v>1</v>
      </c>
      <c r="Q3063" t="s">
        <v>24</v>
      </c>
      <c r="R3063">
        <v>0</v>
      </c>
      <c r="S3063">
        <v>1</v>
      </c>
      <c r="T3063" t="s">
        <v>25</v>
      </c>
      <c r="U3063" t="s">
        <v>8332</v>
      </c>
      <c r="V3063" t="s">
        <v>8336</v>
      </c>
      <c r="W3063" t="s">
        <v>24</v>
      </c>
      <c r="X3063">
        <v>42</v>
      </c>
      <c r="Y3063">
        <v>7</v>
      </c>
      <c r="Z3063">
        <v>1</v>
      </c>
      <c r="AA3063">
        <v>1</v>
      </c>
      <c r="AB3063">
        <v>1</v>
      </c>
      <c r="AC3063">
        <v>3</v>
      </c>
      <c r="AD3063" t="s">
        <v>26</v>
      </c>
      <c r="AE3063" t="s">
        <v>8348</v>
      </c>
      <c r="AF3063">
        <v>3572</v>
      </c>
      <c r="AG3063" t="s">
        <v>8352</v>
      </c>
    </row>
    <row r="3064" spans="1:33" x14ac:dyDescent="0.25">
      <c r="A3064" t="s">
        <v>1083</v>
      </c>
      <c r="B3064" t="s">
        <v>185</v>
      </c>
      <c r="C3064" t="s">
        <v>1795</v>
      </c>
      <c r="D3064">
        <v>2017</v>
      </c>
      <c r="E3064">
        <v>1</v>
      </c>
      <c r="F3064">
        <v>1336</v>
      </c>
      <c r="G3064" t="s">
        <v>8307</v>
      </c>
      <c r="H3064">
        <v>2</v>
      </c>
      <c r="I3064">
        <v>37</v>
      </c>
      <c r="J3064">
        <v>11</v>
      </c>
      <c r="K3064" t="s">
        <v>8320</v>
      </c>
      <c r="L3064">
        <v>1</v>
      </c>
      <c r="M3064">
        <v>1</v>
      </c>
      <c r="N3064" t="s">
        <v>155</v>
      </c>
      <c r="O3064">
        <v>1</v>
      </c>
      <c r="P3064">
        <v>1</v>
      </c>
      <c r="Q3064" t="s">
        <v>24</v>
      </c>
      <c r="R3064">
        <v>0</v>
      </c>
      <c r="S3064">
        <v>1</v>
      </c>
      <c r="T3064" t="s">
        <v>25</v>
      </c>
      <c r="U3064" t="s">
        <v>8332</v>
      </c>
      <c r="V3064" t="s">
        <v>8339</v>
      </c>
      <c r="W3064" t="s">
        <v>24</v>
      </c>
      <c r="X3064">
        <v>38</v>
      </c>
      <c r="Y3064">
        <v>6</v>
      </c>
      <c r="Z3064">
        <v>1</v>
      </c>
      <c r="AA3064">
        <v>1</v>
      </c>
      <c r="AB3064">
        <v>1</v>
      </c>
      <c r="AC3064">
        <v>2</v>
      </c>
      <c r="AD3064" t="s">
        <v>26</v>
      </c>
      <c r="AE3064" t="s">
        <v>8348</v>
      </c>
      <c r="AF3064">
        <v>3572</v>
      </c>
      <c r="AG3064" t="s">
        <v>8352</v>
      </c>
    </row>
    <row r="3065" spans="1:33" x14ac:dyDescent="0.25">
      <c r="A3065" t="s">
        <v>1734</v>
      </c>
      <c r="B3065" t="s">
        <v>214</v>
      </c>
      <c r="C3065" t="s">
        <v>3333</v>
      </c>
      <c r="D3065">
        <v>2017</v>
      </c>
      <c r="E3065">
        <v>3</v>
      </c>
      <c r="F3065">
        <v>1414</v>
      </c>
      <c r="G3065" t="s">
        <v>8306</v>
      </c>
      <c r="H3065">
        <v>1</v>
      </c>
      <c r="I3065">
        <v>39</v>
      </c>
      <c r="J3065">
        <v>11</v>
      </c>
      <c r="K3065" t="s">
        <v>8320</v>
      </c>
      <c r="L3065">
        <v>1</v>
      </c>
      <c r="M3065">
        <v>1</v>
      </c>
      <c r="N3065" t="s">
        <v>155</v>
      </c>
      <c r="O3065">
        <v>1</v>
      </c>
      <c r="P3065">
        <v>1</v>
      </c>
      <c r="Q3065" t="s">
        <v>24</v>
      </c>
      <c r="R3065">
        <v>0</v>
      </c>
      <c r="S3065">
        <v>1</v>
      </c>
      <c r="T3065" t="s">
        <v>25</v>
      </c>
      <c r="U3065" t="s">
        <v>8332</v>
      </c>
      <c r="V3065" t="s">
        <v>8336</v>
      </c>
      <c r="W3065" t="s">
        <v>24</v>
      </c>
      <c r="X3065">
        <v>42</v>
      </c>
      <c r="Y3065">
        <v>7</v>
      </c>
      <c r="Z3065">
        <v>99</v>
      </c>
      <c r="AA3065">
        <v>9</v>
      </c>
      <c r="AB3065">
        <v>99</v>
      </c>
      <c r="AC3065">
        <v>3</v>
      </c>
      <c r="AD3065" t="s">
        <v>30</v>
      </c>
      <c r="AE3065" t="s">
        <v>8348</v>
      </c>
      <c r="AF3065">
        <v>3572</v>
      </c>
      <c r="AG3065" t="s">
        <v>8352</v>
      </c>
    </row>
    <row r="3066" spans="1:33" x14ac:dyDescent="0.25">
      <c r="A3066" t="s">
        <v>1011</v>
      </c>
      <c r="B3066" t="s">
        <v>1012</v>
      </c>
      <c r="C3066" t="s">
        <v>1013</v>
      </c>
      <c r="D3066">
        <v>2017</v>
      </c>
      <c r="E3066">
        <v>1</v>
      </c>
      <c r="F3066">
        <v>1312</v>
      </c>
      <c r="G3066" t="s">
        <v>8306</v>
      </c>
      <c r="H3066">
        <v>1</v>
      </c>
      <c r="I3066">
        <v>42</v>
      </c>
      <c r="J3066">
        <v>12</v>
      </c>
      <c r="K3066" t="s">
        <v>8321</v>
      </c>
      <c r="L3066">
        <v>1</v>
      </c>
      <c r="M3066">
        <v>4</v>
      </c>
      <c r="N3066" t="s">
        <v>8327</v>
      </c>
      <c r="O3066">
        <v>10</v>
      </c>
      <c r="P3066">
        <v>4</v>
      </c>
      <c r="Q3066" t="s">
        <v>24</v>
      </c>
      <c r="R3066">
        <v>0</v>
      </c>
      <c r="S3066">
        <v>1</v>
      </c>
      <c r="T3066" t="s">
        <v>25</v>
      </c>
      <c r="U3066" t="s">
        <v>8332</v>
      </c>
      <c r="V3066" t="s">
        <v>8335</v>
      </c>
      <c r="W3066" t="s">
        <v>24</v>
      </c>
      <c r="X3066">
        <v>52</v>
      </c>
      <c r="Y3066">
        <v>9</v>
      </c>
      <c r="Z3066">
        <v>1</v>
      </c>
      <c r="AA3066">
        <v>1</v>
      </c>
      <c r="AB3066">
        <v>1</v>
      </c>
      <c r="AC3066">
        <v>2</v>
      </c>
      <c r="AD3066" t="s">
        <v>26</v>
      </c>
      <c r="AE3066" t="s">
        <v>8348</v>
      </c>
      <c r="AF3066">
        <v>3572</v>
      </c>
      <c r="AG3066" t="s">
        <v>8352</v>
      </c>
    </row>
    <row r="3067" spans="1:33" x14ac:dyDescent="0.25">
      <c r="A3067" t="s">
        <v>7813</v>
      </c>
      <c r="B3067" t="s">
        <v>374</v>
      </c>
      <c r="C3067" t="s">
        <v>7814</v>
      </c>
      <c r="D3067">
        <v>2017</v>
      </c>
      <c r="E3067">
        <v>6</v>
      </c>
      <c r="F3067">
        <v>616</v>
      </c>
      <c r="G3067" t="s">
        <v>8306</v>
      </c>
      <c r="H3067">
        <v>1</v>
      </c>
      <c r="I3067">
        <v>28</v>
      </c>
      <c r="J3067">
        <v>9</v>
      </c>
      <c r="K3067" t="s">
        <v>8318</v>
      </c>
      <c r="L3067">
        <v>1</v>
      </c>
      <c r="M3067">
        <v>1</v>
      </c>
      <c r="N3067" t="s">
        <v>155</v>
      </c>
      <c r="O3067">
        <v>1</v>
      </c>
      <c r="P3067">
        <v>1</v>
      </c>
      <c r="Q3067" t="s">
        <v>24</v>
      </c>
      <c r="R3067">
        <v>2</v>
      </c>
      <c r="S3067">
        <v>1</v>
      </c>
      <c r="T3067" t="s">
        <v>25</v>
      </c>
      <c r="U3067" t="s">
        <v>8332</v>
      </c>
      <c r="V3067" t="s">
        <v>8338</v>
      </c>
      <c r="W3067" t="s">
        <v>24</v>
      </c>
      <c r="X3067">
        <v>27</v>
      </c>
      <c r="Y3067">
        <v>4</v>
      </c>
      <c r="Z3067">
        <v>1</v>
      </c>
      <c r="AA3067">
        <v>1</v>
      </c>
      <c r="AB3067">
        <v>1</v>
      </c>
      <c r="AC3067">
        <v>3</v>
      </c>
      <c r="AD3067" t="s">
        <v>26</v>
      </c>
      <c r="AE3067" t="s">
        <v>8348</v>
      </c>
      <c r="AF3067">
        <v>3573</v>
      </c>
      <c r="AG3067" t="s">
        <v>8352</v>
      </c>
    </row>
    <row r="3068" spans="1:33" x14ac:dyDescent="0.25">
      <c r="A3068" t="s">
        <v>2451</v>
      </c>
      <c r="B3068" t="s">
        <v>1608</v>
      </c>
      <c r="C3068" t="s">
        <v>2452</v>
      </c>
      <c r="D3068">
        <v>2017</v>
      </c>
      <c r="E3068">
        <v>2</v>
      </c>
      <c r="F3068">
        <v>854</v>
      </c>
      <c r="G3068" t="s">
        <v>8306</v>
      </c>
      <c r="H3068">
        <v>1</v>
      </c>
      <c r="I3068">
        <v>24</v>
      </c>
      <c r="J3068">
        <v>8</v>
      </c>
      <c r="K3068" t="s">
        <v>8317</v>
      </c>
      <c r="L3068">
        <v>1</v>
      </c>
      <c r="M3068">
        <v>1</v>
      </c>
      <c r="N3068" t="s">
        <v>155</v>
      </c>
      <c r="O3068">
        <v>1</v>
      </c>
      <c r="P3068">
        <v>1</v>
      </c>
      <c r="Q3068" t="s">
        <v>24</v>
      </c>
      <c r="R3068">
        <v>2</v>
      </c>
      <c r="S3068">
        <v>1</v>
      </c>
      <c r="T3068" t="s">
        <v>37</v>
      </c>
      <c r="U3068" t="s">
        <v>8333</v>
      </c>
      <c r="V3068" t="s">
        <v>8335</v>
      </c>
      <c r="W3068" t="s">
        <v>24</v>
      </c>
      <c r="X3068">
        <v>30</v>
      </c>
      <c r="Y3068">
        <v>5</v>
      </c>
      <c r="Z3068">
        <v>3</v>
      </c>
      <c r="AA3068">
        <v>3</v>
      </c>
      <c r="AB3068">
        <v>3</v>
      </c>
      <c r="AC3068">
        <v>2</v>
      </c>
      <c r="AD3068" t="s">
        <v>30</v>
      </c>
      <c r="AE3068" t="s">
        <v>8348</v>
      </c>
      <c r="AF3068">
        <v>3574</v>
      </c>
      <c r="AG3068" t="s">
        <v>8352</v>
      </c>
    </row>
    <row r="3069" spans="1:33" x14ac:dyDescent="0.25">
      <c r="A3069" t="s">
        <v>1775</v>
      </c>
      <c r="B3069" t="s">
        <v>748</v>
      </c>
      <c r="C3069" t="s">
        <v>1776</v>
      </c>
      <c r="D3069">
        <v>2017</v>
      </c>
      <c r="E3069">
        <v>2</v>
      </c>
      <c r="F3069">
        <v>1048</v>
      </c>
      <c r="G3069" t="s">
        <v>8306</v>
      </c>
      <c r="H3069">
        <v>1</v>
      </c>
      <c r="I3069">
        <v>22</v>
      </c>
      <c r="J3069">
        <v>8</v>
      </c>
      <c r="K3069" t="s">
        <v>8317</v>
      </c>
      <c r="L3069">
        <v>1</v>
      </c>
      <c r="M3069">
        <v>1</v>
      </c>
      <c r="N3069" t="s">
        <v>155</v>
      </c>
      <c r="O3069">
        <v>1</v>
      </c>
      <c r="P3069">
        <v>1</v>
      </c>
      <c r="Q3069" t="s">
        <v>24</v>
      </c>
      <c r="R3069">
        <v>0</v>
      </c>
      <c r="S3069">
        <v>1</v>
      </c>
      <c r="T3069" t="s">
        <v>25</v>
      </c>
      <c r="U3069" t="s">
        <v>8332</v>
      </c>
      <c r="V3069" t="s">
        <v>8336</v>
      </c>
      <c r="W3069" t="s">
        <v>24</v>
      </c>
      <c r="X3069">
        <v>22</v>
      </c>
      <c r="Y3069">
        <v>3</v>
      </c>
      <c r="Z3069">
        <v>2</v>
      </c>
      <c r="AA3069">
        <v>2</v>
      </c>
      <c r="AB3069">
        <v>2</v>
      </c>
      <c r="AC3069">
        <v>2</v>
      </c>
      <c r="AD3069" t="s">
        <v>30</v>
      </c>
      <c r="AE3069" t="s">
        <v>8348</v>
      </c>
      <c r="AF3069">
        <v>3575</v>
      </c>
      <c r="AG3069" t="s">
        <v>8352</v>
      </c>
    </row>
    <row r="3070" spans="1:33" x14ac:dyDescent="0.25">
      <c r="A3070" t="s">
        <v>5546</v>
      </c>
      <c r="B3070" t="s">
        <v>1420</v>
      </c>
      <c r="C3070" t="s">
        <v>5547</v>
      </c>
      <c r="D3070">
        <v>2017</v>
      </c>
      <c r="E3070">
        <v>4</v>
      </c>
      <c r="F3070">
        <v>1425</v>
      </c>
      <c r="G3070" t="s">
        <v>8306</v>
      </c>
      <c r="H3070">
        <v>1</v>
      </c>
      <c r="I3070">
        <v>24</v>
      </c>
      <c r="J3070">
        <v>8</v>
      </c>
      <c r="K3070" t="s">
        <v>8317</v>
      </c>
      <c r="L3070">
        <v>1</v>
      </c>
      <c r="M3070">
        <v>1</v>
      </c>
      <c r="N3070" t="s">
        <v>155</v>
      </c>
      <c r="O3070">
        <v>1</v>
      </c>
      <c r="P3070">
        <v>1</v>
      </c>
      <c r="Q3070" t="s">
        <v>24</v>
      </c>
      <c r="R3070">
        <v>5</v>
      </c>
      <c r="S3070">
        <v>1</v>
      </c>
      <c r="T3070" t="s">
        <v>25</v>
      </c>
      <c r="U3070" t="s">
        <v>8332</v>
      </c>
      <c r="V3070" t="s">
        <v>8335</v>
      </c>
      <c r="W3070" t="s">
        <v>24</v>
      </c>
      <c r="X3070">
        <v>31</v>
      </c>
      <c r="Y3070">
        <v>5</v>
      </c>
      <c r="Z3070">
        <v>1</v>
      </c>
      <c r="AA3070">
        <v>1</v>
      </c>
      <c r="AB3070">
        <v>1</v>
      </c>
      <c r="AC3070">
        <v>2</v>
      </c>
      <c r="AD3070" t="s">
        <v>26</v>
      </c>
      <c r="AE3070" t="s">
        <v>8348</v>
      </c>
      <c r="AF3070">
        <v>3575</v>
      </c>
      <c r="AG3070" t="s">
        <v>8352</v>
      </c>
    </row>
    <row r="3071" spans="1:33" x14ac:dyDescent="0.25">
      <c r="A3071" t="s">
        <v>2870</v>
      </c>
      <c r="B3071" t="s">
        <v>410</v>
      </c>
      <c r="C3071" t="s">
        <v>2871</v>
      </c>
      <c r="D3071">
        <v>2017</v>
      </c>
      <c r="E3071">
        <v>2</v>
      </c>
      <c r="F3071">
        <v>1600</v>
      </c>
      <c r="G3071" t="s">
        <v>8306</v>
      </c>
      <c r="H3071">
        <v>1</v>
      </c>
      <c r="I3071">
        <v>29</v>
      </c>
      <c r="J3071">
        <v>9</v>
      </c>
      <c r="K3071" t="s">
        <v>8318</v>
      </c>
      <c r="L3071">
        <v>2</v>
      </c>
      <c r="M3071">
        <v>1</v>
      </c>
      <c r="N3071" t="s">
        <v>155</v>
      </c>
      <c r="O3071">
        <v>1</v>
      </c>
      <c r="P3071">
        <v>1</v>
      </c>
      <c r="Q3071" t="s">
        <v>24</v>
      </c>
      <c r="R3071">
        <v>0</v>
      </c>
      <c r="S3071">
        <v>1</v>
      </c>
      <c r="T3071" t="s">
        <v>37</v>
      </c>
      <c r="U3071" t="s">
        <v>8333</v>
      </c>
      <c r="V3071" t="s">
        <v>8339</v>
      </c>
      <c r="W3071" t="s">
        <v>24</v>
      </c>
      <c r="X3071">
        <v>28</v>
      </c>
      <c r="Y3071">
        <v>4</v>
      </c>
      <c r="Z3071">
        <v>1</v>
      </c>
      <c r="AA3071">
        <v>1</v>
      </c>
      <c r="AB3071">
        <v>1</v>
      </c>
      <c r="AC3071">
        <v>1</v>
      </c>
      <c r="AD3071" t="s">
        <v>30</v>
      </c>
      <c r="AE3071" t="s">
        <v>8348</v>
      </c>
      <c r="AF3071">
        <v>3575</v>
      </c>
      <c r="AG3071" t="s">
        <v>8352</v>
      </c>
    </row>
    <row r="3072" spans="1:33" x14ac:dyDescent="0.25">
      <c r="A3072" t="s">
        <v>3061</v>
      </c>
      <c r="B3072" t="s">
        <v>595</v>
      </c>
      <c r="C3072" t="s">
        <v>3243</v>
      </c>
      <c r="D3072">
        <v>2017</v>
      </c>
      <c r="E3072">
        <v>3</v>
      </c>
      <c r="F3072">
        <v>815</v>
      </c>
      <c r="G3072" t="s">
        <v>8306</v>
      </c>
      <c r="H3072">
        <v>1</v>
      </c>
      <c r="I3072">
        <v>25</v>
      </c>
      <c r="J3072">
        <v>9</v>
      </c>
      <c r="K3072" t="s">
        <v>8318</v>
      </c>
      <c r="L3072">
        <v>1</v>
      </c>
      <c r="M3072">
        <v>6</v>
      </c>
      <c r="N3072" t="s">
        <v>8330</v>
      </c>
      <c r="O3072">
        <v>15</v>
      </c>
      <c r="P3072">
        <v>2</v>
      </c>
      <c r="Q3072" t="s">
        <v>24</v>
      </c>
      <c r="R3072">
        <v>0</v>
      </c>
      <c r="S3072">
        <v>1</v>
      </c>
      <c r="T3072" t="s">
        <v>79</v>
      </c>
      <c r="U3072" t="s">
        <v>8333</v>
      </c>
      <c r="V3072" t="s">
        <v>8335</v>
      </c>
      <c r="W3072" t="s">
        <v>24</v>
      </c>
      <c r="X3072">
        <v>29</v>
      </c>
      <c r="Y3072">
        <v>4</v>
      </c>
      <c r="Z3072">
        <v>99</v>
      </c>
      <c r="AA3072">
        <v>9</v>
      </c>
      <c r="AB3072">
        <v>99</v>
      </c>
      <c r="AC3072">
        <v>2</v>
      </c>
      <c r="AD3072" t="s">
        <v>30</v>
      </c>
      <c r="AE3072" t="s">
        <v>8348</v>
      </c>
      <c r="AF3072">
        <v>3575</v>
      </c>
      <c r="AG3072" t="s">
        <v>8352</v>
      </c>
    </row>
    <row r="3073" spans="1:33" x14ac:dyDescent="0.25">
      <c r="A3073" t="s">
        <v>3393</v>
      </c>
      <c r="B3073" t="s">
        <v>371</v>
      </c>
      <c r="C3073" t="s">
        <v>3394</v>
      </c>
      <c r="D3073">
        <v>2017</v>
      </c>
      <c r="E3073">
        <v>3</v>
      </c>
      <c r="F3073">
        <v>146</v>
      </c>
      <c r="G3073" t="s">
        <v>8306</v>
      </c>
      <c r="H3073">
        <v>1</v>
      </c>
      <c r="I3073">
        <v>27</v>
      </c>
      <c r="J3073">
        <v>9</v>
      </c>
      <c r="K3073" t="s">
        <v>8318</v>
      </c>
      <c r="L3073">
        <v>1</v>
      </c>
      <c r="M3073">
        <v>1</v>
      </c>
      <c r="N3073" t="s">
        <v>155</v>
      </c>
      <c r="O3073">
        <v>1</v>
      </c>
      <c r="P3073">
        <v>1</v>
      </c>
      <c r="Q3073" t="s">
        <v>24</v>
      </c>
      <c r="R3073">
        <v>0</v>
      </c>
      <c r="S3073">
        <v>1</v>
      </c>
      <c r="T3073" t="s">
        <v>25</v>
      </c>
      <c r="U3073" t="s">
        <v>8332</v>
      </c>
      <c r="V3073" t="s">
        <v>8335</v>
      </c>
      <c r="W3073" t="s">
        <v>24</v>
      </c>
      <c r="X3073">
        <v>33</v>
      </c>
      <c r="Y3073">
        <v>5</v>
      </c>
      <c r="Z3073">
        <v>1</v>
      </c>
      <c r="AA3073">
        <v>1</v>
      </c>
      <c r="AB3073">
        <v>1</v>
      </c>
      <c r="AC3073">
        <v>1</v>
      </c>
      <c r="AD3073" t="s">
        <v>30</v>
      </c>
      <c r="AE3073" t="s">
        <v>8348</v>
      </c>
      <c r="AF3073">
        <v>3575</v>
      </c>
      <c r="AG3073" t="s">
        <v>8352</v>
      </c>
    </row>
    <row r="3074" spans="1:33" x14ac:dyDescent="0.25">
      <c r="A3074" t="s">
        <v>3953</v>
      </c>
      <c r="B3074" t="s">
        <v>487</v>
      </c>
      <c r="C3074" t="s">
        <v>3954</v>
      </c>
      <c r="D3074">
        <v>2017</v>
      </c>
      <c r="E3074">
        <v>3</v>
      </c>
      <c r="F3074">
        <v>746</v>
      </c>
      <c r="G3074" t="s">
        <v>8306</v>
      </c>
      <c r="H3074">
        <v>1</v>
      </c>
      <c r="I3074">
        <v>27</v>
      </c>
      <c r="J3074">
        <v>9</v>
      </c>
      <c r="K3074" t="s">
        <v>8318</v>
      </c>
      <c r="L3074">
        <v>1</v>
      </c>
      <c r="M3074">
        <v>1</v>
      </c>
      <c r="N3074" t="s">
        <v>155</v>
      </c>
      <c r="O3074">
        <v>1</v>
      </c>
      <c r="P3074">
        <v>1</v>
      </c>
      <c r="Q3074" t="s">
        <v>24</v>
      </c>
      <c r="R3074">
        <v>0</v>
      </c>
      <c r="S3074">
        <v>1</v>
      </c>
      <c r="T3074" t="s">
        <v>25</v>
      </c>
      <c r="U3074" t="s">
        <v>8332</v>
      </c>
      <c r="V3074" t="s">
        <v>8338</v>
      </c>
      <c r="W3074" t="s">
        <v>24</v>
      </c>
      <c r="X3074">
        <v>33</v>
      </c>
      <c r="Y3074">
        <v>5</v>
      </c>
      <c r="Z3074">
        <v>1</v>
      </c>
      <c r="AA3074">
        <v>1</v>
      </c>
      <c r="AB3074">
        <v>1</v>
      </c>
      <c r="AC3074">
        <v>3</v>
      </c>
      <c r="AD3074" t="s">
        <v>30</v>
      </c>
      <c r="AE3074" t="s">
        <v>8348</v>
      </c>
      <c r="AF3074">
        <v>3575</v>
      </c>
      <c r="AG3074" t="s">
        <v>8352</v>
      </c>
    </row>
    <row r="3075" spans="1:33" x14ac:dyDescent="0.25">
      <c r="A3075" t="s">
        <v>350</v>
      </c>
      <c r="B3075" t="s">
        <v>2548</v>
      </c>
      <c r="C3075" t="s">
        <v>4419</v>
      </c>
      <c r="D3075">
        <v>2017</v>
      </c>
      <c r="E3075">
        <v>3</v>
      </c>
      <c r="F3075">
        <v>1433</v>
      </c>
      <c r="G3075" t="s">
        <v>8306</v>
      </c>
      <c r="H3075">
        <v>1</v>
      </c>
      <c r="I3075">
        <v>29</v>
      </c>
      <c r="J3075">
        <v>9</v>
      </c>
      <c r="K3075" t="s">
        <v>8318</v>
      </c>
      <c r="L3075">
        <v>1</v>
      </c>
      <c r="M3075">
        <v>1</v>
      </c>
      <c r="N3075" t="s">
        <v>155</v>
      </c>
      <c r="O3075">
        <v>1</v>
      </c>
      <c r="P3075">
        <v>1</v>
      </c>
      <c r="Q3075" t="s">
        <v>24</v>
      </c>
      <c r="R3075">
        <v>0</v>
      </c>
      <c r="S3075">
        <v>1</v>
      </c>
      <c r="T3075" t="s">
        <v>79</v>
      </c>
      <c r="U3075" t="s">
        <v>8333</v>
      </c>
      <c r="V3075" t="s">
        <v>8337</v>
      </c>
      <c r="W3075" t="s">
        <v>24</v>
      </c>
      <c r="X3075">
        <v>99</v>
      </c>
      <c r="Y3075">
        <v>11</v>
      </c>
      <c r="Z3075">
        <v>99</v>
      </c>
      <c r="AA3075">
        <v>9</v>
      </c>
      <c r="AB3075">
        <v>99</v>
      </c>
      <c r="AC3075">
        <v>1</v>
      </c>
      <c r="AD3075" t="s">
        <v>30</v>
      </c>
      <c r="AE3075" t="s">
        <v>8348</v>
      </c>
      <c r="AF3075">
        <v>3575</v>
      </c>
      <c r="AG3075" t="s">
        <v>8352</v>
      </c>
    </row>
    <row r="3076" spans="1:33" x14ac:dyDescent="0.25">
      <c r="A3076" t="s">
        <v>5320</v>
      </c>
      <c r="B3076" t="s">
        <v>194</v>
      </c>
      <c r="C3076" t="s">
        <v>5863</v>
      </c>
      <c r="D3076">
        <v>2017</v>
      </c>
      <c r="E3076">
        <v>5</v>
      </c>
      <c r="F3076">
        <v>1048</v>
      </c>
      <c r="G3076" t="s">
        <v>8306</v>
      </c>
      <c r="H3076">
        <v>1</v>
      </c>
      <c r="I3076">
        <v>29</v>
      </c>
      <c r="J3076">
        <v>9</v>
      </c>
      <c r="K3076" t="s">
        <v>8318</v>
      </c>
      <c r="L3076">
        <v>1</v>
      </c>
      <c r="M3076">
        <v>1</v>
      </c>
      <c r="N3076" t="s">
        <v>155</v>
      </c>
      <c r="O3076">
        <v>1</v>
      </c>
      <c r="P3076">
        <v>1</v>
      </c>
      <c r="Q3076" t="s">
        <v>24</v>
      </c>
      <c r="R3076">
        <v>0</v>
      </c>
      <c r="S3076">
        <v>1</v>
      </c>
      <c r="T3076" t="s">
        <v>37</v>
      </c>
      <c r="U3076" t="s">
        <v>8333</v>
      </c>
      <c r="V3076" t="s">
        <v>8338</v>
      </c>
      <c r="W3076" t="s">
        <v>24</v>
      </c>
      <c r="X3076">
        <v>28</v>
      </c>
      <c r="Y3076">
        <v>4</v>
      </c>
      <c r="Z3076">
        <v>99</v>
      </c>
      <c r="AA3076">
        <v>9</v>
      </c>
      <c r="AB3076">
        <v>99</v>
      </c>
      <c r="AC3076">
        <v>1</v>
      </c>
      <c r="AD3076" t="s">
        <v>30</v>
      </c>
      <c r="AE3076" t="s">
        <v>8348</v>
      </c>
      <c r="AF3076">
        <v>3575</v>
      </c>
      <c r="AG3076" t="s">
        <v>8352</v>
      </c>
    </row>
    <row r="3077" spans="1:33" x14ac:dyDescent="0.25">
      <c r="A3077" t="s">
        <v>5992</v>
      </c>
      <c r="B3077" t="s">
        <v>2551</v>
      </c>
      <c r="C3077" t="s">
        <v>5993</v>
      </c>
      <c r="D3077">
        <v>2017</v>
      </c>
      <c r="E3077">
        <v>5</v>
      </c>
      <c r="F3077">
        <v>512</v>
      </c>
      <c r="G3077" t="s">
        <v>8306</v>
      </c>
      <c r="H3077">
        <v>1</v>
      </c>
      <c r="I3077">
        <v>25</v>
      </c>
      <c r="J3077">
        <v>9</v>
      </c>
      <c r="K3077" t="s">
        <v>8318</v>
      </c>
      <c r="L3077">
        <v>2</v>
      </c>
      <c r="M3077">
        <v>3</v>
      </c>
      <c r="N3077" t="s">
        <v>8326</v>
      </c>
      <c r="O3077">
        <v>3</v>
      </c>
      <c r="P3077">
        <v>3</v>
      </c>
      <c r="Q3077" t="s">
        <v>24</v>
      </c>
      <c r="R3077">
        <v>0</v>
      </c>
      <c r="S3077">
        <v>1</v>
      </c>
      <c r="T3077" t="s">
        <v>79</v>
      </c>
      <c r="U3077" t="s">
        <v>8333</v>
      </c>
      <c r="V3077" t="s">
        <v>8335</v>
      </c>
      <c r="W3077" t="s">
        <v>24</v>
      </c>
      <c r="X3077">
        <v>99</v>
      </c>
      <c r="Y3077">
        <v>11</v>
      </c>
      <c r="Z3077">
        <v>99</v>
      </c>
      <c r="AA3077">
        <v>9</v>
      </c>
      <c r="AB3077">
        <v>99</v>
      </c>
      <c r="AC3077">
        <v>3</v>
      </c>
      <c r="AD3077" t="s">
        <v>30</v>
      </c>
      <c r="AE3077" t="s">
        <v>8348</v>
      </c>
      <c r="AF3077">
        <v>3575</v>
      </c>
      <c r="AG3077" t="s">
        <v>8352</v>
      </c>
    </row>
    <row r="3078" spans="1:33" x14ac:dyDescent="0.25">
      <c r="A3078" t="s">
        <v>3353</v>
      </c>
      <c r="B3078" t="s">
        <v>410</v>
      </c>
      <c r="C3078" t="s">
        <v>6851</v>
      </c>
      <c r="D3078">
        <v>2017</v>
      </c>
      <c r="E3078">
        <v>5</v>
      </c>
      <c r="F3078">
        <v>1741</v>
      </c>
      <c r="G3078" t="s">
        <v>8306</v>
      </c>
      <c r="H3078">
        <v>1</v>
      </c>
      <c r="I3078">
        <v>29</v>
      </c>
      <c r="J3078">
        <v>9</v>
      </c>
      <c r="K3078" t="s">
        <v>8318</v>
      </c>
      <c r="L3078">
        <v>2</v>
      </c>
      <c r="M3078">
        <v>3</v>
      </c>
      <c r="N3078" t="s">
        <v>8326</v>
      </c>
      <c r="O3078">
        <v>3</v>
      </c>
      <c r="P3078">
        <v>3</v>
      </c>
      <c r="Q3078" t="s">
        <v>24</v>
      </c>
      <c r="R3078">
        <v>0</v>
      </c>
      <c r="S3078">
        <v>1</v>
      </c>
      <c r="T3078" t="s">
        <v>37</v>
      </c>
      <c r="U3078" t="s">
        <v>8333</v>
      </c>
      <c r="V3078" t="s">
        <v>8337</v>
      </c>
      <c r="W3078" t="s">
        <v>24</v>
      </c>
      <c r="X3078">
        <v>31</v>
      </c>
      <c r="Y3078">
        <v>5</v>
      </c>
      <c r="Z3078">
        <v>3</v>
      </c>
      <c r="AA3078">
        <v>3</v>
      </c>
      <c r="AB3078">
        <v>3</v>
      </c>
      <c r="AC3078">
        <v>3</v>
      </c>
      <c r="AD3078" t="s">
        <v>26</v>
      </c>
      <c r="AE3078" t="s">
        <v>8348</v>
      </c>
      <c r="AF3078">
        <v>3575</v>
      </c>
      <c r="AG3078" t="s">
        <v>8352</v>
      </c>
    </row>
    <row r="3079" spans="1:33" x14ac:dyDescent="0.25">
      <c r="A3079" t="s">
        <v>4659</v>
      </c>
      <c r="B3079" t="s">
        <v>1081</v>
      </c>
      <c r="C3079" t="s">
        <v>7187</v>
      </c>
      <c r="D3079">
        <v>2017</v>
      </c>
      <c r="E3079">
        <v>6</v>
      </c>
      <c r="F3079">
        <v>1444</v>
      </c>
      <c r="G3079" t="s">
        <v>8306</v>
      </c>
      <c r="H3079">
        <v>1</v>
      </c>
      <c r="I3079">
        <v>29</v>
      </c>
      <c r="J3079">
        <v>9</v>
      </c>
      <c r="K3079" t="s">
        <v>8318</v>
      </c>
      <c r="L3079">
        <v>1</v>
      </c>
      <c r="M3079">
        <v>1</v>
      </c>
      <c r="N3079" t="s">
        <v>155</v>
      </c>
      <c r="O3079">
        <v>1</v>
      </c>
      <c r="P3079">
        <v>1</v>
      </c>
      <c r="Q3079" t="s">
        <v>24</v>
      </c>
      <c r="R3079">
        <v>0</v>
      </c>
      <c r="S3079">
        <v>1</v>
      </c>
      <c r="T3079" t="s">
        <v>25</v>
      </c>
      <c r="U3079" t="s">
        <v>8332</v>
      </c>
      <c r="V3079" t="s">
        <v>8335</v>
      </c>
      <c r="W3079" t="s">
        <v>24</v>
      </c>
      <c r="X3079">
        <v>35</v>
      </c>
      <c r="Y3079">
        <v>6</v>
      </c>
      <c r="Z3079">
        <v>1</v>
      </c>
      <c r="AA3079">
        <v>1</v>
      </c>
      <c r="AB3079">
        <v>1</v>
      </c>
      <c r="AC3079">
        <v>2</v>
      </c>
      <c r="AD3079" t="s">
        <v>30</v>
      </c>
      <c r="AE3079" t="s">
        <v>8348</v>
      </c>
      <c r="AF3079">
        <v>3575</v>
      </c>
      <c r="AG3079" t="s">
        <v>8352</v>
      </c>
    </row>
    <row r="3080" spans="1:33" x14ac:dyDescent="0.25">
      <c r="A3080" t="s">
        <v>7535</v>
      </c>
      <c r="B3080" t="s">
        <v>1783</v>
      </c>
      <c r="C3080" t="s">
        <v>7536</v>
      </c>
      <c r="D3080">
        <v>2017</v>
      </c>
      <c r="E3080">
        <v>6</v>
      </c>
      <c r="F3080">
        <v>1247</v>
      </c>
      <c r="G3080" t="s">
        <v>8306</v>
      </c>
      <c r="H3080">
        <v>1</v>
      </c>
      <c r="I3080">
        <v>29</v>
      </c>
      <c r="J3080">
        <v>9</v>
      </c>
      <c r="K3080" t="s">
        <v>8318</v>
      </c>
      <c r="L3080">
        <v>1</v>
      </c>
      <c r="M3080">
        <v>10</v>
      </c>
      <c r="N3080" t="s">
        <v>8330</v>
      </c>
      <c r="O3080">
        <v>15</v>
      </c>
      <c r="P3080">
        <v>3</v>
      </c>
      <c r="Q3080" t="s">
        <v>24</v>
      </c>
      <c r="R3080">
        <v>0</v>
      </c>
      <c r="S3080">
        <v>1</v>
      </c>
      <c r="T3080" t="s">
        <v>37</v>
      </c>
      <c r="U3080" t="s">
        <v>8333</v>
      </c>
      <c r="V3080" t="s">
        <v>8335</v>
      </c>
      <c r="W3080" t="s">
        <v>24</v>
      </c>
      <c r="X3080">
        <v>23</v>
      </c>
      <c r="Y3080">
        <v>3</v>
      </c>
      <c r="Z3080">
        <v>1</v>
      </c>
      <c r="AA3080">
        <v>1</v>
      </c>
      <c r="AB3080">
        <v>1</v>
      </c>
      <c r="AC3080">
        <v>3</v>
      </c>
      <c r="AD3080" t="s">
        <v>26</v>
      </c>
      <c r="AE3080" t="s">
        <v>8348</v>
      </c>
      <c r="AF3080">
        <v>3575</v>
      </c>
      <c r="AG3080" t="s">
        <v>8352</v>
      </c>
    </row>
    <row r="3081" spans="1:33" x14ac:dyDescent="0.25">
      <c r="A3081" t="s">
        <v>7818</v>
      </c>
      <c r="B3081" t="s">
        <v>579</v>
      </c>
      <c r="C3081" t="s">
        <v>7819</v>
      </c>
      <c r="D3081">
        <v>2017</v>
      </c>
      <c r="E3081">
        <v>6</v>
      </c>
      <c r="F3081">
        <v>309</v>
      </c>
      <c r="G3081" t="s">
        <v>8306</v>
      </c>
      <c r="H3081">
        <v>1</v>
      </c>
      <c r="I3081">
        <v>27</v>
      </c>
      <c r="J3081">
        <v>9</v>
      </c>
      <c r="K3081" t="s">
        <v>8318</v>
      </c>
      <c r="L3081">
        <v>1</v>
      </c>
      <c r="M3081">
        <v>5</v>
      </c>
      <c r="N3081" t="s">
        <v>8328</v>
      </c>
      <c r="O3081">
        <v>13</v>
      </c>
      <c r="P3081">
        <v>4</v>
      </c>
      <c r="Q3081" t="s">
        <v>24</v>
      </c>
      <c r="R3081">
        <v>0</v>
      </c>
      <c r="S3081">
        <v>1</v>
      </c>
      <c r="T3081" t="s">
        <v>25</v>
      </c>
      <c r="U3081" t="s">
        <v>8332</v>
      </c>
      <c r="V3081" t="s">
        <v>8335</v>
      </c>
      <c r="W3081" t="s">
        <v>24</v>
      </c>
      <c r="X3081">
        <v>32</v>
      </c>
      <c r="Y3081">
        <v>5</v>
      </c>
      <c r="Z3081">
        <v>5</v>
      </c>
      <c r="AA3081">
        <v>5</v>
      </c>
      <c r="AB3081">
        <v>13</v>
      </c>
      <c r="AC3081">
        <v>6</v>
      </c>
      <c r="AD3081" t="s">
        <v>26</v>
      </c>
      <c r="AE3081" t="s">
        <v>8348</v>
      </c>
      <c r="AF3081">
        <v>3575</v>
      </c>
      <c r="AG3081" t="s">
        <v>8352</v>
      </c>
    </row>
    <row r="3082" spans="1:33" x14ac:dyDescent="0.25">
      <c r="A3082" t="s">
        <v>8053</v>
      </c>
      <c r="B3082" t="s">
        <v>1640</v>
      </c>
      <c r="C3082" t="s">
        <v>8192</v>
      </c>
      <c r="D3082">
        <v>2017</v>
      </c>
      <c r="E3082">
        <v>7</v>
      </c>
      <c r="F3082">
        <v>1008</v>
      </c>
      <c r="G3082" t="s">
        <v>8306</v>
      </c>
      <c r="H3082">
        <v>1</v>
      </c>
      <c r="I3082">
        <v>28</v>
      </c>
      <c r="J3082">
        <v>9</v>
      </c>
      <c r="K3082" t="s">
        <v>8318</v>
      </c>
      <c r="L3082">
        <v>1</v>
      </c>
      <c r="M3082">
        <v>4</v>
      </c>
      <c r="N3082" t="s">
        <v>8327</v>
      </c>
      <c r="O3082">
        <v>10</v>
      </c>
      <c r="P3082">
        <v>4</v>
      </c>
      <c r="Q3082" t="s">
        <v>24</v>
      </c>
      <c r="R3082">
        <v>0</v>
      </c>
      <c r="S3082">
        <v>1</v>
      </c>
      <c r="T3082" t="s">
        <v>25</v>
      </c>
      <c r="U3082" t="s">
        <v>8332</v>
      </c>
      <c r="V3082" t="s">
        <v>8335</v>
      </c>
      <c r="W3082" t="s">
        <v>24</v>
      </c>
      <c r="X3082">
        <v>29</v>
      </c>
      <c r="Y3082">
        <v>4</v>
      </c>
      <c r="Z3082">
        <v>4</v>
      </c>
      <c r="AA3082">
        <v>4</v>
      </c>
      <c r="AB3082">
        <v>10</v>
      </c>
      <c r="AC3082">
        <v>1</v>
      </c>
      <c r="AD3082" t="s">
        <v>26</v>
      </c>
      <c r="AE3082" t="s">
        <v>8348</v>
      </c>
      <c r="AF3082">
        <v>3575</v>
      </c>
      <c r="AG3082" t="s">
        <v>8352</v>
      </c>
    </row>
    <row r="3083" spans="1:33" x14ac:dyDescent="0.25">
      <c r="A3083" t="s">
        <v>401</v>
      </c>
      <c r="B3083" t="s">
        <v>402</v>
      </c>
      <c r="C3083" t="s">
        <v>403</v>
      </c>
      <c r="D3083">
        <v>2017</v>
      </c>
      <c r="E3083">
        <v>1</v>
      </c>
      <c r="F3083">
        <v>2036</v>
      </c>
      <c r="G3083" t="s">
        <v>8306</v>
      </c>
      <c r="H3083">
        <v>1</v>
      </c>
      <c r="I3083">
        <v>32</v>
      </c>
      <c r="J3083">
        <v>10</v>
      </c>
      <c r="K3083" t="s">
        <v>8319</v>
      </c>
      <c r="L3083">
        <v>1</v>
      </c>
      <c r="M3083">
        <v>4</v>
      </c>
      <c r="N3083" t="s">
        <v>8327</v>
      </c>
      <c r="O3083">
        <v>6</v>
      </c>
      <c r="P3083">
        <v>4</v>
      </c>
      <c r="Q3083" t="s">
        <v>24</v>
      </c>
      <c r="R3083">
        <v>0</v>
      </c>
      <c r="S3083">
        <v>1</v>
      </c>
      <c r="T3083" t="s">
        <v>37</v>
      </c>
      <c r="U3083" t="s">
        <v>8333</v>
      </c>
      <c r="V3083" t="s">
        <v>8342</v>
      </c>
      <c r="W3083" t="s">
        <v>24</v>
      </c>
      <c r="X3083">
        <v>35</v>
      </c>
      <c r="Y3083">
        <v>6</v>
      </c>
      <c r="Z3083">
        <v>99</v>
      </c>
      <c r="AA3083">
        <v>9</v>
      </c>
      <c r="AB3083">
        <v>99</v>
      </c>
      <c r="AC3083">
        <v>2</v>
      </c>
      <c r="AD3083" t="s">
        <v>30</v>
      </c>
      <c r="AE3083" t="s">
        <v>8348</v>
      </c>
      <c r="AF3083">
        <v>3575</v>
      </c>
      <c r="AG3083" t="s">
        <v>8352</v>
      </c>
    </row>
    <row r="3084" spans="1:33" x14ac:dyDescent="0.25">
      <c r="A3084" t="s">
        <v>4609</v>
      </c>
      <c r="B3084" t="s">
        <v>1702</v>
      </c>
      <c r="C3084" t="s">
        <v>4610</v>
      </c>
      <c r="D3084">
        <v>2017</v>
      </c>
      <c r="E3084">
        <v>3</v>
      </c>
      <c r="F3084">
        <v>1609</v>
      </c>
      <c r="G3084" t="s">
        <v>8306</v>
      </c>
      <c r="H3084">
        <v>1</v>
      </c>
      <c r="I3084">
        <v>31</v>
      </c>
      <c r="J3084">
        <v>10</v>
      </c>
      <c r="K3084" t="s">
        <v>8319</v>
      </c>
      <c r="L3084">
        <v>1</v>
      </c>
      <c r="M3084">
        <v>1</v>
      </c>
      <c r="N3084" t="s">
        <v>155</v>
      </c>
      <c r="O3084">
        <v>1</v>
      </c>
      <c r="P3084">
        <v>1</v>
      </c>
      <c r="Q3084" t="s">
        <v>24</v>
      </c>
      <c r="R3084">
        <v>0</v>
      </c>
      <c r="S3084">
        <v>1</v>
      </c>
      <c r="T3084" t="s">
        <v>25</v>
      </c>
      <c r="U3084" t="s">
        <v>8332</v>
      </c>
      <c r="V3084" t="s">
        <v>8335</v>
      </c>
      <c r="W3084" t="s">
        <v>24</v>
      </c>
      <c r="X3084">
        <v>30</v>
      </c>
      <c r="Y3084">
        <v>5</v>
      </c>
      <c r="Z3084">
        <v>1</v>
      </c>
      <c r="AA3084">
        <v>1</v>
      </c>
      <c r="AB3084">
        <v>1</v>
      </c>
      <c r="AC3084">
        <v>3</v>
      </c>
      <c r="AD3084" t="s">
        <v>26</v>
      </c>
      <c r="AE3084" t="s">
        <v>8348</v>
      </c>
      <c r="AF3084">
        <v>3575</v>
      </c>
      <c r="AG3084" t="s">
        <v>8352</v>
      </c>
    </row>
    <row r="3085" spans="1:33" x14ac:dyDescent="0.25">
      <c r="A3085" t="s">
        <v>293</v>
      </c>
      <c r="B3085" t="s">
        <v>294</v>
      </c>
      <c r="C3085" t="s">
        <v>295</v>
      </c>
      <c r="D3085">
        <v>2017</v>
      </c>
      <c r="E3085">
        <v>1</v>
      </c>
      <c r="F3085">
        <v>1638</v>
      </c>
      <c r="G3085" t="s">
        <v>8306</v>
      </c>
      <c r="H3085">
        <v>1</v>
      </c>
      <c r="I3085">
        <v>39</v>
      </c>
      <c r="J3085">
        <v>11</v>
      </c>
      <c r="K3085" t="s">
        <v>8320</v>
      </c>
      <c r="L3085">
        <v>1</v>
      </c>
      <c r="M3085">
        <v>1</v>
      </c>
      <c r="N3085" t="s">
        <v>155</v>
      </c>
      <c r="O3085">
        <v>1</v>
      </c>
      <c r="P3085">
        <v>1</v>
      </c>
      <c r="Q3085" t="s">
        <v>24</v>
      </c>
      <c r="R3085">
        <v>0</v>
      </c>
      <c r="S3085">
        <v>1</v>
      </c>
      <c r="T3085" t="s">
        <v>25</v>
      </c>
      <c r="U3085" t="s">
        <v>8332</v>
      </c>
      <c r="V3085" t="s">
        <v>8339</v>
      </c>
      <c r="W3085" t="s">
        <v>24</v>
      </c>
      <c r="X3085">
        <v>39</v>
      </c>
      <c r="Y3085">
        <v>6</v>
      </c>
      <c r="Z3085">
        <v>1</v>
      </c>
      <c r="AA3085">
        <v>1</v>
      </c>
      <c r="AB3085">
        <v>1</v>
      </c>
      <c r="AC3085">
        <v>1</v>
      </c>
      <c r="AD3085" t="s">
        <v>26</v>
      </c>
      <c r="AE3085" t="s">
        <v>8348</v>
      </c>
      <c r="AF3085">
        <v>3575</v>
      </c>
      <c r="AG3085" t="s">
        <v>8352</v>
      </c>
    </row>
    <row r="3086" spans="1:33" x14ac:dyDescent="0.25">
      <c r="A3086" t="s">
        <v>415</v>
      </c>
      <c r="B3086" t="s">
        <v>81</v>
      </c>
      <c r="C3086" t="s">
        <v>5180</v>
      </c>
      <c r="D3086">
        <v>2017</v>
      </c>
      <c r="E3086">
        <v>4</v>
      </c>
      <c r="F3086">
        <v>2338</v>
      </c>
      <c r="G3086" t="s">
        <v>8306</v>
      </c>
      <c r="H3086">
        <v>1</v>
      </c>
      <c r="I3086">
        <v>32</v>
      </c>
      <c r="J3086">
        <v>10</v>
      </c>
      <c r="K3086" t="s">
        <v>8319</v>
      </c>
      <c r="L3086">
        <v>1</v>
      </c>
      <c r="M3086">
        <v>1</v>
      </c>
      <c r="N3086" t="s">
        <v>155</v>
      </c>
      <c r="O3086">
        <v>1</v>
      </c>
      <c r="P3086">
        <v>1</v>
      </c>
      <c r="Q3086" t="s">
        <v>24</v>
      </c>
      <c r="R3086">
        <v>1</v>
      </c>
      <c r="S3086">
        <v>1</v>
      </c>
      <c r="T3086" t="s">
        <v>25</v>
      </c>
      <c r="U3086" t="s">
        <v>8332</v>
      </c>
      <c r="V3086" t="s">
        <v>8342</v>
      </c>
      <c r="W3086" t="s">
        <v>24</v>
      </c>
      <c r="X3086">
        <v>29</v>
      </c>
      <c r="Y3086">
        <v>4</v>
      </c>
      <c r="Z3086">
        <v>1</v>
      </c>
      <c r="AA3086">
        <v>1</v>
      </c>
      <c r="AB3086">
        <v>1</v>
      </c>
      <c r="AC3086">
        <v>4</v>
      </c>
      <c r="AD3086" t="s">
        <v>30</v>
      </c>
      <c r="AE3086" t="s">
        <v>8348</v>
      </c>
      <c r="AF3086">
        <v>3576</v>
      </c>
      <c r="AG3086" t="s">
        <v>8352</v>
      </c>
    </row>
    <row r="3087" spans="1:33" x14ac:dyDescent="0.25">
      <c r="A3087" t="s">
        <v>3304</v>
      </c>
      <c r="B3087" t="s">
        <v>1500</v>
      </c>
      <c r="C3087" t="s">
        <v>3491</v>
      </c>
      <c r="D3087">
        <v>2017</v>
      </c>
      <c r="E3087">
        <v>3</v>
      </c>
      <c r="F3087">
        <v>813</v>
      </c>
      <c r="G3087" t="s">
        <v>8306</v>
      </c>
      <c r="H3087">
        <v>1</v>
      </c>
      <c r="I3087">
        <v>32</v>
      </c>
      <c r="J3087">
        <v>10</v>
      </c>
      <c r="K3087" t="s">
        <v>8319</v>
      </c>
      <c r="L3087">
        <v>1</v>
      </c>
      <c r="M3087">
        <v>1</v>
      </c>
      <c r="N3087" t="s">
        <v>155</v>
      </c>
      <c r="O3087">
        <v>1</v>
      </c>
      <c r="P3087">
        <v>1</v>
      </c>
      <c r="Q3087" t="s">
        <v>24</v>
      </c>
      <c r="R3087">
        <v>0</v>
      </c>
      <c r="S3087">
        <v>1</v>
      </c>
      <c r="T3087" t="s">
        <v>25</v>
      </c>
      <c r="U3087" t="s">
        <v>8332</v>
      </c>
      <c r="V3087" t="s">
        <v>8341</v>
      </c>
      <c r="W3087" t="s">
        <v>24</v>
      </c>
      <c r="X3087">
        <v>34</v>
      </c>
      <c r="Y3087">
        <v>5</v>
      </c>
      <c r="Z3087">
        <v>1</v>
      </c>
      <c r="AA3087">
        <v>1</v>
      </c>
      <c r="AB3087">
        <v>1</v>
      </c>
      <c r="AC3087">
        <v>2</v>
      </c>
      <c r="AD3087" t="s">
        <v>26</v>
      </c>
      <c r="AE3087" t="s">
        <v>8348</v>
      </c>
      <c r="AF3087">
        <v>3579</v>
      </c>
      <c r="AG3087" t="s">
        <v>8352</v>
      </c>
    </row>
    <row r="3088" spans="1:33" x14ac:dyDescent="0.25">
      <c r="A3088" t="s">
        <v>4748</v>
      </c>
      <c r="B3088" t="s">
        <v>297</v>
      </c>
      <c r="C3088" t="s">
        <v>4749</v>
      </c>
      <c r="D3088">
        <v>2017</v>
      </c>
      <c r="E3088">
        <v>4</v>
      </c>
      <c r="F3088">
        <v>946</v>
      </c>
      <c r="G3088" t="s">
        <v>8306</v>
      </c>
      <c r="H3088">
        <v>1</v>
      </c>
      <c r="I3088">
        <v>23</v>
      </c>
      <c r="J3088">
        <v>8</v>
      </c>
      <c r="K3088" t="s">
        <v>8317</v>
      </c>
      <c r="L3088">
        <v>3</v>
      </c>
      <c r="M3088">
        <v>8</v>
      </c>
      <c r="N3088" t="s">
        <v>8330</v>
      </c>
      <c r="O3088">
        <v>15</v>
      </c>
      <c r="P3088">
        <v>4</v>
      </c>
      <c r="Q3088" t="s">
        <v>24</v>
      </c>
      <c r="R3088">
        <v>0</v>
      </c>
      <c r="S3088">
        <v>1</v>
      </c>
      <c r="T3088" t="s">
        <v>25</v>
      </c>
      <c r="U3088" t="s">
        <v>8332</v>
      </c>
      <c r="V3088" t="s">
        <v>8338</v>
      </c>
      <c r="W3088" t="s">
        <v>24</v>
      </c>
      <c r="X3088">
        <v>28</v>
      </c>
      <c r="Y3088">
        <v>4</v>
      </c>
      <c r="Z3088">
        <v>8</v>
      </c>
      <c r="AA3088">
        <v>6</v>
      </c>
      <c r="AB3088">
        <v>15</v>
      </c>
      <c r="AC3088">
        <v>2</v>
      </c>
      <c r="AD3088" t="s">
        <v>30</v>
      </c>
      <c r="AE3088" t="s">
        <v>8348</v>
      </c>
      <c r="AF3088">
        <v>3580</v>
      </c>
      <c r="AG3088" t="s">
        <v>8352</v>
      </c>
    </row>
    <row r="3089" spans="1:33" x14ac:dyDescent="0.25">
      <c r="A3089" t="s">
        <v>2522</v>
      </c>
      <c r="B3089" t="s">
        <v>1219</v>
      </c>
      <c r="C3089" t="s">
        <v>4845</v>
      </c>
      <c r="D3089">
        <v>2017</v>
      </c>
      <c r="E3089">
        <v>3</v>
      </c>
      <c r="F3089">
        <v>725</v>
      </c>
      <c r="G3089" t="s">
        <v>8306</v>
      </c>
      <c r="H3089">
        <v>1</v>
      </c>
      <c r="I3089">
        <v>22</v>
      </c>
      <c r="J3089">
        <v>8</v>
      </c>
      <c r="K3089" t="s">
        <v>8317</v>
      </c>
      <c r="L3089">
        <v>2</v>
      </c>
      <c r="M3089">
        <v>3</v>
      </c>
      <c r="N3089" t="s">
        <v>8326</v>
      </c>
      <c r="O3089">
        <v>3</v>
      </c>
      <c r="P3089">
        <v>3</v>
      </c>
      <c r="Q3089" t="s">
        <v>24</v>
      </c>
      <c r="R3089">
        <v>0</v>
      </c>
      <c r="S3089">
        <v>1</v>
      </c>
      <c r="T3089" t="s">
        <v>79</v>
      </c>
      <c r="U3089" t="s">
        <v>8333</v>
      </c>
      <c r="V3089" t="s">
        <v>8342</v>
      </c>
      <c r="W3089" t="s">
        <v>24</v>
      </c>
      <c r="X3089">
        <v>99</v>
      </c>
      <c r="Y3089">
        <v>11</v>
      </c>
      <c r="Z3089">
        <v>99</v>
      </c>
      <c r="AA3089">
        <v>9</v>
      </c>
      <c r="AB3089">
        <v>99</v>
      </c>
      <c r="AC3089">
        <v>2</v>
      </c>
      <c r="AD3089" t="s">
        <v>30</v>
      </c>
      <c r="AE3089" t="s">
        <v>8348</v>
      </c>
      <c r="AF3089">
        <v>3580</v>
      </c>
      <c r="AG3089" t="s">
        <v>8352</v>
      </c>
    </row>
    <row r="3090" spans="1:33" x14ac:dyDescent="0.25">
      <c r="A3090" t="s">
        <v>5103</v>
      </c>
      <c r="B3090" t="s">
        <v>447</v>
      </c>
      <c r="C3090" t="s">
        <v>5104</v>
      </c>
      <c r="D3090">
        <v>2017</v>
      </c>
      <c r="E3090">
        <v>4</v>
      </c>
      <c r="F3090">
        <v>448</v>
      </c>
      <c r="G3090" t="s">
        <v>8306</v>
      </c>
      <c r="H3090">
        <v>1</v>
      </c>
      <c r="I3090">
        <v>24</v>
      </c>
      <c r="J3090">
        <v>8</v>
      </c>
      <c r="K3090" t="s">
        <v>8317</v>
      </c>
      <c r="L3090">
        <v>2</v>
      </c>
      <c r="M3090">
        <v>10</v>
      </c>
      <c r="N3090" t="s">
        <v>8330</v>
      </c>
      <c r="O3090">
        <v>15</v>
      </c>
      <c r="P3090">
        <v>1</v>
      </c>
      <c r="Q3090" t="s">
        <v>24</v>
      </c>
      <c r="R3090">
        <v>0</v>
      </c>
      <c r="S3090">
        <v>1</v>
      </c>
      <c r="T3090" t="s">
        <v>37</v>
      </c>
      <c r="U3090" t="s">
        <v>8333</v>
      </c>
      <c r="V3090" t="s">
        <v>8336</v>
      </c>
      <c r="W3090" t="s">
        <v>24</v>
      </c>
      <c r="X3090">
        <v>33</v>
      </c>
      <c r="Y3090">
        <v>5</v>
      </c>
      <c r="Z3090">
        <v>22</v>
      </c>
      <c r="AA3090">
        <v>6</v>
      </c>
      <c r="AB3090">
        <v>15</v>
      </c>
      <c r="AC3090">
        <v>1</v>
      </c>
      <c r="AD3090" t="s">
        <v>30</v>
      </c>
      <c r="AE3090" t="s">
        <v>8348</v>
      </c>
      <c r="AF3090">
        <v>3580</v>
      </c>
      <c r="AG3090" t="s">
        <v>8352</v>
      </c>
    </row>
    <row r="3091" spans="1:33" x14ac:dyDescent="0.25">
      <c r="A3091" t="s">
        <v>5938</v>
      </c>
      <c r="B3091" t="s">
        <v>595</v>
      </c>
      <c r="C3091" t="s">
        <v>5939</v>
      </c>
      <c r="D3091">
        <v>2017</v>
      </c>
      <c r="E3091">
        <v>4</v>
      </c>
      <c r="F3091">
        <v>1400</v>
      </c>
      <c r="G3091" t="s">
        <v>8306</v>
      </c>
      <c r="H3091">
        <v>1</v>
      </c>
      <c r="I3091">
        <v>21</v>
      </c>
      <c r="J3091">
        <v>8</v>
      </c>
      <c r="K3091" t="s">
        <v>8317</v>
      </c>
      <c r="L3091">
        <v>1</v>
      </c>
      <c r="M3091">
        <v>3</v>
      </c>
      <c r="N3091" t="s">
        <v>8326</v>
      </c>
      <c r="O3091">
        <v>3</v>
      </c>
      <c r="P3091">
        <v>3</v>
      </c>
      <c r="Q3091" t="s">
        <v>24</v>
      </c>
      <c r="R3091">
        <v>0</v>
      </c>
      <c r="S3091">
        <v>1</v>
      </c>
      <c r="T3091" t="s">
        <v>79</v>
      </c>
      <c r="U3091" t="s">
        <v>8333</v>
      </c>
      <c r="V3091" t="s">
        <v>8342</v>
      </c>
      <c r="W3091" t="s">
        <v>24</v>
      </c>
      <c r="X3091">
        <v>99</v>
      </c>
      <c r="Y3091">
        <v>11</v>
      </c>
      <c r="Z3091">
        <v>99</v>
      </c>
      <c r="AA3091">
        <v>9</v>
      </c>
      <c r="AB3091">
        <v>99</v>
      </c>
      <c r="AC3091">
        <v>3</v>
      </c>
      <c r="AD3091" t="s">
        <v>30</v>
      </c>
      <c r="AE3091" t="s">
        <v>8348</v>
      </c>
      <c r="AF3091">
        <v>3580</v>
      </c>
      <c r="AG3091" t="s">
        <v>8352</v>
      </c>
    </row>
    <row r="3092" spans="1:33" x14ac:dyDescent="0.25">
      <c r="A3092" t="s">
        <v>1479</v>
      </c>
      <c r="B3092" t="s">
        <v>573</v>
      </c>
      <c r="C3092" t="s">
        <v>1480</v>
      </c>
      <c r="D3092">
        <v>2017</v>
      </c>
      <c r="E3092">
        <v>2</v>
      </c>
      <c r="F3092">
        <v>2011</v>
      </c>
      <c r="G3092" t="s">
        <v>8306</v>
      </c>
      <c r="H3092">
        <v>1</v>
      </c>
      <c r="I3092">
        <v>26</v>
      </c>
      <c r="J3092">
        <v>9</v>
      </c>
      <c r="K3092" t="s">
        <v>8318</v>
      </c>
      <c r="L3092">
        <v>1</v>
      </c>
      <c r="M3092">
        <v>3</v>
      </c>
      <c r="N3092" t="s">
        <v>8326</v>
      </c>
      <c r="O3092">
        <v>3</v>
      </c>
      <c r="P3092">
        <v>3</v>
      </c>
      <c r="Q3092" t="s">
        <v>24</v>
      </c>
      <c r="R3092">
        <v>0</v>
      </c>
      <c r="S3092">
        <v>1</v>
      </c>
      <c r="T3092" t="s">
        <v>25</v>
      </c>
      <c r="U3092" t="s">
        <v>8332</v>
      </c>
      <c r="V3092" t="s">
        <v>8335</v>
      </c>
      <c r="W3092" t="s">
        <v>24</v>
      </c>
      <c r="X3092">
        <v>27</v>
      </c>
      <c r="Y3092">
        <v>4</v>
      </c>
      <c r="Z3092">
        <v>3</v>
      </c>
      <c r="AA3092">
        <v>3</v>
      </c>
      <c r="AB3092">
        <v>3</v>
      </c>
      <c r="AC3092">
        <v>4</v>
      </c>
      <c r="AD3092" t="s">
        <v>30</v>
      </c>
      <c r="AE3092" t="s">
        <v>8348</v>
      </c>
      <c r="AF3092">
        <v>3580</v>
      </c>
      <c r="AG3092" t="s">
        <v>8352</v>
      </c>
    </row>
    <row r="3093" spans="1:33" x14ac:dyDescent="0.25">
      <c r="A3093" t="s">
        <v>1670</v>
      </c>
      <c r="B3093" t="s">
        <v>729</v>
      </c>
      <c r="C3093" t="s">
        <v>1671</v>
      </c>
      <c r="D3093">
        <v>2017</v>
      </c>
      <c r="E3093">
        <v>1</v>
      </c>
      <c r="F3093">
        <v>1417</v>
      </c>
      <c r="G3093" t="s">
        <v>8306</v>
      </c>
      <c r="H3093">
        <v>1</v>
      </c>
      <c r="I3093">
        <v>29</v>
      </c>
      <c r="J3093">
        <v>9</v>
      </c>
      <c r="K3093" t="s">
        <v>8318</v>
      </c>
      <c r="L3093">
        <v>2</v>
      </c>
      <c r="M3093">
        <v>3</v>
      </c>
      <c r="N3093" t="s">
        <v>8326</v>
      </c>
      <c r="O3093">
        <v>3</v>
      </c>
      <c r="P3093">
        <v>3</v>
      </c>
      <c r="Q3093" t="s">
        <v>24</v>
      </c>
      <c r="R3093">
        <v>0</v>
      </c>
      <c r="S3093">
        <v>1</v>
      </c>
      <c r="T3093" t="s">
        <v>37</v>
      </c>
      <c r="U3093" t="s">
        <v>8333</v>
      </c>
      <c r="V3093" t="s">
        <v>8335</v>
      </c>
      <c r="W3093" t="s">
        <v>24</v>
      </c>
      <c r="X3093">
        <v>39</v>
      </c>
      <c r="Y3093">
        <v>6</v>
      </c>
      <c r="Z3093">
        <v>3</v>
      </c>
      <c r="AA3093">
        <v>3</v>
      </c>
      <c r="AB3093">
        <v>3</v>
      </c>
      <c r="AC3093">
        <v>1</v>
      </c>
      <c r="AD3093" t="s">
        <v>30</v>
      </c>
      <c r="AE3093" t="s">
        <v>8348</v>
      </c>
      <c r="AF3093">
        <v>3580</v>
      </c>
      <c r="AG3093" t="s">
        <v>8352</v>
      </c>
    </row>
    <row r="3094" spans="1:33" x14ac:dyDescent="0.25">
      <c r="A3094" t="s">
        <v>2437</v>
      </c>
      <c r="B3094" t="s">
        <v>521</v>
      </c>
      <c r="C3094" t="s">
        <v>2438</v>
      </c>
      <c r="D3094">
        <v>2017</v>
      </c>
      <c r="E3094">
        <v>2</v>
      </c>
      <c r="F3094">
        <v>1436</v>
      </c>
      <c r="G3094" t="s">
        <v>8306</v>
      </c>
      <c r="H3094">
        <v>1</v>
      </c>
      <c r="I3094">
        <v>29</v>
      </c>
      <c r="J3094">
        <v>9</v>
      </c>
      <c r="K3094" t="s">
        <v>8318</v>
      </c>
      <c r="L3094">
        <v>1</v>
      </c>
      <c r="M3094">
        <v>2</v>
      </c>
      <c r="N3094" t="s">
        <v>8325</v>
      </c>
      <c r="O3094">
        <v>2</v>
      </c>
      <c r="P3094">
        <v>2</v>
      </c>
      <c r="Q3094" t="s">
        <v>24</v>
      </c>
      <c r="R3094">
        <v>0</v>
      </c>
      <c r="S3094">
        <v>1</v>
      </c>
      <c r="T3094" t="s">
        <v>37</v>
      </c>
      <c r="U3094" t="s">
        <v>8333</v>
      </c>
      <c r="V3094" t="s">
        <v>8338</v>
      </c>
      <c r="W3094" t="s">
        <v>24</v>
      </c>
      <c r="X3094">
        <v>29</v>
      </c>
      <c r="Y3094">
        <v>4</v>
      </c>
      <c r="Z3094">
        <v>2</v>
      </c>
      <c r="AA3094">
        <v>2</v>
      </c>
      <c r="AB3094">
        <v>2</v>
      </c>
      <c r="AC3094">
        <v>4</v>
      </c>
      <c r="AD3094" t="s">
        <v>30</v>
      </c>
      <c r="AE3094" t="s">
        <v>8348</v>
      </c>
      <c r="AF3094">
        <v>3580</v>
      </c>
      <c r="AG3094" t="s">
        <v>8352</v>
      </c>
    </row>
    <row r="3095" spans="1:33" x14ac:dyDescent="0.25">
      <c r="A3095" t="s">
        <v>4510</v>
      </c>
      <c r="B3095" t="s">
        <v>995</v>
      </c>
      <c r="C3095" s="1" t="s">
        <v>4511</v>
      </c>
      <c r="D3095">
        <v>2017</v>
      </c>
      <c r="E3095">
        <v>3</v>
      </c>
      <c r="F3095">
        <v>1142</v>
      </c>
      <c r="G3095" t="s">
        <v>8306</v>
      </c>
      <c r="H3095">
        <v>1</v>
      </c>
      <c r="I3095">
        <v>29</v>
      </c>
      <c r="J3095">
        <v>9</v>
      </c>
      <c r="K3095" t="s">
        <v>8318</v>
      </c>
      <c r="L3095">
        <v>2</v>
      </c>
      <c r="M3095">
        <v>3</v>
      </c>
      <c r="N3095" t="s">
        <v>8326</v>
      </c>
      <c r="O3095">
        <v>3</v>
      </c>
      <c r="P3095">
        <v>3</v>
      </c>
      <c r="Q3095" t="s">
        <v>24</v>
      </c>
      <c r="R3095">
        <v>0</v>
      </c>
      <c r="S3095">
        <v>1</v>
      </c>
      <c r="T3095" t="s">
        <v>25</v>
      </c>
      <c r="U3095" t="s">
        <v>8332</v>
      </c>
      <c r="V3095" t="s">
        <v>8335</v>
      </c>
      <c r="W3095" t="s">
        <v>24</v>
      </c>
      <c r="X3095">
        <v>30</v>
      </c>
      <c r="Y3095">
        <v>5</v>
      </c>
      <c r="Z3095">
        <v>99</v>
      </c>
      <c r="AA3095">
        <v>9</v>
      </c>
      <c r="AB3095">
        <v>99</v>
      </c>
      <c r="AC3095">
        <v>4</v>
      </c>
      <c r="AD3095" t="s">
        <v>30</v>
      </c>
      <c r="AE3095" t="s">
        <v>8348</v>
      </c>
      <c r="AF3095">
        <v>3580</v>
      </c>
      <c r="AG3095" t="s">
        <v>8352</v>
      </c>
    </row>
    <row r="3096" spans="1:33" x14ac:dyDescent="0.25">
      <c r="A3096" t="s">
        <v>6038</v>
      </c>
      <c r="B3096" t="s">
        <v>630</v>
      </c>
      <c r="C3096" t="s">
        <v>6039</v>
      </c>
      <c r="D3096">
        <v>2017</v>
      </c>
      <c r="E3096">
        <v>5</v>
      </c>
      <c r="F3096">
        <v>1320</v>
      </c>
      <c r="G3096" t="s">
        <v>8306</v>
      </c>
      <c r="H3096">
        <v>1</v>
      </c>
      <c r="I3096">
        <v>27</v>
      </c>
      <c r="J3096">
        <v>9</v>
      </c>
      <c r="K3096" t="s">
        <v>8318</v>
      </c>
      <c r="L3096">
        <v>1</v>
      </c>
      <c r="M3096">
        <v>1</v>
      </c>
      <c r="N3096" t="s">
        <v>155</v>
      </c>
      <c r="O3096">
        <v>1</v>
      </c>
      <c r="P3096">
        <v>1</v>
      </c>
      <c r="Q3096" t="s">
        <v>24</v>
      </c>
      <c r="R3096">
        <v>0</v>
      </c>
      <c r="S3096">
        <v>1</v>
      </c>
      <c r="T3096" t="s">
        <v>37</v>
      </c>
      <c r="U3096" t="s">
        <v>8333</v>
      </c>
      <c r="V3096" t="s">
        <v>8336</v>
      </c>
      <c r="W3096" t="s">
        <v>24</v>
      </c>
      <c r="X3096">
        <v>28</v>
      </c>
      <c r="Y3096">
        <v>4</v>
      </c>
      <c r="Z3096">
        <v>2</v>
      </c>
      <c r="AA3096">
        <v>2</v>
      </c>
      <c r="AB3096">
        <v>2</v>
      </c>
      <c r="AC3096">
        <v>2</v>
      </c>
      <c r="AD3096" t="s">
        <v>30</v>
      </c>
      <c r="AE3096" t="s">
        <v>8348</v>
      </c>
      <c r="AF3096">
        <v>3580</v>
      </c>
      <c r="AG3096" t="s">
        <v>8352</v>
      </c>
    </row>
    <row r="3097" spans="1:33" x14ac:dyDescent="0.25">
      <c r="A3097" t="s">
        <v>6408</v>
      </c>
      <c r="B3097" t="s">
        <v>636</v>
      </c>
      <c r="C3097" t="s">
        <v>6409</v>
      </c>
      <c r="D3097">
        <v>2017</v>
      </c>
      <c r="E3097">
        <v>5</v>
      </c>
      <c r="F3097">
        <v>412</v>
      </c>
      <c r="G3097" t="s">
        <v>8306</v>
      </c>
      <c r="H3097">
        <v>1</v>
      </c>
      <c r="I3097">
        <v>29</v>
      </c>
      <c r="J3097">
        <v>9</v>
      </c>
      <c r="K3097" t="s">
        <v>8318</v>
      </c>
      <c r="L3097">
        <v>1</v>
      </c>
      <c r="M3097">
        <v>10</v>
      </c>
      <c r="N3097" t="s">
        <v>8330</v>
      </c>
      <c r="O3097">
        <v>15</v>
      </c>
      <c r="P3097">
        <v>1</v>
      </c>
      <c r="Q3097" t="s">
        <v>24</v>
      </c>
      <c r="R3097">
        <v>0</v>
      </c>
      <c r="S3097">
        <v>1</v>
      </c>
      <c r="T3097" t="s">
        <v>37</v>
      </c>
      <c r="U3097" t="s">
        <v>8333</v>
      </c>
      <c r="V3097" t="s">
        <v>8337</v>
      </c>
      <c r="W3097" t="s">
        <v>24</v>
      </c>
      <c r="X3097">
        <v>29</v>
      </c>
      <c r="Y3097">
        <v>4</v>
      </c>
      <c r="Z3097">
        <v>10</v>
      </c>
      <c r="AA3097">
        <v>6</v>
      </c>
      <c r="AB3097">
        <v>15</v>
      </c>
      <c r="AC3097">
        <v>3</v>
      </c>
      <c r="AD3097" t="s">
        <v>26</v>
      </c>
      <c r="AE3097" t="s">
        <v>8348</v>
      </c>
      <c r="AF3097">
        <v>3580</v>
      </c>
      <c r="AG3097" t="s">
        <v>8352</v>
      </c>
    </row>
    <row r="3098" spans="1:33" x14ac:dyDescent="0.25">
      <c r="A3098" t="s">
        <v>3726</v>
      </c>
      <c r="B3098" t="s">
        <v>678</v>
      </c>
      <c r="C3098" t="s">
        <v>6417</v>
      </c>
      <c r="D3098">
        <v>2017</v>
      </c>
      <c r="E3098">
        <v>5</v>
      </c>
      <c r="F3098">
        <v>1755</v>
      </c>
      <c r="G3098" t="s">
        <v>8306</v>
      </c>
      <c r="H3098">
        <v>1</v>
      </c>
      <c r="I3098">
        <v>29</v>
      </c>
      <c r="J3098">
        <v>9</v>
      </c>
      <c r="K3098" t="s">
        <v>8318</v>
      </c>
      <c r="L3098">
        <v>2</v>
      </c>
      <c r="M3098">
        <v>1</v>
      </c>
      <c r="N3098" t="s">
        <v>155</v>
      </c>
      <c r="O3098">
        <v>1</v>
      </c>
      <c r="P3098">
        <v>1</v>
      </c>
      <c r="Q3098" t="s">
        <v>24</v>
      </c>
      <c r="R3098">
        <v>0</v>
      </c>
      <c r="S3098">
        <v>1</v>
      </c>
      <c r="T3098" t="s">
        <v>25</v>
      </c>
      <c r="U3098" t="s">
        <v>8332</v>
      </c>
      <c r="V3098" t="s">
        <v>8337</v>
      </c>
      <c r="W3098" t="s">
        <v>24</v>
      </c>
      <c r="X3098">
        <v>30</v>
      </c>
      <c r="Y3098">
        <v>5</v>
      </c>
      <c r="Z3098">
        <v>1</v>
      </c>
      <c r="AA3098">
        <v>1</v>
      </c>
      <c r="AB3098">
        <v>1</v>
      </c>
      <c r="AC3098">
        <v>4</v>
      </c>
      <c r="AD3098" t="s">
        <v>30</v>
      </c>
      <c r="AE3098" t="s">
        <v>8348</v>
      </c>
      <c r="AF3098">
        <v>3580</v>
      </c>
      <c r="AG3098" t="s">
        <v>8352</v>
      </c>
    </row>
    <row r="3099" spans="1:33" x14ac:dyDescent="0.25">
      <c r="A3099" t="s">
        <v>1787</v>
      </c>
      <c r="B3099" t="s">
        <v>607</v>
      </c>
      <c r="C3099" t="s">
        <v>6890</v>
      </c>
      <c r="D3099">
        <v>2017</v>
      </c>
      <c r="E3099">
        <v>6</v>
      </c>
      <c r="F3099">
        <v>1551</v>
      </c>
      <c r="G3099" t="s">
        <v>8306</v>
      </c>
      <c r="H3099">
        <v>1</v>
      </c>
      <c r="I3099">
        <v>25</v>
      </c>
      <c r="J3099">
        <v>9</v>
      </c>
      <c r="K3099" t="s">
        <v>8318</v>
      </c>
      <c r="L3099">
        <v>1</v>
      </c>
      <c r="M3099">
        <v>1</v>
      </c>
      <c r="N3099" t="s">
        <v>155</v>
      </c>
      <c r="O3099">
        <v>1</v>
      </c>
      <c r="P3099">
        <v>1</v>
      </c>
      <c r="Q3099" t="s">
        <v>24</v>
      </c>
      <c r="R3099">
        <v>0</v>
      </c>
      <c r="S3099">
        <v>1</v>
      </c>
      <c r="T3099" t="s">
        <v>25</v>
      </c>
      <c r="U3099" t="s">
        <v>8332</v>
      </c>
      <c r="V3099" t="s">
        <v>8336</v>
      </c>
      <c r="W3099" t="s">
        <v>24</v>
      </c>
      <c r="X3099">
        <v>25</v>
      </c>
      <c r="Y3099">
        <v>4</v>
      </c>
      <c r="Z3099">
        <v>1</v>
      </c>
      <c r="AA3099">
        <v>1</v>
      </c>
      <c r="AB3099">
        <v>1</v>
      </c>
      <c r="AC3099">
        <v>2</v>
      </c>
      <c r="AD3099" t="s">
        <v>30</v>
      </c>
      <c r="AE3099" t="s">
        <v>8348</v>
      </c>
      <c r="AF3099">
        <v>3580</v>
      </c>
      <c r="AG3099" t="s">
        <v>8352</v>
      </c>
    </row>
    <row r="3100" spans="1:33" x14ac:dyDescent="0.25">
      <c r="A3100" t="s">
        <v>581</v>
      </c>
      <c r="B3100" t="s">
        <v>92</v>
      </c>
      <c r="C3100" t="s">
        <v>7215</v>
      </c>
      <c r="D3100">
        <v>2017</v>
      </c>
      <c r="E3100">
        <v>5</v>
      </c>
      <c r="F3100">
        <v>342</v>
      </c>
      <c r="G3100" t="s">
        <v>8306</v>
      </c>
      <c r="H3100">
        <v>1</v>
      </c>
      <c r="I3100">
        <v>25</v>
      </c>
      <c r="J3100">
        <v>9</v>
      </c>
      <c r="K3100" t="s">
        <v>8318</v>
      </c>
      <c r="L3100">
        <v>2</v>
      </c>
      <c r="M3100">
        <v>3</v>
      </c>
      <c r="N3100" t="s">
        <v>8326</v>
      </c>
      <c r="O3100">
        <v>3</v>
      </c>
      <c r="P3100">
        <v>3</v>
      </c>
      <c r="Q3100" t="s">
        <v>24</v>
      </c>
      <c r="R3100">
        <v>0</v>
      </c>
      <c r="S3100">
        <v>1</v>
      </c>
      <c r="T3100" t="s">
        <v>37</v>
      </c>
      <c r="U3100" t="s">
        <v>8333</v>
      </c>
      <c r="V3100" t="s">
        <v>8335</v>
      </c>
      <c r="W3100" t="s">
        <v>24</v>
      </c>
      <c r="X3100">
        <v>22</v>
      </c>
      <c r="Y3100">
        <v>3</v>
      </c>
      <c r="Z3100">
        <v>3</v>
      </c>
      <c r="AA3100">
        <v>3</v>
      </c>
      <c r="AB3100">
        <v>3</v>
      </c>
      <c r="AC3100">
        <v>2</v>
      </c>
      <c r="AD3100" t="s">
        <v>30</v>
      </c>
      <c r="AE3100" t="s">
        <v>8348</v>
      </c>
      <c r="AF3100">
        <v>3580</v>
      </c>
      <c r="AG3100" t="s">
        <v>8352</v>
      </c>
    </row>
    <row r="3101" spans="1:33" x14ac:dyDescent="0.25">
      <c r="A3101" t="s">
        <v>7381</v>
      </c>
      <c r="B3101" t="s">
        <v>1450</v>
      </c>
      <c r="C3101" t="s">
        <v>7382</v>
      </c>
      <c r="D3101">
        <v>2017</v>
      </c>
      <c r="E3101">
        <v>5</v>
      </c>
      <c r="F3101">
        <v>26</v>
      </c>
      <c r="G3101" t="s">
        <v>8306</v>
      </c>
      <c r="H3101">
        <v>1</v>
      </c>
      <c r="I3101">
        <v>27</v>
      </c>
      <c r="J3101">
        <v>9</v>
      </c>
      <c r="K3101" t="s">
        <v>8318</v>
      </c>
      <c r="L3101">
        <v>2</v>
      </c>
      <c r="M3101">
        <v>3</v>
      </c>
      <c r="N3101" t="s">
        <v>8326</v>
      </c>
      <c r="O3101">
        <v>3</v>
      </c>
      <c r="P3101">
        <v>3</v>
      </c>
      <c r="Q3101" t="s">
        <v>24</v>
      </c>
      <c r="R3101">
        <v>0</v>
      </c>
      <c r="S3101">
        <v>1</v>
      </c>
      <c r="T3101" t="s">
        <v>543</v>
      </c>
      <c r="U3101" t="s">
        <v>8333</v>
      </c>
      <c r="V3101" t="s">
        <v>8336</v>
      </c>
      <c r="W3101" t="s">
        <v>24</v>
      </c>
      <c r="X3101">
        <v>99</v>
      </c>
      <c r="Y3101">
        <v>11</v>
      </c>
      <c r="Z3101">
        <v>99</v>
      </c>
      <c r="AA3101">
        <v>9</v>
      </c>
      <c r="AB3101">
        <v>99</v>
      </c>
      <c r="AC3101">
        <v>2</v>
      </c>
      <c r="AD3101" t="s">
        <v>30</v>
      </c>
      <c r="AE3101" t="s">
        <v>8348</v>
      </c>
      <c r="AF3101">
        <v>3580</v>
      </c>
      <c r="AG3101" t="s">
        <v>8352</v>
      </c>
    </row>
    <row r="3102" spans="1:33" x14ac:dyDescent="0.25">
      <c r="A3102" t="s">
        <v>3730</v>
      </c>
      <c r="B3102" t="s">
        <v>331</v>
      </c>
      <c r="C3102" t="s">
        <v>3731</v>
      </c>
      <c r="D3102">
        <v>2017</v>
      </c>
      <c r="E3102">
        <v>3</v>
      </c>
      <c r="F3102">
        <v>2114</v>
      </c>
      <c r="G3102" t="s">
        <v>8306</v>
      </c>
      <c r="H3102">
        <v>1</v>
      </c>
      <c r="I3102">
        <v>31</v>
      </c>
      <c r="J3102">
        <v>10</v>
      </c>
      <c r="K3102" t="s">
        <v>8319</v>
      </c>
      <c r="L3102">
        <v>1</v>
      </c>
      <c r="M3102">
        <v>4</v>
      </c>
      <c r="N3102" t="s">
        <v>8327</v>
      </c>
      <c r="O3102">
        <v>10</v>
      </c>
      <c r="P3102">
        <v>4</v>
      </c>
      <c r="Q3102" t="s">
        <v>24</v>
      </c>
      <c r="R3102">
        <v>0</v>
      </c>
      <c r="S3102">
        <v>1</v>
      </c>
      <c r="T3102" t="s">
        <v>37</v>
      </c>
      <c r="U3102" t="s">
        <v>8333</v>
      </c>
      <c r="V3102" t="s">
        <v>8336</v>
      </c>
      <c r="W3102" t="s">
        <v>24</v>
      </c>
      <c r="X3102">
        <v>28</v>
      </c>
      <c r="Y3102">
        <v>4</v>
      </c>
      <c r="Z3102">
        <v>1</v>
      </c>
      <c r="AA3102">
        <v>1</v>
      </c>
      <c r="AB3102">
        <v>1</v>
      </c>
      <c r="AC3102">
        <v>3</v>
      </c>
      <c r="AD3102" t="s">
        <v>30</v>
      </c>
      <c r="AE3102" t="s">
        <v>8348</v>
      </c>
      <c r="AF3102">
        <v>3580</v>
      </c>
      <c r="AG3102" t="s">
        <v>8352</v>
      </c>
    </row>
    <row r="3103" spans="1:33" x14ac:dyDescent="0.25">
      <c r="A3103" t="s">
        <v>3959</v>
      </c>
      <c r="B3103" t="s">
        <v>633</v>
      </c>
      <c r="C3103" t="s">
        <v>3960</v>
      </c>
      <c r="D3103">
        <v>2017</v>
      </c>
      <c r="E3103">
        <v>3</v>
      </c>
      <c r="F3103">
        <v>1123</v>
      </c>
      <c r="G3103" t="s">
        <v>8306</v>
      </c>
      <c r="H3103">
        <v>1</v>
      </c>
      <c r="I3103">
        <v>32</v>
      </c>
      <c r="J3103">
        <v>10</v>
      </c>
      <c r="K3103" t="s">
        <v>8319</v>
      </c>
      <c r="L3103">
        <v>1</v>
      </c>
      <c r="M3103">
        <v>25</v>
      </c>
      <c r="N3103" t="s">
        <v>8330</v>
      </c>
      <c r="O3103">
        <v>15</v>
      </c>
      <c r="P3103">
        <v>1</v>
      </c>
      <c r="Q3103" t="s">
        <v>24</v>
      </c>
      <c r="R3103">
        <v>1</v>
      </c>
      <c r="S3103">
        <v>1</v>
      </c>
      <c r="T3103" t="s">
        <v>25</v>
      </c>
      <c r="U3103" t="s">
        <v>8332</v>
      </c>
      <c r="V3103" t="s">
        <v>8338</v>
      </c>
      <c r="W3103" t="s">
        <v>24</v>
      </c>
      <c r="X3103">
        <v>42</v>
      </c>
      <c r="Y3103">
        <v>7</v>
      </c>
      <c r="Z3103">
        <v>1</v>
      </c>
      <c r="AA3103">
        <v>1</v>
      </c>
      <c r="AB3103">
        <v>1</v>
      </c>
      <c r="AC3103">
        <v>1</v>
      </c>
      <c r="AD3103" t="s">
        <v>30</v>
      </c>
      <c r="AE3103" t="s">
        <v>8348</v>
      </c>
      <c r="AF3103">
        <v>3580</v>
      </c>
      <c r="AG3103" t="s">
        <v>8352</v>
      </c>
    </row>
    <row r="3104" spans="1:33" x14ac:dyDescent="0.25">
      <c r="A3104" t="s">
        <v>476</v>
      </c>
      <c r="B3104" t="s">
        <v>188</v>
      </c>
      <c r="C3104" t="s">
        <v>5719</v>
      </c>
      <c r="D3104">
        <v>2017</v>
      </c>
      <c r="E3104">
        <v>4</v>
      </c>
      <c r="F3104">
        <v>1743</v>
      </c>
      <c r="G3104" t="s">
        <v>8306</v>
      </c>
      <c r="H3104">
        <v>1</v>
      </c>
      <c r="I3104">
        <v>30</v>
      </c>
      <c r="J3104">
        <v>10</v>
      </c>
      <c r="K3104" t="s">
        <v>8319</v>
      </c>
      <c r="L3104">
        <v>1</v>
      </c>
      <c r="M3104">
        <v>3</v>
      </c>
      <c r="N3104" t="s">
        <v>8326</v>
      </c>
      <c r="O3104">
        <v>3</v>
      </c>
      <c r="P3104">
        <v>3</v>
      </c>
      <c r="Q3104" t="s">
        <v>24</v>
      </c>
      <c r="R3104">
        <v>0</v>
      </c>
      <c r="S3104">
        <v>1</v>
      </c>
      <c r="T3104" t="s">
        <v>25</v>
      </c>
      <c r="U3104" t="s">
        <v>8332</v>
      </c>
      <c r="V3104" t="s">
        <v>8335</v>
      </c>
      <c r="W3104" t="s">
        <v>24</v>
      </c>
      <c r="X3104">
        <v>36</v>
      </c>
      <c r="Y3104">
        <v>6</v>
      </c>
      <c r="Z3104">
        <v>3</v>
      </c>
      <c r="AA3104">
        <v>3</v>
      </c>
      <c r="AB3104">
        <v>3</v>
      </c>
      <c r="AC3104">
        <v>2</v>
      </c>
      <c r="AD3104" t="s">
        <v>26</v>
      </c>
      <c r="AE3104" t="s">
        <v>8348</v>
      </c>
      <c r="AF3104">
        <v>3580</v>
      </c>
      <c r="AG3104" t="s">
        <v>8352</v>
      </c>
    </row>
    <row r="3105" spans="1:33" x14ac:dyDescent="0.25">
      <c r="A3105" t="s">
        <v>5787</v>
      </c>
      <c r="B3105" t="s">
        <v>822</v>
      </c>
      <c r="C3105" t="s">
        <v>5788</v>
      </c>
      <c r="D3105">
        <v>2017</v>
      </c>
      <c r="E3105">
        <v>5</v>
      </c>
      <c r="F3105">
        <v>2236</v>
      </c>
      <c r="G3105" t="s">
        <v>8306</v>
      </c>
      <c r="H3105">
        <v>1</v>
      </c>
      <c r="I3105">
        <v>31</v>
      </c>
      <c r="J3105">
        <v>10</v>
      </c>
      <c r="K3105" t="s">
        <v>8319</v>
      </c>
      <c r="L3105">
        <v>1</v>
      </c>
      <c r="M3105">
        <v>1</v>
      </c>
      <c r="N3105" t="s">
        <v>155</v>
      </c>
      <c r="O3105">
        <v>1</v>
      </c>
      <c r="P3105">
        <v>1</v>
      </c>
      <c r="Q3105" t="s">
        <v>24</v>
      </c>
      <c r="R3105">
        <v>1</v>
      </c>
      <c r="S3105">
        <v>1</v>
      </c>
      <c r="T3105" t="s">
        <v>25</v>
      </c>
      <c r="U3105" t="s">
        <v>8332</v>
      </c>
      <c r="V3105" t="s">
        <v>8339</v>
      </c>
      <c r="W3105" t="s">
        <v>24</v>
      </c>
      <c r="X3105">
        <v>31</v>
      </c>
      <c r="Y3105">
        <v>5</v>
      </c>
      <c r="Z3105">
        <v>1</v>
      </c>
      <c r="AA3105">
        <v>1</v>
      </c>
      <c r="AB3105">
        <v>1</v>
      </c>
      <c r="AC3105">
        <v>2</v>
      </c>
      <c r="AD3105" t="s">
        <v>30</v>
      </c>
      <c r="AE3105" t="s">
        <v>8348</v>
      </c>
      <c r="AF3105">
        <v>3580</v>
      </c>
      <c r="AG3105" t="s">
        <v>8352</v>
      </c>
    </row>
    <row r="3106" spans="1:33" x14ac:dyDescent="0.25">
      <c r="A3106" t="s">
        <v>181</v>
      </c>
      <c r="B3106" t="s">
        <v>633</v>
      </c>
      <c r="C3106" t="s">
        <v>5932</v>
      </c>
      <c r="D3106">
        <v>2017</v>
      </c>
      <c r="E3106">
        <v>4</v>
      </c>
      <c r="F3106">
        <v>1050</v>
      </c>
      <c r="G3106" t="s">
        <v>8306</v>
      </c>
      <c r="H3106">
        <v>1</v>
      </c>
      <c r="I3106">
        <v>31</v>
      </c>
      <c r="J3106">
        <v>10</v>
      </c>
      <c r="K3106" t="s">
        <v>8319</v>
      </c>
      <c r="L3106">
        <v>2</v>
      </c>
      <c r="M3106">
        <v>3</v>
      </c>
      <c r="N3106" t="s">
        <v>8326</v>
      </c>
      <c r="O3106">
        <v>3</v>
      </c>
      <c r="P3106">
        <v>3</v>
      </c>
      <c r="Q3106" t="s">
        <v>24</v>
      </c>
      <c r="R3106">
        <v>1</v>
      </c>
      <c r="S3106">
        <v>1</v>
      </c>
      <c r="T3106" t="s">
        <v>37</v>
      </c>
      <c r="U3106" t="s">
        <v>8333</v>
      </c>
      <c r="V3106" t="s">
        <v>8336</v>
      </c>
      <c r="W3106" t="s">
        <v>24</v>
      </c>
      <c r="X3106">
        <v>46</v>
      </c>
      <c r="Y3106">
        <v>8</v>
      </c>
      <c r="Z3106">
        <v>3</v>
      </c>
      <c r="AA3106">
        <v>3</v>
      </c>
      <c r="AB3106">
        <v>3</v>
      </c>
      <c r="AC3106">
        <v>5</v>
      </c>
      <c r="AD3106" t="s">
        <v>26</v>
      </c>
      <c r="AE3106" t="s">
        <v>8348</v>
      </c>
      <c r="AF3106">
        <v>3580</v>
      </c>
      <c r="AG3106" t="s">
        <v>8352</v>
      </c>
    </row>
    <row r="3107" spans="1:33" x14ac:dyDescent="0.25">
      <c r="A3107" t="s">
        <v>1465</v>
      </c>
      <c r="B3107" t="s">
        <v>1466</v>
      </c>
      <c r="C3107" s="1" t="s">
        <v>1467</v>
      </c>
      <c r="D3107">
        <v>2017</v>
      </c>
      <c r="E3107">
        <v>1</v>
      </c>
      <c r="F3107">
        <v>805</v>
      </c>
      <c r="G3107" t="s">
        <v>8306</v>
      </c>
      <c r="H3107">
        <v>1</v>
      </c>
      <c r="I3107">
        <v>37</v>
      </c>
      <c r="J3107">
        <v>11</v>
      </c>
      <c r="K3107" t="s">
        <v>8320</v>
      </c>
      <c r="L3107">
        <v>1</v>
      </c>
      <c r="M3107">
        <v>1</v>
      </c>
      <c r="N3107" t="s">
        <v>155</v>
      </c>
      <c r="O3107">
        <v>1</v>
      </c>
      <c r="P3107">
        <v>1</v>
      </c>
      <c r="Q3107" t="s">
        <v>24</v>
      </c>
      <c r="R3107">
        <v>0</v>
      </c>
      <c r="S3107">
        <v>1</v>
      </c>
      <c r="T3107" t="s">
        <v>37</v>
      </c>
      <c r="U3107" t="s">
        <v>8333</v>
      </c>
      <c r="V3107" t="s">
        <v>8335</v>
      </c>
      <c r="W3107" t="s">
        <v>24</v>
      </c>
      <c r="X3107">
        <v>33</v>
      </c>
      <c r="Y3107">
        <v>5</v>
      </c>
      <c r="Z3107">
        <v>1</v>
      </c>
      <c r="AA3107">
        <v>1</v>
      </c>
      <c r="AB3107">
        <v>1</v>
      </c>
      <c r="AC3107">
        <v>1</v>
      </c>
      <c r="AD3107" t="s">
        <v>30</v>
      </c>
      <c r="AE3107" t="s">
        <v>8348</v>
      </c>
      <c r="AF3107">
        <v>3580</v>
      </c>
      <c r="AG3107" t="s">
        <v>8352</v>
      </c>
    </row>
    <row r="3108" spans="1:33" x14ac:dyDescent="0.25">
      <c r="A3108" t="s">
        <v>6252</v>
      </c>
      <c r="B3108" t="s">
        <v>1608</v>
      </c>
      <c r="C3108" t="s">
        <v>6253</v>
      </c>
      <c r="D3108">
        <v>2017</v>
      </c>
      <c r="E3108">
        <v>5</v>
      </c>
      <c r="F3108">
        <v>2033</v>
      </c>
      <c r="G3108" t="s">
        <v>8306</v>
      </c>
      <c r="H3108">
        <v>1</v>
      </c>
      <c r="I3108">
        <v>37</v>
      </c>
      <c r="J3108">
        <v>11</v>
      </c>
      <c r="K3108" t="s">
        <v>8320</v>
      </c>
      <c r="L3108">
        <v>1</v>
      </c>
      <c r="M3108">
        <v>1</v>
      </c>
      <c r="N3108" t="s">
        <v>155</v>
      </c>
      <c r="O3108">
        <v>1</v>
      </c>
      <c r="P3108">
        <v>1</v>
      </c>
      <c r="Q3108" t="s">
        <v>24</v>
      </c>
      <c r="R3108">
        <v>0</v>
      </c>
      <c r="S3108">
        <v>1</v>
      </c>
      <c r="T3108" t="s">
        <v>25</v>
      </c>
      <c r="U3108" t="s">
        <v>8332</v>
      </c>
      <c r="V3108" t="s">
        <v>8338</v>
      </c>
      <c r="W3108" t="s">
        <v>24</v>
      </c>
      <c r="X3108">
        <v>32</v>
      </c>
      <c r="Y3108">
        <v>5</v>
      </c>
      <c r="Z3108">
        <v>1</v>
      </c>
      <c r="AA3108">
        <v>1</v>
      </c>
      <c r="AB3108">
        <v>1</v>
      </c>
      <c r="AC3108">
        <v>1</v>
      </c>
      <c r="AD3108" t="s">
        <v>30</v>
      </c>
      <c r="AE3108" t="s">
        <v>8348</v>
      </c>
      <c r="AF3108">
        <v>3580</v>
      </c>
      <c r="AG3108" t="s">
        <v>8352</v>
      </c>
    </row>
    <row r="3109" spans="1:33" x14ac:dyDescent="0.25">
      <c r="A3109" t="s">
        <v>5023</v>
      </c>
      <c r="B3109" t="s">
        <v>281</v>
      </c>
      <c r="C3109" t="s">
        <v>5024</v>
      </c>
      <c r="D3109">
        <v>2017</v>
      </c>
      <c r="E3109">
        <v>3</v>
      </c>
      <c r="F3109">
        <v>2314</v>
      </c>
      <c r="G3109" t="s">
        <v>8306</v>
      </c>
      <c r="H3109">
        <v>1</v>
      </c>
      <c r="I3109">
        <v>43</v>
      </c>
      <c r="J3109">
        <v>12</v>
      </c>
      <c r="K3109" t="s">
        <v>8321</v>
      </c>
      <c r="L3109">
        <v>1</v>
      </c>
      <c r="M3109">
        <v>3</v>
      </c>
      <c r="N3109" t="s">
        <v>8326</v>
      </c>
      <c r="O3109">
        <v>3</v>
      </c>
      <c r="P3109">
        <v>3</v>
      </c>
      <c r="Q3109" t="s">
        <v>24</v>
      </c>
      <c r="R3109">
        <v>0</v>
      </c>
      <c r="S3109">
        <v>1</v>
      </c>
      <c r="T3109" t="s">
        <v>37</v>
      </c>
      <c r="U3109" t="s">
        <v>8333</v>
      </c>
      <c r="V3109" t="s">
        <v>8335</v>
      </c>
      <c r="W3109" t="s">
        <v>24</v>
      </c>
      <c r="X3109">
        <v>45</v>
      </c>
      <c r="Y3109">
        <v>8</v>
      </c>
      <c r="Z3109">
        <v>99</v>
      </c>
      <c r="AA3109">
        <v>9</v>
      </c>
      <c r="AB3109">
        <v>99</v>
      </c>
      <c r="AC3109">
        <v>3</v>
      </c>
      <c r="AD3109" t="s">
        <v>30</v>
      </c>
      <c r="AE3109" t="s">
        <v>8348</v>
      </c>
      <c r="AF3109">
        <v>3580</v>
      </c>
      <c r="AG3109" t="s">
        <v>8352</v>
      </c>
    </row>
    <row r="3110" spans="1:33" x14ac:dyDescent="0.25">
      <c r="A3110" t="s">
        <v>3846</v>
      </c>
      <c r="B3110" t="s">
        <v>1623</v>
      </c>
      <c r="C3110" t="s">
        <v>7666</v>
      </c>
      <c r="D3110">
        <v>2017</v>
      </c>
      <c r="E3110">
        <v>6</v>
      </c>
      <c r="F3110">
        <v>513</v>
      </c>
      <c r="G3110" t="s">
        <v>8306</v>
      </c>
      <c r="H3110">
        <v>1</v>
      </c>
      <c r="I3110">
        <v>46</v>
      </c>
      <c r="J3110">
        <v>13</v>
      </c>
      <c r="K3110" t="s">
        <v>8322</v>
      </c>
      <c r="L3110">
        <v>2</v>
      </c>
      <c r="M3110">
        <v>3</v>
      </c>
      <c r="N3110" t="s">
        <v>8326</v>
      </c>
      <c r="O3110">
        <v>3</v>
      </c>
      <c r="P3110">
        <v>3</v>
      </c>
      <c r="Q3110" t="s">
        <v>24</v>
      </c>
      <c r="R3110">
        <v>0</v>
      </c>
      <c r="S3110">
        <v>1</v>
      </c>
      <c r="T3110" t="s">
        <v>25</v>
      </c>
      <c r="U3110" t="s">
        <v>8332</v>
      </c>
      <c r="V3110" t="s">
        <v>8336</v>
      </c>
      <c r="W3110" t="s">
        <v>24</v>
      </c>
      <c r="X3110">
        <v>51</v>
      </c>
      <c r="Y3110">
        <v>9</v>
      </c>
      <c r="Z3110">
        <v>3</v>
      </c>
      <c r="AA3110">
        <v>3</v>
      </c>
      <c r="AB3110">
        <v>3</v>
      </c>
      <c r="AC3110" t="s">
        <v>8345</v>
      </c>
      <c r="AD3110" t="s">
        <v>26</v>
      </c>
      <c r="AE3110" t="s">
        <v>8348</v>
      </c>
      <c r="AF3110">
        <v>3580</v>
      </c>
      <c r="AG3110" t="s">
        <v>8352</v>
      </c>
    </row>
    <row r="3111" spans="1:33" x14ac:dyDescent="0.25">
      <c r="A3111" t="s">
        <v>2531</v>
      </c>
      <c r="B3111" t="s">
        <v>442</v>
      </c>
      <c r="C3111" s="1" t="s">
        <v>8155</v>
      </c>
      <c r="D3111">
        <v>2017</v>
      </c>
      <c r="E3111">
        <v>6</v>
      </c>
      <c r="F3111">
        <v>1739</v>
      </c>
      <c r="G3111" t="s">
        <v>8306</v>
      </c>
      <c r="H3111">
        <v>1</v>
      </c>
      <c r="I3111">
        <v>27</v>
      </c>
      <c r="J3111">
        <v>9</v>
      </c>
      <c r="K3111" t="s">
        <v>8318</v>
      </c>
      <c r="L3111">
        <v>1</v>
      </c>
      <c r="M3111">
        <v>3</v>
      </c>
      <c r="N3111" t="s">
        <v>8326</v>
      </c>
      <c r="O3111">
        <v>3</v>
      </c>
      <c r="P3111">
        <v>3</v>
      </c>
      <c r="Q3111" t="s">
        <v>24</v>
      </c>
      <c r="R3111">
        <v>0</v>
      </c>
      <c r="S3111">
        <v>1</v>
      </c>
      <c r="T3111" t="s">
        <v>25</v>
      </c>
      <c r="U3111" t="s">
        <v>8332</v>
      </c>
      <c r="V3111" t="s">
        <v>8335</v>
      </c>
      <c r="W3111" t="s">
        <v>24</v>
      </c>
      <c r="X3111">
        <v>27</v>
      </c>
      <c r="Y3111">
        <v>4</v>
      </c>
      <c r="Z3111">
        <v>3</v>
      </c>
      <c r="AA3111">
        <v>3</v>
      </c>
      <c r="AB3111">
        <v>3</v>
      </c>
      <c r="AC3111">
        <v>3</v>
      </c>
      <c r="AD3111" t="s">
        <v>26</v>
      </c>
      <c r="AE3111" t="s">
        <v>8348</v>
      </c>
      <c r="AF3111">
        <v>3583</v>
      </c>
      <c r="AG3111" t="s">
        <v>8352</v>
      </c>
    </row>
    <row r="3112" spans="1:33" x14ac:dyDescent="0.25">
      <c r="A3112" t="s">
        <v>8149</v>
      </c>
      <c r="B3112" t="s">
        <v>696</v>
      </c>
      <c r="C3112" t="s">
        <v>8150</v>
      </c>
      <c r="D3112">
        <v>2017</v>
      </c>
      <c r="E3112">
        <v>6</v>
      </c>
      <c r="F3112">
        <v>807</v>
      </c>
      <c r="G3112" t="s">
        <v>8306</v>
      </c>
      <c r="H3112">
        <v>1</v>
      </c>
      <c r="I3112">
        <v>36</v>
      </c>
      <c r="J3112">
        <v>11</v>
      </c>
      <c r="K3112" t="s">
        <v>8320</v>
      </c>
      <c r="L3112">
        <v>1</v>
      </c>
      <c r="M3112">
        <v>1</v>
      </c>
      <c r="N3112" t="s">
        <v>155</v>
      </c>
      <c r="O3112">
        <v>1</v>
      </c>
      <c r="P3112">
        <v>1</v>
      </c>
      <c r="Q3112" t="s">
        <v>24</v>
      </c>
      <c r="R3112">
        <v>0</v>
      </c>
      <c r="S3112">
        <v>1</v>
      </c>
      <c r="T3112" t="s">
        <v>25</v>
      </c>
      <c r="U3112" t="s">
        <v>8332</v>
      </c>
      <c r="V3112" t="s">
        <v>8339</v>
      </c>
      <c r="W3112" t="s">
        <v>24</v>
      </c>
      <c r="X3112">
        <v>37</v>
      </c>
      <c r="Y3112">
        <v>6</v>
      </c>
      <c r="Z3112">
        <v>1</v>
      </c>
      <c r="AA3112">
        <v>1</v>
      </c>
      <c r="AB3112">
        <v>1</v>
      </c>
      <c r="AC3112">
        <v>2</v>
      </c>
      <c r="AD3112" t="s">
        <v>26</v>
      </c>
      <c r="AE3112" t="s">
        <v>8348</v>
      </c>
      <c r="AF3112">
        <v>3583</v>
      </c>
      <c r="AG3112" t="s">
        <v>8352</v>
      </c>
    </row>
    <row r="3113" spans="1:33" x14ac:dyDescent="0.25">
      <c r="A3113" t="s">
        <v>3495</v>
      </c>
      <c r="B3113" t="s">
        <v>1224</v>
      </c>
      <c r="C3113" t="s">
        <v>3496</v>
      </c>
      <c r="D3113">
        <v>2017</v>
      </c>
      <c r="E3113">
        <v>3</v>
      </c>
      <c r="F3113">
        <v>527</v>
      </c>
      <c r="G3113" t="s">
        <v>8306</v>
      </c>
      <c r="H3113">
        <v>1</v>
      </c>
      <c r="I3113">
        <v>23</v>
      </c>
      <c r="J3113">
        <v>8</v>
      </c>
      <c r="K3113" t="s">
        <v>8317</v>
      </c>
      <c r="L3113">
        <v>1</v>
      </c>
      <c r="M3113">
        <v>10</v>
      </c>
      <c r="N3113" t="s">
        <v>8330</v>
      </c>
      <c r="O3113">
        <v>15</v>
      </c>
      <c r="P3113">
        <v>3</v>
      </c>
      <c r="Q3113" t="s">
        <v>24</v>
      </c>
      <c r="R3113">
        <v>0</v>
      </c>
      <c r="S3113">
        <v>1</v>
      </c>
      <c r="T3113" t="s">
        <v>37</v>
      </c>
      <c r="U3113" t="s">
        <v>8333</v>
      </c>
      <c r="V3113" t="s">
        <v>8336</v>
      </c>
      <c r="W3113" t="s">
        <v>24</v>
      </c>
      <c r="X3113">
        <v>26</v>
      </c>
      <c r="Y3113">
        <v>4</v>
      </c>
      <c r="Z3113">
        <v>10</v>
      </c>
      <c r="AA3113">
        <v>6</v>
      </c>
      <c r="AB3113">
        <v>15</v>
      </c>
      <c r="AC3113">
        <v>1</v>
      </c>
      <c r="AD3113" t="s">
        <v>30</v>
      </c>
      <c r="AE3113" t="s">
        <v>8348</v>
      </c>
      <c r="AF3113">
        <v>3584</v>
      </c>
      <c r="AG3113" t="s">
        <v>8352</v>
      </c>
    </row>
    <row r="3114" spans="1:33" x14ac:dyDescent="0.25">
      <c r="A3114" t="s">
        <v>856</v>
      </c>
      <c r="B3114" t="s">
        <v>42</v>
      </c>
      <c r="C3114" t="s">
        <v>2089</v>
      </c>
      <c r="D3114">
        <v>2017</v>
      </c>
      <c r="E3114">
        <v>1</v>
      </c>
      <c r="F3114">
        <v>634</v>
      </c>
      <c r="G3114" t="s">
        <v>8306</v>
      </c>
      <c r="H3114">
        <v>1</v>
      </c>
      <c r="I3114">
        <v>30</v>
      </c>
      <c r="J3114">
        <v>10</v>
      </c>
      <c r="K3114" t="s">
        <v>8319</v>
      </c>
      <c r="L3114">
        <v>1</v>
      </c>
      <c r="M3114">
        <v>1</v>
      </c>
      <c r="N3114" t="s">
        <v>155</v>
      </c>
      <c r="O3114">
        <v>1</v>
      </c>
      <c r="P3114">
        <v>1</v>
      </c>
      <c r="Q3114" t="s">
        <v>24</v>
      </c>
      <c r="R3114">
        <v>0</v>
      </c>
      <c r="S3114">
        <v>1</v>
      </c>
      <c r="T3114" t="s">
        <v>25</v>
      </c>
      <c r="U3114" t="s">
        <v>8332</v>
      </c>
      <c r="V3114" t="s">
        <v>8337</v>
      </c>
      <c r="W3114" t="s">
        <v>24</v>
      </c>
      <c r="X3114">
        <v>34</v>
      </c>
      <c r="Y3114">
        <v>5</v>
      </c>
      <c r="Z3114">
        <v>1</v>
      </c>
      <c r="AA3114">
        <v>1</v>
      </c>
      <c r="AB3114">
        <v>1</v>
      </c>
      <c r="AC3114">
        <v>2</v>
      </c>
      <c r="AD3114" t="s">
        <v>30</v>
      </c>
      <c r="AE3114" t="s">
        <v>8348</v>
      </c>
      <c r="AF3114">
        <v>3584</v>
      </c>
      <c r="AG3114" t="s">
        <v>8352</v>
      </c>
    </row>
    <row r="3115" spans="1:33" x14ac:dyDescent="0.25">
      <c r="A3115" t="s">
        <v>3166</v>
      </c>
      <c r="B3115" t="s">
        <v>769</v>
      </c>
      <c r="C3115" t="s">
        <v>3167</v>
      </c>
      <c r="D3115">
        <v>2017</v>
      </c>
      <c r="E3115">
        <v>2</v>
      </c>
      <c r="F3115">
        <v>602</v>
      </c>
      <c r="G3115" t="s">
        <v>8306</v>
      </c>
      <c r="H3115">
        <v>1</v>
      </c>
      <c r="I3115">
        <v>22</v>
      </c>
      <c r="J3115">
        <v>8</v>
      </c>
      <c r="K3115" t="s">
        <v>8317</v>
      </c>
      <c r="L3115">
        <v>1</v>
      </c>
      <c r="M3115">
        <v>1</v>
      </c>
      <c r="N3115" t="s">
        <v>155</v>
      </c>
      <c r="O3115">
        <v>1</v>
      </c>
      <c r="P3115">
        <v>1</v>
      </c>
      <c r="Q3115" t="s">
        <v>24</v>
      </c>
      <c r="R3115">
        <v>0</v>
      </c>
      <c r="S3115">
        <v>1</v>
      </c>
      <c r="T3115" t="s">
        <v>37</v>
      </c>
      <c r="U3115" t="s">
        <v>8333</v>
      </c>
      <c r="V3115" t="s">
        <v>8336</v>
      </c>
      <c r="W3115" t="s">
        <v>24</v>
      </c>
      <c r="X3115">
        <v>22</v>
      </c>
      <c r="Y3115">
        <v>3</v>
      </c>
      <c r="Z3115">
        <v>1</v>
      </c>
      <c r="AA3115">
        <v>1</v>
      </c>
      <c r="AB3115">
        <v>1</v>
      </c>
      <c r="AC3115">
        <v>1</v>
      </c>
      <c r="AD3115" t="s">
        <v>26</v>
      </c>
      <c r="AE3115" t="s">
        <v>8348</v>
      </c>
      <c r="AF3115">
        <v>3585</v>
      </c>
      <c r="AG3115" t="s">
        <v>8352</v>
      </c>
    </row>
    <row r="3116" spans="1:33" x14ac:dyDescent="0.25">
      <c r="A3116" t="s">
        <v>8246</v>
      </c>
      <c r="B3116" t="s">
        <v>811</v>
      </c>
      <c r="C3116" t="s">
        <v>8247</v>
      </c>
      <c r="D3116">
        <v>2017</v>
      </c>
      <c r="E3116">
        <v>7</v>
      </c>
      <c r="F3116">
        <v>1437</v>
      </c>
      <c r="G3116" t="s">
        <v>8306</v>
      </c>
      <c r="H3116">
        <v>1</v>
      </c>
      <c r="I3116">
        <v>24</v>
      </c>
      <c r="J3116">
        <v>8</v>
      </c>
      <c r="K3116" t="s">
        <v>8317</v>
      </c>
      <c r="L3116">
        <v>1</v>
      </c>
      <c r="M3116">
        <v>5</v>
      </c>
      <c r="N3116" t="s">
        <v>8328</v>
      </c>
      <c r="O3116">
        <v>13</v>
      </c>
      <c r="P3116">
        <v>4</v>
      </c>
      <c r="Q3116" t="s">
        <v>24</v>
      </c>
      <c r="R3116">
        <v>0</v>
      </c>
      <c r="S3116">
        <v>1</v>
      </c>
      <c r="T3116" t="s">
        <v>37</v>
      </c>
      <c r="U3116" t="s">
        <v>8333</v>
      </c>
      <c r="V3116" t="s">
        <v>8335</v>
      </c>
      <c r="W3116" t="s">
        <v>24</v>
      </c>
      <c r="X3116">
        <v>25</v>
      </c>
      <c r="Y3116">
        <v>4</v>
      </c>
      <c r="Z3116">
        <v>5</v>
      </c>
      <c r="AA3116">
        <v>5</v>
      </c>
      <c r="AB3116">
        <v>13</v>
      </c>
      <c r="AC3116">
        <v>3</v>
      </c>
      <c r="AD3116" t="s">
        <v>26</v>
      </c>
      <c r="AE3116" t="s">
        <v>8348</v>
      </c>
      <c r="AF3116">
        <v>3585</v>
      </c>
      <c r="AG3116" t="s">
        <v>8352</v>
      </c>
    </row>
    <row r="3117" spans="1:33" x14ac:dyDescent="0.25">
      <c r="A3117" t="s">
        <v>158</v>
      </c>
      <c r="B3117" t="s">
        <v>65</v>
      </c>
      <c r="C3117" t="s">
        <v>4811</v>
      </c>
      <c r="D3117">
        <v>2017</v>
      </c>
      <c r="E3117">
        <v>4</v>
      </c>
      <c r="F3117">
        <v>1058</v>
      </c>
      <c r="G3117" t="s">
        <v>8306</v>
      </c>
      <c r="H3117">
        <v>1</v>
      </c>
      <c r="I3117">
        <v>27</v>
      </c>
      <c r="J3117">
        <v>9</v>
      </c>
      <c r="K3117" t="s">
        <v>8318</v>
      </c>
      <c r="L3117">
        <v>1</v>
      </c>
      <c r="M3117">
        <v>13</v>
      </c>
      <c r="N3117" t="s">
        <v>8330</v>
      </c>
      <c r="O3117">
        <v>15</v>
      </c>
      <c r="P3117">
        <v>4</v>
      </c>
      <c r="Q3117" t="s">
        <v>24</v>
      </c>
      <c r="R3117">
        <v>0</v>
      </c>
      <c r="S3117">
        <v>1</v>
      </c>
      <c r="T3117" t="s">
        <v>37</v>
      </c>
      <c r="U3117" t="s">
        <v>8333</v>
      </c>
      <c r="V3117" t="s">
        <v>8336</v>
      </c>
      <c r="W3117" t="s">
        <v>24</v>
      </c>
      <c r="X3117">
        <v>36</v>
      </c>
      <c r="Y3117">
        <v>6</v>
      </c>
      <c r="Z3117">
        <v>1</v>
      </c>
      <c r="AA3117">
        <v>1</v>
      </c>
      <c r="AB3117">
        <v>1</v>
      </c>
      <c r="AC3117">
        <v>1</v>
      </c>
      <c r="AD3117" t="s">
        <v>30</v>
      </c>
      <c r="AE3117" t="s">
        <v>8348</v>
      </c>
      <c r="AF3117">
        <v>3585</v>
      </c>
      <c r="AG3117" t="s">
        <v>8352</v>
      </c>
    </row>
    <row r="3118" spans="1:33" x14ac:dyDescent="0.25">
      <c r="A3118" t="s">
        <v>1474</v>
      </c>
      <c r="B3118" t="s">
        <v>3177</v>
      </c>
      <c r="C3118" t="s">
        <v>6918</v>
      </c>
      <c r="D3118">
        <v>2017</v>
      </c>
      <c r="E3118">
        <v>5</v>
      </c>
      <c r="F3118">
        <v>550</v>
      </c>
      <c r="G3118" t="s">
        <v>8306</v>
      </c>
      <c r="H3118">
        <v>1</v>
      </c>
      <c r="I3118">
        <v>28</v>
      </c>
      <c r="J3118">
        <v>9</v>
      </c>
      <c r="K3118" t="s">
        <v>8318</v>
      </c>
      <c r="L3118">
        <v>1</v>
      </c>
      <c r="M3118">
        <v>5</v>
      </c>
      <c r="N3118" t="s">
        <v>8328</v>
      </c>
      <c r="O3118">
        <v>14</v>
      </c>
      <c r="P3118">
        <v>4</v>
      </c>
      <c r="Q3118" t="s">
        <v>24</v>
      </c>
      <c r="R3118">
        <v>0</v>
      </c>
      <c r="S3118">
        <v>1</v>
      </c>
      <c r="T3118" t="s">
        <v>25</v>
      </c>
      <c r="U3118" t="s">
        <v>8332</v>
      </c>
      <c r="V3118" t="s">
        <v>8335</v>
      </c>
      <c r="W3118" t="s">
        <v>24</v>
      </c>
      <c r="X3118">
        <v>26</v>
      </c>
      <c r="Y3118">
        <v>4</v>
      </c>
      <c r="Z3118">
        <v>5</v>
      </c>
      <c r="AA3118">
        <v>5</v>
      </c>
      <c r="AB3118">
        <v>14</v>
      </c>
      <c r="AC3118">
        <v>5</v>
      </c>
      <c r="AD3118" t="s">
        <v>30</v>
      </c>
      <c r="AE3118" t="s">
        <v>8348</v>
      </c>
      <c r="AF3118">
        <v>3585</v>
      </c>
      <c r="AG3118" t="s">
        <v>8352</v>
      </c>
    </row>
    <row r="3119" spans="1:33" x14ac:dyDescent="0.25">
      <c r="A3119" t="s">
        <v>1375</v>
      </c>
      <c r="B3119" t="s">
        <v>1376</v>
      </c>
      <c r="C3119" t="s">
        <v>1377</v>
      </c>
      <c r="D3119">
        <v>2017</v>
      </c>
      <c r="E3119">
        <v>1</v>
      </c>
      <c r="F3119">
        <v>1456</v>
      </c>
      <c r="G3119" t="s">
        <v>8306</v>
      </c>
      <c r="H3119">
        <v>1</v>
      </c>
      <c r="I3119">
        <v>33</v>
      </c>
      <c r="J3119">
        <v>10</v>
      </c>
      <c r="K3119" t="s">
        <v>8319</v>
      </c>
      <c r="L3119">
        <v>1</v>
      </c>
      <c r="M3119">
        <v>10</v>
      </c>
      <c r="N3119" t="s">
        <v>8330</v>
      </c>
      <c r="O3119">
        <v>15</v>
      </c>
      <c r="P3119">
        <v>3</v>
      </c>
      <c r="Q3119" t="s">
        <v>24</v>
      </c>
      <c r="R3119">
        <v>0</v>
      </c>
      <c r="S3119">
        <v>1</v>
      </c>
      <c r="T3119" t="s">
        <v>37</v>
      </c>
      <c r="U3119" t="s">
        <v>8333</v>
      </c>
      <c r="V3119" t="s">
        <v>8336</v>
      </c>
      <c r="W3119" t="s">
        <v>24</v>
      </c>
      <c r="X3119">
        <v>24</v>
      </c>
      <c r="Y3119">
        <v>3</v>
      </c>
      <c r="Z3119">
        <v>3</v>
      </c>
      <c r="AA3119">
        <v>3</v>
      </c>
      <c r="AB3119">
        <v>3</v>
      </c>
      <c r="AC3119">
        <v>3</v>
      </c>
      <c r="AD3119" t="s">
        <v>30</v>
      </c>
      <c r="AE3119" t="s">
        <v>8348</v>
      </c>
      <c r="AF3119">
        <v>3585</v>
      </c>
      <c r="AG3119" t="s">
        <v>8352</v>
      </c>
    </row>
    <row r="3120" spans="1:33" x14ac:dyDescent="0.25">
      <c r="A3120" t="s">
        <v>1829</v>
      </c>
      <c r="B3120" t="s">
        <v>158</v>
      </c>
      <c r="C3120" t="s">
        <v>1830</v>
      </c>
      <c r="D3120">
        <v>2017</v>
      </c>
      <c r="E3120">
        <v>2</v>
      </c>
      <c r="F3120">
        <v>1029</v>
      </c>
      <c r="G3120" t="s">
        <v>8306</v>
      </c>
      <c r="H3120">
        <v>1</v>
      </c>
      <c r="I3120">
        <v>33</v>
      </c>
      <c r="J3120">
        <v>10</v>
      </c>
      <c r="K3120" t="s">
        <v>8319</v>
      </c>
      <c r="L3120">
        <v>1</v>
      </c>
      <c r="M3120">
        <v>1</v>
      </c>
      <c r="N3120" t="s">
        <v>155</v>
      </c>
      <c r="O3120">
        <v>1</v>
      </c>
      <c r="P3120">
        <v>1</v>
      </c>
      <c r="Q3120" t="s">
        <v>24</v>
      </c>
      <c r="R3120">
        <v>0</v>
      </c>
      <c r="S3120">
        <v>1</v>
      </c>
      <c r="T3120" t="s">
        <v>25</v>
      </c>
      <c r="U3120" t="s">
        <v>8332</v>
      </c>
      <c r="V3120" t="s">
        <v>8341</v>
      </c>
      <c r="W3120" t="s">
        <v>24</v>
      </c>
      <c r="X3120">
        <v>38</v>
      </c>
      <c r="Y3120">
        <v>6</v>
      </c>
      <c r="Z3120">
        <v>1</v>
      </c>
      <c r="AA3120">
        <v>1</v>
      </c>
      <c r="AB3120">
        <v>1</v>
      </c>
      <c r="AC3120">
        <v>2</v>
      </c>
      <c r="AD3120" t="s">
        <v>30</v>
      </c>
      <c r="AE3120" t="s">
        <v>8348</v>
      </c>
      <c r="AF3120">
        <v>3585</v>
      </c>
      <c r="AG3120" t="s">
        <v>8352</v>
      </c>
    </row>
    <row r="3121" spans="1:33" x14ac:dyDescent="0.25">
      <c r="A3121" t="s">
        <v>6313</v>
      </c>
      <c r="B3121" t="s">
        <v>120</v>
      </c>
      <c r="C3121" t="s">
        <v>6314</v>
      </c>
      <c r="D3121">
        <v>2017</v>
      </c>
      <c r="E3121">
        <v>5</v>
      </c>
      <c r="F3121">
        <v>1239</v>
      </c>
      <c r="G3121" t="s">
        <v>8306</v>
      </c>
      <c r="H3121">
        <v>1</v>
      </c>
      <c r="I3121">
        <v>33</v>
      </c>
      <c r="J3121">
        <v>10</v>
      </c>
      <c r="K3121" t="s">
        <v>8319</v>
      </c>
      <c r="L3121">
        <v>1</v>
      </c>
      <c r="M3121">
        <v>1</v>
      </c>
      <c r="N3121" t="s">
        <v>155</v>
      </c>
      <c r="O3121">
        <v>1</v>
      </c>
      <c r="P3121">
        <v>1</v>
      </c>
      <c r="Q3121" t="s">
        <v>24</v>
      </c>
      <c r="R3121">
        <v>0</v>
      </c>
      <c r="S3121">
        <v>1</v>
      </c>
      <c r="T3121" t="s">
        <v>25</v>
      </c>
      <c r="U3121" t="s">
        <v>8332</v>
      </c>
      <c r="V3121" t="s">
        <v>8335</v>
      </c>
      <c r="W3121" t="s">
        <v>24</v>
      </c>
      <c r="X3121">
        <v>29</v>
      </c>
      <c r="Y3121">
        <v>4</v>
      </c>
      <c r="Z3121">
        <v>1</v>
      </c>
      <c r="AA3121">
        <v>1</v>
      </c>
      <c r="AB3121">
        <v>1</v>
      </c>
      <c r="AC3121">
        <v>3</v>
      </c>
      <c r="AD3121" t="s">
        <v>26</v>
      </c>
      <c r="AE3121" t="s">
        <v>8348</v>
      </c>
      <c r="AF3121">
        <v>3585</v>
      </c>
      <c r="AG3121" t="s">
        <v>8352</v>
      </c>
    </row>
    <row r="3122" spans="1:33" x14ac:dyDescent="0.25">
      <c r="A3122" t="s">
        <v>2186</v>
      </c>
      <c r="B3122" t="s">
        <v>1017</v>
      </c>
      <c r="C3122" t="s">
        <v>3081</v>
      </c>
      <c r="D3122">
        <v>2017</v>
      </c>
      <c r="E3122">
        <v>2</v>
      </c>
      <c r="F3122">
        <v>1732</v>
      </c>
      <c r="G3122" t="s">
        <v>8306</v>
      </c>
      <c r="H3122">
        <v>1</v>
      </c>
      <c r="I3122">
        <v>38</v>
      </c>
      <c r="J3122">
        <v>11</v>
      </c>
      <c r="K3122" t="s">
        <v>8320</v>
      </c>
      <c r="L3122">
        <v>1</v>
      </c>
      <c r="M3122">
        <v>1</v>
      </c>
      <c r="N3122" t="s">
        <v>155</v>
      </c>
      <c r="O3122">
        <v>1</v>
      </c>
      <c r="P3122">
        <v>1</v>
      </c>
      <c r="Q3122" t="s">
        <v>24</v>
      </c>
      <c r="R3122">
        <v>0</v>
      </c>
      <c r="S3122">
        <v>1</v>
      </c>
      <c r="T3122" t="s">
        <v>25</v>
      </c>
      <c r="U3122" t="s">
        <v>8332</v>
      </c>
      <c r="V3122" t="s">
        <v>8338</v>
      </c>
      <c r="W3122" t="s">
        <v>24</v>
      </c>
      <c r="X3122">
        <v>43</v>
      </c>
      <c r="Y3122">
        <v>7</v>
      </c>
      <c r="Z3122">
        <v>1</v>
      </c>
      <c r="AA3122">
        <v>1</v>
      </c>
      <c r="AB3122">
        <v>1</v>
      </c>
      <c r="AC3122">
        <v>5</v>
      </c>
      <c r="AD3122" t="s">
        <v>30</v>
      </c>
      <c r="AE3122" t="s">
        <v>8348</v>
      </c>
      <c r="AF3122">
        <v>3585</v>
      </c>
      <c r="AG3122" t="s">
        <v>8352</v>
      </c>
    </row>
    <row r="3123" spans="1:33" x14ac:dyDescent="0.25">
      <c r="A3123" t="s">
        <v>6681</v>
      </c>
      <c r="B3123" t="s">
        <v>447</v>
      </c>
      <c r="C3123" t="s">
        <v>6682</v>
      </c>
      <c r="D3123">
        <v>2017</v>
      </c>
      <c r="E3123">
        <v>5</v>
      </c>
      <c r="F3123">
        <v>1421</v>
      </c>
      <c r="G3123" t="s">
        <v>8306</v>
      </c>
      <c r="H3123">
        <v>1</v>
      </c>
      <c r="I3123">
        <v>37</v>
      </c>
      <c r="J3123">
        <v>11</v>
      </c>
      <c r="K3123" t="s">
        <v>8320</v>
      </c>
      <c r="L3123">
        <v>1</v>
      </c>
      <c r="M3123">
        <v>4</v>
      </c>
      <c r="N3123" t="s">
        <v>8327</v>
      </c>
      <c r="O3123">
        <v>10</v>
      </c>
      <c r="P3123">
        <v>4</v>
      </c>
      <c r="Q3123" t="s">
        <v>24</v>
      </c>
      <c r="R3123">
        <v>0</v>
      </c>
      <c r="S3123">
        <v>1</v>
      </c>
      <c r="T3123" t="s">
        <v>25</v>
      </c>
      <c r="U3123" t="s">
        <v>8332</v>
      </c>
      <c r="V3123" t="s">
        <v>8343</v>
      </c>
      <c r="W3123" t="s">
        <v>24</v>
      </c>
      <c r="X3123">
        <v>27</v>
      </c>
      <c r="Y3123">
        <v>4</v>
      </c>
      <c r="Z3123">
        <v>4</v>
      </c>
      <c r="AA3123">
        <v>4</v>
      </c>
      <c r="AB3123">
        <v>10</v>
      </c>
      <c r="AC3123">
        <v>2</v>
      </c>
      <c r="AD3123" t="s">
        <v>30</v>
      </c>
      <c r="AE3123" t="s">
        <v>8348</v>
      </c>
      <c r="AF3123">
        <v>3585</v>
      </c>
      <c r="AG3123" t="s">
        <v>8352</v>
      </c>
    </row>
    <row r="3124" spans="1:33" x14ac:dyDescent="0.25">
      <c r="A3124" t="s">
        <v>3032</v>
      </c>
      <c r="B3124" t="s">
        <v>828</v>
      </c>
      <c r="C3124" t="s">
        <v>6718</v>
      </c>
      <c r="D3124">
        <v>2017</v>
      </c>
      <c r="E3124">
        <v>5</v>
      </c>
      <c r="F3124">
        <v>1905</v>
      </c>
      <c r="G3124" t="s">
        <v>8306</v>
      </c>
      <c r="H3124">
        <v>1</v>
      </c>
      <c r="I3124">
        <v>30</v>
      </c>
      <c r="J3124">
        <v>10</v>
      </c>
      <c r="K3124" t="s">
        <v>8319</v>
      </c>
      <c r="L3124">
        <v>1</v>
      </c>
      <c r="M3124">
        <v>10</v>
      </c>
      <c r="N3124" t="s">
        <v>8330</v>
      </c>
      <c r="O3124">
        <v>15</v>
      </c>
      <c r="P3124">
        <v>1</v>
      </c>
      <c r="Q3124" t="s">
        <v>24</v>
      </c>
      <c r="R3124">
        <v>0</v>
      </c>
      <c r="S3124">
        <v>1</v>
      </c>
      <c r="T3124" t="s">
        <v>37</v>
      </c>
      <c r="U3124" t="s">
        <v>8333</v>
      </c>
      <c r="V3124" t="s">
        <v>8335</v>
      </c>
      <c r="W3124" t="s">
        <v>24</v>
      </c>
      <c r="X3124">
        <v>31</v>
      </c>
      <c r="Y3124">
        <v>5</v>
      </c>
      <c r="Z3124">
        <v>3</v>
      </c>
      <c r="AA3124">
        <v>3</v>
      </c>
      <c r="AB3124">
        <v>3</v>
      </c>
      <c r="AC3124">
        <v>3</v>
      </c>
      <c r="AD3124" t="s">
        <v>30</v>
      </c>
      <c r="AE3124" t="s">
        <v>8348</v>
      </c>
      <c r="AF3124">
        <v>3587</v>
      </c>
      <c r="AG3124" t="s">
        <v>8352</v>
      </c>
    </row>
    <row r="3125" spans="1:33" x14ac:dyDescent="0.25">
      <c r="A3125" t="s">
        <v>2344</v>
      </c>
      <c r="B3125" t="s">
        <v>307</v>
      </c>
      <c r="C3125" t="s">
        <v>7884</v>
      </c>
      <c r="D3125">
        <v>2017</v>
      </c>
      <c r="E3125">
        <v>6</v>
      </c>
      <c r="F3125">
        <v>1805</v>
      </c>
      <c r="G3125" t="s">
        <v>8306</v>
      </c>
      <c r="H3125">
        <v>1</v>
      </c>
      <c r="I3125">
        <v>28</v>
      </c>
      <c r="J3125">
        <v>9</v>
      </c>
      <c r="K3125" t="s">
        <v>8318</v>
      </c>
      <c r="L3125">
        <v>1</v>
      </c>
      <c r="M3125">
        <v>10</v>
      </c>
      <c r="N3125" t="s">
        <v>8330</v>
      </c>
      <c r="O3125">
        <v>15</v>
      </c>
      <c r="P3125">
        <v>3</v>
      </c>
      <c r="Q3125" t="s">
        <v>24</v>
      </c>
      <c r="R3125">
        <v>0</v>
      </c>
      <c r="S3125">
        <v>1</v>
      </c>
      <c r="T3125" t="s">
        <v>25</v>
      </c>
      <c r="U3125" t="s">
        <v>8332</v>
      </c>
      <c r="V3125" t="s">
        <v>8335</v>
      </c>
      <c r="W3125" t="s">
        <v>24</v>
      </c>
      <c r="X3125">
        <v>28</v>
      </c>
      <c r="Y3125">
        <v>4</v>
      </c>
      <c r="Z3125">
        <v>99</v>
      </c>
      <c r="AA3125">
        <v>9</v>
      </c>
      <c r="AB3125">
        <v>99</v>
      </c>
      <c r="AC3125">
        <v>3</v>
      </c>
      <c r="AD3125" t="s">
        <v>26</v>
      </c>
      <c r="AE3125" t="s">
        <v>8348</v>
      </c>
      <c r="AF3125">
        <v>3589</v>
      </c>
      <c r="AG3125" t="s">
        <v>8352</v>
      </c>
    </row>
    <row r="3126" spans="1:33" x14ac:dyDescent="0.25">
      <c r="A3126" t="s">
        <v>549</v>
      </c>
      <c r="B3126" t="s">
        <v>138</v>
      </c>
      <c r="C3126" t="s">
        <v>550</v>
      </c>
      <c r="D3126">
        <v>2017</v>
      </c>
      <c r="E3126">
        <v>1</v>
      </c>
      <c r="F3126">
        <v>524</v>
      </c>
      <c r="G3126" t="s">
        <v>8306</v>
      </c>
      <c r="H3126">
        <v>1</v>
      </c>
      <c r="I3126">
        <v>18</v>
      </c>
      <c r="J3126">
        <v>6</v>
      </c>
      <c r="K3126" t="s">
        <v>8316</v>
      </c>
      <c r="L3126">
        <v>1</v>
      </c>
      <c r="M3126">
        <v>10</v>
      </c>
      <c r="N3126" t="s">
        <v>8330</v>
      </c>
      <c r="O3126">
        <v>15</v>
      </c>
      <c r="P3126">
        <v>3</v>
      </c>
      <c r="Q3126" t="s">
        <v>24</v>
      </c>
      <c r="R3126">
        <v>0</v>
      </c>
      <c r="S3126">
        <v>1</v>
      </c>
      <c r="T3126" t="s">
        <v>37</v>
      </c>
      <c r="U3126" t="s">
        <v>8333</v>
      </c>
      <c r="V3126" t="s">
        <v>8342</v>
      </c>
      <c r="W3126" t="s">
        <v>24</v>
      </c>
      <c r="X3126">
        <v>19</v>
      </c>
      <c r="Y3126">
        <v>2</v>
      </c>
      <c r="Z3126">
        <v>1</v>
      </c>
      <c r="AA3126">
        <v>1</v>
      </c>
      <c r="AB3126">
        <v>1</v>
      </c>
      <c r="AC3126">
        <v>1</v>
      </c>
      <c r="AD3126" t="s">
        <v>26</v>
      </c>
      <c r="AE3126" t="s">
        <v>8348</v>
      </c>
      <c r="AF3126">
        <v>3590</v>
      </c>
      <c r="AG3126" t="s">
        <v>8352</v>
      </c>
    </row>
    <row r="3127" spans="1:33" x14ac:dyDescent="0.25">
      <c r="A3127" t="s">
        <v>3340</v>
      </c>
      <c r="B3127" t="s">
        <v>100</v>
      </c>
      <c r="C3127" t="s">
        <v>3341</v>
      </c>
      <c r="D3127">
        <v>2017</v>
      </c>
      <c r="E3127">
        <v>2</v>
      </c>
      <c r="F3127">
        <v>1018</v>
      </c>
      <c r="G3127" t="s">
        <v>8306</v>
      </c>
      <c r="H3127">
        <v>1</v>
      </c>
      <c r="I3127">
        <v>19</v>
      </c>
      <c r="J3127">
        <v>7</v>
      </c>
      <c r="K3127" t="s">
        <v>8316</v>
      </c>
      <c r="L3127">
        <v>2</v>
      </c>
      <c r="M3127">
        <v>10</v>
      </c>
      <c r="N3127" t="s">
        <v>8330</v>
      </c>
      <c r="O3127">
        <v>15</v>
      </c>
      <c r="P3127">
        <v>3</v>
      </c>
      <c r="Q3127" t="s">
        <v>24</v>
      </c>
      <c r="R3127">
        <v>0</v>
      </c>
      <c r="S3127">
        <v>1</v>
      </c>
      <c r="T3127" t="s">
        <v>543</v>
      </c>
      <c r="U3127" t="s">
        <v>8333</v>
      </c>
      <c r="V3127" t="s">
        <v>8335</v>
      </c>
      <c r="W3127" t="s">
        <v>24</v>
      </c>
      <c r="X3127">
        <v>99</v>
      </c>
      <c r="Y3127">
        <v>11</v>
      </c>
      <c r="Z3127">
        <v>99</v>
      </c>
      <c r="AA3127">
        <v>9</v>
      </c>
      <c r="AB3127">
        <v>99</v>
      </c>
      <c r="AC3127">
        <v>1</v>
      </c>
      <c r="AD3127" t="s">
        <v>30</v>
      </c>
      <c r="AE3127" t="s">
        <v>8348</v>
      </c>
      <c r="AF3127">
        <v>3590</v>
      </c>
      <c r="AG3127" t="s">
        <v>8352</v>
      </c>
    </row>
    <row r="3128" spans="1:33" x14ac:dyDescent="0.25">
      <c r="A3128" t="s">
        <v>2553</v>
      </c>
      <c r="B3128" t="s">
        <v>509</v>
      </c>
      <c r="C3128" t="s">
        <v>2554</v>
      </c>
      <c r="D3128">
        <v>2017</v>
      </c>
      <c r="E3128">
        <v>2</v>
      </c>
      <c r="F3128">
        <v>503</v>
      </c>
      <c r="G3128" t="s">
        <v>8306</v>
      </c>
      <c r="H3128">
        <v>1</v>
      </c>
      <c r="I3128">
        <v>23</v>
      </c>
      <c r="J3128">
        <v>8</v>
      </c>
      <c r="K3128" t="s">
        <v>8317</v>
      </c>
      <c r="L3128">
        <v>2</v>
      </c>
      <c r="M3128">
        <v>3</v>
      </c>
      <c r="N3128" t="s">
        <v>8326</v>
      </c>
      <c r="O3128">
        <v>3</v>
      </c>
      <c r="P3128">
        <v>3</v>
      </c>
      <c r="Q3128" t="s">
        <v>24</v>
      </c>
      <c r="R3128">
        <v>0</v>
      </c>
      <c r="S3128">
        <v>1</v>
      </c>
      <c r="T3128" t="s">
        <v>37</v>
      </c>
      <c r="U3128" t="s">
        <v>8333</v>
      </c>
      <c r="V3128" t="s">
        <v>8335</v>
      </c>
      <c r="W3128" t="s">
        <v>24</v>
      </c>
      <c r="X3128">
        <v>29</v>
      </c>
      <c r="Y3128">
        <v>4</v>
      </c>
      <c r="Z3128">
        <v>3</v>
      </c>
      <c r="AA3128">
        <v>3</v>
      </c>
      <c r="AB3128">
        <v>3</v>
      </c>
      <c r="AC3128">
        <v>3</v>
      </c>
      <c r="AD3128" t="s">
        <v>26</v>
      </c>
      <c r="AE3128" t="s">
        <v>8348</v>
      </c>
      <c r="AF3128">
        <v>3590</v>
      </c>
      <c r="AG3128" t="s">
        <v>8352</v>
      </c>
    </row>
    <row r="3129" spans="1:33" x14ac:dyDescent="0.25">
      <c r="A3129" t="s">
        <v>926</v>
      </c>
      <c r="B3129" t="s">
        <v>603</v>
      </c>
      <c r="C3129" t="s">
        <v>927</v>
      </c>
      <c r="D3129">
        <v>2017</v>
      </c>
      <c r="E3129">
        <v>1</v>
      </c>
      <c r="F3129">
        <v>1550</v>
      </c>
      <c r="G3129" t="s">
        <v>8306</v>
      </c>
      <c r="H3129">
        <v>1</v>
      </c>
      <c r="I3129">
        <v>28</v>
      </c>
      <c r="J3129">
        <v>9</v>
      </c>
      <c r="K3129" t="s">
        <v>8318</v>
      </c>
      <c r="L3129">
        <v>1</v>
      </c>
      <c r="M3129">
        <v>1</v>
      </c>
      <c r="N3129" t="s">
        <v>155</v>
      </c>
      <c r="O3129">
        <v>1</v>
      </c>
      <c r="P3129">
        <v>1</v>
      </c>
      <c r="Q3129" t="s">
        <v>24</v>
      </c>
      <c r="R3129">
        <v>0</v>
      </c>
      <c r="S3129">
        <v>1</v>
      </c>
      <c r="T3129" t="s">
        <v>25</v>
      </c>
      <c r="U3129" t="s">
        <v>8332</v>
      </c>
      <c r="V3129" t="s">
        <v>8336</v>
      </c>
      <c r="W3129" t="s">
        <v>24</v>
      </c>
      <c r="X3129">
        <v>26</v>
      </c>
      <c r="Y3129">
        <v>4</v>
      </c>
      <c r="Z3129">
        <v>1</v>
      </c>
      <c r="AA3129">
        <v>1</v>
      </c>
      <c r="AB3129">
        <v>1</v>
      </c>
      <c r="AC3129">
        <v>2</v>
      </c>
      <c r="AD3129" t="s">
        <v>26</v>
      </c>
      <c r="AE3129" t="s">
        <v>8348</v>
      </c>
      <c r="AF3129">
        <v>3590</v>
      </c>
      <c r="AG3129" t="s">
        <v>8352</v>
      </c>
    </row>
    <row r="3130" spans="1:33" x14ac:dyDescent="0.25">
      <c r="A3130" t="s">
        <v>2536</v>
      </c>
      <c r="B3130" t="s">
        <v>1035</v>
      </c>
      <c r="C3130" t="s">
        <v>3822</v>
      </c>
      <c r="D3130">
        <v>2017</v>
      </c>
      <c r="E3130">
        <v>3</v>
      </c>
      <c r="F3130">
        <v>1542</v>
      </c>
      <c r="G3130" t="s">
        <v>8306</v>
      </c>
      <c r="H3130">
        <v>1</v>
      </c>
      <c r="I3130">
        <v>27</v>
      </c>
      <c r="J3130">
        <v>9</v>
      </c>
      <c r="K3130" t="s">
        <v>8318</v>
      </c>
      <c r="L3130">
        <v>1</v>
      </c>
      <c r="M3130">
        <v>1</v>
      </c>
      <c r="N3130" t="s">
        <v>155</v>
      </c>
      <c r="O3130">
        <v>1</v>
      </c>
      <c r="P3130">
        <v>1</v>
      </c>
      <c r="Q3130" t="s">
        <v>24</v>
      </c>
      <c r="R3130">
        <v>0</v>
      </c>
      <c r="S3130">
        <v>1</v>
      </c>
      <c r="T3130" t="s">
        <v>25</v>
      </c>
      <c r="U3130" t="s">
        <v>8332</v>
      </c>
      <c r="V3130" t="s">
        <v>8336</v>
      </c>
      <c r="W3130" t="s">
        <v>24</v>
      </c>
      <c r="X3130">
        <v>28</v>
      </c>
      <c r="Y3130">
        <v>4</v>
      </c>
      <c r="Z3130">
        <v>1</v>
      </c>
      <c r="AA3130">
        <v>1</v>
      </c>
      <c r="AB3130">
        <v>1</v>
      </c>
      <c r="AC3130">
        <v>2</v>
      </c>
      <c r="AD3130" t="s">
        <v>30</v>
      </c>
      <c r="AE3130" t="s">
        <v>8347</v>
      </c>
      <c r="AF3130">
        <v>3590</v>
      </c>
      <c r="AG3130" t="s">
        <v>8352</v>
      </c>
    </row>
    <row r="3131" spans="1:33" x14ac:dyDescent="0.25">
      <c r="A3131" t="s">
        <v>3691</v>
      </c>
      <c r="B3131" t="s">
        <v>1640</v>
      </c>
      <c r="C3131" t="s">
        <v>7197</v>
      </c>
      <c r="D3131">
        <v>2017</v>
      </c>
      <c r="E3131">
        <v>6</v>
      </c>
      <c r="F3131">
        <v>840</v>
      </c>
      <c r="G3131" t="s">
        <v>8306</v>
      </c>
      <c r="H3131">
        <v>1</v>
      </c>
      <c r="I3131">
        <v>27</v>
      </c>
      <c r="J3131">
        <v>9</v>
      </c>
      <c r="K3131" t="s">
        <v>8318</v>
      </c>
      <c r="L3131">
        <v>1</v>
      </c>
      <c r="M3131">
        <v>1</v>
      </c>
      <c r="N3131" t="s">
        <v>155</v>
      </c>
      <c r="O3131">
        <v>1</v>
      </c>
      <c r="P3131">
        <v>1</v>
      </c>
      <c r="Q3131" t="s">
        <v>24</v>
      </c>
      <c r="R3131">
        <v>1</v>
      </c>
      <c r="S3131">
        <v>1</v>
      </c>
      <c r="T3131" t="s">
        <v>25</v>
      </c>
      <c r="U3131" t="s">
        <v>8332</v>
      </c>
      <c r="V3131" t="s">
        <v>8335</v>
      </c>
      <c r="W3131" t="s">
        <v>24</v>
      </c>
      <c r="X3131">
        <v>25</v>
      </c>
      <c r="Y3131">
        <v>4</v>
      </c>
      <c r="Z3131">
        <v>1</v>
      </c>
      <c r="AA3131">
        <v>1</v>
      </c>
      <c r="AB3131">
        <v>1</v>
      </c>
      <c r="AC3131">
        <v>1</v>
      </c>
      <c r="AD3131" t="s">
        <v>26</v>
      </c>
      <c r="AE3131" t="s">
        <v>8348</v>
      </c>
      <c r="AF3131">
        <v>3590</v>
      </c>
      <c r="AG3131" t="s">
        <v>8352</v>
      </c>
    </row>
    <row r="3132" spans="1:33" x14ac:dyDescent="0.25">
      <c r="A3132" t="s">
        <v>7765</v>
      </c>
      <c r="B3132" t="s">
        <v>413</v>
      </c>
      <c r="C3132" t="s">
        <v>7766</v>
      </c>
      <c r="D3132">
        <v>2017</v>
      </c>
      <c r="E3132">
        <v>6</v>
      </c>
      <c r="F3132">
        <v>816</v>
      </c>
      <c r="G3132" t="s">
        <v>8306</v>
      </c>
      <c r="H3132">
        <v>1</v>
      </c>
      <c r="I3132">
        <v>26</v>
      </c>
      <c r="J3132">
        <v>9</v>
      </c>
      <c r="K3132" t="s">
        <v>8318</v>
      </c>
      <c r="L3132">
        <v>2</v>
      </c>
      <c r="M3132">
        <v>1</v>
      </c>
      <c r="N3132" t="s">
        <v>155</v>
      </c>
      <c r="O3132">
        <v>1</v>
      </c>
      <c r="P3132">
        <v>1</v>
      </c>
      <c r="Q3132" t="s">
        <v>24</v>
      </c>
      <c r="R3132">
        <v>0</v>
      </c>
      <c r="S3132">
        <v>1</v>
      </c>
      <c r="T3132" t="s">
        <v>25</v>
      </c>
      <c r="U3132" t="s">
        <v>8332</v>
      </c>
      <c r="V3132" t="s">
        <v>8336</v>
      </c>
      <c r="W3132" t="s">
        <v>24</v>
      </c>
      <c r="X3132">
        <v>30</v>
      </c>
      <c r="Y3132">
        <v>5</v>
      </c>
      <c r="Z3132">
        <v>1</v>
      </c>
      <c r="AA3132">
        <v>1</v>
      </c>
      <c r="AB3132">
        <v>1</v>
      </c>
      <c r="AC3132">
        <v>1</v>
      </c>
      <c r="AD3132" t="s">
        <v>30</v>
      </c>
      <c r="AE3132" t="s">
        <v>8348</v>
      </c>
      <c r="AF3132">
        <v>3590</v>
      </c>
      <c r="AG3132" t="s">
        <v>8352</v>
      </c>
    </row>
    <row r="3133" spans="1:33" x14ac:dyDescent="0.25">
      <c r="A3133" t="s">
        <v>813</v>
      </c>
      <c r="B3133" t="s">
        <v>1235</v>
      </c>
      <c r="C3133" t="s">
        <v>3571</v>
      </c>
      <c r="D3133">
        <v>2017</v>
      </c>
      <c r="E3133">
        <v>3</v>
      </c>
      <c r="F3133">
        <v>823</v>
      </c>
      <c r="G3133" t="s">
        <v>8306</v>
      </c>
      <c r="H3133">
        <v>1</v>
      </c>
      <c r="I3133">
        <v>34</v>
      </c>
      <c r="J3133">
        <v>10</v>
      </c>
      <c r="K3133" t="s">
        <v>8319</v>
      </c>
      <c r="L3133">
        <v>1</v>
      </c>
      <c r="M3133">
        <v>4</v>
      </c>
      <c r="N3133" t="s">
        <v>8327</v>
      </c>
      <c r="O3133">
        <v>8</v>
      </c>
      <c r="P3133">
        <v>4</v>
      </c>
      <c r="Q3133" t="s">
        <v>24</v>
      </c>
      <c r="R3133">
        <v>0</v>
      </c>
      <c r="S3133">
        <v>1</v>
      </c>
      <c r="T3133" t="s">
        <v>25</v>
      </c>
      <c r="U3133" t="s">
        <v>8332</v>
      </c>
      <c r="V3133" t="s">
        <v>8339</v>
      </c>
      <c r="W3133" t="s">
        <v>24</v>
      </c>
      <c r="X3133">
        <v>36</v>
      </c>
      <c r="Y3133">
        <v>6</v>
      </c>
      <c r="Z3133">
        <v>1</v>
      </c>
      <c r="AA3133">
        <v>1</v>
      </c>
      <c r="AB3133">
        <v>1</v>
      </c>
      <c r="AC3133">
        <v>3</v>
      </c>
      <c r="AD3133" t="s">
        <v>26</v>
      </c>
      <c r="AE3133" t="s">
        <v>8348</v>
      </c>
      <c r="AF3133">
        <v>3590</v>
      </c>
      <c r="AG3133" t="s">
        <v>8352</v>
      </c>
    </row>
    <row r="3134" spans="1:33" x14ac:dyDescent="0.25">
      <c r="A3134" t="s">
        <v>5160</v>
      </c>
      <c r="B3134" t="s">
        <v>393</v>
      </c>
      <c r="C3134" t="s">
        <v>5161</v>
      </c>
      <c r="D3134">
        <v>2017</v>
      </c>
      <c r="E3134">
        <v>4</v>
      </c>
      <c r="F3134">
        <v>1716</v>
      </c>
      <c r="G3134" t="s">
        <v>8306</v>
      </c>
      <c r="H3134">
        <v>1</v>
      </c>
      <c r="I3134">
        <v>30</v>
      </c>
      <c r="J3134">
        <v>10</v>
      </c>
      <c r="K3134" t="s">
        <v>8319</v>
      </c>
      <c r="L3134">
        <v>1</v>
      </c>
      <c r="M3134">
        <v>3</v>
      </c>
      <c r="N3134" t="s">
        <v>8326</v>
      </c>
      <c r="O3134">
        <v>3</v>
      </c>
      <c r="P3134">
        <v>3</v>
      </c>
      <c r="Q3134" t="s">
        <v>24</v>
      </c>
      <c r="R3134">
        <v>0</v>
      </c>
      <c r="S3134">
        <v>1</v>
      </c>
      <c r="T3134" t="s">
        <v>25</v>
      </c>
      <c r="U3134" t="s">
        <v>8332</v>
      </c>
      <c r="V3134" t="s">
        <v>8336</v>
      </c>
      <c r="W3134" t="s">
        <v>24</v>
      </c>
      <c r="X3134">
        <v>37</v>
      </c>
      <c r="Y3134">
        <v>6</v>
      </c>
      <c r="Z3134">
        <v>3</v>
      </c>
      <c r="AA3134">
        <v>3</v>
      </c>
      <c r="AB3134">
        <v>3</v>
      </c>
      <c r="AC3134">
        <v>2</v>
      </c>
      <c r="AD3134" t="s">
        <v>26</v>
      </c>
      <c r="AE3134" t="s">
        <v>8348</v>
      </c>
      <c r="AF3134">
        <v>3590</v>
      </c>
      <c r="AG3134" t="s">
        <v>8352</v>
      </c>
    </row>
    <row r="3135" spans="1:33" x14ac:dyDescent="0.25">
      <c r="A3135" t="s">
        <v>4659</v>
      </c>
      <c r="B3135" t="s">
        <v>1500</v>
      </c>
      <c r="C3135" t="s">
        <v>6921</v>
      </c>
      <c r="D3135">
        <v>2017</v>
      </c>
      <c r="E3135">
        <v>5</v>
      </c>
      <c r="F3135">
        <v>2158</v>
      </c>
      <c r="G3135" t="s">
        <v>8306</v>
      </c>
      <c r="H3135">
        <v>1</v>
      </c>
      <c r="I3135">
        <v>32</v>
      </c>
      <c r="J3135">
        <v>10</v>
      </c>
      <c r="K3135" t="s">
        <v>8319</v>
      </c>
      <c r="L3135">
        <v>2</v>
      </c>
      <c r="M3135">
        <v>3</v>
      </c>
      <c r="N3135" t="s">
        <v>8326</v>
      </c>
      <c r="O3135">
        <v>3</v>
      </c>
      <c r="P3135">
        <v>3</v>
      </c>
      <c r="Q3135" t="s">
        <v>24</v>
      </c>
      <c r="R3135">
        <v>0</v>
      </c>
      <c r="S3135">
        <v>1</v>
      </c>
      <c r="T3135" t="s">
        <v>37</v>
      </c>
      <c r="U3135" t="s">
        <v>8333</v>
      </c>
      <c r="V3135" t="s">
        <v>8342</v>
      </c>
      <c r="W3135" t="s">
        <v>24</v>
      </c>
      <c r="X3135">
        <v>38</v>
      </c>
      <c r="Y3135">
        <v>6</v>
      </c>
      <c r="Z3135">
        <v>3</v>
      </c>
      <c r="AA3135">
        <v>3</v>
      </c>
      <c r="AB3135">
        <v>3</v>
      </c>
      <c r="AC3135" t="s">
        <v>8345</v>
      </c>
      <c r="AD3135" t="s">
        <v>26</v>
      </c>
      <c r="AE3135" t="s">
        <v>8348</v>
      </c>
      <c r="AF3135">
        <v>3590</v>
      </c>
      <c r="AG3135" t="s">
        <v>8352</v>
      </c>
    </row>
    <row r="3136" spans="1:33" x14ac:dyDescent="0.25">
      <c r="A3136" t="s">
        <v>2496</v>
      </c>
      <c r="B3136" t="s">
        <v>929</v>
      </c>
      <c r="C3136" t="s">
        <v>2497</v>
      </c>
      <c r="D3136">
        <v>2017</v>
      </c>
      <c r="E3136">
        <v>2</v>
      </c>
      <c r="F3136">
        <v>724</v>
      </c>
      <c r="G3136" t="s">
        <v>8306</v>
      </c>
      <c r="H3136">
        <v>1</v>
      </c>
      <c r="I3136">
        <v>37</v>
      </c>
      <c r="J3136">
        <v>11</v>
      </c>
      <c r="K3136" t="s">
        <v>8320</v>
      </c>
      <c r="L3136">
        <v>2</v>
      </c>
      <c r="M3136">
        <v>3</v>
      </c>
      <c r="N3136" t="s">
        <v>8326</v>
      </c>
      <c r="O3136">
        <v>3</v>
      </c>
      <c r="P3136">
        <v>3</v>
      </c>
      <c r="Q3136" t="s">
        <v>24</v>
      </c>
      <c r="R3136">
        <v>0</v>
      </c>
      <c r="S3136">
        <v>1</v>
      </c>
      <c r="T3136" t="s">
        <v>79</v>
      </c>
      <c r="U3136" t="s">
        <v>8333</v>
      </c>
      <c r="V3136" t="s">
        <v>8335</v>
      </c>
      <c r="W3136" t="s">
        <v>24</v>
      </c>
      <c r="X3136">
        <v>99</v>
      </c>
      <c r="Y3136">
        <v>11</v>
      </c>
      <c r="Z3136">
        <v>99</v>
      </c>
      <c r="AA3136">
        <v>9</v>
      </c>
      <c r="AB3136">
        <v>99</v>
      </c>
      <c r="AC3136">
        <v>5</v>
      </c>
      <c r="AD3136" t="s">
        <v>26</v>
      </c>
      <c r="AE3136" t="s">
        <v>8348</v>
      </c>
      <c r="AF3136">
        <v>3590</v>
      </c>
      <c r="AG3136" t="s">
        <v>8352</v>
      </c>
    </row>
    <row r="3137" spans="1:33" x14ac:dyDescent="0.25">
      <c r="A3137" t="s">
        <v>3827</v>
      </c>
      <c r="B3137" t="s">
        <v>1219</v>
      </c>
      <c r="C3137" t="s">
        <v>3828</v>
      </c>
      <c r="D3137">
        <v>2017</v>
      </c>
      <c r="E3137">
        <v>3</v>
      </c>
      <c r="F3137">
        <v>1652</v>
      </c>
      <c r="G3137" t="s">
        <v>8306</v>
      </c>
      <c r="H3137">
        <v>1</v>
      </c>
      <c r="I3137">
        <v>36</v>
      </c>
      <c r="J3137">
        <v>11</v>
      </c>
      <c r="K3137" t="s">
        <v>8320</v>
      </c>
      <c r="L3137">
        <v>1</v>
      </c>
      <c r="M3137">
        <v>1</v>
      </c>
      <c r="N3137" t="s">
        <v>155</v>
      </c>
      <c r="O3137">
        <v>1</v>
      </c>
      <c r="P3137">
        <v>1</v>
      </c>
      <c r="Q3137" t="s">
        <v>24</v>
      </c>
      <c r="R3137">
        <v>0</v>
      </c>
      <c r="S3137">
        <v>1</v>
      </c>
      <c r="T3137" t="s">
        <v>25</v>
      </c>
      <c r="U3137" t="s">
        <v>8332</v>
      </c>
      <c r="V3137" t="s">
        <v>8341</v>
      </c>
      <c r="W3137" t="s">
        <v>24</v>
      </c>
      <c r="X3137">
        <v>35</v>
      </c>
      <c r="Y3137">
        <v>6</v>
      </c>
      <c r="Z3137">
        <v>1</v>
      </c>
      <c r="AA3137">
        <v>1</v>
      </c>
      <c r="AB3137">
        <v>1</v>
      </c>
      <c r="AC3137">
        <v>3</v>
      </c>
      <c r="AD3137" t="s">
        <v>26</v>
      </c>
      <c r="AE3137" t="s">
        <v>8348</v>
      </c>
      <c r="AF3137">
        <v>3590</v>
      </c>
      <c r="AG3137" t="s">
        <v>8352</v>
      </c>
    </row>
    <row r="3138" spans="1:33" x14ac:dyDescent="0.25">
      <c r="A3138" t="s">
        <v>73</v>
      </c>
      <c r="B3138" t="s">
        <v>2804</v>
      </c>
      <c r="C3138" t="s">
        <v>7364</v>
      </c>
      <c r="D3138">
        <v>2017</v>
      </c>
      <c r="E3138">
        <v>6</v>
      </c>
      <c r="F3138">
        <v>1153</v>
      </c>
      <c r="G3138" t="s">
        <v>8306</v>
      </c>
      <c r="H3138">
        <v>1</v>
      </c>
      <c r="I3138">
        <v>38</v>
      </c>
      <c r="J3138">
        <v>11</v>
      </c>
      <c r="K3138" t="s">
        <v>8320</v>
      </c>
      <c r="L3138">
        <v>1</v>
      </c>
      <c r="M3138">
        <v>2</v>
      </c>
      <c r="N3138" t="s">
        <v>8325</v>
      </c>
      <c r="O3138">
        <v>2</v>
      </c>
      <c r="P3138">
        <v>2</v>
      </c>
      <c r="Q3138" t="s">
        <v>24</v>
      </c>
      <c r="R3138">
        <v>0</v>
      </c>
      <c r="S3138">
        <v>1</v>
      </c>
      <c r="T3138" t="s">
        <v>25</v>
      </c>
      <c r="U3138" t="s">
        <v>8332</v>
      </c>
      <c r="V3138" t="s">
        <v>8339</v>
      </c>
      <c r="W3138" t="s">
        <v>24</v>
      </c>
      <c r="X3138">
        <v>39</v>
      </c>
      <c r="Y3138">
        <v>6</v>
      </c>
      <c r="Z3138">
        <v>2</v>
      </c>
      <c r="AA3138">
        <v>2</v>
      </c>
      <c r="AB3138">
        <v>2</v>
      </c>
      <c r="AC3138">
        <v>2</v>
      </c>
      <c r="AD3138" t="s">
        <v>30</v>
      </c>
      <c r="AE3138" t="s">
        <v>8348</v>
      </c>
      <c r="AF3138">
        <v>3590</v>
      </c>
      <c r="AG3138" t="s">
        <v>8352</v>
      </c>
    </row>
    <row r="3139" spans="1:33" x14ac:dyDescent="0.25">
      <c r="A3139" t="s">
        <v>1843</v>
      </c>
      <c r="B3139" t="s">
        <v>525</v>
      </c>
      <c r="C3139" t="s">
        <v>1981</v>
      </c>
      <c r="D3139">
        <v>2017</v>
      </c>
      <c r="E3139">
        <v>1</v>
      </c>
      <c r="F3139">
        <v>1245</v>
      </c>
      <c r="G3139" t="s">
        <v>8306</v>
      </c>
      <c r="H3139">
        <v>1</v>
      </c>
      <c r="I3139">
        <v>28</v>
      </c>
      <c r="J3139">
        <v>9</v>
      </c>
      <c r="K3139" t="s">
        <v>8318</v>
      </c>
      <c r="L3139">
        <v>1</v>
      </c>
      <c r="M3139">
        <v>1</v>
      </c>
      <c r="N3139" t="s">
        <v>155</v>
      </c>
      <c r="O3139">
        <v>1</v>
      </c>
      <c r="P3139">
        <v>1</v>
      </c>
      <c r="Q3139" t="s">
        <v>24</v>
      </c>
      <c r="R3139">
        <v>0</v>
      </c>
      <c r="S3139">
        <v>1</v>
      </c>
      <c r="T3139" t="s">
        <v>25</v>
      </c>
      <c r="U3139" t="s">
        <v>8332</v>
      </c>
      <c r="V3139" t="s">
        <v>8338</v>
      </c>
      <c r="W3139" t="s">
        <v>24</v>
      </c>
      <c r="X3139">
        <v>26</v>
      </c>
      <c r="Y3139">
        <v>4</v>
      </c>
      <c r="Z3139">
        <v>13</v>
      </c>
      <c r="AA3139">
        <v>6</v>
      </c>
      <c r="AB3139">
        <v>15</v>
      </c>
      <c r="AC3139">
        <v>1</v>
      </c>
      <c r="AD3139" t="s">
        <v>26</v>
      </c>
      <c r="AE3139" t="s">
        <v>8348</v>
      </c>
      <c r="AF3139">
        <v>3593</v>
      </c>
      <c r="AG3139" t="s">
        <v>8352</v>
      </c>
    </row>
    <row r="3140" spans="1:33" x14ac:dyDescent="0.25">
      <c r="A3140" t="s">
        <v>1367</v>
      </c>
      <c r="B3140" t="s">
        <v>324</v>
      </c>
      <c r="C3140" t="s">
        <v>1368</v>
      </c>
      <c r="D3140">
        <v>2017</v>
      </c>
      <c r="E3140">
        <v>1</v>
      </c>
      <c r="F3140">
        <v>653</v>
      </c>
      <c r="G3140" t="s">
        <v>8306</v>
      </c>
      <c r="H3140">
        <v>1</v>
      </c>
      <c r="I3140">
        <v>20</v>
      </c>
      <c r="J3140">
        <v>8</v>
      </c>
      <c r="K3140" t="s">
        <v>8317</v>
      </c>
      <c r="L3140">
        <v>2</v>
      </c>
      <c r="M3140">
        <v>10</v>
      </c>
      <c r="N3140" t="s">
        <v>8330</v>
      </c>
      <c r="O3140">
        <v>15</v>
      </c>
      <c r="P3140">
        <v>3</v>
      </c>
      <c r="Q3140" t="s">
        <v>24</v>
      </c>
      <c r="R3140">
        <v>0</v>
      </c>
      <c r="S3140">
        <v>1</v>
      </c>
      <c r="T3140" t="s">
        <v>79</v>
      </c>
      <c r="U3140" t="s">
        <v>8333</v>
      </c>
      <c r="V3140" t="s">
        <v>8336</v>
      </c>
      <c r="W3140" t="s">
        <v>24</v>
      </c>
      <c r="X3140">
        <v>99</v>
      </c>
      <c r="Y3140">
        <v>11</v>
      </c>
      <c r="Z3140">
        <v>99</v>
      </c>
      <c r="AA3140">
        <v>9</v>
      </c>
      <c r="AB3140">
        <v>99</v>
      </c>
      <c r="AC3140">
        <v>1</v>
      </c>
      <c r="AD3140" t="s">
        <v>26</v>
      </c>
      <c r="AE3140" t="s">
        <v>8348</v>
      </c>
      <c r="AF3140">
        <v>3595</v>
      </c>
      <c r="AG3140" t="s">
        <v>8352</v>
      </c>
    </row>
    <row r="3141" spans="1:33" x14ac:dyDescent="0.25">
      <c r="A3141" t="s">
        <v>1102</v>
      </c>
      <c r="B3141" t="s">
        <v>1103</v>
      </c>
      <c r="C3141" t="s">
        <v>1104</v>
      </c>
      <c r="D3141">
        <v>2017</v>
      </c>
      <c r="E3141">
        <v>1</v>
      </c>
      <c r="F3141">
        <v>756</v>
      </c>
      <c r="G3141" t="s">
        <v>8306</v>
      </c>
      <c r="H3141">
        <v>1</v>
      </c>
      <c r="I3141">
        <v>26</v>
      </c>
      <c r="J3141">
        <v>9</v>
      </c>
      <c r="K3141" t="s">
        <v>8318</v>
      </c>
      <c r="L3141">
        <v>1</v>
      </c>
      <c r="M3141">
        <v>3</v>
      </c>
      <c r="N3141" t="s">
        <v>8326</v>
      </c>
      <c r="O3141">
        <v>3</v>
      </c>
      <c r="P3141">
        <v>3</v>
      </c>
      <c r="Q3141" t="s">
        <v>24</v>
      </c>
      <c r="R3141">
        <v>0</v>
      </c>
      <c r="S3141">
        <v>1</v>
      </c>
      <c r="T3141" t="s">
        <v>79</v>
      </c>
      <c r="U3141" t="s">
        <v>8333</v>
      </c>
      <c r="V3141" t="s">
        <v>8335</v>
      </c>
      <c r="W3141" t="s">
        <v>24</v>
      </c>
      <c r="X3141">
        <v>99</v>
      </c>
      <c r="Y3141">
        <v>11</v>
      </c>
      <c r="Z3141">
        <v>99</v>
      </c>
      <c r="AA3141">
        <v>9</v>
      </c>
      <c r="AB3141">
        <v>99</v>
      </c>
      <c r="AC3141">
        <v>2</v>
      </c>
      <c r="AD3141" t="s">
        <v>26</v>
      </c>
      <c r="AE3141" t="s">
        <v>8348</v>
      </c>
      <c r="AF3141">
        <v>3595</v>
      </c>
      <c r="AG3141" t="s">
        <v>8352</v>
      </c>
    </row>
    <row r="3142" spans="1:33" x14ac:dyDescent="0.25">
      <c r="A3142" t="s">
        <v>7934</v>
      </c>
      <c r="B3142" t="s">
        <v>854</v>
      </c>
      <c r="C3142" t="s">
        <v>7935</v>
      </c>
      <c r="D3142">
        <v>2017</v>
      </c>
      <c r="E3142">
        <v>6</v>
      </c>
      <c r="F3142">
        <v>129</v>
      </c>
      <c r="G3142" t="s">
        <v>8306</v>
      </c>
      <c r="H3142">
        <v>1</v>
      </c>
      <c r="I3142">
        <v>25</v>
      </c>
      <c r="J3142">
        <v>9</v>
      </c>
      <c r="K3142" t="s">
        <v>8318</v>
      </c>
      <c r="L3142">
        <v>1</v>
      </c>
      <c r="M3142">
        <v>1</v>
      </c>
      <c r="N3142" t="s">
        <v>155</v>
      </c>
      <c r="O3142">
        <v>1</v>
      </c>
      <c r="P3142">
        <v>1</v>
      </c>
      <c r="Q3142" t="s">
        <v>24</v>
      </c>
      <c r="R3142">
        <v>0</v>
      </c>
      <c r="S3142">
        <v>1</v>
      </c>
      <c r="T3142" t="s">
        <v>25</v>
      </c>
      <c r="U3142" t="s">
        <v>8332</v>
      </c>
      <c r="V3142" t="s">
        <v>8337</v>
      </c>
      <c r="W3142" t="s">
        <v>24</v>
      </c>
      <c r="X3142">
        <v>24</v>
      </c>
      <c r="Y3142">
        <v>3</v>
      </c>
      <c r="Z3142">
        <v>2</v>
      </c>
      <c r="AA3142">
        <v>2</v>
      </c>
      <c r="AB3142">
        <v>2</v>
      </c>
      <c r="AC3142">
        <v>1</v>
      </c>
      <c r="AD3142" t="s">
        <v>30</v>
      </c>
      <c r="AE3142" t="s">
        <v>8348</v>
      </c>
      <c r="AF3142">
        <v>3595</v>
      </c>
      <c r="AG3142" t="s">
        <v>8352</v>
      </c>
    </row>
    <row r="3143" spans="1:33" x14ac:dyDescent="0.25">
      <c r="A3143" t="s">
        <v>3497</v>
      </c>
      <c r="B3143" t="s">
        <v>1791</v>
      </c>
      <c r="C3143" t="s">
        <v>7696</v>
      </c>
      <c r="D3143">
        <v>2017</v>
      </c>
      <c r="E3143">
        <v>6</v>
      </c>
      <c r="F3143">
        <v>1646</v>
      </c>
      <c r="G3143" t="s">
        <v>8306</v>
      </c>
      <c r="H3143">
        <v>1</v>
      </c>
      <c r="I3143">
        <v>26</v>
      </c>
      <c r="J3143">
        <v>9</v>
      </c>
      <c r="K3143" t="s">
        <v>8318</v>
      </c>
      <c r="L3143">
        <v>1</v>
      </c>
      <c r="M3143">
        <v>1</v>
      </c>
      <c r="N3143" t="s">
        <v>155</v>
      </c>
      <c r="O3143">
        <v>1</v>
      </c>
      <c r="P3143">
        <v>1</v>
      </c>
      <c r="Q3143" t="s">
        <v>24</v>
      </c>
      <c r="R3143">
        <v>0</v>
      </c>
      <c r="S3143">
        <v>1</v>
      </c>
      <c r="T3143" t="s">
        <v>25</v>
      </c>
      <c r="U3143" t="s">
        <v>8332</v>
      </c>
      <c r="V3143" t="s">
        <v>8336</v>
      </c>
      <c r="W3143" t="s">
        <v>24</v>
      </c>
      <c r="X3143">
        <v>28</v>
      </c>
      <c r="Y3143">
        <v>4</v>
      </c>
      <c r="Z3143">
        <v>10</v>
      </c>
      <c r="AA3143">
        <v>6</v>
      </c>
      <c r="AB3143">
        <v>15</v>
      </c>
      <c r="AC3143">
        <v>1</v>
      </c>
      <c r="AD3143" t="s">
        <v>30</v>
      </c>
      <c r="AE3143" t="s">
        <v>8348</v>
      </c>
      <c r="AF3143">
        <v>3597</v>
      </c>
      <c r="AG3143" t="s">
        <v>8352</v>
      </c>
    </row>
    <row r="3144" spans="1:33" x14ac:dyDescent="0.25">
      <c r="A3144" t="s">
        <v>612</v>
      </c>
      <c r="B3144" t="s">
        <v>273</v>
      </c>
      <c r="C3144" t="s">
        <v>5862</v>
      </c>
      <c r="D3144">
        <v>2017</v>
      </c>
      <c r="E3144">
        <v>5</v>
      </c>
      <c r="F3144">
        <v>1310</v>
      </c>
      <c r="G3144" t="s">
        <v>8306</v>
      </c>
      <c r="H3144">
        <v>1</v>
      </c>
      <c r="I3144">
        <v>31</v>
      </c>
      <c r="J3144">
        <v>10</v>
      </c>
      <c r="K3144" t="s">
        <v>8319</v>
      </c>
      <c r="L3144">
        <v>1</v>
      </c>
      <c r="M3144">
        <v>1</v>
      </c>
      <c r="N3144" t="s">
        <v>155</v>
      </c>
      <c r="O3144">
        <v>1</v>
      </c>
      <c r="P3144">
        <v>1</v>
      </c>
      <c r="Q3144" t="s">
        <v>24</v>
      </c>
      <c r="R3144">
        <v>0</v>
      </c>
      <c r="S3144">
        <v>1</v>
      </c>
      <c r="T3144" t="s">
        <v>25</v>
      </c>
      <c r="U3144" t="s">
        <v>8332</v>
      </c>
      <c r="V3144" t="s">
        <v>8337</v>
      </c>
      <c r="W3144" t="s">
        <v>24</v>
      </c>
      <c r="X3144">
        <v>32</v>
      </c>
      <c r="Y3144">
        <v>5</v>
      </c>
      <c r="Z3144">
        <v>1</v>
      </c>
      <c r="AA3144">
        <v>1</v>
      </c>
      <c r="AB3144">
        <v>1</v>
      </c>
      <c r="AC3144">
        <v>3</v>
      </c>
      <c r="AD3144" t="s">
        <v>26</v>
      </c>
      <c r="AE3144" t="s">
        <v>8348</v>
      </c>
      <c r="AF3144">
        <v>3599</v>
      </c>
      <c r="AG3144" t="s">
        <v>8352</v>
      </c>
    </row>
    <row r="3145" spans="1:33" x14ac:dyDescent="0.25">
      <c r="A3145" t="s">
        <v>3384</v>
      </c>
      <c r="B3145" t="s">
        <v>1283</v>
      </c>
      <c r="C3145" t="s">
        <v>3385</v>
      </c>
      <c r="D3145">
        <v>2017</v>
      </c>
      <c r="E3145">
        <v>2</v>
      </c>
      <c r="F3145">
        <v>913</v>
      </c>
      <c r="G3145" t="s">
        <v>8306</v>
      </c>
      <c r="H3145">
        <v>1</v>
      </c>
      <c r="I3145">
        <v>17</v>
      </c>
      <c r="J3145">
        <v>5</v>
      </c>
      <c r="K3145" t="s">
        <v>8316</v>
      </c>
      <c r="L3145">
        <v>1</v>
      </c>
      <c r="M3145">
        <v>3</v>
      </c>
      <c r="N3145" t="s">
        <v>8326</v>
      </c>
      <c r="O3145">
        <v>3</v>
      </c>
      <c r="P3145">
        <v>3</v>
      </c>
      <c r="Q3145" t="s">
        <v>24</v>
      </c>
      <c r="R3145">
        <v>0</v>
      </c>
      <c r="S3145">
        <v>1</v>
      </c>
      <c r="T3145" t="s">
        <v>79</v>
      </c>
      <c r="U3145" t="s">
        <v>8333</v>
      </c>
      <c r="V3145" t="s">
        <v>8342</v>
      </c>
      <c r="W3145" t="s">
        <v>24</v>
      </c>
      <c r="X3145">
        <v>99</v>
      </c>
      <c r="Y3145">
        <v>11</v>
      </c>
      <c r="Z3145">
        <v>99</v>
      </c>
      <c r="AA3145">
        <v>9</v>
      </c>
      <c r="AB3145">
        <v>99</v>
      </c>
      <c r="AC3145">
        <v>1</v>
      </c>
      <c r="AD3145" t="s">
        <v>26</v>
      </c>
      <c r="AE3145" t="s">
        <v>8348</v>
      </c>
      <c r="AF3145">
        <v>3600</v>
      </c>
      <c r="AG3145" t="s">
        <v>8352</v>
      </c>
    </row>
    <row r="3146" spans="1:33" x14ac:dyDescent="0.25">
      <c r="A3146" t="s">
        <v>5407</v>
      </c>
      <c r="B3146" t="s">
        <v>1466</v>
      </c>
      <c r="C3146" t="s">
        <v>5408</v>
      </c>
      <c r="D3146">
        <v>2017</v>
      </c>
      <c r="E3146">
        <v>4</v>
      </c>
      <c r="F3146">
        <v>746</v>
      </c>
      <c r="G3146" t="s">
        <v>8306</v>
      </c>
      <c r="H3146">
        <v>1</v>
      </c>
      <c r="I3146">
        <v>19</v>
      </c>
      <c r="J3146">
        <v>7</v>
      </c>
      <c r="K3146" t="s">
        <v>8316</v>
      </c>
      <c r="L3146">
        <v>1</v>
      </c>
      <c r="M3146">
        <v>1</v>
      </c>
      <c r="N3146" t="s">
        <v>155</v>
      </c>
      <c r="O3146">
        <v>1</v>
      </c>
      <c r="P3146">
        <v>1</v>
      </c>
      <c r="Q3146" t="s">
        <v>24</v>
      </c>
      <c r="R3146">
        <v>0</v>
      </c>
      <c r="S3146">
        <v>1</v>
      </c>
      <c r="T3146" t="s">
        <v>25</v>
      </c>
      <c r="U3146" t="s">
        <v>8332</v>
      </c>
      <c r="V3146" t="s">
        <v>8335</v>
      </c>
      <c r="W3146" t="s">
        <v>24</v>
      </c>
      <c r="X3146">
        <v>22</v>
      </c>
      <c r="Y3146">
        <v>3</v>
      </c>
      <c r="Z3146">
        <v>3</v>
      </c>
      <c r="AA3146">
        <v>3</v>
      </c>
      <c r="AB3146">
        <v>3</v>
      </c>
      <c r="AC3146">
        <v>1</v>
      </c>
      <c r="AD3146" t="s">
        <v>26</v>
      </c>
      <c r="AE3146" t="s">
        <v>8348</v>
      </c>
      <c r="AF3146">
        <v>3600</v>
      </c>
      <c r="AG3146" t="s">
        <v>8352</v>
      </c>
    </row>
    <row r="3147" spans="1:33" x14ac:dyDescent="0.25">
      <c r="A3147" t="s">
        <v>2094</v>
      </c>
      <c r="B3147" t="s">
        <v>819</v>
      </c>
      <c r="C3147" t="s">
        <v>5875</v>
      </c>
      <c r="D3147">
        <v>2017</v>
      </c>
      <c r="E3147">
        <v>4</v>
      </c>
      <c r="F3147">
        <v>1238</v>
      </c>
      <c r="G3147" t="s">
        <v>8306</v>
      </c>
      <c r="H3147">
        <v>1</v>
      </c>
      <c r="I3147">
        <v>19</v>
      </c>
      <c r="J3147">
        <v>7</v>
      </c>
      <c r="K3147" t="s">
        <v>8316</v>
      </c>
      <c r="L3147">
        <v>1</v>
      </c>
      <c r="M3147">
        <v>3</v>
      </c>
      <c r="N3147" t="s">
        <v>8326</v>
      </c>
      <c r="O3147">
        <v>3</v>
      </c>
      <c r="P3147">
        <v>3</v>
      </c>
      <c r="Q3147" t="s">
        <v>24</v>
      </c>
      <c r="R3147">
        <v>0</v>
      </c>
      <c r="S3147">
        <v>1</v>
      </c>
      <c r="T3147" t="s">
        <v>37</v>
      </c>
      <c r="U3147" t="s">
        <v>8333</v>
      </c>
      <c r="V3147" t="s">
        <v>8342</v>
      </c>
      <c r="W3147" t="s">
        <v>24</v>
      </c>
      <c r="X3147">
        <v>18</v>
      </c>
      <c r="Y3147">
        <v>2</v>
      </c>
      <c r="Z3147">
        <v>10</v>
      </c>
      <c r="AA3147">
        <v>6</v>
      </c>
      <c r="AB3147">
        <v>15</v>
      </c>
      <c r="AC3147">
        <v>1</v>
      </c>
      <c r="AD3147" t="s">
        <v>30</v>
      </c>
      <c r="AE3147" t="s">
        <v>8348</v>
      </c>
      <c r="AF3147">
        <v>3600</v>
      </c>
      <c r="AG3147" t="s">
        <v>8352</v>
      </c>
    </row>
    <row r="3148" spans="1:33" x14ac:dyDescent="0.25">
      <c r="A3148" t="s">
        <v>3051</v>
      </c>
      <c r="B3148" t="s">
        <v>1905</v>
      </c>
      <c r="C3148" t="s">
        <v>3052</v>
      </c>
      <c r="D3148">
        <v>2017</v>
      </c>
      <c r="E3148">
        <v>1</v>
      </c>
      <c r="F3148">
        <v>2312</v>
      </c>
      <c r="G3148" t="s">
        <v>8306</v>
      </c>
      <c r="H3148">
        <v>1</v>
      </c>
      <c r="I3148">
        <v>22</v>
      </c>
      <c r="J3148">
        <v>8</v>
      </c>
      <c r="K3148" t="s">
        <v>8317</v>
      </c>
      <c r="L3148">
        <v>2</v>
      </c>
      <c r="M3148">
        <v>1</v>
      </c>
      <c r="N3148" t="s">
        <v>155</v>
      </c>
      <c r="O3148">
        <v>1</v>
      </c>
      <c r="P3148">
        <v>1</v>
      </c>
      <c r="Q3148" t="s">
        <v>24</v>
      </c>
      <c r="R3148">
        <v>0</v>
      </c>
      <c r="S3148">
        <v>1</v>
      </c>
      <c r="T3148" t="s">
        <v>37</v>
      </c>
      <c r="U3148" t="s">
        <v>8333</v>
      </c>
      <c r="V3148" t="s">
        <v>8335</v>
      </c>
      <c r="W3148" t="s">
        <v>24</v>
      </c>
      <c r="X3148">
        <v>25</v>
      </c>
      <c r="Y3148">
        <v>4</v>
      </c>
      <c r="Z3148">
        <v>1</v>
      </c>
      <c r="AA3148">
        <v>1</v>
      </c>
      <c r="AB3148">
        <v>1</v>
      </c>
      <c r="AC3148">
        <v>2</v>
      </c>
      <c r="AD3148" t="s">
        <v>30</v>
      </c>
      <c r="AE3148" t="s">
        <v>8348</v>
      </c>
      <c r="AF3148">
        <v>3600</v>
      </c>
      <c r="AG3148" t="s">
        <v>8352</v>
      </c>
    </row>
    <row r="3149" spans="1:33" x14ac:dyDescent="0.25">
      <c r="A3149" t="s">
        <v>2208</v>
      </c>
      <c r="B3149" t="s">
        <v>1488</v>
      </c>
      <c r="C3149" t="s">
        <v>5084</v>
      </c>
      <c r="D3149">
        <v>2017</v>
      </c>
      <c r="E3149">
        <v>4</v>
      </c>
      <c r="F3149">
        <v>1257</v>
      </c>
      <c r="G3149" t="s">
        <v>8306</v>
      </c>
      <c r="H3149">
        <v>1</v>
      </c>
      <c r="I3149">
        <v>20</v>
      </c>
      <c r="J3149">
        <v>8</v>
      </c>
      <c r="K3149" t="s">
        <v>8317</v>
      </c>
      <c r="L3149">
        <v>2</v>
      </c>
      <c r="M3149">
        <v>10</v>
      </c>
      <c r="N3149" t="s">
        <v>8330</v>
      </c>
      <c r="O3149">
        <v>15</v>
      </c>
      <c r="P3149">
        <v>1</v>
      </c>
      <c r="Q3149" t="s">
        <v>24</v>
      </c>
      <c r="R3149">
        <v>0</v>
      </c>
      <c r="S3149">
        <v>1</v>
      </c>
      <c r="T3149" t="s">
        <v>37</v>
      </c>
      <c r="U3149" t="s">
        <v>8333</v>
      </c>
      <c r="V3149" t="s">
        <v>8342</v>
      </c>
      <c r="W3149" t="s">
        <v>24</v>
      </c>
      <c r="X3149">
        <v>26</v>
      </c>
      <c r="Y3149">
        <v>4</v>
      </c>
      <c r="Z3149">
        <v>3</v>
      </c>
      <c r="AA3149">
        <v>3</v>
      </c>
      <c r="AB3149">
        <v>3</v>
      </c>
      <c r="AC3149">
        <v>2</v>
      </c>
      <c r="AD3149" t="s">
        <v>26</v>
      </c>
      <c r="AE3149" t="s">
        <v>8348</v>
      </c>
      <c r="AF3149">
        <v>3600</v>
      </c>
      <c r="AG3149" t="s">
        <v>8352</v>
      </c>
    </row>
    <row r="3150" spans="1:33" x14ac:dyDescent="0.25">
      <c r="A3150" t="s">
        <v>5322</v>
      </c>
      <c r="B3150" t="s">
        <v>3331</v>
      </c>
      <c r="C3150" t="s">
        <v>5821</v>
      </c>
      <c r="D3150">
        <v>2017</v>
      </c>
      <c r="E3150">
        <v>4</v>
      </c>
      <c r="F3150">
        <v>2022</v>
      </c>
      <c r="G3150" t="s">
        <v>8306</v>
      </c>
      <c r="H3150">
        <v>1</v>
      </c>
      <c r="I3150">
        <v>20</v>
      </c>
      <c r="J3150">
        <v>8</v>
      </c>
      <c r="K3150" t="s">
        <v>8317</v>
      </c>
      <c r="L3150">
        <v>1</v>
      </c>
      <c r="M3150">
        <v>1</v>
      </c>
      <c r="N3150" t="s">
        <v>155</v>
      </c>
      <c r="O3150">
        <v>1</v>
      </c>
      <c r="P3150">
        <v>1</v>
      </c>
      <c r="Q3150" t="s">
        <v>24</v>
      </c>
      <c r="R3150">
        <v>0</v>
      </c>
      <c r="S3150">
        <v>1</v>
      </c>
      <c r="T3150" t="s">
        <v>25</v>
      </c>
      <c r="U3150" t="s">
        <v>8332</v>
      </c>
      <c r="V3150" t="s">
        <v>8335</v>
      </c>
      <c r="W3150" t="s">
        <v>24</v>
      </c>
      <c r="X3150">
        <v>22</v>
      </c>
      <c r="Y3150">
        <v>3</v>
      </c>
      <c r="Z3150">
        <v>1</v>
      </c>
      <c r="AA3150">
        <v>1</v>
      </c>
      <c r="AB3150">
        <v>1</v>
      </c>
      <c r="AC3150">
        <v>2</v>
      </c>
      <c r="AD3150" t="s">
        <v>30</v>
      </c>
      <c r="AE3150" t="s">
        <v>8348</v>
      </c>
      <c r="AF3150">
        <v>3600</v>
      </c>
      <c r="AG3150" t="s">
        <v>8352</v>
      </c>
    </row>
    <row r="3151" spans="1:33" x14ac:dyDescent="0.25">
      <c r="A3151" t="s">
        <v>5281</v>
      </c>
      <c r="B3151" t="s">
        <v>1111</v>
      </c>
      <c r="C3151" t="s">
        <v>6754</v>
      </c>
      <c r="D3151">
        <v>2017</v>
      </c>
      <c r="E3151">
        <v>5</v>
      </c>
      <c r="F3151">
        <v>843</v>
      </c>
      <c r="G3151" t="s">
        <v>8306</v>
      </c>
      <c r="H3151">
        <v>1</v>
      </c>
      <c r="I3151">
        <v>21</v>
      </c>
      <c r="J3151">
        <v>8</v>
      </c>
      <c r="K3151" t="s">
        <v>8317</v>
      </c>
      <c r="L3151">
        <v>2</v>
      </c>
      <c r="M3151">
        <v>3</v>
      </c>
      <c r="N3151" t="s">
        <v>8326</v>
      </c>
      <c r="O3151">
        <v>3</v>
      </c>
      <c r="P3151">
        <v>3</v>
      </c>
      <c r="Q3151" t="s">
        <v>24</v>
      </c>
      <c r="R3151">
        <v>0</v>
      </c>
      <c r="S3151">
        <v>1</v>
      </c>
      <c r="T3151" t="s">
        <v>37</v>
      </c>
      <c r="U3151" t="s">
        <v>8333</v>
      </c>
      <c r="V3151" t="s">
        <v>8335</v>
      </c>
      <c r="W3151" t="s">
        <v>24</v>
      </c>
      <c r="X3151">
        <v>38</v>
      </c>
      <c r="Y3151">
        <v>6</v>
      </c>
      <c r="Z3151">
        <v>1</v>
      </c>
      <c r="AA3151">
        <v>1</v>
      </c>
      <c r="AB3151">
        <v>1</v>
      </c>
      <c r="AC3151">
        <v>1</v>
      </c>
      <c r="AD3151" t="s">
        <v>26</v>
      </c>
      <c r="AE3151" t="s">
        <v>8348</v>
      </c>
      <c r="AF3151">
        <v>3600</v>
      </c>
      <c r="AG3151" t="s">
        <v>8352</v>
      </c>
    </row>
    <row r="3152" spans="1:33" x14ac:dyDescent="0.25">
      <c r="A3152" t="s">
        <v>997</v>
      </c>
      <c r="B3152" t="s">
        <v>712</v>
      </c>
      <c r="C3152" t="s">
        <v>998</v>
      </c>
      <c r="D3152">
        <v>2017</v>
      </c>
      <c r="E3152">
        <v>1</v>
      </c>
      <c r="F3152">
        <v>1111</v>
      </c>
      <c r="G3152" t="s">
        <v>8306</v>
      </c>
      <c r="H3152">
        <v>1</v>
      </c>
      <c r="I3152">
        <v>29</v>
      </c>
      <c r="J3152">
        <v>9</v>
      </c>
      <c r="K3152" t="s">
        <v>8318</v>
      </c>
      <c r="L3152">
        <v>1</v>
      </c>
      <c r="M3152">
        <v>1</v>
      </c>
      <c r="N3152" t="s">
        <v>155</v>
      </c>
      <c r="O3152">
        <v>1</v>
      </c>
      <c r="P3152">
        <v>1</v>
      </c>
      <c r="Q3152" t="s">
        <v>24</v>
      </c>
      <c r="R3152">
        <v>0</v>
      </c>
      <c r="S3152">
        <v>1</v>
      </c>
      <c r="T3152" t="s">
        <v>25</v>
      </c>
      <c r="U3152" t="s">
        <v>8332</v>
      </c>
      <c r="V3152" t="s">
        <v>8336</v>
      </c>
      <c r="W3152" t="s">
        <v>24</v>
      </c>
      <c r="X3152">
        <v>32</v>
      </c>
      <c r="Y3152">
        <v>5</v>
      </c>
      <c r="Z3152">
        <v>10</v>
      </c>
      <c r="AA3152">
        <v>6</v>
      </c>
      <c r="AB3152">
        <v>15</v>
      </c>
      <c r="AC3152">
        <v>5</v>
      </c>
      <c r="AD3152" t="s">
        <v>26</v>
      </c>
      <c r="AE3152" t="s">
        <v>8348</v>
      </c>
      <c r="AF3152">
        <v>3600</v>
      </c>
      <c r="AG3152" t="s">
        <v>8352</v>
      </c>
    </row>
    <row r="3153" spans="1:33" x14ac:dyDescent="0.25">
      <c r="A3153" t="s">
        <v>3454</v>
      </c>
      <c r="B3153" t="s">
        <v>1443</v>
      </c>
      <c r="C3153" t="s">
        <v>3455</v>
      </c>
      <c r="D3153">
        <v>2017</v>
      </c>
      <c r="E3153">
        <v>3</v>
      </c>
      <c r="F3153">
        <v>823</v>
      </c>
      <c r="G3153" t="s">
        <v>8306</v>
      </c>
      <c r="H3153">
        <v>1</v>
      </c>
      <c r="I3153">
        <v>29</v>
      </c>
      <c r="J3153">
        <v>9</v>
      </c>
      <c r="K3153" t="s">
        <v>8318</v>
      </c>
      <c r="L3153">
        <v>1</v>
      </c>
      <c r="M3153">
        <v>10</v>
      </c>
      <c r="N3153" t="s">
        <v>8330</v>
      </c>
      <c r="O3153">
        <v>15</v>
      </c>
      <c r="P3153">
        <v>1</v>
      </c>
      <c r="Q3153" t="s">
        <v>24</v>
      </c>
      <c r="R3153">
        <v>0</v>
      </c>
      <c r="S3153">
        <v>1</v>
      </c>
      <c r="T3153" t="s">
        <v>37</v>
      </c>
      <c r="U3153" t="s">
        <v>8333</v>
      </c>
      <c r="V3153" t="s">
        <v>8336</v>
      </c>
      <c r="W3153" t="s">
        <v>24</v>
      </c>
      <c r="X3153">
        <v>28</v>
      </c>
      <c r="Y3153">
        <v>4</v>
      </c>
      <c r="Z3153">
        <v>1</v>
      </c>
      <c r="AA3153">
        <v>1</v>
      </c>
      <c r="AB3153">
        <v>1</v>
      </c>
      <c r="AC3153">
        <v>2</v>
      </c>
      <c r="AD3153" t="s">
        <v>26</v>
      </c>
      <c r="AE3153" t="s">
        <v>8348</v>
      </c>
      <c r="AF3153">
        <v>3600</v>
      </c>
      <c r="AG3153" t="s">
        <v>8352</v>
      </c>
    </row>
    <row r="3154" spans="1:33" x14ac:dyDescent="0.25">
      <c r="A3154" t="s">
        <v>4439</v>
      </c>
      <c r="B3154" t="s">
        <v>62</v>
      </c>
      <c r="C3154" t="s">
        <v>4440</v>
      </c>
      <c r="D3154">
        <v>2017</v>
      </c>
      <c r="E3154">
        <v>3</v>
      </c>
      <c r="F3154">
        <v>1224</v>
      </c>
      <c r="G3154" t="s">
        <v>8306</v>
      </c>
      <c r="H3154">
        <v>1</v>
      </c>
      <c r="I3154">
        <v>25</v>
      </c>
      <c r="J3154">
        <v>9</v>
      </c>
      <c r="K3154" t="s">
        <v>8318</v>
      </c>
      <c r="L3154">
        <v>1</v>
      </c>
      <c r="M3154">
        <v>1</v>
      </c>
      <c r="N3154" t="s">
        <v>155</v>
      </c>
      <c r="O3154">
        <v>1</v>
      </c>
      <c r="P3154">
        <v>1</v>
      </c>
      <c r="Q3154" t="s">
        <v>24</v>
      </c>
      <c r="R3154">
        <v>0</v>
      </c>
      <c r="S3154">
        <v>1</v>
      </c>
      <c r="T3154" t="s">
        <v>25</v>
      </c>
      <c r="U3154" t="s">
        <v>8332</v>
      </c>
      <c r="V3154" t="s">
        <v>8335</v>
      </c>
      <c r="W3154" t="s">
        <v>24</v>
      </c>
      <c r="X3154">
        <v>30</v>
      </c>
      <c r="Y3154">
        <v>5</v>
      </c>
      <c r="Z3154">
        <v>1</v>
      </c>
      <c r="AA3154">
        <v>1</v>
      </c>
      <c r="AB3154">
        <v>1</v>
      </c>
      <c r="AC3154">
        <v>3</v>
      </c>
      <c r="AD3154" t="s">
        <v>26</v>
      </c>
      <c r="AE3154" t="s">
        <v>8348</v>
      </c>
      <c r="AF3154">
        <v>3600</v>
      </c>
      <c r="AG3154" t="s">
        <v>8352</v>
      </c>
    </row>
    <row r="3155" spans="1:33" x14ac:dyDescent="0.25">
      <c r="A3155" t="s">
        <v>4792</v>
      </c>
      <c r="B3155" t="s">
        <v>354</v>
      </c>
      <c r="C3155" t="s">
        <v>4793</v>
      </c>
      <c r="D3155">
        <v>2017</v>
      </c>
      <c r="E3155">
        <v>3</v>
      </c>
      <c r="F3155">
        <v>2058</v>
      </c>
      <c r="G3155" t="s">
        <v>8306</v>
      </c>
      <c r="H3155">
        <v>1</v>
      </c>
      <c r="I3155">
        <v>25</v>
      </c>
      <c r="J3155">
        <v>9</v>
      </c>
      <c r="K3155" t="s">
        <v>8318</v>
      </c>
      <c r="L3155">
        <v>2</v>
      </c>
      <c r="M3155">
        <v>3</v>
      </c>
      <c r="N3155" t="s">
        <v>8326</v>
      </c>
      <c r="O3155">
        <v>3</v>
      </c>
      <c r="P3155">
        <v>3</v>
      </c>
      <c r="Q3155" t="s">
        <v>24</v>
      </c>
      <c r="R3155">
        <v>0</v>
      </c>
      <c r="S3155">
        <v>1</v>
      </c>
      <c r="T3155" t="s">
        <v>37</v>
      </c>
      <c r="U3155" t="s">
        <v>8333</v>
      </c>
      <c r="V3155" t="s">
        <v>8335</v>
      </c>
      <c r="W3155" t="s">
        <v>24</v>
      </c>
      <c r="X3155">
        <v>25</v>
      </c>
      <c r="Y3155">
        <v>4</v>
      </c>
      <c r="Z3155">
        <v>3</v>
      </c>
      <c r="AA3155">
        <v>3</v>
      </c>
      <c r="AB3155">
        <v>3</v>
      </c>
      <c r="AC3155">
        <v>2</v>
      </c>
      <c r="AD3155" t="s">
        <v>30</v>
      </c>
      <c r="AE3155" t="s">
        <v>8348</v>
      </c>
      <c r="AF3155">
        <v>3600</v>
      </c>
      <c r="AG3155" t="s">
        <v>8352</v>
      </c>
    </row>
    <row r="3156" spans="1:33" x14ac:dyDescent="0.25">
      <c r="A3156" t="s">
        <v>5183</v>
      </c>
      <c r="B3156" t="s">
        <v>182</v>
      </c>
      <c r="C3156" t="s">
        <v>5184</v>
      </c>
      <c r="D3156">
        <v>2017</v>
      </c>
      <c r="E3156">
        <v>4</v>
      </c>
      <c r="F3156">
        <v>2043</v>
      </c>
      <c r="G3156" t="s">
        <v>8307</v>
      </c>
      <c r="H3156">
        <v>2</v>
      </c>
      <c r="I3156">
        <v>29</v>
      </c>
      <c r="J3156">
        <v>9</v>
      </c>
      <c r="K3156" t="s">
        <v>8318</v>
      </c>
      <c r="L3156">
        <v>1</v>
      </c>
      <c r="M3156">
        <v>1</v>
      </c>
      <c r="N3156" t="s">
        <v>155</v>
      </c>
      <c r="O3156">
        <v>1</v>
      </c>
      <c r="P3156">
        <v>1</v>
      </c>
      <c r="Q3156" t="s">
        <v>24</v>
      </c>
      <c r="R3156">
        <v>0</v>
      </c>
      <c r="S3156">
        <v>1</v>
      </c>
      <c r="T3156" t="s">
        <v>25</v>
      </c>
      <c r="U3156" t="s">
        <v>8332</v>
      </c>
      <c r="V3156" t="s">
        <v>8336</v>
      </c>
      <c r="W3156" t="s">
        <v>24</v>
      </c>
      <c r="X3156">
        <v>33</v>
      </c>
      <c r="Y3156">
        <v>5</v>
      </c>
      <c r="Z3156">
        <v>1</v>
      </c>
      <c r="AA3156">
        <v>1</v>
      </c>
      <c r="AB3156">
        <v>1</v>
      </c>
      <c r="AC3156">
        <v>1</v>
      </c>
      <c r="AD3156" t="s">
        <v>26</v>
      </c>
      <c r="AE3156" t="s">
        <v>8348</v>
      </c>
      <c r="AF3156">
        <v>3600</v>
      </c>
      <c r="AG3156" t="s">
        <v>8352</v>
      </c>
    </row>
    <row r="3157" spans="1:33" x14ac:dyDescent="0.25">
      <c r="A3157" t="s">
        <v>5236</v>
      </c>
      <c r="B3157" t="s">
        <v>135</v>
      </c>
      <c r="C3157" t="s">
        <v>5237</v>
      </c>
      <c r="D3157">
        <v>2017</v>
      </c>
      <c r="E3157">
        <v>3</v>
      </c>
      <c r="F3157">
        <v>1405</v>
      </c>
      <c r="G3157" t="s">
        <v>8306</v>
      </c>
      <c r="H3157">
        <v>1</v>
      </c>
      <c r="I3157">
        <v>26</v>
      </c>
      <c r="J3157">
        <v>9</v>
      </c>
      <c r="K3157" t="s">
        <v>8318</v>
      </c>
      <c r="L3157">
        <v>1</v>
      </c>
      <c r="M3157">
        <v>1</v>
      </c>
      <c r="N3157" t="s">
        <v>155</v>
      </c>
      <c r="O3157">
        <v>1</v>
      </c>
      <c r="P3157">
        <v>1</v>
      </c>
      <c r="Q3157" t="s">
        <v>24</v>
      </c>
      <c r="R3157">
        <v>0</v>
      </c>
      <c r="S3157">
        <v>1</v>
      </c>
      <c r="T3157" t="s">
        <v>25</v>
      </c>
      <c r="U3157" t="s">
        <v>8332</v>
      </c>
      <c r="V3157" t="s">
        <v>8336</v>
      </c>
      <c r="W3157" t="s">
        <v>24</v>
      </c>
      <c r="X3157">
        <v>28</v>
      </c>
      <c r="Y3157">
        <v>4</v>
      </c>
      <c r="Z3157">
        <v>1</v>
      </c>
      <c r="AA3157">
        <v>1</v>
      </c>
      <c r="AB3157">
        <v>1</v>
      </c>
      <c r="AC3157">
        <v>3</v>
      </c>
      <c r="AD3157" t="s">
        <v>30</v>
      </c>
      <c r="AE3157" t="s">
        <v>8348</v>
      </c>
      <c r="AF3157">
        <v>3600</v>
      </c>
      <c r="AG3157" t="s">
        <v>8352</v>
      </c>
    </row>
    <row r="3158" spans="1:33" x14ac:dyDescent="0.25">
      <c r="A3158" t="s">
        <v>3134</v>
      </c>
      <c r="B3158" t="s">
        <v>1281</v>
      </c>
      <c r="C3158" t="s">
        <v>5258</v>
      </c>
      <c r="D3158">
        <v>2017</v>
      </c>
      <c r="E3158">
        <v>4</v>
      </c>
      <c r="F3158">
        <v>1713</v>
      </c>
      <c r="G3158" t="s">
        <v>8306</v>
      </c>
      <c r="H3158">
        <v>1</v>
      </c>
      <c r="I3158">
        <v>27</v>
      </c>
      <c r="J3158">
        <v>9</v>
      </c>
      <c r="K3158" t="s">
        <v>8318</v>
      </c>
      <c r="L3158">
        <v>1</v>
      </c>
      <c r="M3158">
        <v>1</v>
      </c>
      <c r="N3158" t="s">
        <v>155</v>
      </c>
      <c r="O3158">
        <v>1</v>
      </c>
      <c r="P3158">
        <v>1</v>
      </c>
      <c r="Q3158" t="s">
        <v>24</v>
      </c>
      <c r="R3158">
        <v>0</v>
      </c>
      <c r="S3158">
        <v>1</v>
      </c>
      <c r="T3158" t="s">
        <v>25</v>
      </c>
      <c r="U3158" t="s">
        <v>8332</v>
      </c>
      <c r="V3158" t="s">
        <v>8336</v>
      </c>
      <c r="W3158" t="s">
        <v>24</v>
      </c>
      <c r="X3158">
        <v>30</v>
      </c>
      <c r="Y3158">
        <v>5</v>
      </c>
      <c r="Z3158">
        <v>1</v>
      </c>
      <c r="AA3158">
        <v>1</v>
      </c>
      <c r="AB3158">
        <v>1</v>
      </c>
      <c r="AC3158">
        <v>2</v>
      </c>
      <c r="AD3158" t="s">
        <v>30</v>
      </c>
      <c r="AE3158" t="s">
        <v>8348</v>
      </c>
      <c r="AF3158">
        <v>3600</v>
      </c>
      <c r="AG3158" t="s">
        <v>8352</v>
      </c>
    </row>
    <row r="3159" spans="1:33" x14ac:dyDescent="0.25">
      <c r="A3159" t="s">
        <v>5322</v>
      </c>
      <c r="B3159" t="s">
        <v>1123</v>
      </c>
      <c r="C3159" t="s">
        <v>5323</v>
      </c>
      <c r="D3159">
        <v>2017</v>
      </c>
      <c r="E3159">
        <v>4</v>
      </c>
      <c r="F3159">
        <v>1602</v>
      </c>
      <c r="G3159" t="s">
        <v>8306</v>
      </c>
      <c r="H3159">
        <v>1</v>
      </c>
      <c r="I3159">
        <v>29</v>
      </c>
      <c r="J3159">
        <v>9</v>
      </c>
      <c r="K3159" t="s">
        <v>8318</v>
      </c>
      <c r="L3159">
        <v>1</v>
      </c>
      <c r="M3159">
        <v>3</v>
      </c>
      <c r="N3159" t="s">
        <v>8326</v>
      </c>
      <c r="O3159">
        <v>3</v>
      </c>
      <c r="P3159">
        <v>3</v>
      </c>
      <c r="Q3159" t="s">
        <v>24</v>
      </c>
      <c r="R3159">
        <v>0</v>
      </c>
      <c r="S3159">
        <v>1</v>
      </c>
      <c r="T3159" t="s">
        <v>79</v>
      </c>
      <c r="U3159" t="s">
        <v>8333</v>
      </c>
      <c r="V3159" t="s">
        <v>8343</v>
      </c>
      <c r="W3159" t="s">
        <v>24</v>
      </c>
      <c r="X3159">
        <v>99</v>
      </c>
      <c r="Y3159">
        <v>11</v>
      </c>
      <c r="Z3159">
        <v>99</v>
      </c>
      <c r="AA3159">
        <v>9</v>
      </c>
      <c r="AB3159">
        <v>99</v>
      </c>
      <c r="AC3159">
        <v>2</v>
      </c>
      <c r="AD3159" t="s">
        <v>30</v>
      </c>
      <c r="AE3159" t="s">
        <v>8348</v>
      </c>
      <c r="AF3159">
        <v>3600</v>
      </c>
      <c r="AG3159" t="s">
        <v>8352</v>
      </c>
    </row>
    <row r="3160" spans="1:33" x14ac:dyDescent="0.25">
      <c r="A3160" t="s">
        <v>508</v>
      </c>
      <c r="B3160" t="s">
        <v>772</v>
      </c>
      <c r="C3160" t="s">
        <v>5332</v>
      </c>
      <c r="D3160">
        <v>2017</v>
      </c>
      <c r="E3160">
        <v>4</v>
      </c>
      <c r="F3160">
        <v>512</v>
      </c>
      <c r="G3160" t="s">
        <v>8307</v>
      </c>
      <c r="H3160">
        <v>2</v>
      </c>
      <c r="I3160">
        <v>29</v>
      </c>
      <c r="J3160">
        <v>9</v>
      </c>
      <c r="K3160" t="s">
        <v>8318</v>
      </c>
      <c r="L3160">
        <v>1</v>
      </c>
      <c r="M3160">
        <v>1</v>
      </c>
      <c r="N3160" t="s">
        <v>155</v>
      </c>
      <c r="O3160">
        <v>1</v>
      </c>
      <c r="P3160">
        <v>1</v>
      </c>
      <c r="Q3160">
        <v>1</v>
      </c>
      <c r="R3160">
        <v>1</v>
      </c>
      <c r="S3160">
        <v>1</v>
      </c>
      <c r="T3160" t="s">
        <v>25</v>
      </c>
      <c r="U3160" t="s">
        <v>8332</v>
      </c>
      <c r="V3160" t="s">
        <v>8336</v>
      </c>
      <c r="W3160" t="s">
        <v>24</v>
      </c>
      <c r="X3160">
        <v>30</v>
      </c>
      <c r="Y3160">
        <v>5</v>
      </c>
      <c r="Z3160">
        <v>99</v>
      </c>
      <c r="AA3160">
        <v>9</v>
      </c>
      <c r="AB3160">
        <v>99</v>
      </c>
      <c r="AC3160">
        <v>2</v>
      </c>
      <c r="AD3160" t="s">
        <v>26</v>
      </c>
      <c r="AE3160" t="s">
        <v>8348</v>
      </c>
      <c r="AF3160">
        <v>3600</v>
      </c>
      <c r="AG3160" t="s">
        <v>8352</v>
      </c>
    </row>
    <row r="3161" spans="1:33" x14ac:dyDescent="0.25">
      <c r="A3161" t="s">
        <v>5393</v>
      </c>
      <c r="B3161" t="s">
        <v>493</v>
      </c>
      <c r="C3161" t="s">
        <v>5394</v>
      </c>
      <c r="D3161">
        <v>2017</v>
      </c>
      <c r="E3161">
        <v>4</v>
      </c>
      <c r="F3161">
        <v>831</v>
      </c>
      <c r="G3161" t="s">
        <v>8306</v>
      </c>
      <c r="H3161">
        <v>1</v>
      </c>
      <c r="I3161">
        <v>27</v>
      </c>
      <c r="J3161">
        <v>9</v>
      </c>
      <c r="K3161" t="s">
        <v>8318</v>
      </c>
      <c r="L3161">
        <v>1</v>
      </c>
      <c r="M3161">
        <v>4</v>
      </c>
      <c r="N3161" t="s">
        <v>8327</v>
      </c>
      <c r="O3161">
        <v>6</v>
      </c>
      <c r="P3161">
        <v>4</v>
      </c>
      <c r="Q3161" t="s">
        <v>24</v>
      </c>
      <c r="R3161">
        <v>0</v>
      </c>
      <c r="S3161">
        <v>1</v>
      </c>
      <c r="T3161" t="s">
        <v>25</v>
      </c>
      <c r="U3161" t="s">
        <v>8332</v>
      </c>
      <c r="V3161" t="s">
        <v>8335</v>
      </c>
      <c r="W3161" t="s">
        <v>24</v>
      </c>
      <c r="X3161">
        <v>53</v>
      </c>
      <c r="Y3161">
        <v>9</v>
      </c>
      <c r="Z3161">
        <v>1</v>
      </c>
      <c r="AA3161">
        <v>1</v>
      </c>
      <c r="AB3161">
        <v>1</v>
      </c>
      <c r="AC3161">
        <v>1</v>
      </c>
      <c r="AD3161" t="s">
        <v>26</v>
      </c>
      <c r="AE3161" t="s">
        <v>8348</v>
      </c>
      <c r="AF3161">
        <v>3600</v>
      </c>
      <c r="AG3161" t="s">
        <v>8352</v>
      </c>
    </row>
    <row r="3162" spans="1:33" x14ac:dyDescent="0.25">
      <c r="A3162" t="s">
        <v>5528</v>
      </c>
      <c r="B3162" t="s">
        <v>1054</v>
      </c>
      <c r="C3162" t="s">
        <v>5529</v>
      </c>
      <c r="D3162">
        <v>2017</v>
      </c>
      <c r="E3162">
        <v>4</v>
      </c>
      <c r="F3162">
        <v>948</v>
      </c>
      <c r="G3162" t="s">
        <v>8307</v>
      </c>
      <c r="H3162">
        <v>2</v>
      </c>
      <c r="I3162">
        <v>28</v>
      </c>
      <c r="J3162">
        <v>9</v>
      </c>
      <c r="K3162" t="s">
        <v>8318</v>
      </c>
      <c r="L3162">
        <v>1</v>
      </c>
      <c r="M3162">
        <v>1</v>
      </c>
      <c r="N3162" t="s">
        <v>155</v>
      </c>
      <c r="O3162">
        <v>1</v>
      </c>
      <c r="P3162">
        <v>1</v>
      </c>
      <c r="Q3162" t="s">
        <v>24</v>
      </c>
      <c r="R3162">
        <v>0</v>
      </c>
      <c r="S3162">
        <v>1</v>
      </c>
      <c r="T3162" t="s">
        <v>25</v>
      </c>
      <c r="U3162" t="s">
        <v>8332</v>
      </c>
      <c r="V3162" t="s">
        <v>8338</v>
      </c>
      <c r="W3162" t="s">
        <v>24</v>
      </c>
      <c r="X3162">
        <v>36</v>
      </c>
      <c r="Y3162">
        <v>6</v>
      </c>
      <c r="Z3162">
        <v>1</v>
      </c>
      <c r="AA3162">
        <v>1</v>
      </c>
      <c r="AB3162">
        <v>1</v>
      </c>
      <c r="AC3162">
        <v>1</v>
      </c>
      <c r="AD3162" t="s">
        <v>30</v>
      </c>
      <c r="AE3162" t="s">
        <v>8348</v>
      </c>
      <c r="AF3162">
        <v>3600</v>
      </c>
      <c r="AG3162" t="s">
        <v>8352</v>
      </c>
    </row>
    <row r="3163" spans="1:33" x14ac:dyDescent="0.25">
      <c r="A3163" t="s">
        <v>5602</v>
      </c>
      <c r="B3163" t="s">
        <v>1135</v>
      </c>
      <c r="C3163" t="s">
        <v>5603</v>
      </c>
      <c r="D3163">
        <v>2017</v>
      </c>
      <c r="E3163">
        <v>4</v>
      </c>
      <c r="F3163">
        <v>1244</v>
      </c>
      <c r="G3163" t="s">
        <v>8306</v>
      </c>
      <c r="H3163">
        <v>1</v>
      </c>
      <c r="I3163">
        <v>27</v>
      </c>
      <c r="J3163">
        <v>9</v>
      </c>
      <c r="K3163" t="s">
        <v>8318</v>
      </c>
      <c r="L3163">
        <v>1</v>
      </c>
      <c r="M3163">
        <v>1</v>
      </c>
      <c r="N3163" t="s">
        <v>155</v>
      </c>
      <c r="O3163">
        <v>1</v>
      </c>
      <c r="P3163">
        <v>1</v>
      </c>
      <c r="Q3163" t="s">
        <v>24</v>
      </c>
      <c r="R3163">
        <v>0</v>
      </c>
      <c r="S3163">
        <v>1</v>
      </c>
      <c r="T3163" t="s">
        <v>25</v>
      </c>
      <c r="U3163" t="s">
        <v>8332</v>
      </c>
      <c r="V3163" t="s">
        <v>8338</v>
      </c>
      <c r="W3163" t="s">
        <v>24</v>
      </c>
      <c r="X3163">
        <v>29</v>
      </c>
      <c r="Y3163">
        <v>4</v>
      </c>
      <c r="Z3163">
        <v>1</v>
      </c>
      <c r="AA3163">
        <v>1</v>
      </c>
      <c r="AB3163">
        <v>1</v>
      </c>
      <c r="AC3163">
        <v>2</v>
      </c>
      <c r="AD3163" t="s">
        <v>26</v>
      </c>
      <c r="AE3163" t="s">
        <v>8348</v>
      </c>
      <c r="AF3163">
        <v>3600</v>
      </c>
      <c r="AG3163" t="s">
        <v>8352</v>
      </c>
    </row>
    <row r="3164" spans="1:33" x14ac:dyDescent="0.25">
      <c r="A3164" t="s">
        <v>5793</v>
      </c>
      <c r="B3164" t="s">
        <v>2749</v>
      </c>
      <c r="C3164" t="s">
        <v>5794</v>
      </c>
      <c r="D3164">
        <v>2017</v>
      </c>
      <c r="E3164">
        <v>4</v>
      </c>
      <c r="F3164">
        <v>1223</v>
      </c>
      <c r="G3164" t="s">
        <v>8306</v>
      </c>
      <c r="H3164">
        <v>1</v>
      </c>
      <c r="I3164">
        <v>26</v>
      </c>
      <c r="J3164">
        <v>9</v>
      </c>
      <c r="K3164" t="s">
        <v>8318</v>
      </c>
      <c r="L3164">
        <v>1</v>
      </c>
      <c r="M3164">
        <v>5</v>
      </c>
      <c r="N3164" t="s">
        <v>8328</v>
      </c>
      <c r="O3164">
        <v>14</v>
      </c>
      <c r="P3164">
        <v>4</v>
      </c>
      <c r="Q3164" t="s">
        <v>24</v>
      </c>
      <c r="R3164">
        <v>0</v>
      </c>
      <c r="S3164">
        <v>1</v>
      </c>
      <c r="T3164" t="s">
        <v>37</v>
      </c>
      <c r="U3164" t="s">
        <v>8333</v>
      </c>
      <c r="V3164" t="s">
        <v>8335</v>
      </c>
      <c r="W3164" t="s">
        <v>24</v>
      </c>
      <c r="X3164">
        <v>24</v>
      </c>
      <c r="Y3164">
        <v>3</v>
      </c>
      <c r="Z3164">
        <v>5</v>
      </c>
      <c r="AA3164">
        <v>5</v>
      </c>
      <c r="AB3164">
        <v>13</v>
      </c>
      <c r="AC3164">
        <v>1</v>
      </c>
      <c r="AD3164" t="s">
        <v>26</v>
      </c>
      <c r="AE3164" t="s">
        <v>8348</v>
      </c>
      <c r="AF3164">
        <v>3600</v>
      </c>
      <c r="AG3164" t="s">
        <v>8352</v>
      </c>
    </row>
    <row r="3165" spans="1:33" x14ac:dyDescent="0.25">
      <c r="A3165" t="s">
        <v>784</v>
      </c>
      <c r="B3165" t="s">
        <v>1095</v>
      </c>
      <c r="C3165" t="s">
        <v>5809</v>
      </c>
      <c r="D3165">
        <v>2017</v>
      </c>
      <c r="E3165">
        <v>3</v>
      </c>
      <c r="F3165">
        <v>3</v>
      </c>
      <c r="G3165" t="s">
        <v>8306</v>
      </c>
      <c r="H3165">
        <v>1</v>
      </c>
      <c r="I3165">
        <v>25</v>
      </c>
      <c r="J3165">
        <v>9</v>
      </c>
      <c r="K3165" t="s">
        <v>8318</v>
      </c>
      <c r="L3165">
        <v>1</v>
      </c>
      <c r="M3165">
        <v>3</v>
      </c>
      <c r="N3165" t="s">
        <v>8326</v>
      </c>
      <c r="O3165">
        <v>3</v>
      </c>
      <c r="P3165">
        <v>3</v>
      </c>
      <c r="Q3165" t="s">
        <v>24</v>
      </c>
      <c r="R3165">
        <v>0</v>
      </c>
      <c r="S3165">
        <v>1</v>
      </c>
      <c r="T3165" t="s">
        <v>37</v>
      </c>
      <c r="U3165" t="s">
        <v>8333</v>
      </c>
      <c r="V3165" t="s">
        <v>8335</v>
      </c>
      <c r="W3165" t="s">
        <v>24</v>
      </c>
      <c r="X3165">
        <v>21</v>
      </c>
      <c r="Y3165">
        <v>3</v>
      </c>
      <c r="Z3165">
        <v>3</v>
      </c>
      <c r="AA3165">
        <v>3</v>
      </c>
      <c r="AB3165">
        <v>3</v>
      </c>
      <c r="AC3165">
        <v>4</v>
      </c>
      <c r="AD3165" t="s">
        <v>26</v>
      </c>
      <c r="AE3165" t="s">
        <v>8348</v>
      </c>
      <c r="AF3165">
        <v>3600</v>
      </c>
      <c r="AG3165" t="s">
        <v>8352</v>
      </c>
    </row>
    <row r="3166" spans="1:33" x14ac:dyDescent="0.25">
      <c r="A3166" t="s">
        <v>1108</v>
      </c>
      <c r="B3166" t="s">
        <v>2670</v>
      </c>
      <c r="C3166" t="s">
        <v>6054</v>
      </c>
      <c r="D3166">
        <v>2017</v>
      </c>
      <c r="E3166">
        <v>5</v>
      </c>
      <c r="F3166">
        <v>313</v>
      </c>
      <c r="G3166" t="s">
        <v>8306</v>
      </c>
      <c r="H3166">
        <v>1</v>
      </c>
      <c r="I3166">
        <v>25</v>
      </c>
      <c r="J3166">
        <v>9</v>
      </c>
      <c r="K3166" t="s">
        <v>8318</v>
      </c>
      <c r="L3166">
        <v>1</v>
      </c>
      <c r="M3166">
        <v>1</v>
      </c>
      <c r="N3166" t="s">
        <v>155</v>
      </c>
      <c r="O3166">
        <v>1</v>
      </c>
      <c r="P3166">
        <v>1</v>
      </c>
      <c r="Q3166" t="s">
        <v>24</v>
      </c>
      <c r="R3166">
        <v>0</v>
      </c>
      <c r="S3166">
        <v>1</v>
      </c>
      <c r="T3166" t="s">
        <v>37</v>
      </c>
      <c r="U3166" t="s">
        <v>8333</v>
      </c>
      <c r="V3166" t="s">
        <v>8335</v>
      </c>
      <c r="W3166" t="s">
        <v>24</v>
      </c>
      <c r="X3166">
        <v>29</v>
      </c>
      <c r="Y3166">
        <v>4</v>
      </c>
      <c r="Z3166">
        <v>3</v>
      </c>
      <c r="AA3166">
        <v>3</v>
      </c>
      <c r="AB3166">
        <v>3</v>
      </c>
      <c r="AC3166">
        <v>1</v>
      </c>
      <c r="AD3166" t="s">
        <v>30</v>
      </c>
      <c r="AE3166" t="s">
        <v>8348</v>
      </c>
      <c r="AF3166">
        <v>3600</v>
      </c>
      <c r="AG3166" t="s">
        <v>8352</v>
      </c>
    </row>
    <row r="3167" spans="1:33" x14ac:dyDescent="0.25">
      <c r="A3167" t="s">
        <v>1234</v>
      </c>
      <c r="B3167" t="s">
        <v>1235</v>
      </c>
      <c r="C3167" t="s">
        <v>1236</v>
      </c>
      <c r="D3167">
        <v>2017</v>
      </c>
      <c r="E3167">
        <v>1</v>
      </c>
      <c r="F3167">
        <v>1025</v>
      </c>
      <c r="G3167" t="s">
        <v>8306</v>
      </c>
      <c r="H3167">
        <v>1</v>
      </c>
      <c r="I3167">
        <v>32</v>
      </c>
      <c r="J3167">
        <v>10</v>
      </c>
      <c r="K3167" t="s">
        <v>8319</v>
      </c>
      <c r="L3167">
        <v>1</v>
      </c>
      <c r="M3167">
        <v>1</v>
      </c>
      <c r="N3167" t="s">
        <v>155</v>
      </c>
      <c r="O3167">
        <v>1</v>
      </c>
      <c r="P3167">
        <v>1</v>
      </c>
      <c r="Q3167" t="s">
        <v>24</v>
      </c>
      <c r="R3167">
        <v>0</v>
      </c>
      <c r="S3167">
        <v>1</v>
      </c>
      <c r="T3167" t="s">
        <v>25</v>
      </c>
      <c r="U3167" t="s">
        <v>8332</v>
      </c>
      <c r="V3167" t="s">
        <v>8336</v>
      </c>
      <c r="W3167" t="s">
        <v>24</v>
      </c>
      <c r="X3167">
        <v>32</v>
      </c>
      <c r="Y3167">
        <v>5</v>
      </c>
      <c r="Z3167">
        <v>1</v>
      </c>
      <c r="AA3167">
        <v>1</v>
      </c>
      <c r="AB3167">
        <v>1</v>
      </c>
      <c r="AC3167">
        <v>2</v>
      </c>
      <c r="AD3167" t="s">
        <v>30</v>
      </c>
      <c r="AE3167" t="s">
        <v>8348</v>
      </c>
      <c r="AF3167">
        <v>3600</v>
      </c>
      <c r="AG3167" t="s">
        <v>8352</v>
      </c>
    </row>
    <row r="3168" spans="1:33" x14ac:dyDescent="0.25">
      <c r="A3168" t="s">
        <v>3824</v>
      </c>
      <c r="B3168" t="s">
        <v>1098</v>
      </c>
      <c r="C3168" t="s">
        <v>3825</v>
      </c>
      <c r="D3168">
        <v>2017</v>
      </c>
      <c r="E3168">
        <v>3</v>
      </c>
      <c r="F3168">
        <v>1910</v>
      </c>
      <c r="G3168" t="s">
        <v>8306</v>
      </c>
      <c r="H3168">
        <v>1</v>
      </c>
      <c r="I3168">
        <v>34</v>
      </c>
      <c r="J3168">
        <v>10</v>
      </c>
      <c r="K3168" t="s">
        <v>8319</v>
      </c>
      <c r="L3168">
        <v>1</v>
      </c>
      <c r="M3168">
        <v>1</v>
      </c>
      <c r="N3168" t="s">
        <v>155</v>
      </c>
      <c r="O3168">
        <v>1</v>
      </c>
      <c r="P3168">
        <v>1</v>
      </c>
      <c r="Q3168" t="s">
        <v>24</v>
      </c>
      <c r="R3168">
        <v>0</v>
      </c>
      <c r="S3168">
        <v>1</v>
      </c>
      <c r="T3168" t="s">
        <v>25</v>
      </c>
      <c r="U3168" t="s">
        <v>8332</v>
      </c>
      <c r="V3168" t="s">
        <v>8338</v>
      </c>
      <c r="W3168" t="s">
        <v>24</v>
      </c>
      <c r="X3168">
        <v>37</v>
      </c>
      <c r="Y3168">
        <v>6</v>
      </c>
      <c r="Z3168">
        <v>1</v>
      </c>
      <c r="AA3168">
        <v>1</v>
      </c>
      <c r="AB3168">
        <v>1</v>
      </c>
      <c r="AC3168">
        <v>3</v>
      </c>
      <c r="AD3168" t="s">
        <v>30</v>
      </c>
      <c r="AE3168" t="s">
        <v>8348</v>
      </c>
      <c r="AF3168">
        <v>3600</v>
      </c>
      <c r="AG3168" t="s">
        <v>8352</v>
      </c>
    </row>
    <row r="3169" spans="1:33" x14ac:dyDescent="0.25">
      <c r="A3169" t="s">
        <v>3927</v>
      </c>
      <c r="B3169" t="s">
        <v>3928</v>
      </c>
      <c r="C3169" t="s">
        <v>3929</v>
      </c>
      <c r="D3169">
        <v>2017</v>
      </c>
      <c r="E3169">
        <v>3</v>
      </c>
      <c r="F3169">
        <v>1045</v>
      </c>
      <c r="G3169" t="s">
        <v>8307</v>
      </c>
      <c r="H3169">
        <v>2</v>
      </c>
      <c r="I3169">
        <v>31</v>
      </c>
      <c r="J3169">
        <v>10</v>
      </c>
      <c r="K3169" t="s">
        <v>8319</v>
      </c>
      <c r="L3169">
        <v>1</v>
      </c>
      <c r="M3169">
        <v>1</v>
      </c>
      <c r="N3169" t="s">
        <v>155</v>
      </c>
      <c r="O3169">
        <v>1</v>
      </c>
      <c r="P3169">
        <v>1</v>
      </c>
      <c r="Q3169" t="s">
        <v>24</v>
      </c>
      <c r="R3169">
        <v>0</v>
      </c>
      <c r="S3169">
        <v>1</v>
      </c>
      <c r="T3169" t="s">
        <v>25</v>
      </c>
      <c r="U3169" t="s">
        <v>8332</v>
      </c>
      <c r="V3169" t="s">
        <v>8343</v>
      </c>
      <c r="W3169" t="s">
        <v>24</v>
      </c>
      <c r="X3169">
        <v>34</v>
      </c>
      <c r="Y3169">
        <v>5</v>
      </c>
      <c r="Z3169">
        <v>1</v>
      </c>
      <c r="AA3169">
        <v>1</v>
      </c>
      <c r="AB3169">
        <v>1</v>
      </c>
      <c r="AC3169">
        <v>3</v>
      </c>
      <c r="AD3169" t="s">
        <v>30</v>
      </c>
      <c r="AE3169" t="s">
        <v>8348</v>
      </c>
      <c r="AF3169">
        <v>3600</v>
      </c>
      <c r="AG3169" t="s">
        <v>8352</v>
      </c>
    </row>
    <row r="3170" spans="1:33" x14ac:dyDescent="0.25">
      <c r="A3170" t="s">
        <v>2928</v>
      </c>
      <c r="B3170" t="s">
        <v>1651</v>
      </c>
      <c r="C3170" t="s">
        <v>5420</v>
      </c>
      <c r="D3170">
        <v>2017</v>
      </c>
      <c r="E3170">
        <v>4</v>
      </c>
      <c r="F3170">
        <v>511</v>
      </c>
      <c r="G3170" t="s">
        <v>8306</v>
      </c>
      <c r="H3170">
        <v>1</v>
      </c>
      <c r="I3170">
        <v>34</v>
      </c>
      <c r="J3170">
        <v>10</v>
      </c>
      <c r="K3170" t="s">
        <v>8319</v>
      </c>
      <c r="L3170">
        <v>1</v>
      </c>
      <c r="M3170">
        <v>1</v>
      </c>
      <c r="N3170" t="s">
        <v>155</v>
      </c>
      <c r="O3170">
        <v>1</v>
      </c>
      <c r="P3170">
        <v>1</v>
      </c>
      <c r="Q3170" t="s">
        <v>24</v>
      </c>
      <c r="R3170">
        <v>0</v>
      </c>
      <c r="S3170">
        <v>1</v>
      </c>
      <c r="T3170" t="s">
        <v>25</v>
      </c>
      <c r="U3170" t="s">
        <v>8332</v>
      </c>
      <c r="V3170" t="s">
        <v>8335</v>
      </c>
      <c r="W3170" t="s">
        <v>24</v>
      </c>
      <c r="X3170">
        <v>39</v>
      </c>
      <c r="Y3170">
        <v>6</v>
      </c>
      <c r="Z3170">
        <v>1</v>
      </c>
      <c r="AA3170">
        <v>1</v>
      </c>
      <c r="AB3170">
        <v>1</v>
      </c>
      <c r="AC3170">
        <v>3</v>
      </c>
      <c r="AD3170" t="s">
        <v>26</v>
      </c>
      <c r="AE3170" t="s">
        <v>8348</v>
      </c>
      <c r="AF3170">
        <v>3600</v>
      </c>
      <c r="AG3170" t="s">
        <v>8352</v>
      </c>
    </row>
    <row r="3171" spans="1:33" x14ac:dyDescent="0.25">
      <c r="A3171" t="s">
        <v>5659</v>
      </c>
      <c r="B3171" t="s">
        <v>97</v>
      </c>
      <c r="C3171" t="s">
        <v>5660</v>
      </c>
      <c r="D3171">
        <v>2017</v>
      </c>
      <c r="E3171">
        <v>4</v>
      </c>
      <c r="F3171">
        <v>2100</v>
      </c>
      <c r="G3171" t="s">
        <v>8306</v>
      </c>
      <c r="H3171">
        <v>1</v>
      </c>
      <c r="I3171">
        <v>32</v>
      </c>
      <c r="J3171">
        <v>10</v>
      </c>
      <c r="K3171" t="s">
        <v>8319</v>
      </c>
      <c r="L3171">
        <v>1</v>
      </c>
      <c r="M3171">
        <v>1</v>
      </c>
      <c r="N3171" t="s">
        <v>155</v>
      </c>
      <c r="O3171">
        <v>1</v>
      </c>
      <c r="P3171">
        <v>1</v>
      </c>
      <c r="Q3171" t="s">
        <v>24</v>
      </c>
      <c r="R3171">
        <v>0</v>
      </c>
      <c r="S3171">
        <v>1</v>
      </c>
      <c r="T3171" t="s">
        <v>25</v>
      </c>
      <c r="U3171" t="s">
        <v>8332</v>
      </c>
      <c r="V3171" t="s">
        <v>8339</v>
      </c>
      <c r="W3171" t="s">
        <v>24</v>
      </c>
      <c r="X3171">
        <v>32</v>
      </c>
      <c r="Y3171">
        <v>5</v>
      </c>
      <c r="Z3171">
        <v>1</v>
      </c>
      <c r="AA3171">
        <v>1</v>
      </c>
      <c r="AB3171">
        <v>1</v>
      </c>
      <c r="AC3171">
        <v>1</v>
      </c>
      <c r="AD3171" t="s">
        <v>26</v>
      </c>
      <c r="AE3171" t="s">
        <v>8348</v>
      </c>
      <c r="AF3171">
        <v>3600</v>
      </c>
      <c r="AG3171" t="s">
        <v>8352</v>
      </c>
    </row>
    <row r="3172" spans="1:33" x14ac:dyDescent="0.25">
      <c r="A3172" t="s">
        <v>4365</v>
      </c>
      <c r="B3172" t="s">
        <v>1307</v>
      </c>
      <c r="C3172" t="s">
        <v>6526</v>
      </c>
      <c r="D3172">
        <v>2017</v>
      </c>
      <c r="E3172">
        <v>5</v>
      </c>
      <c r="F3172">
        <v>959</v>
      </c>
      <c r="G3172" t="s">
        <v>8307</v>
      </c>
      <c r="H3172">
        <v>2</v>
      </c>
      <c r="I3172">
        <v>30</v>
      </c>
      <c r="J3172">
        <v>10</v>
      </c>
      <c r="K3172" t="s">
        <v>8319</v>
      </c>
      <c r="L3172">
        <v>1</v>
      </c>
      <c r="M3172">
        <v>1</v>
      </c>
      <c r="N3172" t="s">
        <v>155</v>
      </c>
      <c r="O3172">
        <v>1</v>
      </c>
      <c r="P3172">
        <v>1</v>
      </c>
      <c r="Q3172" t="s">
        <v>24</v>
      </c>
      <c r="R3172">
        <v>9</v>
      </c>
      <c r="S3172">
        <v>1</v>
      </c>
      <c r="T3172" t="s">
        <v>25</v>
      </c>
      <c r="U3172" t="s">
        <v>8332</v>
      </c>
      <c r="V3172" t="s">
        <v>8338</v>
      </c>
      <c r="W3172" t="s">
        <v>24</v>
      </c>
      <c r="X3172">
        <v>29</v>
      </c>
      <c r="Y3172">
        <v>4</v>
      </c>
      <c r="Z3172">
        <v>1</v>
      </c>
      <c r="AA3172">
        <v>1</v>
      </c>
      <c r="AB3172">
        <v>1</v>
      </c>
      <c r="AC3172">
        <v>4</v>
      </c>
      <c r="AD3172" t="s">
        <v>30</v>
      </c>
      <c r="AE3172" t="s">
        <v>8348</v>
      </c>
      <c r="AF3172">
        <v>3600</v>
      </c>
      <c r="AG3172" t="s">
        <v>8352</v>
      </c>
    </row>
    <row r="3173" spans="1:33" x14ac:dyDescent="0.25">
      <c r="A3173" t="s">
        <v>1513</v>
      </c>
      <c r="B3173" t="s">
        <v>65</v>
      </c>
      <c r="C3173" t="s">
        <v>6545</v>
      </c>
      <c r="D3173">
        <v>2017</v>
      </c>
      <c r="E3173">
        <v>5</v>
      </c>
      <c r="F3173">
        <v>510</v>
      </c>
      <c r="G3173" t="s">
        <v>8306</v>
      </c>
      <c r="H3173">
        <v>1</v>
      </c>
      <c r="I3173">
        <v>34</v>
      </c>
      <c r="J3173">
        <v>10</v>
      </c>
      <c r="K3173" t="s">
        <v>8319</v>
      </c>
      <c r="L3173">
        <v>1</v>
      </c>
      <c r="M3173">
        <v>1</v>
      </c>
      <c r="N3173" t="s">
        <v>155</v>
      </c>
      <c r="O3173">
        <v>1</v>
      </c>
      <c r="P3173">
        <v>1</v>
      </c>
      <c r="Q3173" t="s">
        <v>24</v>
      </c>
      <c r="R3173">
        <v>0</v>
      </c>
      <c r="S3173">
        <v>1</v>
      </c>
      <c r="T3173" t="s">
        <v>25</v>
      </c>
      <c r="U3173" t="s">
        <v>8332</v>
      </c>
      <c r="V3173" t="s">
        <v>8335</v>
      </c>
      <c r="W3173" t="s">
        <v>24</v>
      </c>
      <c r="X3173">
        <v>39</v>
      </c>
      <c r="Y3173">
        <v>6</v>
      </c>
      <c r="Z3173">
        <v>1</v>
      </c>
      <c r="AA3173">
        <v>1</v>
      </c>
      <c r="AB3173">
        <v>1</v>
      </c>
      <c r="AC3173">
        <v>2</v>
      </c>
      <c r="AD3173" t="s">
        <v>30</v>
      </c>
      <c r="AE3173" t="s">
        <v>8348</v>
      </c>
      <c r="AF3173">
        <v>3600</v>
      </c>
      <c r="AG3173" t="s">
        <v>8352</v>
      </c>
    </row>
    <row r="3174" spans="1:33" x14ac:dyDescent="0.25">
      <c r="A3174" t="s">
        <v>2687</v>
      </c>
      <c r="B3174" t="s">
        <v>2835</v>
      </c>
      <c r="C3174" t="s">
        <v>6590</v>
      </c>
      <c r="D3174">
        <v>2017</v>
      </c>
      <c r="E3174">
        <v>5</v>
      </c>
      <c r="F3174">
        <v>2005</v>
      </c>
      <c r="G3174" t="s">
        <v>8306</v>
      </c>
      <c r="H3174">
        <v>1</v>
      </c>
      <c r="I3174">
        <v>30</v>
      </c>
      <c r="J3174">
        <v>10</v>
      </c>
      <c r="K3174" t="s">
        <v>8319</v>
      </c>
      <c r="L3174">
        <v>1</v>
      </c>
      <c r="M3174">
        <v>1</v>
      </c>
      <c r="N3174" t="s">
        <v>155</v>
      </c>
      <c r="O3174">
        <v>1</v>
      </c>
      <c r="P3174">
        <v>1</v>
      </c>
      <c r="Q3174" t="s">
        <v>24</v>
      </c>
      <c r="R3174">
        <v>3</v>
      </c>
      <c r="S3174">
        <v>1</v>
      </c>
      <c r="T3174" t="s">
        <v>25</v>
      </c>
      <c r="U3174" t="s">
        <v>8332</v>
      </c>
      <c r="V3174" t="s">
        <v>8338</v>
      </c>
      <c r="W3174" t="s">
        <v>24</v>
      </c>
      <c r="X3174">
        <v>28</v>
      </c>
      <c r="Y3174">
        <v>4</v>
      </c>
      <c r="Z3174">
        <v>1</v>
      </c>
      <c r="AA3174">
        <v>1</v>
      </c>
      <c r="AB3174">
        <v>1</v>
      </c>
      <c r="AC3174">
        <v>2</v>
      </c>
      <c r="AD3174" t="s">
        <v>26</v>
      </c>
      <c r="AE3174" t="s">
        <v>8348</v>
      </c>
      <c r="AF3174">
        <v>3600</v>
      </c>
      <c r="AG3174" t="s">
        <v>8352</v>
      </c>
    </row>
    <row r="3175" spans="1:33" x14ac:dyDescent="0.25">
      <c r="A3175" t="s">
        <v>4969</v>
      </c>
      <c r="B3175" t="s">
        <v>1459</v>
      </c>
      <c r="C3175" t="s">
        <v>6655</v>
      </c>
      <c r="D3175">
        <v>2017</v>
      </c>
      <c r="E3175">
        <v>5</v>
      </c>
      <c r="F3175">
        <v>1734</v>
      </c>
      <c r="G3175" t="s">
        <v>8306</v>
      </c>
      <c r="H3175">
        <v>1</v>
      </c>
      <c r="I3175">
        <v>30</v>
      </c>
      <c r="J3175">
        <v>10</v>
      </c>
      <c r="K3175" t="s">
        <v>8319</v>
      </c>
      <c r="L3175">
        <v>1</v>
      </c>
      <c r="M3175">
        <v>1</v>
      </c>
      <c r="N3175" t="s">
        <v>155</v>
      </c>
      <c r="O3175">
        <v>1</v>
      </c>
      <c r="P3175">
        <v>1</v>
      </c>
      <c r="Q3175" t="s">
        <v>24</v>
      </c>
      <c r="R3175">
        <v>0</v>
      </c>
      <c r="S3175">
        <v>1</v>
      </c>
      <c r="T3175" t="s">
        <v>25</v>
      </c>
      <c r="U3175" t="s">
        <v>8332</v>
      </c>
      <c r="V3175" t="s">
        <v>8338</v>
      </c>
      <c r="W3175" t="s">
        <v>24</v>
      </c>
      <c r="X3175">
        <v>31</v>
      </c>
      <c r="Y3175">
        <v>5</v>
      </c>
      <c r="Z3175">
        <v>1</v>
      </c>
      <c r="AA3175">
        <v>1</v>
      </c>
      <c r="AB3175">
        <v>1</v>
      </c>
      <c r="AC3175">
        <v>1</v>
      </c>
      <c r="AD3175" t="s">
        <v>26</v>
      </c>
      <c r="AE3175" t="s">
        <v>8348</v>
      </c>
      <c r="AF3175">
        <v>3600</v>
      </c>
      <c r="AG3175" t="s">
        <v>8352</v>
      </c>
    </row>
    <row r="3176" spans="1:33" x14ac:dyDescent="0.25">
      <c r="A3176" t="s">
        <v>483</v>
      </c>
      <c r="B3176" t="s">
        <v>1827</v>
      </c>
      <c r="C3176" t="s">
        <v>7517</v>
      </c>
      <c r="D3176">
        <v>2017</v>
      </c>
      <c r="E3176">
        <v>5</v>
      </c>
      <c r="F3176">
        <v>216</v>
      </c>
      <c r="G3176" t="s">
        <v>8306</v>
      </c>
      <c r="H3176">
        <v>1</v>
      </c>
      <c r="I3176">
        <v>32</v>
      </c>
      <c r="J3176">
        <v>10</v>
      </c>
      <c r="K3176" t="s">
        <v>8319</v>
      </c>
      <c r="L3176">
        <v>1</v>
      </c>
      <c r="M3176">
        <v>1</v>
      </c>
      <c r="N3176" t="s">
        <v>155</v>
      </c>
      <c r="O3176">
        <v>1</v>
      </c>
      <c r="P3176">
        <v>1</v>
      </c>
      <c r="Q3176" t="s">
        <v>24</v>
      </c>
      <c r="R3176">
        <v>0</v>
      </c>
      <c r="S3176">
        <v>1</v>
      </c>
      <c r="T3176" t="s">
        <v>37</v>
      </c>
      <c r="U3176" t="s">
        <v>8333</v>
      </c>
      <c r="V3176" t="s">
        <v>8337</v>
      </c>
      <c r="W3176" t="s">
        <v>24</v>
      </c>
      <c r="X3176">
        <v>25</v>
      </c>
      <c r="Y3176">
        <v>4</v>
      </c>
      <c r="Z3176">
        <v>1</v>
      </c>
      <c r="AA3176">
        <v>1</v>
      </c>
      <c r="AB3176">
        <v>1</v>
      </c>
      <c r="AC3176">
        <v>5</v>
      </c>
      <c r="AD3176" t="s">
        <v>30</v>
      </c>
      <c r="AE3176" t="s">
        <v>8348</v>
      </c>
      <c r="AF3176">
        <v>3600</v>
      </c>
      <c r="AG3176" t="s">
        <v>8352</v>
      </c>
    </row>
    <row r="3177" spans="1:33" x14ac:dyDescent="0.25">
      <c r="A3177" t="s">
        <v>3202</v>
      </c>
      <c r="B3177" t="s">
        <v>89</v>
      </c>
      <c r="C3177" t="s">
        <v>8185</v>
      </c>
      <c r="D3177">
        <v>2017</v>
      </c>
      <c r="E3177">
        <v>7</v>
      </c>
      <c r="F3177">
        <v>1608</v>
      </c>
      <c r="G3177" t="s">
        <v>8306</v>
      </c>
      <c r="H3177">
        <v>1</v>
      </c>
      <c r="I3177">
        <v>33</v>
      </c>
      <c r="J3177">
        <v>10</v>
      </c>
      <c r="K3177" t="s">
        <v>8319</v>
      </c>
      <c r="L3177">
        <v>1</v>
      </c>
      <c r="M3177">
        <v>1</v>
      </c>
      <c r="N3177" t="s">
        <v>155</v>
      </c>
      <c r="O3177">
        <v>1</v>
      </c>
      <c r="P3177">
        <v>1</v>
      </c>
      <c r="Q3177" t="s">
        <v>24</v>
      </c>
      <c r="R3177">
        <v>5</v>
      </c>
      <c r="S3177">
        <v>1</v>
      </c>
      <c r="T3177" t="s">
        <v>37</v>
      </c>
      <c r="U3177" t="s">
        <v>8333</v>
      </c>
      <c r="V3177" t="s">
        <v>8335</v>
      </c>
      <c r="W3177" t="s">
        <v>24</v>
      </c>
      <c r="X3177">
        <v>38</v>
      </c>
      <c r="Y3177">
        <v>6</v>
      </c>
      <c r="Z3177">
        <v>2</v>
      </c>
      <c r="AA3177">
        <v>2</v>
      </c>
      <c r="AB3177">
        <v>2</v>
      </c>
      <c r="AC3177">
        <v>5</v>
      </c>
      <c r="AD3177" t="s">
        <v>26</v>
      </c>
      <c r="AE3177" t="s">
        <v>8348</v>
      </c>
      <c r="AF3177">
        <v>3600</v>
      </c>
      <c r="AG3177" t="s">
        <v>8352</v>
      </c>
    </row>
    <row r="3178" spans="1:33" x14ac:dyDescent="0.25">
      <c r="A3178" t="s">
        <v>2625</v>
      </c>
      <c r="B3178" t="s">
        <v>1365</v>
      </c>
      <c r="C3178" t="s">
        <v>2626</v>
      </c>
      <c r="D3178">
        <v>2017</v>
      </c>
      <c r="E3178">
        <v>2</v>
      </c>
      <c r="F3178">
        <v>1804</v>
      </c>
      <c r="G3178" t="s">
        <v>8306</v>
      </c>
      <c r="H3178">
        <v>1</v>
      </c>
      <c r="I3178">
        <v>35</v>
      </c>
      <c r="J3178">
        <v>11</v>
      </c>
      <c r="K3178" t="s">
        <v>8320</v>
      </c>
      <c r="L3178">
        <v>1</v>
      </c>
      <c r="M3178">
        <v>1</v>
      </c>
      <c r="N3178" t="s">
        <v>155</v>
      </c>
      <c r="O3178">
        <v>1</v>
      </c>
      <c r="P3178">
        <v>1</v>
      </c>
      <c r="Q3178" t="s">
        <v>24</v>
      </c>
      <c r="R3178">
        <v>0</v>
      </c>
      <c r="S3178">
        <v>1</v>
      </c>
      <c r="T3178" t="s">
        <v>25</v>
      </c>
      <c r="U3178" t="s">
        <v>8332</v>
      </c>
      <c r="V3178" t="s">
        <v>8336</v>
      </c>
      <c r="W3178" t="s">
        <v>24</v>
      </c>
      <c r="X3178">
        <v>40</v>
      </c>
      <c r="Y3178">
        <v>7</v>
      </c>
      <c r="Z3178">
        <v>1</v>
      </c>
      <c r="AA3178">
        <v>1</v>
      </c>
      <c r="AB3178">
        <v>1</v>
      </c>
      <c r="AC3178">
        <v>1</v>
      </c>
      <c r="AD3178" t="s">
        <v>26</v>
      </c>
      <c r="AE3178" t="s">
        <v>8348</v>
      </c>
      <c r="AF3178">
        <v>3600</v>
      </c>
      <c r="AG3178" t="s">
        <v>8352</v>
      </c>
    </row>
    <row r="3179" spans="1:33" x14ac:dyDescent="0.25">
      <c r="A3179" t="s">
        <v>2251</v>
      </c>
      <c r="B3179" t="s">
        <v>203</v>
      </c>
      <c r="C3179" t="s">
        <v>3490</v>
      </c>
      <c r="D3179">
        <v>2017</v>
      </c>
      <c r="E3179">
        <v>3</v>
      </c>
      <c r="F3179">
        <v>2319</v>
      </c>
      <c r="G3179" t="s">
        <v>8310</v>
      </c>
      <c r="H3179">
        <v>2</v>
      </c>
      <c r="I3179">
        <v>38</v>
      </c>
      <c r="J3179">
        <v>11</v>
      </c>
      <c r="K3179" t="s">
        <v>8320</v>
      </c>
      <c r="L3179">
        <v>1</v>
      </c>
      <c r="M3179">
        <v>1</v>
      </c>
      <c r="N3179" t="s">
        <v>155</v>
      </c>
      <c r="O3179">
        <v>1</v>
      </c>
      <c r="P3179">
        <v>1</v>
      </c>
      <c r="Q3179" t="s">
        <v>24</v>
      </c>
      <c r="R3179">
        <v>0</v>
      </c>
      <c r="S3179">
        <v>1</v>
      </c>
      <c r="T3179" t="s">
        <v>25</v>
      </c>
      <c r="U3179" t="s">
        <v>8332</v>
      </c>
      <c r="V3179" t="s">
        <v>8339</v>
      </c>
      <c r="W3179" t="s">
        <v>24</v>
      </c>
      <c r="X3179">
        <v>34</v>
      </c>
      <c r="Y3179">
        <v>5</v>
      </c>
      <c r="Z3179">
        <v>1</v>
      </c>
      <c r="AA3179">
        <v>1</v>
      </c>
      <c r="AB3179">
        <v>1</v>
      </c>
      <c r="AC3179">
        <v>3</v>
      </c>
      <c r="AD3179" t="s">
        <v>26</v>
      </c>
      <c r="AE3179" t="s">
        <v>8348</v>
      </c>
      <c r="AF3179">
        <v>3600</v>
      </c>
      <c r="AG3179" t="s">
        <v>8352</v>
      </c>
    </row>
    <row r="3180" spans="1:33" x14ac:dyDescent="0.25">
      <c r="A3180" t="s">
        <v>2471</v>
      </c>
      <c r="B3180" t="s">
        <v>468</v>
      </c>
      <c r="C3180" t="s">
        <v>3780</v>
      </c>
      <c r="D3180">
        <v>2017</v>
      </c>
      <c r="E3180">
        <v>3</v>
      </c>
      <c r="F3180">
        <v>1157</v>
      </c>
      <c r="G3180" t="s">
        <v>8306</v>
      </c>
      <c r="H3180">
        <v>1</v>
      </c>
      <c r="I3180">
        <v>35</v>
      </c>
      <c r="J3180">
        <v>11</v>
      </c>
      <c r="K3180" t="s">
        <v>8320</v>
      </c>
      <c r="L3180">
        <v>1</v>
      </c>
      <c r="M3180">
        <v>1</v>
      </c>
      <c r="N3180" t="s">
        <v>155</v>
      </c>
      <c r="O3180">
        <v>1</v>
      </c>
      <c r="P3180">
        <v>1</v>
      </c>
      <c r="Q3180" t="s">
        <v>24</v>
      </c>
      <c r="R3180">
        <v>0</v>
      </c>
      <c r="S3180">
        <v>1</v>
      </c>
      <c r="T3180" t="s">
        <v>25</v>
      </c>
      <c r="U3180" t="s">
        <v>8332</v>
      </c>
      <c r="V3180" t="s">
        <v>8336</v>
      </c>
      <c r="W3180" t="s">
        <v>24</v>
      </c>
      <c r="X3180">
        <v>35</v>
      </c>
      <c r="Y3180">
        <v>6</v>
      </c>
      <c r="Z3180">
        <v>1</v>
      </c>
      <c r="AA3180">
        <v>1</v>
      </c>
      <c r="AB3180">
        <v>1</v>
      </c>
      <c r="AC3180">
        <v>2</v>
      </c>
      <c r="AD3180" t="s">
        <v>26</v>
      </c>
      <c r="AE3180" t="s">
        <v>8348</v>
      </c>
      <c r="AF3180">
        <v>3600</v>
      </c>
      <c r="AG3180" t="s">
        <v>8352</v>
      </c>
    </row>
    <row r="3181" spans="1:33" x14ac:dyDescent="0.25">
      <c r="A3181" t="s">
        <v>4846</v>
      </c>
      <c r="B3181" t="s">
        <v>579</v>
      </c>
      <c r="C3181" t="s">
        <v>4847</v>
      </c>
      <c r="D3181">
        <v>2017</v>
      </c>
      <c r="E3181">
        <v>4</v>
      </c>
      <c r="F3181">
        <v>648</v>
      </c>
      <c r="G3181" t="s">
        <v>8306</v>
      </c>
      <c r="H3181">
        <v>1</v>
      </c>
      <c r="I3181">
        <v>37</v>
      </c>
      <c r="J3181">
        <v>11</v>
      </c>
      <c r="K3181" t="s">
        <v>8320</v>
      </c>
      <c r="L3181">
        <v>1</v>
      </c>
      <c r="M3181">
        <v>1</v>
      </c>
      <c r="N3181" t="s">
        <v>155</v>
      </c>
      <c r="O3181">
        <v>1</v>
      </c>
      <c r="P3181">
        <v>1</v>
      </c>
      <c r="Q3181" t="s">
        <v>24</v>
      </c>
      <c r="R3181">
        <v>0</v>
      </c>
      <c r="S3181">
        <v>1</v>
      </c>
      <c r="T3181" t="s">
        <v>25</v>
      </c>
      <c r="U3181" t="s">
        <v>8332</v>
      </c>
      <c r="V3181" t="s">
        <v>8335</v>
      </c>
      <c r="W3181" t="s">
        <v>24</v>
      </c>
      <c r="X3181">
        <v>40</v>
      </c>
      <c r="Y3181">
        <v>7</v>
      </c>
      <c r="Z3181">
        <v>1</v>
      </c>
      <c r="AA3181">
        <v>1</v>
      </c>
      <c r="AB3181">
        <v>1</v>
      </c>
      <c r="AC3181">
        <v>2</v>
      </c>
      <c r="AD3181" t="s">
        <v>26</v>
      </c>
      <c r="AE3181" t="s">
        <v>8348</v>
      </c>
      <c r="AF3181">
        <v>3600</v>
      </c>
      <c r="AG3181" t="s">
        <v>8352</v>
      </c>
    </row>
    <row r="3182" spans="1:33" x14ac:dyDescent="0.25">
      <c r="A3182" t="s">
        <v>7270</v>
      </c>
      <c r="B3182" t="s">
        <v>2595</v>
      </c>
      <c r="C3182" t="s">
        <v>7859</v>
      </c>
      <c r="D3182">
        <v>2017</v>
      </c>
      <c r="E3182">
        <v>6</v>
      </c>
      <c r="F3182">
        <v>942</v>
      </c>
      <c r="G3182" t="s">
        <v>8306</v>
      </c>
      <c r="H3182">
        <v>1</v>
      </c>
      <c r="I3182">
        <v>35</v>
      </c>
      <c r="J3182">
        <v>11</v>
      </c>
      <c r="K3182" t="s">
        <v>8320</v>
      </c>
      <c r="L3182">
        <v>1</v>
      </c>
      <c r="M3182">
        <v>3</v>
      </c>
      <c r="N3182" t="s">
        <v>8326</v>
      </c>
      <c r="O3182">
        <v>3</v>
      </c>
      <c r="P3182">
        <v>3</v>
      </c>
      <c r="Q3182" t="s">
        <v>24</v>
      </c>
      <c r="R3182">
        <v>0</v>
      </c>
      <c r="S3182">
        <v>1</v>
      </c>
      <c r="T3182" t="s">
        <v>25</v>
      </c>
      <c r="U3182" t="s">
        <v>8332</v>
      </c>
      <c r="V3182" t="s">
        <v>8337</v>
      </c>
      <c r="W3182" t="s">
        <v>24</v>
      </c>
      <c r="X3182">
        <v>38</v>
      </c>
      <c r="Y3182">
        <v>6</v>
      </c>
      <c r="Z3182">
        <v>1</v>
      </c>
      <c r="AA3182">
        <v>1</v>
      </c>
      <c r="AB3182">
        <v>1</v>
      </c>
      <c r="AC3182">
        <v>3</v>
      </c>
      <c r="AD3182" t="s">
        <v>30</v>
      </c>
      <c r="AE3182" t="s">
        <v>8348</v>
      </c>
      <c r="AF3182">
        <v>3600</v>
      </c>
      <c r="AG3182" t="s">
        <v>8352</v>
      </c>
    </row>
    <row r="3183" spans="1:33" x14ac:dyDescent="0.25">
      <c r="A3183" t="s">
        <v>1009</v>
      </c>
      <c r="B3183" t="s">
        <v>651</v>
      </c>
      <c r="C3183" t="s">
        <v>1010</v>
      </c>
      <c r="D3183">
        <v>2017</v>
      </c>
      <c r="E3183">
        <v>1</v>
      </c>
      <c r="F3183">
        <v>1253</v>
      </c>
      <c r="G3183" t="s">
        <v>8306</v>
      </c>
      <c r="H3183">
        <v>1</v>
      </c>
      <c r="I3183">
        <v>41</v>
      </c>
      <c r="J3183">
        <v>12</v>
      </c>
      <c r="K3183" t="s">
        <v>8321</v>
      </c>
      <c r="L3183">
        <v>1</v>
      </c>
      <c r="M3183">
        <v>1</v>
      </c>
      <c r="N3183" t="s">
        <v>155</v>
      </c>
      <c r="O3183">
        <v>1</v>
      </c>
      <c r="P3183">
        <v>1</v>
      </c>
      <c r="Q3183" t="s">
        <v>24</v>
      </c>
      <c r="R3183">
        <v>1</v>
      </c>
      <c r="S3183">
        <v>1</v>
      </c>
      <c r="T3183" t="s">
        <v>25</v>
      </c>
      <c r="U3183" t="s">
        <v>8332</v>
      </c>
      <c r="V3183" t="s">
        <v>8336</v>
      </c>
      <c r="W3183" t="s">
        <v>24</v>
      </c>
      <c r="X3183">
        <v>43</v>
      </c>
      <c r="Y3183">
        <v>7</v>
      </c>
      <c r="Z3183">
        <v>1</v>
      </c>
      <c r="AA3183">
        <v>1</v>
      </c>
      <c r="AB3183">
        <v>1</v>
      </c>
      <c r="AC3183">
        <v>5</v>
      </c>
      <c r="AD3183" t="s">
        <v>30</v>
      </c>
      <c r="AE3183" t="s">
        <v>8348</v>
      </c>
      <c r="AF3183">
        <v>3600</v>
      </c>
      <c r="AG3183" t="s">
        <v>8352</v>
      </c>
    </row>
    <row r="3184" spans="1:33" x14ac:dyDescent="0.25">
      <c r="A3184" t="s">
        <v>551</v>
      </c>
      <c r="B3184" t="s">
        <v>1420</v>
      </c>
      <c r="C3184" t="s">
        <v>5485</v>
      </c>
      <c r="D3184">
        <v>2017</v>
      </c>
      <c r="E3184">
        <v>4</v>
      </c>
      <c r="F3184">
        <v>929</v>
      </c>
      <c r="G3184" t="s">
        <v>8306</v>
      </c>
      <c r="H3184">
        <v>1</v>
      </c>
      <c r="I3184">
        <v>40</v>
      </c>
      <c r="J3184">
        <v>12</v>
      </c>
      <c r="K3184" t="s">
        <v>8321</v>
      </c>
      <c r="L3184">
        <v>1</v>
      </c>
      <c r="M3184">
        <v>1</v>
      </c>
      <c r="N3184" t="s">
        <v>155</v>
      </c>
      <c r="O3184">
        <v>1</v>
      </c>
      <c r="P3184">
        <v>1</v>
      </c>
      <c r="Q3184" t="s">
        <v>24</v>
      </c>
      <c r="R3184">
        <v>0</v>
      </c>
      <c r="S3184">
        <v>1</v>
      </c>
      <c r="T3184" t="s">
        <v>25</v>
      </c>
      <c r="U3184" t="s">
        <v>8332</v>
      </c>
      <c r="V3184" t="s">
        <v>8338</v>
      </c>
      <c r="W3184" t="s">
        <v>24</v>
      </c>
      <c r="X3184">
        <v>43</v>
      </c>
      <c r="Y3184">
        <v>7</v>
      </c>
      <c r="Z3184">
        <v>1</v>
      </c>
      <c r="AA3184">
        <v>1</v>
      </c>
      <c r="AB3184">
        <v>1</v>
      </c>
      <c r="AC3184">
        <v>2</v>
      </c>
      <c r="AD3184" t="s">
        <v>26</v>
      </c>
      <c r="AE3184" t="s">
        <v>8348</v>
      </c>
      <c r="AF3184">
        <v>3600</v>
      </c>
      <c r="AG3184" t="s">
        <v>8352</v>
      </c>
    </row>
    <row r="3185" spans="1:33" x14ac:dyDescent="0.25">
      <c r="A3185" t="s">
        <v>8275</v>
      </c>
      <c r="B3185" t="s">
        <v>605</v>
      </c>
      <c r="C3185" t="s">
        <v>8276</v>
      </c>
      <c r="D3185">
        <v>2017</v>
      </c>
      <c r="E3185">
        <v>6</v>
      </c>
      <c r="F3185">
        <v>239</v>
      </c>
      <c r="G3185" t="s">
        <v>8306</v>
      </c>
      <c r="H3185">
        <v>1</v>
      </c>
      <c r="I3185">
        <v>28</v>
      </c>
      <c r="J3185">
        <v>9</v>
      </c>
      <c r="K3185" t="s">
        <v>8318</v>
      </c>
      <c r="L3185">
        <v>1</v>
      </c>
      <c r="M3185">
        <v>1</v>
      </c>
      <c r="N3185" t="s">
        <v>155</v>
      </c>
      <c r="O3185">
        <v>1</v>
      </c>
      <c r="P3185">
        <v>1</v>
      </c>
      <c r="Q3185" t="s">
        <v>24</v>
      </c>
      <c r="R3185">
        <v>1</v>
      </c>
      <c r="S3185">
        <v>1</v>
      </c>
      <c r="T3185" t="s">
        <v>25</v>
      </c>
      <c r="U3185" t="s">
        <v>8332</v>
      </c>
      <c r="V3185" t="s">
        <v>8336</v>
      </c>
      <c r="W3185" t="s">
        <v>24</v>
      </c>
      <c r="X3185">
        <v>29</v>
      </c>
      <c r="Y3185">
        <v>4</v>
      </c>
      <c r="Z3185">
        <v>1</v>
      </c>
      <c r="AA3185">
        <v>1</v>
      </c>
      <c r="AB3185">
        <v>1</v>
      </c>
      <c r="AC3185">
        <v>2</v>
      </c>
      <c r="AD3185" t="s">
        <v>26</v>
      </c>
      <c r="AE3185" t="s">
        <v>8348</v>
      </c>
      <c r="AF3185">
        <v>3601</v>
      </c>
      <c r="AG3185" t="s">
        <v>8352</v>
      </c>
    </row>
    <row r="3186" spans="1:33" x14ac:dyDescent="0.25">
      <c r="A3186" t="s">
        <v>1258</v>
      </c>
      <c r="B3186" t="s">
        <v>1216</v>
      </c>
      <c r="C3186" t="s">
        <v>7713</v>
      </c>
      <c r="D3186">
        <v>2017</v>
      </c>
      <c r="E3186">
        <v>6</v>
      </c>
      <c r="F3186">
        <v>1021</v>
      </c>
      <c r="G3186" t="s">
        <v>8306</v>
      </c>
      <c r="H3186">
        <v>1</v>
      </c>
      <c r="I3186">
        <v>30</v>
      </c>
      <c r="J3186">
        <v>10</v>
      </c>
      <c r="K3186" t="s">
        <v>8319</v>
      </c>
      <c r="L3186">
        <v>2</v>
      </c>
      <c r="M3186">
        <v>3</v>
      </c>
      <c r="N3186" t="s">
        <v>8326</v>
      </c>
      <c r="O3186">
        <v>3</v>
      </c>
      <c r="P3186">
        <v>3</v>
      </c>
      <c r="Q3186" t="s">
        <v>24</v>
      </c>
      <c r="R3186">
        <v>0</v>
      </c>
      <c r="S3186">
        <v>1</v>
      </c>
      <c r="T3186" t="s">
        <v>79</v>
      </c>
      <c r="U3186" t="s">
        <v>8333</v>
      </c>
      <c r="V3186" t="s">
        <v>8336</v>
      </c>
      <c r="W3186" t="s">
        <v>24</v>
      </c>
      <c r="X3186">
        <v>24</v>
      </c>
      <c r="Y3186">
        <v>3</v>
      </c>
      <c r="Z3186">
        <v>99</v>
      </c>
      <c r="AA3186">
        <v>9</v>
      </c>
      <c r="AB3186">
        <v>99</v>
      </c>
      <c r="AC3186">
        <v>4</v>
      </c>
      <c r="AD3186" t="s">
        <v>30</v>
      </c>
      <c r="AE3186" t="s">
        <v>8348</v>
      </c>
      <c r="AF3186">
        <v>3601</v>
      </c>
      <c r="AG3186" t="s">
        <v>8352</v>
      </c>
    </row>
    <row r="3187" spans="1:33" x14ac:dyDescent="0.25">
      <c r="A3187" t="s">
        <v>3017</v>
      </c>
      <c r="B3187" t="s">
        <v>726</v>
      </c>
      <c r="C3187" t="s">
        <v>3018</v>
      </c>
      <c r="D3187">
        <v>2017</v>
      </c>
      <c r="E3187">
        <v>3</v>
      </c>
      <c r="F3187">
        <v>2354</v>
      </c>
      <c r="G3187" t="s">
        <v>8306</v>
      </c>
      <c r="H3187">
        <v>1</v>
      </c>
      <c r="I3187">
        <v>29</v>
      </c>
      <c r="J3187">
        <v>9</v>
      </c>
      <c r="K3187" t="s">
        <v>8318</v>
      </c>
      <c r="L3187">
        <v>1</v>
      </c>
      <c r="M3187">
        <v>1</v>
      </c>
      <c r="N3187" t="s">
        <v>155</v>
      </c>
      <c r="O3187">
        <v>1</v>
      </c>
      <c r="P3187">
        <v>1</v>
      </c>
      <c r="Q3187" t="s">
        <v>24</v>
      </c>
      <c r="R3187">
        <v>0</v>
      </c>
      <c r="S3187">
        <v>1</v>
      </c>
      <c r="T3187" t="s">
        <v>37</v>
      </c>
      <c r="U3187" t="s">
        <v>8333</v>
      </c>
      <c r="V3187" t="s">
        <v>8339</v>
      </c>
      <c r="W3187" t="s">
        <v>24</v>
      </c>
      <c r="X3187">
        <v>30</v>
      </c>
      <c r="Y3187">
        <v>5</v>
      </c>
      <c r="Z3187">
        <v>1</v>
      </c>
      <c r="AA3187">
        <v>1</v>
      </c>
      <c r="AB3187">
        <v>1</v>
      </c>
      <c r="AC3187">
        <v>2</v>
      </c>
      <c r="AD3187" t="s">
        <v>30</v>
      </c>
      <c r="AE3187" t="s">
        <v>8348</v>
      </c>
      <c r="AF3187">
        <v>3605</v>
      </c>
      <c r="AG3187" t="s">
        <v>8352</v>
      </c>
    </row>
    <row r="3188" spans="1:33" x14ac:dyDescent="0.25">
      <c r="A3188" t="s">
        <v>8249</v>
      </c>
      <c r="B3188" t="s">
        <v>81</v>
      </c>
      <c r="C3188" t="s">
        <v>8250</v>
      </c>
      <c r="D3188">
        <v>2017</v>
      </c>
      <c r="E3188">
        <v>7</v>
      </c>
      <c r="F3188">
        <v>1940</v>
      </c>
      <c r="G3188" t="s">
        <v>8306</v>
      </c>
      <c r="H3188">
        <v>1</v>
      </c>
      <c r="I3188">
        <v>25</v>
      </c>
      <c r="J3188">
        <v>9</v>
      </c>
      <c r="K3188" t="s">
        <v>8318</v>
      </c>
      <c r="L3188">
        <v>1</v>
      </c>
      <c r="M3188">
        <v>1</v>
      </c>
      <c r="N3188" t="s">
        <v>155</v>
      </c>
      <c r="O3188">
        <v>1</v>
      </c>
      <c r="P3188">
        <v>1</v>
      </c>
      <c r="Q3188" t="s">
        <v>24</v>
      </c>
      <c r="R3188">
        <v>0</v>
      </c>
      <c r="S3188">
        <v>1</v>
      </c>
      <c r="T3188" t="s">
        <v>25</v>
      </c>
      <c r="U3188" t="s">
        <v>8332</v>
      </c>
      <c r="V3188" t="s">
        <v>8338</v>
      </c>
      <c r="W3188" t="s">
        <v>24</v>
      </c>
      <c r="X3188">
        <v>31</v>
      </c>
      <c r="Y3188">
        <v>5</v>
      </c>
      <c r="Z3188">
        <v>1</v>
      </c>
      <c r="AA3188">
        <v>1</v>
      </c>
      <c r="AB3188">
        <v>1</v>
      </c>
      <c r="AC3188">
        <v>2</v>
      </c>
      <c r="AD3188" t="s">
        <v>30</v>
      </c>
      <c r="AE3188" t="s">
        <v>8348</v>
      </c>
      <c r="AF3188">
        <v>3605</v>
      </c>
      <c r="AG3188" t="s">
        <v>8352</v>
      </c>
    </row>
    <row r="3189" spans="1:33" x14ac:dyDescent="0.25">
      <c r="A3189" t="s">
        <v>3504</v>
      </c>
      <c r="B3189" t="s">
        <v>2749</v>
      </c>
      <c r="C3189" t="s">
        <v>3505</v>
      </c>
      <c r="D3189">
        <v>2017</v>
      </c>
      <c r="E3189">
        <v>3</v>
      </c>
      <c r="F3189">
        <v>1930</v>
      </c>
      <c r="G3189" t="s">
        <v>8306</v>
      </c>
      <c r="H3189">
        <v>1</v>
      </c>
      <c r="I3189">
        <v>32</v>
      </c>
      <c r="J3189">
        <v>10</v>
      </c>
      <c r="K3189" t="s">
        <v>8319</v>
      </c>
      <c r="L3189">
        <v>1</v>
      </c>
      <c r="M3189">
        <v>1</v>
      </c>
      <c r="N3189" t="s">
        <v>155</v>
      </c>
      <c r="O3189">
        <v>1</v>
      </c>
      <c r="P3189">
        <v>1</v>
      </c>
      <c r="Q3189" t="s">
        <v>24</v>
      </c>
      <c r="R3189">
        <v>0</v>
      </c>
      <c r="S3189">
        <v>1</v>
      </c>
      <c r="T3189" t="s">
        <v>25</v>
      </c>
      <c r="U3189" t="s">
        <v>8332</v>
      </c>
      <c r="V3189" t="s">
        <v>8337</v>
      </c>
      <c r="W3189" t="s">
        <v>24</v>
      </c>
      <c r="X3189">
        <v>29</v>
      </c>
      <c r="Y3189">
        <v>4</v>
      </c>
      <c r="Z3189">
        <v>1</v>
      </c>
      <c r="AA3189">
        <v>1</v>
      </c>
      <c r="AB3189">
        <v>1</v>
      </c>
      <c r="AC3189">
        <v>1</v>
      </c>
      <c r="AD3189" t="s">
        <v>26</v>
      </c>
      <c r="AE3189" t="s">
        <v>8348</v>
      </c>
      <c r="AF3189">
        <v>3605</v>
      </c>
      <c r="AG3189" t="s">
        <v>8352</v>
      </c>
    </row>
    <row r="3190" spans="1:33" x14ac:dyDescent="0.25">
      <c r="A3190" t="s">
        <v>3937</v>
      </c>
      <c r="B3190" t="s">
        <v>1290</v>
      </c>
      <c r="C3190" t="s">
        <v>3938</v>
      </c>
      <c r="D3190">
        <v>2017</v>
      </c>
      <c r="E3190">
        <v>3</v>
      </c>
      <c r="F3190">
        <v>430</v>
      </c>
      <c r="G3190" t="s">
        <v>8306</v>
      </c>
      <c r="H3190">
        <v>1</v>
      </c>
      <c r="I3190">
        <v>33</v>
      </c>
      <c r="J3190">
        <v>10</v>
      </c>
      <c r="K3190" t="s">
        <v>8319</v>
      </c>
      <c r="L3190">
        <v>1</v>
      </c>
      <c r="M3190">
        <v>1</v>
      </c>
      <c r="N3190" t="s">
        <v>155</v>
      </c>
      <c r="O3190">
        <v>1</v>
      </c>
      <c r="P3190">
        <v>1</v>
      </c>
      <c r="Q3190" t="s">
        <v>24</v>
      </c>
      <c r="R3190">
        <v>0</v>
      </c>
      <c r="S3190">
        <v>1</v>
      </c>
      <c r="T3190" t="s">
        <v>25</v>
      </c>
      <c r="U3190" t="s">
        <v>8332</v>
      </c>
      <c r="V3190" t="s">
        <v>8339</v>
      </c>
      <c r="W3190" t="s">
        <v>24</v>
      </c>
      <c r="X3190">
        <v>34</v>
      </c>
      <c r="Y3190">
        <v>5</v>
      </c>
      <c r="Z3190">
        <v>1</v>
      </c>
      <c r="AA3190">
        <v>1</v>
      </c>
      <c r="AB3190">
        <v>1</v>
      </c>
      <c r="AC3190">
        <v>4</v>
      </c>
      <c r="AD3190" t="s">
        <v>30</v>
      </c>
      <c r="AE3190" t="s">
        <v>8348</v>
      </c>
      <c r="AF3190">
        <v>3605</v>
      </c>
      <c r="AG3190" t="s">
        <v>8352</v>
      </c>
    </row>
    <row r="3191" spans="1:33" x14ac:dyDescent="0.25">
      <c r="A3191" t="s">
        <v>3783</v>
      </c>
      <c r="B3191" t="s">
        <v>755</v>
      </c>
      <c r="C3191" t="s">
        <v>5608</v>
      </c>
      <c r="D3191">
        <v>2017</v>
      </c>
      <c r="E3191">
        <v>4</v>
      </c>
      <c r="F3191">
        <v>1442</v>
      </c>
      <c r="G3191" t="s">
        <v>8306</v>
      </c>
      <c r="H3191">
        <v>1</v>
      </c>
      <c r="I3191">
        <v>33</v>
      </c>
      <c r="J3191">
        <v>10</v>
      </c>
      <c r="K3191" t="s">
        <v>8319</v>
      </c>
      <c r="L3191">
        <v>1</v>
      </c>
      <c r="M3191">
        <v>1</v>
      </c>
      <c r="N3191" t="s">
        <v>155</v>
      </c>
      <c r="O3191">
        <v>1</v>
      </c>
      <c r="P3191">
        <v>1</v>
      </c>
      <c r="Q3191" t="s">
        <v>24</v>
      </c>
      <c r="R3191">
        <v>0</v>
      </c>
      <c r="S3191">
        <v>1</v>
      </c>
      <c r="T3191" t="s">
        <v>25</v>
      </c>
      <c r="U3191" t="s">
        <v>8332</v>
      </c>
      <c r="V3191" t="s">
        <v>8338</v>
      </c>
      <c r="W3191" t="s">
        <v>24</v>
      </c>
      <c r="X3191">
        <v>39</v>
      </c>
      <c r="Y3191">
        <v>6</v>
      </c>
      <c r="Z3191">
        <v>1</v>
      </c>
      <c r="AA3191">
        <v>1</v>
      </c>
      <c r="AB3191">
        <v>1</v>
      </c>
      <c r="AC3191">
        <v>1</v>
      </c>
      <c r="AD3191" t="s">
        <v>30</v>
      </c>
      <c r="AE3191" t="s">
        <v>8348</v>
      </c>
      <c r="AF3191">
        <v>3605</v>
      </c>
      <c r="AG3191" t="s">
        <v>8352</v>
      </c>
    </row>
    <row r="3192" spans="1:33" x14ac:dyDescent="0.25">
      <c r="A3192" t="s">
        <v>5840</v>
      </c>
      <c r="B3192" t="s">
        <v>924</v>
      </c>
      <c r="C3192" t="s">
        <v>5841</v>
      </c>
      <c r="D3192">
        <v>2017</v>
      </c>
      <c r="E3192">
        <v>5</v>
      </c>
      <c r="F3192">
        <v>439</v>
      </c>
      <c r="G3192" t="s">
        <v>8306</v>
      </c>
      <c r="H3192">
        <v>1</v>
      </c>
      <c r="I3192">
        <v>31</v>
      </c>
      <c r="J3192">
        <v>10</v>
      </c>
      <c r="K3192" t="s">
        <v>8319</v>
      </c>
      <c r="L3192">
        <v>1</v>
      </c>
      <c r="M3192">
        <v>1</v>
      </c>
      <c r="N3192" t="s">
        <v>155</v>
      </c>
      <c r="O3192">
        <v>1</v>
      </c>
      <c r="P3192">
        <v>1</v>
      </c>
      <c r="Q3192" t="s">
        <v>24</v>
      </c>
      <c r="R3192">
        <v>0</v>
      </c>
      <c r="S3192">
        <v>1</v>
      </c>
      <c r="T3192" t="s">
        <v>25</v>
      </c>
      <c r="U3192" t="s">
        <v>8332</v>
      </c>
      <c r="V3192" t="s">
        <v>8339</v>
      </c>
      <c r="W3192" t="s">
        <v>24</v>
      </c>
      <c r="X3192">
        <v>35</v>
      </c>
      <c r="Y3192">
        <v>6</v>
      </c>
      <c r="Z3192">
        <v>1</v>
      </c>
      <c r="AA3192">
        <v>1</v>
      </c>
      <c r="AB3192">
        <v>1</v>
      </c>
      <c r="AC3192">
        <v>1</v>
      </c>
      <c r="AD3192" t="s">
        <v>26</v>
      </c>
      <c r="AE3192" t="s">
        <v>8348</v>
      </c>
      <c r="AF3192">
        <v>3605</v>
      </c>
      <c r="AG3192" t="s">
        <v>8352</v>
      </c>
    </row>
    <row r="3193" spans="1:33" x14ac:dyDescent="0.25">
      <c r="A3193" t="s">
        <v>6750</v>
      </c>
      <c r="B3193" t="s">
        <v>766</v>
      </c>
      <c r="C3193" t="s">
        <v>6751</v>
      </c>
      <c r="D3193">
        <v>2017</v>
      </c>
      <c r="E3193">
        <v>5</v>
      </c>
      <c r="F3193">
        <v>1609</v>
      </c>
      <c r="G3193" t="s">
        <v>8306</v>
      </c>
      <c r="H3193">
        <v>1</v>
      </c>
      <c r="I3193">
        <v>31</v>
      </c>
      <c r="J3193">
        <v>10</v>
      </c>
      <c r="K3193" t="s">
        <v>8319</v>
      </c>
      <c r="L3193">
        <v>1</v>
      </c>
      <c r="M3193">
        <v>1</v>
      </c>
      <c r="N3193" t="s">
        <v>155</v>
      </c>
      <c r="O3193">
        <v>1</v>
      </c>
      <c r="P3193">
        <v>1</v>
      </c>
      <c r="Q3193" t="s">
        <v>24</v>
      </c>
      <c r="R3193">
        <v>0</v>
      </c>
      <c r="S3193">
        <v>1</v>
      </c>
      <c r="T3193" t="s">
        <v>25</v>
      </c>
      <c r="U3193" t="s">
        <v>8332</v>
      </c>
      <c r="V3193" t="s">
        <v>8339</v>
      </c>
      <c r="W3193" t="s">
        <v>24</v>
      </c>
      <c r="X3193">
        <v>34</v>
      </c>
      <c r="Y3193">
        <v>5</v>
      </c>
      <c r="Z3193">
        <v>1</v>
      </c>
      <c r="AA3193">
        <v>1</v>
      </c>
      <c r="AB3193">
        <v>1</v>
      </c>
      <c r="AC3193">
        <v>1</v>
      </c>
      <c r="AD3193" t="s">
        <v>30</v>
      </c>
      <c r="AE3193" t="s">
        <v>8348</v>
      </c>
      <c r="AF3193">
        <v>3605</v>
      </c>
      <c r="AG3193" t="s">
        <v>8352</v>
      </c>
    </row>
    <row r="3194" spans="1:33" x14ac:dyDescent="0.25">
      <c r="A3194" t="s">
        <v>146</v>
      </c>
      <c r="B3194" t="s">
        <v>147</v>
      </c>
      <c r="C3194" t="s">
        <v>148</v>
      </c>
      <c r="D3194">
        <v>2017</v>
      </c>
      <c r="E3194">
        <v>1</v>
      </c>
      <c r="F3194">
        <v>808</v>
      </c>
      <c r="G3194" t="s">
        <v>8306</v>
      </c>
      <c r="H3194">
        <v>1</v>
      </c>
      <c r="I3194">
        <v>37</v>
      </c>
      <c r="J3194">
        <v>11</v>
      </c>
      <c r="K3194" t="s">
        <v>8320</v>
      </c>
      <c r="L3194">
        <v>1</v>
      </c>
      <c r="M3194">
        <v>1</v>
      </c>
      <c r="N3194" t="s">
        <v>155</v>
      </c>
      <c r="O3194">
        <v>1</v>
      </c>
      <c r="P3194">
        <v>1</v>
      </c>
      <c r="Q3194" t="s">
        <v>24</v>
      </c>
      <c r="R3194">
        <v>0</v>
      </c>
      <c r="S3194">
        <v>1</v>
      </c>
      <c r="T3194" t="s">
        <v>25</v>
      </c>
      <c r="U3194" t="s">
        <v>8332</v>
      </c>
      <c r="V3194" t="s">
        <v>8338</v>
      </c>
      <c r="W3194" t="s">
        <v>24</v>
      </c>
      <c r="X3194">
        <v>32</v>
      </c>
      <c r="Y3194">
        <v>5</v>
      </c>
      <c r="Z3194">
        <v>1</v>
      </c>
      <c r="AA3194">
        <v>1</v>
      </c>
      <c r="AB3194">
        <v>1</v>
      </c>
      <c r="AC3194">
        <v>2</v>
      </c>
      <c r="AD3194" t="s">
        <v>26</v>
      </c>
      <c r="AE3194" t="s">
        <v>8348</v>
      </c>
      <c r="AF3194">
        <v>3605</v>
      </c>
      <c r="AG3194" t="s">
        <v>8352</v>
      </c>
    </row>
    <row r="3195" spans="1:33" x14ac:dyDescent="0.25">
      <c r="A3195" t="s">
        <v>5974</v>
      </c>
      <c r="B3195" t="s">
        <v>1304</v>
      </c>
      <c r="C3195" t="s">
        <v>7553</v>
      </c>
      <c r="D3195">
        <v>2017</v>
      </c>
      <c r="E3195">
        <v>6</v>
      </c>
      <c r="F3195">
        <v>1552</v>
      </c>
      <c r="G3195" t="s">
        <v>8306</v>
      </c>
      <c r="H3195">
        <v>1</v>
      </c>
      <c r="I3195">
        <v>38</v>
      </c>
      <c r="J3195">
        <v>11</v>
      </c>
      <c r="K3195" t="s">
        <v>8320</v>
      </c>
      <c r="L3195">
        <v>1</v>
      </c>
      <c r="M3195">
        <v>4</v>
      </c>
      <c r="N3195" t="s">
        <v>8327</v>
      </c>
      <c r="O3195">
        <v>6</v>
      </c>
      <c r="P3195">
        <v>4</v>
      </c>
      <c r="Q3195" t="s">
        <v>24</v>
      </c>
      <c r="R3195">
        <v>0</v>
      </c>
      <c r="S3195">
        <v>1</v>
      </c>
      <c r="T3195" t="s">
        <v>37</v>
      </c>
      <c r="U3195" t="s">
        <v>8333</v>
      </c>
      <c r="V3195" t="s">
        <v>8335</v>
      </c>
      <c r="W3195" t="s">
        <v>24</v>
      </c>
      <c r="X3195">
        <v>54</v>
      </c>
      <c r="Y3195">
        <v>9</v>
      </c>
      <c r="Z3195">
        <v>4</v>
      </c>
      <c r="AA3195">
        <v>4</v>
      </c>
      <c r="AB3195">
        <v>6</v>
      </c>
      <c r="AC3195">
        <v>2</v>
      </c>
      <c r="AD3195" t="s">
        <v>26</v>
      </c>
      <c r="AE3195" t="s">
        <v>8348</v>
      </c>
      <c r="AF3195">
        <v>3605</v>
      </c>
      <c r="AG3195" t="s">
        <v>8352</v>
      </c>
    </row>
    <row r="3196" spans="1:33" x14ac:dyDescent="0.25">
      <c r="A3196" t="s">
        <v>2625</v>
      </c>
      <c r="B3196" t="s">
        <v>399</v>
      </c>
      <c r="C3196" t="s">
        <v>6068</v>
      </c>
      <c r="D3196">
        <v>2017</v>
      </c>
      <c r="E3196">
        <v>5</v>
      </c>
      <c r="F3196">
        <v>750</v>
      </c>
      <c r="G3196" t="s">
        <v>8306</v>
      </c>
      <c r="H3196">
        <v>1</v>
      </c>
      <c r="I3196">
        <v>28</v>
      </c>
      <c r="J3196">
        <v>9</v>
      </c>
      <c r="K3196" t="s">
        <v>8318</v>
      </c>
      <c r="L3196">
        <v>1</v>
      </c>
      <c r="M3196">
        <v>1</v>
      </c>
      <c r="N3196" t="s">
        <v>155</v>
      </c>
      <c r="O3196">
        <v>1</v>
      </c>
      <c r="P3196">
        <v>1</v>
      </c>
      <c r="Q3196" t="s">
        <v>24</v>
      </c>
      <c r="R3196">
        <v>0</v>
      </c>
      <c r="S3196">
        <v>1</v>
      </c>
      <c r="T3196" t="s">
        <v>25</v>
      </c>
      <c r="U3196" t="s">
        <v>8332</v>
      </c>
      <c r="V3196" t="s">
        <v>8337</v>
      </c>
      <c r="W3196" t="s">
        <v>24</v>
      </c>
      <c r="X3196">
        <v>28</v>
      </c>
      <c r="Y3196">
        <v>4</v>
      </c>
      <c r="Z3196">
        <v>1</v>
      </c>
      <c r="AA3196">
        <v>1</v>
      </c>
      <c r="AB3196">
        <v>1</v>
      </c>
      <c r="AC3196">
        <v>3</v>
      </c>
      <c r="AD3196" t="s">
        <v>26</v>
      </c>
      <c r="AE3196" t="s">
        <v>8348</v>
      </c>
      <c r="AF3196">
        <v>3606</v>
      </c>
      <c r="AG3196" t="s">
        <v>8352</v>
      </c>
    </row>
    <row r="3197" spans="1:33" x14ac:dyDescent="0.25">
      <c r="A3197" t="s">
        <v>935</v>
      </c>
      <c r="B3197" t="s">
        <v>1637</v>
      </c>
      <c r="C3197" t="s">
        <v>7595</v>
      </c>
      <c r="D3197">
        <v>2017</v>
      </c>
      <c r="E3197">
        <v>6</v>
      </c>
      <c r="F3197">
        <v>2018</v>
      </c>
      <c r="G3197" t="s">
        <v>8306</v>
      </c>
      <c r="H3197">
        <v>1</v>
      </c>
      <c r="I3197">
        <v>31</v>
      </c>
      <c r="J3197">
        <v>10</v>
      </c>
      <c r="K3197" t="s">
        <v>8319</v>
      </c>
      <c r="L3197">
        <v>1</v>
      </c>
      <c r="M3197">
        <v>1</v>
      </c>
      <c r="N3197" t="s">
        <v>155</v>
      </c>
      <c r="O3197">
        <v>1</v>
      </c>
      <c r="P3197">
        <v>1</v>
      </c>
      <c r="Q3197" t="s">
        <v>24</v>
      </c>
      <c r="R3197">
        <v>0</v>
      </c>
      <c r="S3197">
        <v>1</v>
      </c>
      <c r="T3197" t="s">
        <v>37</v>
      </c>
      <c r="U3197" t="s">
        <v>8333</v>
      </c>
      <c r="V3197" t="s">
        <v>8338</v>
      </c>
      <c r="W3197" t="s">
        <v>24</v>
      </c>
      <c r="X3197">
        <v>34</v>
      </c>
      <c r="Y3197">
        <v>5</v>
      </c>
      <c r="Z3197">
        <v>1</v>
      </c>
      <c r="AA3197">
        <v>1</v>
      </c>
      <c r="AB3197">
        <v>1</v>
      </c>
      <c r="AC3197">
        <v>2</v>
      </c>
      <c r="AD3197" t="s">
        <v>30</v>
      </c>
      <c r="AE3197" t="s">
        <v>8348</v>
      </c>
      <c r="AF3197">
        <v>3606</v>
      </c>
      <c r="AG3197" t="s">
        <v>8352</v>
      </c>
    </row>
    <row r="3198" spans="1:33" x14ac:dyDescent="0.25">
      <c r="A3198" t="s">
        <v>3947</v>
      </c>
      <c r="B3198" t="s">
        <v>1198</v>
      </c>
      <c r="C3198" t="s">
        <v>8266</v>
      </c>
      <c r="D3198">
        <v>2017</v>
      </c>
      <c r="E3198">
        <v>6</v>
      </c>
      <c r="F3198">
        <v>434</v>
      </c>
      <c r="G3198" t="s">
        <v>8306</v>
      </c>
      <c r="H3198">
        <v>1</v>
      </c>
      <c r="I3198">
        <v>22</v>
      </c>
      <c r="J3198">
        <v>8</v>
      </c>
      <c r="K3198" t="s">
        <v>8317</v>
      </c>
      <c r="L3198">
        <v>1</v>
      </c>
      <c r="M3198">
        <v>1</v>
      </c>
      <c r="N3198" t="s">
        <v>155</v>
      </c>
      <c r="O3198">
        <v>1</v>
      </c>
      <c r="P3198">
        <v>1</v>
      </c>
      <c r="Q3198" t="s">
        <v>24</v>
      </c>
      <c r="R3198">
        <v>0</v>
      </c>
      <c r="S3198">
        <v>1</v>
      </c>
      <c r="T3198" t="s">
        <v>25</v>
      </c>
      <c r="U3198" t="s">
        <v>8332</v>
      </c>
      <c r="V3198" t="s">
        <v>8342</v>
      </c>
      <c r="W3198" t="s">
        <v>24</v>
      </c>
      <c r="X3198">
        <v>21</v>
      </c>
      <c r="Y3198">
        <v>3</v>
      </c>
      <c r="Z3198">
        <v>1</v>
      </c>
      <c r="AA3198">
        <v>1</v>
      </c>
      <c r="AB3198">
        <v>1</v>
      </c>
      <c r="AC3198">
        <v>2</v>
      </c>
      <c r="AD3198" t="s">
        <v>30</v>
      </c>
      <c r="AE3198" t="s">
        <v>8348</v>
      </c>
      <c r="AF3198">
        <v>3607</v>
      </c>
      <c r="AG3198" t="s">
        <v>8352</v>
      </c>
    </row>
    <row r="3199" spans="1:33" x14ac:dyDescent="0.25">
      <c r="A3199" t="s">
        <v>750</v>
      </c>
      <c r="B3199" t="s">
        <v>112</v>
      </c>
      <c r="C3199" t="s">
        <v>4136</v>
      </c>
      <c r="D3199">
        <v>2017</v>
      </c>
      <c r="E3199">
        <v>3</v>
      </c>
      <c r="F3199">
        <v>212</v>
      </c>
      <c r="G3199" t="s">
        <v>8306</v>
      </c>
      <c r="H3199">
        <v>1</v>
      </c>
      <c r="I3199">
        <v>26</v>
      </c>
      <c r="J3199">
        <v>9</v>
      </c>
      <c r="K3199" t="s">
        <v>8318</v>
      </c>
      <c r="L3199">
        <v>1</v>
      </c>
      <c r="M3199">
        <v>1</v>
      </c>
      <c r="N3199" t="s">
        <v>155</v>
      </c>
      <c r="O3199">
        <v>1</v>
      </c>
      <c r="P3199">
        <v>1</v>
      </c>
      <c r="Q3199" t="s">
        <v>24</v>
      </c>
      <c r="R3199">
        <v>0</v>
      </c>
      <c r="S3199">
        <v>1</v>
      </c>
      <c r="T3199" t="s">
        <v>25</v>
      </c>
      <c r="U3199" t="s">
        <v>8332</v>
      </c>
      <c r="V3199" t="s">
        <v>8338</v>
      </c>
      <c r="W3199" t="s">
        <v>24</v>
      </c>
      <c r="X3199">
        <v>30</v>
      </c>
      <c r="Y3199">
        <v>5</v>
      </c>
      <c r="Z3199">
        <v>1</v>
      </c>
      <c r="AA3199">
        <v>1</v>
      </c>
      <c r="AB3199">
        <v>1</v>
      </c>
      <c r="AC3199">
        <v>1</v>
      </c>
      <c r="AD3199" t="s">
        <v>26</v>
      </c>
      <c r="AE3199" t="s">
        <v>8348</v>
      </c>
      <c r="AF3199">
        <v>3607</v>
      </c>
      <c r="AG3199" t="s">
        <v>8352</v>
      </c>
    </row>
    <row r="3200" spans="1:33" x14ac:dyDescent="0.25">
      <c r="A3200" t="s">
        <v>3152</v>
      </c>
      <c r="B3200" t="s">
        <v>1778</v>
      </c>
      <c r="C3200" t="s">
        <v>3153</v>
      </c>
      <c r="D3200">
        <v>2017</v>
      </c>
      <c r="E3200">
        <v>3</v>
      </c>
      <c r="F3200">
        <v>616</v>
      </c>
      <c r="G3200" t="s">
        <v>8306</v>
      </c>
      <c r="H3200">
        <v>1</v>
      </c>
      <c r="I3200">
        <v>33</v>
      </c>
      <c r="J3200">
        <v>10</v>
      </c>
      <c r="K3200" t="s">
        <v>8319</v>
      </c>
      <c r="L3200">
        <v>1</v>
      </c>
      <c r="M3200">
        <v>3</v>
      </c>
      <c r="N3200" t="s">
        <v>8326</v>
      </c>
      <c r="O3200">
        <v>3</v>
      </c>
      <c r="P3200">
        <v>3</v>
      </c>
      <c r="Q3200" t="s">
        <v>24</v>
      </c>
      <c r="R3200">
        <v>1</v>
      </c>
      <c r="S3200">
        <v>1</v>
      </c>
      <c r="T3200" t="s">
        <v>25</v>
      </c>
      <c r="U3200" t="s">
        <v>8332</v>
      </c>
      <c r="V3200" t="s">
        <v>8336</v>
      </c>
      <c r="W3200" t="s">
        <v>24</v>
      </c>
      <c r="X3200">
        <v>28</v>
      </c>
      <c r="Y3200">
        <v>4</v>
      </c>
      <c r="Z3200">
        <v>1</v>
      </c>
      <c r="AA3200">
        <v>1</v>
      </c>
      <c r="AB3200">
        <v>1</v>
      </c>
      <c r="AC3200">
        <v>1</v>
      </c>
      <c r="AD3200" t="s">
        <v>30</v>
      </c>
      <c r="AE3200" t="s">
        <v>8348</v>
      </c>
      <c r="AF3200">
        <v>3609</v>
      </c>
      <c r="AG3200" t="s">
        <v>8352</v>
      </c>
    </row>
    <row r="3201" spans="1:33" x14ac:dyDescent="0.25">
      <c r="A3201" t="s">
        <v>6876</v>
      </c>
      <c r="B3201" t="s">
        <v>696</v>
      </c>
      <c r="C3201" t="s">
        <v>6877</v>
      </c>
      <c r="D3201">
        <v>2017</v>
      </c>
      <c r="E3201">
        <v>5</v>
      </c>
      <c r="F3201">
        <v>1230</v>
      </c>
      <c r="G3201" t="s">
        <v>8306</v>
      </c>
      <c r="H3201">
        <v>1</v>
      </c>
      <c r="I3201">
        <v>16</v>
      </c>
      <c r="J3201">
        <v>4</v>
      </c>
      <c r="K3201" t="s">
        <v>8316</v>
      </c>
      <c r="L3201">
        <v>1</v>
      </c>
      <c r="M3201">
        <v>3</v>
      </c>
      <c r="N3201" t="s">
        <v>8326</v>
      </c>
      <c r="O3201">
        <v>3</v>
      </c>
      <c r="P3201">
        <v>3</v>
      </c>
      <c r="Q3201" t="s">
        <v>24</v>
      </c>
      <c r="R3201">
        <v>0</v>
      </c>
      <c r="S3201">
        <v>1</v>
      </c>
      <c r="T3201" t="s">
        <v>37</v>
      </c>
      <c r="U3201" t="s">
        <v>8333</v>
      </c>
      <c r="V3201" t="s">
        <v>8342</v>
      </c>
      <c r="W3201" t="s">
        <v>24</v>
      </c>
      <c r="X3201">
        <v>17</v>
      </c>
      <c r="Y3201">
        <v>2</v>
      </c>
      <c r="Z3201">
        <v>3</v>
      </c>
      <c r="AA3201">
        <v>3</v>
      </c>
      <c r="AB3201">
        <v>3</v>
      </c>
      <c r="AC3201">
        <v>1</v>
      </c>
      <c r="AD3201" t="s">
        <v>30</v>
      </c>
      <c r="AE3201" t="s">
        <v>8348</v>
      </c>
      <c r="AF3201">
        <v>3610</v>
      </c>
      <c r="AG3201" t="s">
        <v>8352</v>
      </c>
    </row>
    <row r="3202" spans="1:33" x14ac:dyDescent="0.25">
      <c r="A3202" t="s">
        <v>523</v>
      </c>
      <c r="B3202" t="s">
        <v>1301</v>
      </c>
      <c r="C3202" t="s">
        <v>2837</v>
      </c>
      <c r="D3202">
        <v>2017</v>
      </c>
      <c r="E3202">
        <v>2</v>
      </c>
      <c r="F3202">
        <v>1545</v>
      </c>
      <c r="G3202" t="s">
        <v>8306</v>
      </c>
      <c r="H3202">
        <v>1</v>
      </c>
      <c r="I3202">
        <v>18</v>
      </c>
      <c r="J3202">
        <v>6</v>
      </c>
      <c r="K3202" t="s">
        <v>8316</v>
      </c>
      <c r="L3202">
        <v>1</v>
      </c>
      <c r="M3202">
        <v>3</v>
      </c>
      <c r="N3202" t="s">
        <v>8326</v>
      </c>
      <c r="O3202">
        <v>3</v>
      </c>
      <c r="P3202">
        <v>3</v>
      </c>
      <c r="Q3202" t="s">
        <v>24</v>
      </c>
      <c r="R3202">
        <v>0</v>
      </c>
      <c r="S3202">
        <v>1</v>
      </c>
      <c r="T3202" t="s">
        <v>79</v>
      </c>
      <c r="U3202" t="s">
        <v>8333</v>
      </c>
      <c r="V3202" t="s">
        <v>8342</v>
      </c>
      <c r="W3202" t="s">
        <v>24</v>
      </c>
      <c r="X3202">
        <v>99</v>
      </c>
      <c r="Y3202">
        <v>11</v>
      </c>
      <c r="Z3202">
        <v>99</v>
      </c>
      <c r="AA3202">
        <v>9</v>
      </c>
      <c r="AB3202">
        <v>99</v>
      </c>
      <c r="AC3202">
        <v>1</v>
      </c>
      <c r="AD3202" t="s">
        <v>30</v>
      </c>
      <c r="AE3202" t="s">
        <v>8348</v>
      </c>
      <c r="AF3202">
        <v>3610</v>
      </c>
      <c r="AG3202" t="s">
        <v>8352</v>
      </c>
    </row>
    <row r="3203" spans="1:33" x14ac:dyDescent="0.25">
      <c r="A3203" t="s">
        <v>6339</v>
      </c>
      <c r="B3203" t="s">
        <v>62</v>
      </c>
      <c r="C3203" t="s">
        <v>6609</v>
      </c>
      <c r="D3203">
        <v>2017</v>
      </c>
      <c r="E3203">
        <v>5</v>
      </c>
      <c r="F3203">
        <v>741</v>
      </c>
      <c r="G3203" t="s">
        <v>8306</v>
      </c>
      <c r="H3203">
        <v>1</v>
      </c>
      <c r="I3203">
        <v>22</v>
      </c>
      <c r="J3203">
        <v>8</v>
      </c>
      <c r="K3203" t="s">
        <v>8317</v>
      </c>
      <c r="L3203">
        <v>1</v>
      </c>
      <c r="M3203">
        <v>3</v>
      </c>
      <c r="N3203" t="s">
        <v>8326</v>
      </c>
      <c r="O3203">
        <v>3</v>
      </c>
      <c r="P3203">
        <v>3</v>
      </c>
      <c r="Q3203" t="s">
        <v>24</v>
      </c>
      <c r="R3203">
        <v>0</v>
      </c>
      <c r="S3203">
        <v>1</v>
      </c>
      <c r="T3203" t="s">
        <v>37</v>
      </c>
      <c r="U3203" t="s">
        <v>8333</v>
      </c>
      <c r="V3203" t="s">
        <v>8342</v>
      </c>
      <c r="W3203" t="s">
        <v>24</v>
      </c>
      <c r="X3203">
        <v>22</v>
      </c>
      <c r="Y3203">
        <v>3</v>
      </c>
      <c r="Z3203">
        <v>2</v>
      </c>
      <c r="AA3203">
        <v>2</v>
      </c>
      <c r="AB3203">
        <v>2</v>
      </c>
      <c r="AC3203">
        <v>2</v>
      </c>
      <c r="AD3203" t="s">
        <v>26</v>
      </c>
      <c r="AE3203" t="s">
        <v>8348</v>
      </c>
      <c r="AF3203">
        <v>3610</v>
      </c>
      <c r="AG3203" t="s">
        <v>8352</v>
      </c>
    </row>
    <row r="3204" spans="1:33" x14ac:dyDescent="0.25">
      <c r="A3204" t="s">
        <v>8118</v>
      </c>
      <c r="B3204" t="s">
        <v>351</v>
      </c>
      <c r="C3204" t="s">
        <v>8119</v>
      </c>
      <c r="D3204">
        <v>2017</v>
      </c>
      <c r="E3204">
        <v>6</v>
      </c>
      <c r="F3204">
        <v>823</v>
      </c>
      <c r="G3204" t="s">
        <v>8306</v>
      </c>
      <c r="H3204">
        <v>1</v>
      </c>
      <c r="I3204">
        <v>23</v>
      </c>
      <c r="J3204">
        <v>8</v>
      </c>
      <c r="K3204" t="s">
        <v>8317</v>
      </c>
      <c r="L3204">
        <v>1</v>
      </c>
      <c r="M3204">
        <v>3</v>
      </c>
      <c r="N3204" t="s">
        <v>8326</v>
      </c>
      <c r="O3204">
        <v>3</v>
      </c>
      <c r="P3204">
        <v>3</v>
      </c>
      <c r="Q3204" t="s">
        <v>24</v>
      </c>
      <c r="R3204">
        <v>0</v>
      </c>
      <c r="S3204">
        <v>1</v>
      </c>
      <c r="T3204" t="s">
        <v>37</v>
      </c>
      <c r="U3204" t="s">
        <v>8333</v>
      </c>
      <c r="V3204" t="s">
        <v>8335</v>
      </c>
      <c r="W3204" t="s">
        <v>24</v>
      </c>
      <c r="X3204">
        <v>21</v>
      </c>
      <c r="Y3204">
        <v>3</v>
      </c>
      <c r="Z3204">
        <v>3</v>
      </c>
      <c r="AA3204">
        <v>3</v>
      </c>
      <c r="AB3204">
        <v>3</v>
      </c>
      <c r="AC3204">
        <v>2</v>
      </c>
      <c r="AD3204" t="s">
        <v>26</v>
      </c>
      <c r="AE3204" t="s">
        <v>8348</v>
      </c>
      <c r="AF3204">
        <v>3610</v>
      </c>
      <c r="AG3204" t="s">
        <v>8352</v>
      </c>
    </row>
    <row r="3205" spans="1:33" x14ac:dyDescent="0.25">
      <c r="A3205" t="s">
        <v>3983</v>
      </c>
      <c r="B3205" t="s">
        <v>51</v>
      </c>
      <c r="C3205" t="s">
        <v>3984</v>
      </c>
      <c r="D3205">
        <v>2017</v>
      </c>
      <c r="E3205">
        <v>3</v>
      </c>
      <c r="F3205">
        <v>822</v>
      </c>
      <c r="G3205" t="s">
        <v>8306</v>
      </c>
      <c r="H3205">
        <v>1</v>
      </c>
      <c r="I3205">
        <v>27</v>
      </c>
      <c r="J3205">
        <v>9</v>
      </c>
      <c r="K3205" t="s">
        <v>8318</v>
      </c>
      <c r="L3205">
        <v>1</v>
      </c>
      <c r="M3205">
        <v>3</v>
      </c>
      <c r="N3205" t="s">
        <v>8326</v>
      </c>
      <c r="O3205">
        <v>3</v>
      </c>
      <c r="P3205">
        <v>3</v>
      </c>
      <c r="Q3205" t="s">
        <v>24</v>
      </c>
      <c r="R3205">
        <v>0</v>
      </c>
      <c r="S3205">
        <v>1</v>
      </c>
      <c r="T3205" t="s">
        <v>37</v>
      </c>
      <c r="U3205" t="s">
        <v>8333</v>
      </c>
      <c r="V3205" t="s">
        <v>8336</v>
      </c>
      <c r="W3205">
        <v>1</v>
      </c>
      <c r="X3205">
        <v>42</v>
      </c>
      <c r="Y3205">
        <v>7</v>
      </c>
      <c r="Z3205">
        <v>99</v>
      </c>
      <c r="AA3205">
        <v>9</v>
      </c>
      <c r="AB3205">
        <v>99</v>
      </c>
      <c r="AC3205">
        <v>2</v>
      </c>
      <c r="AD3205" t="s">
        <v>30</v>
      </c>
      <c r="AE3205" t="s">
        <v>8348</v>
      </c>
      <c r="AF3205">
        <v>3610</v>
      </c>
      <c r="AG3205" t="s">
        <v>8352</v>
      </c>
    </row>
    <row r="3206" spans="1:33" x14ac:dyDescent="0.25">
      <c r="A3206" t="s">
        <v>4087</v>
      </c>
      <c r="B3206" t="s">
        <v>297</v>
      </c>
      <c r="C3206" t="s">
        <v>4088</v>
      </c>
      <c r="D3206">
        <v>2017</v>
      </c>
      <c r="E3206">
        <v>3</v>
      </c>
      <c r="F3206">
        <v>2144</v>
      </c>
      <c r="G3206" t="s">
        <v>8306</v>
      </c>
      <c r="H3206">
        <v>1</v>
      </c>
      <c r="I3206">
        <v>28</v>
      </c>
      <c r="J3206">
        <v>9</v>
      </c>
      <c r="K3206" t="s">
        <v>8318</v>
      </c>
      <c r="L3206">
        <v>1</v>
      </c>
      <c r="M3206">
        <v>3</v>
      </c>
      <c r="N3206" t="s">
        <v>8326</v>
      </c>
      <c r="O3206">
        <v>3</v>
      </c>
      <c r="P3206">
        <v>3</v>
      </c>
      <c r="Q3206" t="s">
        <v>24</v>
      </c>
      <c r="R3206">
        <v>4</v>
      </c>
      <c r="S3206">
        <v>1</v>
      </c>
      <c r="T3206" t="s">
        <v>25</v>
      </c>
      <c r="U3206" t="s">
        <v>8332</v>
      </c>
      <c r="V3206" t="s">
        <v>8337</v>
      </c>
      <c r="W3206" t="s">
        <v>24</v>
      </c>
      <c r="X3206">
        <v>29</v>
      </c>
      <c r="Y3206">
        <v>4</v>
      </c>
      <c r="Z3206">
        <v>1</v>
      </c>
      <c r="AA3206">
        <v>1</v>
      </c>
      <c r="AB3206">
        <v>1</v>
      </c>
      <c r="AC3206">
        <v>2</v>
      </c>
      <c r="AD3206" t="s">
        <v>26</v>
      </c>
      <c r="AE3206" t="s">
        <v>8348</v>
      </c>
      <c r="AF3206">
        <v>3610</v>
      </c>
      <c r="AG3206" t="s">
        <v>8352</v>
      </c>
    </row>
    <row r="3207" spans="1:33" x14ac:dyDescent="0.25">
      <c r="A3207" t="s">
        <v>1181</v>
      </c>
      <c r="B3207" t="s">
        <v>229</v>
      </c>
      <c r="C3207" t="s">
        <v>5595</v>
      </c>
      <c r="D3207">
        <v>2017</v>
      </c>
      <c r="E3207">
        <v>4</v>
      </c>
      <c r="F3207">
        <v>1607</v>
      </c>
      <c r="G3207" t="s">
        <v>8306</v>
      </c>
      <c r="H3207">
        <v>1</v>
      </c>
      <c r="I3207">
        <v>25</v>
      </c>
      <c r="J3207">
        <v>9</v>
      </c>
      <c r="K3207" t="s">
        <v>8318</v>
      </c>
      <c r="L3207">
        <v>1</v>
      </c>
      <c r="M3207">
        <v>3</v>
      </c>
      <c r="N3207" t="s">
        <v>8326</v>
      </c>
      <c r="O3207">
        <v>3</v>
      </c>
      <c r="P3207">
        <v>3</v>
      </c>
      <c r="Q3207" t="s">
        <v>24</v>
      </c>
      <c r="R3207">
        <v>0</v>
      </c>
      <c r="S3207">
        <v>1</v>
      </c>
      <c r="T3207" t="s">
        <v>79</v>
      </c>
      <c r="U3207" t="s">
        <v>8333</v>
      </c>
      <c r="V3207" t="s">
        <v>8336</v>
      </c>
      <c r="W3207" t="s">
        <v>24</v>
      </c>
      <c r="X3207">
        <v>99</v>
      </c>
      <c r="Y3207">
        <v>11</v>
      </c>
      <c r="Z3207">
        <v>99</v>
      </c>
      <c r="AA3207">
        <v>9</v>
      </c>
      <c r="AB3207">
        <v>99</v>
      </c>
      <c r="AC3207">
        <v>2</v>
      </c>
      <c r="AD3207" t="s">
        <v>30</v>
      </c>
      <c r="AE3207" t="s">
        <v>8348</v>
      </c>
      <c r="AF3207">
        <v>3610</v>
      </c>
      <c r="AG3207" t="s">
        <v>8352</v>
      </c>
    </row>
    <row r="3208" spans="1:33" x14ac:dyDescent="0.25">
      <c r="A3208" t="s">
        <v>2476</v>
      </c>
      <c r="B3208" t="s">
        <v>132</v>
      </c>
      <c r="C3208" t="s">
        <v>6398</v>
      </c>
      <c r="D3208">
        <v>2017</v>
      </c>
      <c r="E3208">
        <v>5</v>
      </c>
      <c r="F3208">
        <v>1027</v>
      </c>
      <c r="G3208" t="s">
        <v>8306</v>
      </c>
      <c r="H3208">
        <v>1</v>
      </c>
      <c r="I3208">
        <v>27</v>
      </c>
      <c r="J3208">
        <v>9</v>
      </c>
      <c r="K3208" t="s">
        <v>8318</v>
      </c>
      <c r="L3208">
        <v>2</v>
      </c>
      <c r="M3208">
        <v>3</v>
      </c>
      <c r="N3208" t="s">
        <v>8326</v>
      </c>
      <c r="O3208">
        <v>3</v>
      </c>
      <c r="P3208">
        <v>3</v>
      </c>
      <c r="Q3208" t="s">
        <v>24</v>
      </c>
      <c r="R3208">
        <v>0</v>
      </c>
      <c r="S3208">
        <v>1</v>
      </c>
      <c r="T3208" t="s">
        <v>25</v>
      </c>
      <c r="U3208" t="s">
        <v>8332</v>
      </c>
      <c r="V3208" t="s">
        <v>8337</v>
      </c>
      <c r="W3208" t="s">
        <v>24</v>
      </c>
      <c r="X3208">
        <v>29</v>
      </c>
      <c r="Y3208">
        <v>4</v>
      </c>
      <c r="Z3208">
        <v>3</v>
      </c>
      <c r="AA3208">
        <v>3</v>
      </c>
      <c r="AB3208">
        <v>3</v>
      </c>
      <c r="AC3208">
        <v>3</v>
      </c>
      <c r="AD3208" t="s">
        <v>30</v>
      </c>
      <c r="AE3208" t="s">
        <v>8348</v>
      </c>
      <c r="AF3208">
        <v>3610</v>
      </c>
      <c r="AG3208" t="s">
        <v>8352</v>
      </c>
    </row>
    <row r="3209" spans="1:33" x14ac:dyDescent="0.25">
      <c r="A3209" t="s">
        <v>4675</v>
      </c>
      <c r="B3209" t="s">
        <v>452</v>
      </c>
      <c r="C3209" t="s">
        <v>6805</v>
      </c>
      <c r="D3209">
        <v>2017</v>
      </c>
      <c r="E3209">
        <v>5</v>
      </c>
      <c r="F3209">
        <v>309</v>
      </c>
      <c r="G3209" t="s">
        <v>8306</v>
      </c>
      <c r="H3209">
        <v>1</v>
      </c>
      <c r="I3209">
        <v>26</v>
      </c>
      <c r="J3209">
        <v>9</v>
      </c>
      <c r="K3209" t="s">
        <v>8318</v>
      </c>
      <c r="L3209">
        <v>2</v>
      </c>
      <c r="M3209">
        <v>3</v>
      </c>
      <c r="N3209" t="s">
        <v>8326</v>
      </c>
      <c r="O3209">
        <v>3</v>
      </c>
      <c r="P3209">
        <v>3</v>
      </c>
      <c r="Q3209" t="s">
        <v>24</v>
      </c>
      <c r="R3209">
        <v>0</v>
      </c>
      <c r="S3209">
        <v>1</v>
      </c>
      <c r="T3209" t="s">
        <v>79</v>
      </c>
      <c r="U3209" t="s">
        <v>8333</v>
      </c>
      <c r="V3209" t="s">
        <v>8335</v>
      </c>
      <c r="W3209" t="s">
        <v>24</v>
      </c>
      <c r="X3209">
        <v>99</v>
      </c>
      <c r="Y3209">
        <v>11</v>
      </c>
      <c r="Z3209">
        <v>99</v>
      </c>
      <c r="AA3209">
        <v>9</v>
      </c>
      <c r="AB3209">
        <v>99</v>
      </c>
      <c r="AC3209">
        <v>2</v>
      </c>
      <c r="AD3209" t="s">
        <v>30</v>
      </c>
      <c r="AE3209" t="s">
        <v>8348</v>
      </c>
      <c r="AF3209">
        <v>3610</v>
      </c>
      <c r="AG3209" t="s">
        <v>8352</v>
      </c>
    </row>
    <row r="3210" spans="1:33" x14ac:dyDescent="0.25">
      <c r="A3210" t="s">
        <v>1576</v>
      </c>
      <c r="B3210" t="s">
        <v>1032</v>
      </c>
      <c r="C3210" t="s">
        <v>1577</v>
      </c>
      <c r="D3210">
        <v>2017</v>
      </c>
      <c r="E3210">
        <v>1</v>
      </c>
      <c r="F3210">
        <v>2334</v>
      </c>
      <c r="G3210" t="s">
        <v>8306</v>
      </c>
      <c r="H3210">
        <v>1</v>
      </c>
      <c r="I3210">
        <v>33</v>
      </c>
      <c r="J3210">
        <v>10</v>
      </c>
      <c r="K3210" t="s">
        <v>8319</v>
      </c>
      <c r="L3210">
        <v>1</v>
      </c>
      <c r="M3210">
        <v>3</v>
      </c>
      <c r="N3210" t="s">
        <v>8326</v>
      </c>
      <c r="O3210">
        <v>3</v>
      </c>
      <c r="P3210">
        <v>3</v>
      </c>
      <c r="Q3210" t="s">
        <v>24</v>
      </c>
      <c r="R3210">
        <v>0</v>
      </c>
      <c r="S3210">
        <v>1</v>
      </c>
      <c r="T3210" t="s">
        <v>37</v>
      </c>
      <c r="U3210" t="s">
        <v>8333</v>
      </c>
      <c r="V3210" t="s">
        <v>8338</v>
      </c>
      <c r="W3210" t="s">
        <v>24</v>
      </c>
      <c r="X3210">
        <v>40</v>
      </c>
      <c r="Y3210">
        <v>7</v>
      </c>
      <c r="Z3210">
        <v>1</v>
      </c>
      <c r="AA3210">
        <v>1</v>
      </c>
      <c r="AB3210">
        <v>1</v>
      </c>
      <c r="AC3210">
        <v>2</v>
      </c>
      <c r="AD3210" t="s">
        <v>30</v>
      </c>
      <c r="AE3210" t="s">
        <v>8348</v>
      </c>
      <c r="AF3210">
        <v>3610</v>
      </c>
      <c r="AG3210" t="s">
        <v>8352</v>
      </c>
    </row>
    <row r="3211" spans="1:33" x14ac:dyDescent="0.25">
      <c r="A3211" t="s">
        <v>2036</v>
      </c>
      <c r="B3211" t="s">
        <v>1111</v>
      </c>
      <c r="C3211" t="s">
        <v>2037</v>
      </c>
      <c r="D3211">
        <v>2017</v>
      </c>
      <c r="E3211">
        <v>2</v>
      </c>
      <c r="F3211">
        <v>1703</v>
      </c>
      <c r="G3211" t="s">
        <v>8306</v>
      </c>
      <c r="H3211">
        <v>1</v>
      </c>
      <c r="I3211">
        <v>32</v>
      </c>
      <c r="J3211">
        <v>10</v>
      </c>
      <c r="K3211" t="s">
        <v>8319</v>
      </c>
      <c r="L3211">
        <v>1</v>
      </c>
      <c r="M3211">
        <v>1</v>
      </c>
      <c r="N3211" t="s">
        <v>155</v>
      </c>
      <c r="O3211">
        <v>1</v>
      </c>
      <c r="P3211">
        <v>1</v>
      </c>
      <c r="Q3211" t="s">
        <v>24</v>
      </c>
      <c r="R3211">
        <v>0</v>
      </c>
      <c r="S3211">
        <v>1</v>
      </c>
      <c r="T3211" t="s">
        <v>25</v>
      </c>
      <c r="U3211" t="s">
        <v>8332</v>
      </c>
      <c r="V3211" t="s">
        <v>8340</v>
      </c>
      <c r="W3211" t="s">
        <v>24</v>
      </c>
      <c r="X3211">
        <v>33</v>
      </c>
      <c r="Y3211">
        <v>5</v>
      </c>
      <c r="Z3211">
        <v>1</v>
      </c>
      <c r="AA3211">
        <v>1</v>
      </c>
      <c r="AB3211">
        <v>1</v>
      </c>
      <c r="AC3211">
        <v>4</v>
      </c>
      <c r="AD3211" t="s">
        <v>30</v>
      </c>
      <c r="AE3211" t="s">
        <v>8348</v>
      </c>
      <c r="AF3211">
        <v>3610</v>
      </c>
      <c r="AG3211" t="s">
        <v>8352</v>
      </c>
    </row>
    <row r="3212" spans="1:33" x14ac:dyDescent="0.25">
      <c r="A3212" t="s">
        <v>2025</v>
      </c>
      <c r="B3212" t="s">
        <v>845</v>
      </c>
      <c r="C3212" t="s">
        <v>4046</v>
      </c>
      <c r="D3212">
        <v>2017</v>
      </c>
      <c r="E3212">
        <v>3</v>
      </c>
      <c r="F3212">
        <v>222</v>
      </c>
      <c r="G3212" t="s">
        <v>8306</v>
      </c>
      <c r="H3212">
        <v>1</v>
      </c>
      <c r="I3212">
        <v>31</v>
      </c>
      <c r="J3212">
        <v>10</v>
      </c>
      <c r="K3212" t="s">
        <v>8319</v>
      </c>
      <c r="L3212">
        <v>1</v>
      </c>
      <c r="M3212">
        <v>1</v>
      </c>
      <c r="N3212" t="s">
        <v>155</v>
      </c>
      <c r="O3212">
        <v>1</v>
      </c>
      <c r="P3212">
        <v>1</v>
      </c>
      <c r="Q3212" t="s">
        <v>24</v>
      </c>
      <c r="R3212">
        <v>0</v>
      </c>
      <c r="S3212">
        <v>1</v>
      </c>
      <c r="T3212" t="s">
        <v>25</v>
      </c>
      <c r="U3212" t="s">
        <v>8332</v>
      </c>
      <c r="V3212" t="s">
        <v>8336</v>
      </c>
      <c r="W3212" t="s">
        <v>24</v>
      </c>
      <c r="X3212">
        <v>33</v>
      </c>
      <c r="Y3212">
        <v>5</v>
      </c>
      <c r="Z3212">
        <v>1</v>
      </c>
      <c r="AA3212">
        <v>1</v>
      </c>
      <c r="AB3212">
        <v>1</v>
      </c>
      <c r="AC3212">
        <v>2</v>
      </c>
      <c r="AD3212" t="s">
        <v>30</v>
      </c>
      <c r="AE3212" t="s">
        <v>8348</v>
      </c>
      <c r="AF3212">
        <v>3610</v>
      </c>
      <c r="AG3212" t="s">
        <v>8352</v>
      </c>
    </row>
    <row r="3213" spans="1:33" x14ac:dyDescent="0.25">
      <c r="A3213" t="s">
        <v>5882</v>
      </c>
      <c r="B3213" t="s">
        <v>1758</v>
      </c>
      <c r="C3213" t="s">
        <v>5883</v>
      </c>
      <c r="D3213">
        <v>2017</v>
      </c>
      <c r="E3213">
        <v>4</v>
      </c>
      <c r="F3213">
        <v>749</v>
      </c>
      <c r="G3213" t="s">
        <v>8306</v>
      </c>
      <c r="H3213">
        <v>1</v>
      </c>
      <c r="I3213">
        <v>32</v>
      </c>
      <c r="J3213">
        <v>10</v>
      </c>
      <c r="K3213" t="s">
        <v>8319</v>
      </c>
      <c r="L3213">
        <v>2</v>
      </c>
      <c r="M3213">
        <v>3</v>
      </c>
      <c r="N3213" t="s">
        <v>8326</v>
      </c>
      <c r="O3213">
        <v>3</v>
      </c>
      <c r="P3213">
        <v>3</v>
      </c>
      <c r="Q3213" t="s">
        <v>24</v>
      </c>
      <c r="R3213">
        <v>0</v>
      </c>
      <c r="S3213">
        <v>1</v>
      </c>
      <c r="T3213" t="s">
        <v>79</v>
      </c>
      <c r="U3213" t="s">
        <v>8333</v>
      </c>
      <c r="V3213" t="s">
        <v>8336</v>
      </c>
      <c r="W3213" t="s">
        <v>24</v>
      </c>
      <c r="X3213">
        <v>99</v>
      </c>
      <c r="Y3213">
        <v>11</v>
      </c>
      <c r="Z3213">
        <v>99</v>
      </c>
      <c r="AA3213">
        <v>9</v>
      </c>
      <c r="AB3213">
        <v>99</v>
      </c>
      <c r="AC3213">
        <v>3</v>
      </c>
      <c r="AD3213" t="s">
        <v>30</v>
      </c>
      <c r="AE3213" t="s">
        <v>8348</v>
      </c>
      <c r="AF3213">
        <v>3610</v>
      </c>
      <c r="AG3213" t="s">
        <v>8352</v>
      </c>
    </row>
    <row r="3214" spans="1:33" x14ac:dyDescent="0.25">
      <c r="A3214" t="s">
        <v>7546</v>
      </c>
      <c r="B3214" t="s">
        <v>35</v>
      </c>
      <c r="C3214" t="s">
        <v>7547</v>
      </c>
      <c r="D3214">
        <v>2017</v>
      </c>
      <c r="E3214">
        <v>6</v>
      </c>
      <c r="F3214">
        <v>2214</v>
      </c>
      <c r="G3214" t="s">
        <v>8306</v>
      </c>
      <c r="H3214">
        <v>1</v>
      </c>
      <c r="I3214">
        <v>33</v>
      </c>
      <c r="J3214">
        <v>10</v>
      </c>
      <c r="K3214" t="s">
        <v>8319</v>
      </c>
      <c r="L3214">
        <v>1</v>
      </c>
      <c r="M3214">
        <v>1</v>
      </c>
      <c r="N3214" t="s">
        <v>155</v>
      </c>
      <c r="O3214">
        <v>1</v>
      </c>
      <c r="P3214">
        <v>1</v>
      </c>
      <c r="Q3214" t="s">
        <v>24</v>
      </c>
      <c r="R3214">
        <v>1</v>
      </c>
      <c r="S3214">
        <v>1</v>
      </c>
      <c r="T3214" t="s">
        <v>25</v>
      </c>
      <c r="U3214" t="s">
        <v>8332</v>
      </c>
      <c r="V3214" t="s">
        <v>8338</v>
      </c>
      <c r="W3214" t="s">
        <v>24</v>
      </c>
      <c r="X3214">
        <v>35</v>
      </c>
      <c r="Y3214">
        <v>6</v>
      </c>
      <c r="Z3214">
        <v>1</v>
      </c>
      <c r="AA3214">
        <v>1</v>
      </c>
      <c r="AB3214">
        <v>1</v>
      </c>
      <c r="AC3214">
        <v>1</v>
      </c>
      <c r="AD3214" t="s">
        <v>30</v>
      </c>
      <c r="AE3214" t="s">
        <v>8348</v>
      </c>
      <c r="AF3214">
        <v>3610</v>
      </c>
      <c r="AG3214" t="s">
        <v>8352</v>
      </c>
    </row>
    <row r="3215" spans="1:33" x14ac:dyDescent="0.25">
      <c r="A3215" t="s">
        <v>231</v>
      </c>
      <c r="B3215" t="s">
        <v>232</v>
      </c>
      <c r="C3215" t="s">
        <v>233</v>
      </c>
      <c r="D3215">
        <v>2017</v>
      </c>
      <c r="E3215">
        <v>1</v>
      </c>
      <c r="F3215">
        <v>1758</v>
      </c>
      <c r="G3215" t="s">
        <v>8306</v>
      </c>
      <c r="H3215">
        <v>1</v>
      </c>
      <c r="I3215">
        <v>36</v>
      </c>
      <c r="J3215">
        <v>11</v>
      </c>
      <c r="K3215" t="s">
        <v>8320</v>
      </c>
      <c r="L3215">
        <v>1</v>
      </c>
      <c r="M3215">
        <v>1</v>
      </c>
      <c r="N3215" t="s">
        <v>155</v>
      </c>
      <c r="O3215">
        <v>1</v>
      </c>
      <c r="P3215">
        <v>1</v>
      </c>
      <c r="Q3215" t="s">
        <v>24</v>
      </c>
      <c r="R3215">
        <v>0</v>
      </c>
      <c r="S3215">
        <v>1</v>
      </c>
      <c r="T3215" t="s">
        <v>25</v>
      </c>
      <c r="U3215" t="s">
        <v>8332</v>
      </c>
      <c r="V3215" t="s">
        <v>8338</v>
      </c>
      <c r="W3215" t="s">
        <v>24</v>
      </c>
      <c r="X3215">
        <v>40</v>
      </c>
      <c r="Y3215">
        <v>7</v>
      </c>
      <c r="Z3215">
        <v>1</v>
      </c>
      <c r="AA3215">
        <v>1</v>
      </c>
      <c r="AB3215">
        <v>1</v>
      </c>
      <c r="AC3215">
        <v>1</v>
      </c>
      <c r="AD3215" t="s">
        <v>30</v>
      </c>
      <c r="AE3215" t="s">
        <v>8348</v>
      </c>
      <c r="AF3215">
        <v>3610</v>
      </c>
      <c r="AG3215" t="s">
        <v>8352</v>
      </c>
    </row>
    <row r="3216" spans="1:33" x14ac:dyDescent="0.25">
      <c r="A3216" t="s">
        <v>3269</v>
      </c>
      <c r="B3216" t="s">
        <v>158</v>
      </c>
      <c r="C3216" t="s">
        <v>3270</v>
      </c>
      <c r="D3216">
        <v>2017</v>
      </c>
      <c r="E3216">
        <v>2</v>
      </c>
      <c r="F3216">
        <v>2024</v>
      </c>
      <c r="G3216" t="s">
        <v>8306</v>
      </c>
      <c r="H3216">
        <v>1</v>
      </c>
      <c r="I3216">
        <v>22</v>
      </c>
      <c r="J3216">
        <v>8</v>
      </c>
      <c r="K3216" t="s">
        <v>8317</v>
      </c>
      <c r="L3216">
        <v>1</v>
      </c>
      <c r="M3216">
        <v>1</v>
      </c>
      <c r="N3216" t="s">
        <v>155</v>
      </c>
      <c r="O3216">
        <v>1</v>
      </c>
      <c r="P3216">
        <v>1</v>
      </c>
      <c r="Q3216" t="s">
        <v>24</v>
      </c>
      <c r="R3216">
        <v>0</v>
      </c>
      <c r="S3216">
        <v>1</v>
      </c>
      <c r="T3216" t="s">
        <v>37</v>
      </c>
      <c r="U3216" t="s">
        <v>8333</v>
      </c>
      <c r="V3216" t="s">
        <v>8336</v>
      </c>
      <c r="W3216" t="s">
        <v>24</v>
      </c>
      <c r="X3216">
        <v>28</v>
      </c>
      <c r="Y3216">
        <v>4</v>
      </c>
      <c r="Z3216">
        <v>1</v>
      </c>
      <c r="AA3216">
        <v>1</v>
      </c>
      <c r="AB3216">
        <v>1</v>
      </c>
      <c r="AC3216">
        <v>1</v>
      </c>
      <c r="AD3216" t="s">
        <v>30</v>
      </c>
      <c r="AE3216" t="s">
        <v>8348</v>
      </c>
      <c r="AF3216">
        <v>3611</v>
      </c>
      <c r="AG3216" t="s">
        <v>8352</v>
      </c>
    </row>
    <row r="3217" spans="1:33" x14ac:dyDescent="0.25">
      <c r="A3217" t="s">
        <v>4507</v>
      </c>
      <c r="B3217" t="s">
        <v>194</v>
      </c>
      <c r="C3217" t="s">
        <v>7908</v>
      </c>
      <c r="D3217">
        <v>2017</v>
      </c>
      <c r="E3217">
        <v>6</v>
      </c>
      <c r="F3217">
        <v>1012</v>
      </c>
      <c r="G3217" t="s">
        <v>8306</v>
      </c>
      <c r="H3217">
        <v>1</v>
      </c>
      <c r="I3217">
        <v>25</v>
      </c>
      <c r="J3217">
        <v>9</v>
      </c>
      <c r="K3217" t="s">
        <v>8318</v>
      </c>
      <c r="L3217">
        <v>1</v>
      </c>
      <c r="M3217">
        <v>3</v>
      </c>
      <c r="N3217" t="s">
        <v>8326</v>
      </c>
      <c r="O3217">
        <v>3</v>
      </c>
      <c r="P3217">
        <v>3</v>
      </c>
      <c r="Q3217" t="s">
        <v>24</v>
      </c>
      <c r="R3217">
        <v>0</v>
      </c>
      <c r="S3217">
        <v>1</v>
      </c>
      <c r="T3217" t="s">
        <v>37</v>
      </c>
      <c r="U3217" t="s">
        <v>8333</v>
      </c>
      <c r="V3217" t="s">
        <v>8335</v>
      </c>
      <c r="W3217" t="s">
        <v>24</v>
      </c>
      <c r="X3217">
        <v>29</v>
      </c>
      <c r="Y3217">
        <v>4</v>
      </c>
      <c r="Z3217">
        <v>3</v>
      </c>
      <c r="AA3217">
        <v>3</v>
      </c>
      <c r="AB3217">
        <v>3</v>
      </c>
      <c r="AC3217">
        <v>3</v>
      </c>
      <c r="AD3217" t="s">
        <v>30</v>
      </c>
      <c r="AE3217" t="s">
        <v>8348</v>
      </c>
      <c r="AF3217">
        <v>3611</v>
      </c>
      <c r="AG3217" t="s">
        <v>8352</v>
      </c>
    </row>
    <row r="3218" spans="1:33" x14ac:dyDescent="0.25">
      <c r="A3218" t="s">
        <v>1849</v>
      </c>
      <c r="B3218" t="s">
        <v>1850</v>
      </c>
      <c r="C3218" t="s">
        <v>1851</v>
      </c>
      <c r="D3218">
        <v>2017</v>
      </c>
      <c r="E3218">
        <v>2</v>
      </c>
      <c r="F3218">
        <v>1131</v>
      </c>
      <c r="G3218" t="s">
        <v>8306</v>
      </c>
      <c r="H3218">
        <v>1</v>
      </c>
      <c r="I3218">
        <v>26</v>
      </c>
      <c r="J3218">
        <v>9</v>
      </c>
      <c r="K3218" t="s">
        <v>8318</v>
      </c>
      <c r="L3218">
        <v>1</v>
      </c>
      <c r="M3218">
        <v>10</v>
      </c>
      <c r="N3218" t="s">
        <v>8330</v>
      </c>
      <c r="O3218">
        <v>15</v>
      </c>
      <c r="P3218">
        <v>1</v>
      </c>
      <c r="Q3218" t="s">
        <v>24</v>
      </c>
      <c r="R3218">
        <v>0</v>
      </c>
      <c r="S3218">
        <v>1</v>
      </c>
      <c r="T3218" t="s">
        <v>37</v>
      </c>
      <c r="U3218" t="s">
        <v>8333</v>
      </c>
      <c r="V3218" t="s">
        <v>8335</v>
      </c>
      <c r="W3218" t="s">
        <v>24</v>
      </c>
      <c r="X3218">
        <v>30</v>
      </c>
      <c r="Y3218">
        <v>5</v>
      </c>
      <c r="Z3218">
        <v>2</v>
      </c>
      <c r="AA3218">
        <v>2</v>
      </c>
      <c r="AB3218">
        <v>2</v>
      </c>
      <c r="AC3218">
        <v>2</v>
      </c>
      <c r="AD3218" t="s">
        <v>30</v>
      </c>
      <c r="AE3218" t="s">
        <v>8348</v>
      </c>
      <c r="AF3218">
        <v>3612</v>
      </c>
      <c r="AG3218" t="s">
        <v>8352</v>
      </c>
    </row>
    <row r="3219" spans="1:33" x14ac:dyDescent="0.25">
      <c r="A3219" t="s">
        <v>3795</v>
      </c>
      <c r="B3219" t="s">
        <v>860</v>
      </c>
      <c r="C3219" t="s">
        <v>7060</v>
      </c>
      <c r="D3219">
        <v>2017</v>
      </c>
      <c r="E3219">
        <v>5</v>
      </c>
      <c r="F3219">
        <v>2320</v>
      </c>
      <c r="G3219" t="s">
        <v>8306</v>
      </c>
      <c r="H3219">
        <v>1</v>
      </c>
      <c r="I3219">
        <v>27</v>
      </c>
      <c r="J3219">
        <v>9</v>
      </c>
      <c r="K3219" t="s">
        <v>8318</v>
      </c>
      <c r="L3219">
        <v>1</v>
      </c>
      <c r="M3219">
        <v>1</v>
      </c>
      <c r="N3219" t="s">
        <v>155</v>
      </c>
      <c r="O3219">
        <v>1</v>
      </c>
      <c r="P3219">
        <v>1</v>
      </c>
      <c r="Q3219" t="s">
        <v>24</v>
      </c>
      <c r="R3219">
        <v>1</v>
      </c>
      <c r="S3219">
        <v>1</v>
      </c>
      <c r="T3219" t="s">
        <v>25</v>
      </c>
      <c r="U3219" t="s">
        <v>8332</v>
      </c>
      <c r="V3219" t="s">
        <v>8336</v>
      </c>
      <c r="W3219" t="s">
        <v>24</v>
      </c>
      <c r="X3219">
        <v>26</v>
      </c>
      <c r="Y3219">
        <v>4</v>
      </c>
      <c r="Z3219">
        <v>1</v>
      </c>
      <c r="AA3219">
        <v>1</v>
      </c>
      <c r="AB3219">
        <v>1</v>
      </c>
      <c r="AC3219">
        <v>2</v>
      </c>
      <c r="AD3219" t="s">
        <v>30</v>
      </c>
      <c r="AE3219" t="s">
        <v>8348</v>
      </c>
      <c r="AF3219">
        <v>3614</v>
      </c>
      <c r="AG3219" t="s">
        <v>8352</v>
      </c>
    </row>
    <row r="3220" spans="1:33" x14ac:dyDescent="0.25">
      <c r="A3220" t="s">
        <v>4166</v>
      </c>
      <c r="B3220" t="s">
        <v>2066</v>
      </c>
      <c r="C3220" t="s">
        <v>4453</v>
      </c>
      <c r="D3220">
        <v>2017</v>
      </c>
      <c r="E3220">
        <v>3</v>
      </c>
      <c r="F3220">
        <v>1337</v>
      </c>
      <c r="G3220" t="s">
        <v>8306</v>
      </c>
      <c r="H3220">
        <v>1</v>
      </c>
      <c r="I3220">
        <v>23</v>
      </c>
      <c r="J3220">
        <v>8</v>
      </c>
      <c r="K3220" t="s">
        <v>8317</v>
      </c>
      <c r="L3220">
        <v>1</v>
      </c>
      <c r="M3220">
        <v>3</v>
      </c>
      <c r="N3220" t="s">
        <v>8326</v>
      </c>
      <c r="O3220">
        <v>3</v>
      </c>
      <c r="P3220">
        <v>3</v>
      </c>
      <c r="Q3220" t="s">
        <v>24</v>
      </c>
      <c r="R3220">
        <v>0</v>
      </c>
      <c r="S3220">
        <v>1</v>
      </c>
      <c r="T3220" t="s">
        <v>37</v>
      </c>
      <c r="U3220" t="s">
        <v>8333</v>
      </c>
      <c r="V3220" t="s">
        <v>8336</v>
      </c>
      <c r="W3220" t="s">
        <v>24</v>
      </c>
      <c r="X3220">
        <v>43</v>
      </c>
      <c r="Y3220">
        <v>7</v>
      </c>
      <c r="Z3220">
        <v>1</v>
      </c>
      <c r="AA3220">
        <v>1</v>
      </c>
      <c r="AB3220">
        <v>1</v>
      </c>
      <c r="AC3220">
        <v>2</v>
      </c>
      <c r="AD3220" t="s">
        <v>30</v>
      </c>
      <c r="AE3220" t="s">
        <v>8348</v>
      </c>
      <c r="AF3220">
        <v>3615</v>
      </c>
      <c r="AG3220" t="s">
        <v>8352</v>
      </c>
    </row>
    <row r="3221" spans="1:33" x14ac:dyDescent="0.25">
      <c r="A3221" t="s">
        <v>4367</v>
      </c>
      <c r="B3221" t="s">
        <v>3704</v>
      </c>
      <c r="C3221" t="s">
        <v>4368</v>
      </c>
      <c r="D3221">
        <v>2017</v>
      </c>
      <c r="E3221">
        <v>3</v>
      </c>
      <c r="F3221">
        <v>1916</v>
      </c>
      <c r="G3221" t="s">
        <v>8306</v>
      </c>
      <c r="H3221">
        <v>1</v>
      </c>
      <c r="I3221">
        <v>29</v>
      </c>
      <c r="J3221">
        <v>9</v>
      </c>
      <c r="K3221" t="s">
        <v>8318</v>
      </c>
      <c r="L3221">
        <v>1</v>
      </c>
      <c r="M3221">
        <v>4</v>
      </c>
      <c r="N3221" t="s">
        <v>8327</v>
      </c>
      <c r="O3221">
        <v>6</v>
      </c>
      <c r="P3221">
        <v>4</v>
      </c>
      <c r="Q3221" t="s">
        <v>24</v>
      </c>
      <c r="R3221">
        <v>0</v>
      </c>
      <c r="S3221">
        <v>1</v>
      </c>
      <c r="T3221" t="s">
        <v>25</v>
      </c>
      <c r="U3221" t="s">
        <v>8332</v>
      </c>
      <c r="V3221" t="s">
        <v>8336</v>
      </c>
      <c r="W3221" t="s">
        <v>24</v>
      </c>
      <c r="X3221">
        <v>28</v>
      </c>
      <c r="Y3221">
        <v>4</v>
      </c>
      <c r="Z3221">
        <v>4</v>
      </c>
      <c r="AA3221">
        <v>4</v>
      </c>
      <c r="AB3221">
        <v>6</v>
      </c>
      <c r="AC3221">
        <v>3</v>
      </c>
      <c r="AD3221" t="s">
        <v>30</v>
      </c>
      <c r="AE3221" t="s">
        <v>8348</v>
      </c>
      <c r="AF3221">
        <v>3615</v>
      </c>
      <c r="AG3221" t="s">
        <v>8352</v>
      </c>
    </row>
    <row r="3222" spans="1:33" x14ac:dyDescent="0.25">
      <c r="A3222" t="s">
        <v>4756</v>
      </c>
      <c r="B3222" t="s">
        <v>3928</v>
      </c>
      <c r="C3222" t="s">
        <v>5852</v>
      </c>
      <c r="D3222">
        <v>2017</v>
      </c>
      <c r="E3222">
        <v>5</v>
      </c>
      <c r="F3222">
        <v>629</v>
      </c>
      <c r="G3222" t="s">
        <v>8306</v>
      </c>
      <c r="H3222">
        <v>1</v>
      </c>
      <c r="I3222">
        <v>31</v>
      </c>
      <c r="J3222">
        <v>10</v>
      </c>
      <c r="K3222" t="s">
        <v>8319</v>
      </c>
      <c r="L3222">
        <v>2</v>
      </c>
      <c r="M3222">
        <v>1</v>
      </c>
      <c r="N3222" t="s">
        <v>155</v>
      </c>
      <c r="O3222">
        <v>1</v>
      </c>
      <c r="P3222">
        <v>1</v>
      </c>
      <c r="Q3222" t="s">
        <v>24</v>
      </c>
      <c r="R3222">
        <v>0</v>
      </c>
      <c r="S3222">
        <v>1</v>
      </c>
      <c r="T3222" t="s">
        <v>25</v>
      </c>
      <c r="U3222" t="s">
        <v>8332</v>
      </c>
      <c r="V3222" t="s">
        <v>8338</v>
      </c>
      <c r="W3222" t="s">
        <v>24</v>
      </c>
      <c r="X3222">
        <v>30</v>
      </c>
      <c r="Y3222">
        <v>5</v>
      </c>
      <c r="Z3222">
        <v>1</v>
      </c>
      <c r="AA3222">
        <v>1</v>
      </c>
      <c r="AB3222">
        <v>1</v>
      </c>
      <c r="AC3222">
        <v>2</v>
      </c>
      <c r="AD3222" t="s">
        <v>30</v>
      </c>
      <c r="AE3222" t="s">
        <v>8348</v>
      </c>
      <c r="AF3222">
        <v>3615</v>
      </c>
      <c r="AG3222" t="s">
        <v>8352</v>
      </c>
    </row>
    <row r="3223" spans="1:33" x14ac:dyDescent="0.25">
      <c r="A3223" t="s">
        <v>3474</v>
      </c>
      <c r="B3223" t="s">
        <v>870</v>
      </c>
      <c r="C3223" t="s">
        <v>3475</v>
      </c>
      <c r="D3223">
        <v>2017</v>
      </c>
      <c r="E3223">
        <v>1</v>
      </c>
      <c r="F3223">
        <v>657</v>
      </c>
      <c r="G3223" t="s">
        <v>8306</v>
      </c>
      <c r="H3223">
        <v>1</v>
      </c>
      <c r="I3223">
        <v>24</v>
      </c>
      <c r="J3223">
        <v>8</v>
      </c>
      <c r="K3223" t="s">
        <v>8317</v>
      </c>
      <c r="L3223">
        <v>1</v>
      </c>
      <c r="M3223">
        <v>1</v>
      </c>
      <c r="N3223" t="s">
        <v>155</v>
      </c>
      <c r="O3223">
        <v>1</v>
      </c>
      <c r="P3223">
        <v>1</v>
      </c>
      <c r="Q3223" t="s">
        <v>24</v>
      </c>
      <c r="R3223">
        <v>0</v>
      </c>
      <c r="S3223">
        <v>1</v>
      </c>
      <c r="T3223" t="s">
        <v>25</v>
      </c>
      <c r="U3223" t="s">
        <v>8332</v>
      </c>
      <c r="V3223" t="s">
        <v>8336</v>
      </c>
      <c r="W3223" t="s">
        <v>24</v>
      </c>
      <c r="X3223">
        <v>22</v>
      </c>
      <c r="Y3223">
        <v>3</v>
      </c>
      <c r="Z3223">
        <v>1</v>
      </c>
      <c r="AA3223">
        <v>1</v>
      </c>
      <c r="AB3223">
        <v>1</v>
      </c>
      <c r="AC3223">
        <v>2</v>
      </c>
      <c r="AD3223" t="s">
        <v>30</v>
      </c>
      <c r="AE3223" t="s">
        <v>8348</v>
      </c>
      <c r="AF3223">
        <v>3616</v>
      </c>
      <c r="AG3223" t="s">
        <v>8352</v>
      </c>
    </row>
    <row r="3224" spans="1:33" x14ac:dyDescent="0.25">
      <c r="A3224" t="s">
        <v>199</v>
      </c>
      <c r="B3224" t="s">
        <v>200</v>
      </c>
      <c r="C3224" t="s">
        <v>201</v>
      </c>
      <c r="D3224">
        <v>2017</v>
      </c>
      <c r="E3224">
        <v>1</v>
      </c>
      <c r="F3224">
        <v>129</v>
      </c>
      <c r="G3224" t="s">
        <v>8306</v>
      </c>
      <c r="H3224">
        <v>1</v>
      </c>
      <c r="I3224">
        <v>19</v>
      </c>
      <c r="J3224">
        <v>7</v>
      </c>
      <c r="K3224" t="s">
        <v>8316</v>
      </c>
      <c r="L3224">
        <v>2</v>
      </c>
      <c r="M3224">
        <v>3</v>
      </c>
      <c r="N3224" t="s">
        <v>8326</v>
      </c>
      <c r="O3224">
        <v>3</v>
      </c>
      <c r="P3224">
        <v>3</v>
      </c>
      <c r="Q3224" t="s">
        <v>24</v>
      </c>
      <c r="R3224">
        <v>0</v>
      </c>
      <c r="S3224">
        <v>1</v>
      </c>
      <c r="T3224" t="s">
        <v>37</v>
      </c>
      <c r="U3224" t="s">
        <v>8333</v>
      </c>
      <c r="V3224" t="s">
        <v>8335</v>
      </c>
      <c r="W3224" t="s">
        <v>24</v>
      </c>
      <c r="X3224">
        <v>21</v>
      </c>
      <c r="Y3224">
        <v>3</v>
      </c>
      <c r="Z3224">
        <v>3</v>
      </c>
      <c r="AA3224">
        <v>3</v>
      </c>
      <c r="AB3224">
        <v>3</v>
      </c>
      <c r="AC3224">
        <v>1</v>
      </c>
      <c r="AD3224" t="s">
        <v>26</v>
      </c>
      <c r="AE3224" t="s">
        <v>8348</v>
      </c>
      <c r="AF3224">
        <v>3620</v>
      </c>
      <c r="AG3224" t="s">
        <v>8352</v>
      </c>
    </row>
    <row r="3225" spans="1:33" x14ac:dyDescent="0.25">
      <c r="A3225" t="s">
        <v>646</v>
      </c>
      <c r="B3225" t="s">
        <v>610</v>
      </c>
      <c r="C3225" t="s">
        <v>647</v>
      </c>
      <c r="D3225">
        <v>2017</v>
      </c>
      <c r="E3225">
        <v>1</v>
      </c>
      <c r="F3225">
        <v>1419</v>
      </c>
      <c r="G3225" t="s">
        <v>8306</v>
      </c>
      <c r="H3225">
        <v>1</v>
      </c>
      <c r="I3225">
        <v>20</v>
      </c>
      <c r="J3225">
        <v>8</v>
      </c>
      <c r="K3225" t="s">
        <v>8317</v>
      </c>
      <c r="L3225">
        <v>2</v>
      </c>
      <c r="M3225">
        <v>22</v>
      </c>
      <c r="N3225" t="s">
        <v>8330</v>
      </c>
      <c r="O3225">
        <v>15</v>
      </c>
      <c r="P3225">
        <v>1</v>
      </c>
      <c r="Q3225" t="s">
        <v>24</v>
      </c>
      <c r="R3225">
        <v>0</v>
      </c>
      <c r="S3225">
        <v>1</v>
      </c>
      <c r="T3225" t="s">
        <v>37</v>
      </c>
      <c r="U3225" t="s">
        <v>8333</v>
      </c>
      <c r="V3225" t="s">
        <v>8335</v>
      </c>
      <c r="W3225" t="s">
        <v>24</v>
      </c>
      <c r="X3225">
        <v>24</v>
      </c>
      <c r="Y3225">
        <v>3</v>
      </c>
      <c r="Z3225">
        <v>10</v>
      </c>
      <c r="AA3225">
        <v>6</v>
      </c>
      <c r="AB3225">
        <v>15</v>
      </c>
      <c r="AC3225">
        <v>1</v>
      </c>
      <c r="AD3225" t="s">
        <v>26</v>
      </c>
      <c r="AE3225" t="s">
        <v>8348</v>
      </c>
      <c r="AF3225">
        <v>3620</v>
      </c>
      <c r="AG3225" t="s">
        <v>8352</v>
      </c>
    </row>
    <row r="3226" spans="1:33" x14ac:dyDescent="0.25">
      <c r="A3226" t="s">
        <v>2197</v>
      </c>
      <c r="B3226" t="s">
        <v>919</v>
      </c>
      <c r="C3226" s="1" t="s">
        <v>3482</v>
      </c>
      <c r="D3226">
        <v>2017</v>
      </c>
      <c r="E3226">
        <v>3</v>
      </c>
      <c r="F3226">
        <v>1143</v>
      </c>
      <c r="G3226" t="s">
        <v>8306</v>
      </c>
      <c r="H3226">
        <v>1</v>
      </c>
      <c r="I3226">
        <v>24</v>
      </c>
      <c r="J3226">
        <v>8</v>
      </c>
      <c r="K3226" t="s">
        <v>8317</v>
      </c>
      <c r="L3226">
        <v>1</v>
      </c>
      <c r="M3226">
        <v>1</v>
      </c>
      <c r="N3226" t="s">
        <v>155</v>
      </c>
      <c r="O3226">
        <v>1</v>
      </c>
      <c r="P3226">
        <v>1</v>
      </c>
      <c r="Q3226">
        <v>1</v>
      </c>
      <c r="R3226">
        <v>4</v>
      </c>
      <c r="S3226">
        <v>1</v>
      </c>
      <c r="T3226" t="s">
        <v>25</v>
      </c>
      <c r="U3226" t="s">
        <v>8332</v>
      </c>
      <c r="V3226" t="s">
        <v>8336</v>
      </c>
      <c r="W3226" t="s">
        <v>24</v>
      </c>
      <c r="X3226">
        <v>22</v>
      </c>
      <c r="Y3226">
        <v>3</v>
      </c>
      <c r="Z3226">
        <v>1</v>
      </c>
      <c r="AA3226">
        <v>1</v>
      </c>
      <c r="AB3226">
        <v>1</v>
      </c>
      <c r="AC3226">
        <v>1</v>
      </c>
      <c r="AD3226" t="s">
        <v>26</v>
      </c>
      <c r="AE3226" t="s">
        <v>8348</v>
      </c>
      <c r="AF3226">
        <v>3620</v>
      </c>
      <c r="AG3226" t="s">
        <v>8352</v>
      </c>
    </row>
    <row r="3227" spans="1:33" x14ac:dyDescent="0.25">
      <c r="A3227" t="s">
        <v>4630</v>
      </c>
      <c r="B3227" t="s">
        <v>405</v>
      </c>
      <c r="C3227" t="s">
        <v>4631</v>
      </c>
      <c r="D3227">
        <v>2017</v>
      </c>
      <c r="E3227">
        <v>4</v>
      </c>
      <c r="F3227">
        <v>1944</v>
      </c>
      <c r="G3227" t="s">
        <v>8306</v>
      </c>
      <c r="H3227">
        <v>1</v>
      </c>
      <c r="I3227">
        <v>20</v>
      </c>
      <c r="J3227">
        <v>8</v>
      </c>
      <c r="K3227" t="s">
        <v>8317</v>
      </c>
      <c r="L3227">
        <v>1</v>
      </c>
      <c r="M3227">
        <v>13</v>
      </c>
      <c r="N3227" t="s">
        <v>8330</v>
      </c>
      <c r="O3227">
        <v>15</v>
      </c>
      <c r="P3227">
        <v>4</v>
      </c>
      <c r="Q3227" t="s">
        <v>24</v>
      </c>
      <c r="R3227">
        <v>0</v>
      </c>
      <c r="S3227">
        <v>1</v>
      </c>
      <c r="T3227" t="s">
        <v>25</v>
      </c>
      <c r="U3227" t="s">
        <v>8332</v>
      </c>
      <c r="V3227" t="s">
        <v>8336</v>
      </c>
      <c r="W3227" t="s">
        <v>24</v>
      </c>
      <c r="X3227">
        <v>21</v>
      </c>
      <c r="Y3227">
        <v>3</v>
      </c>
      <c r="Z3227">
        <v>1</v>
      </c>
      <c r="AA3227">
        <v>1</v>
      </c>
      <c r="AB3227">
        <v>1</v>
      </c>
      <c r="AC3227">
        <v>2</v>
      </c>
      <c r="AD3227" t="s">
        <v>26</v>
      </c>
      <c r="AE3227" t="s">
        <v>8348</v>
      </c>
      <c r="AF3227">
        <v>3620</v>
      </c>
      <c r="AG3227" t="s">
        <v>8352</v>
      </c>
    </row>
    <row r="3228" spans="1:33" x14ac:dyDescent="0.25">
      <c r="A3228" t="s">
        <v>6225</v>
      </c>
      <c r="B3228" t="s">
        <v>3998</v>
      </c>
      <c r="C3228" t="s">
        <v>7319</v>
      </c>
      <c r="D3228">
        <v>2017</v>
      </c>
      <c r="E3228">
        <v>5</v>
      </c>
      <c r="F3228">
        <v>1935</v>
      </c>
      <c r="G3228" t="s">
        <v>8306</v>
      </c>
      <c r="H3228">
        <v>1</v>
      </c>
      <c r="I3228">
        <v>24</v>
      </c>
      <c r="J3228">
        <v>8</v>
      </c>
      <c r="K3228" t="s">
        <v>8317</v>
      </c>
      <c r="L3228">
        <v>1</v>
      </c>
      <c r="M3228">
        <v>1</v>
      </c>
      <c r="N3228" t="s">
        <v>155</v>
      </c>
      <c r="O3228">
        <v>1</v>
      </c>
      <c r="P3228">
        <v>1</v>
      </c>
      <c r="Q3228" t="s">
        <v>24</v>
      </c>
      <c r="R3228">
        <v>0</v>
      </c>
      <c r="S3228">
        <v>1</v>
      </c>
      <c r="T3228" t="s">
        <v>25</v>
      </c>
      <c r="U3228" t="s">
        <v>8332</v>
      </c>
      <c r="V3228" t="s">
        <v>8337</v>
      </c>
      <c r="W3228" t="s">
        <v>24</v>
      </c>
      <c r="X3228">
        <v>24</v>
      </c>
      <c r="Y3228">
        <v>3</v>
      </c>
      <c r="Z3228">
        <v>13</v>
      </c>
      <c r="AA3228">
        <v>6</v>
      </c>
      <c r="AB3228">
        <v>15</v>
      </c>
      <c r="AC3228">
        <v>4</v>
      </c>
      <c r="AD3228" t="s">
        <v>30</v>
      </c>
      <c r="AE3228" t="s">
        <v>8348</v>
      </c>
      <c r="AF3228">
        <v>3620</v>
      </c>
      <c r="AG3228" t="s">
        <v>8352</v>
      </c>
    </row>
    <row r="3229" spans="1:33" x14ac:dyDescent="0.25">
      <c r="A3229" t="s">
        <v>7600</v>
      </c>
      <c r="B3229" t="s">
        <v>264</v>
      </c>
      <c r="C3229" t="s">
        <v>7601</v>
      </c>
      <c r="D3229">
        <v>2017</v>
      </c>
      <c r="E3229">
        <v>6</v>
      </c>
      <c r="F3229">
        <v>2129</v>
      </c>
      <c r="G3229" t="s">
        <v>8306</v>
      </c>
      <c r="H3229">
        <v>1</v>
      </c>
      <c r="I3229">
        <v>22</v>
      </c>
      <c r="J3229">
        <v>8</v>
      </c>
      <c r="K3229" t="s">
        <v>8317</v>
      </c>
      <c r="L3229">
        <v>1</v>
      </c>
      <c r="M3229">
        <v>2</v>
      </c>
      <c r="N3229" t="s">
        <v>8325</v>
      </c>
      <c r="O3229">
        <v>2</v>
      </c>
      <c r="P3229">
        <v>2</v>
      </c>
      <c r="Q3229" t="s">
        <v>24</v>
      </c>
      <c r="R3229">
        <v>1</v>
      </c>
      <c r="S3229">
        <v>1</v>
      </c>
      <c r="T3229" t="s">
        <v>25</v>
      </c>
      <c r="U3229" t="s">
        <v>8332</v>
      </c>
      <c r="V3229" t="s">
        <v>8335</v>
      </c>
      <c r="W3229" t="s">
        <v>24</v>
      </c>
      <c r="X3229">
        <v>24</v>
      </c>
      <c r="Y3229">
        <v>3</v>
      </c>
      <c r="Z3229">
        <v>2</v>
      </c>
      <c r="AA3229">
        <v>2</v>
      </c>
      <c r="AB3229">
        <v>2</v>
      </c>
      <c r="AC3229">
        <v>1</v>
      </c>
      <c r="AD3229" t="s">
        <v>26</v>
      </c>
      <c r="AE3229" t="s">
        <v>8348</v>
      </c>
      <c r="AF3229">
        <v>3620</v>
      </c>
      <c r="AG3229" t="s">
        <v>8352</v>
      </c>
    </row>
    <row r="3230" spans="1:33" x14ac:dyDescent="0.25">
      <c r="A3230" t="s">
        <v>1715</v>
      </c>
      <c r="B3230" t="s">
        <v>2148</v>
      </c>
      <c r="C3230" t="s">
        <v>2757</v>
      </c>
      <c r="D3230">
        <v>2017</v>
      </c>
      <c r="E3230">
        <v>2</v>
      </c>
      <c r="F3230">
        <v>1023</v>
      </c>
      <c r="G3230" t="s">
        <v>8306</v>
      </c>
      <c r="H3230">
        <v>1</v>
      </c>
      <c r="I3230">
        <v>27</v>
      </c>
      <c r="J3230">
        <v>9</v>
      </c>
      <c r="K3230" t="s">
        <v>8318</v>
      </c>
      <c r="L3230">
        <v>1</v>
      </c>
      <c r="M3230">
        <v>1</v>
      </c>
      <c r="N3230" t="s">
        <v>155</v>
      </c>
      <c r="O3230">
        <v>1</v>
      </c>
      <c r="P3230">
        <v>1</v>
      </c>
      <c r="Q3230" t="s">
        <v>24</v>
      </c>
      <c r="R3230">
        <v>0</v>
      </c>
      <c r="S3230">
        <v>1</v>
      </c>
      <c r="T3230" t="s">
        <v>37</v>
      </c>
      <c r="U3230" t="s">
        <v>8333</v>
      </c>
      <c r="V3230" t="s">
        <v>8337</v>
      </c>
      <c r="W3230" t="s">
        <v>24</v>
      </c>
      <c r="X3230">
        <v>35</v>
      </c>
      <c r="Y3230">
        <v>6</v>
      </c>
      <c r="Z3230">
        <v>1</v>
      </c>
      <c r="AA3230">
        <v>1</v>
      </c>
      <c r="AB3230">
        <v>1</v>
      </c>
      <c r="AC3230">
        <v>2</v>
      </c>
      <c r="AD3230" t="s">
        <v>26</v>
      </c>
      <c r="AE3230" t="s">
        <v>8348</v>
      </c>
      <c r="AF3230">
        <v>3620</v>
      </c>
      <c r="AG3230" t="s">
        <v>8352</v>
      </c>
    </row>
    <row r="3231" spans="1:33" x14ac:dyDescent="0.25">
      <c r="A3231" t="s">
        <v>4100</v>
      </c>
      <c r="B3231" t="s">
        <v>42</v>
      </c>
      <c r="C3231" t="s">
        <v>4101</v>
      </c>
      <c r="D3231">
        <v>2017</v>
      </c>
      <c r="E3231">
        <v>3</v>
      </c>
      <c r="F3231">
        <v>532</v>
      </c>
      <c r="G3231" t="s">
        <v>8306</v>
      </c>
      <c r="H3231">
        <v>1</v>
      </c>
      <c r="I3231">
        <v>28</v>
      </c>
      <c r="J3231">
        <v>9</v>
      </c>
      <c r="K3231" t="s">
        <v>8318</v>
      </c>
      <c r="L3231">
        <v>2</v>
      </c>
      <c r="M3231">
        <v>3</v>
      </c>
      <c r="N3231" t="s">
        <v>8326</v>
      </c>
      <c r="O3231">
        <v>3</v>
      </c>
      <c r="P3231">
        <v>3</v>
      </c>
      <c r="Q3231" t="s">
        <v>24</v>
      </c>
      <c r="R3231">
        <v>0</v>
      </c>
      <c r="S3231">
        <v>1</v>
      </c>
      <c r="T3231" t="s">
        <v>37</v>
      </c>
      <c r="U3231" t="s">
        <v>8333</v>
      </c>
      <c r="V3231" t="s">
        <v>8342</v>
      </c>
      <c r="W3231" t="s">
        <v>24</v>
      </c>
      <c r="X3231">
        <v>34</v>
      </c>
      <c r="Y3231">
        <v>5</v>
      </c>
      <c r="Z3231">
        <v>99</v>
      </c>
      <c r="AA3231">
        <v>9</v>
      </c>
      <c r="AB3231">
        <v>99</v>
      </c>
      <c r="AC3231">
        <v>3</v>
      </c>
      <c r="AD3231" t="s">
        <v>30</v>
      </c>
      <c r="AE3231" t="s">
        <v>8348</v>
      </c>
      <c r="AF3231">
        <v>3620</v>
      </c>
      <c r="AG3231" t="s">
        <v>8352</v>
      </c>
    </row>
    <row r="3232" spans="1:33" x14ac:dyDescent="0.25">
      <c r="A3232" t="s">
        <v>3883</v>
      </c>
      <c r="B3232" t="s">
        <v>1631</v>
      </c>
      <c r="C3232" t="s">
        <v>4260</v>
      </c>
      <c r="D3232">
        <v>2017</v>
      </c>
      <c r="E3232">
        <v>3</v>
      </c>
      <c r="F3232">
        <v>625</v>
      </c>
      <c r="G3232" t="s">
        <v>8306</v>
      </c>
      <c r="H3232">
        <v>1</v>
      </c>
      <c r="I3232">
        <v>27</v>
      </c>
      <c r="J3232">
        <v>9</v>
      </c>
      <c r="K3232" t="s">
        <v>8318</v>
      </c>
      <c r="L3232">
        <v>1</v>
      </c>
      <c r="M3232">
        <v>1</v>
      </c>
      <c r="N3232" t="s">
        <v>155</v>
      </c>
      <c r="O3232">
        <v>1</v>
      </c>
      <c r="P3232">
        <v>1</v>
      </c>
      <c r="Q3232" t="s">
        <v>24</v>
      </c>
      <c r="R3232">
        <v>0</v>
      </c>
      <c r="S3232">
        <v>1</v>
      </c>
      <c r="T3232" t="s">
        <v>37</v>
      </c>
      <c r="U3232" t="s">
        <v>8333</v>
      </c>
      <c r="V3232" t="s">
        <v>8342</v>
      </c>
      <c r="W3232" t="s">
        <v>24</v>
      </c>
      <c r="X3232">
        <v>25</v>
      </c>
      <c r="Y3232">
        <v>4</v>
      </c>
      <c r="Z3232">
        <v>10</v>
      </c>
      <c r="AA3232">
        <v>6</v>
      </c>
      <c r="AB3232">
        <v>15</v>
      </c>
      <c r="AC3232">
        <v>3</v>
      </c>
      <c r="AD3232" t="s">
        <v>30</v>
      </c>
      <c r="AE3232" t="s">
        <v>8348</v>
      </c>
      <c r="AF3232">
        <v>3620</v>
      </c>
      <c r="AG3232" t="s">
        <v>8352</v>
      </c>
    </row>
    <row r="3233" spans="1:33" x14ac:dyDescent="0.25">
      <c r="A3233" t="s">
        <v>5497</v>
      </c>
      <c r="B3233" t="s">
        <v>1758</v>
      </c>
      <c r="C3233" t="s">
        <v>5498</v>
      </c>
      <c r="D3233">
        <v>2017</v>
      </c>
      <c r="E3233">
        <v>4</v>
      </c>
      <c r="F3233">
        <v>1459</v>
      </c>
      <c r="G3233" t="s">
        <v>8306</v>
      </c>
      <c r="H3233">
        <v>1</v>
      </c>
      <c r="I3233">
        <v>27</v>
      </c>
      <c r="J3233">
        <v>9</v>
      </c>
      <c r="K3233" t="s">
        <v>8318</v>
      </c>
      <c r="L3233">
        <v>1</v>
      </c>
      <c r="M3233">
        <v>1</v>
      </c>
      <c r="N3233" t="s">
        <v>155</v>
      </c>
      <c r="O3233">
        <v>1</v>
      </c>
      <c r="P3233">
        <v>1</v>
      </c>
      <c r="Q3233" t="s">
        <v>24</v>
      </c>
      <c r="R3233">
        <v>0</v>
      </c>
      <c r="S3233">
        <v>1</v>
      </c>
      <c r="T3233" t="s">
        <v>25</v>
      </c>
      <c r="U3233" t="s">
        <v>8332</v>
      </c>
      <c r="V3233" t="s">
        <v>8338</v>
      </c>
      <c r="W3233" t="s">
        <v>24</v>
      </c>
      <c r="X3233">
        <v>33</v>
      </c>
      <c r="Y3233">
        <v>5</v>
      </c>
      <c r="Z3233">
        <v>99</v>
      </c>
      <c r="AA3233">
        <v>9</v>
      </c>
      <c r="AB3233">
        <v>99</v>
      </c>
      <c r="AC3233">
        <v>1</v>
      </c>
      <c r="AD3233" t="s">
        <v>26</v>
      </c>
      <c r="AE3233" t="s">
        <v>8348</v>
      </c>
      <c r="AF3233">
        <v>3620</v>
      </c>
      <c r="AG3233" t="s">
        <v>8352</v>
      </c>
    </row>
    <row r="3234" spans="1:33" x14ac:dyDescent="0.25">
      <c r="A3234" t="s">
        <v>2027</v>
      </c>
      <c r="B3234" t="s">
        <v>733</v>
      </c>
      <c r="C3234" t="s">
        <v>6608</v>
      </c>
      <c r="D3234">
        <v>2017</v>
      </c>
      <c r="E3234">
        <v>5</v>
      </c>
      <c r="F3234">
        <v>236</v>
      </c>
      <c r="G3234" t="s">
        <v>8306</v>
      </c>
      <c r="H3234">
        <v>1</v>
      </c>
      <c r="I3234">
        <v>28</v>
      </c>
      <c r="J3234">
        <v>9</v>
      </c>
      <c r="K3234" t="s">
        <v>8318</v>
      </c>
      <c r="L3234">
        <v>2</v>
      </c>
      <c r="M3234">
        <v>3</v>
      </c>
      <c r="N3234" t="s">
        <v>8326</v>
      </c>
      <c r="O3234">
        <v>3</v>
      </c>
      <c r="P3234">
        <v>3</v>
      </c>
      <c r="Q3234" t="s">
        <v>24</v>
      </c>
      <c r="R3234">
        <v>0</v>
      </c>
      <c r="S3234">
        <v>1</v>
      </c>
      <c r="T3234" t="s">
        <v>25</v>
      </c>
      <c r="U3234" t="s">
        <v>8332</v>
      </c>
      <c r="V3234" t="s">
        <v>8336</v>
      </c>
      <c r="W3234" t="s">
        <v>24</v>
      </c>
      <c r="X3234">
        <v>42</v>
      </c>
      <c r="Y3234">
        <v>7</v>
      </c>
      <c r="Z3234">
        <v>10</v>
      </c>
      <c r="AA3234">
        <v>6</v>
      </c>
      <c r="AB3234">
        <v>15</v>
      </c>
      <c r="AC3234">
        <v>4</v>
      </c>
      <c r="AD3234" t="s">
        <v>30</v>
      </c>
      <c r="AE3234" t="s">
        <v>8348</v>
      </c>
      <c r="AF3234">
        <v>3620</v>
      </c>
      <c r="AG3234" t="s">
        <v>8352</v>
      </c>
    </row>
    <row r="3235" spans="1:33" x14ac:dyDescent="0.25">
      <c r="A3235" t="s">
        <v>1793</v>
      </c>
      <c r="B3235" t="s">
        <v>528</v>
      </c>
      <c r="C3235" t="s">
        <v>8002</v>
      </c>
      <c r="D3235">
        <v>2017</v>
      </c>
      <c r="E3235">
        <v>6</v>
      </c>
      <c r="F3235">
        <v>809</v>
      </c>
      <c r="G3235" t="s">
        <v>8306</v>
      </c>
      <c r="H3235">
        <v>1</v>
      </c>
      <c r="I3235">
        <v>27</v>
      </c>
      <c r="J3235">
        <v>9</v>
      </c>
      <c r="K3235" t="s">
        <v>8318</v>
      </c>
      <c r="L3235">
        <v>1</v>
      </c>
      <c r="M3235">
        <v>1</v>
      </c>
      <c r="N3235" t="s">
        <v>155</v>
      </c>
      <c r="O3235">
        <v>1</v>
      </c>
      <c r="P3235">
        <v>1</v>
      </c>
      <c r="Q3235" t="s">
        <v>24</v>
      </c>
      <c r="R3235">
        <v>0</v>
      </c>
      <c r="S3235">
        <v>1</v>
      </c>
      <c r="T3235" t="s">
        <v>37</v>
      </c>
      <c r="U3235" t="s">
        <v>8333</v>
      </c>
      <c r="V3235" t="s">
        <v>8335</v>
      </c>
      <c r="W3235" t="s">
        <v>24</v>
      </c>
      <c r="X3235">
        <v>27</v>
      </c>
      <c r="Y3235">
        <v>4</v>
      </c>
      <c r="Z3235">
        <v>1</v>
      </c>
      <c r="AA3235">
        <v>1</v>
      </c>
      <c r="AB3235">
        <v>1</v>
      </c>
      <c r="AC3235">
        <v>4</v>
      </c>
      <c r="AD3235" t="s">
        <v>30</v>
      </c>
      <c r="AE3235" t="s">
        <v>8348</v>
      </c>
      <c r="AF3235">
        <v>3620</v>
      </c>
      <c r="AG3235" t="s">
        <v>8352</v>
      </c>
    </row>
    <row r="3236" spans="1:33" x14ac:dyDescent="0.25">
      <c r="A3236" t="s">
        <v>674</v>
      </c>
      <c r="B3236" t="s">
        <v>675</v>
      </c>
      <c r="C3236" t="s">
        <v>676</v>
      </c>
      <c r="D3236">
        <v>2017</v>
      </c>
      <c r="E3236">
        <v>1</v>
      </c>
      <c r="F3236">
        <v>802</v>
      </c>
      <c r="G3236" t="s">
        <v>8306</v>
      </c>
      <c r="H3236">
        <v>1</v>
      </c>
      <c r="I3236">
        <v>33</v>
      </c>
      <c r="J3236">
        <v>10</v>
      </c>
      <c r="K3236" t="s">
        <v>8319</v>
      </c>
      <c r="L3236">
        <v>1</v>
      </c>
      <c r="M3236">
        <v>5</v>
      </c>
      <c r="N3236" t="s">
        <v>8328</v>
      </c>
      <c r="O3236">
        <v>12</v>
      </c>
      <c r="P3236">
        <v>4</v>
      </c>
      <c r="Q3236" t="s">
        <v>24</v>
      </c>
      <c r="R3236">
        <v>2</v>
      </c>
      <c r="S3236">
        <v>1</v>
      </c>
      <c r="T3236" t="s">
        <v>25</v>
      </c>
      <c r="U3236" t="s">
        <v>8332</v>
      </c>
      <c r="V3236" t="s">
        <v>8337</v>
      </c>
      <c r="W3236" t="s">
        <v>24</v>
      </c>
      <c r="X3236">
        <v>41</v>
      </c>
      <c r="Y3236">
        <v>7</v>
      </c>
      <c r="Z3236">
        <v>2</v>
      </c>
      <c r="AA3236">
        <v>2</v>
      </c>
      <c r="AB3236">
        <v>2</v>
      </c>
      <c r="AC3236">
        <v>4</v>
      </c>
      <c r="AD3236" t="s">
        <v>26</v>
      </c>
      <c r="AE3236" t="s">
        <v>8348</v>
      </c>
      <c r="AF3236">
        <v>3620</v>
      </c>
      <c r="AG3236" t="s">
        <v>8352</v>
      </c>
    </row>
    <row r="3237" spans="1:33" x14ac:dyDescent="0.25">
      <c r="A3237" t="s">
        <v>653</v>
      </c>
      <c r="B3237" t="s">
        <v>694</v>
      </c>
      <c r="C3237" t="s">
        <v>695</v>
      </c>
      <c r="D3237">
        <v>2017</v>
      </c>
      <c r="E3237">
        <v>1</v>
      </c>
      <c r="F3237">
        <v>1713</v>
      </c>
      <c r="G3237" t="s">
        <v>8306</v>
      </c>
      <c r="H3237">
        <v>1</v>
      </c>
      <c r="I3237">
        <v>31</v>
      </c>
      <c r="J3237">
        <v>10</v>
      </c>
      <c r="K3237" t="s">
        <v>8319</v>
      </c>
      <c r="L3237">
        <v>1</v>
      </c>
      <c r="M3237">
        <v>1</v>
      </c>
      <c r="N3237" t="s">
        <v>155</v>
      </c>
      <c r="O3237">
        <v>1</v>
      </c>
      <c r="P3237">
        <v>1</v>
      </c>
      <c r="Q3237" t="s">
        <v>24</v>
      </c>
      <c r="R3237">
        <v>0</v>
      </c>
      <c r="S3237">
        <v>1</v>
      </c>
      <c r="T3237" t="s">
        <v>37</v>
      </c>
      <c r="U3237" t="s">
        <v>8333</v>
      </c>
      <c r="V3237" t="s">
        <v>8336</v>
      </c>
      <c r="W3237" t="s">
        <v>24</v>
      </c>
      <c r="X3237">
        <v>32</v>
      </c>
      <c r="Y3237">
        <v>5</v>
      </c>
      <c r="Z3237">
        <v>3</v>
      </c>
      <c r="AA3237">
        <v>3</v>
      </c>
      <c r="AB3237">
        <v>3</v>
      </c>
      <c r="AC3237">
        <v>4</v>
      </c>
      <c r="AD3237" t="s">
        <v>30</v>
      </c>
      <c r="AE3237" t="s">
        <v>8348</v>
      </c>
      <c r="AF3237">
        <v>3620</v>
      </c>
      <c r="AG3237" t="s">
        <v>8352</v>
      </c>
    </row>
    <row r="3238" spans="1:33" x14ac:dyDescent="0.25">
      <c r="A3238" t="s">
        <v>2959</v>
      </c>
      <c r="B3238" t="s">
        <v>2163</v>
      </c>
      <c r="C3238" t="s">
        <v>3416</v>
      </c>
      <c r="D3238">
        <v>2017</v>
      </c>
      <c r="E3238">
        <v>3</v>
      </c>
      <c r="F3238">
        <v>1703</v>
      </c>
      <c r="G3238" t="s">
        <v>8306</v>
      </c>
      <c r="H3238">
        <v>1</v>
      </c>
      <c r="I3238">
        <v>32</v>
      </c>
      <c r="J3238">
        <v>10</v>
      </c>
      <c r="K3238" t="s">
        <v>8319</v>
      </c>
      <c r="L3238">
        <v>1</v>
      </c>
      <c r="M3238">
        <v>2</v>
      </c>
      <c r="N3238" t="s">
        <v>8325</v>
      </c>
      <c r="O3238">
        <v>2</v>
      </c>
      <c r="P3238">
        <v>2</v>
      </c>
      <c r="Q3238" t="s">
        <v>24</v>
      </c>
      <c r="R3238">
        <v>0</v>
      </c>
      <c r="S3238">
        <v>1</v>
      </c>
      <c r="T3238" t="s">
        <v>25</v>
      </c>
      <c r="U3238" t="s">
        <v>8332</v>
      </c>
      <c r="V3238" t="s">
        <v>8336</v>
      </c>
      <c r="W3238" t="s">
        <v>24</v>
      </c>
      <c r="X3238">
        <v>30</v>
      </c>
      <c r="Y3238">
        <v>5</v>
      </c>
      <c r="Z3238">
        <v>1</v>
      </c>
      <c r="AA3238">
        <v>1</v>
      </c>
      <c r="AB3238">
        <v>1</v>
      </c>
      <c r="AC3238">
        <v>4</v>
      </c>
      <c r="AD3238" t="s">
        <v>30</v>
      </c>
      <c r="AE3238" t="s">
        <v>8348</v>
      </c>
      <c r="AF3238">
        <v>3620</v>
      </c>
      <c r="AG3238" t="s">
        <v>8352</v>
      </c>
    </row>
    <row r="3239" spans="1:33" x14ac:dyDescent="0.25">
      <c r="A3239" t="s">
        <v>3708</v>
      </c>
      <c r="B3239" t="s">
        <v>2062</v>
      </c>
      <c r="C3239" t="s">
        <v>7588</v>
      </c>
      <c r="D3239">
        <v>2017</v>
      </c>
      <c r="E3239">
        <v>6</v>
      </c>
      <c r="F3239">
        <v>1325</v>
      </c>
      <c r="G3239" t="s">
        <v>8306</v>
      </c>
      <c r="H3239">
        <v>1</v>
      </c>
      <c r="I3239">
        <v>31</v>
      </c>
      <c r="J3239">
        <v>10</v>
      </c>
      <c r="K3239" t="s">
        <v>8319</v>
      </c>
      <c r="L3239">
        <v>2</v>
      </c>
      <c r="M3239">
        <v>3</v>
      </c>
      <c r="N3239" t="s">
        <v>8326</v>
      </c>
      <c r="O3239">
        <v>3</v>
      </c>
      <c r="P3239">
        <v>3</v>
      </c>
      <c r="Q3239" t="s">
        <v>24</v>
      </c>
      <c r="R3239">
        <v>0</v>
      </c>
      <c r="S3239">
        <v>1</v>
      </c>
      <c r="T3239" t="s">
        <v>25</v>
      </c>
      <c r="U3239" t="s">
        <v>8332</v>
      </c>
      <c r="V3239" t="s">
        <v>8336</v>
      </c>
      <c r="W3239" t="s">
        <v>24</v>
      </c>
      <c r="X3239">
        <v>30</v>
      </c>
      <c r="Y3239">
        <v>5</v>
      </c>
      <c r="Z3239">
        <v>3</v>
      </c>
      <c r="AA3239">
        <v>3</v>
      </c>
      <c r="AB3239">
        <v>3</v>
      </c>
      <c r="AC3239">
        <v>3</v>
      </c>
      <c r="AD3239" t="s">
        <v>26</v>
      </c>
      <c r="AE3239" t="s">
        <v>8348</v>
      </c>
      <c r="AF3239">
        <v>3620</v>
      </c>
      <c r="AG3239" t="s">
        <v>8352</v>
      </c>
    </row>
    <row r="3240" spans="1:33" x14ac:dyDescent="0.25">
      <c r="A3240" t="s">
        <v>1762</v>
      </c>
      <c r="B3240" t="s">
        <v>294</v>
      </c>
      <c r="C3240" t="s">
        <v>7945</v>
      </c>
      <c r="D3240">
        <v>2017</v>
      </c>
      <c r="E3240">
        <v>6</v>
      </c>
      <c r="F3240">
        <v>945</v>
      </c>
      <c r="G3240" t="s">
        <v>8306</v>
      </c>
      <c r="H3240">
        <v>1</v>
      </c>
      <c r="I3240">
        <v>31</v>
      </c>
      <c r="J3240">
        <v>10</v>
      </c>
      <c r="K3240" t="s">
        <v>8319</v>
      </c>
      <c r="L3240">
        <v>2</v>
      </c>
      <c r="M3240">
        <v>3</v>
      </c>
      <c r="N3240" t="s">
        <v>8326</v>
      </c>
      <c r="O3240">
        <v>3</v>
      </c>
      <c r="P3240">
        <v>3</v>
      </c>
      <c r="Q3240" t="s">
        <v>24</v>
      </c>
      <c r="R3240">
        <v>0</v>
      </c>
      <c r="S3240">
        <v>1</v>
      </c>
      <c r="T3240" t="s">
        <v>543</v>
      </c>
      <c r="U3240" t="s">
        <v>8333</v>
      </c>
      <c r="V3240" t="s">
        <v>8335</v>
      </c>
      <c r="W3240" t="s">
        <v>24</v>
      </c>
      <c r="X3240">
        <v>99</v>
      </c>
      <c r="Y3240">
        <v>11</v>
      </c>
      <c r="Z3240">
        <v>99</v>
      </c>
      <c r="AA3240">
        <v>9</v>
      </c>
      <c r="AB3240">
        <v>99</v>
      </c>
      <c r="AC3240">
        <v>6</v>
      </c>
      <c r="AD3240" t="s">
        <v>30</v>
      </c>
      <c r="AE3240" t="s">
        <v>8348</v>
      </c>
      <c r="AF3240">
        <v>3620</v>
      </c>
      <c r="AG3240" t="s">
        <v>8352</v>
      </c>
    </row>
    <row r="3241" spans="1:33" x14ac:dyDescent="0.25">
      <c r="A3241" t="s">
        <v>4492</v>
      </c>
      <c r="B3241" t="s">
        <v>74</v>
      </c>
      <c r="C3241" t="s">
        <v>4493</v>
      </c>
      <c r="D3241">
        <v>2017</v>
      </c>
      <c r="E3241">
        <v>4</v>
      </c>
      <c r="F3241">
        <v>1901</v>
      </c>
      <c r="G3241" t="s">
        <v>8306</v>
      </c>
      <c r="H3241">
        <v>1</v>
      </c>
      <c r="I3241">
        <v>30</v>
      </c>
      <c r="J3241">
        <v>10</v>
      </c>
      <c r="K3241" t="s">
        <v>8319</v>
      </c>
      <c r="L3241">
        <v>1</v>
      </c>
      <c r="M3241">
        <v>2</v>
      </c>
      <c r="N3241" t="s">
        <v>8325</v>
      </c>
      <c r="O3241">
        <v>2</v>
      </c>
      <c r="P3241">
        <v>2</v>
      </c>
      <c r="Q3241" t="s">
        <v>24</v>
      </c>
      <c r="R3241">
        <v>0</v>
      </c>
      <c r="S3241">
        <v>1</v>
      </c>
      <c r="T3241" t="s">
        <v>25</v>
      </c>
      <c r="U3241" t="s">
        <v>8332</v>
      </c>
      <c r="V3241" t="s">
        <v>8336</v>
      </c>
      <c r="W3241" t="s">
        <v>24</v>
      </c>
      <c r="X3241">
        <v>35</v>
      </c>
      <c r="Y3241">
        <v>6</v>
      </c>
      <c r="Z3241">
        <v>2</v>
      </c>
      <c r="AA3241">
        <v>2</v>
      </c>
      <c r="AB3241">
        <v>2</v>
      </c>
      <c r="AC3241">
        <v>2</v>
      </c>
      <c r="AD3241" t="s">
        <v>26</v>
      </c>
      <c r="AE3241" t="s">
        <v>8348</v>
      </c>
      <c r="AF3241">
        <v>3621</v>
      </c>
      <c r="AG3241" t="s">
        <v>8352</v>
      </c>
    </row>
    <row r="3242" spans="1:33" x14ac:dyDescent="0.25">
      <c r="A3242" t="s">
        <v>7095</v>
      </c>
      <c r="B3242" t="s">
        <v>68</v>
      </c>
      <c r="C3242" t="s">
        <v>7096</v>
      </c>
      <c r="D3242">
        <v>2017</v>
      </c>
      <c r="E3242">
        <v>6</v>
      </c>
      <c r="F3242">
        <v>1846</v>
      </c>
      <c r="G3242" t="s">
        <v>8306</v>
      </c>
      <c r="H3242">
        <v>1</v>
      </c>
      <c r="I3242">
        <v>36</v>
      </c>
      <c r="J3242">
        <v>11</v>
      </c>
      <c r="K3242" t="s">
        <v>8320</v>
      </c>
      <c r="L3242">
        <v>1</v>
      </c>
      <c r="M3242">
        <v>1</v>
      </c>
      <c r="N3242" t="s">
        <v>155</v>
      </c>
      <c r="O3242">
        <v>1</v>
      </c>
      <c r="P3242">
        <v>1</v>
      </c>
      <c r="Q3242">
        <v>1</v>
      </c>
      <c r="R3242">
        <v>5</v>
      </c>
      <c r="S3242">
        <v>1</v>
      </c>
      <c r="T3242" t="s">
        <v>25</v>
      </c>
      <c r="U3242" t="s">
        <v>8332</v>
      </c>
      <c r="V3242" t="s">
        <v>8339</v>
      </c>
      <c r="W3242" t="s">
        <v>24</v>
      </c>
      <c r="X3242">
        <v>43</v>
      </c>
      <c r="Y3242">
        <v>7</v>
      </c>
      <c r="Z3242">
        <v>1</v>
      </c>
      <c r="AA3242">
        <v>1</v>
      </c>
      <c r="AB3242">
        <v>1</v>
      </c>
      <c r="AC3242">
        <v>1</v>
      </c>
      <c r="AD3242" t="s">
        <v>30</v>
      </c>
      <c r="AE3242" t="s">
        <v>8348</v>
      </c>
      <c r="AF3242">
        <v>3623</v>
      </c>
      <c r="AG3242" t="s">
        <v>8352</v>
      </c>
    </row>
    <row r="3243" spans="1:33" x14ac:dyDescent="0.25">
      <c r="A3243" t="s">
        <v>2085</v>
      </c>
      <c r="B3243" t="s">
        <v>59</v>
      </c>
      <c r="C3243" t="s">
        <v>2913</v>
      </c>
      <c r="D3243">
        <v>2017</v>
      </c>
      <c r="E3243">
        <v>2</v>
      </c>
      <c r="F3243">
        <v>651</v>
      </c>
      <c r="G3243" t="s">
        <v>8306</v>
      </c>
      <c r="H3243">
        <v>1</v>
      </c>
      <c r="I3243">
        <v>17</v>
      </c>
      <c r="J3243">
        <v>5</v>
      </c>
      <c r="K3243" t="s">
        <v>8316</v>
      </c>
      <c r="L3243">
        <v>1</v>
      </c>
      <c r="M3243">
        <v>1</v>
      </c>
      <c r="N3243" t="s">
        <v>155</v>
      </c>
      <c r="O3243">
        <v>1</v>
      </c>
      <c r="P3243">
        <v>1</v>
      </c>
      <c r="Q3243" t="s">
        <v>24</v>
      </c>
      <c r="R3243">
        <v>0</v>
      </c>
      <c r="S3243">
        <v>1</v>
      </c>
      <c r="T3243" t="s">
        <v>37</v>
      </c>
      <c r="U3243" t="s">
        <v>8333</v>
      </c>
      <c r="V3243" t="s">
        <v>8342</v>
      </c>
      <c r="W3243" t="s">
        <v>24</v>
      </c>
      <c r="X3243">
        <v>20</v>
      </c>
      <c r="Y3243">
        <v>3</v>
      </c>
      <c r="Z3243">
        <v>1</v>
      </c>
      <c r="AA3243">
        <v>1</v>
      </c>
      <c r="AB3243">
        <v>1</v>
      </c>
      <c r="AC3243">
        <v>1</v>
      </c>
      <c r="AD3243" t="s">
        <v>26</v>
      </c>
      <c r="AE3243" t="s">
        <v>8348</v>
      </c>
      <c r="AF3243">
        <v>3625</v>
      </c>
      <c r="AG3243" t="s">
        <v>8352</v>
      </c>
    </row>
    <row r="3244" spans="1:33" x14ac:dyDescent="0.25">
      <c r="A3244" t="s">
        <v>3190</v>
      </c>
      <c r="B3244" t="s">
        <v>541</v>
      </c>
      <c r="C3244" t="s">
        <v>3191</v>
      </c>
      <c r="D3244">
        <v>2017</v>
      </c>
      <c r="E3244">
        <v>2</v>
      </c>
      <c r="F3244">
        <v>621</v>
      </c>
      <c r="G3244" t="s">
        <v>8306</v>
      </c>
      <c r="H3244">
        <v>1</v>
      </c>
      <c r="I3244">
        <v>24</v>
      </c>
      <c r="J3244">
        <v>8</v>
      </c>
      <c r="K3244" t="s">
        <v>8317</v>
      </c>
      <c r="L3244">
        <v>1</v>
      </c>
      <c r="M3244">
        <v>1</v>
      </c>
      <c r="N3244" t="s">
        <v>155</v>
      </c>
      <c r="O3244">
        <v>1</v>
      </c>
      <c r="P3244">
        <v>1</v>
      </c>
      <c r="Q3244" t="s">
        <v>24</v>
      </c>
      <c r="R3244">
        <v>0</v>
      </c>
      <c r="S3244">
        <v>1</v>
      </c>
      <c r="T3244" t="s">
        <v>25</v>
      </c>
      <c r="U3244" t="s">
        <v>8332</v>
      </c>
      <c r="V3244" t="s">
        <v>8335</v>
      </c>
      <c r="W3244" t="s">
        <v>24</v>
      </c>
      <c r="X3244">
        <v>26</v>
      </c>
      <c r="Y3244">
        <v>4</v>
      </c>
      <c r="Z3244">
        <v>1</v>
      </c>
      <c r="AA3244">
        <v>1</v>
      </c>
      <c r="AB3244">
        <v>1</v>
      </c>
      <c r="AC3244">
        <v>1</v>
      </c>
      <c r="AD3244" t="s">
        <v>26</v>
      </c>
      <c r="AE3244" t="s">
        <v>8348</v>
      </c>
      <c r="AF3244">
        <v>3625</v>
      </c>
      <c r="AG3244" t="s">
        <v>8352</v>
      </c>
    </row>
    <row r="3245" spans="1:33" x14ac:dyDescent="0.25">
      <c r="A3245" t="s">
        <v>3533</v>
      </c>
      <c r="B3245" t="s">
        <v>2409</v>
      </c>
      <c r="C3245" t="s">
        <v>5825</v>
      </c>
      <c r="D3245">
        <v>2017</v>
      </c>
      <c r="E3245">
        <v>5</v>
      </c>
      <c r="F3245">
        <v>1110</v>
      </c>
      <c r="G3245" t="s">
        <v>8306</v>
      </c>
      <c r="H3245">
        <v>1</v>
      </c>
      <c r="I3245">
        <v>24</v>
      </c>
      <c r="J3245">
        <v>8</v>
      </c>
      <c r="K3245" t="s">
        <v>8317</v>
      </c>
      <c r="L3245">
        <v>1</v>
      </c>
      <c r="M3245">
        <v>1</v>
      </c>
      <c r="N3245" t="s">
        <v>155</v>
      </c>
      <c r="O3245">
        <v>1</v>
      </c>
      <c r="P3245">
        <v>1</v>
      </c>
      <c r="Q3245" t="s">
        <v>24</v>
      </c>
      <c r="R3245">
        <v>0</v>
      </c>
      <c r="S3245">
        <v>1</v>
      </c>
      <c r="T3245" t="s">
        <v>25</v>
      </c>
      <c r="U3245" t="s">
        <v>8332</v>
      </c>
      <c r="V3245" t="s">
        <v>8335</v>
      </c>
      <c r="W3245" t="s">
        <v>24</v>
      </c>
      <c r="X3245">
        <v>24</v>
      </c>
      <c r="Y3245">
        <v>3</v>
      </c>
      <c r="Z3245">
        <v>1</v>
      </c>
      <c r="AA3245">
        <v>1</v>
      </c>
      <c r="AB3245">
        <v>1</v>
      </c>
      <c r="AC3245">
        <v>3</v>
      </c>
      <c r="AD3245" t="s">
        <v>30</v>
      </c>
      <c r="AE3245" t="s">
        <v>8348</v>
      </c>
      <c r="AF3245">
        <v>3625</v>
      </c>
      <c r="AG3245" t="s">
        <v>8352</v>
      </c>
    </row>
    <row r="3246" spans="1:33" x14ac:dyDescent="0.25">
      <c r="A3246" t="s">
        <v>5063</v>
      </c>
      <c r="B3246" t="s">
        <v>1140</v>
      </c>
      <c r="C3246" t="s">
        <v>7199</v>
      </c>
      <c r="D3246">
        <v>2017</v>
      </c>
      <c r="E3246">
        <v>6</v>
      </c>
      <c r="F3246">
        <v>1637</v>
      </c>
      <c r="G3246" t="s">
        <v>8306</v>
      </c>
      <c r="H3246">
        <v>1</v>
      </c>
      <c r="I3246">
        <v>24</v>
      </c>
      <c r="J3246">
        <v>8</v>
      </c>
      <c r="K3246" t="s">
        <v>8317</v>
      </c>
      <c r="L3246">
        <v>2</v>
      </c>
      <c r="M3246">
        <v>1</v>
      </c>
      <c r="N3246" t="s">
        <v>155</v>
      </c>
      <c r="O3246">
        <v>1</v>
      </c>
      <c r="P3246">
        <v>1</v>
      </c>
      <c r="Q3246" t="s">
        <v>24</v>
      </c>
      <c r="R3246">
        <v>0</v>
      </c>
      <c r="S3246">
        <v>1</v>
      </c>
      <c r="T3246" t="s">
        <v>25</v>
      </c>
      <c r="U3246" t="s">
        <v>8332</v>
      </c>
      <c r="V3246" t="s">
        <v>8336</v>
      </c>
      <c r="W3246" t="s">
        <v>24</v>
      </c>
      <c r="X3246">
        <v>27</v>
      </c>
      <c r="Y3246">
        <v>4</v>
      </c>
      <c r="Z3246">
        <v>1</v>
      </c>
      <c r="AA3246">
        <v>1</v>
      </c>
      <c r="AB3246">
        <v>1</v>
      </c>
      <c r="AC3246">
        <v>3</v>
      </c>
      <c r="AD3246" t="s">
        <v>26</v>
      </c>
      <c r="AE3246" t="s">
        <v>8348</v>
      </c>
      <c r="AF3246">
        <v>3625</v>
      </c>
      <c r="AG3246" t="s">
        <v>8352</v>
      </c>
    </row>
    <row r="3247" spans="1:33" x14ac:dyDescent="0.25">
      <c r="A3247" t="s">
        <v>2684</v>
      </c>
      <c r="B3247" t="s">
        <v>857</v>
      </c>
      <c r="C3247" t="s">
        <v>2685</v>
      </c>
      <c r="D3247">
        <v>2017</v>
      </c>
      <c r="E3247">
        <v>2</v>
      </c>
      <c r="F3247">
        <v>553</v>
      </c>
      <c r="G3247" t="s">
        <v>8306</v>
      </c>
      <c r="H3247">
        <v>1</v>
      </c>
      <c r="I3247">
        <v>26</v>
      </c>
      <c r="J3247">
        <v>9</v>
      </c>
      <c r="K3247" t="s">
        <v>8318</v>
      </c>
      <c r="L3247">
        <v>1</v>
      </c>
      <c r="M3247">
        <v>1</v>
      </c>
      <c r="N3247" t="s">
        <v>155</v>
      </c>
      <c r="O3247">
        <v>1</v>
      </c>
      <c r="P3247">
        <v>1</v>
      </c>
      <c r="Q3247" t="s">
        <v>24</v>
      </c>
      <c r="R3247">
        <v>0</v>
      </c>
      <c r="S3247">
        <v>1</v>
      </c>
      <c r="T3247" t="s">
        <v>25</v>
      </c>
      <c r="U3247" t="s">
        <v>8332</v>
      </c>
      <c r="V3247" t="s">
        <v>8336</v>
      </c>
      <c r="W3247" t="s">
        <v>24</v>
      </c>
      <c r="X3247">
        <v>33</v>
      </c>
      <c r="Y3247">
        <v>5</v>
      </c>
      <c r="Z3247">
        <v>1</v>
      </c>
      <c r="AA3247">
        <v>1</v>
      </c>
      <c r="AB3247">
        <v>1</v>
      </c>
      <c r="AC3247">
        <v>3</v>
      </c>
      <c r="AD3247" t="s">
        <v>26</v>
      </c>
      <c r="AE3247" t="s">
        <v>8348</v>
      </c>
      <c r="AF3247">
        <v>3625</v>
      </c>
      <c r="AG3247" t="s">
        <v>8352</v>
      </c>
    </row>
    <row r="3248" spans="1:33" x14ac:dyDescent="0.25">
      <c r="A3248" t="s">
        <v>4820</v>
      </c>
      <c r="B3248" t="s">
        <v>558</v>
      </c>
      <c r="C3248" t="s">
        <v>4821</v>
      </c>
      <c r="D3248">
        <v>2017</v>
      </c>
      <c r="E3248">
        <v>4</v>
      </c>
      <c r="F3248">
        <v>229</v>
      </c>
      <c r="G3248" t="s">
        <v>8306</v>
      </c>
      <c r="H3248">
        <v>1</v>
      </c>
      <c r="I3248">
        <v>34</v>
      </c>
      <c r="J3248">
        <v>10</v>
      </c>
      <c r="K3248" t="s">
        <v>8319</v>
      </c>
      <c r="L3248">
        <v>1</v>
      </c>
      <c r="M3248">
        <v>13</v>
      </c>
      <c r="N3248" t="s">
        <v>8330</v>
      </c>
      <c r="O3248">
        <v>15</v>
      </c>
      <c r="P3248">
        <v>1</v>
      </c>
      <c r="Q3248" t="s">
        <v>24</v>
      </c>
      <c r="R3248">
        <v>0</v>
      </c>
      <c r="S3248">
        <v>1</v>
      </c>
      <c r="T3248" t="s">
        <v>25</v>
      </c>
      <c r="U3248" t="s">
        <v>8332</v>
      </c>
      <c r="V3248" t="s">
        <v>8338</v>
      </c>
      <c r="W3248" t="s">
        <v>24</v>
      </c>
      <c r="X3248">
        <v>31</v>
      </c>
      <c r="Y3248">
        <v>5</v>
      </c>
      <c r="Z3248">
        <v>13</v>
      </c>
      <c r="AA3248">
        <v>6</v>
      </c>
      <c r="AB3248">
        <v>15</v>
      </c>
      <c r="AC3248">
        <v>5</v>
      </c>
      <c r="AD3248" t="s">
        <v>30</v>
      </c>
      <c r="AE3248" t="s">
        <v>8348</v>
      </c>
      <c r="AF3248">
        <v>3625</v>
      </c>
      <c r="AG3248" t="s">
        <v>8352</v>
      </c>
    </row>
    <row r="3249" spans="1:33" x14ac:dyDescent="0.25">
      <c r="A3249" t="s">
        <v>602</v>
      </c>
      <c r="B3249" t="s">
        <v>603</v>
      </c>
      <c r="C3249" t="s">
        <v>604</v>
      </c>
      <c r="D3249">
        <v>2017</v>
      </c>
      <c r="E3249">
        <v>1</v>
      </c>
      <c r="F3249">
        <v>2100</v>
      </c>
      <c r="G3249" t="s">
        <v>8306</v>
      </c>
      <c r="H3249">
        <v>1</v>
      </c>
      <c r="I3249">
        <v>35</v>
      </c>
      <c r="J3249">
        <v>11</v>
      </c>
      <c r="K3249" t="s">
        <v>8320</v>
      </c>
      <c r="L3249">
        <v>1</v>
      </c>
      <c r="M3249">
        <v>4</v>
      </c>
      <c r="N3249" t="s">
        <v>8327</v>
      </c>
      <c r="O3249">
        <v>4</v>
      </c>
      <c r="P3249">
        <v>4</v>
      </c>
      <c r="Q3249" t="s">
        <v>24</v>
      </c>
      <c r="R3249">
        <v>0</v>
      </c>
      <c r="S3249">
        <v>1</v>
      </c>
      <c r="T3249" t="s">
        <v>25</v>
      </c>
      <c r="U3249" t="s">
        <v>8332</v>
      </c>
      <c r="V3249" t="s">
        <v>8338</v>
      </c>
      <c r="W3249" t="s">
        <v>24</v>
      </c>
      <c r="X3249">
        <v>44</v>
      </c>
      <c r="Y3249">
        <v>7</v>
      </c>
      <c r="Z3249">
        <v>4</v>
      </c>
      <c r="AA3249">
        <v>4</v>
      </c>
      <c r="AB3249">
        <v>4</v>
      </c>
      <c r="AC3249">
        <v>2</v>
      </c>
      <c r="AD3249" t="s">
        <v>30</v>
      </c>
      <c r="AE3249" t="s">
        <v>8347</v>
      </c>
      <c r="AF3249">
        <v>3625</v>
      </c>
      <c r="AG3249" t="s">
        <v>8352</v>
      </c>
    </row>
    <row r="3250" spans="1:33" x14ac:dyDescent="0.25">
      <c r="A3250" t="s">
        <v>511</v>
      </c>
      <c r="B3250" t="s">
        <v>512</v>
      </c>
      <c r="C3250" t="s">
        <v>513</v>
      </c>
      <c r="D3250">
        <v>2017</v>
      </c>
      <c r="E3250">
        <v>1</v>
      </c>
      <c r="F3250">
        <v>1159</v>
      </c>
      <c r="G3250" t="s">
        <v>8306</v>
      </c>
      <c r="H3250">
        <v>1</v>
      </c>
      <c r="I3250">
        <v>36</v>
      </c>
      <c r="J3250">
        <v>11</v>
      </c>
      <c r="K3250" t="s">
        <v>8320</v>
      </c>
      <c r="L3250">
        <v>1</v>
      </c>
      <c r="M3250">
        <v>1</v>
      </c>
      <c r="N3250" t="s">
        <v>155</v>
      </c>
      <c r="O3250">
        <v>1</v>
      </c>
      <c r="P3250">
        <v>1</v>
      </c>
      <c r="Q3250" t="s">
        <v>24</v>
      </c>
      <c r="R3250">
        <v>0</v>
      </c>
      <c r="S3250">
        <v>1</v>
      </c>
      <c r="T3250" t="s">
        <v>37</v>
      </c>
      <c r="U3250" t="s">
        <v>8333</v>
      </c>
      <c r="V3250" t="s">
        <v>8338</v>
      </c>
      <c r="W3250" t="s">
        <v>24</v>
      </c>
      <c r="X3250">
        <v>36</v>
      </c>
      <c r="Y3250">
        <v>6</v>
      </c>
      <c r="Z3250">
        <v>1</v>
      </c>
      <c r="AA3250">
        <v>1</v>
      </c>
      <c r="AB3250">
        <v>1</v>
      </c>
      <c r="AC3250">
        <v>1</v>
      </c>
      <c r="AD3250" t="s">
        <v>26</v>
      </c>
      <c r="AE3250" t="s">
        <v>8348</v>
      </c>
      <c r="AF3250">
        <v>3626</v>
      </c>
      <c r="AG3250" t="s">
        <v>8352</v>
      </c>
    </row>
    <row r="3251" spans="1:33" x14ac:dyDescent="0.25">
      <c r="A3251" t="s">
        <v>2938</v>
      </c>
      <c r="B3251" t="s">
        <v>694</v>
      </c>
      <c r="C3251" t="s">
        <v>2939</v>
      </c>
      <c r="D3251">
        <v>2017</v>
      </c>
      <c r="E3251">
        <v>2</v>
      </c>
      <c r="F3251">
        <v>1150</v>
      </c>
      <c r="G3251" t="s">
        <v>8306</v>
      </c>
      <c r="H3251">
        <v>1</v>
      </c>
      <c r="I3251">
        <v>18</v>
      </c>
      <c r="J3251">
        <v>6</v>
      </c>
      <c r="K3251" t="s">
        <v>8316</v>
      </c>
      <c r="L3251">
        <v>1</v>
      </c>
      <c r="M3251">
        <v>1</v>
      </c>
      <c r="N3251" t="s">
        <v>155</v>
      </c>
      <c r="O3251">
        <v>1</v>
      </c>
      <c r="P3251">
        <v>1</v>
      </c>
      <c r="Q3251" t="s">
        <v>24</v>
      </c>
      <c r="R3251">
        <v>0</v>
      </c>
      <c r="S3251">
        <v>1</v>
      </c>
      <c r="T3251" t="s">
        <v>37</v>
      </c>
      <c r="U3251" t="s">
        <v>8333</v>
      </c>
      <c r="V3251" t="s">
        <v>8342</v>
      </c>
      <c r="W3251" t="s">
        <v>24</v>
      </c>
      <c r="X3251">
        <v>22</v>
      </c>
      <c r="Y3251">
        <v>3</v>
      </c>
      <c r="Z3251">
        <v>1</v>
      </c>
      <c r="AA3251">
        <v>1</v>
      </c>
      <c r="AB3251">
        <v>1</v>
      </c>
      <c r="AC3251">
        <v>1</v>
      </c>
      <c r="AD3251" t="s">
        <v>26</v>
      </c>
      <c r="AE3251" t="s">
        <v>8348</v>
      </c>
      <c r="AF3251">
        <v>3629</v>
      </c>
      <c r="AG3251" t="s">
        <v>8352</v>
      </c>
    </row>
    <row r="3252" spans="1:33" x14ac:dyDescent="0.25">
      <c r="A3252" t="s">
        <v>2456</v>
      </c>
      <c r="B3252" t="s">
        <v>2457</v>
      </c>
      <c r="C3252" s="1" t="s">
        <v>2458</v>
      </c>
      <c r="D3252">
        <v>2017</v>
      </c>
      <c r="E3252">
        <v>2</v>
      </c>
      <c r="F3252">
        <v>1558</v>
      </c>
      <c r="G3252" t="s">
        <v>8306</v>
      </c>
      <c r="H3252">
        <v>1</v>
      </c>
      <c r="I3252">
        <v>19</v>
      </c>
      <c r="J3252">
        <v>7</v>
      </c>
      <c r="K3252" t="s">
        <v>8316</v>
      </c>
      <c r="L3252">
        <v>1</v>
      </c>
      <c r="M3252">
        <v>3</v>
      </c>
      <c r="N3252" t="s">
        <v>8326</v>
      </c>
      <c r="O3252">
        <v>3</v>
      </c>
      <c r="P3252">
        <v>3</v>
      </c>
      <c r="Q3252" t="s">
        <v>24</v>
      </c>
      <c r="R3252">
        <v>0</v>
      </c>
      <c r="S3252">
        <v>1</v>
      </c>
      <c r="T3252" t="s">
        <v>37</v>
      </c>
      <c r="U3252" t="s">
        <v>8333</v>
      </c>
      <c r="V3252" t="s">
        <v>8335</v>
      </c>
      <c r="W3252" t="s">
        <v>24</v>
      </c>
      <c r="X3252">
        <v>26</v>
      </c>
      <c r="Y3252">
        <v>4</v>
      </c>
      <c r="Z3252">
        <v>3</v>
      </c>
      <c r="AA3252">
        <v>3</v>
      </c>
      <c r="AB3252">
        <v>3</v>
      </c>
      <c r="AC3252">
        <v>1</v>
      </c>
      <c r="AD3252" t="s">
        <v>30</v>
      </c>
      <c r="AE3252" t="s">
        <v>8348</v>
      </c>
      <c r="AF3252">
        <v>3629</v>
      </c>
      <c r="AG3252" t="s">
        <v>8352</v>
      </c>
    </row>
    <row r="3253" spans="1:33" x14ac:dyDescent="0.25">
      <c r="A3253" t="s">
        <v>2582</v>
      </c>
      <c r="B3253" t="s">
        <v>699</v>
      </c>
      <c r="C3253" t="s">
        <v>2583</v>
      </c>
      <c r="D3253">
        <v>2017</v>
      </c>
      <c r="E3253">
        <v>2</v>
      </c>
      <c r="F3253">
        <v>801</v>
      </c>
      <c r="G3253" t="s">
        <v>8306</v>
      </c>
      <c r="H3253">
        <v>1</v>
      </c>
      <c r="I3253">
        <v>21</v>
      </c>
      <c r="J3253">
        <v>8</v>
      </c>
      <c r="K3253" t="s">
        <v>8317</v>
      </c>
      <c r="L3253">
        <v>1</v>
      </c>
      <c r="M3253">
        <v>1</v>
      </c>
      <c r="N3253" t="s">
        <v>155</v>
      </c>
      <c r="O3253">
        <v>1</v>
      </c>
      <c r="P3253">
        <v>1</v>
      </c>
      <c r="Q3253" t="s">
        <v>24</v>
      </c>
      <c r="R3253">
        <v>0</v>
      </c>
      <c r="S3253">
        <v>1</v>
      </c>
      <c r="T3253" t="s">
        <v>37</v>
      </c>
      <c r="U3253" t="s">
        <v>8333</v>
      </c>
      <c r="V3253" t="s">
        <v>8335</v>
      </c>
      <c r="W3253" t="s">
        <v>24</v>
      </c>
      <c r="X3253">
        <v>22</v>
      </c>
      <c r="Y3253">
        <v>3</v>
      </c>
      <c r="Z3253">
        <v>1</v>
      </c>
      <c r="AA3253">
        <v>1</v>
      </c>
      <c r="AB3253">
        <v>1</v>
      </c>
      <c r="AC3253">
        <v>2</v>
      </c>
      <c r="AD3253" t="s">
        <v>30</v>
      </c>
      <c r="AE3253" t="s">
        <v>8348</v>
      </c>
      <c r="AF3253">
        <v>3629</v>
      </c>
      <c r="AG3253" t="s">
        <v>8352</v>
      </c>
    </row>
    <row r="3254" spans="1:33" x14ac:dyDescent="0.25">
      <c r="A3254" t="s">
        <v>3053</v>
      </c>
      <c r="B3254" t="s">
        <v>3054</v>
      </c>
      <c r="C3254" t="s">
        <v>3055</v>
      </c>
      <c r="D3254">
        <v>2017</v>
      </c>
      <c r="E3254">
        <v>2</v>
      </c>
      <c r="F3254">
        <v>2254</v>
      </c>
      <c r="G3254" t="s">
        <v>8306</v>
      </c>
      <c r="H3254">
        <v>1</v>
      </c>
      <c r="I3254">
        <v>24</v>
      </c>
      <c r="J3254">
        <v>8</v>
      </c>
      <c r="K3254" t="s">
        <v>8317</v>
      </c>
      <c r="L3254">
        <v>1</v>
      </c>
      <c r="M3254">
        <v>1</v>
      </c>
      <c r="N3254" t="s">
        <v>155</v>
      </c>
      <c r="O3254">
        <v>1</v>
      </c>
      <c r="P3254">
        <v>1</v>
      </c>
      <c r="Q3254" t="s">
        <v>24</v>
      </c>
      <c r="R3254">
        <v>0</v>
      </c>
      <c r="S3254">
        <v>1</v>
      </c>
      <c r="T3254" t="s">
        <v>37</v>
      </c>
      <c r="U3254" t="s">
        <v>8333</v>
      </c>
      <c r="V3254" t="s">
        <v>8335</v>
      </c>
      <c r="W3254" t="s">
        <v>24</v>
      </c>
      <c r="X3254">
        <v>28</v>
      </c>
      <c r="Y3254">
        <v>4</v>
      </c>
      <c r="Z3254">
        <v>1</v>
      </c>
      <c r="AA3254">
        <v>1</v>
      </c>
      <c r="AB3254">
        <v>1</v>
      </c>
      <c r="AC3254">
        <v>1</v>
      </c>
      <c r="AD3254" t="s">
        <v>30</v>
      </c>
      <c r="AE3254" t="s">
        <v>8348</v>
      </c>
      <c r="AF3254">
        <v>3629</v>
      </c>
      <c r="AG3254" t="s">
        <v>8352</v>
      </c>
    </row>
    <row r="3255" spans="1:33" x14ac:dyDescent="0.25">
      <c r="A3255" t="s">
        <v>4544</v>
      </c>
      <c r="B3255" t="s">
        <v>1522</v>
      </c>
      <c r="C3255" t="s">
        <v>4545</v>
      </c>
      <c r="D3255">
        <v>2017</v>
      </c>
      <c r="E3255">
        <v>3</v>
      </c>
      <c r="F3255">
        <v>459</v>
      </c>
      <c r="G3255" t="s">
        <v>8306</v>
      </c>
      <c r="H3255">
        <v>1</v>
      </c>
      <c r="I3255">
        <v>23</v>
      </c>
      <c r="J3255">
        <v>8</v>
      </c>
      <c r="K3255" t="s">
        <v>8317</v>
      </c>
      <c r="L3255">
        <v>1</v>
      </c>
      <c r="M3255">
        <v>10</v>
      </c>
      <c r="N3255" t="s">
        <v>8330</v>
      </c>
      <c r="O3255">
        <v>15</v>
      </c>
      <c r="P3255">
        <v>3</v>
      </c>
      <c r="Q3255" t="s">
        <v>24</v>
      </c>
      <c r="R3255">
        <v>0</v>
      </c>
      <c r="S3255">
        <v>1</v>
      </c>
      <c r="T3255" t="s">
        <v>37</v>
      </c>
      <c r="U3255" t="s">
        <v>8333</v>
      </c>
      <c r="V3255" t="s">
        <v>8335</v>
      </c>
      <c r="W3255" t="s">
        <v>24</v>
      </c>
      <c r="X3255">
        <v>26</v>
      </c>
      <c r="Y3255">
        <v>4</v>
      </c>
      <c r="Z3255">
        <v>1</v>
      </c>
      <c r="AA3255">
        <v>1</v>
      </c>
      <c r="AB3255">
        <v>1</v>
      </c>
      <c r="AC3255">
        <v>1</v>
      </c>
      <c r="AD3255" t="s">
        <v>26</v>
      </c>
      <c r="AE3255" t="s">
        <v>8348</v>
      </c>
      <c r="AF3255">
        <v>3629</v>
      </c>
      <c r="AG3255" t="s">
        <v>8352</v>
      </c>
    </row>
    <row r="3256" spans="1:33" x14ac:dyDescent="0.25">
      <c r="A3256" t="s">
        <v>1930</v>
      </c>
      <c r="B3256" t="s">
        <v>1376</v>
      </c>
      <c r="C3256" t="s">
        <v>5585</v>
      </c>
      <c r="D3256">
        <v>2017</v>
      </c>
      <c r="E3256">
        <v>4</v>
      </c>
      <c r="F3256">
        <v>2237</v>
      </c>
      <c r="G3256" t="s">
        <v>8307</v>
      </c>
      <c r="H3256">
        <v>2</v>
      </c>
      <c r="I3256">
        <v>21</v>
      </c>
      <c r="J3256">
        <v>8</v>
      </c>
      <c r="K3256" t="s">
        <v>8317</v>
      </c>
      <c r="L3256">
        <v>2</v>
      </c>
      <c r="M3256">
        <v>6</v>
      </c>
      <c r="N3256" t="s">
        <v>8330</v>
      </c>
      <c r="O3256">
        <v>15</v>
      </c>
      <c r="P3256">
        <v>2</v>
      </c>
      <c r="Q3256" t="s">
        <v>24</v>
      </c>
      <c r="R3256">
        <v>0</v>
      </c>
      <c r="S3256">
        <v>1</v>
      </c>
      <c r="T3256" t="s">
        <v>37</v>
      </c>
      <c r="U3256" t="s">
        <v>8333</v>
      </c>
      <c r="V3256" t="s">
        <v>8336</v>
      </c>
      <c r="W3256" t="s">
        <v>24</v>
      </c>
      <c r="X3256">
        <v>33</v>
      </c>
      <c r="Y3256">
        <v>5</v>
      </c>
      <c r="Z3256">
        <v>10</v>
      </c>
      <c r="AA3256">
        <v>6</v>
      </c>
      <c r="AB3256">
        <v>15</v>
      </c>
      <c r="AC3256">
        <v>1</v>
      </c>
      <c r="AD3256" t="s">
        <v>30</v>
      </c>
      <c r="AE3256" t="s">
        <v>8348</v>
      </c>
      <c r="AF3256">
        <v>3629</v>
      </c>
      <c r="AG3256" t="s">
        <v>8352</v>
      </c>
    </row>
    <row r="3257" spans="1:33" x14ac:dyDescent="0.25">
      <c r="A3257" t="s">
        <v>1614</v>
      </c>
      <c r="B3257" t="s">
        <v>155</v>
      </c>
      <c r="C3257" t="s">
        <v>7805</v>
      </c>
      <c r="D3257">
        <v>2017</v>
      </c>
      <c r="E3257">
        <v>6</v>
      </c>
      <c r="F3257">
        <v>2148</v>
      </c>
      <c r="G3257" t="s">
        <v>8306</v>
      </c>
      <c r="H3257">
        <v>1</v>
      </c>
      <c r="I3257">
        <v>24</v>
      </c>
      <c r="J3257">
        <v>8</v>
      </c>
      <c r="K3257" t="s">
        <v>8317</v>
      </c>
      <c r="L3257">
        <v>1</v>
      </c>
      <c r="M3257">
        <v>1</v>
      </c>
      <c r="N3257" t="s">
        <v>155</v>
      </c>
      <c r="O3257">
        <v>1</v>
      </c>
      <c r="P3257">
        <v>1</v>
      </c>
      <c r="Q3257" t="s">
        <v>24</v>
      </c>
      <c r="R3257">
        <v>0</v>
      </c>
      <c r="S3257">
        <v>1</v>
      </c>
      <c r="T3257" t="s">
        <v>25</v>
      </c>
      <c r="U3257" t="s">
        <v>8332</v>
      </c>
      <c r="V3257" t="s">
        <v>8336</v>
      </c>
      <c r="W3257" t="s">
        <v>24</v>
      </c>
      <c r="X3257">
        <v>27</v>
      </c>
      <c r="Y3257">
        <v>4</v>
      </c>
      <c r="Z3257">
        <v>1</v>
      </c>
      <c r="AA3257">
        <v>1</v>
      </c>
      <c r="AB3257">
        <v>1</v>
      </c>
      <c r="AC3257">
        <v>2</v>
      </c>
      <c r="AD3257" t="s">
        <v>30</v>
      </c>
      <c r="AE3257" t="s">
        <v>8348</v>
      </c>
      <c r="AF3257">
        <v>3629</v>
      </c>
      <c r="AG3257" t="s">
        <v>8352</v>
      </c>
    </row>
    <row r="3258" spans="1:33" x14ac:dyDescent="0.25">
      <c r="A3258" t="s">
        <v>1283</v>
      </c>
      <c r="B3258" t="s">
        <v>3209</v>
      </c>
      <c r="C3258" t="s">
        <v>8140</v>
      </c>
      <c r="D3258">
        <v>2017</v>
      </c>
      <c r="E3258">
        <v>6</v>
      </c>
      <c r="F3258">
        <v>1703</v>
      </c>
      <c r="G3258" t="s">
        <v>8306</v>
      </c>
      <c r="H3258">
        <v>1</v>
      </c>
      <c r="I3258">
        <v>24</v>
      </c>
      <c r="J3258">
        <v>8</v>
      </c>
      <c r="K3258" t="s">
        <v>8317</v>
      </c>
      <c r="L3258">
        <v>1</v>
      </c>
      <c r="M3258">
        <v>1</v>
      </c>
      <c r="N3258" t="s">
        <v>155</v>
      </c>
      <c r="O3258">
        <v>1</v>
      </c>
      <c r="P3258">
        <v>1</v>
      </c>
      <c r="Q3258" t="s">
        <v>24</v>
      </c>
      <c r="R3258">
        <v>0</v>
      </c>
      <c r="S3258">
        <v>1</v>
      </c>
      <c r="T3258" t="s">
        <v>79</v>
      </c>
      <c r="U3258" t="s">
        <v>8333</v>
      </c>
      <c r="V3258" t="s">
        <v>8342</v>
      </c>
      <c r="W3258" t="s">
        <v>24</v>
      </c>
      <c r="X3258">
        <v>99</v>
      </c>
      <c r="Y3258">
        <v>11</v>
      </c>
      <c r="Z3258">
        <v>99</v>
      </c>
      <c r="AA3258">
        <v>9</v>
      </c>
      <c r="AB3258">
        <v>99</v>
      </c>
      <c r="AC3258">
        <v>4</v>
      </c>
      <c r="AD3258" t="s">
        <v>30</v>
      </c>
      <c r="AE3258" t="s">
        <v>8347</v>
      </c>
      <c r="AF3258">
        <v>3629</v>
      </c>
      <c r="AG3258" t="s">
        <v>8352</v>
      </c>
    </row>
    <row r="3259" spans="1:33" x14ac:dyDescent="0.25">
      <c r="A3259" t="s">
        <v>981</v>
      </c>
      <c r="B3259" t="s">
        <v>982</v>
      </c>
      <c r="C3259" t="s">
        <v>983</v>
      </c>
      <c r="D3259">
        <v>2017</v>
      </c>
      <c r="E3259">
        <v>1</v>
      </c>
      <c r="F3259">
        <v>1141</v>
      </c>
      <c r="G3259" t="s">
        <v>8307</v>
      </c>
      <c r="H3259">
        <v>2</v>
      </c>
      <c r="I3259">
        <v>25</v>
      </c>
      <c r="J3259">
        <v>9</v>
      </c>
      <c r="K3259" t="s">
        <v>8318</v>
      </c>
      <c r="L3259">
        <v>1</v>
      </c>
      <c r="M3259">
        <v>1</v>
      </c>
      <c r="N3259" t="s">
        <v>155</v>
      </c>
      <c r="O3259">
        <v>1</v>
      </c>
      <c r="P3259">
        <v>1</v>
      </c>
      <c r="Q3259" t="s">
        <v>24</v>
      </c>
      <c r="R3259">
        <v>0</v>
      </c>
      <c r="S3259">
        <v>1</v>
      </c>
      <c r="T3259" t="s">
        <v>25</v>
      </c>
      <c r="U3259" t="s">
        <v>8332</v>
      </c>
      <c r="V3259" t="s">
        <v>8335</v>
      </c>
      <c r="W3259" t="s">
        <v>24</v>
      </c>
      <c r="X3259">
        <v>28</v>
      </c>
      <c r="Y3259">
        <v>4</v>
      </c>
      <c r="Z3259">
        <v>1</v>
      </c>
      <c r="AA3259">
        <v>1</v>
      </c>
      <c r="AB3259">
        <v>1</v>
      </c>
      <c r="AC3259">
        <v>2</v>
      </c>
      <c r="AD3259" t="s">
        <v>30</v>
      </c>
      <c r="AE3259" t="s">
        <v>8348</v>
      </c>
      <c r="AF3259">
        <v>3629</v>
      </c>
      <c r="AG3259" t="s">
        <v>8352</v>
      </c>
    </row>
    <row r="3260" spans="1:33" x14ac:dyDescent="0.25">
      <c r="A3260" t="s">
        <v>1822</v>
      </c>
      <c r="B3260" t="s">
        <v>455</v>
      </c>
      <c r="C3260" t="s">
        <v>1823</v>
      </c>
      <c r="D3260">
        <v>2017</v>
      </c>
      <c r="E3260">
        <v>2</v>
      </c>
      <c r="F3260">
        <v>1159</v>
      </c>
      <c r="G3260" t="s">
        <v>8306</v>
      </c>
      <c r="H3260">
        <v>1</v>
      </c>
      <c r="I3260">
        <v>27</v>
      </c>
      <c r="J3260">
        <v>9</v>
      </c>
      <c r="K3260" t="s">
        <v>8318</v>
      </c>
      <c r="L3260">
        <v>1</v>
      </c>
      <c r="M3260">
        <v>1</v>
      </c>
      <c r="N3260" t="s">
        <v>155</v>
      </c>
      <c r="O3260">
        <v>1</v>
      </c>
      <c r="P3260">
        <v>1</v>
      </c>
      <c r="Q3260" t="s">
        <v>24</v>
      </c>
      <c r="R3260">
        <v>0</v>
      </c>
      <c r="S3260">
        <v>1</v>
      </c>
      <c r="T3260" t="s">
        <v>25</v>
      </c>
      <c r="U3260" t="s">
        <v>8332</v>
      </c>
      <c r="V3260" t="s">
        <v>8336</v>
      </c>
      <c r="W3260" t="s">
        <v>24</v>
      </c>
      <c r="X3260">
        <v>28</v>
      </c>
      <c r="Y3260">
        <v>4</v>
      </c>
      <c r="Z3260">
        <v>1</v>
      </c>
      <c r="AA3260">
        <v>1</v>
      </c>
      <c r="AB3260">
        <v>1</v>
      </c>
      <c r="AC3260">
        <v>3</v>
      </c>
      <c r="AD3260" t="s">
        <v>26</v>
      </c>
      <c r="AE3260" t="s">
        <v>8348</v>
      </c>
      <c r="AF3260">
        <v>3629</v>
      </c>
      <c r="AG3260" t="s">
        <v>8352</v>
      </c>
    </row>
    <row r="3261" spans="1:33" x14ac:dyDescent="0.25">
      <c r="A3261" t="s">
        <v>1654</v>
      </c>
      <c r="B3261" t="s">
        <v>582</v>
      </c>
      <c r="C3261" t="s">
        <v>2932</v>
      </c>
      <c r="D3261">
        <v>2017</v>
      </c>
      <c r="E3261">
        <v>2</v>
      </c>
      <c r="F3261">
        <v>1015</v>
      </c>
      <c r="G3261" t="s">
        <v>8306</v>
      </c>
      <c r="H3261">
        <v>1</v>
      </c>
      <c r="I3261">
        <v>26</v>
      </c>
      <c r="J3261">
        <v>9</v>
      </c>
      <c r="K3261" t="s">
        <v>8318</v>
      </c>
      <c r="L3261">
        <v>1</v>
      </c>
      <c r="M3261">
        <v>10</v>
      </c>
      <c r="N3261" t="s">
        <v>8330</v>
      </c>
      <c r="O3261">
        <v>15</v>
      </c>
      <c r="P3261">
        <v>3</v>
      </c>
      <c r="Q3261" t="s">
        <v>24</v>
      </c>
      <c r="R3261">
        <v>0</v>
      </c>
      <c r="S3261">
        <v>1</v>
      </c>
      <c r="T3261" t="s">
        <v>25</v>
      </c>
      <c r="U3261" t="s">
        <v>8332</v>
      </c>
      <c r="V3261" t="s">
        <v>8336</v>
      </c>
      <c r="W3261" t="s">
        <v>24</v>
      </c>
      <c r="X3261">
        <v>32</v>
      </c>
      <c r="Y3261">
        <v>5</v>
      </c>
      <c r="Z3261">
        <v>10</v>
      </c>
      <c r="AA3261">
        <v>6</v>
      </c>
      <c r="AB3261">
        <v>15</v>
      </c>
      <c r="AC3261">
        <v>1</v>
      </c>
      <c r="AD3261" t="s">
        <v>26</v>
      </c>
      <c r="AE3261" t="s">
        <v>8348</v>
      </c>
      <c r="AF3261">
        <v>3629</v>
      </c>
      <c r="AG3261" t="s">
        <v>8352</v>
      </c>
    </row>
    <row r="3262" spans="1:33" x14ac:dyDescent="0.25">
      <c r="A3262" t="s">
        <v>3306</v>
      </c>
      <c r="B3262" t="s">
        <v>436</v>
      </c>
      <c r="C3262" t="s">
        <v>3307</v>
      </c>
      <c r="D3262">
        <v>2017</v>
      </c>
      <c r="E3262">
        <v>2</v>
      </c>
      <c r="F3262">
        <v>1050</v>
      </c>
      <c r="G3262" t="s">
        <v>8306</v>
      </c>
      <c r="H3262">
        <v>1</v>
      </c>
      <c r="I3262">
        <v>26</v>
      </c>
      <c r="J3262">
        <v>9</v>
      </c>
      <c r="K3262" t="s">
        <v>8318</v>
      </c>
      <c r="L3262">
        <v>1</v>
      </c>
      <c r="M3262">
        <v>1</v>
      </c>
      <c r="N3262" t="s">
        <v>155</v>
      </c>
      <c r="O3262">
        <v>1</v>
      </c>
      <c r="P3262">
        <v>1</v>
      </c>
      <c r="Q3262" t="s">
        <v>24</v>
      </c>
      <c r="R3262">
        <v>2</v>
      </c>
      <c r="S3262">
        <v>1</v>
      </c>
      <c r="T3262" t="s">
        <v>37</v>
      </c>
      <c r="U3262" t="s">
        <v>8333</v>
      </c>
      <c r="V3262" t="s">
        <v>8336</v>
      </c>
      <c r="W3262" t="s">
        <v>24</v>
      </c>
      <c r="X3262">
        <v>28</v>
      </c>
      <c r="Y3262">
        <v>4</v>
      </c>
      <c r="Z3262">
        <v>1</v>
      </c>
      <c r="AA3262">
        <v>1</v>
      </c>
      <c r="AB3262">
        <v>1</v>
      </c>
      <c r="AC3262">
        <v>2</v>
      </c>
      <c r="AD3262" t="s">
        <v>30</v>
      </c>
      <c r="AE3262" t="s">
        <v>8348</v>
      </c>
      <c r="AF3262">
        <v>3629</v>
      </c>
      <c r="AG3262" t="s">
        <v>8352</v>
      </c>
    </row>
    <row r="3263" spans="1:33" x14ac:dyDescent="0.25">
      <c r="A3263" t="s">
        <v>2994</v>
      </c>
      <c r="B3263" t="s">
        <v>675</v>
      </c>
      <c r="C3263" t="s">
        <v>4113</v>
      </c>
      <c r="D3263">
        <v>2017</v>
      </c>
      <c r="E3263">
        <v>3</v>
      </c>
      <c r="F3263">
        <v>1112</v>
      </c>
      <c r="G3263" t="s">
        <v>8307</v>
      </c>
      <c r="H3263">
        <v>2</v>
      </c>
      <c r="I3263">
        <v>26</v>
      </c>
      <c r="J3263">
        <v>9</v>
      </c>
      <c r="K3263" t="s">
        <v>8318</v>
      </c>
      <c r="L3263">
        <v>1</v>
      </c>
      <c r="M3263">
        <v>13</v>
      </c>
      <c r="N3263" t="s">
        <v>8330</v>
      </c>
      <c r="O3263">
        <v>15</v>
      </c>
      <c r="P3263">
        <v>1</v>
      </c>
      <c r="Q3263" t="s">
        <v>24</v>
      </c>
      <c r="R3263">
        <v>0</v>
      </c>
      <c r="S3263">
        <v>1</v>
      </c>
      <c r="T3263" t="s">
        <v>25</v>
      </c>
      <c r="U3263" t="s">
        <v>8332</v>
      </c>
      <c r="V3263" t="s">
        <v>8338</v>
      </c>
      <c r="W3263" t="s">
        <v>24</v>
      </c>
      <c r="X3263">
        <v>29</v>
      </c>
      <c r="Y3263">
        <v>4</v>
      </c>
      <c r="Z3263">
        <v>1</v>
      </c>
      <c r="AA3263">
        <v>1</v>
      </c>
      <c r="AB3263">
        <v>1</v>
      </c>
      <c r="AC3263">
        <v>1</v>
      </c>
      <c r="AD3263" t="s">
        <v>30</v>
      </c>
      <c r="AE3263" t="s">
        <v>8348</v>
      </c>
      <c r="AF3263">
        <v>3629</v>
      </c>
      <c r="AG3263" t="s">
        <v>8352</v>
      </c>
    </row>
    <row r="3264" spans="1:33" x14ac:dyDescent="0.25">
      <c r="A3264" t="s">
        <v>2001</v>
      </c>
      <c r="B3264" t="s">
        <v>115</v>
      </c>
      <c r="C3264" t="s">
        <v>4126</v>
      </c>
      <c r="D3264">
        <v>2017</v>
      </c>
      <c r="E3264">
        <v>3</v>
      </c>
      <c r="F3264">
        <v>501</v>
      </c>
      <c r="G3264" t="s">
        <v>8306</v>
      </c>
      <c r="H3264">
        <v>1</v>
      </c>
      <c r="I3264">
        <v>28</v>
      </c>
      <c r="J3264">
        <v>9</v>
      </c>
      <c r="K3264" t="s">
        <v>8318</v>
      </c>
      <c r="L3264">
        <v>1</v>
      </c>
      <c r="M3264">
        <v>1</v>
      </c>
      <c r="N3264" t="s">
        <v>155</v>
      </c>
      <c r="O3264">
        <v>1</v>
      </c>
      <c r="P3264">
        <v>1</v>
      </c>
      <c r="Q3264" t="s">
        <v>24</v>
      </c>
      <c r="R3264">
        <v>0</v>
      </c>
      <c r="S3264">
        <v>1</v>
      </c>
      <c r="T3264" t="s">
        <v>37</v>
      </c>
      <c r="U3264" t="s">
        <v>8333</v>
      </c>
      <c r="V3264" t="s">
        <v>8335</v>
      </c>
      <c r="W3264" t="s">
        <v>24</v>
      </c>
      <c r="X3264">
        <v>29</v>
      </c>
      <c r="Y3264">
        <v>4</v>
      </c>
      <c r="Z3264">
        <v>2</v>
      </c>
      <c r="AA3264">
        <v>2</v>
      </c>
      <c r="AB3264">
        <v>2</v>
      </c>
      <c r="AC3264">
        <v>6</v>
      </c>
      <c r="AD3264" t="s">
        <v>30</v>
      </c>
      <c r="AE3264" t="s">
        <v>8348</v>
      </c>
      <c r="AF3264">
        <v>3629</v>
      </c>
      <c r="AG3264" t="s">
        <v>8352</v>
      </c>
    </row>
    <row r="3265" spans="1:33" x14ac:dyDescent="0.25">
      <c r="A3265" t="s">
        <v>4318</v>
      </c>
      <c r="B3265" t="s">
        <v>585</v>
      </c>
      <c r="C3265" t="s">
        <v>4319</v>
      </c>
      <c r="D3265">
        <v>2017</v>
      </c>
      <c r="E3265">
        <v>3</v>
      </c>
      <c r="F3265">
        <v>2105</v>
      </c>
      <c r="G3265" t="s">
        <v>8307</v>
      </c>
      <c r="H3265">
        <v>2</v>
      </c>
      <c r="I3265">
        <v>27</v>
      </c>
      <c r="J3265">
        <v>9</v>
      </c>
      <c r="K3265" t="s">
        <v>8318</v>
      </c>
      <c r="L3265">
        <v>1</v>
      </c>
      <c r="M3265">
        <v>1</v>
      </c>
      <c r="N3265" t="s">
        <v>155</v>
      </c>
      <c r="O3265">
        <v>1</v>
      </c>
      <c r="P3265">
        <v>1</v>
      </c>
      <c r="Q3265" t="s">
        <v>24</v>
      </c>
      <c r="R3265">
        <v>0</v>
      </c>
      <c r="S3265">
        <v>1</v>
      </c>
      <c r="T3265" t="s">
        <v>37</v>
      </c>
      <c r="U3265" t="s">
        <v>8333</v>
      </c>
      <c r="V3265" t="s">
        <v>8335</v>
      </c>
      <c r="W3265" t="s">
        <v>24</v>
      </c>
      <c r="X3265">
        <v>28</v>
      </c>
      <c r="Y3265">
        <v>4</v>
      </c>
      <c r="Z3265">
        <v>1</v>
      </c>
      <c r="AA3265">
        <v>1</v>
      </c>
      <c r="AB3265">
        <v>1</v>
      </c>
      <c r="AC3265">
        <v>3</v>
      </c>
      <c r="AD3265" t="s">
        <v>30</v>
      </c>
      <c r="AE3265" t="s">
        <v>8348</v>
      </c>
      <c r="AF3265">
        <v>3629</v>
      </c>
      <c r="AG3265" t="s">
        <v>8352</v>
      </c>
    </row>
    <row r="3266" spans="1:33" x14ac:dyDescent="0.25">
      <c r="A3266" t="s">
        <v>4309</v>
      </c>
      <c r="B3266" t="s">
        <v>339</v>
      </c>
      <c r="C3266" t="s">
        <v>5413</v>
      </c>
      <c r="D3266">
        <v>2017</v>
      </c>
      <c r="E3266">
        <v>4</v>
      </c>
      <c r="F3266">
        <v>2123</v>
      </c>
      <c r="G3266" t="s">
        <v>8306</v>
      </c>
      <c r="H3266">
        <v>1</v>
      </c>
      <c r="I3266">
        <v>29</v>
      </c>
      <c r="J3266">
        <v>9</v>
      </c>
      <c r="K3266" t="s">
        <v>8318</v>
      </c>
      <c r="L3266">
        <v>1</v>
      </c>
      <c r="M3266">
        <v>1</v>
      </c>
      <c r="N3266" t="s">
        <v>155</v>
      </c>
      <c r="O3266">
        <v>1</v>
      </c>
      <c r="P3266">
        <v>1</v>
      </c>
      <c r="Q3266" t="s">
        <v>24</v>
      </c>
      <c r="R3266">
        <v>0</v>
      </c>
      <c r="S3266">
        <v>1</v>
      </c>
      <c r="T3266" t="s">
        <v>37</v>
      </c>
      <c r="U3266" t="s">
        <v>8333</v>
      </c>
      <c r="V3266" t="s">
        <v>8337</v>
      </c>
      <c r="W3266" t="s">
        <v>24</v>
      </c>
      <c r="X3266">
        <v>35</v>
      </c>
      <c r="Y3266">
        <v>6</v>
      </c>
      <c r="Z3266">
        <v>1</v>
      </c>
      <c r="AA3266">
        <v>1</v>
      </c>
      <c r="AB3266">
        <v>1</v>
      </c>
      <c r="AC3266">
        <v>1</v>
      </c>
      <c r="AD3266" t="s">
        <v>26</v>
      </c>
      <c r="AE3266" t="s">
        <v>8348</v>
      </c>
      <c r="AF3266">
        <v>3629</v>
      </c>
      <c r="AG3266" t="s">
        <v>8352</v>
      </c>
    </row>
    <row r="3267" spans="1:33" x14ac:dyDescent="0.25">
      <c r="A3267" t="s">
        <v>765</v>
      </c>
      <c r="B3267" t="s">
        <v>4081</v>
      </c>
      <c r="C3267" t="s">
        <v>6523</v>
      </c>
      <c r="D3267">
        <v>2017</v>
      </c>
      <c r="E3267">
        <v>4</v>
      </c>
      <c r="F3267">
        <v>2311</v>
      </c>
      <c r="G3267" t="s">
        <v>8307</v>
      </c>
      <c r="H3267">
        <v>2</v>
      </c>
      <c r="I3267">
        <v>26</v>
      </c>
      <c r="J3267">
        <v>9</v>
      </c>
      <c r="K3267" t="s">
        <v>8318</v>
      </c>
      <c r="L3267">
        <v>1</v>
      </c>
      <c r="M3267">
        <v>3</v>
      </c>
      <c r="N3267" t="s">
        <v>8326</v>
      </c>
      <c r="O3267">
        <v>3</v>
      </c>
      <c r="P3267">
        <v>3</v>
      </c>
      <c r="Q3267" t="s">
        <v>24</v>
      </c>
      <c r="R3267">
        <v>0</v>
      </c>
      <c r="S3267">
        <v>1</v>
      </c>
      <c r="T3267" t="s">
        <v>37</v>
      </c>
      <c r="U3267" t="s">
        <v>8333</v>
      </c>
      <c r="V3267" t="s">
        <v>8335</v>
      </c>
      <c r="W3267" t="s">
        <v>24</v>
      </c>
      <c r="X3267">
        <v>30</v>
      </c>
      <c r="Y3267">
        <v>5</v>
      </c>
      <c r="Z3267">
        <v>1</v>
      </c>
      <c r="AA3267">
        <v>1</v>
      </c>
      <c r="AB3267">
        <v>1</v>
      </c>
      <c r="AC3267">
        <v>1</v>
      </c>
      <c r="AD3267" t="s">
        <v>30</v>
      </c>
      <c r="AE3267" t="s">
        <v>8348</v>
      </c>
      <c r="AF3267">
        <v>3629</v>
      </c>
      <c r="AG3267" t="s">
        <v>8352</v>
      </c>
    </row>
    <row r="3268" spans="1:33" x14ac:dyDescent="0.25">
      <c r="A3268" t="s">
        <v>754</v>
      </c>
      <c r="B3268" t="s">
        <v>382</v>
      </c>
      <c r="C3268" t="s">
        <v>6736</v>
      </c>
      <c r="D3268">
        <v>2017</v>
      </c>
      <c r="E3268">
        <v>5</v>
      </c>
      <c r="F3268">
        <v>2113</v>
      </c>
      <c r="G3268" t="s">
        <v>8307</v>
      </c>
      <c r="H3268">
        <v>2</v>
      </c>
      <c r="I3268">
        <v>27</v>
      </c>
      <c r="J3268">
        <v>9</v>
      </c>
      <c r="K3268" t="s">
        <v>8318</v>
      </c>
      <c r="L3268">
        <v>2</v>
      </c>
      <c r="M3268">
        <v>1</v>
      </c>
      <c r="N3268" t="s">
        <v>155</v>
      </c>
      <c r="O3268">
        <v>1</v>
      </c>
      <c r="P3268">
        <v>1</v>
      </c>
      <c r="Q3268" t="s">
        <v>24</v>
      </c>
      <c r="R3268">
        <v>0</v>
      </c>
      <c r="S3268">
        <v>1</v>
      </c>
      <c r="T3268" t="s">
        <v>37</v>
      </c>
      <c r="U3268" t="s">
        <v>8333</v>
      </c>
      <c r="V3268" t="s">
        <v>8338</v>
      </c>
      <c r="W3268" t="s">
        <v>24</v>
      </c>
      <c r="X3268">
        <v>38</v>
      </c>
      <c r="Y3268">
        <v>6</v>
      </c>
      <c r="Z3268">
        <v>1</v>
      </c>
      <c r="AA3268">
        <v>1</v>
      </c>
      <c r="AB3268">
        <v>1</v>
      </c>
      <c r="AC3268">
        <v>1</v>
      </c>
      <c r="AD3268" t="s">
        <v>30</v>
      </c>
      <c r="AE3268" t="s">
        <v>8348</v>
      </c>
      <c r="AF3268">
        <v>3629</v>
      </c>
      <c r="AG3268" t="s">
        <v>8352</v>
      </c>
    </row>
    <row r="3269" spans="1:33" x14ac:dyDescent="0.25">
      <c r="A3269" t="s">
        <v>4873</v>
      </c>
      <c r="B3269" t="s">
        <v>427</v>
      </c>
      <c r="C3269" t="s">
        <v>7041</v>
      </c>
      <c r="D3269">
        <v>2017</v>
      </c>
      <c r="E3269">
        <v>5</v>
      </c>
      <c r="F3269">
        <v>958</v>
      </c>
      <c r="G3269" t="s">
        <v>8306</v>
      </c>
      <c r="H3269">
        <v>1</v>
      </c>
      <c r="I3269">
        <v>29</v>
      </c>
      <c r="J3269">
        <v>9</v>
      </c>
      <c r="K3269" t="s">
        <v>8318</v>
      </c>
      <c r="L3269">
        <v>1</v>
      </c>
      <c r="M3269">
        <v>1</v>
      </c>
      <c r="N3269" t="s">
        <v>155</v>
      </c>
      <c r="O3269">
        <v>1</v>
      </c>
      <c r="P3269">
        <v>1</v>
      </c>
      <c r="Q3269" t="s">
        <v>24</v>
      </c>
      <c r="R3269">
        <v>0</v>
      </c>
      <c r="S3269">
        <v>1</v>
      </c>
      <c r="T3269" t="s">
        <v>25</v>
      </c>
      <c r="U3269" t="s">
        <v>8332</v>
      </c>
      <c r="V3269" t="s">
        <v>8338</v>
      </c>
      <c r="W3269" t="s">
        <v>24</v>
      </c>
      <c r="X3269">
        <v>30</v>
      </c>
      <c r="Y3269">
        <v>5</v>
      </c>
      <c r="Z3269">
        <v>1</v>
      </c>
      <c r="AA3269">
        <v>1</v>
      </c>
      <c r="AB3269">
        <v>1</v>
      </c>
      <c r="AC3269">
        <v>2</v>
      </c>
      <c r="AD3269" t="s">
        <v>30</v>
      </c>
      <c r="AE3269" t="s">
        <v>8348</v>
      </c>
      <c r="AF3269">
        <v>3629</v>
      </c>
      <c r="AG3269" t="s">
        <v>8352</v>
      </c>
    </row>
    <row r="3270" spans="1:33" x14ac:dyDescent="0.25">
      <c r="A3270" t="s">
        <v>3575</v>
      </c>
      <c r="B3270" t="s">
        <v>1450</v>
      </c>
      <c r="C3270" t="s">
        <v>7198</v>
      </c>
      <c r="D3270">
        <v>2017</v>
      </c>
      <c r="E3270">
        <v>5</v>
      </c>
      <c r="F3270">
        <v>1349</v>
      </c>
      <c r="G3270" t="s">
        <v>8306</v>
      </c>
      <c r="H3270">
        <v>1</v>
      </c>
      <c r="I3270">
        <v>27</v>
      </c>
      <c r="J3270">
        <v>9</v>
      </c>
      <c r="K3270" t="s">
        <v>8318</v>
      </c>
      <c r="L3270">
        <v>1</v>
      </c>
      <c r="M3270">
        <v>4</v>
      </c>
      <c r="N3270" t="s">
        <v>8327</v>
      </c>
      <c r="O3270">
        <v>10</v>
      </c>
      <c r="P3270">
        <v>4</v>
      </c>
      <c r="Q3270" t="s">
        <v>24</v>
      </c>
      <c r="R3270">
        <v>0</v>
      </c>
      <c r="S3270">
        <v>1</v>
      </c>
      <c r="T3270" t="s">
        <v>25</v>
      </c>
      <c r="U3270" t="s">
        <v>8332</v>
      </c>
      <c r="V3270" t="s">
        <v>8338</v>
      </c>
      <c r="W3270" t="s">
        <v>24</v>
      </c>
      <c r="X3270">
        <v>31</v>
      </c>
      <c r="Y3270">
        <v>5</v>
      </c>
      <c r="Z3270">
        <v>4</v>
      </c>
      <c r="AA3270">
        <v>4</v>
      </c>
      <c r="AB3270">
        <v>10</v>
      </c>
      <c r="AC3270">
        <v>5</v>
      </c>
      <c r="AD3270" t="s">
        <v>30</v>
      </c>
      <c r="AE3270" t="s">
        <v>8348</v>
      </c>
      <c r="AF3270">
        <v>3629</v>
      </c>
      <c r="AG3270" t="s">
        <v>8352</v>
      </c>
    </row>
    <row r="3271" spans="1:33" x14ac:dyDescent="0.25">
      <c r="A3271" t="s">
        <v>2397</v>
      </c>
      <c r="B3271" t="s">
        <v>2314</v>
      </c>
      <c r="C3271" t="s">
        <v>7345</v>
      </c>
      <c r="D3271">
        <v>2017</v>
      </c>
      <c r="E3271">
        <v>5</v>
      </c>
      <c r="F3271">
        <v>1921</v>
      </c>
      <c r="G3271" t="s">
        <v>8307</v>
      </c>
      <c r="H3271">
        <v>2</v>
      </c>
      <c r="I3271">
        <v>28</v>
      </c>
      <c r="J3271">
        <v>9</v>
      </c>
      <c r="K3271" t="s">
        <v>8318</v>
      </c>
      <c r="L3271">
        <v>1</v>
      </c>
      <c r="M3271">
        <v>1</v>
      </c>
      <c r="N3271" t="s">
        <v>155</v>
      </c>
      <c r="O3271">
        <v>1</v>
      </c>
      <c r="P3271">
        <v>1</v>
      </c>
      <c r="Q3271" t="s">
        <v>24</v>
      </c>
      <c r="R3271">
        <v>0</v>
      </c>
      <c r="S3271">
        <v>1</v>
      </c>
      <c r="T3271" t="s">
        <v>25</v>
      </c>
      <c r="U3271" t="s">
        <v>8332</v>
      </c>
      <c r="V3271" t="s">
        <v>8338</v>
      </c>
      <c r="W3271" t="s">
        <v>24</v>
      </c>
      <c r="X3271">
        <v>28</v>
      </c>
      <c r="Y3271">
        <v>4</v>
      </c>
      <c r="Z3271">
        <v>15</v>
      </c>
      <c r="AA3271">
        <v>6</v>
      </c>
      <c r="AB3271">
        <v>15</v>
      </c>
      <c r="AC3271">
        <v>1</v>
      </c>
      <c r="AD3271" t="s">
        <v>26</v>
      </c>
      <c r="AE3271" t="s">
        <v>8348</v>
      </c>
      <c r="AF3271">
        <v>3629</v>
      </c>
      <c r="AG3271" t="s">
        <v>8352</v>
      </c>
    </row>
    <row r="3272" spans="1:33" x14ac:dyDescent="0.25">
      <c r="A3272" t="s">
        <v>7970</v>
      </c>
      <c r="B3272" t="s">
        <v>811</v>
      </c>
      <c r="C3272" t="s">
        <v>7971</v>
      </c>
      <c r="D3272">
        <v>2017</v>
      </c>
      <c r="E3272">
        <v>6</v>
      </c>
      <c r="F3272">
        <v>429</v>
      </c>
      <c r="G3272" t="s">
        <v>8306</v>
      </c>
      <c r="H3272">
        <v>1</v>
      </c>
      <c r="I3272">
        <v>26</v>
      </c>
      <c r="J3272">
        <v>9</v>
      </c>
      <c r="K3272" t="s">
        <v>8318</v>
      </c>
      <c r="L3272">
        <v>1</v>
      </c>
      <c r="M3272">
        <v>1</v>
      </c>
      <c r="N3272" t="s">
        <v>155</v>
      </c>
      <c r="O3272">
        <v>1</v>
      </c>
      <c r="P3272">
        <v>1</v>
      </c>
      <c r="Q3272" t="s">
        <v>24</v>
      </c>
      <c r="R3272">
        <v>4</v>
      </c>
      <c r="S3272">
        <v>1</v>
      </c>
      <c r="T3272" t="s">
        <v>25</v>
      </c>
      <c r="U3272" t="s">
        <v>8332</v>
      </c>
      <c r="V3272" t="s">
        <v>8337</v>
      </c>
      <c r="W3272" t="s">
        <v>24</v>
      </c>
      <c r="X3272">
        <v>30</v>
      </c>
      <c r="Y3272">
        <v>5</v>
      </c>
      <c r="Z3272">
        <v>1</v>
      </c>
      <c r="AA3272">
        <v>1</v>
      </c>
      <c r="AB3272">
        <v>1</v>
      </c>
      <c r="AC3272">
        <v>1</v>
      </c>
      <c r="AD3272" t="s">
        <v>30</v>
      </c>
      <c r="AE3272" t="s">
        <v>8348</v>
      </c>
      <c r="AF3272">
        <v>3629</v>
      </c>
      <c r="AG3272" t="s">
        <v>8352</v>
      </c>
    </row>
    <row r="3273" spans="1:33" x14ac:dyDescent="0.25">
      <c r="A3273" t="s">
        <v>2777</v>
      </c>
      <c r="B3273" t="s">
        <v>302</v>
      </c>
      <c r="C3273" t="s">
        <v>8091</v>
      </c>
      <c r="D3273">
        <v>2017</v>
      </c>
      <c r="E3273">
        <v>7</v>
      </c>
      <c r="F3273">
        <v>1255</v>
      </c>
      <c r="G3273" t="s">
        <v>8306</v>
      </c>
      <c r="H3273">
        <v>1</v>
      </c>
      <c r="I3273">
        <v>26</v>
      </c>
      <c r="J3273">
        <v>9</v>
      </c>
      <c r="K3273" t="s">
        <v>8318</v>
      </c>
      <c r="L3273">
        <v>1</v>
      </c>
      <c r="M3273">
        <v>4</v>
      </c>
      <c r="N3273" t="s">
        <v>8327</v>
      </c>
      <c r="O3273">
        <v>10</v>
      </c>
      <c r="P3273">
        <v>4</v>
      </c>
      <c r="Q3273" t="s">
        <v>24</v>
      </c>
      <c r="R3273">
        <v>0</v>
      </c>
      <c r="S3273">
        <v>1</v>
      </c>
      <c r="T3273" t="s">
        <v>37</v>
      </c>
      <c r="U3273" t="s">
        <v>8333</v>
      </c>
      <c r="V3273" t="s">
        <v>8337</v>
      </c>
      <c r="W3273" t="s">
        <v>24</v>
      </c>
      <c r="X3273">
        <v>29</v>
      </c>
      <c r="Y3273">
        <v>4</v>
      </c>
      <c r="Z3273">
        <v>4</v>
      </c>
      <c r="AA3273">
        <v>4</v>
      </c>
      <c r="AB3273">
        <v>10</v>
      </c>
      <c r="AC3273">
        <v>3</v>
      </c>
      <c r="AD3273" t="s">
        <v>30</v>
      </c>
      <c r="AE3273" t="s">
        <v>8348</v>
      </c>
      <c r="AF3273">
        <v>3629</v>
      </c>
      <c r="AG3273" t="s">
        <v>8352</v>
      </c>
    </row>
    <row r="3274" spans="1:33" x14ac:dyDescent="0.25">
      <c r="A3274" t="s">
        <v>584</v>
      </c>
      <c r="B3274" t="s">
        <v>666</v>
      </c>
      <c r="C3274" t="s">
        <v>1174</v>
      </c>
      <c r="D3274">
        <v>2017</v>
      </c>
      <c r="E3274">
        <v>1</v>
      </c>
      <c r="F3274">
        <v>1524</v>
      </c>
      <c r="G3274" t="s">
        <v>8306</v>
      </c>
      <c r="H3274">
        <v>1</v>
      </c>
      <c r="I3274">
        <v>30</v>
      </c>
      <c r="J3274">
        <v>10</v>
      </c>
      <c r="K3274" t="s">
        <v>8319</v>
      </c>
      <c r="L3274">
        <v>1</v>
      </c>
      <c r="M3274">
        <v>1</v>
      </c>
      <c r="N3274" t="s">
        <v>155</v>
      </c>
      <c r="O3274">
        <v>1</v>
      </c>
      <c r="P3274">
        <v>1</v>
      </c>
      <c r="Q3274" t="s">
        <v>24</v>
      </c>
      <c r="R3274">
        <v>0</v>
      </c>
      <c r="S3274">
        <v>1</v>
      </c>
      <c r="T3274" t="s">
        <v>25</v>
      </c>
      <c r="U3274" t="s">
        <v>8332</v>
      </c>
      <c r="V3274" t="s">
        <v>8335</v>
      </c>
      <c r="W3274" t="s">
        <v>24</v>
      </c>
      <c r="X3274">
        <v>31</v>
      </c>
      <c r="Y3274">
        <v>5</v>
      </c>
      <c r="Z3274">
        <v>1</v>
      </c>
      <c r="AA3274">
        <v>1</v>
      </c>
      <c r="AB3274">
        <v>1</v>
      </c>
      <c r="AC3274">
        <v>3</v>
      </c>
      <c r="AD3274" t="s">
        <v>26</v>
      </c>
      <c r="AE3274" t="s">
        <v>8348</v>
      </c>
      <c r="AF3274">
        <v>3629</v>
      </c>
      <c r="AG3274" t="s">
        <v>8352</v>
      </c>
    </row>
    <row r="3275" spans="1:33" x14ac:dyDescent="0.25">
      <c r="A3275" t="s">
        <v>1620</v>
      </c>
      <c r="B3275" t="s">
        <v>281</v>
      </c>
      <c r="C3275" t="s">
        <v>1621</v>
      </c>
      <c r="D3275">
        <v>2017</v>
      </c>
      <c r="E3275">
        <v>1</v>
      </c>
      <c r="F3275">
        <v>1830</v>
      </c>
      <c r="G3275" t="s">
        <v>8306</v>
      </c>
      <c r="H3275">
        <v>1</v>
      </c>
      <c r="I3275">
        <v>31</v>
      </c>
      <c r="J3275">
        <v>10</v>
      </c>
      <c r="K3275" t="s">
        <v>8319</v>
      </c>
      <c r="L3275">
        <v>1</v>
      </c>
      <c r="M3275">
        <v>3</v>
      </c>
      <c r="N3275" t="s">
        <v>8326</v>
      </c>
      <c r="O3275">
        <v>3</v>
      </c>
      <c r="P3275">
        <v>3</v>
      </c>
      <c r="Q3275" t="s">
        <v>24</v>
      </c>
      <c r="R3275">
        <v>0</v>
      </c>
      <c r="S3275">
        <v>1</v>
      </c>
      <c r="T3275" t="s">
        <v>79</v>
      </c>
      <c r="U3275" t="s">
        <v>8333</v>
      </c>
      <c r="V3275" t="s">
        <v>8336</v>
      </c>
      <c r="W3275" t="s">
        <v>24</v>
      </c>
      <c r="X3275">
        <v>99</v>
      </c>
      <c r="Y3275">
        <v>11</v>
      </c>
      <c r="Z3275">
        <v>99</v>
      </c>
      <c r="AA3275">
        <v>9</v>
      </c>
      <c r="AB3275">
        <v>99</v>
      </c>
      <c r="AC3275">
        <v>4</v>
      </c>
      <c r="AD3275" t="s">
        <v>30</v>
      </c>
      <c r="AE3275" t="s">
        <v>8348</v>
      </c>
      <c r="AF3275">
        <v>3629</v>
      </c>
      <c r="AG3275" t="s">
        <v>8352</v>
      </c>
    </row>
    <row r="3276" spans="1:33" x14ac:dyDescent="0.25">
      <c r="A3276" t="s">
        <v>1782</v>
      </c>
      <c r="B3276" t="s">
        <v>1783</v>
      </c>
      <c r="C3276" t="s">
        <v>1784</v>
      </c>
      <c r="D3276">
        <v>2017</v>
      </c>
      <c r="E3276">
        <v>1</v>
      </c>
      <c r="F3276">
        <v>2202</v>
      </c>
      <c r="G3276" t="s">
        <v>8308</v>
      </c>
      <c r="H3276">
        <v>2</v>
      </c>
      <c r="I3276">
        <v>32</v>
      </c>
      <c r="J3276">
        <v>10</v>
      </c>
      <c r="K3276" t="s">
        <v>8319</v>
      </c>
      <c r="L3276">
        <v>1</v>
      </c>
      <c r="M3276">
        <v>1</v>
      </c>
      <c r="N3276" t="s">
        <v>155</v>
      </c>
      <c r="O3276">
        <v>1</v>
      </c>
      <c r="P3276">
        <v>1</v>
      </c>
      <c r="Q3276" t="s">
        <v>24</v>
      </c>
      <c r="R3276">
        <v>0</v>
      </c>
      <c r="S3276">
        <v>1</v>
      </c>
      <c r="T3276" t="s">
        <v>25</v>
      </c>
      <c r="U3276" t="s">
        <v>8332</v>
      </c>
      <c r="V3276" t="s">
        <v>8335</v>
      </c>
      <c r="W3276" t="s">
        <v>24</v>
      </c>
      <c r="X3276">
        <v>41</v>
      </c>
      <c r="Y3276">
        <v>7</v>
      </c>
      <c r="Z3276">
        <v>1</v>
      </c>
      <c r="AA3276">
        <v>1</v>
      </c>
      <c r="AB3276">
        <v>1</v>
      </c>
      <c r="AC3276" t="s">
        <v>8345</v>
      </c>
      <c r="AD3276" t="s">
        <v>26</v>
      </c>
      <c r="AE3276" t="s">
        <v>8348</v>
      </c>
      <c r="AF3276">
        <v>3629</v>
      </c>
      <c r="AG3276" t="s">
        <v>8352</v>
      </c>
    </row>
    <row r="3277" spans="1:33" x14ac:dyDescent="0.25">
      <c r="A3277" t="s">
        <v>2948</v>
      </c>
      <c r="B3277" t="s">
        <v>331</v>
      </c>
      <c r="C3277" t="s">
        <v>2949</v>
      </c>
      <c r="D3277">
        <v>2017</v>
      </c>
      <c r="E3277">
        <v>2</v>
      </c>
      <c r="F3277">
        <v>1353</v>
      </c>
      <c r="G3277" t="s">
        <v>8306</v>
      </c>
      <c r="H3277">
        <v>1</v>
      </c>
      <c r="I3277">
        <v>30</v>
      </c>
      <c r="J3277">
        <v>10</v>
      </c>
      <c r="K3277" t="s">
        <v>8319</v>
      </c>
      <c r="L3277">
        <v>1</v>
      </c>
      <c r="M3277">
        <v>1</v>
      </c>
      <c r="N3277" t="s">
        <v>155</v>
      </c>
      <c r="O3277">
        <v>1</v>
      </c>
      <c r="P3277">
        <v>1</v>
      </c>
      <c r="Q3277" t="s">
        <v>24</v>
      </c>
      <c r="R3277">
        <v>1</v>
      </c>
      <c r="S3277">
        <v>1</v>
      </c>
      <c r="T3277" t="s">
        <v>25</v>
      </c>
      <c r="U3277" t="s">
        <v>8332</v>
      </c>
      <c r="V3277" t="s">
        <v>8335</v>
      </c>
      <c r="W3277" t="s">
        <v>24</v>
      </c>
      <c r="X3277">
        <v>25</v>
      </c>
      <c r="Y3277">
        <v>4</v>
      </c>
      <c r="Z3277">
        <v>1</v>
      </c>
      <c r="AA3277">
        <v>1</v>
      </c>
      <c r="AB3277">
        <v>1</v>
      </c>
      <c r="AC3277">
        <v>2</v>
      </c>
      <c r="AD3277" t="s">
        <v>26</v>
      </c>
      <c r="AE3277" t="s">
        <v>8348</v>
      </c>
      <c r="AF3277">
        <v>3629</v>
      </c>
      <c r="AG3277" t="s">
        <v>8352</v>
      </c>
    </row>
    <row r="3278" spans="1:33" x14ac:dyDescent="0.25">
      <c r="A3278" t="s">
        <v>3509</v>
      </c>
      <c r="B3278" t="s">
        <v>427</v>
      </c>
      <c r="C3278" t="s">
        <v>3510</v>
      </c>
      <c r="D3278">
        <v>2017</v>
      </c>
      <c r="E3278">
        <v>3</v>
      </c>
      <c r="F3278">
        <v>312</v>
      </c>
      <c r="G3278" t="s">
        <v>8307</v>
      </c>
      <c r="H3278">
        <v>2</v>
      </c>
      <c r="I3278">
        <v>34</v>
      </c>
      <c r="J3278">
        <v>10</v>
      </c>
      <c r="K3278" t="s">
        <v>8319</v>
      </c>
      <c r="L3278">
        <v>1</v>
      </c>
      <c r="M3278">
        <v>1</v>
      </c>
      <c r="N3278" t="s">
        <v>155</v>
      </c>
      <c r="O3278">
        <v>1</v>
      </c>
      <c r="P3278">
        <v>1</v>
      </c>
      <c r="Q3278" t="s">
        <v>24</v>
      </c>
      <c r="R3278">
        <v>0</v>
      </c>
      <c r="S3278">
        <v>1</v>
      </c>
      <c r="T3278" t="s">
        <v>25</v>
      </c>
      <c r="U3278" t="s">
        <v>8332</v>
      </c>
      <c r="V3278" t="s">
        <v>8337</v>
      </c>
      <c r="W3278" t="s">
        <v>24</v>
      </c>
      <c r="X3278">
        <v>35</v>
      </c>
      <c r="Y3278">
        <v>6</v>
      </c>
      <c r="Z3278">
        <v>2</v>
      </c>
      <c r="AA3278">
        <v>2</v>
      </c>
      <c r="AB3278">
        <v>2</v>
      </c>
      <c r="AC3278">
        <v>3</v>
      </c>
      <c r="AD3278" t="s">
        <v>26</v>
      </c>
      <c r="AE3278" t="s">
        <v>8348</v>
      </c>
      <c r="AF3278">
        <v>3629</v>
      </c>
      <c r="AG3278" t="s">
        <v>8352</v>
      </c>
    </row>
    <row r="3279" spans="1:33" x14ac:dyDescent="0.25">
      <c r="A3279" t="s">
        <v>4375</v>
      </c>
      <c r="B3279" t="s">
        <v>3054</v>
      </c>
      <c r="C3279" t="s">
        <v>4376</v>
      </c>
      <c r="D3279">
        <v>2017</v>
      </c>
      <c r="E3279">
        <v>3</v>
      </c>
      <c r="F3279">
        <v>2346</v>
      </c>
      <c r="G3279" t="s">
        <v>8306</v>
      </c>
      <c r="H3279">
        <v>1</v>
      </c>
      <c r="I3279">
        <v>30</v>
      </c>
      <c r="J3279">
        <v>10</v>
      </c>
      <c r="K3279" t="s">
        <v>8319</v>
      </c>
      <c r="L3279">
        <v>1</v>
      </c>
      <c r="M3279">
        <v>1</v>
      </c>
      <c r="N3279" t="s">
        <v>155</v>
      </c>
      <c r="O3279">
        <v>1</v>
      </c>
      <c r="P3279">
        <v>1</v>
      </c>
      <c r="Q3279" t="s">
        <v>24</v>
      </c>
      <c r="R3279">
        <v>0</v>
      </c>
      <c r="S3279">
        <v>1</v>
      </c>
      <c r="T3279" t="s">
        <v>37</v>
      </c>
      <c r="U3279" t="s">
        <v>8333</v>
      </c>
      <c r="V3279" t="s">
        <v>8336</v>
      </c>
      <c r="W3279">
        <v>1</v>
      </c>
      <c r="X3279">
        <v>30</v>
      </c>
      <c r="Y3279">
        <v>5</v>
      </c>
      <c r="Z3279">
        <v>99</v>
      </c>
      <c r="AA3279">
        <v>9</v>
      </c>
      <c r="AB3279">
        <v>99</v>
      </c>
      <c r="AC3279">
        <v>3</v>
      </c>
      <c r="AD3279" t="s">
        <v>30</v>
      </c>
      <c r="AE3279" t="s">
        <v>8348</v>
      </c>
      <c r="AF3279">
        <v>3629</v>
      </c>
      <c r="AG3279" t="s">
        <v>8352</v>
      </c>
    </row>
    <row r="3280" spans="1:33" x14ac:dyDescent="0.25">
      <c r="A3280" t="s">
        <v>3820</v>
      </c>
      <c r="B3280" t="s">
        <v>112</v>
      </c>
      <c r="C3280" t="s">
        <v>4945</v>
      </c>
      <c r="D3280">
        <v>2017</v>
      </c>
      <c r="E3280">
        <v>4</v>
      </c>
      <c r="F3280">
        <v>958</v>
      </c>
      <c r="G3280" t="s">
        <v>8307</v>
      </c>
      <c r="H3280">
        <v>2</v>
      </c>
      <c r="I3280">
        <v>30</v>
      </c>
      <c r="J3280">
        <v>10</v>
      </c>
      <c r="K3280" t="s">
        <v>8319</v>
      </c>
      <c r="L3280">
        <v>1</v>
      </c>
      <c r="M3280">
        <v>1</v>
      </c>
      <c r="N3280" t="s">
        <v>155</v>
      </c>
      <c r="O3280">
        <v>1</v>
      </c>
      <c r="P3280">
        <v>1</v>
      </c>
      <c r="Q3280" t="s">
        <v>24</v>
      </c>
      <c r="R3280">
        <v>0</v>
      </c>
      <c r="S3280">
        <v>1</v>
      </c>
      <c r="T3280" t="s">
        <v>25</v>
      </c>
      <c r="U3280" t="s">
        <v>8332</v>
      </c>
      <c r="V3280" t="s">
        <v>8338</v>
      </c>
      <c r="W3280" t="s">
        <v>24</v>
      </c>
      <c r="X3280">
        <v>29</v>
      </c>
      <c r="Y3280">
        <v>4</v>
      </c>
      <c r="Z3280">
        <v>1</v>
      </c>
      <c r="AA3280">
        <v>1</v>
      </c>
      <c r="AB3280">
        <v>1</v>
      </c>
      <c r="AC3280">
        <v>3</v>
      </c>
      <c r="AD3280" t="s">
        <v>26</v>
      </c>
      <c r="AE3280" t="s">
        <v>8348</v>
      </c>
      <c r="AF3280">
        <v>3629</v>
      </c>
      <c r="AG3280" t="s">
        <v>8352</v>
      </c>
    </row>
    <row r="3281" spans="1:33" x14ac:dyDescent="0.25">
      <c r="A3281" t="s">
        <v>2223</v>
      </c>
      <c r="B3281" t="s">
        <v>595</v>
      </c>
      <c r="C3281" t="s">
        <v>4965</v>
      </c>
      <c r="D3281">
        <v>2017</v>
      </c>
      <c r="E3281">
        <v>4</v>
      </c>
      <c r="F3281">
        <v>1717</v>
      </c>
      <c r="G3281" t="s">
        <v>8310</v>
      </c>
      <c r="H3281">
        <v>2</v>
      </c>
      <c r="I3281">
        <v>31</v>
      </c>
      <c r="J3281">
        <v>10</v>
      </c>
      <c r="K3281" t="s">
        <v>8319</v>
      </c>
      <c r="L3281">
        <v>1</v>
      </c>
      <c r="M3281">
        <v>1</v>
      </c>
      <c r="N3281" t="s">
        <v>155</v>
      </c>
      <c r="O3281">
        <v>1</v>
      </c>
      <c r="P3281">
        <v>1</v>
      </c>
      <c r="Q3281" t="s">
        <v>24</v>
      </c>
      <c r="R3281">
        <v>0</v>
      </c>
      <c r="S3281">
        <v>1</v>
      </c>
      <c r="T3281" t="s">
        <v>25</v>
      </c>
      <c r="U3281" t="s">
        <v>8332</v>
      </c>
      <c r="V3281" t="s">
        <v>8338</v>
      </c>
      <c r="W3281" t="s">
        <v>24</v>
      </c>
      <c r="X3281">
        <v>32</v>
      </c>
      <c r="Y3281">
        <v>5</v>
      </c>
      <c r="Z3281">
        <v>1</v>
      </c>
      <c r="AA3281">
        <v>1</v>
      </c>
      <c r="AB3281">
        <v>1</v>
      </c>
      <c r="AC3281">
        <v>2</v>
      </c>
      <c r="AD3281" t="s">
        <v>30</v>
      </c>
      <c r="AE3281" t="s">
        <v>8348</v>
      </c>
      <c r="AF3281">
        <v>3629</v>
      </c>
      <c r="AG3281" t="s">
        <v>8352</v>
      </c>
    </row>
    <row r="3282" spans="1:33" x14ac:dyDescent="0.25">
      <c r="A3282" t="s">
        <v>4129</v>
      </c>
      <c r="B3282" t="s">
        <v>1959</v>
      </c>
      <c r="C3282" t="s">
        <v>5343</v>
      </c>
      <c r="D3282">
        <v>2017</v>
      </c>
      <c r="E3282">
        <v>3</v>
      </c>
      <c r="F3282">
        <v>2323</v>
      </c>
      <c r="G3282" t="s">
        <v>8307</v>
      </c>
      <c r="H3282">
        <v>2</v>
      </c>
      <c r="I3282">
        <v>34</v>
      </c>
      <c r="J3282">
        <v>10</v>
      </c>
      <c r="K3282" t="s">
        <v>8319</v>
      </c>
      <c r="L3282">
        <v>2</v>
      </c>
      <c r="M3282">
        <v>1</v>
      </c>
      <c r="N3282" t="s">
        <v>155</v>
      </c>
      <c r="O3282">
        <v>1</v>
      </c>
      <c r="P3282">
        <v>1</v>
      </c>
      <c r="Q3282" t="s">
        <v>24</v>
      </c>
      <c r="R3282">
        <v>0</v>
      </c>
      <c r="S3282">
        <v>1</v>
      </c>
      <c r="T3282" t="s">
        <v>25</v>
      </c>
      <c r="U3282" t="s">
        <v>8332</v>
      </c>
      <c r="V3282" t="s">
        <v>8335</v>
      </c>
      <c r="W3282" t="s">
        <v>24</v>
      </c>
      <c r="X3282">
        <v>34</v>
      </c>
      <c r="Y3282">
        <v>5</v>
      </c>
      <c r="Z3282">
        <v>1</v>
      </c>
      <c r="AA3282">
        <v>1</v>
      </c>
      <c r="AB3282">
        <v>1</v>
      </c>
      <c r="AC3282" t="s">
        <v>8345</v>
      </c>
      <c r="AD3282" t="s">
        <v>30</v>
      </c>
      <c r="AE3282" t="s">
        <v>8348</v>
      </c>
      <c r="AF3282">
        <v>3629</v>
      </c>
      <c r="AG3282" t="s">
        <v>8352</v>
      </c>
    </row>
    <row r="3283" spans="1:33" x14ac:dyDescent="0.25">
      <c r="A3283" t="s">
        <v>2013</v>
      </c>
      <c r="B3283" t="s">
        <v>421</v>
      </c>
      <c r="C3283" t="s">
        <v>2014</v>
      </c>
      <c r="D3283">
        <v>2017</v>
      </c>
      <c r="E3283">
        <v>2</v>
      </c>
      <c r="F3283">
        <v>1053</v>
      </c>
      <c r="G3283" t="s">
        <v>8307</v>
      </c>
      <c r="H3283">
        <v>2</v>
      </c>
      <c r="I3283">
        <v>35</v>
      </c>
      <c r="J3283">
        <v>11</v>
      </c>
      <c r="K3283" t="s">
        <v>8320</v>
      </c>
      <c r="L3283">
        <v>1</v>
      </c>
      <c r="M3283">
        <v>1</v>
      </c>
      <c r="N3283" t="s">
        <v>155</v>
      </c>
      <c r="O3283">
        <v>1</v>
      </c>
      <c r="P3283">
        <v>1</v>
      </c>
      <c r="Q3283" t="s">
        <v>24</v>
      </c>
      <c r="R3283">
        <v>0</v>
      </c>
      <c r="S3283">
        <v>1</v>
      </c>
      <c r="T3283" t="s">
        <v>25</v>
      </c>
      <c r="U3283" t="s">
        <v>8332</v>
      </c>
      <c r="V3283" t="s">
        <v>8341</v>
      </c>
      <c r="W3283" t="s">
        <v>24</v>
      </c>
      <c r="X3283">
        <v>48</v>
      </c>
      <c r="Y3283">
        <v>8</v>
      </c>
      <c r="Z3283">
        <v>99</v>
      </c>
      <c r="AA3283">
        <v>9</v>
      </c>
      <c r="AB3283">
        <v>99</v>
      </c>
      <c r="AC3283">
        <v>2</v>
      </c>
      <c r="AD3283" t="s">
        <v>26</v>
      </c>
      <c r="AE3283" t="s">
        <v>8348</v>
      </c>
      <c r="AF3283">
        <v>3629</v>
      </c>
      <c r="AG3283" t="s">
        <v>8352</v>
      </c>
    </row>
    <row r="3284" spans="1:33" x14ac:dyDescent="0.25">
      <c r="A3284" t="s">
        <v>2183</v>
      </c>
      <c r="B3284" t="s">
        <v>1334</v>
      </c>
      <c r="C3284" t="s">
        <v>3759</v>
      </c>
      <c r="D3284">
        <v>2017</v>
      </c>
      <c r="E3284">
        <v>2</v>
      </c>
      <c r="F3284">
        <v>320</v>
      </c>
      <c r="G3284" t="s">
        <v>8308</v>
      </c>
      <c r="H3284">
        <v>2</v>
      </c>
      <c r="I3284">
        <v>37</v>
      </c>
      <c r="J3284">
        <v>11</v>
      </c>
      <c r="K3284" t="s">
        <v>8320</v>
      </c>
      <c r="L3284">
        <v>1</v>
      </c>
      <c r="M3284">
        <v>1</v>
      </c>
      <c r="N3284" t="s">
        <v>155</v>
      </c>
      <c r="O3284">
        <v>1</v>
      </c>
      <c r="P3284">
        <v>1</v>
      </c>
      <c r="Q3284" t="s">
        <v>24</v>
      </c>
      <c r="R3284">
        <v>0</v>
      </c>
      <c r="S3284">
        <v>1</v>
      </c>
      <c r="T3284" t="s">
        <v>25</v>
      </c>
      <c r="U3284" t="s">
        <v>8332</v>
      </c>
      <c r="V3284" t="s">
        <v>8336</v>
      </c>
      <c r="W3284" t="s">
        <v>24</v>
      </c>
      <c r="X3284">
        <v>51</v>
      </c>
      <c r="Y3284">
        <v>9</v>
      </c>
      <c r="Z3284">
        <v>3</v>
      </c>
      <c r="AA3284">
        <v>3</v>
      </c>
      <c r="AB3284">
        <v>3</v>
      </c>
      <c r="AC3284" t="s">
        <v>8345</v>
      </c>
      <c r="AD3284" t="s">
        <v>26</v>
      </c>
      <c r="AE3284" t="s">
        <v>8348</v>
      </c>
      <c r="AF3284">
        <v>3629</v>
      </c>
      <c r="AG3284" t="s">
        <v>8352</v>
      </c>
    </row>
    <row r="3285" spans="1:33" x14ac:dyDescent="0.25">
      <c r="A3285" t="s">
        <v>1852</v>
      </c>
      <c r="B3285" t="s">
        <v>1853</v>
      </c>
      <c r="C3285" t="s">
        <v>1854</v>
      </c>
      <c r="D3285">
        <v>2017</v>
      </c>
      <c r="E3285">
        <v>2</v>
      </c>
      <c r="F3285">
        <v>2019</v>
      </c>
      <c r="G3285" t="s">
        <v>8307</v>
      </c>
      <c r="H3285">
        <v>2</v>
      </c>
      <c r="I3285">
        <v>44</v>
      </c>
      <c r="J3285">
        <v>12</v>
      </c>
      <c r="K3285" t="s">
        <v>8321</v>
      </c>
      <c r="L3285">
        <v>1</v>
      </c>
      <c r="M3285">
        <v>1</v>
      </c>
      <c r="N3285" t="s">
        <v>155</v>
      </c>
      <c r="O3285">
        <v>1</v>
      </c>
      <c r="P3285">
        <v>1</v>
      </c>
      <c r="Q3285" t="s">
        <v>24</v>
      </c>
      <c r="R3285">
        <v>0</v>
      </c>
      <c r="S3285">
        <v>1</v>
      </c>
      <c r="T3285" t="s">
        <v>25</v>
      </c>
      <c r="U3285" t="s">
        <v>8332</v>
      </c>
      <c r="V3285" t="s">
        <v>8338</v>
      </c>
      <c r="W3285" t="s">
        <v>24</v>
      </c>
      <c r="X3285">
        <v>42</v>
      </c>
      <c r="Y3285">
        <v>7</v>
      </c>
      <c r="Z3285">
        <v>1</v>
      </c>
      <c r="AA3285">
        <v>1</v>
      </c>
      <c r="AB3285">
        <v>1</v>
      </c>
      <c r="AC3285">
        <v>5</v>
      </c>
      <c r="AD3285" t="s">
        <v>26</v>
      </c>
      <c r="AE3285" t="s">
        <v>8348</v>
      </c>
      <c r="AF3285">
        <v>3629</v>
      </c>
      <c r="AG3285" t="s">
        <v>8352</v>
      </c>
    </row>
    <row r="3286" spans="1:33" x14ac:dyDescent="0.25">
      <c r="A3286" t="s">
        <v>7278</v>
      </c>
      <c r="B3286" t="s">
        <v>585</v>
      </c>
      <c r="C3286" t="s">
        <v>7279</v>
      </c>
      <c r="D3286">
        <v>2017</v>
      </c>
      <c r="E3286">
        <v>4</v>
      </c>
      <c r="F3286">
        <v>1817</v>
      </c>
      <c r="G3286" t="s">
        <v>8308</v>
      </c>
      <c r="H3286">
        <v>2</v>
      </c>
      <c r="I3286">
        <v>40</v>
      </c>
      <c r="J3286">
        <v>12</v>
      </c>
      <c r="K3286" t="s">
        <v>8321</v>
      </c>
      <c r="L3286">
        <v>1</v>
      </c>
      <c r="M3286">
        <v>1</v>
      </c>
      <c r="N3286" t="s">
        <v>155</v>
      </c>
      <c r="O3286">
        <v>1</v>
      </c>
      <c r="P3286">
        <v>1</v>
      </c>
      <c r="Q3286" t="s">
        <v>24</v>
      </c>
      <c r="R3286">
        <v>4</v>
      </c>
      <c r="S3286">
        <v>1</v>
      </c>
      <c r="T3286" t="s">
        <v>25</v>
      </c>
      <c r="U3286" t="s">
        <v>8332</v>
      </c>
      <c r="V3286" t="s">
        <v>8338</v>
      </c>
      <c r="W3286" t="s">
        <v>24</v>
      </c>
      <c r="X3286">
        <v>37</v>
      </c>
      <c r="Y3286">
        <v>6</v>
      </c>
      <c r="Z3286">
        <v>13</v>
      </c>
      <c r="AA3286">
        <v>6</v>
      </c>
      <c r="AB3286">
        <v>15</v>
      </c>
      <c r="AC3286">
        <v>4</v>
      </c>
      <c r="AD3286" t="s">
        <v>26</v>
      </c>
      <c r="AE3286" t="s">
        <v>8348</v>
      </c>
      <c r="AF3286">
        <v>3629</v>
      </c>
      <c r="AG3286" t="s">
        <v>8352</v>
      </c>
    </row>
    <row r="3287" spans="1:33" x14ac:dyDescent="0.25">
      <c r="A3287" t="s">
        <v>4859</v>
      </c>
      <c r="B3287" t="s">
        <v>748</v>
      </c>
      <c r="C3287" t="s">
        <v>4860</v>
      </c>
      <c r="D3287">
        <v>2017</v>
      </c>
      <c r="E3287">
        <v>4</v>
      </c>
      <c r="F3287">
        <v>900</v>
      </c>
      <c r="G3287" t="s">
        <v>8306</v>
      </c>
      <c r="H3287">
        <v>1</v>
      </c>
      <c r="I3287">
        <v>45</v>
      </c>
      <c r="J3287">
        <v>13</v>
      </c>
      <c r="K3287" t="s">
        <v>8322</v>
      </c>
      <c r="L3287">
        <v>1</v>
      </c>
      <c r="M3287">
        <v>3</v>
      </c>
      <c r="N3287" t="s">
        <v>8326</v>
      </c>
      <c r="O3287">
        <v>3</v>
      </c>
      <c r="P3287">
        <v>3</v>
      </c>
      <c r="Q3287" t="s">
        <v>24</v>
      </c>
      <c r="R3287">
        <v>0</v>
      </c>
      <c r="S3287">
        <v>1</v>
      </c>
      <c r="T3287" t="s">
        <v>25</v>
      </c>
      <c r="U3287" t="s">
        <v>8332</v>
      </c>
      <c r="V3287" t="s">
        <v>8335</v>
      </c>
      <c r="W3287" t="s">
        <v>24</v>
      </c>
      <c r="X3287">
        <v>46</v>
      </c>
      <c r="Y3287">
        <v>8</v>
      </c>
      <c r="Z3287">
        <v>1</v>
      </c>
      <c r="AA3287">
        <v>1</v>
      </c>
      <c r="AB3287">
        <v>1</v>
      </c>
      <c r="AC3287">
        <v>1</v>
      </c>
      <c r="AD3287" t="s">
        <v>30</v>
      </c>
      <c r="AE3287" t="s">
        <v>8348</v>
      </c>
      <c r="AF3287">
        <v>3629</v>
      </c>
      <c r="AG3287" t="s">
        <v>8352</v>
      </c>
    </row>
    <row r="3288" spans="1:33" x14ac:dyDescent="0.25">
      <c r="A3288" t="s">
        <v>1612</v>
      </c>
      <c r="B3288" t="s">
        <v>1290</v>
      </c>
      <c r="C3288" t="s">
        <v>4950</v>
      </c>
      <c r="D3288">
        <v>2017</v>
      </c>
      <c r="E3288">
        <v>4</v>
      </c>
      <c r="F3288">
        <v>822</v>
      </c>
      <c r="G3288" t="s">
        <v>8306</v>
      </c>
      <c r="H3288">
        <v>1</v>
      </c>
      <c r="I3288">
        <v>22</v>
      </c>
      <c r="J3288">
        <v>8</v>
      </c>
      <c r="K3288" t="s">
        <v>8317</v>
      </c>
      <c r="L3288">
        <v>1</v>
      </c>
      <c r="M3288">
        <v>1</v>
      </c>
      <c r="N3288" t="s">
        <v>155</v>
      </c>
      <c r="O3288">
        <v>1</v>
      </c>
      <c r="P3288">
        <v>1</v>
      </c>
      <c r="Q3288" t="s">
        <v>24</v>
      </c>
      <c r="R3288">
        <v>0</v>
      </c>
      <c r="S3288">
        <v>1</v>
      </c>
      <c r="T3288" t="s">
        <v>25</v>
      </c>
      <c r="U3288" t="s">
        <v>8332</v>
      </c>
      <c r="V3288" t="s">
        <v>8335</v>
      </c>
      <c r="W3288" t="s">
        <v>24</v>
      </c>
      <c r="X3288">
        <v>27</v>
      </c>
      <c r="Y3288">
        <v>4</v>
      </c>
      <c r="Z3288">
        <v>1</v>
      </c>
      <c r="AA3288">
        <v>1</v>
      </c>
      <c r="AB3288">
        <v>1</v>
      </c>
      <c r="AC3288">
        <v>2</v>
      </c>
      <c r="AD3288" t="s">
        <v>26</v>
      </c>
      <c r="AE3288" t="s">
        <v>8347</v>
      </c>
      <c r="AF3288">
        <v>3630</v>
      </c>
      <c r="AG3288" t="s">
        <v>8352</v>
      </c>
    </row>
    <row r="3289" spans="1:33" x14ac:dyDescent="0.25">
      <c r="A3289" t="s">
        <v>5270</v>
      </c>
      <c r="B3289" t="s">
        <v>2477</v>
      </c>
      <c r="C3289" t="s">
        <v>5271</v>
      </c>
      <c r="D3289">
        <v>2017</v>
      </c>
      <c r="E3289">
        <v>4</v>
      </c>
      <c r="F3289">
        <v>1140</v>
      </c>
      <c r="G3289" t="s">
        <v>8306</v>
      </c>
      <c r="H3289">
        <v>1</v>
      </c>
      <c r="I3289">
        <v>22</v>
      </c>
      <c r="J3289">
        <v>8</v>
      </c>
      <c r="K3289" t="s">
        <v>8317</v>
      </c>
      <c r="L3289">
        <v>1</v>
      </c>
      <c r="M3289">
        <v>4</v>
      </c>
      <c r="N3289" t="s">
        <v>8327</v>
      </c>
      <c r="O3289">
        <v>10</v>
      </c>
      <c r="P3289">
        <v>4</v>
      </c>
      <c r="Q3289" t="s">
        <v>24</v>
      </c>
      <c r="R3289">
        <v>0</v>
      </c>
      <c r="S3289">
        <v>1</v>
      </c>
      <c r="T3289" t="s">
        <v>25</v>
      </c>
      <c r="U3289" t="s">
        <v>8332</v>
      </c>
      <c r="V3289" t="s">
        <v>8335</v>
      </c>
      <c r="W3289" t="s">
        <v>24</v>
      </c>
      <c r="X3289">
        <v>26</v>
      </c>
      <c r="Y3289">
        <v>4</v>
      </c>
      <c r="Z3289">
        <v>4</v>
      </c>
      <c r="AA3289">
        <v>4</v>
      </c>
      <c r="AB3289">
        <v>10</v>
      </c>
      <c r="AC3289">
        <v>3</v>
      </c>
      <c r="AD3289" t="s">
        <v>30</v>
      </c>
      <c r="AE3289" t="s">
        <v>8347</v>
      </c>
      <c r="AF3289">
        <v>3630</v>
      </c>
      <c r="AG3289" t="s">
        <v>8352</v>
      </c>
    </row>
    <row r="3290" spans="1:33" x14ac:dyDescent="0.25">
      <c r="A3290" t="s">
        <v>4301</v>
      </c>
      <c r="B3290" t="s">
        <v>84</v>
      </c>
      <c r="C3290" t="s">
        <v>6779</v>
      </c>
      <c r="D3290">
        <v>2017</v>
      </c>
      <c r="E3290">
        <v>5</v>
      </c>
      <c r="F3290">
        <v>413</v>
      </c>
      <c r="G3290" t="s">
        <v>8306</v>
      </c>
      <c r="H3290">
        <v>1</v>
      </c>
      <c r="I3290">
        <v>22</v>
      </c>
      <c r="J3290">
        <v>8</v>
      </c>
      <c r="K3290" t="s">
        <v>8317</v>
      </c>
      <c r="L3290">
        <v>2</v>
      </c>
      <c r="M3290">
        <v>3</v>
      </c>
      <c r="N3290" t="s">
        <v>8326</v>
      </c>
      <c r="O3290">
        <v>3</v>
      </c>
      <c r="P3290">
        <v>3</v>
      </c>
      <c r="Q3290" t="s">
        <v>24</v>
      </c>
      <c r="R3290">
        <v>0</v>
      </c>
      <c r="S3290">
        <v>1</v>
      </c>
      <c r="T3290" t="s">
        <v>37</v>
      </c>
      <c r="U3290" t="s">
        <v>8333</v>
      </c>
      <c r="V3290" t="s">
        <v>8342</v>
      </c>
      <c r="W3290" t="s">
        <v>24</v>
      </c>
      <c r="X3290">
        <v>28</v>
      </c>
      <c r="Y3290">
        <v>4</v>
      </c>
      <c r="Z3290">
        <v>3</v>
      </c>
      <c r="AA3290">
        <v>3</v>
      </c>
      <c r="AB3290">
        <v>3</v>
      </c>
      <c r="AC3290">
        <v>1</v>
      </c>
      <c r="AD3290" t="s">
        <v>30</v>
      </c>
      <c r="AE3290" t="s">
        <v>8348</v>
      </c>
      <c r="AF3290">
        <v>3630</v>
      </c>
      <c r="AG3290" t="s">
        <v>8352</v>
      </c>
    </row>
    <row r="3291" spans="1:33" x14ac:dyDescent="0.25">
      <c r="A3291" t="s">
        <v>7652</v>
      </c>
      <c r="B3291" t="s">
        <v>1003</v>
      </c>
      <c r="C3291" t="s">
        <v>7653</v>
      </c>
      <c r="D3291">
        <v>2017</v>
      </c>
      <c r="E3291">
        <v>6</v>
      </c>
      <c r="F3291">
        <v>1734</v>
      </c>
      <c r="G3291" t="s">
        <v>8306</v>
      </c>
      <c r="H3291">
        <v>1</v>
      </c>
      <c r="I3291">
        <v>20</v>
      </c>
      <c r="J3291">
        <v>8</v>
      </c>
      <c r="K3291" t="s">
        <v>8317</v>
      </c>
      <c r="L3291">
        <v>1</v>
      </c>
      <c r="M3291">
        <v>10</v>
      </c>
      <c r="N3291" t="s">
        <v>8330</v>
      </c>
      <c r="O3291">
        <v>15</v>
      </c>
      <c r="P3291">
        <v>3</v>
      </c>
      <c r="Q3291" t="s">
        <v>24</v>
      </c>
      <c r="R3291">
        <v>4</v>
      </c>
      <c r="S3291">
        <v>1</v>
      </c>
      <c r="T3291" t="s">
        <v>25</v>
      </c>
      <c r="U3291" t="s">
        <v>8332</v>
      </c>
      <c r="V3291" t="s">
        <v>8336</v>
      </c>
      <c r="W3291" t="s">
        <v>24</v>
      </c>
      <c r="X3291">
        <v>21</v>
      </c>
      <c r="Y3291">
        <v>3</v>
      </c>
      <c r="Z3291">
        <v>6</v>
      </c>
      <c r="AA3291">
        <v>6</v>
      </c>
      <c r="AB3291">
        <v>15</v>
      </c>
      <c r="AC3291">
        <v>1</v>
      </c>
      <c r="AD3291" t="s">
        <v>26</v>
      </c>
      <c r="AE3291" t="s">
        <v>8348</v>
      </c>
      <c r="AF3291">
        <v>3630</v>
      </c>
      <c r="AG3291" t="s">
        <v>8352</v>
      </c>
    </row>
    <row r="3292" spans="1:33" x14ac:dyDescent="0.25">
      <c r="A3292" t="s">
        <v>420</v>
      </c>
      <c r="B3292" t="s">
        <v>687</v>
      </c>
      <c r="C3292" t="s">
        <v>7861</v>
      </c>
      <c r="D3292">
        <v>2017</v>
      </c>
      <c r="E3292">
        <v>6</v>
      </c>
      <c r="F3292">
        <v>1035</v>
      </c>
      <c r="G3292" t="s">
        <v>8306</v>
      </c>
      <c r="H3292">
        <v>1</v>
      </c>
      <c r="I3292">
        <v>22</v>
      </c>
      <c r="J3292">
        <v>8</v>
      </c>
      <c r="K3292" t="s">
        <v>8317</v>
      </c>
      <c r="L3292">
        <v>1</v>
      </c>
      <c r="M3292">
        <v>1</v>
      </c>
      <c r="N3292" t="s">
        <v>155</v>
      </c>
      <c r="O3292">
        <v>1</v>
      </c>
      <c r="P3292">
        <v>1</v>
      </c>
      <c r="Q3292" t="s">
        <v>24</v>
      </c>
      <c r="R3292">
        <v>0</v>
      </c>
      <c r="S3292">
        <v>1</v>
      </c>
      <c r="T3292" t="s">
        <v>25</v>
      </c>
      <c r="U3292" t="s">
        <v>8332</v>
      </c>
      <c r="V3292" t="s">
        <v>8336</v>
      </c>
      <c r="W3292" t="s">
        <v>24</v>
      </c>
      <c r="X3292">
        <v>22</v>
      </c>
      <c r="Y3292">
        <v>3</v>
      </c>
      <c r="Z3292">
        <v>1</v>
      </c>
      <c r="AA3292">
        <v>1</v>
      </c>
      <c r="AB3292">
        <v>1</v>
      </c>
      <c r="AC3292">
        <v>1</v>
      </c>
      <c r="AD3292" t="s">
        <v>30</v>
      </c>
      <c r="AE3292" t="s">
        <v>8348</v>
      </c>
      <c r="AF3292">
        <v>3630</v>
      </c>
      <c r="AG3292" t="s">
        <v>8352</v>
      </c>
    </row>
    <row r="3293" spans="1:33" x14ac:dyDescent="0.25">
      <c r="A3293" t="s">
        <v>2448</v>
      </c>
      <c r="B3293" t="s">
        <v>2449</v>
      </c>
      <c r="C3293" t="s">
        <v>2450</v>
      </c>
      <c r="D3293">
        <v>2017</v>
      </c>
      <c r="E3293">
        <v>2</v>
      </c>
      <c r="F3293">
        <v>12</v>
      </c>
      <c r="G3293" t="s">
        <v>8306</v>
      </c>
      <c r="H3293">
        <v>1</v>
      </c>
      <c r="I3293">
        <v>26</v>
      </c>
      <c r="J3293">
        <v>9</v>
      </c>
      <c r="K3293" t="s">
        <v>8318</v>
      </c>
      <c r="L3293">
        <v>1</v>
      </c>
      <c r="M3293">
        <v>10</v>
      </c>
      <c r="N3293" t="s">
        <v>8330</v>
      </c>
      <c r="O3293">
        <v>15</v>
      </c>
      <c r="P3293">
        <v>3</v>
      </c>
      <c r="Q3293" t="s">
        <v>24</v>
      </c>
      <c r="R3293">
        <v>0</v>
      </c>
      <c r="S3293">
        <v>1</v>
      </c>
      <c r="T3293" t="s">
        <v>25</v>
      </c>
      <c r="U3293" t="s">
        <v>8332</v>
      </c>
      <c r="V3293" t="s">
        <v>8335</v>
      </c>
      <c r="W3293" t="s">
        <v>24</v>
      </c>
      <c r="X3293">
        <v>30</v>
      </c>
      <c r="Y3293">
        <v>5</v>
      </c>
      <c r="Z3293">
        <v>11</v>
      </c>
      <c r="AA3293">
        <v>6</v>
      </c>
      <c r="AB3293">
        <v>15</v>
      </c>
      <c r="AC3293">
        <v>2</v>
      </c>
      <c r="AD3293" t="s">
        <v>30</v>
      </c>
      <c r="AE3293" t="s">
        <v>8348</v>
      </c>
      <c r="AF3293">
        <v>3630</v>
      </c>
      <c r="AG3293" t="s">
        <v>8352</v>
      </c>
    </row>
    <row r="3294" spans="1:33" x14ac:dyDescent="0.25">
      <c r="A3294" t="s">
        <v>2892</v>
      </c>
      <c r="B3294" t="s">
        <v>778</v>
      </c>
      <c r="C3294" t="s">
        <v>2893</v>
      </c>
      <c r="D3294">
        <v>2017</v>
      </c>
      <c r="E3294">
        <v>2</v>
      </c>
      <c r="F3294">
        <v>743</v>
      </c>
      <c r="G3294" t="s">
        <v>8306</v>
      </c>
      <c r="H3294">
        <v>1</v>
      </c>
      <c r="I3294">
        <v>28</v>
      </c>
      <c r="J3294">
        <v>9</v>
      </c>
      <c r="K3294" t="s">
        <v>8318</v>
      </c>
      <c r="L3294">
        <v>1</v>
      </c>
      <c r="M3294">
        <v>3</v>
      </c>
      <c r="N3294" t="s">
        <v>8326</v>
      </c>
      <c r="O3294">
        <v>3</v>
      </c>
      <c r="P3294">
        <v>3</v>
      </c>
      <c r="Q3294" t="s">
        <v>24</v>
      </c>
      <c r="R3294">
        <v>0</v>
      </c>
      <c r="S3294">
        <v>1</v>
      </c>
      <c r="T3294" t="s">
        <v>37</v>
      </c>
      <c r="U3294" t="s">
        <v>8333</v>
      </c>
      <c r="V3294" t="s">
        <v>8336</v>
      </c>
      <c r="W3294" t="s">
        <v>24</v>
      </c>
      <c r="X3294">
        <v>30</v>
      </c>
      <c r="Y3294">
        <v>5</v>
      </c>
      <c r="Z3294">
        <v>10</v>
      </c>
      <c r="AA3294">
        <v>6</v>
      </c>
      <c r="AB3294">
        <v>15</v>
      </c>
      <c r="AC3294">
        <v>1</v>
      </c>
      <c r="AD3294" t="s">
        <v>30</v>
      </c>
      <c r="AE3294" t="s">
        <v>8348</v>
      </c>
      <c r="AF3294">
        <v>3630</v>
      </c>
      <c r="AG3294" t="s">
        <v>8352</v>
      </c>
    </row>
    <row r="3295" spans="1:33" x14ac:dyDescent="0.25">
      <c r="A3295" t="s">
        <v>4335</v>
      </c>
      <c r="B3295" t="s">
        <v>62</v>
      </c>
      <c r="C3295" t="s">
        <v>4336</v>
      </c>
      <c r="D3295">
        <v>2017</v>
      </c>
      <c r="E3295">
        <v>3</v>
      </c>
      <c r="F3295">
        <v>746</v>
      </c>
      <c r="G3295" t="s">
        <v>8306</v>
      </c>
      <c r="H3295">
        <v>1</v>
      </c>
      <c r="I3295">
        <v>27</v>
      </c>
      <c r="J3295">
        <v>9</v>
      </c>
      <c r="K3295" t="s">
        <v>8318</v>
      </c>
      <c r="L3295">
        <v>2</v>
      </c>
      <c r="M3295">
        <v>10</v>
      </c>
      <c r="N3295" t="s">
        <v>8330</v>
      </c>
      <c r="O3295">
        <v>15</v>
      </c>
      <c r="P3295">
        <v>3</v>
      </c>
      <c r="Q3295" t="s">
        <v>24</v>
      </c>
      <c r="R3295">
        <v>0</v>
      </c>
      <c r="S3295">
        <v>1</v>
      </c>
      <c r="T3295" t="s">
        <v>25</v>
      </c>
      <c r="U3295" t="s">
        <v>8332</v>
      </c>
      <c r="V3295" t="s">
        <v>8335</v>
      </c>
      <c r="W3295" t="s">
        <v>24</v>
      </c>
      <c r="X3295">
        <v>40</v>
      </c>
      <c r="Y3295">
        <v>7</v>
      </c>
      <c r="Z3295">
        <v>1</v>
      </c>
      <c r="AA3295">
        <v>1</v>
      </c>
      <c r="AB3295">
        <v>1</v>
      </c>
      <c r="AC3295">
        <v>2</v>
      </c>
      <c r="AD3295" t="s">
        <v>30</v>
      </c>
      <c r="AE3295" t="s">
        <v>8348</v>
      </c>
      <c r="AF3295">
        <v>3630</v>
      </c>
      <c r="AG3295" t="s">
        <v>8352</v>
      </c>
    </row>
    <row r="3296" spans="1:33" x14ac:dyDescent="0.25">
      <c r="A3296" t="s">
        <v>4276</v>
      </c>
      <c r="B3296" t="s">
        <v>393</v>
      </c>
      <c r="C3296" t="s">
        <v>5452</v>
      </c>
      <c r="D3296">
        <v>2017</v>
      </c>
      <c r="E3296">
        <v>4</v>
      </c>
      <c r="F3296">
        <v>1001</v>
      </c>
      <c r="G3296" t="s">
        <v>8306</v>
      </c>
      <c r="H3296">
        <v>1</v>
      </c>
      <c r="I3296">
        <v>27</v>
      </c>
      <c r="J3296">
        <v>9</v>
      </c>
      <c r="K3296" t="s">
        <v>8318</v>
      </c>
      <c r="L3296">
        <v>2</v>
      </c>
      <c r="M3296">
        <v>3</v>
      </c>
      <c r="N3296" t="s">
        <v>8326</v>
      </c>
      <c r="O3296">
        <v>3</v>
      </c>
      <c r="P3296">
        <v>3</v>
      </c>
      <c r="Q3296" t="s">
        <v>24</v>
      </c>
      <c r="R3296">
        <v>0</v>
      </c>
      <c r="S3296">
        <v>1</v>
      </c>
      <c r="T3296" t="s">
        <v>25</v>
      </c>
      <c r="U3296" t="s">
        <v>8332</v>
      </c>
      <c r="V3296" t="s">
        <v>8335</v>
      </c>
      <c r="W3296" t="s">
        <v>24</v>
      </c>
      <c r="X3296">
        <v>30</v>
      </c>
      <c r="Y3296">
        <v>5</v>
      </c>
      <c r="Z3296">
        <v>3</v>
      </c>
      <c r="AA3296">
        <v>3</v>
      </c>
      <c r="AB3296">
        <v>3</v>
      </c>
      <c r="AC3296">
        <v>2</v>
      </c>
      <c r="AD3296" t="s">
        <v>30</v>
      </c>
      <c r="AE3296" t="s">
        <v>8348</v>
      </c>
      <c r="AF3296">
        <v>3630</v>
      </c>
      <c r="AG3296" t="s">
        <v>8352</v>
      </c>
    </row>
    <row r="3297" spans="1:33" x14ac:dyDescent="0.25">
      <c r="A3297" t="s">
        <v>2965</v>
      </c>
      <c r="B3297" t="s">
        <v>726</v>
      </c>
      <c r="C3297" t="s">
        <v>6131</v>
      </c>
      <c r="D3297">
        <v>2017</v>
      </c>
      <c r="E3297">
        <v>5</v>
      </c>
      <c r="F3297">
        <v>1338</v>
      </c>
      <c r="G3297" t="s">
        <v>8306</v>
      </c>
      <c r="H3297">
        <v>1</v>
      </c>
      <c r="I3297">
        <v>26</v>
      </c>
      <c r="J3297">
        <v>9</v>
      </c>
      <c r="K3297" t="s">
        <v>8318</v>
      </c>
      <c r="L3297">
        <v>1</v>
      </c>
      <c r="M3297">
        <v>1</v>
      </c>
      <c r="N3297" t="s">
        <v>155</v>
      </c>
      <c r="O3297">
        <v>1</v>
      </c>
      <c r="P3297">
        <v>1</v>
      </c>
      <c r="Q3297" t="s">
        <v>24</v>
      </c>
      <c r="R3297">
        <v>0</v>
      </c>
      <c r="S3297">
        <v>1</v>
      </c>
      <c r="T3297" t="s">
        <v>25</v>
      </c>
      <c r="U3297" t="s">
        <v>8332</v>
      </c>
      <c r="V3297" t="s">
        <v>8336</v>
      </c>
      <c r="W3297" t="s">
        <v>24</v>
      </c>
      <c r="X3297">
        <v>30</v>
      </c>
      <c r="Y3297">
        <v>5</v>
      </c>
      <c r="Z3297">
        <v>1</v>
      </c>
      <c r="AA3297">
        <v>1</v>
      </c>
      <c r="AB3297">
        <v>1</v>
      </c>
      <c r="AC3297">
        <v>2</v>
      </c>
      <c r="AD3297" t="s">
        <v>30</v>
      </c>
      <c r="AE3297" t="s">
        <v>8348</v>
      </c>
      <c r="AF3297">
        <v>3630</v>
      </c>
      <c r="AG3297" t="s">
        <v>8352</v>
      </c>
    </row>
    <row r="3298" spans="1:33" x14ac:dyDescent="0.25">
      <c r="A3298" t="s">
        <v>1614</v>
      </c>
      <c r="B3298" t="s">
        <v>1071</v>
      </c>
      <c r="C3298" t="s">
        <v>2672</v>
      </c>
      <c r="D3298">
        <v>2017</v>
      </c>
      <c r="E3298">
        <v>2</v>
      </c>
      <c r="F3298">
        <v>2337</v>
      </c>
      <c r="G3298" t="s">
        <v>8306</v>
      </c>
      <c r="H3298">
        <v>1</v>
      </c>
      <c r="I3298">
        <v>32</v>
      </c>
      <c r="J3298">
        <v>10</v>
      </c>
      <c r="K3298" t="s">
        <v>8319</v>
      </c>
      <c r="L3298">
        <v>1</v>
      </c>
      <c r="M3298">
        <v>1</v>
      </c>
      <c r="N3298" t="s">
        <v>155</v>
      </c>
      <c r="O3298">
        <v>1</v>
      </c>
      <c r="P3298">
        <v>1</v>
      </c>
      <c r="Q3298" t="s">
        <v>24</v>
      </c>
      <c r="R3298">
        <v>0</v>
      </c>
      <c r="S3298">
        <v>1</v>
      </c>
      <c r="T3298" t="s">
        <v>25</v>
      </c>
      <c r="U3298" t="s">
        <v>8332</v>
      </c>
      <c r="V3298" t="s">
        <v>8337</v>
      </c>
      <c r="W3298" t="s">
        <v>24</v>
      </c>
      <c r="X3298">
        <v>24</v>
      </c>
      <c r="Y3298">
        <v>3</v>
      </c>
      <c r="Z3298">
        <v>1</v>
      </c>
      <c r="AA3298">
        <v>1</v>
      </c>
      <c r="AB3298">
        <v>1</v>
      </c>
      <c r="AC3298">
        <v>1</v>
      </c>
      <c r="AD3298" t="s">
        <v>26</v>
      </c>
      <c r="AE3298" t="s">
        <v>8348</v>
      </c>
      <c r="AF3298">
        <v>3630</v>
      </c>
      <c r="AG3298" t="s">
        <v>8352</v>
      </c>
    </row>
    <row r="3299" spans="1:33" x14ac:dyDescent="0.25">
      <c r="A3299" t="s">
        <v>6605</v>
      </c>
      <c r="B3299" t="s">
        <v>2718</v>
      </c>
      <c r="C3299" t="s">
        <v>6606</v>
      </c>
      <c r="D3299">
        <v>2017</v>
      </c>
      <c r="E3299">
        <v>5</v>
      </c>
      <c r="F3299">
        <v>2011</v>
      </c>
      <c r="G3299" t="s">
        <v>8306</v>
      </c>
      <c r="H3299">
        <v>1</v>
      </c>
      <c r="I3299">
        <v>32</v>
      </c>
      <c r="J3299">
        <v>10</v>
      </c>
      <c r="K3299" t="s">
        <v>8319</v>
      </c>
      <c r="L3299">
        <v>1</v>
      </c>
      <c r="M3299">
        <v>3</v>
      </c>
      <c r="N3299" t="s">
        <v>8326</v>
      </c>
      <c r="O3299">
        <v>3</v>
      </c>
      <c r="P3299">
        <v>3</v>
      </c>
      <c r="Q3299" t="s">
        <v>24</v>
      </c>
      <c r="R3299">
        <v>0</v>
      </c>
      <c r="S3299">
        <v>1</v>
      </c>
      <c r="T3299" t="s">
        <v>25</v>
      </c>
      <c r="U3299" t="s">
        <v>8332</v>
      </c>
      <c r="V3299" t="s">
        <v>8336</v>
      </c>
      <c r="W3299" t="s">
        <v>24</v>
      </c>
      <c r="X3299">
        <v>26</v>
      </c>
      <c r="Y3299">
        <v>4</v>
      </c>
      <c r="Z3299">
        <v>1</v>
      </c>
      <c r="AA3299">
        <v>1</v>
      </c>
      <c r="AB3299">
        <v>1</v>
      </c>
      <c r="AC3299">
        <v>1</v>
      </c>
      <c r="AD3299" t="s">
        <v>26</v>
      </c>
      <c r="AE3299" t="s">
        <v>8348</v>
      </c>
      <c r="AF3299">
        <v>3630</v>
      </c>
      <c r="AG3299" t="s">
        <v>8352</v>
      </c>
    </row>
    <row r="3300" spans="1:33" x14ac:dyDescent="0.25">
      <c r="A3300" t="s">
        <v>7341</v>
      </c>
      <c r="B3300" t="s">
        <v>273</v>
      </c>
      <c r="C3300" t="s">
        <v>7342</v>
      </c>
      <c r="D3300">
        <v>2017</v>
      </c>
      <c r="E3300">
        <v>6</v>
      </c>
      <c r="F3300">
        <v>847</v>
      </c>
      <c r="G3300" t="s">
        <v>8306</v>
      </c>
      <c r="H3300">
        <v>1</v>
      </c>
      <c r="I3300">
        <v>30</v>
      </c>
      <c r="J3300">
        <v>10</v>
      </c>
      <c r="K3300" t="s">
        <v>8319</v>
      </c>
      <c r="L3300">
        <v>2</v>
      </c>
      <c r="M3300">
        <v>3</v>
      </c>
      <c r="N3300" t="s">
        <v>8326</v>
      </c>
      <c r="O3300">
        <v>3</v>
      </c>
      <c r="P3300">
        <v>3</v>
      </c>
      <c r="Q3300" t="s">
        <v>24</v>
      </c>
      <c r="R3300">
        <v>0</v>
      </c>
      <c r="S3300">
        <v>1</v>
      </c>
      <c r="T3300" t="s">
        <v>37</v>
      </c>
      <c r="U3300" t="s">
        <v>8333</v>
      </c>
      <c r="V3300" t="s">
        <v>8335</v>
      </c>
      <c r="W3300" t="s">
        <v>24</v>
      </c>
      <c r="X3300">
        <v>41</v>
      </c>
      <c r="Y3300">
        <v>7</v>
      </c>
      <c r="Z3300">
        <v>2</v>
      </c>
      <c r="AA3300">
        <v>2</v>
      </c>
      <c r="AB3300">
        <v>2</v>
      </c>
      <c r="AC3300">
        <v>5</v>
      </c>
      <c r="AD3300" t="s">
        <v>30</v>
      </c>
      <c r="AE3300" t="s">
        <v>8348</v>
      </c>
      <c r="AF3300">
        <v>3630</v>
      </c>
      <c r="AG3300" t="s">
        <v>8352</v>
      </c>
    </row>
    <row r="3301" spans="1:33" x14ac:dyDescent="0.25">
      <c r="A3301" t="s">
        <v>7389</v>
      </c>
      <c r="B3301" t="s">
        <v>4327</v>
      </c>
      <c r="C3301" t="s">
        <v>7390</v>
      </c>
      <c r="D3301">
        <v>2017</v>
      </c>
      <c r="E3301">
        <v>5</v>
      </c>
      <c r="F3301">
        <v>107</v>
      </c>
      <c r="G3301" t="s">
        <v>8306</v>
      </c>
      <c r="H3301">
        <v>1</v>
      </c>
      <c r="I3301">
        <v>30</v>
      </c>
      <c r="J3301">
        <v>10</v>
      </c>
      <c r="K3301" t="s">
        <v>8319</v>
      </c>
      <c r="L3301">
        <v>2</v>
      </c>
      <c r="M3301">
        <v>3</v>
      </c>
      <c r="N3301" t="s">
        <v>8326</v>
      </c>
      <c r="O3301">
        <v>3</v>
      </c>
      <c r="P3301">
        <v>3</v>
      </c>
      <c r="Q3301" t="s">
        <v>24</v>
      </c>
      <c r="R3301">
        <v>0</v>
      </c>
      <c r="S3301">
        <v>1</v>
      </c>
      <c r="T3301" t="s">
        <v>25</v>
      </c>
      <c r="U3301" t="s">
        <v>8332</v>
      </c>
      <c r="V3301" t="s">
        <v>8335</v>
      </c>
      <c r="W3301" t="s">
        <v>24</v>
      </c>
      <c r="X3301">
        <v>32</v>
      </c>
      <c r="Y3301">
        <v>5</v>
      </c>
      <c r="Z3301">
        <v>3</v>
      </c>
      <c r="AA3301">
        <v>3</v>
      </c>
      <c r="AB3301">
        <v>3</v>
      </c>
      <c r="AC3301">
        <v>5</v>
      </c>
      <c r="AD3301" t="s">
        <v>30</v>
      </c>
      <c r="AE3301" t="s">
        <v>8348</v>
      </c>
      <c r="AF3301">
        <v>3630</v>
      </c>
      <c r="AG3301" t="s">
        <v>8352</v>
      </c>
    </row>
    <row r="3302" spans="1:33" x14ac:dyDescent="0.25">
      <c r="A3302" t="s">
        <v>3839</v>
      </c>
      <c r="B3302" t="s">
        <v>1939</v>
      </c>
      <c r="C3302" t="s">
        <v>3840</v>
      </c>
      <c r="D3302">
        <v>2017</v>
      </c>
      <c r="E3302">
        <v>3</v>
      </c>
      <c r="F3302">
        <v>1023</v>
      </c>
      <c r="G3302" t="s">
        <v>8306</v>
      </c>
      <c r="H3302">
        <v>1</v>
      </c>
      <c r="I3302">
        <v>19</v>
      </c>
      <c r="J3302">
        <v>7</v>
      </c>
      <c r="K3302" t="s">
        <v>8316</v>
      </c>
      <c r="L3302">
        <v>1</v>
      </c>
      <c r="M3302">
        <v>3</v>
      </c>
      <c r="N3302" t="s">
        <v>8326</v>
      </c>
      <c r="O3302">
        <v>3</v>
      </c>
      <c r="P3302">
        <v>3</v>
      </c>
      <c r="Q3302" t="s">
        <v>24</v>
      </c>
      <c r="R3302">
        <v>0</v>
      </c>
      <c r="S3302">
        <v>1</v>
      </c>
      <c r="T3302" t="s">
        <v>25</v>
      </c>
      <c r="U3302" t="s">
        <v>8332</v>
      </c>
      <c r="V3302" t="s">
        <v>8335</v>
      </c>
      <c r="W3302" t="s">
        <v>24</v>
      </c>
      <c r="X3302">
        <v>22</v>
      </c>
      <c r="Y3302">
        <v>3</v>
      </c>
      <c r="Z3302">
        <v>4</v>
      </c>
      <c r="AA3302">
        <v>4</v>
      </c>
      <c r="AB3302">
        <v>10</v>
      </c>
      <c r="AC3302">
        <v>3</v>
      </c>
      <c r="AD3302" t="s">
        <v>30</v>
      </c>
      <c r="AE3302" t="s">
        <v>8348</v>
      </c>
      <c r="AF3302">
        <v>3631</v>
      </c>
      <c r="AG3302" t="s">
        <v>8352</v>
      </c>
    </row>
    <row r="3303" spans="1:33" x14ac:dyDescent="0.25">
      <c r="A3303" t="s">
        <v>429</v>
      </c>
      <c r="B3303" t="s">
        <v>430</v>
      </c>
      <c r="C3303" t="s">
        <v>431</v>
      </c>
      <c r="D3303">
        <v>2017</v>
      </c>
      <c r="E3303">
        <v>1</v>
      </c>
      <c r="F3303">
        <v>955</v>
      </c>
      <c r="G3303" t="s">
        <v>8306</v>
      </c>
      <c r="H3303">
        <v>1</v>
      </c>
      <c r="I3303">
        <v>27</v>
      </c>
      <c r="J3303">
        <v>9</v>
      </c>
      <c r="K3303" t="s">
        <v>8318</v>
      </c>
      <c r="L3303">
        <v>1</v>
      </c>
      <c r="M3303">
        <v>1</v>
      </c>
      <c r="N3303" t="s">
        <v>155</v>
      </c>
      <c r="O3303">
        <v>1</v>
      </c>
      <c r="P3303">
        <v>1</v>
      </c>
      <c r="Q3303" t="s">
        <v>24</v>
      </c>
      <c r="R3303">
        <v>0</v>
      </c>
      <c r="S3303">
        <v>1</v>
      </c>
      <c r="T3303" t="s">
        <v>25</v>
      </c>
      <c r="U3303" t="s">
        <v>8332</v>
      </c>
      <c r="V3303" t="s">
        <v>8338</v>
      </c>
      <c r="W3303" t="s">
        <v>24</v>
      </c>
      <c r="X3303">
        <v>30</v>
      </c>
      <c r="Y3303">
        <v>5</v>
      </c>
      <c r="Z3303">
        <v>1</v>
      </c>
      <c r="AA3303">
        <v>1</v>
      </c>
      <c r="AB3303">
        <v>1</v>
      </c>
      <c r="AC3303">
        <v>1</v>
      </c>
      <c r="AD3303" t="s">
        <v>26</v>
      </c>
      <c r="AE3303" t="s">
        <v>8348</v>
      </c>
      <c r="AF3303">
        <v>3634</v>
      </c>
      <c r="AG3303" t="s">
        <v>8352</v>
      </c>
    </row>
    <row r="3304" spans="1:33" x14ac:dyDescent="0.25">
      <c r="A3304" t="s">
        <v>752</v>
      </c>
      <c r="B3304" t="s">
        <v>458</v>
      </c>
      <c r="C3304" t="s">
        <v>2764</v>
      </c>
      <c r="D3304">
        <v>2017</v>
      </c>
      <c r="E3304">
        <v>2</v>
      </c>
      <c r="F3304">
        <v>543</v>
      </c>
      <c r="G3304" t="s">
        <v>8306</v>
      </c>
      <c r="H3304">
        <v>1</v>
      </c>
      <c r="I3304">
        <v>17</v>
      </c>
      <c r="J3304">
        <v>5</v>
      </c>
      <c r="K3304" t="s">
        <v>8316</v>
      </c>
      <c r="L3304">
        <v>1</v>
      </c>
      <c r="M3304">
        <v>3</v>
      </c>
      <c r="N3304" t="s">
        <v>8326</v>
      </c>
      <c r="O3304">
        <v>3</v>
      </c>
      <c r="P3304">
        <v>3</v>
      </c>
      <c r="Q3304" t="s">
        <v>24</v>
      </c>
      <c r="R3304">
        <v>0</v>
      </c>
      <c r="S3304">
        <v>1</v>
      </c>
      <c r="T3304" t="s">
        <v>37</v>
      </c>
      <c r="U3304" t="s">
        <v>8333</v>
      </c>
      <c r="V3304" t="s">
        <v>8342</v>
      </c>
      <c r="W3304" t="s">
        <v>24</v>
      </c>
      <c r="X3304">
        <v>17</v>
      </c>
      <c r="Y3304">
        <v>2</v>
      </c>
      <c r="Z3304">
        <v>3</v>
      </c>
      <c r="AA3304">
        <v>3</v>
      </c>
      <c r="AB3304">
        <v>3</v>
      </c>
      <c r="AC3304">
        <v>1</v>
      </c>
      <c r="AD3304" t="s">
        <v>30</v>
      </c>
      <c r="AE3304" t="s">
        <v>8348</v>
      </c>
      <c r="AF3304">
        <v>3635</v>
      </c>
      <c r="AG3304" t="s">
        <v>8352</v>
      </c>
    </row>
    <row r="3305" spans="1:33" x14ac:dyDescent="0.25">
      <c r="A3305" t="s">
        <v>1662</v>
      </c>
      <c r="B3305" t="s">
        <v>854</v>
      </c>
      <c r="C3305" t="s">
        <v>1663</v>
      </c>
      <c r="D3305">
        <v>2017</v>
      </c>
      <c r="E3305">
        <v>1</v>
      </c>
      <c r="F3305">
        <v>351</v>
      </c>
      <c r="G3305" t="s">
        <v>8306</v>
      </c>
      <c r="H3305">
        <v>1</v>
      </c>
      <c r="I3305">
        <v>24</v>
      </c>
      <c r="J3305">
        <v>8</v>
      </c>
      <c r="K3305" t="s">
        <v>8317</v>
      </c>
      <c r="L3305">
        <v>2</v>
      </c>
      <c r="M3305">
        <v>1</v>
      </c>
      <c r="N3305" t="s">
        <v>155</v>
      </c>
      <c r="O3305">
        <v>1</v>
      </c>
      <c r="P3305">
        <v>1</v>
      </c>
      <c r="Q3305" t="s">
        <v>24</v>
      </c>
      <c r="R3305">
        <v>0</v>
      </c>
      <c r="S3305">
        <v>1</v>
      </c>
      <c r="T3305" t="s">
        <v>79</v>
      </c>
      <c r="U3305" t="s">
        <v>8333</v>
      </c>
      <c r="V3305" t="s">
        <v>8335</v>
      </c>
      <c r="W3305" t="s">
        <v>24</v>
      </c>
      <c r="X3305">
        <v>99</v>
      </c>
      <c r="Y3305">
        <v>11</v>
      </c>
      <c r="Z3305">
        <v>99</v>
      </c>
      <c r="AA3305">
        <v>9</v>
      </c>
      <c r="AB3305">
        <v>99</v>
      </c>
      <c r="AC3305">
        <v>2</v>
      </c>
      <c r="AD3305" t="s">
        <v>30</v>
      </c>
      <c r="AE3305" t="s">
        <v>8348</v>
      </c>
      <c r="AF3305">
        <v>3635</v>
      </c>
      <c r="AG3305" t="s">
        <v>8352</v>
      </c>
    </row>
    <row r="3306" spans="1:33" x14ac:dyDescent="0.25">
      <c r="A3306" t="s">
        <v>1654</v>
      </c>
      <c r="B3306" t="s">
        <v>81</v>
      </c>
      <c r="C3306" t="s">
        <v>6506</v>
      </c>
      <c r="D3306">
        <v>2017</v>
      </c>
      <c r="E3306">
        <v>5</v>
      </c>
      <c r="F3306">
        <v>1936</v>
      </c>
      <c r="G3306" t="s">
        <v>8306</v>
      </c>
      <c r="H3306">
        <v>1</v>
      </c>
      <c r="I3306">
        <v>29</v>
      </c>
      <c r="J3306">
        <v>9</v>
      </c>
      <c r="K3306" t="s">
        <v>8318</v>
      </c>
      <c r="L3306">
        <v>1</v>
      </c>
      <c r="M3306">
        <v>1</v>
      </c>
      <c r="N3306" t="s">
        <v>155</v>
      </c>
      <c r="O3306">
        <v>1</v>
      </c>
      <c r="P3306">
        <v>1</v>
      </c>
      <c r="Q3306" t="s">
        <v>24</v>
      </c>
      <c r="R3306">
        <v>0</v>
      </c>
      <c r="S3306">
        <v>1</v>
      </c>
      <c r="T3306" t="s">
        <v>25</v>
      </c>
      <c r="U3306" t="s">
        <v>8332</v>
      </c>
      <c r="V3306" t="s">
        <v>8337</v>
      </c>
      <c r="W3306" t="s">
        <v>24</v>
      </c>
      <c r="X3306">
        <v>33</v>
      </c>
      <c r="Y3306">
        <v>5</v>
      </c>
      <c r="Z3306">
        <v>1</v>
      </c>
      <c r="AA3306">
        <v>1</v>
      </c>
      <c r="AB3306">
        <v>1</v>
      </c>
      <c r="AC3306">
        <v>4</v>
      </c>
      <c r="AD3306" t="s">
        <v>30</v>
      </c>
      <c r="AE3306" t="s">
        <v>8348</v>
      </c>
      <c r="AF3306">
        <v>3635</v>
      </c>
      <c r="AG3306" t="s">
        <v>8352</v>
      </c>
    </row>
    <row r="3307" spans="1:33" x14ac:dyDescent="0.25">
      <c r="A3307" t="s">
        <v>2344</v>
      </c>
      <c r="B3307" t="s">
        <v>203</v>
      </c>
      <c r="C3307" t="s">
        <v>7474</v>
      </c>
      <c r="D3307">
        <v>2017</v>
      </c>
      <c r="E3307">
        <v>6</v>
      </c>
      <c r="F3307">
        <v>121</v>
      </c>
      <c r="G3307" t="s">
        <v>8306</v>
      </c>
      <c r="H3307">
        <v>1</v>
      </c>
      <c r="I3307">
        <v>29</v>
      </c>
      <c r="J3307">
        <v>9</v>
      </c>
      <c r="K3307" t="s">
        <v>8318</v>
      </c>
      <c r="L3307">
        <v>1</v>
      </c>
      <c r="M3307">
        <v>12</v>
      </c>
      <c r="N3307" t="s">
        <v>8330</v>
      </c>
      <c r="O3307">
        <v>15</v>
      </c>
      <c r="P3307">
        <v>3</v>
      </c>
      <c r="Q3307" t="s">
        <v>24</v>
      </c>
      <c r="R3307">
        <v>0</v>
      </c>
      <c r="S3307">
        <v>1</v>
      </c>
      <c r="T3307" t="s">
        <v>37</v>
      </c>
      <c r="U3307" t="s">
        <v>8333</v>
      </c>
      <c r="V3307" t="s">
        <v>8342</v>
      </c>
      <c r="W3307" t="s">
        <v>24</v>
      </c>
      <c r="X3307">
        <v>34</v>
      </c>
      <c r="Y3307">
        <v>5</v>
      </c>
      <c r="Z3307">
        <v>10</v>
      </c>
      <c r="AA3307">
        <v>6</v>
      </c>
      <c r="AB3307">
        <v>15</v>
      </c>
      <c r="AC3307">
        <v>1</v>
      </c>
      <c r="AD3307" t="s">
        <v>26</v>
      </c>
      <c r="AE3307" t="s">
        <v>8348</v>
      </c>
      <c r="AF3307">
        <v>3635</v>
      </c>
      <c r="AG3307" t="s">
        <v>8352</v>
      </c>
    </row>
    <row r="3308" spans="1:33" x14ac:dyDescent="0.25">
      <c r="A3308" t="s">
        <v>312</v>
      </c>
      <c r="B3308" t="s">
        <v>313</v>
      </c>
      <c r="C3308" t="s">
        <v>314</v>
      </c>
      <c r="D3308">
        <v>2017</v>
      </c>
      <c r="E3308">
        <v>1</v>
      </c>
      <c r="F3308">
        <v>1314</v>
      </c>
      <c r="G3308" t="s">
        <v>8306</v>
      </c>
      <c r="H3308">
        <v>1</v>
      </c>
      <c r="I3308">
        <v>34</v>
      </c>
      <c r="J3308">
        <v>10</v>
      </c>
      <c r="K3308" t="s">
        <v>8319</v>
      </c>
      <c r="L3308">
        <v>1</v>
      </c>
      <c r="M3308">
        <v>1</v>
      </c>
      <c r="N3308" t="s">
        <v>155</v>
      </c>
      <c r="O3308">
        <v>1</v>
      </c>
      <c r="P3308">
        <v>1</v>
      </c>
      <c r="Q3308" t="s">
        <v>24</v>
      </c>
      <c r="R3308">
        <v>0</v>
      </c>
      <c r="S3308">
        <v>1</v>
      </c>
      <c r="T3308" t="s">
        <v>25</v>
      </c>
      <c r="U3308" t="s">
        <v>8332</v>
      </c>
      <c r="V3308" t="s">
        <v>8336</v>
      </c>
      <c r="W3308" t="s">
        <v>24</v>
      </c>
      <c r="X3308">
        <v>28</v>
      </c>
      <c r="Y3308">
        <v>4</v>
      </c>
      <c r="Z3308">
        <v>1</v>
      </c>
      <c r="AA3308">
        <v>1</v>
      </c>
      <c r="AB3308">
        <v>1</v>
      </c>
      <c r="AC3308">
        <v>2</v>
      </c>
      <c r="AD3308" t="s">
        <v>26</v>
      </c>
      <c r="AE3308" t="s">
        <v>8348</v>
      </c>
      <c r="AF3308">
        <v>3635</v>
      </c>
      <c r="AG3308" t="s">
        <v>8352</v>
      </c>
    </row>
    <row r="3309" spans="1:33" x14ac:dyDescent="0.25">
      <c r="A3309" t="s">
        <v>3971</v>
      </c>
      <c r="B3309" t="s">
        <v>3972</v>
      </c>
      <c r="C3309" t="s">
        <v>3973</v>
      </c>
      <c r="D3309">
        <v>2017</v>
      </c>
      <c r="E3309">
        <v>3</v>
      </c>
      <c r="F3309">
        <v>1104</v>
      </c>
      <c r="G3309" t="s">
        <v>8306</v>
      </c>
      <c r="H3309">
        <v>1</v>
      </c>
      <c r="I3309">
        <v>31</v>
      </c>
      <c r="J3309">
        <v>10</v>
      </c>
      <c r="K3309" t="s">
        <v>8319</v>
      </c>
      <c r="L3309">
        <v>1</v>
      </c>
      <c r="M3309">
        <v>1</v>
      </c>
      <c r="N3309" t="s">
        <v>155</v>
      </c>
      <c r="O3309">
        <v>1</v>
      </c>
      <c r="P3309">
        <v>1</v>
      </c>
      <c r="Q3309" t="s">
        <v>24</v>
      </c>
      <c r="R3309">
        <v>0</v>
      </c>
      <c r="S3309">
        <v>1</v>
      </c>
      <c r="T3309" t="s">
        <v>25</v>
      </c>
      <c r="U3309" t="s">
        <v>8332</v>
      </c>
      <c r="V3309" t="s">
        <v>8338</v>
      </c>
      <c r="W3309" t="s">
        <v>24</v>
      </c>
      <c r="X3309">
        <v>34</v>
      </c>
      <c r="Y3309">
        <v>5</v>
      </c>
      <c r="Z3309">
        <v>1</v>
      </c>
      <c r="AA3309">
        <v>1</v>
      </c>
      <c r="AB3309">
        <v>1</v>
      </c>
      <c r="AC3309">
        <v>2</v>
      </c>
      <c r="AD3309" t="s">
        <v>26</v>
      </c>
      <c r="AE3309" t="s">
        <v>8348</v>
      </c>
      <c r="AF3309">
        <v>3635</v>
      </c>
      <c r="AG3309" t="s">
        <v>8352</v>
      </c>
    </row>
    <row r="3310" spans="1:33" x14ac:dyDescent="0.25">
      <c r="A3310" t="s">
        <v>4997</v>
      </c>
      <c r="B3310" t="s">
        <v>4879</v>
      </c>
      <c r="C3310" t="s">
        <v>4998</v>
      </c>
      <c r="D3310">
        <v>2017</v>
      </c>
      <c r="E3310">
        <v>4</v>
      </c>
      <c r="F3310">
        <v>807</v>
      </c>
      <c r="G3310" t="s">
        <v>8306</v>
      </c>
      <c r="H3310">
        <v>1</v>
      </c>
      <c r="I3310">
        <v>23</v>
      </c>
      <c r="J3310">
        <v>8</v>
      </c>
      <c r="K3310" t="s">
        <v>8317</v>
      </c>
      <c r="L3310">
        <v>1</v>
      </c>
      <c r="M3310">
        <v>1</v>
      </c>
      <c r="N3310" t="s">
        <v>155</v>
      </c>
      <c r="O3310">
        <v>1</v>
      </c>
      <c r="P3310">
        <v>1</v>
      </c>
      <c r="Q3310" t="s">
        <v>24</v>
      </c>
      <c r="R3310">
        <v>0</v>
      </c>
      <c r="S3310">
        <v>1</v>
      </c>
      <c r="T3310" t="s">
        <v>37</v>
      </c>
      <c r="U3310" t="s">
        <v>8333</v>
      </c>
      <c r="V3310" t="s">
        <v>8336</v>
      </c>
      <c r="W3310" t="s">
        <v>24</v>
      </c>
      <c r="X3310">
        <v>27</v>
      </c>
      <c r="Y3310">
        <v>4</v>
      </c>
      <c r="Z3310">
        <v>1</v>
      </c>
      <c r="AA3310">
        <v>1</v>
      </c>
      <c r="AB3310">
        <v>1</v>
      </c>
      <c r="AC3310">
        <v>1</v>
      </c>
      <c r="AD3310" t="s">
        <v>30</v>
      </c>
      <c r="AE3310" t="s">
        <v>8348</v>
      </c>
      <c r="AF3310">
        <v>3638</v>
      </c>
      <c r="AG3310" t="s">
        <v>8352</v>
      </c>
    </row>
    <row r="3311" spans="1:33" x14ac:dyDescent="0.25">
      <c r="A3311" t="s">
        <v>3688</v>
      </c>
      <c r="B3311" t="s">
        <v>1111</v>
      </c>
      <c r="C3311" t="s">
        <v>3689</v>
      </c>
      <c r="D3311">
        <v>2017</v>
      </c>
      <c r="E3311">
        <v>3</v>
      </c>
      <c r="F3311">
        <v>1902</v>
      </c>
      <c r="G3311" t="s">
        <v>8306</v>
      </c>
      <c r="H3311">
        <v>1</v>
      </c>
      <c r="I3311">
        <v>17</v>
      </c>
      <c r="J3311">
        <v>5</v>
      </c>
      <c r="K3311" t="s">
        <v>8316</v>
      </c>
      <c r="L3311">
        <v>2</v>
      </c>
      <c r="M3311">
        <v>3</v>
      </c>
      <c r="N3311" t="s">
        <v>8326</v>
      </c>
      <c r="O3311">
        <v>3</v>
      </c>
      <c r="P3311">
        <v>3</v>
      </c>
      <c r="Q3311" t="s">
        <v>24</v>
      </c>
      <c r="R3311">
        <v>0</v>
      </c>
      <c r="S3311">
        <v>1</v>
      </c>
      <c r="T3311" t="s">
        <v>543</v>
      </c>
      <c r="U3311" t="s">
        <v>8333</v>
      </c>
      <c r="V3311" t="s">
        <v>8342</v>
      </c>
      <c r="W3311" t="s">
        <v>24</v>
      </c>
      <c r="X3311">
        <v>99</v>
      </c>
      <c r="Y3311">
        <v>11</v>
      </c>
      <c r="Z3311">
        <v>99</v>
      </c>
      <c r="AA3311">
        <v>9</v>
      </c>
      <c r="AB3311">
        <v>99</v>
      </c>
      <c r="AC3311">
        <v>1</v>
      </c>
      <c r="AD3311" t="s">
        <v>30</v>
      </c>
      <c r="AE3311" t="s">
        <v>8348</v>
      </c>
      <c r="AF3311">
        <v>3640</v>
      </c>
      <c r="AG3311" t="s">
        <v>8352</v>
      </c>
    </row>
    <row r="3312" spans="1:33" x14ac:dyDescent="0.25">
      <c r="A3312" t="s">
        <v>3345</v>
      </c>
      <c r="B3312" t="s">
        <v>740</v>
      </c>
      <c r="C3312" t="s">
        <v>3346</v>
      </c>
      <c r="D3312">
        <v>2017</v>
      </c>
      <c r="E3312">
        <v>2</v>
      </c>
      <c r="F3312">
        <v>1442</v>
      </c>
      <c r="G3312" t="s">
        <v>8306</v>
      </c>
      <c r="H3312">
        <v>1</v>
      </c>
      <c r="I3312">
        <v>21</v>
      </c>
      <c r="J3312">
        <v>8</v>
      </c>
      <c r="K3312" t="s">
        <v>8317</v>
      </c>
      <c r="L3312">
        <v>2</v>
      </c>
      <c r="M3312">
        <v>3</v>
      </c>
      <c r="N3312" t="s">
        <v>8326</v>
      </c>
      <c r="O3312">
        <v>3</v>
      </c>
      <c r="P3312">
        <v>3</v>
      </c>
      <c r="Q3312" t="s">
        <v>24</v>
      </c>
      <c r="R3312">
        <v>0</v>
      </c>
      <c r="S3312">
        <v>1</v>
      </c>
      <c r="T3312" t="s">
        <v>25</v>
      </c>
      <c r="U3312" t="s">
        <v>8332</v>
      </c>
      <c r="V3312" t="s">
        <v>8336</v>
      </c>
      <c r="W3312" t="s">
        <v>24</v>
      </c>
      <c r="X3312">
        <v>21</v>
      </c>
      <c r="Y3312">
        <v>3</v>
      </c>
      <c r="Z3312">
        <v>99</v>
      </c>
      <c r="AA3312">
        <v>9</v>
      </c>
      <c r="AB3312">
        <v>99</v>
      </c>
      <c r="AC3312">
        <v>2</v>
      </c>
      <c r="AD3312" t="s">
        <v>26</v>
      </c>
      <c r="AE3312" t="s">
        <v>8348</v>
      </c>
      <c r="AF3312">
        <v>3640</v>
      </c>
      <c r="AG3312" t="s">
        <v>8352</v>
      </c>
    </row>
    <row r="3313" spans="1:33" x14ac:dyDescent="0.25">
      <c r="A3313" t="s">
        <v>1762</v>
      </c>
      <c r="B3313" t="s">
        <v>2249</v>
      </c>
      <c r="C3313" t="s">
        <v>4597</v>
      </c>
      <c r="D3313">
        <v>2017</v>
      </c>
      <c r="E3313">
        <v>3</v>
      </c>
      <c r="F3313">
        <v>1907</v>
      </c>
      <c r="G3313" t="s">
        <v>8306</v>
      </c>
      <c r="H3313">
        <v>1</v>
      </c>
      <c r="I3313">
        <v>21</v>
      </c>
      <c r="J3313">
        <v>8</v>
      </c>
      <c r="K3313" t="s">
        <v>8317</v>
      </c>
      <c r="L3313">
        <v>1</v>
      </c>
      <c r="M3313">
        <v>1</v>
      </c>
      <c r="N3313" t="s">
        <v>155</v>
      </c>
      <c r="O3313">
        <v>1</v>
      </c>
      <c r="P3313">
        <v>1</v>
      </c>
      <c r="Q3313" t="s">
        <v>24</v>
      </c>
      <c r="R3313">
        <v>0</v>
      </c>
      <c r="S3313">
        <v>1</v>
      </c>
      <c r="T3313" t="s">
        <v>37</v>
      </c>
      <c r="U3313" t="s">
        <v>8333</v>
      </c>
      <c r="V3313" t="s">
        <v>8336</v>
      </c>
      <c r="W3313" t="s">
        <v>24</v>
      </c>
      <c r="X3313">
        <v>22</v>
      </c>
      <c r="Y3313">
        <v>3</v>
      </c>
      <c r="Z3313">
        <v>1</v>
      </c>
      <c r="AA3313">
        <v>1</v>
      </c>
      <c r="AB3313">
        <v>1</v>
      </c>
      <c r="AC3313">
        <v>1</v>
      </c>
      <c r="AD3313" t="s">
        <v>26</v>
      </c>
      <c r="AE3313" t="s">
        <v>8348</v>
      </c>
      <c r="AF3313">
        <v>3640</v>
      </c>
      <c r="AG3313" t="s">
        <v>8352</v>
      </c>
    </row>
    <row r="3314" spans="1:33" x14ac:dyDescent="0.25">
      <c r="A3314" t="s">
        <v>1764</v>
      </c>
      <c r="B3314" t="s">
        <v>1281</v>
      </c>
      <c r="C3314" t="s">
        <v>7656</v>
      </c>
      <c r="D3314">
        <v>2017</v>
      </c>
      <c r="E3314">
        <v>6</v>
      </c>
      <c r="F3314">
        <v>129</v>
      </c>
      <c r="G3314" t="s">
        <v>8306</v>
      </c>
      <c r="H3314">
        <v>1</v>
      </c>
      <c r="I3314">
        <v>21</v>
      </c>
      <c r="J3314">
        <v>8</v>
      </c>
      <c r="K3314" t="s">
        <v>8317</v>
      </c>
      <c r="L3314">
        <v>2</v>
      </c>
      <c r="M3314">
        <v>1</v>
      </c>
      <c r="N3314" t="s">
        <v>155</v>
      </c>
      <c r="O3314">
        <v>1</v>
      </c>
      <c r="P3314">
        <v>1</v>
      </c>
      <c r="Q3314" t="s">
        <v>24</v>
      </c>
      <c r="R3314">
        <v>0</v>
      </c>
      <c r="S3314">
        <v>1</v>
      </c>
      <c r="T3314" t="s">
        <v>25</v>
      </c>
      <c r="U3314" t="s">
        <v>8332</v>
      </c>
      <c r="V3314" t="s">
        <v>8335</v>
      </c>
      <c r="W3314" t="s">
        <v>24</v>
      </c>
      <c r="X3314">
        <v>26</v>
      </c>
      <c r="Y3314">
        <v>4</v>
      </c>
      <c r="Z3314">
        <v>10</v>
      </c>
      <c r="AA3314">
        <v>6</v>
      </c>
      <c r="AB3314">
        <v>15</v>
      </c>
      <c r="AC3314">
        <v>2</v>
      </c>
      <c r="AD3314" t="s">
        <v>30</v>
      </c>
      <c r="AE3314" t="s">
        <v>8348</v>
      </c>
      <c r="AF3314">
        <v>3640</v>
      </c>
      <c r="AG3314" t="s">
        <v>8352</v>
      </c>
    </row>
    <row r="3315" spans="1:33" x14ac:dyDescent="0.25">
      <c r="A3315" t="s">
        <v>7657</v>
      </c>
      <c r="B3315" t="s">
        <v>1111</v>
      </c>
      <c r="C3315" t="s">
        <v>7658</v>
      </c>
      <c r="D3315">
        <v>2017</v>
      </c>
      <c r="E3315">
        <v>6</v>
      </c>
      <c r="F3315">
        <v>53</v>
      </c>
      <c r="G3315" t="s">
        <v>8306</v>
      </c>
      <c r="H3315">
        <v>1</v>
      </c>
      <c r="I3315">
        <v>21</v>
      </c>
      <c r="J3315">
        <v>8</v>
      </c>
      <c r="K3315" t="s">
        <v>8317</v>
      </c>
      <c r="L3315">
        <v>2</v>
      </c>
      <c r="M3315">
        <v>3</v>
      </c>
      <c r="N3315" t="s">
        <v>8326</v>
      </c>
      <c r="O3315">
        <v>3</v>
      </c>
      <c r="P3315">
        <v>3</v>
      </c>
      <c r="Q3315" t="s">
        <v>24</v>
      </c>
      <c r="R3315">
        <v>0</v>
      </c>
      <c r="S3315">
        <v>1</v>
      </c>
      <c r="T3315" t="s">
        <v>37</v>
      </c>
      <c r="U3315" t="s">
        <v>8333</v>
      </c>
      <c r="V3315" t="s">
        <v>8335</v>
      </c>
      <c r="W3315" t="s">
        <v>24</v>
      </c>
      <c r="X3315">
        <v>24</v>
      </c>
      <c r="Y3315">
        <v>3</v>
      </c>
      <c r="Z3315">
        <v>3</v>
      </c>
      <c r="AA3315">
        <v>3</v>
      </c>
      <c r="AB3315">
        <v>3</v>
      </c>
      <c r="AC3315">
        <v>1</v>
      </c>
      <c r="AD3315" t="s">
        <v>30</v>
      </c>
      <c r="AE3315" t="s">
        <v>8348</v>
      </c>
      <c r="AF3315">
        <v>3640</v>
      </c>
      <c r="AG3315" t="s">
        <v>8352</v>
      </c>
    </row>
    <row r="3316" spans="1:33" x14ac:dyDescent="0.25">
      <c r="A3316" t="s">
        <v>3708</v>
      </c>
      <c r="B3316" t="s">
        <v>1853</v>
      </c>
      <c r="C3316" t="s">
        <v>4805</v>
      </c>
      <c r="D3316">
        <v>2017</v>
      </c>
      <c r="E3316">
        <v>3</v>
      </c>
      <c r="F3316">
        <v>1230</v>
      </c>
      <c r="G3316" t="s">
        <v>8306</v>
      </c>
      <c r="H3316">
        <v>1</v>
      </c>
      <c r="I3316">
        <v>29</v>
      </c>
      <c r="J3316">
        <v>9</v>
      </c>
      <c r="K3316" t="s">
        <v>8318</v>
      </c>
      <c r="L3316">
        <v>1</v>
      </c>
      <c r="M3316">
        <v>3</v>
      </c>
      <c r="N3316" t="s">
        <v>8326</v>
      </c>
      <c r="O3316">
        <v>3</v>
      </c>
      <c r="P3316">
        <v>3</v>
      </c>
      <c r="Q3316" t="s">
        <v>24</v>
      </c>
      <c r="R3316">
        <v>0</v>
      </c>
      <c r="S3316">
        <v>1</v>
      </c>
      <c r="T3316" t="s">
        <v>79</v>
      </c>
      <c r="U3316" t="s">
        <v>8333</v>
      </c>
      <c r="V3316" t="s">
        <v>8342</v>
      </c>
      <c r="W3316" t="s">
        <v>24</v>
      </c>
      <c r="X3316">
        <v>99</v>
      </c>
      <c r="Y3316">
        <v>11</v>
      </c>
      <c r="Z3316">
        <v>99</v>
      </c>
      <c r="AA3316">
        <v>9</v>
      </c>
      <c r="AB3316">
        <v>99</v>
      </c>
      <c r="AC3316">
        <v>1</v>
      </c>
      <c r="AD3316" t="s">
        <v>30</v>
      </c>
      <c r="AE3316" t="s">
        <v>8348</v>
      </c>
      <c r="AF3316">
        <v>3640</v>
      </c>
      <c r="AG3316" t="s">
        <v>8352</v>
      </c>
    </row>
    <row r="3317" spans="1:33" x14ac:dyDescent="0.25">
      <c r="A3317" t="s">
        <v>3306</v>
      </c>
      <c r="B3317" t="s">
        <v>2957</v>
      </c>
      <c r="C3317" t="s">
        <v>5513</v>
      </c>
      <c r="D3317">
        <v>2017</v>
      </c>
      <c r="E3317">
        <v>4</v>
      </c>
      <c r="F3317">
        <v>652</v>
      </c>
      <c r="G3317" t="s">
        <v>8306</v>
      </c>
      <c r="H3317">
        <v>1</v>
      </c>
      <c r="I3317">
        <v>27</v>
      </c>
      <c r="J3317">
        <v>9</v>
      </c>
      <c r="K3317" t="s">
        <v>8318</v>
      </c>
      <c r="L3317">
        <v>2</v>
      </c>
      <c r="M3317">
        <v>10</v>
      </c>
      <c r="N3317" t="s">
        <v>8330</v>
      </c>
      <c r="O3317">
        <v>15</v>
      </c>
      <c r="P3317">
        <v>1</v>
      </c>
      <c r="Q3317" t="s">
        <v>24</v>
      </c>
      <c r="R3317">
        <v>0</v>
      </c>
      <c r="S3317">
        <v>1</v>
      </c>
      <c r="T3317" t="s">
        <v>25</v>
      </c>
      <c r="U3317" t="s">
        <v>8332</v>
      </c>
      <c r="V3317" t="s">
        <v>8336</v>
      </c>
      <c r="W3317" t="s">
        <v>24</v>
      </c>
      <c r="X3317">
        <v>39</v>
      </c>
      <c r="Y3317">
        <v>6</v>
      </c>
      <c r="Z3317">
        <v>1</v>
      </c>
      <c r="AA3317">
        <v>1</v>
      </c>
      <c r="AB3317">
        <v>1</v>
      </c>
      <c r="AC3317">
        <v>1</v>
      </c>
      <c r="AD3317" t="s">
        <v>26</v>
      </c>
      <c r="AE3317" t="s">
        <v>8348</v>
      </c>
      <c r="AF3317">
        <v>3640</v>
      </c>
      <c r="AG3317" t="s">
        <v>8352</v>
      </c>
    </row>
    <row r="3318" spans="1:33" x14ac:dyDescent="0.25">
      <c r="A3318" t="s">
        <v>5600</v>
      </c>
      <c r="B3318" t="s">
        <v>2043</v>
      </c>
      <c r="C3318" t="s">
        <v>5601</v>
      </c>
      <c r="D3318">
        <v>2017</v>
      </c>
      <c r="E3318">
        <v>4</v>
      </c>
      <c r="F3318">
        <v>324</v>
      </c>
      <c r="G3318" t="s">
        <v>8306</v>
      </c>
      <c r="H3318">
        <v>1</v>
      </c>
      <c r="I3318">
        <v>27</v>
      </c>
      <c r="J3318">
        <v>9</v>
      </c>
      <c r="K3318" t="s">
        <v>8318</v>
      </c>
      <c r="L3318">
        <v>2</v>
      </c>
      <c r="M3318">
        <v>10</v>
      </c>
      <c r="N3318" t="s">
        <v>8330</v>
      </c>
      <c r="O3318">
        <v>15</v>
      </c>
      <c r="P3318">
        <v>3</v>
      </c>
      <c r="Q3318" t="s">
        <v>24</v>
      </c>
      <c r="R3318">
        <v>0</v>
      </c>
      <c r="S3318">
        <v>1</v>
      </c>
      <c r="T3318" t="s">
        <v>37</v>
      </c>
      <c r="U3318" t="s">
        <v>8333</v>
      </c>
      <c r="V3318" t="s">
        <v>8335</v>
      </c>
      <c r="W3318" t="s">
        <v>24</v>
      </c>
      <c r="X3318">
        <v>31</v>
      </c>
      <c r="Y3318">
        <v>5</v>
      </c>
      <c r="Z3318">
        <v>10</v>
      </c>
      <c r="AA3318">
        <v>6</v>
      </c>
      <c r="AB3318">
        <v>15</v>
      </c>
      <c r="AC3318">
        <v>4</v>
      </c>
      <c r="AD3318" t="s">
        <v>30</v>
      </c>
      <c r="AE3318" t="s">
        <v>8348</v>
      </c>
      <c r="AF3318">
        <v>3640</v>
      </c>
      <c r="AG3318" t="s">
        <v>8352</v>
      </c>
    </row>
    <row r="3319" spans="1:33" x14ac:dyDescent="0.25">
      <c r="A3319" t="s">
        <v>7336</v>
      </c>
      <c r="B3319" t="s">
        <v>1281</v>
      </c>
      <c r="C3319" t="s">
        <v>8222</v>
      </c>
      <c r="D3319">
        <v>2017</v>
      </c>
      <c r="E3319">
        <v>7</v>
      </c>
      <c r="F3319">
        <v>2315</v>
      </c>
      <c r="G3319" t="s">
        <v>8306</v>
      </c>
      <c r="H3319">
        <v>1</v>
      </c>
      <c r="I3319">
        <v>25</v>
      </c>
      <c r="J3319">
        <v>9</v>
      </c>
      <c r="K3319" t="s">
        <v>8318</v>
      </c>
      <c r="L3319">
        <v>1</v>
      </c>
      <c r="M3319">
        <v>5</v>
      </c>
      <c r="N3319" t="s">
        <v>8328</v>
      </c>
      <c r="O3319">
        <v>13</v>
      </c>
      <c r="P3319">
        <v>4</v>
      </c>
      <c r="Q3319" t="s">
        <v>24</v>
      </c>
      <c r="R3319">
        <v>0</v>
      </c>
      <c r="S3319">
        <v>1</v>
      </c>
      <c r="T3319" t="s">
        <v>25</v>
      </c>
      <c r="U3319" t="s">
        <v>8332</v>
      </c>
      <c r="V3319" t="s">
        <v>8337</v>
      </c>
      <c r="W3319" t="s">
        <v>24</v>
      </c>
      <c r="X3319">
        <v>27</v>
      </c>
      <c r="Y3319">
        <v>4</v>
      </c>
      <c r="Z3319">
        <v>2</v>
      </c>
      <c r="AA3319">
        <v>2</v>
      </c>
      <c r="AB3319">
        <v>2</v>
      </c>
      <c r="AC3319">
        <v>3</v>
      </c>
      <c r="AD3319" t="s">
        <v>30</v>
      </c>
      <c r="AE3319" t="s">
        <v>8348</v>
      </c>
      <c r="AF3319">
        <v>3640</v>
      </c>
      <c r="AG3319" t="s">
        <v>8352</v>
      </c>
    </row>
    <row r="3320" spans="1:33" x14ac:dyDescent="0.25">
      <c r="A3320" t="s">
        <v>5667</v>
      </c>
      <c r="B3320" t="s">
        <v>1585</v>
      </c>
      <c r="C3320" t="s">
        <v>5668</v>
      </c>
      <c r="D3320">
        <v>2017</v>
      </c>
      <c r="E3320">
        <v>4</v>
      </c>
      <c r="F3320">
        <v>1206</v>
      </c>
      <c r="G3320" t="s">
        <v>8306</v>
      </c>
      <c r="H3320">
        <v>1</v>
      </c>
      <c r="I3320">
        <v>30</v>
      </c>
      <c r="J3320">
        <v>10</v>
      </c>
      <c r="K3320" t="s">
        <v>8319</v>
      </c>
      <c r="L3320">
        <v>1</v>
      </c>
      <c r="M3320">
        <v>10</v>
      </c>
      <c r="N3320" t="s">
        <v>8330</v>
      </c>
      <c r="O3320">
        <v>15</v>
      </c>
      <c r="P3320">
        <v>1</v>
      </c>
      <c r="Q3320" t="s">
        <v>24</v>
      </c>
      <c r="R3320">
        <v>0</v>
      </c>
      <c r="S3320">
        <v>1</v>
      </c>
      <c r="T3320" t="s">
        <v>25</v>
      </c>
      <c r="U3320" t="s">
        <v>8332</v>
      </c>
      <c r="V3320" t="s">
        <v>8336</v>
      </c>
      <c r="W3320" t="s">
        <v>24</v>
      </c>
      <c r="X3320">
        <v>30</v>
      </c>
      <c r="Y3320">
        <v>5</v>
      </c>
      <c r="Z3320">
        <v>1</v>
      </c>
      <c r="AA3320">
        <v>1</v>
      </c>
      <c r="AB3320">
        <v>1</v>
      </c>
      <c r="AC3320">
        <v>3</v>
      </c>
      <c r="AD3320" t="s">
        <v>26</v>
      </c>
      <c r="AE3320" t="s">
        <v>8348</v>
      </c>
      <c r="AF3320">
        <v>3640</v>
      </c>
      <c r="AG3320" t="s">
        <v>8352</v>
      </c>
    </row>
    <row r="3321" spans="1:33" x14ac:dyDescent="0.25">
      <c r="A3321" t="s">
        <v>739</v>
      </c>
      <c r="B3321" t="s">
        <v>4218</v>
      </c>
      <c r="C3321" t="s">
        <v>7756</v>
      </c>
      <c r="D3321">
        <v>2017</v>
      </c>
      <c r="E3321">
        <v>6</v>
      </c>
      <c r="F3321">
        <v>936</v>
      </c>
      <c r="G3321" t="s">
        <v>8306</v>
      </c>
      <c r="H3321">
        <v>1</v>
      </c>
      <c r="I3321">
        <v>38</v>
      </c>
      <c r="J3321">
        <v>11</v>
      </c>
      <c r="K3321" t="s">
        <v>8320</v>
      </c>
      <c r="L3321">
        <v>1</v>
      </c>
      <c r="M3321">
        <v>2</v>
      </c>
      <c r="N3321" t="s">
        <v>8325</v>
      </c>
      <c r="O3321">
        <v>2</v>
      </c>
      <c r="P3321">
        <v>2</v>
      </c>
      <c r="Q3321" t="s">
        <v>24</v>
      </c>
      <c r="R3321">
        <v>0</v>
      </c>
      <c r="S3321">
        <v>1</v>
      </c>
      <c r="T3321" t="s">
        <v>37</v>
      </c>
      <c r="U3321" t="s">
        <v>8333</v>
      </c>
      <c r="V3321" t="s">
        <v>8336</v>
      </c>
      <c r="W3321" t="s">
        <v>24</v>
      </c>
      <c r="X3321">
        <v>30</v>
      </c>
      <c r="Y3321">
        <v>5</v>
      </c>
      <c r="Z3321">
        <v>1</v>
      </c>
      <c r="AA3321">
        <v>1</v>
      </c>
      <c r="AB3321">
        <v>1</v>
      </c>
      <c r="AC3321">
        <v>5</v>
      </c>
      <c r="AD3321" t="s">
        <v>26</v>
      </c>
      <c r="AE3321" t="s">
        <v>8348</v>
      </c>
      <c r="AF3321">
        <v>3640</v>
      </c>
      <c r="AG3321" t="s">
        <v>8352</v>
      </c>
    </row>
    <row r="3322" spans="1:33" x14ac:dyDescent="0.25">
      <c r="A3322" t="s">
        <v>102</v>
      </c>
      <c r="B3322" t="s">
        <v>150</v>
      </c>
      <c r="C3322" t="s">
        <v>7634</v>
      </c>
      <c r="D3322">
        <v>2017</v>
      </c>
      <c r="E3322">
        <v>6</v>
      </c>
      <c r="F3322">
        <v>1038</v>
      </c>
      <c r="G3322" t="s">
        <v>8306</v>
      </c>
      <c r="H3322">
        <v>1</v>
      </c>
      <c r="I3322">
        <v>43</v>
      </c>
      <c r="J3322">
        <v>12</v>
      </c>
      <c r="K3322" t="s">
        <v>8321</v>
      </c>
      <c r="L3322">
        <v>1</v>
      </c>
      <c r="M3322">
        <v>4</v>
      </c>
      <c r="N3322" t="s">
        <v>8327</v>
      </c>
      <c r="O3322">
        <v>8</v>
      </c>
      <c r="P3322">
        <v>4</v>
      </c>
      <c r="Q3322" t="s">
        <v>24</v>
      </c>
      <c r="R3322">
        <v>0</v>
      </c>
      <c r="S3322">
        <v>1</v>
      </c>
      <c r="T3322" t="s">
        <v>25</v>
      </c>
      <c r="U3322" t="s">
        <v>8332</v>
      </c>
      <c r="V3322" t="s">
        <v>8335</v>
      </c>
      <c r="W3322" t="s">
        <v>24</v>
      </c>
      <c r="X3322">
        <v>45</v>
      </c>
      <c r="Y3322">
        <v>8</v>
      </c>
      <c r="Z3322">
        <v>4</v>
      </c>
      <c r="AA3322">
        <v>4</v>
      </c>
      <c r="AB3322">
        <v>8</v>
      </c>
      <c r="AC3322">
        <v>3</v>
      </c>
      <c r="AD3322" t="s">
        <v>26</v>
      </c>
      <c r="AE3322" t="s">
        <v>8348</v>
      </c>
      <c r="AF3322">
        <v>3640</v>
      </c>
      <c r="AG3322" t="s">
        <v>8352</v>
      </c>
    </row>
    <row r="3323" spans="1:33" x14ac:dyDescent="0.25">
      <c r="A3323" t="s">
        <v>7646</v>
      </c>
      <c r="B3323" t="s">
        <v>208</v>
      </c>
      <c r="C3323" t="s">
        <v>7647</v>
      </c>
      <c r="D3323">
        <v>2017</v>
      </c>
      <c r="E3323">
        <v>6</v>
      </c>
      <c r="F3323">
        <v>156</v>
      </c>
      <c r="G3323" t="s">
        <v>8306</v>
      </c>
      <c r="H3323">
        <v>1</v>
      </c>
      <c r="I3323">
        <v>29</v>
      </c>
      <c r="J3323">
        <v>9</v>
      </c>
      <c r="K3323" t="s">
        <v>8318</v>
      </c>
      <c r="L3323">
        <v>1</v>
      </c>
      <c r="M3323">
        <v>10</v>
      </c>
      <c r="N3323" t="s">
        <v>8330</v>
      </c>
      <c r="O3323">
        <v>15</v>
      </c>
      <c r="P3323">
        <v>1</v>
      </c>
      <c r="Q3323" t="s">
        <v>24</v>
      </c>
      <c r="R3323">
        <v>0</v>
      </c>
      <c r="S3323">
        <v>1</v>
      </c>
      <c r="T3323" t="s">
        <v>37</v>
      </c>
      <c r="U3323" t="s">
        <v>8333</v>
      </c>
      <c r="V3323" t="s">
        <v>8336</v>
      </c>
      <c r="W3323" t="s">
        <v>24</v>
      </c>
      <c r="X3323">
        <v>38</v>
      </c>
      <c r="Y3323">
        <v>6</v>
      </c>
      <c r="Z3323">
        <v>1</v>
      </c>
      <c r="AA3323">
        <v>1</v>
      </c>
      <c r="AB3323">
        <v>1</v>
      </c>
      <c r="AC3323">
        <v>1</v>
      </c>
      <c r="AD3323" t="s">
        <v>26</v>
      </c>
      <c r="AE3323" t="s">
        <v>8348</v>
      </c>
      <c r="AF3323">
        <v>3643</v>
      </c>
      <c r="AG3323" t="s">
        <v>8352</v>
      </c>
    </row>
    <row r="3324" spans="1:33" x14ac:dyDescent="0.25">
      <c r="A3324" t="s">
        <v>1401</v>
      </c>
      <c r="B3324" t="s">
        <v>468</v>
      </c>
      <c r="C3324" t="s">
        <v>1402</v>
      </c>
      <c r="D3324">
        <v>2017</v>
      </c>
      <c r="E3324">
        <v>1</v>
      </c>
      <c r="F3324">
        <v>1551</v>
      </c>
      <c r="G3324" t="s">
        <v>8306</v>
      </c>
      <c r="H3324">
        <v>1</v>
      </c>
      <c r="I3324">
        <v>18</v>
      </c>
      <c r="J3324">
        <v>6</v>
      </c>
      <c r="K3324" t="s">
        <v>8316</v>
      </c>
      <c r="L3324">
        <v>1</v>
      </c>
      <c r="M3324">
        <v>2</v>
      </c>
      <c r="N3324" t="s">
        <v>8325</v>
      </c>
      <c r="O3324">
        <v>2</v>
      </c>
      <c r="P3324">
        <v>2</v>
      </c>
      <c r="Q3324" t="s">
        <v>24</v>
      </c>
      <c r="R3324">
        <v>0</v>
      </c>
      <c r="S3324">
        <v>1</v>
      </c>
      <c r="T3324" t="s">
        <v>25</v>
      </c>
      <c r="U3324" t="s">
        <v>8332</v>
      </c>
      <c r="V3324" t="s">
        <v>8340</v>
      </c>
      <c r="W3324" t="s">
        <v>24</v>
      </c>
      <c r="X3324">
        <v>37</v>
      </c>
      <c r="Y3324">
        <v>6</v>
      </c>
      <c r="Z3324">
        <v>2</v>
      </c>
      <c r="AA3324">
        <v>2</v>
      </c>
      <c r="AB3324">
        <v>2</v>
      </c>
      <c r="AC3324">
        <v>2</v>
      </c>
      <c r="AD3324" t="s">
        <v>30</v>
      </c>
      <c r="AE3324" t="s">
        <v>8348</v>
      </c>
      <c r="AF3324">
        <v>3645</v>
      </c>
      <c r="AG3324" t="s">
        <v>8352</v>
      </c>
    </row>
    <row r="3325" spans="1:33" x14ac:dyDescent="0.25">
      <c r="A3325" t="s">
        <v>603</v>
      </c>
      <c r="B3325" t="s">
        <v>1057</v>
      </c>
      <c r="C3325" t="s">
        <v>1110</v>
      </c>
      <c r="D3325">
        <v>2017</v>
      </c>
      <c r="E3325">
        <v>1</v>
      </c>
      <c r="F3325">
        <v>812</v>
      </c>
      <c r="G3325" t="s">
        <v>8306</v>
      </c>
      <c r="H3325">
        <v>1</v>
      </c>
      <c r="I3325">
        <v>22</v>
      </c>
      <c r="J3325">
        <v>8</v>
      </c>
      <c r="K3325" t="s">
        <v>8317</v>
      </c>
      <c r="L3325">
        <v>1</v>
      </c>
      <c r="M3325">
        <v>1</v>
      </c>
      <c r="N3325" t="s">
        <v>155</v>
      </c>
      <c r="O3325">
        <v>1</v>
      </c>
      <c r="P3325">
        <v>1</v>
      </c>
      <c r="Q3325">
        <v>1</v>
      </c>
      <c r="R3325">
        <v>1</v>
      </c>
      <c r="S3325">
        <v>1</v>
      </c>
      <c r="T3325" t="s">
        <v>37</v>
      </c>
      <c r="U3325" t="s">
        <v>8333</v>
      </c>
      <c r="V3325" t="s">
        <v>8336</v>
      </c>
      <c r="W3325" t="s">
        <v>24</v>
      </c>
      <c r="X3325">
        <v>22</v>
      </c>
      <c r="Y3325">
        <v>3</v>
      </c>
      <c r="Z3325">
        <v>1</v>
      </c>
      <c r="AA3325">
        <v>1</v>
      </c>
      <c r="AB3325">
        <v>1</v>
      </c>
      <c r="AC3325">
        <v>1</v>
      </c>
      <c r="AD3325" t="s">
        <v>26</v>
      </c>
      <c r="AE3325" t="s">
        <v>8348</v>
      </c>
      <c r="AF3325">
        <v>3645</v>
      </c>
      <c r="AG3325" t="s">
        <v>8352</v>
      </c>
    </row>
    <row r="3326" spans="1:33" x14ac:dyDescent="0.25">
      <c r="A3326" t="s">
        <v>6976</v>
      </c>
      <c r="B3326" t="s">
        <v>2148</v>
      </c>
      <c r="C3326" t="s">
        <v>6977</v>
      </c>
      <c r="D3326">
        <v>2017</v>
      </c>
      <c r="E3326">
        <v>6</v>
      </c>
      <c r="F3326">
        <v>427</v>
      </c>
      <c r="G3326" t="s">
        <v>8306</v>
      </c>
      <c r="H3326">
        <v>1</v>
      </c>
      <c r="I3326">
        <v>23</v>
      </c>
      <c r="J3326">
        <v>8</v>
      </c>
      <c r="K3326" t="s">
        <v>8317</v>
      </c>
      <c r="L3326">
        <v>1</v>
      </c>
      <c r="M3326">
        <v>3</v>
      </c>
      <c r="N3326" t="s">
        <v>8326</v>
      </c>
      <c r="O3326">
        <v>3</v>
      </c>
      <c r="P3326">
        <v>3</v>
      </c>
      <c r="Q3326" t="s">
        <v>24</v>
      </c>
      <c r="R3326">
        <v>0</v>
      </c>
      <c r="S3326">
        <v>1</v>
      </c>
      <c r="T3326" t="s">
        <v>79</v>
      </c>
      <c r="U3326" t="s">
        <v>8333</v>
      </c>
      <c r="V3326" t="s">
        <v>8342</v>
      </c>
      <c r="W3326" t="s">
        <v>24</v>
      </c>
      <c r="X3326">
        <v>99</v>
      </c>
      <c r="Y3326">
        <v>11</v>
      </c>
      <c r="Z3326">
        <v>99</v>
      </c>
      <c r="AA3326">
        <v>9</v>
      </c>
      <c r="AB3326">
        <v>99</v>
      </c>
      <c r="AC3326">
        <v>3</v>
      </c>
      <c r="AD3326" t="s">
        <v>30</v>
      </c>
      <c r="AE3326" t="s">
        <v>8348</v>
      </c>
      <c r="AF3326">
        <v>3645</v>
      </c>
      <c r="AG3326" t="s">
        <v>8352</v>
      </c>
    </row>
    <row r="3327" spans="1:33" x14ac:dyDescent="0.25">
      <c r="A3327" t="s">
        <v>34</v>
      </c>
      <c r="B3327" t="s">
        <v>35</v>
      </c>
      <c r="C3327" t="s">
        <v>36</v>
      </c>
      <c r="D3327">
        <v>2017</v>
      </c>
      <c r="E3327">
        <v>1</v>
      </c>
      <c r="F3327">
        <v>1005</v>
      </c>
      <c r="G3327" t="s">
        <v>8306</v>
      </c>
      <c r="H3327">
        <v>1</v>
      </c>
      <c r="I3327">
        <v>26</v>
      </c>
      <c r="J3327">
        <v>9</v>
      </c>
      <c r="K3327" t="s">
        <v>8318</v>
      </c>
      <c r="L3327">
        <v>1</v>
      </c>
      <c r="M3327">
        <v>5</v>
      </c>
      <c r="N3327" t="s">
        <v>8328</v>
      </c>
      <c r="O3327">
        <v>13</v>
      </c>
      <c r="P3327">
        <v>4</v>
      </c>
      <c r="Q3327" t="s">
        <v>24</v>
      </c>
      <c r="R3327">
        <v>0</v>
      </c>
      <c r="S3327">
        <v>1</v>
      </c>
      <c r="T3327" t="s">
        <v>37</v>
      </c>
      <c r="U3327" t="s">
        <v>8333</v>
      </c>
      <c r="V3327" t="s">
        <v>8335</v>
      </c>
      <c r="W3327" t="s">
        <v>24</v>
      </c>
      <c r="X3327">
        <v>22</v>
      </c>
      <c r="Y3327">
        <v>3</v>
      </c>
      <c r="Z3327">
        <v>5</v>
      </c>
      <c r="AA3327">
        <v>5</v>
      </c>
      <c r="AB3327">
        <v>13</v>
      </c>
      <c r="AC3327">
        <v>5</v>
      </c>
      <c r="AD3327" t="s">
        <v>30</v>
      </c>
      <c r="AE3327" t="s">
        <v>8348</v>
      </c>
      <c r="AF3327">
        <v>3645</v>
      </c>
      <c r="AG3327" t="s">
        <v>8352</v>
      </c>
    </row>
    <row r="3328" spans="1:33" x14ac:dyDescent="0.25">
      <c r="A3328" t="s">
        <v>1242</v>
      </c>
      <c r="B3328" t="s">
        <v>1098</v>
      </c>
      <c r="C3328" t="s">
        <v>1243</v>
      </c>
      <c r="D3328">
        <v>2017</v>
      </c>
      <c r="E3328">
        <v>1</v>
      </c>
      <c r="F3328">
        <v>723</v>
      </c>
      <c r="G3328" t="s">
        <v>8306</v>
      </c>
      <c r="H3328">
        <v>1</v>
      </c>
      <c r="I3328">
        <v>29</v>
      </c>
      <c r="J3328">
        <v>9</v>
      </c>
      <c r="K3328" t="s">
        <v>8318</v>
      </c>
      <c r="L3328">
        <v>1</v>
      </c>
      <c r="M3328">
        <v>1</v>
      </c>
      <c r="N3328" t="s">
        <v>155</v>
      </c>
      <c r="O3328">
        <v>1</v>
      </c>
      <c r="P3328">
        <v>1</v>
      </c>
      <c r="Q3328" t="s">
        <v>24</v>
      </c>
      <c r="R3328">
        <v>0</v>
      </c>
      <c r="S3328">
        <v>1</v>
      </c>
      <c r="T3328" t="s">
        <v>25</v>
      </c>
      <c r="U3328" t="s">
        <v>8332</v>
      </c>
      <c r="V3328" t="s">
        <v>8342</v>
      </c>
      <c r="W3328" t="s">
        <v>24</v>
      </c>
      <c r="X3328">
        <v>33</v>
      </c>
      <c r="Y3328">
        <v>5</v>
      </c>
      <c r="Z3328">
        <v>1</v>
      </c>
      <c r="AA3328">
        <v>1</v>
      </c>
      <c r="AB3328">
        <v>1</v>
      </c>
      <c r="AC3328">
        <v>5</v>
      </c>
      <c r="AD3328" t="s">
        <v>30</v>
      </c>
      <c r="AE3328" t="s">
        <v>8348</v>
      </c>
      <c r="AF3328">
        <v>3645</v>
      </c>
      <c r="AG3328" t="s">
        <v>8352</v>
      </c>
    </row>
    <row r="3329" spans="1:33" x14ac:dyDescent="0.25">
      <c r="A3329" t="s">
        <v>4904</v>
      </c>
      <c r="B3329" t="s">
        <v>410</v>
      </c>
      <c r="C3329" t="s">
        <v>4905</v>
      </c>
      <c r="D3329">
        <v>2017</v>
      </c>
      <c r="E3329">
        <v>4</v>
      </c>
      <c r="F3329">
        <v>2211</v>
      </c>
      <c r="G3329" t="s">
        <v>8306</v>
      </c>
      <c r="H3329">
        <v>1</v>
      </c>
      <c r="I3329">
        <v>27</v>
      </c>
      <c r="J3329">
        <v>9</v>
      </c>
      <c r="K3329" t="s">
        <v>8318</v>
      </c>
      <c r="L3329">
        <v>1</v>
      </c>
      <c r="M3329">
        <v>1</v>
      </c>
      <c r="N3329" t="s">
        <v>155</v>
      </c>
      <c r="O3329">
        <v>1</v>
      </c>
      <c r="P3329">
        <v>1</v>
      </c>
      <c r="Q3329" t="s">
        <v>24</v>
      </c>
      <c r="R3329">
        <v>1</v>
      </c>
      <c r="S3329">
        <v>1</v>
      </c>
      <c r="T3329" t="s">
        <v>37</v>
      </c>
      <c r="U3329" t="s">
        <v>8333</v>
      </c>
      <c r="V3329" t="s">
        <v>8337</v>
      </c>
      <c r="W3329">
        <v>1</v>
      </c>
      <c r="X3329">
        <v>30</v>
      </c>
      <c r="Y3329">
        <v>5</v>
      </c>
      <c r="Z3329">
        <v>99</v>
      </c>
      <c r="AA3329">
        <v>9</v>
      </c>
      <c r="AB3329">
        <v>99</v>
      </c>
      <c r="AC3329">
        <v>1</v>
      </c>
      <c r="AD3329" t="s">
        <v>26</v>
      </c>
      <c r="AE3329" t="s">
        <v>8348</v>
      </c>
      <c r="AF3329">
        <v>3645</v>
      </c>
      <c r="AG3329" t="s">
        <v>8352</v>
      </c>
    </row>
    <row r="3330" spans="1:33" x14ac:dyDescent="0.25">
      <c r="A3330" t="s">
        <v>704</v>
      </c>
      <c r="B3330" t="s">
        <v>3998</v>
      </c>
      <c r="C3330" t="s">
        <v>6516</v>
      </c>
      <c r="D3330">
        <v>2017</v>
      </c>
      <c r="E3330">
        <v>5</v>
      </c>
      <c r="F3330">
        <v>1223</v>
      </c>
      <c r="G3330" t="s">
        <v>8306</v>
      </c>
      <c r="H3330">
        <v>1</v>
      </c>
      <c r="I3330">
        <v>29</v>
      </c>
      <c r="J3330">
        <v>9</v>
      </c>
      <c r="K3330" t="s">
        <v>8318</v>
      </c>
      <c r="L3330">
        <v>1</v>
      </c>
      <c r="M3330">
        <v>3</v>
      </c>
      <c r="N3330" t="s">
        <v>8326</v>
      </c>
      <c r="O3330">
        <v>3</v>
      </c>
      <c r="P3330">
        <v>3</v>
      </c>
      <c r="Q3330" t="s">
        <v>24</v>
      </c>
      <c r="R3330">
        <v>0</v>
      </c>
      <c r="S3330">
        <v>1</v>
      </c>
      <c r="T3330" t="s">
        <v>37</v>
      </c>
      <c r="U3330" t="s">
        <v>8333</v>
      </c>
      <c r="V3330" t="s">
        <v>8336</v>
      </c>
      <c r="W3330" t="s">
        <v>24</v>
      </c>
      <c r="X3330">
        <v>26</v>
      </c>
      <c r="Y3330">
        <v>4</v>
      </c>
      <c r="Z3330">
        <v>3</v>
      </c>
      <c r="AA3330">
        <v>3</v>
      </c>
      <c r="AB3330">
        <v>3</v>
      </c>
      <c r="AC3330">
        <v>2</v>
      </c>
      <c r="AD3330" t="s">
        <v>26</v>
      </c>
      <c r="AE3330" t="s">
        <v>8348</v>
      </c>
      <c r="AF3330">
        <v>3645</v>
      </c>
      <c r="AG3330" t="s">
        <v>8352</v>
      </c>
    </row>
    <row r="3331" spans="1:33" x14ac:dyDescent="0.25">
      <c r="A3331" t="s">
        <v>3623</v>
      </c>
      <c r="B3331" t="s">
        <v>155</v>
      </c>
      <c r="C3331" t="s">
        <v>4012</v>
      </c>
      <c r="D3331">
        <v>2017</v>
      </c>
      <c r="E3331">
        <v>3</v>
      </c>
      <c r="F3331">
        <v>1304</v>
      </c>
      <c r="G3331" t="s">
        <v>8306</v>
      </c>
      <c r="H3331">
        <v>1</v>
      </c>
      <c r="I3331">
        <v>31</v>
      </c>
      <c r="J3331">
        <v>10</v>
      </c>
      <c r="K3331" t="s">
        <v>8319</v>
      </c>
      <c r="L3331">
        <v>1</v>
      </c>
      <c r="M3331">
        <v>1</v>
      </c>
      <c r="N3331" t="s">
        <v>155</v>
      </c>
      <c r="O3331">
        <v>1</v>
      </c>
      <c r="P3331">
        <v>1</v>
      </c>
      <c r="Q3331" t="s">
        <v>24</v>
      </c>
      <c r="R3331">
        <v>0</v>
      </c>
      <c r="S3331">
        <v>1</v>
      </c>
      <c r="T3331" t="s">
        <v>25</v>
      </c>
      <c r="U3331" t="s">
        <v>8332</v>
      </c>
      <c r="V3331" t="s">
        <v>8341</v>
      </c>
      <c r="W3331" t="s">
        <v>24</v>
      </c>
      <c r="X3331">
        <v>32</v>
      </c>
      <c r="Y3331">
        <v>5</v>
      </c>
      <c r="Z3331">
        <v>1</v>
      </c>
      <c r="AA3331">
        <v>1</v>
      </c>
      <c r="AB3331">
        <v>1</v>
      </c>
      <c r="AC3331">
        <v>2</v>
      </c>
      <c r="AD3331" t="s">
        <v>26</v>
      </c>
      <c r="AE3331" t="s">
        <v>8348</v>
      </c>
      <c r="AF3331">
        <v>3645</v>
      </c>
      <c r="AG3331" t="s">
        <v>8352</v>
      </c>
    </row>
    <row r="3332" spans="1:33" x14ac:dyDescent="0.25">
      <c r="A3332" t="s">
        <v>1172</v>
      </c>
      <c r="B3332" t="s">
        <v>1838</v>
      </c>
      <c r="C3332" t="s">
        <v>7472</v>
      </c>
      <c r="D3332">
        <v>2017</v>
      </c>
      <c r="E3332">
        <v>6</v>
      </c>
      <c r="F3332">
        <v>1230</v>
      </c>
      <c r="G3332" t="s">
        <v>8306</v>
      </c>
      <c r="H3332">
        <v>1</v>
      </c>
      <c r="I3332">
        <v>30</v>
      </c>
      <c r="J3332">
        <v>10</v>
      </c>
      <c r="K3332" t="s">
        <v>8319</v>
      </c>
      <c r="L3332">
        <v>1</v>
      </c>
      <c r="M3332">
        <v>5</v>
      </c>
      <c r="N3332" t="s">
        <v>8328</v>
      </c>
      <c r="O3332">
        <v>13</v>
      </c>
      <c r="P3332">
        <v>4</v>
      </c>
      <c r="Q3332" t="s">
        <v>24</v>
      </c>
      <c r="R3332">
        <v>0</v>
      </c>
      <c r="S3332">
        <v>1</v>
      </c>
      <c r="T3332" t="s">
        <v>25</v>
      </c>
      <c r="U3332" t="s">
        <v>8332</v>
      </c>
      <c r="V3332" t="s">
        <v>8342</v>
      </c>
      <c r="W3332" t="s">
        <v>24</v>
      </c>
      <c r="X3332">
        <v>28</v>
      </c>
      <c r="Y3332">
        <v>4</v>
      </c>
      <c r="Z3332">
        <v>5</v>
      </c>
      <c r="AA3332">
        <v>5</v>
      </c>
      <c r="AB3332">
        <v>13</v>
      </c>
      <c r="AC3332" t="s">
        <v>8345</v>
      </c>
      <c r="AD3332" t="s">
        <v>26</v>
      </c>
      <c r="AE3332" t="s">
        <v>8347</v>
      </c>
      <c r="AF3332">
        <v>3645</v>
      </c>
      <c r="AG3332" t="s">
        <v>8352</v>
      </c>
    </row>
    <row r="3333" spans="1:33" x14ac:dyDescent="0.25">
      <c r="A3333" t="s">
        <v>8136</v>
      </c>
      <c r="B3333" t="s">
        <v>1803</v>
      </c>
      <c r="C3333" t="s">
        <v>8137</v>
      </c>
      <c r="D3333">
        <v>2017</v>
      </c>
      <c r="E3333">
        <v>6</v>
      </c>
      <c r="F3333">
        <v>842</v>
      </c>
      <c r="G3333" t="s">
        <v>8306</v>
      </c>
      <c r="H3333">
        <v>1</v>
      </c>
      <c r="I3333">
        <v>33</v>
      </c>
      <c r="J3333">
        <v>10</v>
      </c>
      <c r="K3333" t="s">
        <v>8319</v>
      </c>
      <c r="L3333">
        <v>1</v>
      </c>
      <c r="M3333">
        <v>13</v>
      </c>
      <c r="N3333" t="s">
        <v>8330</v>
      </c>
      <c r="O3333">
        <v>15</v>
      </c>
      <c r="P3333">
        <v>1</v>
      </c>
      <c r="Q3333" t="s">
        <v>24</v>
      </c>
      <c r="R3333">
        <v>0</v>
      </c>
      <c r="S3333">
        <v>1</v>
      </c>
      <c r="T3333" t="s">
        <v>25</v>
      </c>
      <c r="U3333" t="s">
        <v>8332</v>
      </c>
      <c r="V3333" t="s">
        <v>8336</v>
      </c>
      <c r="W3333" t="s">
        <v>24</v>
      </c>
      <c r="X3333">
        <v>39</v>
      </c>
      <c r="Y3333">
        <v>6</v>
      </c>
      <c r="Z3333">
        <v>10</v>
      </c>
      <c r="AA3333">
        <v>6</v>
      </c>
      <c r="AB3333">
        <v>15</v>
      </c>
      <c r="AC3333">
        <v>3</v>
      </c>
      <c r="AD3333" t="s">
        <v>30</v>
      </c>
      <c r="AE3333" t="s">
        <v>8348</v>
      </c>
      <c r="AF3333">
        <v>3645</v>
      </c>
      <c r="AG3333" t="s">
        <v>8352</v>
      </c>
    </row>
    <row r="3334" spans="1:33" x14ac:dyDescent="0.25">
      <c r="A3334" t="s">
        <v>2001</v>
      </c>
      <c r="B3334" t="s">
        <v>848</v>
      </c>
      <c r="C3334" t="s">
        <v>6303</v>
      </c>
      <c r="D3334">
        <v>2017</v>
      </c>
      <c r="E3334">
        <v>5</v>
      </c>
      <c r="F3334">
        <v>1726</v>
      </c>
      <c r="G3334" t="s">
        <v>8306</v>
      </c>
      <c r="H3334">
        <v>1</v>
      </c>
      <c r="I3334">
        <v>35</v>
      </c>
      <c r="J3334">
        <v>11</v>
      </c>
      <c r="K3334" t="s">
        <v>8320</v>
      </c>
      <c r="L3334">
        <v>1</v>
      </c>
      <c r="M3334">
        <v>1</v>
      </c>
      <c r="N3334" t="s">
        <v>155</v>
      </c>
      <c r="O3334">
        <v>1</v>
      </c>
      <c r="P3334">
        <v>1</v>
      </c>
      <c r="Q3334" t="s">
        <v>24</v>
      </c>
      <c r="R3334">
        <v>0</v>
      </c>
      <c r="S3334">
        <v>1</v>
      </c>
      <c r="T3334" t="s">
        <v>25</v>
      </c>
      <c r="U3334" t="s">
        <v>8332</v>
      </c>
      <c r="V3334" t="s">
        <v>8339</v>
      </c>
      <c r="W3334" t="s">
        <v>24</v>
      </c>
      <c r="X3334">
        <v>36</v>
      </c>
      <c r="Y3334">
        <v>6</v>
      </c>
      <c r="Z3334">
        <v>1</v>
      </c>
      <c r="AA3334">
        <v>1</v>
      </c>
      <c r="AB3334">
        <v>1</v>
      </c>
      <c r="AC3334">
        <v>2</v>
      </c>
      <c r="AD3334" t="s">
        <v>26</v>
      </c>
      <c r="AE3334" t="s">
        <v>8348</v>
      </c>
      <c r="AF3334">
        <v>3645</v>
      </c>
      <c r="AG3334" t="s">
        <v>8352</v>
      </c>
    </row>
    <row r="3335" spans="1:33" x14ac:dyDescent="0.25">
      <c r="A3335" t="s">
        <v>4040</v>
      </c>
      <c r="B3335" t="s">
        <v>270</v>
      </c>
      <c r="C3335" t="s">
        <v>7998</v>
      </c>
      <c r="D3335">
        <v>2017</v>
      </c>
      <c r="E3335">
        <v>6</v>
      </c>
      <c r="F3335">
        <v>329</v>
      </c>
      <c r="G3335" t="s">
        <v>8306</v>
      </c>
      <c r="H3335">
        <v>1</v>
      </c>
      <c r="I3335">
        <v>35</v>
      </c>
      <c r="J3335">
        <v>11</v>
      </c>
      <c r="K3335" t="s">
        <v>8320</v>
      </c>
      <c r="L3335">
        <v>1</v>
      </c>
      <c r="M3335">
        <v>1</v>
      </c>
      <c r="N3335" t="s">
        <v>155</v>
      </c>
      <c r="O3335">
        <v>1</v>
      </c>
      <c r="P3335">
        <v>1</v>
      </c>
      <c r="Q3335" t="s">
        <v>24</v>
      </c>
      <c r="R3335">
        <v>0</v>
      </c>
      <c r="S3335">
        <v>1</v>
      </c>
      <c r="T3335" t="s">
        <v>25</v>
      </c>
      <c r="U3335" t="s">
        <v>8332</v>
      </c>
      <c r="V3335" t="s">
        <v>8339</v>
      </c>
      <c r="W3335" t="s">
        <v>24</v>
      </c>
      <c r="X3335">
        <v>37</v>
      </c>
      <c r="Y3335">
        <v>6</v>
      </c>
      <c r="Z3335">
        <v>1</v>
      </c>
      <c r="AA3335">
        <v>1</v>
      </c>
      <c r="AB3335">
        <v>1</v>
      </c>
      <c r="AC3335">
        <v>2</v>
      </c>
      <c r="AD3335" t="s">
        <v>26</v>
      </c>
      <c r="AE3335" t="s">
        <v>8348</v>
      </c>
      <c r="AF3335">
        <v>3645</v>
      </c>
      <c r="AG3335" t="s">
        <v>8352</v>
      </c>
    </row>
    <row r="3336" spans="1:33" x14ac:dyDescent="0.25">
      <c r="A3336" t="s">
        <v>6113</v>
      </c>
      <c r="B3336" t="s">
        <v>740</v>
      </c>
      <c r="C3336" t="s">
        <v>6742</v>
      </c>
      <c r="D3336">
        <v>2017</v>
      </c>
      <c r="E3336">
        <v>5</v>
      </c>
      <c r="F3336">
        <v>829</v>
      </c>
      <c r="G3336" t="s">
        <v>8306</v>
      </c>
      <c r="H3336">
        <v>1</v>
      </c>
      <c r="I3336">
        <v>33</v>
      </c>
      <c r="J3336">
        <v>10</v>
      </c>
      <c r="K3336" t="s">
        <v>8319</v>
      </c>
      <c r="L3336">
        <v>1</v>
      </c>
      <c r="M3336">
        <v>1</v>
      </c>
      <c r="N3336" t="s">
        <v>155</v>
      </c>
      <c r="O3336">
        <v>1</v>
      </c>
      <c r="P3336">
        <v>1</v>
      </c>
      <c r="Q3336" t="s">
        <v>24</v>
      </c>
      <c r="R3336">
        <v>0</v>
      </c>
      <c r="S3336">
        <v>1</v>
      </c>
      <c r="T3336" t="s">
        <v>25</v>
      </c>
      <c r="U3336" t="s">
        <v>8332</v>
      </c>
      <c r="V3336" t="s">
        <v>8335</v>
      </c>
      <c r="W3336" t="s">
        <v>24</v>
      </c>
      <c r="X3336">
        <v>31</v>
      </c>
      <c r="Y3336">
        <v>5</v>
      </c>
      <c r="Z3336">
        <v>1</v>
      </c>
      <c r="AA3336">
        <v>1</v>
      </c>
      <c r="AB3336">
        <v>1</v>
      </c>
      <c r="AC3336">
        <v>3</v>
      </c>
      <c r="AD3336" t="s">
        <v>30</v>
      </c>
      <c r="AE3336" t="s">
        <v>8348</v>
      </c>
      <c r="AF3336">
        <v>3647</v>
      </c>
      <c r="AG3336" t="s">
        <v>8352</v>
      </c>
    </row>
    <row r="3337" spans="1:33" x14ac:dyDescent="0.25">
      <c r="A3337" t="s">
        <v>2542</v>
      </c>
      <c r="B3337" t="s">
        <v>1331</v>
      </c>
      <c r="C3337" t="s">
        <v>2543</v>
      </c>
      <c r="D3337">
        <v>2017</v>
      </c>
      <c r="E3337">
        <v>2</v>
      </c>
      <c r="F3337">
        <v>646</v>
      </c>
      <c r="G3337" t="s">
        <v>8306</v>
      </c>
      <c r="H3337">
        <v>1</v>
      </c>
      <c r="I3337">
        <v>24</v>
      </c>
      <c r="J3337">
        <v>8</v>
      </c>
      <c r="K3337" t="s">
        <v>8317</v>
      </c>
      <c r="L3337">
        <v>1</v>
      </c>
      <c r="M3337">
        <v>1</v>
      </c>
      <c r="N3337" t="s">
        <v>155</v>
      </c>
      <c r="O3337">
        <v>1</v>
      </c>
      <c r="P3337">
        <v>1</v>
      </c>
      <c r="Q3337" t="s">
        <v>24</v>
      </c>
      <c r="R3337">
        <v>0</v>
      </c>
      <c r="S3337">
        <v>1</v>
      </c>
      <c r="T3337" t="s">
        <v>25</v>
      </c>
      <c r="U3337" t="s">
        <v>8332</v>
      </c>
      <c r="V3337" t="s">
        <v>8338</v>
      </c>
      <c r="W3337" t="s">
        <v>24</v>
      </c>
      <c r="X3337">
        <v>24</v>
      </c>
      <c r="Y3337">
        <v>3</v>
      </c>
      <c r="Z3337">
        <v>1</v>
      </c>
      <c r="AA3337">
        <v>1</v>
      </c>
      <c r="AB3337">
        <v>1</v>
      </c>
      <c r="AC3337">
        <v>2</v>
      </c>
      <c r="AD3337" t="s">
        <v>26</v>
      </c>
      <c r="AE3337" t="s">
        <v>8348</v>
      </c>
      <c r="AF3337">
        <v>3648</v>
      </c>
      <c r="AG3337" t="s">
        <v>8352</v>
      </c>
    </row>
    <row r="3338" spans="1:33" x14ac:dyDescent="0.25">
      <c r="A3338" t="s">
        <v>777</v>
      </c>
      <c r="B3338" t="s">
        <v>778</v>
      </c>
      <c r="C3338" t="s">
        <v>779</v>
      </c>
      <c r="D3338">
        <v>2017</v>
      </c>
      <c r="E3338">
        <v>1</v>
      </c>
      <c r="F3338">
        <v>2209</v>
      </c>
      <c r="G3338" t="s">
        <v>8306</v>
      </c>
      <c r="H3338">
        <v>1</v>
      </c>
      <c r="I3338">
        <v>23</v>
      </c>
      <c r="J3338">
        <v>8</v>
      </c>
      <c r="K3338" t="s">
        <v>8317</v>
      </c>
      <c r="L3338">
        <v>1</v>
      </c>
      <c r="M3338">
        <v>1</v>
      </c>
      <c r="N3338" t="s">
        <v>155</v>
      </c>
      <c r="O3338">
        <v>1</v>
      </c>
      <c r="P3338">
        <v>1</v>
      </c>
      <c r="Q3338" t="s">
        <v>24</v>
      </c>
      <c r="R3338">
        <v>0</v>
      </c>
      <c r="S3338">
        <v>1</v>
      </c>
      <c r="T3338" t="s">
        <v>25</v>
      </c>
      <c r="U3338" t="s">
        <v>8332</v>
      </c>
      <c r="V3338" t="s">
        <v>8335</v>
      </c>
      <c r="W3338" t="s">
        <v>24</v>
      </c>
      <c r="X3338">
        <v>22</v>
      </c>
      <c r="Y3338">
        <v>3</v>
      </c>
      <c r="Z3338">
        <v>1</v>
      </c>
      <c r="AA3338">
        <v>1</v>
      </c>
      <c r="AB3338">
        <v>1</v>
      </c>
      <c r="AC3338">
        <v>2</v>
      </c>
      <c r="AD3338" t="s">
        <v>30</v>
      </c>
      <c r="AE3338" t="s">
        <v>8347</v>
      </c>
      <c r="AF3338">
        <v>3650</v>
      </c>
      <c r="AG3338" t="s">
        <v>8352</v>
      </c>
    </row>
    <row r="3339" spans="1:33" x14ac:dyDescent="0.25">
      <c r="A3339" t="s">
        <v>5220</v>
      </c>
      <c r="B3339" t="s">
        <v>2229</v>
      </c>
      <c r="C3339" t="s">
        <v>5221</v>
      </c>
      <c r="D3339">
        <v>2017</v>
      </c>
      <c r="E3339">
        <v>4</v>
      </c>
      <c r="F3339">
        <v>916</v>
      </c>
      <c r="G3339" t="s">
        <v>8306</v>
      </c>
      <c r="H3339">
        <v>1</v>
      </c>
      <c r="I3339">
        <v>23</v>
      </c>
      <c r="J3339">
        <v>8</v>
      </c>
      <c r="K3339" t="s">
        <v>8317</v>
      </c>
      <c r="L3339">
        <v>2</v>
      </c>
      <c r="M3339">
        <v>3</v>
      </c>
      <c r="N3339" t="s">
        <v>8326</v>
      </c>
      <c r="O3339">
        <v>3</v>
      </c>
      <c r="P3339">
        <v>3</v>
      </c>
      <c r="Q3339" t="s">
        <v>24</v>
      </c>
      <c r="R3339">
        <v>0</v>
      </c>
      <c r="S3339">
        <v>1</v>
      </c>
      <c r="T3339" t="s">
        <v>25</v>
      </c>
      <c r="U3339" t="s">
        <v>8332</v>
      </c>
      <c r="V3339" t="s">
        <v>8335</v>
      </c>
      <c r="W3339" t="s">
        <v>24</v>
      </c>
      <c r="X3339">
        <v>25</v>
      </c>
      <c r="Y3339">
        <v>4</v>
      </c>
      <c r="Z3339">
        <v>1</v>
      </c>
      <c r="AA3339">
        <v>1</v>
      </c>
      <c r="AB3339">
        <v>1</v>
      </c>
      <c r="AC3339">
        <v>2</v>
      </c>
      <c r="AD3339" t="s">
        <v>26</v>
      </c>
      <c r="AE3339" t="s">
        <v>8348</v>
      </c>
      <c r="AF3339">
        <v>3650</v>
      </c>
      <c r="AG3339" t="s">
        <v>8352</v>
      </c>
    </row>
    <row r="3340" spans="1:33" x14ac:dyDescent="0.25">
      <c r="A3340" t="s">
        <v>3211</v>
      </c>
      <c r="B3340" t="s">
        <v>654</v>
      </c>
      <c r="C3340" t="s">
        <v>3212</v>
      </c>
      <c r="D3340">
        <v>2017</v>
      </c>
      <c r="E3340">
        <v>2</v>
      </c>
      <c r="F3340">
        <v>1907</v>
      </c>
      <c r="G3340" t="s">
        <v>8306</v>
      </c>
      <c r="H3340">
        <v>1</v>
      </c>
      <c r="I3340">
        <v>29</v>
      </c>
      <c r="J3340">
        <v>9</v>
      </c>
      <c r="K3340" t="s">
        <v>8318</v>
      </c>
      <c r="L3340">
        <v>1</v>
      </c>
      <c r="M3340">
        <v>3</v>
      </c>
      <c r="N3340" t="s">
        <v>8326</v>
      </c>
      <c r="O3340">
        <v>3</v>
      </c>
      <c r="P3340">
        <v>3</v>
      </c>
      <c r="Q3340" t="s">
        <v>24</v>
      </c>
      <c r="R3340">
        <v>0</v>
      </c>
      <c r="S3340">
        <v>1</v>
      </c>
      <c r="T3340" t="s">
        <v>25</v>
      </c>
      <c r="U3340" t="s">
        <v>8332</v>
      </c>
      <c r="V3340" t="s">
        <v>8336</v>
      </c>
      <c r="W3340" t="s">
        <v>24</v>
      </c>
      <c r="X3340">
        <v>30</v>
      </c>
      <c r="Y3340">
        <v>5</v>
      </c>
      <c r="Z3340">
        <v>99</v>
      </c>
      <c r="AA3340">
        <v>9</v>
      </c>
      <c r="AB3340">
        <v>99</v>
      </c>
      <c r="AC3340">
        <v>1</v>
      </c>
      <c r="AD3340" t="s">
        <v>30</v>
      </c>
      <c r="AE3340" t="s">
        <v>8348</v>
      </c>
      <c r="AF3340">
        <v>3650</v>
      </c>
      <c r="AG3340" t="s">
        <v>8352</v>
      </c>
    </row>
    <row r="3341" spans="1:33" x14ac:dyDescent="0.25">
      <c r="A3341" t="s">
        <v>3977</v>
      </c>
      <c r="B3341" t="s">
        <v>458</v>
      </c>
      <c r="C3341" t="s">
        <v>3978</v>
      </c>
      <c r="D3341">
        <v>2017</v>
      </c>
      <c r="E3341">
        <v>3</v>
      </c>
      <c r="F3341">
        <v>2115</v>
      </c>
      <c r="G3341" t="s">
        <v>8306</v>
      </c>
      <c r="H3341">
        <v>1</v>
      </c>
      <c r="I3341">
        <v>27</v>
      </c>
      <c r="J3341">
        <v>9</v>
      </c>
      <c r="K3341" t="s">
        <v>8318</v>
      </c>
      <c r="L3341">
        <v>1</v>
      </c>
      <c r="M3341">
        <v>4</v>
      </c>
      <c r="N3341" t="s">
        <v>8327</v>
      </c>
      <c r="O3341">
        <v>6</v>
      </c>
      <c r="P3341">
        <v>4</v>
      </c>
      <c r="Q3341" t="s">
        <v>24</v>
      </c>
      <c r="R3341">
        <v>0</v>
      </c>
      <c r="S3341">
        <v>1</v>
      </c>
      <c r="T3341" t="s">
        <v>25</v>
      </c>
      <c r="U3341" t="s">
        <v>8332</v>
      </c>
      <c r="V3341" t="s">
        <v>8338</v>
      </c>
      <c r="W3341" t="s">
        <v>24</v>
      </c>
      <c r="X3341">
        <v>31</v>
      </c>
      <c r="Y3341">
        <v>5</v>
      </c>
      <c r="Z3341">
        <v>4</v>
      </c>
      <c r="AA3341">
        <v>4</v>
      </c>
      <c r="AB3341">
        <v>6</v>
      </c>
      <c r="AC3341">
        <v>1</v>
      </c>
      <c r="AD3341" t="s">
        <v>26</v>
      </c>
      <c r="AE3341" t="s">
        <v>8348</v>
      </c>
      <c r="AF3341">
        <v>3650</v>
      </c>
      <c r="AG3341" t="s">
        <v>8352</v>
      </c>
    </row>
    <row r="3342" spans="1:33" x14ac:dyDescent="0.25">
      <c r="A3342" t="s">
        <v>4090</v>
      </c>
      <c r="B3342" t="s">
        <v>974</v>
      </c>
      <c r="C3342" t="s">
        <v>4663</v>
      </c>
      <c r="D3342">
        <v>2017</v>
      </c>
      <c r="E3342">
        <v>3</v>
      </c>
      <c r="F3342">
        <v>237</v>
      </c>
      <c r="G3342" t="s">
        <v>8306</v>
      </c>
      <c r="H3342">
        <v>1</v>
      </c>
      <c r="I3342">
        <v>26</v>
      </c>
      <c r="J3342">
        <v>9</v>
      </c>
      <c r="K3342" t="s">
        <v>8318</v>
      </c>
      <c r="L3342">
        <v>2</v>
      </c>
      <c r="M3342">
        <v>22</v>
      </c>
      <c r="N3342" t="s">
        <v>8330</v>
      </c>
      <c r="O3342">
        <v>15</v>
      </c>
      <c r="P3342">
        <v>1</v>
      </c>
      <c r="Q3342" t="s">
        <v>24</v>
      </c>
      <c r="R3342">
        <v>0</v>
      </c>
      <c r="S3342">
        <v>1</v>
      </c>
      <c r="T3342" t="s">
        <v>25</v>
      </c>
      <c r="U3342" t="s">
        <v>8332</v>
      </c>
      <c r="V3342" t="s">
        <v>8335</v>
      </c>
      <c r="W3342" t="s">
        <v>24</v>
      </c>
      <c r="X3342">
        <v>41</v>
      </c>
      <c r="Y3342">
        <v>7</v>
      </c>
      <c r="Z3342">
        <v>1</v>
      </c>
      <c r="AA3342">
        <v>1</v>
      </c>
      <c r="AB3342">
        <v>1</v>
      </c>
      <c r="AC3342">
        <v>3</v>
      </c>
      <c r="AD3342" t="s">
        <v>26</v>
      </c>
      <c r="AE3342" t="s">
        <v>8348</v>
      </c>
      <c r="AF3342">
        <v>3650</v>
      </c>
      <c r="AG3342" t="s">
        <v>8352</v>
      </c>
    </row>
    <row r="3343" spans="1:33" x14ac:dyDescent="0.25">
      <c r="A3343" t="s">
        <v>6175</v>
      </c>
      <c r="B3343" t="s">
        <v>2718</v>
      </c>
      <c r="C3343" t="s">
        <v>6176</v>
      </c>
      <c r="D3343">
        <v>2017</v>
      </c>
      <c r="E3343">
        <v>5</v>
      </c>
      <c r="F3343">
        <v>130</v>
      </c>
      <c r="G3343" t="s">
        <v>8306</v>
      </c>
      <c r="H3343">
        <v>1</v>
      </c>
      <c r="I3343">
        <v>27</v>
      </c>
      <c r="J3343">
        <v>9</v>
      </c>
      <c r="K3343" t="s">
        <v>8318</v>
      </c>
      <c r="L3343">
        <v>1</v>
      </c>
      <c r="M3343">
        <v>1</v>
      </c>
      <c r="N3343" t="s">
        <v>155</v>
      </c>
      <c r="O3343">
        <v>1</v>
      </c>
      <c r="P3343">
        <v>1</v>
      </c>
      <c r="Q3343" t="s">
        <v>24</v>
      </c>
      <c r="R3343">
        <v>0</v>
      </c>
      <c r="S3343">
        <v>1</v>
      </c>
      <c r="T3343" t="s">
        <v>37</v>
      </c>
      <c r="U3343" t="s">
        <v>8333</v>
      </c>
      <c r="V3343" t="s">
        <v>8335</v>
      </c>
      <c r="W3343">
        <v>1</v>
      </c>
      <c r="X3343">
        <v>32</v>
      </c>
      <c r="Y3343">
        <v>5</v>
      </c>
      <c r="Z3343">
        <v>99</v>
      </c>
      <c r="AA3343">
        <v>9</v>
      </c>
      <c r="AB3343">
        <v>99</v>
      </c>
      <c r="AC3343">
        <v>7</v>
      </c>
      <c r="AD3343" t="s">
        <v>30</v>
      </c>
      <c r="AE3343" t="s">
        <v>8348</v>
      </c>
      <c r="AF3343">
        <v>3650</v>
      </c>
      <c r="AG3343" t="s">
        <v>8352</v>
      </c>
    </row>
    <row r="3344" spans="1:33" x14ac:dyDescent="0.25">
      <c r="A3344" t="s">
        <v>6500</v>
      </c>
      <c r="B3344" t="s">
        <v>740</v>
      </c>
      <c r="C3344" t="s">
        <v>6501</v>
      </c>
      <c r="D3344">
        <v>2017</v>
      </c>
      <c r="E3344">
        <v>5</v>
      </c>
      <c r="F3344">
        <v>1011</v>
      </c>
      <c r="G3344" t="s">
        <v>8306</v>
      </c>
      <c r="H3344">
        <v>1</v>
      </c>
      <c r="I3344">
        <v>29</v>
      </c>
      <c r="J3344">
        <v>9</v>
      </c>
      <c r="K3344" t="s">
        <v>8318</v>
      </c>
      <c r="L3344">
        <v>2</v>
      </c>
      <c r="M3344">
        <v>1</v>
      </c>
      <c r="N3344" t="s">
        <v>155</v>
      </c>
      <c r="O3344">
        <v>1</v>
      </c>
      <c r="P3344">
        <v>1</v>
      </c>
      <c r="Q3344" t="s">
        <v>24</v>
      </c>
      <c r="R3344">
        <v>9</v>
      </c>
      <c r="S3344">
        <v>1</v>
      </c>
      <c r="T3344" t="s">
        <v>25</v>
      </c>
      <c r="U3344" t="s">
        <v>8332</v>
      </c>
      <c r="V3344" t="s">
        <v>8343</v>
      </c>
      <c r="W3344" t="s">
        <v>24</v>
      </c>
      <c r="X3344">
        <v>39</v>
      </c>
      <c r="Y3344">
        <v>6</v>
      </c>
      <c r="Z3344">
        <v>1</v>
      </c>
      <c r="AA3344">
        <v>1</v>
      </c>
      <c r="AB3344">
        <v>1</v>
      </c>
      <c r="AC3344">
        <v>1</v>
      </c>
      <c r="AD3344" t="s">
        <v>26</v>
      </c>
      <c r="AE3344" t="s">
        <v>8348</v>
      </c>
      <c r="AF3344">
        <v>3650</v>
      </c>
      <c r="AG3344" t="s">
        <v>8352</v>
      </c>
    </row>
    <row r="3345" spans="1:33" x14ac:dyDescent="0.25">
      <c r="A3345" t="s">
        <v>1323</v>
      </c>
      <c r="B3345" t="s">
        <v>525</v>
      </c>
      <c r="C3345" t="s">
        <v>1324</v>
      </c>
      <c r="D3345">
        <v>2017</v>
      </c>
      <c r="E3345">
        <v>1</v>
      </c>
      <c r="F3345">
        <v>1533</v>
      </c>
      <c r="G3345" t="s">
        <v>8306</v>
      </c>
      <c r="H3345">
        <v>1</v>
      </c>
      <c r="I3345">
        <v>34</v>
      </c>
      <c r="J3345">
        <v>10</v>
      </c>
      <c r="K3345" t="s">
        <v>8319</v>
      </c>
      <c r="L3345">
        <v>2</v>
      </c>
      <c r="M3345">
        <v>10</v>
      </c>
      <c r="N3345" t="s">
        <v>8330</v>
      </c>
      <c r="O3345">
        <v>15</v>
      </c>
      <c r="P3345">
        <v>3</v>
      </c>
      <c r="Q3345" t="s">
        <v>24</v>
      </c>
      <c r="R3345">
        <v>0</v>
      </c>
      <c r="S3345">
        <v>1</v>
      </c>
      <c r="T3345" t="s">
        <v>25</v>
      </c>
      <c r="U3345" t="s">
        <v>8332</v>
      </c>
      <c r="V3345" t="s">
        <v>8336</v>
      </c>
      <c r="W3345" t="s">
        <v>24</v>
      </c>
      <c r="X3345">
        <v>44</v>
      </c>
      <c r="Y3345">
        <v>7</v>
      </c>
      <c r="Z3345">
        <v>1</v>
      </c>
      <c r="AA3345">
        <v>1</v>
      </c>
      <c r="AB3345">
        <v>1</v>
      </c>
      <c r="AC3345">
        <v>2</v>
      </c>
      <c r="AD3345" t="s">
        <v>30</v>
      </c>
      <c r="AE3345" t="s">
        <v>8348</v>
      </c>
      <c r="AF3345">
        <v>3650</v>
      </c>
      <c r="AG3345" t="s">
        <v>8352</v>
      </c>
    </row>
    <row r="3346" spans="1:33" x14ac:dyDescent="0.25">
      <c r="A3346" t="s">
        <v>1323</v>
      </c>
      <c r="B3346" t="s">
        <v>321</v>
      </c>
      <c r="C3346" t="s">
        <v>2964</v>
      </c>
      <c r="D3346">
        <v>2017</v>
      </c>
      <c r="E3346">
        <v>3</v>
      </c>
      <c r="F3346">
        <v>232</v>
      </c>
      <c r="G3346" t="s">
        <v>8306</v>
      </c>
      <c r="H3346">
        <v>1</v>
      </c>
      <c r="I3346">
        <v>31</v>
      </c>
      <c r="J3346">
        <v>10</v>
      </c>
      <c r="K3346" t="s">
        <v>8319</v>
      </c>
      <c r="L3346">
        <v>1</v>
      </c>
      <c r="M3346">
        <v>10</v>
      </c>
      <c r="N3346" t="s">
        <v>8330</v>
      </c>
      <c r="O3346">
        <v>15</v>
      </c>
      <c r="P3346">
        <v>3</v>
      </c>
      <c r="Q3346" t="s">
        <v>24</v>
      </c>
      <c r="R3346">
        <v>0</v>
      </c>
      <c r="S3346">
        <v>1</v>
      </c>
      <c r="T3346" t="s">
        <v>25</v>
      </c>
      <c r="U3346" t="s">
        <v>8332</v>
      </c>
      <c r="V3346" t="s">
        <v>8337</v>
      </c>
      <c r="W3346" t="s">
        <v>24</v>
      </c>
      <c r="X3346">
        <v>31</v>
      </c>
      <c r="Y3346">
        <v>5</v>
      </c>
      <c r="Z3346">
        <v>1</v>
      </c>
      <c r="AA3346">
        <v>1</v>
      </c>
      <c r="AB3346">
        <v>1</v>
      </c>
      <c r="AC3346">
        <v>2</v>
      </c>
      <c r="AD3346" t="s">
        <v>26</v>
      </c>
      <c r="AE3346" t="s">
        <v>8348</v>
      </c>
      <c r="AF3346">
        <v>3650</v>
      </c>
      <c r="AG3346" t="s">
        <v>8352</v>
      </c>
    </row>
    <row r="3347" spans="1:33" x14ac:dyDescent="0.25">
      <c r="A3347" t="s">
        <v>2526</v>
      </c>
      <c r="B3347" t="s">
        <v>1438</v>
      </c>
      <c r="C3347" t="s">
        <v>4170</v>
      </c>
      <c r="D3347">
        <v>2017</v>
      </c>
      <c r="E3347">
        <v>3</v>
      </c>
      <c r="F3347">
        <v>359</v>
      </c>
      <c r="G3347" t="s">
        <v>8306</v>
      </c>
      <c r="H3347">
        <v>1</v>
      </c>
      <c r="I3347">
        <v>30</v>
      </c>
      <c r="J3347">
        <v>10</v>
      </c>
      <c r="K3347" t="s">
        <v>8319</v>
      </c>
      <c r="L3347">
        <v>1</v>
      </c>
      <c r="M3347">
        <v>3</v>
      </c>
      <c r="N3347" t="s">
        <v>8326</v>
      </c>
      <c r="O3347">
        <v>3</v>
      </c>
      <c r="P3347">
        <v>3</v>
      </c>
      <c r="Q3347" t="s">
        <v>24</v>
      </c>
      <c r="R3347">
        <v>0</v>
      </c>
      <c r="S3347">
        <v>1</v>
      </c>
      <c r="T3347" t="s">
        <v>25</v>
      </c>
      <c r="U3347" t="s">
        <v>8332</v>
      </c>
      <c r="V3347" t="s">
        <v>8338</v>
      </c>
      <c r="W3347" t="s">
        <v>24</v>
      </c>
      <c r="X3347">
        <v>30</v>
      </c>
      <c r="Y3347">
        <v>5</v>
      </c>
      <c r="Z3347">
        <v>1</v>
      </c>
      <c r="AA3347">
        <v>1</v>
      </c>
      <c r="AB3347">
        <v>1</v>
      </c>
      <c r="AC3347">
        <v>2</v>
      </c>
      <c r="AD3347" t="s">
        <v>30</v>
      </c>
      <c r="AE3347" t="s">
        <v>8348</v>
      </c>
      <c r="AF3347">
        <v>3650</v>
      </c>
      <c r="AG3347" t="s">
        <v>8352</v>
      </c>
    </row>
    <row r="3348" spans="1:33" x14ac:dyDescent="0.25">
      <c r="A3348" t="s">
        <v>4460</v>
      </c>
      <c r="B3348" t="s">
        <v>865</v>
      </c>
      <c r="C3348" t="s">
        <v>6787</v>
      </c>
      <c r="D3348">
        <v>2017</v>
      </c>
      <c r="E3348">
        <v>5</v>
      </c>
      <c r="F3348">
        <v>2304</v>
      </c>
      <c r="G3348" t="s">
        <v>8306</v>
      </c>
      <c r="H3348">
        <v>1</v>
      </c>
      <c r="I3348">
        <v>30</v>
      </c>
      <c r="J3348">
        <v>10</v>
      </c>
      <c r="K3348" t="s">
        <v>8319</v>
      </c>
      <c r="L3348">
        <v>1</v>
      </c>
      <c r="M3348">
        <v>2</v>
      </c>
      <c r="N3348" t="s">
        <v>8325</v>
      </c>
      <c r="O3348">
        <v>2</v>
      </c>
      <c r="P3348">
        <v>2</v>
      </c>
      <c r="Q3348" t="s">
        <v>24</v>
      </c>
      <c r="R3348">
        <v>0</v>
      </c>
      <c r="S3348">
        <v>1</v>
      </c>
      <c r="T3348" t="s">
        <v>25</v>
      </c>
      <c r="U3348" t="s">
        <v>8332</v>
      </c>
      <c r="V3348" t="s">
        <v>8337</v>
      </c>
      <c r="W3348" t="s">
        <v>24</v>
      </c>
      <c r="X3348">
        <v>29</v>
      </c>
      <c r="Y3348">
        <v>4</v>
      </c>
      <c r="Z3348">
        <v>2</v>
      </c>
      <c r="AA3348">
        <v>2</v>
      </c>
      <c r="AB3348">
        <v>2</v>
      </c>
      <c r="AC3348">
        <v>2</v>
      </c>
      <c r="AD3348" t="s">
        <v>30</v>
      </c>
      <c r="AE3348" t="s">
        <v>8348</v>
      </c>
      <c r="AF3348">
        <v>3650</v>
      </c>
      <c r="AG3348" t="s">
        <v>8352</v>
      </c>
    </row>
    <row r="3349" spans="1:33" x14ac:dyDescent="0.25">
      <c r="A3349" t="s">
        <v>691</v>
      </c>
      <c r="B3349" t="s">
        <v>692</v>
      </c>
      <c r="C3349" t="s">
        <v>693</v>
      </c>
      <c r="D3349">
        <v>2017</v>
      </c>
      <c r="E3349">
        <v>1</v>
      </c>
      <c r="F3349">
        <v>346</v>
      </c>
      <c r="G3349" t="s">
        <v>8306</v>
      </c>
      <c r="H3349">
        <v>1</v>
      </c>
      <c r="I3349">
        <v>36</v>
      </c>
      <c r="J3349">
        <v>11</v>
      </c>
      <c r="K3349" t="s">
        <v>8320</v>
      </c>
      <c r="L3349">
        <v>2</v>
      </c>
      <c r="M3349">
        <v>1</v>
      </c>
      <c r="N3349" t="s">
        <v>155</v>
      </c>
      <c r="O3349">
        <v>1</v>
      </c>
      <c r="P3349">
        <v>1</v>
      </c>
      <c r="Q3349" t="s">
        <v>24</v>
      </c>
      <c r="R3349">
        <v>0</v>
      </c>
      <c r="S3349">
        <v>1</v>
      </c>
      <c r="T3349" t="s">
        <v>37</v>
      </c>
      <c r="U3349" t="s">
        <v>8333</v>
      </c>
      <c r="V3349" t="s">
        <v>8336</v>
      </c>
      <c r="W3349" t="s">
        <v>24</v>
      </c>
      <c r="X3349">
        <v>39</v>
      </c>
      <c r="Y3349">
        <v>6</v>
      </c>
      <c r="Z3349">
        <v>99</v>
      </c>
      <c r="AA3349">
        <v>9</v>
      </c>
      <c r="AB3349">
        <v>99</v>
      </c>
      <c r="AC3349">
        <v>1</v>
      </c>
      <c r="AD3349" t="s">
        <v>30</v>
      </c>
      <c r="AE3349" t="s">
        <v>8348</v>
      </c>
      <c r="AF3349">
        <v>3650</v>
      </c>
      <c r="AG3349" t="s">
        <v>8352</v>
      </c>
    </row>
    <row r="3350" spans="1:33" x14ac:dyDescent="0.25">
      <c r="A3350" t="s">
        <v>1741</v>
      </c>
      <c r="B3350" t="s">
        <v>692</v>
      </c>
      <c r="C3350" t="s">
        <v>3450</v>
      </c>
      <c r="D3350">
        <v>2017</v>
      </c>
      <c r="E3350">
        <v>3</v>
      </c>
      <c r="F3350">
        <v>2124</v>
      </c>
      <c r="G3350" t="s">
        <v>8306</v>
      </c>
      <c r="H3350">
        <v>1</v>
      </c>
      <c r="I3350">
        <v>37</v>
      </c>
      <c r="J3350">
        <v>11</v>
      </c>
      <c r="K3350" t="s">
        <v>8320</v>
      </c>
      <c r="L3350">
        <v>1</v>
      </c>
      <c r="M3350">
        <v>4</v>
      </c>
      <c r="N3350" t="s">
        <v>8327</v>
      </c>
      <c r="O3350">
        <v>6</v>
      </c>
      <c r="P3350">
        <v>4</v>
      </c>
      <c r="Q3350" t="s">
        <v>24</v>
      </c>
      <c r="R3350">
        <v>0</v>
      </c>
      <c r="S3350">
        <v>1</v>
      </c>
      <c r="T3350" t="s">
        <v>25</v>
      </c>
      <c r="U3350" t="s">
        <v>8332</v>
      </c>
      <c r="V3350" t="s">
        <v>8342</v>
      </c>
      <c r="W3350" t="s">
        <v>24</v>
      </c>
      <c r="X3350">
        <v>30</v>
      </c>
      <c r="Y3350">
        <v>5</v>
      </c>
      <c r="Z3350">
        <v>4</v>
      </c>
      <c r="AA3350">
        <v>4</v>
      </c>
      <c r="AB3350">
        <v>6</v>
      </c>
      <c r="AC3350">
        <v>4</v>
      </c>
      <c r="AD3350" t="s">
        <v>26</v>
      </c>
      <c r="AE3350" t="s">
        <v>8348</v>
      </c>
      <c r="AF3350">
        <v>3650</v>
      </c>
      <c r="AG3350" t="s">
        <v>8352</v>
      </c>
    </row>
    <row r="3351" spans="1:33" x14ac:dyDescent="0.25">
      <c r="A3351" t="s">
        <v>880</v>
      </c>
      <c r="B3351" t="s">
        <v>1753</v>
      </c>
      <c r="C3351" t="s">
        <v>5598</v>
      </c>
      <c r="D3351">
        <v>2017</v>
      </c>
      <c r="E3351">
        <v>4</v>
      </c>
      <c r="F3351">
        <v>1819</v>
      </c>
      <c r="G3351" t="s">
        <v>8306</v>
      </c>
      <c r="H3351">
        <v>1</v>
      </c>
      <c r="I3351">
        <v>35</v>
      </c>
      <c r="J3351">
        <v>11</v>
      </c>
      <c r="K3351" t="s">
        <v>8320</v>
      </c>
      <c r="L3351">
        <v>1</v>
      </c>
      <c r="M3351">
        <v>1</v>
      </c>
      <c r="N3351" t="s">
        <v>155</v>
      </c>
      <c r="O3351">
        <v>1</v>
      </c>
      <c r="P3351">
        <v>1</v>
      </c>
      <c r="Q3351" t="s">
        <v>24</v>
      </c>
      <c r="R3351">
        <v>5</v>
      </c>
      <c r="S3351">
        <v>1</v>
      </c>
      <c r="T3351" t="s">
        <v>25</v>
      </c>
      <c r="U3351" t="s">
        <v>8332</v>
      </c>
      <c r="V3351" t="s">
        <v>8339</v>
      </c>
      <c r="W3351" t="s">
        <v>24</v>
      </c>
      <c r="X3351">
        <v>40</v>
      </c>
      <c r="Y3351">
        <v>7</v>
      </c>
      <c r="Z3351">
        <v>1</v>
      </c>
      <c r="AA3351">
        <v>1</v>
      </c>
      <c r="AB3351">
        <v>1</v>
      </c>
      <c r="AC3351">
        <v>2</v>
      </c>
      <c r="AD3351" t="s">
        <v>26</v>
      </c>
      <c r="AE3351" t="s">
        <v>8348</v>
      </c>
      <c r="AF3351">
        <v>3650</v>
      </c>
      <c r="AG3351" t="s">
        <v>8352</v>
      </c>
    </row>
    <row r="3352" spans="1:33" x14ac:dyDescent="0.25">
      <c r="A3352" t="s">
        <v>3964</v>
      </c>
      <c r="B3352" t="s">
        <v>974</v>
      </c>
      <c r="C3352" t="s">
        <v>8146</v>
      </c>
      <c r="D3352">
        <v>2017</v>
      </c>
      <c r="E3352">
        <v>6</v>
      </c>
      <c r="F3352">
        <v>458</v>
      </c>
      <c r="G3352" t="s">
        <v>8306</v>
      </c>
      <c r="H3352">
        <v>1</v>
      </c>
      <c r="I3352">
        <v>22</v>
      </c>
      <c r="J3352">
        <v>8</v>
      </c>
      <c r="K3352" t="s">
        <v>8317</v>
      </c>
      <c r="L3352">
        <v>1</v>
      </c>
      <c r="M3352">
        <v>1</v>
      </c>
      <c r="N3352" t="s">
        <v>155</v>
      </c>
      <c r="O3352">
        <v>1</v>
      </c>
      <c r="P3352">
        <v>1</v>
      </c>
      <c r="Q3352" t="s">
        <v>24</v>
      </c>
      <c r="R3352">
        <v>2</v>
      </c>
      <c r="S3352">
        <v>1</v>
      </c>
      <c r="T3352" t="s">
        <v>25</v>
      </c>
      <c r="U3352" t="s">
        <v>8332</v>
      </c>
      <c r="V3352" t="s">
        <v>8335</v>
      </c>
      <c r="W3352" t="s">
        <v>24</v>
      </c>
      <c r="X3352">
        <v>26</v>
      </c>
      <c r="Y3352">
        <v>4</v>
      </c>
      <c r="Z3352">
        <v>1</v>
      </c>
      <c r="AA3352">
        <v>1</v>
      </c>
      <c r="AB3352">
        <v>1</v>
      </c>
      <c r="AC3352">
        <v>2</v>
      </c>
      <c r="AD3352" t="s">
        <v>30</v>
      </c>
      <c r="AE3352" t="s">
        <v>8348</v>
      </c>
      <c r="AF3352">
        <v>3652</v>
      </c>
      <c r="AG3352" t="s">
        <v>8352</v>
      </c>
    </row>
    <row r="3353" spans="1:33" x14ac:dyDescent="0.25">
      <c r="A3353" t="s">
        <v>21</v>
      </c>
      <c r="B3353" t="s">
        <v>22</v>
      </c>
      <c r="C3353" t="s">
        <v>23</v>
      </c>
      <c r="D3353">
        <v>2017</v>
      </c>
      <c r="E3353">
        <v>1</v>
      </c>
      <c r="F3353">
        <v>735</v>
      </c>
      <c r="G3353" t="s">
        <v>8306</v>
      </c>
      <c r="H3353">
        <v>1</v>
      </c>
      <c r="I3353">
        <v>31</v>
      </c>
      <c r="J3353">
        <v>10</v>
      </c>
      <c r="K3353" t="s">
        <v>8319</v>
      </c>
      <c r="L3353">
        <v>1</v>
      </c>
      <c r="M3353">
        <v>2</v>
      </c>
      <c r="N3353" t="s">
        <v>8325</v>
      </c>
      <c r="O3353">
        <v>2</v>
      </c>
      <c r="P3353">
        <v>2</v>
      </c>
      <c r="Q3353" t="s">
        <v>24</v>
      </c>
      <c r="R3353">
        <v>0</v>
      </c>
      <c r="S3353">
        <v>1</v>
      </c>
      <c r="T3353" t="s">
        <v>25</v>
      </c>
      <c r="U3353" t="s">
        <v>8332</v>
      </c>
      <c r="V3353" t="s">
        <v>8337</v>
      </c>
      <c r="W3353" t="s">
        <v>24</v>
      </c>
      <c r="X3353">
        <v>33</v>
      </c>
      <c r="Y3353">
        <v>5</v>
      </c>
      <c r="Z3353">
        <v>2</v>
      </c>
      <c r="AA3353">
        <v>2</v>
      </c>
      <c r="AB3353">
        <v>2</v>
      </c>
      <c r="AC3353">
        <v>4</v>
      </c>
      <c r="AD3353" t="s">
        <v>26</v>
      </c>
      <c r="AE3353" t="s">
        <v>8348</v>
      </c>
      <c r="AF3353">
        <v>3653</v>
      </c>
      <c r="AG3353" t="s">
        <v>8352</v>
      </c>
    </row>
    <row r="3354" spans="1:33" x14ac:dyDescent="0.25">
      <c r="A3354" t="s">
        <v>1789</v>
      </c>
      <c r="B3354" t="s">
        <v>3972</v>
      </c>
      <c r="C3354" t="s">
        <v>7295</v>
      </c>
      <c r="D3354">
        <v>2017</v>
      </c>
      <c r="E3354">
        <v>6</v>
      </c>
      <c r="F3354">
        <v>1348</v>
      </c>
      <c r="G3354" t="s">
        <v>8306</v>
      </c>
      <c r="H3354">
        <v>1</v>
      </c>
      <c r="I3354">
        <v>29</v>
      </c>
      <c r="J3354">
        <v>9</v>
      </c>
      <c r="K3354" t="s">
        <v>8318</v>
      </c>
      <c r="L3354">
        <v>1</v>
      </c>
      <c r="M3354">
        <v>1</v>
      </c>
      <c r="N3354" t="s">
        <v>155</v>
      </c>
      <c r="O3354">
        <v>1</v>
      </c>
      <c r="P3354">
        <v>1</v>
      </c>
      <c r="Q3354" t="s">
        <v>24</v>
      </c>
      <c r="R3354">
        <v>0</v>
      </c>
      <c r="S3354">
        <v>1</v>
      </c>
      <c r="T3354" t="s">
        <v>25</v>
      </c>
      <c r="U3354" t="s">
        <v>8332</v>
      </c>
      <c r="V3354" t="s">
        <v>8339</v>
      </c>
      <c r="W3354" t="s">
        <v>24</v>
      </c>
      <c r="X3354">
        <v>34</v>
      </c>
      <c r="Y3354">
        <v>5</v>
      </c>
      <c r="Z3354">
        <v>1</v>
      </c>
      <c r="AA3354">
        <v>1</v>
      </c>
      <c r="AB3354">
        <v>1</v>
      </c>
      <c r="AC3354">
        <v>1</v>
      </c>
      <c r="AD3354" t="s">
        <v>30</v>
      </c>
      <c r="AE3354" t="s">
        <v>8348</v>
      </c>
      <c r="AF3354">
        <v>3654</v>
      </c>
      <c r="AG3354" t="s">
        <v>8352</v>
      </c>
    </row>
    <row r="3355" spans="1:33" x14ac:dyDescent="0.25">
      <c r="A3355" t="s">
        <v>158</v>
      </c>
      <c r="B3355" t="s">
        <v>726</v>
      </c>
      <c r="C3355" t="s">
        <v>956</v>
      </c>
      <c r="D3355">
        <v>2017</v>
      </c>
      <c r="E3355">
        <v>1</v>
      </c>
      <c r="F3355">
        <v>356</v>
      </c>
      <c r="G3355" t="s">
        <v>8306</v>
      </c>
      <c r="H3355">
        <v>1</v>
      </c>
      <c r="I3355">
        <v>19</v>
      </c>
      <c r="J3355">
        <v>7</v>
      </c>
      <c r="K3355" t="s">
        <v>8316</v>
      </c>
      <c r="L3355">
        <v>1</v>
      </c>
      <c r="M3355">
        <v>1</v>
      </c>
      <c r="N3355" t="s">
        <v>155</v>
      </c>
      <c r="O3355">
        <v>1</v>
      </c>
      <c r="P3355">
        <v>1</v>
      </c>
      <c r="Q3355" t="s">
        <v>24</v>
      </c>
      <c r="R3355">
        <v>0</v>
      </c>
      <c r="S3355">
        <v>1</v>
      </c>
      <c r="T3355" t="s">
        <v>25</v>
      </c>
      <c r="U3355" t="s">
        <v>8332</v>
      </c>
      <c r="V3355" t="s">
        <v>8336</v>
      </c>
      <c r="W3355" t="s">
        <v>24</v>
      </c>
      <c r="X3355">
        <v>23</v>
      </c>
      <c r="Y3355">
        <v>3</v>
      </c>
      <c r="Z3355">
        <v>1</v>
      </c>
      <c r="AA3355">
        <v>1</v>
      </c>
      <c r="AB3355">
        <v>1</v>
      </c>
      <c r="AC3355">
        <v>1</v>
      </c>
      <c r="AD3355" t="s">
        <v>30</v>
      </c>
      <c r="AE3355" t="s">
        <v>8348</v>
      </c>
      <c r="AF3355">
        <v>3655</v>
      </c>
      <c r="AG3355" t="s">
        <v>8352</v>
      </c>
    </row>
    <row r="3356" spans="1:33" x14ac:dyDescent="0.25">
      <c r="A3356" t="s">
        <v>3517</v>
      </c>
      <c r="B3356" t="s">
        <v>331</v>
      </c>
      <c r="C3356" t="s">
        <v>3518</v>
      </c>
      <c r="D3356">
        <v>2017</v>
      </c>
      <c r="E3356">
        <v>3</v>
      </c>
      <c r="F3356">
        <v>527</v>
      </c>
      <c r="G3356" t="s">
        <v>8306</v>
      </c>
      <c r="H3356">
        <v>1</v>
      </c>
      <c r="I3356">
        <v>20</v>
      </c>
      <c r="J3356">
        <v>8</v>
      </c>
      <c r="K3356" t="s">
        <v>8317</v>
      </c>
      <c r="L3356">
        <v>1</v>
      </c>
      <c r="M3356">
        <v>4</v>
      </c>
      <c r="N3356" t="s">
        <v>8327</v>
      </c>
      <c r="O3356">
        <v>10</v>
      </c>
      <c r="P3356">
        <v>4</v>
      </c>
      <c r="Q3356" t="s">
        <v>24</v>
      </c>
      <c r="R3356">
        <v>0</v>
      </c>
      <c r="S3356">
        <v>1</v>
      </c>
      <c r="T3356" t="s">
        <v>37</v>
      </c>
      <c r="U3356" t="s">
        <v>8333</v>
      </c>
      <c r="V3356" t="s">
        <v>8335</v>
      </c>
      <c r="W3356" t="s">
        <v>24</v>
      </c>
      <c r="X3356">
        <v>20</v>
      </c>
      <c r="Y3356">
        <v>3</v>
      </c>
      <c r="Z3356">
        <v>4</v>
      </c>
      <c r="AA3356">
        <v>4</v>
      </c>
      <c r="AB3356">
        <v>10</v>
      </c>
      <c r="AC3356">
        <v>2</v>
      </c>
      <c r="AD3356" t="s">
        <v>30</v>
      </c>
      <c r="AE3356" t="s">
        <v>8347</v>
      </c>
      <c r="AF3356">
        <v>3655</v>
      </c>
      <c r="AG3356" t="s">
        <v>8352</v>
      </c>
    </row>
    <row r="3357" spans="1:33" x14ac:dyDescent="0.25">
      <c r="A3357" t="s">
        <v>1021</v>
      </c>
      <c r="B3357" t="s">
        <v>1905</v>
      </c>
      <c r="C3357" t="s">
        <v>5288</v>
      </c>
      <c r="D3357">
        <v>2017</v>
      </c>
      <c r="E3357">
        <v>4</v>
      </c>
      <c r="F3357">
        <v>1548</v>
      </c>
      <c r="G3357" t="s">
        <v>8306</v>
      </c>
      <c r="H3357">
        <v>1</v>
      </c>
      <c r="I3357">
        <v>21</v>
      </c>
      <c r="J3357">
        <v>8</v>
      </c>
      <c r="K3357" t="s">
        <v>8317</v>
      </c>
      <c r="L3357">
        <v>1</v>
      </c>
      <c r="M3357">
        <v>1</v>
      </c>
      <c r="N3357" t="s">
        <v>155</v>
      </c>
      <c r="O3357">
        <v>1</v>
      </c>
      <c r="P3357">
        <v>1</v>
      </c>
      <c r="Q3357" t="s">
        <v>24</v>
      </c>
      <c r="R3357">
        <v>0</v>
      </c>
      <c r="S3357">
        <v>1</v>
      </c>
      <c r="T3357" t="s">
        <v>37</v>
      </c>
      <c r="U3357" t="s">
        <v>8333</v>
      </c>
      <c r="V3357" t="s">
        <v>8335</v>
      </c>
      <c r="W3357" t="s">
        <v>24</v>
      </c>
      <c r="X3357">
        <v>21</v>
      </c>
      <c r="Y3357">
        <v>3</v>
      </c>
      <c r="Z3357">
        <v>1</v>
      </c>
      <c r="AA3357">
        <v>1</v>
      </c>
      <c r="AB3357">
        <v>1</v>
      </c>
      <c r="AC3357">
        <v>1</v>
      </c>
      <c r="AD3357" t="s">
        <v>26</v>
      </c>
      <c r="AE3357" t="s">
        <v>8348</v>
      </c>
      <c r="AF3357">
        <v>3655</v>
      </c>
      <c r="AG3357" t="s">
        <v>8352</v>
      </c>
    </row>
    <row r="3358" spans="1:33" x14ac:dyDescent="0.25">
      <c r="A3358" t="s">
        <v>2068</v>
      </c>
      <c r="B3358" t="s">
        <v>1932</v>
      </c>
      <c r="C3358" t="s">
        <v>2069</v>
      </c>
      <c r="D3358">
        <v>2017</v>
      </c>
      <c r="E3358">
        <v>1</v>
      </c>
      <c r="F3358">
        <v>1814</v>
      </c>
      <c r="G3358" t="s">
        <v>8306</v>
      </c>
      <c r="H3358">
        <v>1</v>
      </c>
      <c r="I3358">
        <v>25</v>
      </c>
      <c r="J3358">
        <v>9</v>
      </c>
      <c r="K3358" t="s">
        <v>8318</v>
      </c>
      <c r="L3358">
        <v>1</v>
      </c>
      <c r="M3358">
        <v>1</v>
      </c>
      <c r="N3358" t="s">
        <v>155</v>
      </c>
      <c r="O3358">
        <v>1</v>
      </c>
      <c r="P3358">
        <v>1</v>
      </c>
      <c r="Q3358" t="s">
        <v>24</v>
      </c>
      <c r="R3358">
        <v>0</v>
      </c>
      <c r="S3358">
        <v>1</v>
      </c>
      <c r="T3358" t="s">
        <v>25</v>
      </c>
      <c r="U3358" t="s">
        <v>8332</v>
      </c>
      <c r="V3358" t="s">
        <v>8343</v>
      </c>
      <c r="W3358" t="s">
        <v>24</v>
      </c>
      <c r="X3358">
        <v>27</v>
      </c>
      <c r="Y3358">
        <v>4</v>
      </c>
      <c r="Z3358">
        <v>1</v>
      </c>
      <c r="AA3358">
        <v>1</v>
      </c>
      <c r="AB3358">
        <v>1</v>
      </c>
      <c r="AC3358">
        <v>1</v>
      </c>
      <c r="AD3358" t="s">
        <v>30</v>
      </c>
      <c r="AE3358" t="s">
        <v>8348</v>
      </c>
      <c r="AF3358">
        <v>3655</v>
      </c>
      <c r="AG3358" t="s">
        <v>8352</v>
      </c>
    </row>
    <row r="3359" spans="1:33" x14ac:dyDescent="0.25">
      <c r="A3359" t="s">
        <v>3143</v>
      </c>
      <c r="B3359" t="s">
        <v>123</v>
      </c>
      <c r="C3359" t="s">
        <v>3144</v>
      </c>
      <c r="D3359">
        <v>2017</v>
      </c>
      <c r="E3359">
        <v>2</v>
      </c>
      <c r="F3359">
        <v>1839</v>
      </c>
      <c r="G3359" t="s">
        <v>8306</v>
      </c>
      <c r="H3359">
        <v>1</v>
      </c>
      <c r="I3359">
        <v>25</v>
      </c>
      <c r="J3359">
        <v>9</v>
      </c>
      <c r="K3359" t="s">
        <v>8318</v>
      </c>
      <c r="L3359">
        <v>1</v>
      </c>
      <c r="M3359">
        <v>1</v>
      </c>
      <c r="N3359" t="s">
        <v>155</v>
      </c>
      <c r="O3359">
        <v>1</v>
      </c>
      <c r="P3359">
        <v>1</v>
      </c>
      <c r="Q3359" t="s">
        <v>24</v>
      </c>
      <c r="R3359">
        <v>0</v>
      </c>
      <c r="S3359">
        <v>1</v>
      </c>
      <c r="T3359" t="s">
        <v>25</v>
      </c>
      <c r="U3359" t="s">
        <v>8332</v>
      </c>
      <c r="V3359" t="s">
        <v>8335</v>
      </c>
      <c r="W3359" t="s">
        <v>24</v>
      </c>
      <c r="X3359">
        <v>37</v>
      </c>
      <c r="Y3359">
        <v>6</v>
      </c>
      <c r="Z3359">
        <v>1</v>
      </c>
      <c r="AA3359">
        <v>1</v>
      </c>
      <c r="AB3359">
        <v>1</v>
      </c>
      <c r="AC3359">
        <v>2</v>
      </c>
      <c r="AD3359" t="s">
        <v>26</v>
      </c>
      <c r="AE3359" t="s">
        <v>8348</v>
      </c>
      <c r="AF3359">
        <v>3655</v>
      </c>
      <c r="AG3359" t="s">
        <v>8352</v>
      </c>
    </row>
    <row r="3360" spans="1:33" x14ac:dyDescent="0.25">
      <c r="A3360" t="s">
        <v>844</v>
      </c>
      <c r="B3360" t="s">
        <v>28</v>
      </c>
      <c r="C3360" t="s">
        <v>5958</v>
      </c>
      <c r="D3360">
        <v>2017</v>
      </c>
      <c r="E3360">
        <v>5</v>
      </c>
      <c r="F3360">
        <v>1542</v>
      </c>
      <c r="G3360" t="s">
        <v>8306</v>
      </c>
      <c r="H3360">
        <v>1</v>
      </c>
      <c r="I3360">
        <v>26</v>
      </c>
      <c r="J3360">
        <v>9</v>
      </c>
      <c r="K3360" t="s">
        <v>8318</v>
      </c>
      <c r="L3360">
        <v>1</v>
      </c>
      <c r="M3360">
        <v>1</v>
      </c>
      <c r="N3360" t="s">
        <v>155</v>
      </c>
      <c r="O3360">
        <v>1</v>
      </c>
      <c r="P3360">
        <v>1</v>
      </c>
      <c r="Q3360" t="s">
        <v>24</v>
      </c>
      <c r="R3360">
        <v>0</v>
      </c>
      <c r="S3360">
        <v>1</v>
      </c>
      <c r="T3360" t="s">
        <v>25</v>
      </c>
      <c r="U3360" t="s">
        <v>8332</v>
      </c>
      <c r="V3360" t="s">
        <v>8336</v>
      </c>
      <c r="W3360" t="s">
        <v>24</v>
      </c>
      <c r="X3360">
        <v>31</v>
      </c>
      <c r="Y3360">
        <v>5</v>
      </c>
      <c r="Z3360">
        <v>1</v>
      </c>
      <c r="AA3360">
        <v>1</v>
      </c>
      <c r="AB3360">
        <v>1</v>
      </c>
      <c r="AC3360">
        <v>2</v>
      </c>
      <c r="AD3360" t="s">
        <v>30</v>
      </c>
      <c r="AE3360" t="s">
        <v>8348</v>
      </c>
      <c r="AF3360">
        <v>3655</v>
      </c>
      <c r="AG3360" t="s">
        <v>8352</v>
      </c>
    </row>
    <row r="3361" spans="1:33" x14ac:dyDescent="0.25">
      <c r="A3361" t="s">
        <v>1888</v>
      </c>
      <c r="B3361" t="s">
        <v>2375</v>
      </c>
      <c r="C3361" t="s">
        <v>6922</v>
      </c>
      <c r="D3361">
        <v>2017</v>
      </c>
      <c r="E3361">
        <v>5</v>
      </c>
      <c r="F3361">
        <v>1618</v>
      </c>
      <c r="G3361" t="s">
        <v>8306</v>
      </c>
      <c r="H3361">
        <v>1</v>
      </c>
      <c r="I3361">
        <v>26</v>
      </c>
      <c r="J3361">
        <v>9</v>
      </c>
      <c r="K3361" t="s">
        <v>8318</v>
      </c>
      <c r="L3361">
        <v>2</v>
      </c>
      <c r="M3361">
        <v>1</v>
      </c>
      <c r="N3361" t="s">
        <v>155</v>
      </c>
      <c r="O3361">
        <v>1</v>
      </c>
      <c r="P3361">
        <v>1</v>
      </c>
      <c r="Q3361" t="s">
        <v>24</v>
      </c>
      <c r="R3361">
        <v>0</v>
      </c>
      <c r="S3361">
        <v>1</v>
      </c>
      <c r="T3361" t="s">
        <v>25</v>
      </c>
      <c r="U3361" t="s">
        <v>8332</v>
      </c>
      <c r="V3361" t="s">
        <v>8335</v>
      </c>
      <c r="W3361" t="s">
        <v>24</v>
      </c>
      <c r="X3361">
        <v>29</v>
      </c>
      <c r="Y3361">
        <v>4</v>
      </c>
      <c r="Z3361">
        <v>1</v>
      </c>
      <c r="AA3361">
        <v>1</v>
      </c>
      <c r="AB3361">
        <v>1</v>
      </c>
      <c r="AC3361">
        <v>2</v>
      </c>
      <c r="AD3361" t="s">
        <v>26</v>
      </c>
      <c r="AE3361" t="s">
        <v>8348</v>
      </c>
      <c r="AF3361">
        <v>3655</v>
      </c>
      <c r="AG3361" t="s">
        <v>8352</v>
      </c>
    </row>
    <row r="3362" spans="1:33" x14ac:dyDescent="0.25">
      <c r="A3362" t="s">
        <v>105</v>
      </c>
      <c r="B3362" t="s">
        <v>433</v>
      </c>
      <c r="C3362" t="s">
        <v>7169</v>
      </c>
      <c r="D3362">
        <v>2017</v>
      </c>
      <c r="E3362">
        <v>6</v>
      </c>
      <c r="F3362">
        <v>423</v>
      </c>
      <c r="G3362" t="s">
        <v>8306</v>
      </c>
      <c r="H3362">
        <v>1</v>
      </c>
      <c r="I3362">
        <v>28</v>
      </c>
      <c r="J3362">
        <v>9</v>
      </c>
      <c r="K3362" t="s">
        <v>8318</v>
      </c>
      <c r="L3362">
        <v>1</v>
      </c>
      <c r="M3362">
        <v>1</v>
      </c>
      <c r="N3362" t="s">
        <v>155</v>
      </c>
      <c r="O3362">
        <v>1</v>
      </c>
      <c r="P3362">
        <v>1</v>
      </c>
      <c r="Q3362" t="s">
        <v>24</v>
      </c>
      <c r="R3362">
        <v>0</v>
      </c>
      <c r="S3362">
        <v>1</v>
      </c>
      <c r="T3362" t="s">
        <v>25</v>
      </c>
      <c r="U3362" t="s">
        <v>8332</v>
      </c>
      <c r="V3362" t="s">
        <v>8338</v>
      </c>
      <c r="W3362" t="s">
        <v>24</v>
      </c>
      <c r="X3362">
        <v>32</v>
      </c>
      <c r="Y3362">
        <v>5</v>
      </c>
      <c r="Z3362">
        <v>1</v>
      </c>
      <c r="AA3362">
        <v>1</v>
      </c>
      <c r="AB3362">
        <v>1</v>
      </c>
      <c r="AC3362">
        <v>1</v>
      </c>
      <c r="AD3362" t="s">
        <v>30</v>
      </c>
      <c r="AE3362" t="s">
        <v>8348</v>
      </c>
      <c r="AF3362">
        <v>3655</v>
      </c>
      <c r="AG3362" t="s">
        <v>8352</v>
      </c>
    </row>
    <row r="3363" spans="1:33" x14ac:dyDescent="0.25">
      <c r="A3363" t="s">
        <v>7454</v>
      </c>
      <c r="B3363" t="s">
        <v>39</v>
      </c>
      <c r="C3363" t="s">
        <v>7455</v>
      </c>
      <c r="D3363">
        <v>2017</v>
      </c>
      <c r="E3363">
        <v>6</v>
      </c>
      <c r="F3363">
        <v>501</v>
      </c>
      <c r="G3363" t="s">
        <v>8306</v>
      </c>
      <c r="H3363">
        <v>1</v>
      </c>
      <c r="I3363">
        <v>25</v>
      </c>
      <c r="J3363">
        <v>9</v>
      </c>
      <c r="K3363" t="s">
        <v>8318</v>
      </c>
      <c r="L3363">
        <v>1</v>
      </c>
      <c r="M3363">
        <v>1</v>
      </c>
      <c r="N3363" t="s">
        <v>155</v>
      </c>
      <c r="O3363">
        <v>1</v>
      </c>
      <c r="P3363">
        <v>1</v>
      </c>
      <c r="Q3363" t="s">
        <v>24</v>
      </c>
      <c r="R3363">
        <v>5</v>
      </c>
      <c r="S3363">
        <v>1</v>
      </c>
      <c r="T3363" t="s">
        <v>25</v>
      </c>
      <c r="U3363" t="s">
        <v>8332</v>
      </c>
      <c r="V3363" t="s">
        <v>8335</v>
      </c>
      <c r="W3363" t="s">
        <v>24</v>
      </c>
      <c r="X3363">
        <v>28</v>
      </c>
      <c r="Y3363">
        <v>4</v>
      </c>
      <c r="Z3363">
        <v>1</v>
      </c>
      <c r="AA3363">
        <v>1</v>
      </c>
      <c r="AB3363">
        <v>1</v>
      </c>
      <c r="AC3363">
        <v>4</v>
      </c>
      <c r="AD3363" t="s">
        <v>26</v>
      </c>
      <c r="AE3363" t="s">
        <v>8348</v>
      </c>
      <c r="AF3363">
        <v>3655</v>
      </c>
      <c r="AG3363" t="s">
        <v>8352</v>
      </c>
    </row>
    <row r="3364" spans="1:33" x14ac:dyDescent="0.25">
      <c r="A3364" t="s">
        <v>635</v>
      </c>
      <c r="B3364" t="s">
        <v>525</v>
      </c>
      <c r="C3364" t="s">
        <v>3368</v>
      </c>
      <c r="D3364">
        <v>2017</v>
      </c>
      <c r="E3364">
        <v>3</v>
      </c>
      <c r="F3364">
        <v>1014</v>
      </c>
      <c r="G3364" t="s">
        <v>8306</v>
      </c>
      <c r="H3364">
        <v>1</v>
      </c>
      <c r="I3364">
        <v>30</v>
      </c>
      <c r="J3364">
        <v>10</v>
      </c>
      <c r="K3364" t="s">
        <v>8319</v>
      </c>
      <c r="L3364">
        <v>1</v>
      </c>
      <c r="M3364">
        <v>1</v>
      </c>
      <c r="N3364" t="s">
        <v>155</v>
      </c>
      <c r="O3364">
        <v>1</v>
      </c>
      <c r="P3364">
        <v>1</v>
      </c>
      <c r="Q3364" t="s">
        <v>24</v>
      </c>
      <c r="R3364">
        <v>0</v>
      </c>
      <c r="S3364">
        <v>1</v>
      </c>
      <c r="T3364" t="s">
        <v>25</v>
      </c>
      <c r="U3364" t="s">
        <v>8332</v>
      </c>
      <c r="V3364" t="s">
        <v>8338</v>
      </c>
      <c r="W3364" t="s">
        <v>24</v>
      </c>
      <c r="X3364">
        <v>31</v>
      </c>
      <c r="Y3364">
        <v>5</v>
      </c>
      <c r="Z3364">
        <v>1</v>
      </c>
      <c r="AA3364">
        <v>1</v>
      </c>
      <c r="AB3364">
        <v>1</v>
      </c>
      <c r="AC3364">
        <v>1</v>
      </c>
      <c r="AD3364" t="s">
        <v>30</v>
      </c>
      <c r="AE3364" t="s">
        <v>8348</v>
      </c>
      <c r="AF3364">
        <v>3655</v>
      </c>
      <c r="AG3364" t="s">
        <v>8352</v>
      </c>
    </row>
    <row r="3365" spans="1:33" x14ac:dyDescent="0.25">
      <c r="A3365" t="s">
        <v>5699</v>
      </c>
      <c r="B3365" t="s">
        <v>2217</v>
      </c>
      <c r="C3365" t="s">
        <v>6478</v>
      </c>
      <c r="D3365">
        <v>2017</v>
      </c>
      <c r="E3365">
        <v>5</v>
      </c>
      <c r="F3365">
        <v>611</v>
      </c>
      <c r="G3365" t="s">
        <v>8306</v>
      </c>
      <c r="H3365">
        <v>1</v>
      </c>
      <c r="I3365">
        <v>32</v>
      </c>
      <c r="J3365">
        <v>10</v>
      </c>
      <c r="K3365" t="s">
        <v>8319</v>
      </c>
      <c r="L3365">
        <v>1</v>
      </c>
      <c r="M3365">
        <v>1</v>
      </c>
      <c r="N3365" t="s">
        <v>155</v>
      </c>
      <c r="O3365">
        <v>1</v>
      </c>
      <c r="P3365">
        <v>1</v>
      </c>
      <c r="Q3365" t="s">
        <v>24</v>
      </c>
      <c r="R3365">
        <v>0</v>
      </c>
      <c r="S3365">
        <v>1</v>
      </c>
      <c r="T3365" t="s">
        <v>25</v>
      </c>
      <c r="U3365" t="s">
        <v>8332</v>
      </c>
      <c r="V3365" t="s">
        <v>8338</v>
      </c>
      <c r="W3365" t="s">
        <v>24</v>
      </c>
      <c r="X3365">
        <v>34</v>
      </c>
      <c r="Y3365">
        <v>5</v>
      </c>
      <c r="Z3365">
        <v>1</v>
      </c>
      <c r="AA3365">
        <v>1</v>
      </c>
      <c r="AB3365">
        <v>1</v>
      </c>
      <c r="AC3365">
        <v>5</v>
      </c>
      <c r="AD3365" t="s">
        <v>30</v>
      </c>
      <c r="AE3365" t="s">
        <v>8348</v>
      </c>
      <c r="AF3365">
        <v>3655</v>
      </c>
      <c r="AG3365" t="s">
        <v>8352</v>
      </c>
    </row>
    <row r="3366" spans="1:33" x14ac:dyDescent="0.25">
      <c r="A3366" t="s">
        <v>6543</v>
      </c>
      <c r="B3366" t="s">
        <v>1758</v>
      </c>
      <c r="C3366" t="s">
        <v>6544</v>
      </c>
      <c r="D3366">
        <v>2017</v>
      </c>
      <c r="E3366">
        <v>5</v>
      </c>
      <c r="F3366">
        <v>1346</v>
      </c>
      <c r="G3366" t="s">
        <v>8306</v>
      </c>
      <c r="H3366">
        <v>1</v>
      </c>
      <c r="I3366">
        <v>33</v>
      </c>
      <c r="J3366">
        <v>10</v>
      </c>
      <c r="K3366" t="s">
        <v>8319</v>
      </c>
      <c r="L3366">
        <v>2</v>
      </c>
      <c r="M3366">
        <v>1</v>
      </c>
      <c r="N3366" t="s">
        <v>155</v>
      </c>
      <c r="O3366">
        <v>1</v>
      </c>
      <c r="P3366">
        <v>1</v>
      </c>
      <c r="Q3366" t="s">
        <v>24</v>
      </c>
      <c r="R3366">
        <v>0</v>
      </c>
      <c r="S3366">
        <v>1</v>
      </c>
      <c r="T3366" t="s">
        <v>37</v>
      </c>
      <c r="U3366" t="s">
        <v>8333</v>
      </c>
      <c r="V3366" t="s">
        <v>8339</v>
      </c>
      <c r="W3366" t="s">
        <v>24</v>
      </c>
      <c r="X3366">
        <v>33</v>
      </c>
      <c r="Y3366">
        <v>5</v>
      </c>
      <c r="Z3366">
        <v>10</v>
      </c>
      <c r="AA3366">
        <v>6</v>
      </c>
      <c r="AB3366">
        <v>15</v>
      </c>
      <c r="AC3366">
        <v>1</v>
      </c>
      <c r="AD3366" t="s">
        <v>30</v>
      </c>
      <c r="AE3366" t="s">
        <v>8348</v>
      </c>
      <c r="AF3366">
        <v>3655</v>
      </c>
      <c r="AG3366" t="s">
        <v>8352</v>
      </c>
    </row>
    <row r="3367" spans="1:33" x14ac:dyDescent="0.25">
      <c r="A3367" t="s">
        <v>7255</v>
      </c>
      <c r="B3367" t="s">
        <v>1232</v>
      </c>
      <c r="C3367" t="s">
        <v>7256</v>
      </c>
      <c r="D3367">
        <v>2017</v>
      </c>
      <c r="E3367">
        <v>6</v>
      </c>
      <c r="F3367">
        <v>2327</v>
      </c>
      <c r="G3367" t="s">
        <v>8306</v>
      </c>
      <c r="H3367">
        <v>1</v>
      </c>
      <c r="I3367">
        <v>31</v>
      </c>
      <c r="J3367">
        <v>10</v>
      </c>
      <c r="K3367" t="s">
        <v>8319</v>
      </c>
      <c r="L3367">
        <v>1</v>
      </c>
      <c r="M3367">
        <v>13</v>
      </c>
      <c r="N3367" t="s">
        <v>8330</v>
      </c>
      <c r="O3367">
        <v>15</v>
      </c>
      <c r="P3367">
        <v>1</v>
      </c>
      <c r="Q3367" t="s">
        <v>24</v>
      </c>
      <c r="R3367">
        <v>0</v>
      </c>
      <c r="S3367">
        <v>1</v>
      </c>
      <c r="T3367" t="s">
        <v>25</v>
      </c>
      <c r="U3367" t="s">
        <v>8332</v>
      </c>
      <c r="V3367" t="s">
        <v>8336</v>
      </c>
      <c r="W3367" t="s">
        <v>24</v>
      </c>
      <c r="X3367">
        <v>33</v>
      </c>
      <c r="Y3367">
        <v>5</v>
      </c>
      <c r="Z3367">
        <v>1</v>
      </c>
      <c r="AA3367">
        <v>1</v>
      </c>
      <c r="AB3367">
        <v>1</v>
      </c>
      <c r="AC3367">
        <v>2</v>
      </c>
      <c r="AD3367" t="s">
        <v>26</v>
      </c>
      <c r="AE3367" t="s">
        <v>8348</v>
      </c>
      <c r="AF3367">
        <v>3655</v>
      </c>
      <c r="AG3367" t="s">
        <v>8352</v>
      </c>
    </row>
    <row r="3368" spans="1:33" x14ac:dyDescent="0.25">
      <c r="A3368" t="s">
        <v>3180</v>
      </c>
      <c r="B3368" t="s">
        <v>1443</v>
      </c>
      <c r="C3368" t="s">
        <v>3181</v>
      </c>
      <c r="D3368">
        <v>2017</v>
      </c>
      <c r="E3368">
        <v>2</v>
      </c>
      <c r="F3368">
        <v>928</v>
      </c>
      <c r="G3368" t="s">
        <v>8306</v>
      </c>
      <c r="H3368">
        <v>1</v>
      </c>
      <c r="I3368">
        <v>35</v>
      </c>
      <c r="J3368">
        <v>11</v>
      </c>
      <c r="K3368" t="s">
        <v>8320</v>
      </c>
      <c r="L3368">
        <v>2</v>
      </c>
      <c r="M3368">
        <v>10</v>
      </c>
      <c r="N3368" t="s">
        <v>8330</v>
      </c>
      <c r="O3368">
        <v>15</v>
      </c>
      <c r="P3368">
        <v>3</v>
      </c>
      <c r="Q3368" t="s">
        <v>24</v>
      </c>
      <c r="R3368">
        <v>0</v>
      </c>
      <c r="S3368">
        <v>1</v>
      </c>
      <c r="T3368" t="s">
        <v>25</v>
      </c>
      <c r="U3368" t="s">
        <v>8332</v>
      </c>
      <c r="V3368" t="s">
        <v>8335</v>
      </c>
      <c r="W3368" t="s">
        <v>24</v>
      </c>
      <c r="X3368">
        <v>47</v>
      </c>
      <c r="Y3368">
        <v>8</v>
      </c>
      <c r="Z3368">
        <v>1</v>
      </c>
      <c r="AA3368">
        <v>1</v>
      </c>
      <c r="AB3368">
        <v>1</v>
      </c>
      <c r="AC3368">
        <v>6</v>
      </c>
      <c r="AD3368" t="s">
        <v>26</v>
      </c>
      <c r="AE3368" t="s">
        <v>8348</v>
      </c>
      <c r="AF3368">
        <v>3655</v>
      </c>
      <c r="AG3368" t="s">
        <v>8352</v>
      </c>
    </row>
    <row r="3369" spans="1:33" x14ac:dyDescent="0.25">
      <c r="A3369" t="s">
        <v>160</v>
      </c>
      <c r="B3369" t="s">
        <v>1370</v>
      </c>
      <c r="C3369" t="s">
        <v>6652</v>
      </c>
      <c r="D3369">
        <v>2017</v>
      </c>
      <c r="E3369">
        <v>5</v>
      </c>
      <c r="F3369">
        <v>359</v>
      </c>
      <c r="G3369" t="s">
        <v>8306</v>
      </c>
      <c r="H3369">
        <v>1</v>
      </c>
      <c r="I3369">
        <v>38</v>
      </c>
      <c r="J3369">
        <v>11</v>
      </c>
      <c r="K3369" t="s">
        <v>8320</v>
      </c>
      <c r="L3369">
        <v>1</v>
      </c>
      <c r="M3369">
        <v>1</v>
      </c>
      <c r="N3369" t="s">
        <v>155</v>
      </c>
      <c r="O3369">
        <v>1</v>
      </c>
      <c r="P3369">
        <v>1</v>
      </c>
      <c r="Q3369" t="s">
        <v>24</v>
      </c>
      <c r="R3369">
        <v>0</v>
      </c>
      <c r="S3369">
        <v>1</v>
      </c>
      <c r="T3369" t="s">
        <v>25</v>
      </c>
      <c r="U3369" t="s">
        <v>8332</v>
      </c>
      <c r="V3369" t="s">
        <v>8339</v>
      </c>
      <c r="W3369" t="s">
        <v>24</v>
      </c>
      <c r="X3369">
        <v>42</v>
      </c>
      <c r="Y3369">
        <v>7</v>
      </c>
      <c r="Z3369">
        <v>1</v>
      </c>
      <c r="AA3369">
        <v>1</v>
      </c>
      <c r="AB3369">
        <v>1</v>
      </c>
      <c r="AC3369">
        <v>2</v>
      </c>
      <c r="AD3369" t="s">
        <v>30</v>
      </c>
      <c r="AE3369" t="s">
        <v>8348</v>
      </c>
      <c r="AF3369">
        <v>3655</v>
      </c>
      <c r="AG3369" t="s">
        <v>8352</v>
      </c>
    </row>
    <row r="3370" spans="1:33" x14ac:dyDescent="0.25">
      <c r="A3370" t="s">
        <v>627</v>
      </c>
      <c r="B3370" t="s">
        <v>402</v>
      </c>
      <c r="C3370" t="s">
        <v>628</v>
      </c>
      <c r="D3370">
        <v>2017</v>
      </c>
      <c r="E3370">
        <v>1</v>
      </c>
      <c r="F3370">
        <v>1443</v>
      </c>
      <c r="G3370" t="s">
        <v>8306</v>
      </c>
      <c r="H3370">
        <v>1</v>
      </c>
      <c r="I3370">
        <v>20</v>
      </c>
      <c r="J3370">
        <v>8</v>
      </c>
      <c r="K3370" t="s">
        <v>8317</v>
      </c>
      <c r="L3370">
        <v>2</v>
      </c>
      <c r="M3370">
        <v>1</v>
      </c>
      <c r="N3370" t="s">
        <v>155</v>
      </c>
      <c r="O3370">
        <v>1</v>
      </c>
      <c r="P3370">
        <v>1</v>
      </c>
      <c r="Q3370" t="s">
        <v>24</v>
      </c>
      <c r="R3370">
        <v>0</v>
      </c>
      <c r="S3370">
        <v>1</v>
      </c>
      <c r="T3370" t="s">
        <v>25</v>
      </c>
      <c r="U3370" t="s">
        <v>8332</v>
      </c>
      <c r="V3370" t="s">
        <v>8336</v>
      </c>
      <c r="W3370" t="s">
        <v>24</v>
      </c>
      <c r="X3370">
        <v>26</v>
      </c>
      <c r="Y3370">
        <v>4</v>
      </c>
      <c r="Z3370">
        <v>99</v>
      </c>
      <c r="AA3370">
        <v>9</v>
      </c>
      <c r="AB3370">
        <v>99</v>
      </c>
      <c r="AC3370">
        <v>1</v>
      </c>
      <c r="AD3370" t="s">
        <v>26</v>
      </c>
      <c r="AE3370" t="s">
        <v>8348</v>
      </c>
      <c r="AF3370">
        <v>3657</v>
      </c>
      <c r="AG3370" t="s">
        <v>8352</v>
      </c>
    </row>
    <row r="3371" spans="1:33" x14ac:dyDescent="0.25">
      <c r="A3371" t="s">
        <v>1045</v>
      </c>
      <c r="B3371" t="s">
        <v>1046</v>
      </c>
      <c r="C3371" t="s">
        <v>1047</v>
      </c>
      <c r="D3371">
        <v>2017</v>
      </c>
      <c r="E3371">
        <v>1</v>
      </c>
      <c r="F3371">
        <v>2024</v>
      </c>
      <c r="G3371" t="s">
        <v>8307</v>
      </c>
      <c r="H3371">
        <v>2</v>
      </c>
      <c r="I3371">
        <v>24</v>
      </c>
      <c r="J3371">
        <v>8</v>
      </c>
      <c r="K3371" t="s">
        <v>8317</v>
      </c>
      <c r="L3371">
        <v>1</v>
      </c>
      <c r="M3371">
        <v>1</v>
      </c>
      <c r="N3371" t="s">
        <v>155</v>
      </c>
      <c r="O3371">
        <v>1</v>
      </c>
      <c r="P3371">
        <v>1</v>
      </c>
      <c r="Q3371" t="s">
        <v>24</v>
      </c>
      <c r="R3371">
        <v>1</v>
      </c>
      <c r="S3371">
        <v>1</v>
      </c>
      <c r="T3371" t="s">
        <v>25</v>
      </c>
      <c r="U3371" t="s">
        <v>8332</v>
      </c>
      <c r="V3371" t="s">
        <v>8337</v>
      </c>
      <c r="W3371" t="s">
        <v>24</v>
      </c>
      <c r="X3371">
        <v>30</v>
      </c>
      <c r="Y3371">
        <v>5</v>
      </c>
      <c r="Z3371">
        <v>1</v>
      </c>
      <c r="AA3371">
        <v>1</v>
      </c>
      <c r="AB3371">
        <v>1</v>
      </c>
      <c r="AC3371">
        <v>2</v>
      </c>
      <c r="AD3371" t="s">
        <v>30</v>
      </c>
      <c r="AE3371" t="s">
        <v>8348</v>
      </c>
      <c r="AF3371">
        <v>3657</v>
      </c>
      <c r="AG3371" t="s">
        <v>8352</v>
      </c>
    </row>
    <row r="3372" spans="1:33" x14ac:dyDescent="0.25">
      <c r="A3372" t="s">
        <v>523</v>
      </c>
      <c r="B3372" t="s">
        <v>982</v>
      </c>
      <c r="C3372" t="s">
        <v>3885</v>
      </c>
      <c r="D3372">
        <v>2017</v>
      </c>
      <c r="E3372">
        <v>3</v>
      </c>
      <c r="F3372">
        <v>1315</v>
      </c>
      <c r="G3372" t="s">
        <v>8306</v>
      </c>
      <c r="H3372">
        <v>1</v>
      </c>
      <c r="I3372">
        <v>20</v>
      </c>
      <c r="J3372">
        <v>8</v>
      </c>
      <c r="K3372" t="s">
        <v>8317</v>
      </c>
      <c r="L3372">
        <v>1</v>
      </c>
      <c r="M3372">
        <v>1</v>
      </c>
      <c r="N3372" t="s">
        <v>155</v>
      </c>
      <c r="O3372">
        <v>1</v>
      </c>
      <c r="P3372">
        <v>1</v>
      </c>
      <c r="Q3372" t="s">
        <v>24</v>
      </c>
      <c r="R3372">
        <v>1</v>
      </c>
      <c r="S3372">
        <v>1</v>
      </c>
      <c r="T3372" t="s">
        <v>25</v>
      </c>
      <c r="U3372" t="s">
        <v>8332</v>
      </c>
      <c r="V3372" t="s">
        <v>8336</v>
      </c>
      <c r="W3372" t="s">
        <v>24</v>
      </c>
      <c r="X3372">
        <v>29</v>
      </c>
      <c r="Y3372">
        <v>4</v>
      </c>
      <c r="Z3372">
        <v>1</v>
      </c>
      <c r="AA3372">
        <v>1</v>
      </c>
      <c r="AB3372">
        <v>1</v>
      </c>
      <c r="AC3372">
        <v>2</v>
      </c>
      <c r="AD3372" t="s">
        <v>26</v>
      </c>
      <c r="AE3372" t="s">
        <v>8348</v>
      </c>
      <c r="AF3372">
        <v>3657</v>
      </c>
      <c r="AG3372" t="s">
        <v>8352</v>
      </c>
    </row>
    <row r="3373" spans="1:33" x14ac:dyDescent="0.25">
      <c r="A3373" t="s">
        <v>4111</v>
      </c>
      <c r="B3373" t="s">
        <v>619</v>
      </c>
      <c r="C3373" t="s">
        <v>4112</v>
      </c>
      <c r="D3373">
        <v>2017</v>
      </c>
      <c r="E3373">
        <v>3</v>
      </c>
      <c r="F3373">
        <v>1551</v>
      </c>
      <c r="G3373" t="s">
        <v>8307</v>
      </c>
      <c r="H3373">
        <v>2</v>
      </c>
      <c r="I3373">
        <v>24</v>
      </c>
      <c r="J3373">
        <v>8</v>
      </c>
      <c r="K3373" t="s">
        <v>8317</v>
      </c>
      <c r="L3373">
        <v>1</v>
      </c>
      <c r="M3373">
        <v>1</v>
      </c>
      <c r="N3373" t="s">
        <v>155</v>
      </c>
      <c r="O3373">
        <v>1</v>
      </c>
      <c r="P3373">
        <v>1</v>
      </c>
      <c r="Q3373" t="s">
        <v>24</v>
      </c>
      <c r="R3373">
        <v>0</v>
      </c>
      <c r="S3373">
        <v>1</v>
      </c>
      <c r="T3373" t="s">
        <v>37</v>
      </c>
      <c r="U3373" t="s">
        <v>8333</v>
      </c>
      <c r="V3373" t="s">
        <v>8336</v>
      </c>
      <c r="W3373" t="s">
        <v>24</v>
      </c>
      <c r="X3373">
        <v>27</v>
      </c>
      <c r="Y3373">
        <v>4</v>
      </c>
      <c r="Z3373">
        <v>1</v>
      </c>
      <c r="AA3373">
        <v>1</v>
      </c>
      <c r="AB3373">
        <v>1</v>
      </c>
      <c r="AC3373">
        <v>1</v>
      </c>
      <c r="AD3373" t="s">
        <v>30</v>
      </c>
      <c r="AE3373" t="s">
        <v>8348</v>
      </c>
      <c r="AF3373">
        <v>3657</v>
      </c>
      <c r="AG3373" t="s">
        <v>8352</v>
      </c>
    </row>
    <row r="3374" spans="1:33" x14ac:dyDescent="0.25">
      <c r="A3374" t="s">
        <v>4405</v>
      </c>
      <c r="B3374" t="s">
        <v>938</v>
      </c>
      <c r="C3374" t="s">
        <v>4406</v>
      </c>
      <c r="D3374">
        <v>2017</v>
      </c>
      <c r="E3374">
        <v>3</v>
      </c>
      <c r="F3374">
        <v>1405</v>
      </c>
      <c r="G3374" t="s">
        <v>8306</v>
      </c>
      <c r="H3374">
        <v>1</v>
      </c>
      <c r="I3374">
        <v>21</v>
      </c>
      <c r="J3374">
        <v>8</v>
      </c>
      <c r="K3374" t="s">
        <v>8317</v>
      </c>
      <c r="L3374">
        <v>1</v>
      </c>
      <c r="M3374">
        <v>1</v>
      </c>
      <c r="N3374" t="s">
        <v>155</v>
      </c>
      <c r="O3374">
        <v>1</v>
      </c>
      <c r="P3374">
        <v>1</v>
      </c>
      <c r="Q3374" t="s">
        <v>24</v>
      </c>
      <c r="R3374">
        <v>0</v>
      </c>
      <c r="S3374">
        <v>1</v>
      </c>
      <c r="T3374" t="s">
        <v>37</v>
      </c>
      <c r="U3374" t="s">
        <v>8333</v>
      </c>
      <c r="V3374" t="s">
        <v>8336</v>
      </c>
      <c r="W3374" t="s">
        <v>24</v>
      </c>
      <c r="X3374">
        <v>22</v>
      </c>
      <c r="Y3374">
        <v>3</v>
      </c>
      <c r="Z3374">
        <v>1</v>
      </c>
      <c r="AA3374">
        <v>1</v>
      </c>
      <c r="AB3374">
        <v>1</v>
      </c>
      <c r="AC3374">
        <v>1</v>
      </c>
      <c r="AD3374" t="s">
        <v>30</v>
      </c>
      <c r="AE3374" t="s">
        <v>8348</v>
      </c>
      <c r="AF3374">
        <v>3657</v>
      </c>
      <c r="AG3374" t="s">
        <v>8352</v>
      </c>
    </row>
    <row r="3375" spans="1:33" x14ac:dyDescent="0.25">
      <c r="A3375" t="s">
        <v>1108</v>
      </c>
      <c r="B3375" t="s">
        <v>778</v>
      </c>
      <c r="C3375" t="s">
        <v>4868</v>
      </c>
      <c r="D3375">
        <v>2017</v>
      </c>
      <c r="E3375">
        <v>4</v>
      </c>
      <c r="F3375">
        <v>1914</v>
      </c>
      <c r="G3375" t="s">
        <v>8306</v>
      </c>
      <c r="H3375">
        <v>1</v>
      </c>
      <c r="I3375">
        <v>22</v>
      </c>
      <c r="J3375">
        <v>8</v>
      </c>
      <c r="K3375" t="s">
        <v>8317</v>
      </c>
      <c r="L3375">
        <v>1</v>
      </c>
      <c r="M3375">
        <v>1</v>
      </c>
      <c r="N3375" t="s">
        <v>155</v>
      </c>
      <c r="O3375">
        <v>1</v>
      </c>
      <c r="P3375">
        <v>1</v>
      </c>
      <c r="Q3375" t="s">
        <v>24</v>
      </c>
      <c r="R3375">
        <v>0</v>
      </c>
      <c r="S3375">
        <v>1</v>
      </c>
      <c r="T3375" t="s">
        <v>25</v>
      </c>
      <c r="U3375" t="s">
        <v>8332</v>
      </c>
      <c r="V3375" t="s">
        <v>8335</v>
      </c>
      <c r="W3375" t="s">
        <v>24</v>
      </c>
      <c r="X3375">
        <v>24</v>
      </c>
      <c r="Y3375">
        <v>3</v>
      </c>
      <c r="Z3375">
        <v>1</v>
      </c>
      <c r="AA3375">
        <v>1</v>
      </c>
      <c r="AB3375">
        <v>1</v>
      </c>
      <c r="AC3375">
        <v>1</v>
      </c>
      <c r="AD3375" t="s">
        <v>30</v>
      </c>
      <c r="AE3375" t="s">
        <v>8348</v>
      </c>
      <c r="AF3375">
        <v>3657</v>
      </c>
      <c r="AG3375" t="s">
        <v>8352</v>
      </c>
    </row>
    <row r="3376" spans="1:33" x14ac:dyDescent="0.25">
      <c r="A3376" t="s">
        <v>3539</v>
      </c>
      <c r="B3376" t="s">
        <v>138</v>
      </c>
      <c r="C3376" t="s">
        <v>6105</v>
      </c>
      <c r="D3376">
        <v>2017</v>
      </c>
      <c r="E3376">
        <v>5</v>
      </c>
      <c r="F3376">
        <v>1242</v>
      </c>
      <c r="G3376" t="s">
        <v>8306</v>
      </c>
      <c r="H3376">
        <v>1</v>
      </c>
      <c r="I3376">
        <v>22</v>
      </c>
      <c r="J3376">
        <v>8</v>
      </c>
      <c r="K3376" t="s">
        <v>8317</v>
      </c>
      <c r="L3376">
        <v>1</v>
      </c>
      <c r="M3376">
        <v>1</v>
      </c>
      <c r="N3376" t="s">
        <v>155</v>
      </c>
      <c r="O3376">
        <v>1</v>
      </c>
      <c r="P3376">
        <v>1</v>
      </c>
      <c r="Q3376" t="s">
        <v>24</v>
      </c>
      <c r="R3376">
        <v>0</v>
      </c>
      <c r="S3376">
        <v>1</v>
      </c>
      <c r="T3376" t="s">
        <v>25</v>
      </c>
      <c r="U3376" t="s">
        <v>8332</v>
      </c>
      <c r="V3376" t="s">
        <v>8336</v>
      </c>
      <c r="W3376" t="s">
        <v>24</v>
      </c>
      <c r="X3376">
        <v>23</v>
      </c>
      <c r="Y3376">
        <v>3</v>
      </c>
      <c r="Z3376">
        <v>1</v>
      </c>
      <c r="AA3376">
        <v>1</v>
      </c>
      <c r="AB3376">
        <v>1</v>
      </c>
      <c r="AC3376">
        <v>1</v>
      </c>
      <c r="AD3376" t="s">
        <v>26</v>
      </c>
      <c r="AE3376" t="s">
        <v>8348</v>
      </c>
      <c r="AF3376">
        <v>3657</v>
      </c>
      <c r="AG3376" t="s">
        <v>8352</v>
      </c>
    </row>
    <row r="3377" spans="1:33" x14ac:dyDescent="0.25">
      <c r="A3377" t="s">
        <v>6106</v>
      </c>
      <c r="B3377" t="s">
        <v>284</v>
      </c>
      <c r="C3377" t="s">
        <v>6107</v>
      </c>
      <c r="D3377">
        <v>2017</v>
      </c>
      <c r="E3377">
        <v>5</v>
      </c>
      <c r="F3377">
        <v>803</v>
      </c>
      <c r="G3377" t="s">
        <v>8306</v>
      </c>
      <c r="H3377">
        <v>1</v>
      </c>
      <c r="I3377">
        <v>21</v>
      </c>
      <c r="J3377">
        <v>8</v>
      </c>
      <c r="K3377" t="s">
        <v>8317</v>
      </c>
      <c r="L3377">
        <v>1</v>
      </c>
      <c r="M3377">
        <v>1</v>
      </c>
      <c r="N3377" t="s">
        <v>155</v>
      </c>
      <c r="O3377">
        <v>1</v>
      </c>
      <c r="P3377">
        <v>1</v>
      </c>
      <c r="Q3377" t="s">
        <v>24</v>
      </c>
      <c r="R3377">
        <v>0</v>
      </c>
      <c r="S3377">
        <v>1</v>
      </c>
      <c r="T3377" t="s">
        <v>25</v>
      </c>
      <c r="U3377" t="s">
        <v>8332</v>
      </c>
      <c r="V3377" t="s">
        <v>8335</v>
      </c>
      <c r="W3377" t="s">
        <v>24</v>
      </c>
      <c r="X3377">
        <v>32</v>
      </c>
      <c r="Y3377">
        <v>5</v>
      </c>
      <c r="Z3377">
        <v>1</v>
      </c>
      <c r="AA3377">
        <v>1</v>
      </c>
      <c r="AB3377">
        <v>1</v>
      </c>
      <c r="AC3377">
        <v>1</v>
      </c>
      <c r="AD3377" t="s">
        <v>30</v>
      </c>
      <c r="AE3377" t="s">
        <v>8348</v>
      </c>
      <c r="AF3377">
        <v>3657</v>
      </c>
      <c r="AG3377" t="s">
        <v>8352</v>
      </c>
    </row>
    <row r="3378" spans="1:33" x14ac:dyDescent="0.25">
      <c r="A3378" t="s">
        <v>1494</v>
      </c>
      <c r="B3378" t="s">
        <v>598</v>
      </c>
      <c r="C3378" t="s">
        <v>6214</v>
      </c>
      <c r="D3378">
        <v>2017</v>
      </c>
      <c r="E3378">
        <v>5</v>
      </c>
      <c r="F3378">
        <v>1915</v>
      </c>
      <c r="G3378" t="s">
        <v>8306</v>
      </c>
      <c r="H3378">
        <v>1</v>
      </c>
      <c r="I3378">
        <v>20</v>
      </c>
      <c r="J3378">
        <v>8</v>
      </c>
      <c r="K3378" t="s">
        <v>8317</v>
      </c>
      <c r="L3378">
        <v>1</v>
      </c>
      <c r="M3378">
        <v>10</v>
      </c>
      <c r="N3378" t="s">
        <v>8330</v>
      </c>
      <c r="O3378">
        <v>15</v>
      </c>
      <c r="P3378">
        <v>3</v>
      </c>
      <c r="Q3378" t="s">
        <v>24</v>
      </c>
      <c r="R3378">
        <v>0</v>
      </c>
      <c r="S3378">
        <v>1</v>
      </c>
      <c r="T3378" t="s">
        <v>37</v>
      </c>
      <c r="U3378" t="s">
        <v>8333</v>
      </c>
      <c r="V3378" t="s">
        <v>8335</v>
      </c>
      <c r="W3378" t="s">
        <v>24</v>
      </c>
      <c r="X3378">
        <v>19</v>
      </c>
      <c r="Y3378">
        <v>2</v>
      </c>
      <c r="Z3378">
        <v>1</v>
      </c>
      <c r="AA3378">
        <v>1</v>
      </c>
      <c r="AB3378">
        <v>1</v>
      </c>
      <c r="AC3378">
        <v>1</v>
      </c>
      <c r="AD3378" t="s">
        <v>30</v>
      </c>
      <c r="AE3378" t="s">
        <v>8348</v>
      </c>
      <c r="AF3378">
        <v>3657</v>
      </c>
      <c r="AG3378" t="s">
        <v>8352</v>
      </c>
    </row>
    <row r="3379" spans="1:33" x14ac:dyDescent="0.25">
      <c r="A3379" t="s">
        <v>5119</v>
      </c>
      <c r="B3379" t="s">
        <v>2249</v>
      </c>
      <c r="C3379" t="s">
        <v>6460</v>
      </c>
      <c r="D3379">
        <v>2017</v>
      </c>
      <c r="E3379">
        <v>5</v>
      </c>
      <c r="F3379">
        <v>1132</v>
      </c>
      <c r="G3379" t="s">
        <v>8306</v>
      </c>
      <c r="H3379">
        <v>1</v>
      </c>
      <c r="I3379">
        <v>23</v>
      </c>
      <c r="J3379">
        <v>8</v>
      </c>
      <c r="K3379" t="s">
        <v>8317</v>
      </c>
      <c r="L3379">
        <v>1</v>
      </c>
      <c r="M3379">
        <v>1</v>
      </c>
      <c r="N3379" t="s">
        <v>155</v>
      </c>
      <c r="O3379">
        <v>1</v>
      </c>
      <c r="P3379">
        <v>1</v>
      </c>
      <c r="Q3379" t="s">
        <v>24</v>
      </c>
      <c r="R3379">
        <v>0</v>
      </c>
      <c r="S3379">
        <v>1</v>
      </c>
      <c r="T3379" t="s">
        <v>79</v>
      </c>
      <c r="U3379" t="s">
        <v>8333</v>
      </c>
      <c r="V3379" t="s">
        <v>8336</v>
      </c>
      <c r="W3379" t="s">
        <v>24</v>
      </c>
      <c r="X3379">
        <v>99</v>
      </c>
      <c r="Y3379">
        <v>11</v>
      </c>
      <c r="Z3379">
        <v>99</v>
      </c>
      <c r="AA3379">
        <v>9</v>
      </c>
      <c r="AB3379">
        <v>99</v>
      </c>
      <c r="AC3379">
        <v>1</v>
      </c>
      <c r="AD3379" t="s">
        <v>26</v>
      </c>
      <c r="AE3379" t="s">
        <v>8348</v>
      </c>
      <c r="AF3379">
        <v>3657</v>
      </c>
      <c r="AG3379" t="s">
        <v>8352</v>
      </c>
    </row>
    <row r="3380" spans="1:33" x14ac:dyDescent="0.25">
      <c r="A3380" t="s">
        <v>6163</v>
      </c>
      <c r="B3380" t="s">
        <v>1003</v>
      </c>
      <c r="C3380" s="1" t="s">
        <v>7138</v>
      </c>
      <c r="D3380">
        <v>2017</v>
      </c>
      <c r="E3380">
        <v>5</v>
      </c>
      <c r="F3380">
        <v>1453</v>
      </c>
      <c r="G3380" t="s">
        <v>8306</v>
      </c>
      <c r="H3380">
        <v>1</v>
      </c>
      <c r="I3380">
        <v>20</v>
      </c>
      <c r="J3380">
        <v>8</v>
      </c>
      <c r="K3380" t="s">
        <v>8317</v>
      </c>
      <c r="L3380">
        <v>1</v>
      </c>
      <c r="M3380">
        <v>1</v>
      </c>
      <c r="N3380" t="s">
        <v>155</v>
      </c>
      <c r="O3380">
        <v>1</v>
      </c>
      <c r="P3380">
        <v>1</v>
      </c>
      <c r="Q3380" t="s">
        <v>24</v>
      </c>
      <c r="R3380">
        <v>0</v>
      </c>
      <c r="S3380">
        <v>1</v>
      </c>
      <c r="T3380" t="s">
        <v>25</v>
      </c>
      <c r="U3380" t="s">
        <v>8332</v>
      </c>
      <c r="V3380" t="s">
        <v>8336</v>
      </c>
      <c r="W3380" t="s">
        <v>24</v>
      </c>
      <c r="X3380">
        <v>21</v>
      </c>
      <c r="Y3380">
        <v>3</v>
      </c>
      <c r="Z3380">
        <v>1</v>
      </c>
      <c r="AA3380">
        <v>1</v>
      </c>
      <c r="AB3380">
        <v>1</v>
      </c>
      <c r="AC3380">
        <v>2</v>
      </c>
      <c r="AD3380" t="s">
        <v>30</v>
      </c>
      <c r="AE3380" t="s">
        <v>8348</v>
      </c>
      <c r="AF3380">
        <v>3657</v>
      </c>
      <c r="AG3380" t="s">
        <v>8352</v>
      </c>
    </row>
    <row r="3381" spans="1:33" x14ac:dyDescent="0.25">
      <c r="A3381" t="s">
        <v>7579</v>
      </c>
      <c r="B3381" t="s">
        <v>545</v>
      </c>
      <c r="C3381" s="1" t="s">
        <v>7580</v>
      </c>
      <c r="D3381">
        <v>2017</v>
      </c>
      <c r="E3381">
        <v>6</v>
      </c>
      <c r="F3381">
        <v>1914</v>
      </c>
      <c r="G3381" t="s">
        <v>8307</v>
      </c>
      <c r="H3381">
        <v>2</v>
      </c>
      <c r="I3381">
        <v>23</v>
      </c>
      <c r="J3381">
        <v>8</v>
      </c>
      <c r="K3381" t="s">
        <v>8317</v>
      </c>
      <c r="L3381">
        <v>1</v>
      </c>
      <c r="M3381">
        <v>1</v>
      </c>
      <c r="N3381" t="s">
        <v>155</v>
      </c>
      <c r="O3381">
        <v>1</v>
      </c>
      <c r="P3381">
        <v>1</v>
      </c>
      <c r="Q3381" t="s">
        <v>24</v>
      </c>
      <c r="R3381">
        <v>0</v>
      </c>
      <c r="S3381">
        <v>1</v>
      </c>
      <c r="T3381" t="s">
        <v>37</v>
      </c>
      <c r="U3381" t="s">
        <v>8333</v>
      </c>
      <c r="V3381" t="s">
        <v>8336</v>
      </c>
      <c r="W3381" t="s">
        <v>24</v>
      </c>
      <c r="X3381">
        <v>26</v>
      </c>
      <c r="Y3381">
        <v>4</v>
      </c>
      <c r="Z3381">
        <v>1</v>
      </c>
      <c r="AA3381">
        <v>1</v>
      </c>
      <c r="AB3381">
        <v>1</v>
      </c>
      <c r="AC3381">
        <v>1</v>
      </c>
      <c r="AD3381" t="s">
        <v>30</v>
      </c>
      <c r="AE3381" t="s">
        <v>8348</v>
      </c>
      <c r="AF3381">
        <v>3657</v>
      </c>
      <c r="AG3381" t="s">
        <v>8352</v>
      </c>
    </row>
    <row r="3382" spans="1:33" x14ac:dyDescent="0.25">
      <c r="A3382" t="s">
        <v>668</v>
      </c>
      <c r="B3382" t="s">
        <v>226</v>
      </c>
      <c r="C3382" t="s">
        <v>669</v>
      </c>
      <c r="D3382">
        <v>2017</v>
      </c>
      <c r="E3382">
        <v>1</v>
      </c>
      <c r="F3382">
        <v>817</v>
      </c>
      <c r="G3382" t="s">
        <v>8306</v>
      </c>
      <c r="H3382">
        <v>1</v>
      </c>
      <c r="I3382">
        <v>26</v>
      </c>
      <c r="J3382">
        <v>9</v>
      </c>
      <c r="K3382" t="s">
        <v>8318</v>
      </c>
      <c r="L3382">
        <v>1</v>
      </c>
      <c r="M3382">
        <v>1</v>
      </c>
      <c r="N3382" t="s">
        <v>155</v>
      </c>
      <c r="O3382">
        <v>1</v>
      </c>
      <c r="P3382">
        <v>1</v>
      </c>
      <c r="Q3382" t="s">
        <v>24</v>
      </c>
      <c r="R3382">
        <v>0</v>
      </c>
      <c r="S3382">
        <v>1</v>
      </c>
      <c r="T3382" t="s">
        <v>37</v>
      </c>
      <c r="U3382" t="s">
        <v>8333</v>
      </c>
      <c r="V3382" t="s">
        <v>8335</v>
      </c>
      <c r="W3382" t="s">
        <v>24</v>
      </c>
      <c r="X3382">
        <v>42</v>
      </c>
      <c r="Y3382">
        <v>7</v>
      </c>
      <c r="Z3382">
        <v>1</v>
      </c>
      <c r="AA3382">
        <v>1</v>
      </c>
      <c r="AB3382">
        <v>1</v>
      </c>
      <c r="AC3382">
        <v>2</v>
      </c>
      <c r="AD3382" t="s">
        <v>30</v>
      </c>
      <c r="AE3382" t="s">
        <v>8348</v>
      </c>
      <c r="AF3382">
        <v>3657</v>
      </c>
      <c r="AG3382" t="s">
        <v>8352</v>
      </c>
    </row>
    <row r="3383" spans="1:33" x14ac:dyDescent="0.25">
      <c r="A3383" t="s">
        <v>1461</v>
      </c>
      <c r="B3383" t="s">
        <v>1365</v>
      </c>
      <c r="C3383" t="s">
        <v>1462</v>
      </c>
      <c r="D3383">
        <v>2017</v>
      </c>
      <c r="E3383">
        <v>1</v>
      </c>
      <c r="F3383">
        <v>911</v>
      </c>
      <c r="G3383" t="s">
        <v>8307</v>
      </c>
      <c r="H3383">
        <v>2</v>
      </c>
      <c r="I3383">
        <v>28</v>
      </c>
      <c r="J3383">
        <v>9</v>
      </c>
      <c r="K3383" t="s">
        <v>8318</v>
      </c>
      <c r="L3383">
        <v>1</v>
      </c>
      <c r="M3383">
        <v>1</v>
      </c>
      <c r="N3383" t="s">
        <v>155</v>
      </c>
      <c r="O3383">
        <v>1</v>
      </c>
      <c r="P3383">
        <v>1</v>
      </c>
      <c r="Q3383" t="s">
        <v>24</v>
      </c>
      <c r="R3383">
        <v>0</v>
      </c>
      <c r="S3383">
        <v>1</v>
      </c>
      <c r="T3383" t="s">
        <v>25</v>
      </c>
      <c r="U3383" t="s">
        <v>8332</v>
      </c>
      <c r="V3383" t="s">
        <v>8336</v>
      </c>
      <c r="W3383" t="s">
        <v>24</v>
      </c>
      <c r="X3383">
        <v>27</v>
      </c>
      <c r="Y3383">
        <v>4</v>
      </c>
      <c r="Z3383">
        <v>1</v>
      </c>
      <c r="AA3383">
        <v>1</v>
      </c>
      <c r="AB3383">
        <v>1</v>
      </c>
      <c r="AC3383">
        <v>5</v>
      </c>
      <c r="AD3383" t="s">
        <v>26</v>
      </c>
      <c r="AE3383" t="s">
        <v>8348</v>
      </c>
      <c r="AF3383">
        <v>3657</v>
      </c>
      <c r="AG3383" t="s">
        <v>8352</v>
      </c>
    </row>
    <row r="3384" spans="1:33" x14ac:dyDescent="0.25">
      <c r="A3384" t="s">
        <v>2720</v>
      </c>
      <c r="B3384" t="s">
        <v>276</v>
      </c>
      <c r="C3384" t="s">
        <v>2942</v>
      </c>
      <c r="D3384">
        <v>2017</v>
      </c>
      <c r="E3384">
        <v>1</v>
      </c>
      <c r="F3384">
        <v>1247</v>
      </c>
      <c r="G3384" t="s">
        <v>8306</v>
      </c>
      <c r="H3384">
        <v>1</v>
      </c>
      <c r="I3384">
        <v>29</v>
      </c>
      <c r="J3384">
        <v>9</v>
      </c>
      <c r="K3384" t="s">
        <v>8318</v>
      </c>
      <c r="L3384">
        <v>1</v>
      </c>
      <c r="M3384">
        <v>1</v>
      </c>
      <c r="N3384" t="s">
        <v>155</v>
      </c>
      <c r="O3384">
        <v>1</v>
      </c>
      <c r="P3384">
        <v>1</v>
      </c>
      <c r="Q3384" t="s">
        <v>24</v>
      </c>
      <c r="R3384">
        <v>0</v>
      </c>
      <c r="S3384">
        <v>1</v>
      </c>
      <c r="T3384" t="s">
        <v>25</v>
      </c>
      <c r="U3384" t="s">
        <v>8332</v>
      </c>
      <c r="V3384" t="s">
        <v>8338</v>
      </c>
      <c r="W3384" t="s">
        <v>24</v>
      </c>
      <c r="X3384">
        <v>28</v>
      </c>
      <c r="Y3384">
        <v>4</v>
      </c>
      <c r="Z3384">
        <v>1</v>
      </c>
      <c r="AA3384">
        <v>1</v>
      </c>
      <c r="AB3384">
        <v>1</v>
      </c>
      <c r="AC3384">
        <v>1</v>
      </c>
      <c r="AD3384" t="s">
        <v>26</v>
      </c>
      <c r="AE3384" t="s">
        <v>8348</v>
      </c>
      <c r="AF3384">
        <v>3657</v>
      </c>
      <c r="AG3384" t="s">
        <v>8352</v>
      </c>
    </row>
    <row r="3385" spans="1:33" x14ac:dyDescent="0.25">
      <c r="A3385" t="s">
        <v>4505</v>
      </c>
      <c r="B3385" t="s">
        <v>1057</v>
      </c>
      <c r="C3385" t="s">
        <v>4506</v>
      </c>
      <c r="D3385">
        <v>2017</v>
      </c>
      <c r="E3385">
        <v>3</v>
      </c>
      <c r="F3385">
        <v>803</v>
      </c>
      <c r="G3385" t="s">
        <v>8306</v>
      </c>
      <c r="H3385">
        <v>1</v>
      </c>
      <c r="I3385">
        <v>28</v>
      </c>
      <c r="J3385">
        <v>9</v>
      </c>
      <c r="K3385" t="s">
        <v>8318</v>
      </c>
      <c r="L3385">
        <v>1</v>
      </c>
      <c r="M3385">
        <v>1</v>
      </c>
      <c r="N3385" t="s">
        <v>155</v>
      </c>
      <c r="O3385">
        <v>1</v>
      </c>
      <c r="P3385">
        <v>1</v>
      </c>
      <c r="Q3385" t="s">
        <v>24</v>
      </c>
      <c r="R3385">
        <v>0</v>
      </c>
      <c r="S3385">
        <v>1</v>
      </c>
      <c r="T3385" t="s">
        <v>25</v>
      </c>
      <c r="U3385" t="s">
        <v>8332</v>
      </c>
      <c r="V3385" t="s">
        <v>8339</v>
      </c>
      <c r="W3385" t="s">
        <v>24</v>
      </c>
      <c r="X3385">
        <v>28</v>
      </c>
      <c r="Y3385">
        <v>4</v>
      </c>
      <c r="Z3385">
        <v>1</v>
      </c>
      <c r="AA3385">
        <v>1</v>
      </c>
      <c r="AB3385">
        <v>1</v>
      </c>
      <c r="AC3385">
        <v>2</v>
      </c>
      <c r="AD3385" t="s">
        <v>26</v>
      </c>
      <c r="AE3385" t="s">
        <v>8348</v>
      </c>
      <c r="AF3385">
        <v>3657</v>
      </c>
      <c r="AG3385" t="s">
        <v>8352</v>
      </c>
    </row>
    <row r="3386" spans="1:33" x14ac:dyDescent="0.25">
      <c r="A3386" t="s">
        <v>3959</v>
      </c>
      <c r="B3386" t="s">
        <v>906</v>
      </c>
      <c r="C3386" t="s">
        <v>4912</v>
      </c>
      <c r="D3386">
        <v>2017</v>
      </c>
      <c r="E3386">
        <v>3</v>
      </c>
      <c r="F3386">
        <v>2011</v>
      </c>
      <c r="G3386" t="s">
        <v>8306</v>
      </c>
      <c r="H3386">
        <v>1</v>
      </c>
      <c r="I3386">
        <v>26</v>
      </c>
      <c r="J3386">
        <v>9</v>
      </c>
      <c r="K3386" t="s">
        <v>8318</v>
      </c>
      <c r="L3386">
        <v>1</v>
      </c>
      <c r="M3386">
        <v>1</v>
      </c>
      <c r="N3386" t="s">
        <v>155</v>
      </c>
      <c r="O3386">
        <v>1</v>
      </c>
      <c r="P3386">
        <v>1</v>
      </c>
      <c r="Q3386" t="s">
        <v>24</v>
      </c>
      <c r="R3386">
        <v>0</v>
      </c>
      <c r="S3386">
        <v>1</v>
      </c>
      <c r="T3386" t="s">
        <v>25</v>
      </c>
      <c r="U3386" t="s">
        <v>8332</v>
      </c>
      <c r="V3386" t="s">
        <v>8337</v>
      </c>
      <c r="W3386" t="s">
        <v>24</v>
      </c>
      <c r="X3386">
        <v>25</v>
      </c>
      <c r="Y3386">
        <v>4</v>
      </c>
      <c r="Z3386">
        <v>1</v>
      </c>
      <c r="AA3386">
        <v>1</v>
      </c>
      <c r="AB3386">
        <v>1</v>
      </c>
      <c r="AC3386">
        <v>2</v>
      </c>
      <c r="AD3386" t="s">
        <v>30</v>
      </c>
      <c r="AE3386" t="s">
        <v>8348</v>
      </c>
      <c r="AF3386">
        <v>3657</v>
      </c>
      <c r="AG3386" t="s">
        <v>8352</v>
      </c>
    </row>
    <row r="3387" spans="1:33" x14ac:dyDescent="0.25">
      <c r="A3387" t="s">
        <v>5037</v>
      </c>
      <c r="B3387" t="s">
        <v>305</v>
      </c>
      <c r="C3387" t="s">
        <v>5038</v>
      </c>
      <c r="D3387">
        <v>2017</v>
      </c>
      <c r="E3387">
        <v>4</v>
      </c>
      <c r="F3387">
        <v>947</v>
      </c>
      <c r="G3387" t="s">
        <v>8309</v>
      </c>
      <c r="H3387">
        <v>2</v>
      </c>
      <c r="I3387">
        <v>29</v>
      </c>
      <c r="J3387">
        <v>9</v>
      </c>
      <c r="K3387" t="s">
        <v>8318</v>
      </c>
      <c r="L3387">
        <v>1</v>
      </c>
      <c r="M3387">
        <v>1</v>
      </c>
      <c r="N3387" t="s">
        <v>155</v>
      </c>
      <c r="O3387">
        <v>1</v>
      </c>
      <c r="P3387">
        <v>1</v>
      </c>
      <c r="Q3387" t="s">
        <v>24</v>
      </c>
      <c r="R3387">
        <v>0</v>
      </c>
      <c r="S3387">
        <v>1</v>
      </c>
      <c r="T3387" t="s">
        <v>25</v>
      </c>
      <c r="U3387" t="s">
        <v>8332</v>
      </c>
      <c r="V3387" t="s">
        <v>8338</v>
      </c>
      <c r="W3387" t="s">
        <v>24</v>
      </c>
      <c r="X3387">
        <v>30</v>
      </c>
      <c r="Y3387">
        <v>5</v>
      </c>
      <c r="Z3387">
        <v>1</v>
      </c>
      <c r="AA3387">
        <v>1</v>
      </c>
      <c r="AB3387">
        <v>1</v>
      </c>
      <c r="AC3387">
        <v>2</v>
      </c>
      <c r="AD3387" t="s">
        <v>30</v>
      </c>
      <c r="AE3387" t="s">
        <v>8348</v>
      </c>
      <c r="AF3387">
        <v>3657</v>
      </c>
      <c r="AG3387" t="s">
        <v>8352</v>
      </c>
    </row>
    <row r="3388" spans="1:33" x14ac:dyDescent="0.25">
      <c r="A3388" t="s">
        <v>6096</v>
      </c>
      <c r="B3388" t="s">
        <v>755</v>
      </c>
      <c r="C3388" t="s">
        <v>6097</v>
      </c>
      <c r="D3388">
        <v>2017</v>
      </c>
      <c r="E3388">
        <v>4</v>
      </c>
      <c r="F3388">
        <v>1041</v>
      </c>
      <c r="G3388" t="s">
        <v>8306</v>
      </c>
      <c r="H3388">
        <v>1</v>
      </c>
      <c r="I3388">
        <v>27</v>
      </c>
      <c r="J3388">
        <v>9</v>
      </c>
      <c r="K3388" t="s">
        <v>8318</v>
      </c>
      <c r="L3388">
        <v>1</v>
      </c>
      <c r="M3388">
        <v>1</v>
      </c>
      <c r="N3388" t="s">
        <v>155</v>
      </c>
      <c r="O3388">
        <v>1</v>
      </c>
      <c r="P3388">
        <v>1</v>
      </c>
      <c r="Q3388" t="s">
        <v>24</v>
      </c>
      <c r="R3388">
        <v>1</v>
      </c>
      <c r="S3388">
        <v>1</v>
      </c>
      <c r="T3388" t="s">
        <v>25</v>
      </c>
      <c r="U3388" t="s">
        <v>8332</v>
      </c>
      <c r="V3388" t="s">
        <v>8337</v>
      </c>
      <c r="W3388" t="s">
        <v>24</v>
      </c>
      <c r="X3388">
        <v>28</v>
      </c>
      <c r="Y3388">
        <v>4</v>
      </c>
      <c r="Z3388">
        <v>1</v>
      </c>
      <c r="AA3388">
        <v>1</v>
      </c>
      <c r="AB3388">
        <v>1</v>
      </c>
      <c r="AC3388">
        <v>2</v>
      </c>
      <c r="AD3388" t="s">
        <v>30</v>
      </c>
      <c r="AE3388" t="s">
        <v>8348</v>
      </c>
      <c r="AF3388">
        <v>3657</v>
      </c>
      <c r="AG3388" t="s">
        <v>8352</v>
      </c>
    </row>
    <row r="3389" spans="1:33" x14ac:dyDescent="0.25">
      <c r="A3389" t="s">
        <v>8030</v>
      </c>
      <c r="B3389" t="s">
        <v>390</v>
      </c>
      <c r="C3389" t="s">
        <v>8031</v>
      </c>
      <c r="D3389">
        <v>2017</v>
      </c>
      <c r="E3389">
        <v>6</v>
      </c>
      <c r="F3389">
        <v>240</v>
      </c>
      <c r="G3389" t="s">
        <v>8307</v>
      </c>
      <c r="H3389">
        <v>2</v>
      </c>
      <c r="I3389">
        <v>27</v>
      </c>
      <c r="J3389">
        <v>9</v>
      </c>
      <c r="K3389" t="s">
        <v>8318</v>
      </c>
      <c r="L3389">
        <v>2</v>
      </c>
      <c r="M3389">
        <v>1</v>
      </c>
      <c r="N3389" t="s">
        <v>155</v>
      </c>
      <c r="O3389">
        <v>1</v>
      </c>
      <c r="P3389">
        <v>1</v>
      </c>
      <c r="Q3389" t="s">
        <v>24</v>
      </c>
      <c r="R3389">
        <v>0</v>
      </c>
      <c r="S3389">
        <v>1</v>
      </c>
      <c r="T3389" t="s">
        <v>25</v>
      </c>
      <c r="U3389" t="s">
        <v>8332</v>
      </c>
      <c r="V3389" t="s">
        <v>8338</v>
      </c>
      <c r="W3389" t="s">
        <v>24</v>
      </c>
      <c r="X3389">
        <v>30</v>
      </c>
      <c r="Y3389">
        <v>5</v>
      </c>
      <c r="Z3389">
        <v>1</v>
      </c>
      <c r="AA3389">
        <v>1</v>
      </c>
      <c r="AB3389">
        <v>1</v>
      </c>
      <c r="AC3389">
        <v>2</v>
      </c>
      <c r="AD3389" t="s">
        <v>26</v>
      </c>
      <c r="AE3389" t="s">
        <v>8348</v>
      </c>
      <c r="AF3389">
        <v>3657</v>
      </c>
      <c r="AG3389" t="s">
        <v>8352</v>
      </c>
    </row>
    <row r="3390" spans="1:33" x14ac:dyDescent="0.25">
      <c r="A3390" t="s">
        <v>5849</v>
      </c>
      <c r="B3390" t="s">
        <v>1331</v>
      </c>
      <c r="C3390" t="s">
        <v>8170</v>
      </c>
      <c r="D3390">
        <v>2017</v>
      </c>
      <c r="E3390">
        <v>6</v>
      </c>
      <c r="F3390">
        <v>518</v>
      </c>
      <c r="G3390" t="s">
        <v>8307</v>
      </c>
      <c r="H3390">
        <v>2</v>
      </c>
      <c r="I3390">
        <v>29</v>
      </c>
      <c r="J3390">
        <v>9</v>
      </c>
      <c r="K3390" t="s">
        <v>8318</v>
      </c>
      <c r="L3390">
        <v>2</v>
      </c>
      <c r="M3390">
        <v>1</v>
      </c>
      <c r="N3390" t="s">
        <v>155</v>
      </c>
      <c r="O3390">
        <v>1</v>
      </c>
      <c r="P3390">
        <v>1</v>
      </c>
      <c r="Q3390" t="s">
        <v>24</v>
      </c>
      <c r="R3390">
        <v>0</v>
      </c>
      <c r="S3390">
        <v>1</v>
      </c>
      <c r="T3390" t="s">
        <v>25</v>
      </c>
      <c r="U3390" t="s">
        <v>8332</v>
      </c>
      <c r="V3390" t="s">
        <v>8339</v>
      </c>
      <c r="W3390" t="s">
        <v>24</v>
      </c>
      <c r="X3390">
        <v>29</v>
      </c>
      <c r="Y3390">
        <v>4</v>
      </c>
      <c r="Z3390">
        <v>1</v>
      </c>
      <c r="AA3390">
        <v>1</v>
      </c>
      <c r="AB3390">
        <v>1</v>
      </c>
      <c r="AC3390">
        <v>1</v>
      </c>
      <c r="AD3390" t="s">
        <v>26</v>
      </c>
      <c r="AE3390" t="s">
        <v>8348</v>
      </c>
      <c r="AF3390">
        <v>3657</v>
      </c>
      <c r="AG3390" t="s">
        <v>8352</v>
      </c>
    </row>
    <row r="3391" spans="1:33" x14ac:dyDescent="0.25">
      <c r="A3391" t="s">
        <v>1433</v>
      </c>
      <c r="B3391" t="s">
        <v>433</v>
      </c>
      <c r="C3391" t="s">
        <v>8203</v>
      </c>
      <c r="D3391">
        <v>2017</v>
      </c>
      <c r="E3391">
        <v>6</v>
      </c>
      <c r="F3391">
        <v>936</v>
      </c>
      <c r="G3391" t="s">
        <v>8307</v>
      </c>
      <c r="H3391">
        <v>2</v>
      </c>
      <c r="I3391">
        <v>27</v>
      </c>
      <c r="J3391">
        <v>9</v>
      </c>
      <c r="K3391" t="s">
        <v>8318</v>
      </c>
      <c r="L3391">
        <v>1</v>
      </c>
      <c r="M3391">
        <v>1</v>
      </c>
      <c r="N3391" t="s">
        <v>155</v>
      </c>
      <c r="O3391">
        <v>1</v>
      </c>
      <c r="P3391">
        <v>1</v>
      </c>
      <c r="Q3391" t="s">
        <v>24</v>
      </c>
      <c r="R3391">
        <v>0</v>
      </c>
      <c r="S3391">
        <v>1</v>
      </c>
      <c r="T3391" t="s">
        <v>25</v>
      </c>
      <c r="U3391" t="s">
        <v>8332</v>
      </c>
      <c r="V3391" t="s">
        <v>8335</v>
      </c>
      <c r="W3391" t="s">
        <v>24</v>
      </c>
      <c r="X3391">
        <v>40</v>
      </c>
      <c r="Y3391">
        <v>7</v>
      </c>
      <c r="Z3391">
        <v>1</v>
      </c>
      <c r="AA3391">
        <v>1</v>
      </c>
      <c r="AB3391">
        <v>1</v>
      </c>
      <c r="AC3391">
        <v>3</v>
      </c>
      <c r="AD3391" t="s">
        <v>26</v>
      </c>
      <c r="AE3391" t="s">
        <v>8348</v>
      </c>
      <c r="AF3391">
        <v>3657</v>
      </c>
      <c r="AG3391" t="s">
        <v>8352</v>
      </c>
    </row>
    <row r="3392" spans="1:33" x14ac:dyDescent="0.25">
      <c r="A3392" t="s">
        <v>1237</v>
      </c>
      <c r="B3392" t="s">
        <v>1238</v>
      </c>
      <c r="C3392" t="s">
        <v>1239</v>
      </c>
      <c r="D3392">
        <v>2017</v>
      </c>
      <c r="E3392">
        <v>1</v>
      </c>
      <c r="F3392">
        <v>346</v>
      </c>
      <c r="G3392" t="s">
        <v>8306</v>
      </c>
      <c r="H3392">
        <v>1</v>
      </c>
      <c r="I3392">
        <v>31</v>
      </c>
      <c r="J3392">
        <v>10</v>
      </c>
      <c r="K3392" t="s">
        <v>8319</v>
      </c>
      <c r="L3392">
        <v>2</v>
      </c>
      <c r="M3392">
        <v>1</v>
      </c>
      <c r="N3392" t="s">
        <v>155</v>
      </c>
      <c r="O3392">
        <v>1</v>
      </c>
      <c r="P3392">
        <v>1</v>
      </c>
      <c r="Q3392" t="s">
        <v>24</v>
      </c>
      <c r="R3392">
        <v>0</v>
      </c>
      <c r="S3392">
        <v>1</v>
      </c>
      <c r="T3392" t="s">
        <v>25</v>
      </c>
      <c r="U3392" t="s">
        <v>8332</v>
      </c>
      <c r="V3392" t="s">
        <v>8338</v>
      </c>
      <c r="W3392" t="s">
        <v>24</v>
      </c>
      <c r="X3392">
        <v>39</v>
      </c>
      <c r="Y3392">
        <v>6</v>
      </c>
      <c r="Z3392">
        <v>1</v>
      </c>
      <c r="AA3392">
        <v>1</v>
      </c>
      <c r="AB3392">
        <v>1</v>
      </c>
      <c r="AC3392">
        <v>1</v>
      </c>
      <c r="AD3392" t="s">
        <v>26</v>
      </c>
      <c r="AE3392" t="s">
        <v>8348</v>
      </c>
      <c r="AF3392">
        <v>3657</v>
      </c>
      <c r="AG3392" t="s">
        <v>8352</v>
      </c>
    </row>
    <row r="3393" spans="1:33" x14ac:dyDescent="0.25">
      <c r="A3393" t="s">
        <v>1548</v>
      </c>
      <c r="B3393" t="s">
        <v>1549</v>
      </c>
      <c r="C3393" t="s">
        <v>1550</v>
      </c>
      <c r="D3393">
        <v>2017</v>
      </c>
      <c r="E3393">
        <v>1</v>
      </c>
      <c r="F3393">
        <v>1711</v>
      </c>
      <c r="G3393" t="s">
        <v>8307</v>
      </c>
      <c r="H3393">
        <v>2</v>
      </c>
      <c r="I3393">
        <v>30</v>
      </c>
      <c r="J3393">
        <v>10</v>
      </c>
      <c r="K3393" t="s">
        <v>8319</v>
      </c>
      <c r="L3393">
        <v>2</v>
      </c>
      <c r="M3393">
        <v>1</v>
      </c>
      <c r="N3393" t="s">
        <v>155</v>
      </c>
      <c r="O3393">
        <v>1</v>
      </c>
      <c r="P3393">
        <v>1</v>
      </c>
      <c r="Q3393" t="s">
        <v>24</v>
      </c>
      <c r="R3393">
        <v>0</v>
      </c>
      <c r="S3393">
        <v>1</v>
      </c>
      <c r="T3393" t="s">
        <v>37</v>
      </c>
      <c r="U3393" t="s">
        <v>8333</v>
      </c>
      <c r="V3393" t="s">
        <v>8338</v>
      </c>
      <c r="W3393" t="s">
        <v>24</v>
      </c>
      <c r="X3393">
        <v>42</v>
      </c>
      <c r="Y3393">
        <v>7</v>
      </c>
      <c r="Z3393">
        <v>99</v>
      </c>
      <c r="AA3393">
        <v>9</v>
      </c>
      <c r="AB3393">
        <v>99</v>
      </c>
      <c r="AC3393">
        <v>2</v>
      </c>
      <c r="AD3393" t="s">
        <v>30</v>
      </c>
      <c r="AE3393" t="s">
        <v>8348</v>
      </c>
      <c r="AF3393">
        <v>3657</v>
      </c>
      <c r="AG3393" t="s">
        <v>8352</v>
      </c>
    </row>
    <row r="3394" spans="1:33" x14ac:dyDescent="0.25">
      <c r="A3394" t="s">
        <v>1553</v>
      </c>
      <c r="B3394" t="s">
        <v>1554</v>
      </c>
      <c r="C3394" t="s">
        <v>1555</v>
      </c>
      <c r="D3394">
        <v>2017</v>
      </c>
      <c r="E3394">
        <v>1</v>
      </c>
      <c r="F3394">
        <v>710</v>
      </c>
      <c r="G3394" t="s">
        <v>8307</v>
      </c>
      <c r="H3394">
        <v>2</v>
      </c>
      <c r="I3394">
        <v>31</v>
      </c>
      <c r="J3394">
        <v>10</v>
      </c>
      <c r="K3394" t="s">
        <v>8319</v>
      </c>
      <c r="L3394">
        <v>2</v>
      </c>
      <c r="M3394">
        <v>1</v>
      </c>
      <c r="N3394" t="s">
        <v>155</v>
      </c>
      <c r="O3394">
        <v>1</v>
      </c>
      <c r="P3394">
        <v>1</v>
      </c>
      <c r="Q3394" t="s">
        <v>24</v>
      </c>
      <c r="R3394">
        <v>0</v>
      </c>
      <c r="S3394">
        <v>1</v>
      </c>
      <c r="T3394" t="s">
        <v>25</v>
      </c>
      <c r="U3394" t="s">
        <v>8332</v>
      </c>
      <c r="V3394" t="s">
        <v>8336</v>
      </c>
      <c r="W3394" t="s">
        <v>24</v>
      </c>
      <c r="X3394">
        <v>32</v>
      </c>
      <c r="Y3394">
        <v>5</v>
      </c>
      <c r="Z3394">
        <v>1</v>
      </c>
      <c r="AA3394">
        <v>1</v>
      </c>
      <c r="AB3394">
        <v>1</v>
      </c>
      <c r="AC3394">
        <v>4</v>
      </c>
      <c r="AD3394" t="s">
        <v>26</v>
      </c>
      <c r="AE3394" t="s">
        <v>8348</v>
      </c>
      <c r="AF3394">
        <v>3657</v>
      </c>
      <c r="AG3394" t="s">
        <v>8352</v>
      </c>
    </row>
    <row r="3395" spans="1:33" x14ac:dyDescent="0.25">
      <c r="A3395" t="s">
        <v>2370</v>
      </c>
      <c r="B3395" t="s">
        <v>558</v>
      </c>
      <c r="C3395" t="s">
        <v>2371</v>
      </c>
      <c r="D3395">
        <v>2017</v>
      </c>
      <c r="E3395">
        <v>2</v>
      </c>
      <c r="F3395">
        <v>1543</v>
      </c>
      <c r="G3395" t="s">
        <v>8307</v>
      </c>
      <c r="H3395">
        <v>2</v>
      </c>
      <c r="I3395">
        <v>31</v>
      </c>
      <c r="J3395">
        <v>10</v>
      </c>
      <c r="K3395" t="s">
        <v>8319</v>
      </c>
      <c r="L3395">
        <v>1</v>
      </c>
      <c r="M3395">
        <v>1</v>
      </c>
      <c r="N3395" t="s">
        <v>155</v>
      </c>
      <c r="O3395">
        <v>1</v>
      </c>
      <c r="P3395">
        <v>1</v>
      </c>
      <c r="Q3395" t="s">
        <v>24</v>
      </c>
      <c r="R3395">
        <v>0</v>
      </c>
      <c r="S3395">
        <v>1</v>
      </c>
      <c r="T3395" t="s">
        <v>25</v>
      </c>
      <c r="U3395" t="s">
        <v>8332</v>
      </c>
      <c r="V3395" t="s">
        <v>8342</v>
      </c>
      <c r="W3395" t="s">
        <v>24</v>
      </c>
      <c r="X3395">
        <v>32</v>
      </c>
      <c r="Y3395">
        <v>5</v>
      </c>
      <c r="Z3395">
        <v>1</v>
      </c>
      <c r="AA3395">
        <v>1</v>
      </c>
      <c r="AB3395">
        <v>1</v>
      </c>
      <c r="AC3395">
        <v>2</v>
      </c>
      <c r="AD3395" t="s">
        <v>30</v>
      </c>
      <c r="AE3395" t="s">
        <v>8348</v>
      </c>
      <c r="AF3395">
        <v>3657</v>
      </c>
      <c r="AG3395" t="s">
        <v>8352</v>
      </c>
    </row>
    <row r="3396" spans="1:33" x14ac:dyDescent="0.25">
      <c r="A3396" t="s">
        <v>2797</v>
      </c>
      <c r="B3396" t="s">
        <v>339</v>
      </c>
      <c r="C3396" t="s">
        <v>2798</v>
      </c>
      <c r="D3396">
        <v>2017</v>
      </c>
      <c r="E3396">
        <v>2</v>
      </c>
      <c r="F3396">
        <v>19</v>
      </c>
      <c r="G3396" t="s">
        <v>8307</v>
      </c>
      <c r="H3396">
        <v>2</v>
      </c>
      <c r="I3396">
        <v>31</v>
      </c>
      <c r="J3396">
        <v>10</v>
      </c>
      <c r="K3396" t="s">
        <v>8319</v>
      </c>
      <c r="L3396">
        <v>1</v>
      </c>
      <c r="M3396">
        <v>1</v>
      </c>
      <c r="N3396" t="s">
        <v>155</v>
      </c>
      <c r="O3396">
        <v>1</v>
      </c>
      <c r="P3396">
        <v>1</v>
      </c>
      <c r="Q3396" t="s">
        <v>24</v>
      </c>
      <c r="R3396">
        <v>0</v>
      </c>
      <c r="S3396">
        <v>1</v>
      </c>
      <c r="T3396" t="s">
        <v>25</v>
      </c>
      <c r="U3396" t="s">
        <v>8332</v>
      </c>
      <c r="V3396" t="s">
        <v>8338</v>
      </c>
      <c r="W3396" t="s">
        <v>24</v>
      </c>
      <c r="X3396">
        <v>43</v>
      </c>
      <c r="Y3396">
        <v>7</v>
      </c>
      <c r="Z3396">
        <v>1</v>
      </c>
      <c r="AA3396">
        <v>1</v>
      </c>
      <c r="AB3396">
        <v>1</v>
      </c>
      <c r="AC3396">
        <v>1</v>
      </c>
      <c r="AD3396" t="s">
        <v>30</v>
      </c>
      <c r="AE3396" t="s">
        <v>8348</v>
      </c>
      <c r="AF3396">
        <v>3657</v>
      </c>
      <c r="AG3396" t="s">
        <v>8352</v>
      </c>
    </row>
    <row r="3397" spans="1:33" x14ac:dyDescent="0.25">
      <c r="A3397" t="s">
        <v>3417</v>
      </c>
      <c r="B3397" t="s">
        <v>393</v>
      </c>
      <c r="C3397" t="s">
        <v>3418</v>
      </c>
      <c r="D3397">
        <v>2017</v>
      </c>
      <c r="E3397">
        <v>3</v>
      </c>
      <c r="F3397">
        <v>2059</v>
      </c>
      <c r="G3397" t="s">
        <v>8307</v>
      </c>
      <c r="H3397">
        <v>2</v>
      </c>
      <c r="I3397">
        <v>31</v>
      </c>
      <c r="J3397">
        <v>10</v>
      </c>
      <c r="K3397" t="s">
        <v>8319</v>
      </c>
      <c r="L3397">
        <v>1</v>
      </c>
      <c r="M3397">
        <v>1</v>
      </c>
      <c r="N3397" t="s">
        <v>155</v>
      </c>
      <c r="O3397">
        <v>1</v>
      </c>
      <c r="P3397">
        <v>1</v>
      </c>
      <c r="Q3397" t="s">
        <v>24</v>
      </c>
      <c r="R3397">
        <v>0</v>
      </c>
      <c r="S3397">
        <v>1</v>
      </c>
      <c r="T3397" t="s">
        <v>25</v>
      </c>
      <c r="U3397" t="s">
        <v>8332</v>
      </c>
      <c r="V3397" t="s">
        <v>8338</v>
      </c>
      <c r="W3397" t="s">
        <v>24</v>
      </c>
      <c r="X3397">
        <v>35</v>
      </c>
      <c r="Y3397">
        <v>6</v>
      </c>
      <c r="Z3397">
        <v>1</v>
      </c>
      <c r="AA3397">
        <v>1</v>
      </c>
      <c r="AB3397">
        <v>1</v>
      </c>
      <c r="AC3397">
        <v>2</v>
      </c>
      <c r="AD3397" t="s">
        <v>30</v>
      </c>
      <c r="AE3397" t="s">
        <v>8348</v>
      </c>
      <c r="AF3397">
        <v>3657</v>
      </c>
      <c r="AG3397" t="s">
        <v>8352</v>
      </c>
    </row>
    <row r="3398" spans="1:33" x14ac:dyDescent="0.25">
      <c r="A3398" t="s">
        <v>6103</v>
      </c>
      <c r="B3398" t="s">
        <v>465</v>
      </c>
      <c r="C3398" t="s">
        <v>6104</v>
      </c>
      <c r="D3398">
        <v>2017</v>
      </c>
      <c r="E3398">
        <v>5</v>
      </c>
      <c r="F3398">
        <v>57</v>
      </c>
      <c r="G3398" t="s">
        <v>8306</v>
      </c>
      <c r="H3398">
        <v>1</v>
      </c>
      <c r="I3398">
        <v>31</v>
      </c>
      <c r="J3398">
        <v>10</v>
      </c>
      <c r="K3398" t="s">
        <v>8319</v>
      </c>
      <c r="L3398">
        <v>1</v>
      </c>
      <c r="M3398">
        <v>1</v>
      </c>
      <c r="N3398" t="s">
        <v>155</v>
      </c>
      <c r="O3398">
        <v>1</v>
      </c>
      <c r="P3398">
        <v>1</v>
      </c>
      <c r="Q3398" t="s">
        <v>24</v>
      </c>
      <c r="R3398">
        <v>0</v>
      </c>
      <c r="S3398">
        <v>1</v>
      </c>
      <c r="T3398" t="s">
        <v>25</v>
      </c>
      <c r="U3398" t="s">
        <v>8332</v>
      </c>
      <c r="V3398" t="s">
        <v>8337</v>
      </c>
      <c r="W3398" t="s">
        <v>24</v>
      </c>
      <c r="X3398">
        <v>29</v>
      </c>
      <c r="Y3398">
        <v>4</v>
      </c>
      <c r="Z3398">
        <v>1</v>
      </c>
      <c r="AA3398">
        <v>1</v>
      </c>
      <c r="AB3398">
        <v>1</v>
      </c>
      <c r="AC3398">
        <v>1</v>
      </c>
      <c r="AD3398" t="s">
        <v>30</v>
      </c>
      <c r="AE3398" t="s">
        <v>8348</v>
      </c>
      <c r="AF3398">
        <v>3657</v>
      </c>
      <c r="AG3398" t="s">
        <v>8352</v>
      </c>
    </row>
    <row r="3399" spans="1:33" x14ac:dyDescent="0.25">
      <c r="A3399" t="s">
        <v>3617</v>
      </c>
      <c r="B3399" t="s">
        <v>1590</v>
      </c>
      <c r="C3399" t="s">
        <v>7059</v>
      </c>
      <c r="D3399">
        <v>2017</v>
      </c>
      <c r="E3399">
        <v>5</v>
      </c>
      <c r="F3399">
        <v>440</v>
      </c>
      <c r="G3399" t="s">
        <v>8306</v>
      </c>
      <c r="H3399">
        <v>1</v>
      </c>
      <c r="I3399">
        <v>30</v>
      </c>
      <c r="J3399">
        <v>10</v>
      </c>
      <c r="K3399" t="s">
        <v>8319</v>
      </c>
      <c r="L3399">
        <v>1</v>
      </c>
      <c r="M3399">
        <v>1</v>
      </c>
      <c r="N3399" t="s">
        <v>155</v>
      </c>
      <c r="O3399">
        <v>1</v>
      </c>
      <c r="P3399">
        <v>1</v>
      </c>
      <c r="Q3399" t="s">
        <v>24</v>
      </c>
      <c r="R3399">
        <v>0</v>
      </c>
      <c r="S3399">
        <v>1</v>
      </c>
      <c r="T3399" t="s">
        <v>37</v>
      </c>
      <c r="U3399" t="s">
        <v>8333</v>
      </c>
      <c r="V3399" t="s">
        <v>8335</v>
      </c>
      <c r="W3399" t="s">
        <v>24</v>
      </c>
      <c r="X3399">
        <v>29</v>
      </c>
      <c r="Y3399">
        <v>4</v>
      </c>
      <c r="Z3399">
        <v>1</v>
      </c>
      <c r="AA3399">
        <v>1</v>
      </c>
      <c r="AB3399">
        <v>1</v>
      </c>
      <c r="AC3399">
        <v>1</v>
      </c>
      <c r="AD3399" t="s">
        <v>30</v>
      </c>
      <c r="AE3399" t="s">
        <v>8348</v>
      </c>
      <c r="AF3399">
        <v>3657</v>
      </c>
      <c r="AG3399" t="s">
        <v>8352</v>
      </c>
    </row>
    <row r="3400" spans="1:33" x14ac:dyDescent="0.25">
      <c r="A3400" t="s">
        <v>2599</v>
      </c>
      <c r="B3400" t="s">
        <v>471</v>
      </c>
      <c r="C3400" t="s">
        <v>7106</v>
      </c>
      <c r="D3400">
        <v>2017</v>
      </c>
      <c r="E3400">
        <v>5</v>
      </c>
      <c r="F3400">
        <v>1022</v>
      </c>
      <c r="G3400" t="s">
        <v>8306</v>
      </c>
      <c r="H3400">
        <v>1</v>
      </c>
      <c r="I3400">
        <v>30</v>
      </c>
      <c r="J3400">
        <v>10</v>
      </c>
      <c r="K3400" t="s">
        <v>8319</v>
      </c>
      <c r="L3400">
        <v>1</v>
      </c>
      <c r="M3400">
        <v>1</v>
      </c>
      <c r="N3400" t="s">
        <v>155</v>
      </c>
      <c r="O3400">
        <v>1</v>
      </c>
      <c r="P3400">
        <v>1</v>
      </c>
      <c r="Q3400" t="s">
        <v>24</v>
      </c>
      <c r="R3400">
        <v>0</v>
      </c>
      <c r="S3400">
        <v>1</v>
      </c>
      <c r="T3400" t="s">
        <v>25</v>
      </c>
      <c r="U3400" t="s">
        <v>8332</v>
      </c>
      <c r="V3400" t="s">
        <v>8336</v>
      </c>
      <c r="W3400" t="s">
        <v>24</v>
      </c>
      <c r="X3400">
        <v>25</v>
      </c>
      <c r="Y3400">
        <v>4</v>
      </c>
      <c r="Z3400">
        <v>1</v>
      </c>
      <c r="AA3400">
        <v>1</v>
      </c>
      <c r="AB3400">
        <v>1</v>
      </c>
      <c r="AC3400">
        <v>3</v>
      </c>
      <c r="AD3400" t="s">
        <v>30</v>
      </c>
      <c r="AE3400" t="s">
        <v>8348</v>
      </c>
      <c r="AF3400">
        <v>3657</v>
      </c>
      <c r="AG3400" t="s">
        <v>8352</v>
      </c>
    </row>
    <row r="3401" spans="1:33" x14ac:dyDescent="0.25">
      <c r="A3401" t="s">
        <v>1120</v>
      </c>
      <c r="B3401" t="s">
        <v>302</v>
      </c>
      <c r="C3401" t="s">
        <v>2605</v>
      </c>
      <c r="D3401">
        <v>2017</v>
      </c>
      <c r="E3401">
        <v>2</v>
      </c>
      <c r="F3401">
        <v>41</v>
      </c>
      <c r="G3401" t="s">
        <v>8306</v>
      </c>
      <c r="H3401">
        <v>1</v>
      </c>
      <c r="I3401">
        <v>35</v>
      </c>
      <c r="J3401">
        <v>11</v>
      </c>
      <c r="K3401" t="s">
        <v>8320</v>
      </c>
      <c r="L3401">
        <v>1</v>
      </c>
      <c r="M3401">
        <v>15</v>
      </c>
      <c r="N3401" t="s">
        <v>8330</v>
      </c>
      <c r="O3401">
        <v>15</v>
      </c>
      <c r="P3401">
        <v>1</v>
      </c>
      <c r="Q3401" t="s">
        <v>24</v>
      </c>
      <c r="R3401">
        <v>0</v>
      </c>
      <c r="S3401">
        <v>1</v>
      </c>
      <c r="T3401" t="s">
        <v>25</v>
      </c>
      <c r="U3401" t="s">
        <v>8332</v>
      </c>
      <c r="V3401" t="s">
        <v>8337</v>
      </c>
      <c r="W3401" t="s">
        <v>24</v>
      </c>
      <c r="X3401">
        <v>38</v>
      </c>
      <c r="Y3401">
        <v>6</v>
      </c>
      <c r="Z3401">
        <v>5</v>
      </c>
      <c r="AA3401">
        <v>5</v>
      </c>
      <c r="AB3401">
        <v>13</v>
      </c>
      <c r="AC3401">
        <v>5</v>
      </c>
      <c r="AD3401" t="s">
        <v>30</v>
      </c>
      <c r="AE3401" t="s">
        <v>8348</v>
      </c>
      <c r="AF3401">
        <v>3657</v>
      </c>
      <c r="AG3401" t="s">
        <v>8352</v>
      </c>
    </row>
    <row r="3402" spans="1:33" x14ac:dyDescent="0.25">
      <c r="A3402" t="s">
        <v>3019</v>
      </c>
      <c r="B3402" t="s">
        <v>377</v>
      </c>
      <c r="C3402" t="s">
        <v>3020</v>
      </c>
      <c r="D3402">
        <v>2017</v>
      </c>
      <c r="E3402">
        <v>2</v>
      </c>
      <c r="F3402">
        <v>616</v>
      </c>
      <c r="G3402" t="s">
        <v>8306</v>
      </c>
      <c r="H3402">
        <v>1</v>
      </c>
      <c r="I3402">
        <v>35</v>
      </c>
      <c r="J3402">
        <v>11</v>
      </c>
      <c r="K3402" t="s">
        <v>8320</v>
      </c>
      <c r="L3402">
        <v>2</v>
      </c>
      <c r="M3402">
        <v>1</v>
      </c>
      <c r="N3402" t="s">
        <v>155</v>
      </c>
      <c r="O3402">
        <v>1</v>
      </c>
      <c r="P3402">
        <v>1</v>
      </c>
      <c r="Q3402" t="s">
        <v>24</v>
      </c>
      <c r="R3402">
        <v>0</v>
      </c>
      <c r="S3402">
        <v>1</v>
      </c>
      <c r="T3402" t="s">
        <v>25</v>
      </c>
      <c r="U3402" t="s">
        <v>8332</v>
      </c>
      <c r="V3402" t="s">
        <v>8339</v>
      </c>
      <c r="W3402" t="s">
        <v>24</v>
      </c>
      <c r="X3402">
        <v>38</v>
      </c>
      <c r="Y3402">
        <v>6</v>
      </c>
      <c r="Z3402">
        <v>1</v>
      </c>
      <c r="AA3402">
        <v>1</v>
      </c>
      <c r="AB3402">
        <v>1</v>
      </c>
      <c r="AC3402">
        <v>2</v>
      </c>
      <c r="AD3402" t="s">
        <v>26</v>
      </c>
      <c r="AE3402" t="s">
        <v>8348</v>
      </c>
      <c r="AF3402">
        <v>3657</v>
      </c>
      <c r="AG3402" t="s">
        <v>8352</v>
      </c>
    </row>
    <row r="3403" spans="1:33" x14ac:dyDescent="0.25">
      <c r="A3403" t="s">
        <v>4225</v>
      </c>
      <c r="B3403" t="s">
        <v>402</v>
      </c>
      <c r="C3403" t="s">
        <v>4226</v>
      </c>
      <c r="D3403">
        <v>2017</v>
      </c>
      <c r="E3403">
        <v>3</v>
      </c>
      <c r="F3403">
        <v>1243</v>
      </c>
      <c r="G3403" t="s">
        <v>8306</v>
      </c>
      <c r="H3403">
        <v>1</v>
      </c>
      <c r="I3403">
        <v>37</v>
      </c>
      <c r="J3403">
        <v>11</v>
      </c>
      <c r="K3403" t="s">
        <v>8320</v>
      </c>
      <c r="L3403">
        <v>1</v>
      </c>
      <c r="M3403">
        <v>1</v>
      </c>
      <c r="N3403" t="s">
        <v>155</v>
      </c>
      <c r="O3403">
        <v>1</v>
      </c>
      <c r="P3403">
        <v>1</v>
      </c>
      <c r="Q3403" t="s">
        <v>24</v>
      </c>
      <c r="R3403">
        <v>0</v>
      </c>
      <c r="S3403">
        <v>1</v>
      </c>
      <c r="T3403" t="s">
        <v>25</v>
      </c>
      <c r="U3403" t="s">
        <v>8332</v>
      </c>
      <c r="V3403" t="s">
        <v>8339</v>
      </c>
      <c r="W3403" t="s">
        <v>24</v>
      </c>
      <c r="X3403">
        <v>35</v>
      </c>
      <c r="Y3403">
        <v>6</v>
      </c>
      <c r="Z3403">
        <v>1</v>
      </c>
      <c r="AA3403">
        <v>1</v>
      </c>
      <c r="AB3403">
        <v>1</v>
      </c>
      <c r="AC3403">
        <v>5</v>
      </c>
      <c r="AD3403" t="s">
        <v>26</v>
      </c>
      <c r="AE3403" t="s">
        <v>8348</v>
      </c>
      <c r="AF3403">
        <v>3657</v>
      </c>
      <c r="AG3403" t="s">
        <v>8352</v>
      </c>
    </row>
    <row r="3404" spans="1:33" x14ac:dyDescent="0.25">
      <c r="A3404" t="s">
        <v>7957</v>
      </c>
      <c r="B3404" t="s">
        <v>393</v>
      </c>
      <c r="C3404" t="s">
        <v>7958</v>
      </c>
      <c r="D3404">
        <v>2017</v>
      </c>
      <c r="E3404">
        <v>6</v>
      </c>
      <c r="F3404">
        <v>255</v>
      </c>
      <c r="G3404" t="s">
        <v>8306</v>
      </c>
      <c r="H3404">
        <v>1</v>
      </c>
      <c r="I3404">
        <v>37</v>
      </c>
      <c r="J3404">
        <v>11</v>
      </c>
      <c r="K3404" t="s">
        <v>8320</v>
      </c>
      <c r="L3404">
        <v>1</v>
      </c>
      <c r="M3404">
        <v>3</v>
      </c>
      <c r="N3404" t="s">
        <v>8326</v>
      </c>
      <c r="O3404">
        <v>3</v>
      </c>
      <c r="P3404">
        <v>3</v>
      </c>
      <c r="Q3404" t="s">
        <v>24</v>
      </c>
      <c r="R3404">
        <v>0</v>
      </c>
      <c r="S3404">
        <v>1</v>
      </c>
      <c r="T3404" t="s">
        <v>25</v>
      </c>
      <c r="U3404" t="s">
        <v>8332</v>
      </c>
      <c r="V3404" t="s">
        <v>8335</v>
      </c>
      <c r="W3404" t="s">
        <v>24</v>
      </c>
      <c r="X3404">
        <v>34</v>
      </c>
      <c r="Y3404">
        <v>5</v>
      </c>
      <c r="Z3404">
        <v>1</v>
      </c>
      <c r="AA3404">
        <v>1</v>
      </c>
      <c r="AB3404">
        <v>1</v>
      </c>
      <c r="AC3404">
        <v>6</v>
      </c>
      <c r="AD3404" t="s">
        <v>26</v>
      </c>
      <c r="AE3404" t="s">
        <v>8348</v>
      </c>
      <c r="AF3404">
        <v>3657</v>
      </c>
      <c r="AG3404" t="s">
        <v>8352</v>
      </c>
    </row>
    <row r="3405" spans="1:33" x14ac:dyDescent="0.25">
      <c r="A3405" t="s">
        <v>8037</v>
      </c>
      <c r="B3405" t="s">
        <v>4879</v>
      </c>
      <c r="C3405" t="s">
        <v>8038</v>
      </c>
      <c r="D3405">
        <v>2017</v>
      </c>
      <c r="E3405">
        <v>6</v>
      </c>
      <c r="F3405">
        <v>0</v>
      </c>
      <c r="G3405" t="s">
        <v>8306</v>
      </c>
      <c r="H3405">
        <v>1</v>
      </c>
      <c r="I3405">
        <v>35</v>
      </c>
      <c r="J3405">
        <v>11</v>
      </c>
      <c r="K3405" t="s">
        <v>8320</v>
      </c>
      <c r="L3405">
        <v>1</v>
      </c>
      <c r="M3405">
        <v>1</v>
      </c>
      <c r="N3405" t="s">
        <v>155</v>
      </c>
      <c r="O3405">
        <v>1</v>
      </c>
      <c r="P3405">
        <v>1</v>
      </c>
      <c r="Q3405" t="s">
        <v>24</v>
      </c>
      <c r="R3405">
        <v>0</v>
      </c>
      <c r="S3405">
        <v>1</v>
      </c>
      <c r="T3405" t="s">
        <v>37</v>
      </c>
      <c r="U3405" t="s">
        <v>8333</v>
      </c>
      <c r="V3405" t="s">
        <v>8335</v>
      </c>
      <c r="W3405" t="s">
        <v>24</v>
      </c>
      <c r="X3405">
        <v>43</v>
      </c>
      <c r="Y3405">
        <v>7</v>
      </c>
      <c r="Z3405">
        <v>1</v>
      </c>
      <c r="AA3405">
        <v>1</v>
      </c>
      <c r="AB3405">
        <v>1</v>
      </c>
      <c r="AC3405">
        <v>4</v>
      </c>
      <c r="AD3405" t="s">
        <v>30</v>
      </c>
      <c r="AE3405" t="s">
        <v>8348</v>
      </c>
      <c r="AF3405">
        <v>3657</v>
      </c>
      <c r="AG3405" t="s">
        <v>8352</v>
      </c>
    </row>
    <row r="3406" spans="1:33" x14ac:dyDescent="0.25">
      <c r="A3406" t="s">
        <v>1885</v>
      </c>
      <c r="B3406" t="s">
        <v>2066</v>
      </c>
      <c r="C3406" t="s">
        <v>2401</v>
      </c>
      <c r="D3406">
        <v>2017</v>
      </c>
      <c r="E3406">
        <v>2</v>
      </c>
      <c r="F3406">
        <v>1439</v>
      </c>
      <c r="G3406" t="s">
        <v>8306</v>
      </c>
      <c r="H3406">
        <v>1</v>
      </c>
      <c r="I3406">
        <v>21</v>
      </c>
      <c r="J3406">
        <v>8</v>
      </c>
      <c r="K3406" t="s">
        <v>8317</v>
      </c>
      <c r="L3406">
        <v>1</v>
      </c>
      <c r="M3406">
        <v>1</v>
      </c>
      <c r="N3406" t="s">
        <v>155</v>
      </c>
      <c r="O3406">
        <v>1</v>
      </c>
      <c r="P3406">
        <v>1</v>
      </c>
      <c r="Q3406" t="s">
        <v>24</v>
      </c>
      <c r="R3406">
        <v>0</v>
      </c>
      <c r="S3406">
        <v>1</v>
      </c>
      <c r="T3406" t="s">
        <v>25</v>
      </c>
      <c r="U3406" t="s">
        <v>8332</v>
      </c>
      <c r="V3406" t="s">
        <v>8336</v>
      </c>
      <c r="W3406" t="s">
        <v>24</v>
      </c>
      <c r="X3406">
        <v>26</v>
      </c>
      <c r="Y3406">
        <v>4</v>
      </c>
      <c r="Z3406">
        <v>1</v>
      </c>
      <c r="AA3406">
        <v>1</v>
      </c>
      <c r="AB3406">
        <v>1</v>
      </c>
      <c r="AC3406">
        <v>1</v>
      </c>
      <c r="AD3406" t="s">
        <v>26</v>
      </c>
      <c r="AE3406" t="s">
        <v>8348</v>
      </c>
      <c r="AF3406">
        <v>3659</v>
      </c>
      <c r="AG3406" t="s">
        <v>8352</v>
      </c>
    </row>
    <row r="3407" spans="1:33" x14ac:dyDescent="0.25">
      <c r="A3407" t="s">
        <v>2092</v>
      </c>
      <c r="B3407" t="s">
        <v>256</v>
      </c>
      <c r="C3407" t="s">
        <v>5873</v>
      </c>
      <c r="D3407">
        <v>2017</v>
      </c>
      <c r="E3407">
        <v>5</v>
      </c>
      <c r="F3407">
        <v>837</v>
      </c>
      <c r="G3407" t="s">
        <v>8306</v>
      </c>
      <c r="H3407">
        <v>1</v>
      </c>
      <c r="I3407">
        <v>29</v>
      </c>
      <c r="J3407">
        <v>9</v>
      </c>
      <c r="K3407" t="s">
        <v>8318</v>
      </c>
      <c r="L3407">
        <v>1</v>
      </c>
      <c r="M3407">
        <v>1</v>
      </c>
      <c r="N3407" t="s">
        <v>155</v>
      </c>
      <c r="O3407">
        <v>1</v>
      </c>
      <c r="P3407">
        <v>1</v>
      </c>
      <c r="Q3407" t="s">
        <v>24</v>
      </c>
      <c r="R3407">
        <v>0</v>
      </c>
      <c r="S3407">
        <v>1</v>
      </c>
      <c r="T3407" t="s">
        <v>25</v>
      </c>
      <c r="U3407" t="s">
        <v>8332</v>
      </c>
      <c r="V3407" t="s">
        <v>8335</v>
      </c>
      <c r="W3407" t="s">
        <v>24</v>
      </c>
      <c r="X3407">
        <v>29</v>
      </c>
      <c r="Y3407">
        <v>4</v>
      </c>
      <c r="Z3407">
        <v>1</v>
      </c>
      <c r="AA3407">
        <v>1</v>
      </c>
      <c r="AB3407">
        <v>1</v>
      </c>
      <c r="AC3407">
        <v>2</v>
      </c>
      <c r="AD3407" t="s">
        <v>30</v>
      </c>
      <c r="AE3407" t="s">
        <v>8348</v>
      </c>
      <c r="AF3407">
        <v>3659</v>
      </c>
      <c r="AG3407" t="s">
        <v>8352</v>
      </c>
    </row>
    <row r="3408" spans="1:33" x14ac:dyDescent="0.25">
      <c r="A3408" t="s">
        <v>1181</v>
      </c>
      <c r="B3408" t="s">
        <v>200</v>
      </c>
      <c r="C3408" t="s">
        <v>1182</v>
      </c>
      <c r="D3408">
        <v>2017</v>
      </c>
      <c r="E3408">
        <v>1</v>
      </c>
      <c r="F3408">
        <v>143</v>
      </c>
      <c r="G3408" t="s">
        <v>8306</v>
      </c>
      <c r="H3408">
        <v>1</v>
      </c>
      <c r="I3408">
        <v>22</v>
      </c>
      <c r="J3408">
        <v>8</v>
      </c>
      <c r="K3408" t="s">
        <v>8317</v>
      </c>
      <c r="L3408">
        <v>1</v>
      </c>
      <c r="M3408">
        <v>1</v>
      </c>
      <c r="N3408" t="s">
        <v>155</v>
      </c>
      <c r="O3408">
        <v>1</v>
      </c>
      <c r="P3408">
        <v>1</v>
      </c>
      <c r="Q3408" t="s">
        <v>24</v>
      </c>
      <c r="R3408">
        <v>0</v>
      </c>
      <c r="S3408">
        <v>1</v>
      </c>
      <c r="T3408" t="s">
        <v>25</v>
      </c>
      <c r="U3408" t="s">
        <v>8332</v>
      </c>
      <c r="V3408" t="s">
        <v>8335</v>
      </c>
      <c r="W3408" t="s">
        <v>24</v>
      </c>
      <c r="X3408">
        <v>27</v>
      </c>
      <c r="Y3408">
        <v>4</v>
      </c>
      <c r="Z3408">
        <v>1</v>
      </c>
      <c r="AA3408">
        <v>1</v>
      </c>
      <c r="AB3408">
        <v>1</v>
      </c>
      <c r="AC3408">
        <v>2</v>
      </c>
      <c r="AD3408" t="s">
        <v>26</v>
      </c>
      <c r="AE3408" t="s">
        <v>8348</v>
      </c>
      <c r="AF3408">
        <v>3660</v>
      </c>
      <c r="AG3408" t="s">
        <v>8352</v>
      </c>
    </row>
    <row r="3409" spans="1:33" x14ac:dyDescent="0.25">
      <c r="A3409" t="s">
        <v>2505</v>
      </c>
      <c r="B3409" t="s">
        <v>995</v>
      </c>
      <c r="C3409" t="s">
        <v>2506</v>
      </c>
      <c r="D3409">
        <v>2017</v>
      </c>
      <c r="E3409">
        <v>2</v>
      </c>
      <c r="F3409">
        <v>1834</v>
      </c>
      <c r="G3409" t="s">
        <v>8306</v>
      </c>
      <c r="H3409">
        <v>1</v>
      </c>
      <c r="I3409">
        <v>22</v>
      </c>
      <c r="J3409">
        <v>8</v>
      </c>
      <c r="K3409" t="s">
        <v>8317</v>
      </c>
      <c r="L3409">
        <v>1</v>
      </c>
      <c r="M3409">
        <v>10</v>
      </c>
      <c r="N3409" t="s">
        <v>8330</v>
      </c>
      <c r="O3409">
        <v>15</v>
      </c>
      <c r="P3409">
        <v>3</v>
      </c>
      <c r="Q3409" t="s">
        <v>24</v>
      </c>
      <c r="R3409">
        <v>0</v>
      </c>
      <c r="S3409">
        <v>1</v>
      </c>
      <c r="T3409" t="s">
        <v>25</v>
      </c>
      <c r="U3409" t="s">
        <v>8332</v>
      </c>
      <c r="V3409" t="s">
        <v>8342</v>
      </c>
      <c r="W3409" t="s">
        <v>24</v>
      </c>
      <c r="X3409">
        <v>23</v>
      </c>
      <c r="Y3409">
        <v>3</v>
      </c>
      <c r="Z3409">
        <v>1</v>
      </c>
      <c r="AA3409">
        <v>1</v>
      </c>
      <c r="AB3409">
        <v>1</v>
      </c>
      <c r="AC3409">
        <v>3</v>
      </c>
      <c r="AD3409" t="s">
        <v>26</v>
      </c>
      <c r="AE3409" t="s">
        <v>8348</v>
      </c>
      <c r="AF3409">
        <v>3660</v>
      </c>
      <c r="AG3409" t="s">
        <v>8352</v>
      </c>
    </row>
    <row r="3410" spans="1:33" x14ac:dyDescent="0.25">
      <c r="A3410" t="s">
        <v>4245</v>
      </c>
      <c r="B3410" t="s">
        <v>585</v>
      </c>
      <c r="C3410" t="s">
        <v>4246</v>
      </c>
      <c r="D3410">
        <v>2017</v>
      </c>
      <c r="E3410">
        <v>3</v>
      </c>
      <c r="F3410">
        <v>2218</v>
      </c>
      <c r="G3410" t="s">
        <v>8306</v>
      </c>
      <c r="H3410">
        <v>1</v>
      </c>
      <c r="I3410">
        <v>20</v>
      </c>
      <c r="J3410">
        <v>8</v>
      </c>
      <c r="K3410" t="s">
        <v>8317</v>
      </c>
      <c r="L3410">
        <v>1</v>
      </c>
      <c r="M3410">
        <v>3</v>
      </c>
      <c r="N3410" t="s">
        <v>8326</v>
      </c>
      <c r="O3410">
        <v>3</v>
      </c>
      <c r="P3410">
        <v>3</v>
      </c>
      <c r="Q3410" t="s">
        <v>24</v>
      </c>
      <c r="R3410">
        <v>0</v>
      </c>
      <c r="S3410">
        <v>1</v>
      </c>
      <c r="T3410" t="s">
        <v>79</v>
      </c>
      <c r="U3410" t="s">
        <v>8333</v>
      </c>
      <c r="V3410" t="s">
        <v>8336</v>
      </c>
      <c r="W3410" t="s">
        <v>24</v>
      </c>
      <c r="X3410">
        <v>99</v>
      </c>
      <c r="Y3410">
        <v>11</v>
      </c>
      <c r="Z3410">
        <v>99</v>
      </c>
      <c r="AA3410">
        <v>9</v>
      </c>
      <c r="AB3410">
        <v>99</v>
      </c>
      <c r="AC3410">
        <v>1</v>
      </c>
      <c r="AD3410" t="s">
        <v>26</v>
      </c>
      <c r="AE3410" t="s">
        <v>8348</v>
      </c>
      <c r="AF3410">
        <v>3660</v>
      </c>
      <c r="AG3410" t="s">
        <v>8352</v>
      </c>
    </row>
    <row r="3411" spans="1:33" x14ac:dyDescent="0.25">
      <c r="A3411" t="s">
        <v>2261</v>
      </c>
      <c r="B3411" t="s">
        <v>641</v>
      </c>
      <c r="C3411" t="s">
        <v>6042</v>
      </c>
      <c r="D3411">
        <v>2017</v>
      </c>
      <c r="E3411">
        <v>5</v>
      </c>
      <c r="F3411">
        <v>2032</v>
      </c>
      <c r="G3411" t="s">
        <v>8306</v>
      </c>
      <c r="H3411">
        <v>1</v>
      </c>
      <c r="I3411">
        <v>23</v>
      </c>
      <c r="J3411">
        <v>8</v>
      </c>
      <c r="K3411" t="s">
        <v>8317</v>
      </c>
      <c r="L3411">
        <v>1</v>
      </c>
      <c r="M3411">
        <v>1</v>
      </c>
      <c r="N3411" t="s">
        <v>155</v>
      </c>
      <c r="O3411">
        <v>1</v>
      </c>
      <c r="P3411">
        <v>1</v>
      </c>
      <c r="Q3411" t="s">
        <v>24</v>
      </c>
      <c r="R3411">
        <v>0</v>
      </c>
      <c r="S3411">
        <v>1</v>
      </c>
      <c r="T3411" t="s">
        <v>37</v>
      </c>
      <c r="U3411" t="s">
        <v>8333</v>
      </c>
      <c r="V3411" t="s">
        <v>8336</v>
      </c>
      <c r="W3411" t="s">
        <v>24</v>
      </c>
      <c r="X3411">
        <v>30</v>
      </c>
      <c r="Y3411">
        <v>5</v>
      </c>
      <c r="Z3411">
        <v>1</v>
      </c>
      <c r="AA3411">
        <v>1</v>
      </c>
      <c r="AB3411">
        <v>1</v>
      </c>
      <c r="AC3411">
        <v>1</v>
      </c>
      <c r="AD3411" t="s">
        <v>30</v>
      </c>
      <c r="AE3411" t="s">
        <v>8348</v>
      </c>
      <c r="AF3411">
        <v>3660</v>
      </c>
      <c r="AG3411" t="s">
        <v>8352</v>
      </c>
    </row>
    <row r="3412" spans="1:33" x14ac:dyDescent="0.25">
      <c r="A3412" t="s">
        <v>7221</v>
      </c>
      <c r="B3412" t="s">
        <v>1765</v>
      </c>
      <c r="C3412" t="s">
        <v>7222</v>
      </c>
      <c r="D3412">
        <v>2017</v>
      </c>
      <c r="E3412">
        <v>5</v>
      </c>
      <c r="F3412">
        <v>1704</v>
      </c>
      <c r="G3412" t="s">
        <v>8306</v>
      </c>
      <c r="H3412">
        <v>1</v>
      </c>
      <c r="I3412">
        <v>24</v>
      </c>
      <c r="J3412">
        <v>8</v>
      </c>
      <c r="K3412" t="s">
        <v>8317</v>
      </c>
      <c r="L3412">
        <v>1</v>
      </c>
      <c r="M3412">
        <v>3</v>
      </c>
      <c r="N3412" t="s">
        <v>8326</v>
      </c>
      <c r="O3412">
        <v>3</v>
      </c>
      <c r="P3412">
        <v>3</v>
      </c>
      <c r="Q3412" t="s">
        <v>24</v>
      </c>
      <c r="R3412">
        <v>0</v>
      </c>
      <c r="S3412">
        <v>1</v>
      </c>
      <c r="T3412" t="s">
        <v>37</v>
      </c>
      <c r="U3412" t="s">
        <v>8333</v>
      </c>
      <c r="V3412" t="s">
        <v>8336</v>
      </c>
      <c r="W3412" t="s">
        <v>24</v>
      </c>
      <c r="X3412">
        <v>22</v>
      </c>
      <c r="Y3412">
        <v>3</v>
      </c>
      <c r="Z3412">
        <v>3</v>
      </c>
      <c r="AA3412">
        <v>3</v>
      </c>
      <c r="AB3412">
        <v>3</v>
      </c>
      <c r="AC3412">
        <v>2</v>
      </c>
      <c r="AD3412" t="s">
        <v>26</v>
      </c>
      <c r="AE3412" t="s">
        <v>8348</v>
      </c>
      <c r="AF3412">
        <v>3660</v>
      </c>
      <c r="AG3412" t="s">
        <v>8352</v>
      </c>
    </row>
    <row r="3413" spans="1:33" x14ac:dyDescent="0.25">
      <c r="A3413" t="s">
        <v>7226</v>
      </c>
      <c r="B3413" t="s">
        <v>570</v>
      </c>
      <c r="C3413" t="s">
        <v>7227</v>
      </c>
      <c r="D3413">
        <v>2017</v>
      </c>
      <c r="E3413">
        <v>5</v>
      </c>
      <c r="F3413">
        <v>504</v>
      </c>
      <c r="G3413" t="s">
        <v>8306</v>
      </c>
      <c r="H3413">
        <v>1</v>
      </c>
      <c r="I3413">
        <v>21</v>
      </c>
      <c r="J3413">
        <v>8</v>
      </c>
      <c r="K3413" t="s">
        <v>8317</v>
      </c>
      <c r="L3413">
        <v>2</v>
      </c>
      <c r="M3413">
        <v>3</v>
      </c>
      <c r="N3413" t="s">
        <v>8326</v>
      </c>
      <c r="O3413">
        <v>3</v>
      </c>
      <c r="P3413">
        <v>3</v>
      </c>
      <c r="Q3413" t="s">
        <v>24</v>
      </c>
      <c r="R3413">
        <v>0</v>
      </c>
      <c r="S3413">
        <v>1</v>
      </c>
      <c r="T3413" t="s">
        <v>37</v>
      </c>
      <c r="U3413" t="s">
        <v>8333</v>
      </c>
      <c r="V3413" t="s">
        <v>8335</v>
      </c>
      <c r="W3413" t="s">
        <v>24</v>
      </c>
      <c r="X3413">
        <v>24</v>
      </c>
      <c r="Y3413">
        <v>3</v>
      </c>
      <c r="Z3413">
        <v>3</v>
      </c>
      <c r="AA3413">
        <v>3</v>
      </c>
      <c r="AB3413">
        <v>3</v>
      </c>
      <c r="AC3413">
        <v>3</v>
      </c>
      <c r="AD3413" t="s">
        <v>26</v>
      </c>
      <c r="AE3413" t="s">
        <v>8348</v>
      </c>
      <c r="AF3413">
        <v>3660</v>
      </c>
      <c r="AG3413" t="s">
        <v>8352</v>
      </c>
    </row>
    <row r="3414" spans="1:33" x14ac:dyDescent="0.25">
      <c r="A3414" t="s">
        <v>4542</v>
      </c>
      <c r="B3414" t="s">
        <v>1856</v>
      </c>
      <c r="C3414" t="s">
        <v>7441</v>
      </c>
      <c r="D3414">
        <v>2017</v>
      </c>
      <c r="E3414">
        <v>6</v>
      </c>
      <c r="F3414">
        <v>144</v>
      </c>
      <c r="G3414" t="s">
        <v>8306</v>
      </c>
      <c r="H3414">
        <v>1</v>
      </c>
      <c r="I3414">
        <v>22</v>
      </c>
      <c r="J3414">
        <v>8</v>
      </c>
      <c r="K3414" t="s">
        <v>8317</v>
      </c>
      <c r="L3414">
        <v>1</v>
      </c>
      <c r="M3414">
        <v>5</v>
      </c>
      <c r="N3414" t="s">
        <v>8328</v>
      </c>
      <c r="O3414">
        <v>13</v>
      </c>
      <c r="P3414">
        <v>4</v>
      </c>
      <c r="Q3414" t="s">
        <v>24</v>
      </c>
      <c r="R3414">
        <v>0</v>
      </c>
      <c r="S3414">
        <v>1</v>
      </c>
      <c r="T3414" t="s">
        <v>37</v>
      </c>
      <c r="U3414" t="s">
        <v>8333</v>
      </c>
      <c r="V3414" t="s">
        <v>8335</v>
      </c>
      <c r="W3414" t="s">
        <v>24</v>
      </c>
      <c r="X3414">
        <v>25</v>
      </c>
      <c r="Y3414">
        <v>4</v>
      </c>
      <c r="Z3414">
        <v>5</v>
      </c>
      <c r="AA3414">
        <v>5</v>
      </c>
      <c r="AB3414">
        <v>13</v>
      </c>
      <c r="AC3414">
        <v>4</v>
      </c>
      <c r="AD3414" t="s">
        <v>26</v>
      </c>
      <c r="AE3414" t="s">
        <v>8348</v>
      </c>
      <c r="AF3414">
        <v>3660</v>
      </c>
      <c r="AG3414" t="s">
        <v>8352</v>
      </c>
    </row>
    <row r="3415" spans="1:33" x14ac:dyDescent="0.25">
      <c r="A3415" t="s">
        <v>786</v>
      </c>
      <c r="B3415" t="s">
        <v>787</v>
      </c>
      <c r="C3415" t="s">
        <v>788</v>
      </c>
      <c r="D3415">
        <v>2017</v>
      </c>
      <c r="E3415">
        <v>1</v>
      </c>
      <c r="F3415">
        <v>2306</v>
      </c>
      <c r="G3415" t="s">
        <v>8306</v>
      </c>
      <c r="H3415">
        <v>1</v>
      </c>
      <c r="I3415">
        <v>25</v>
      </c>
      <c r="J3415">
        <v>9</v>
      </c>
      <c r="K3415" t="s">
        <v>8318</v>
      </c>
      <c r="L3415">
        <v>1</v>
      </c>
      <c r="M3415">
        <v>1</v>
      </c>
      <c r="N3415" t="s">
        <v>155</v>
      </c>
      <c r="O3415">
        <v>1</v>
      </c>
      <c r="P3415">
        <v>1</v>
      </c>
      <c r="Q3415" t="s">
        <v>24</v>
      </c>
      <c r="R3415">
        <v>0</v>
      </c>
      <c r="S3415">
        <v>1</v>
      </c>
      <c r="T3415" t="s">
        <v>25</v>
      </c>
      <c r="U3415" t="s">
        <v>8332</v>
      </c>
      <c r="V3415" t="s">
        <v>8336</v>
      </c>
      <c r="W3415" t="s">
        <v>24</v>
      </c>
      <c r="X3415">
        <v>28</v>
      </c>
      <c r="Y3415">
        <v>4</v>
      </c>
      <c r="Z3415">
        <v>1</v>
      </c>
      <c r="AA3415">
        <v>1</v>
      </c>
      <c r="AB3415">
        <v>1</v>
      </c>
      <c r="AC3415">
        <v>3</v>
      </c>
      <c r="AD3415" t="s">
        <v>30</v>
      </c>
      <c r="AE3415" t="s">
        <v>8348</v>
      </c>
      <c r="AF3415">
        <v>3660</v>
      </c>
      <c r="AG3415" t="s">
        <v>8352</v>
      </c>
    </row>
    <row r="3416" spans="1:33" x14ac:dyDescent="0.25">
      <c r="A3416" t="s">
        <v>1485</v>
      </c>
      <c r="B3416" t="s">
        <v>1454</v>
      </c>
      <c r="C3416" t="s">
        <v>1486</v>
      </c>
      <c r="D3416">
        <v>2017</v>
      </c>
      <c r="E3416">
        <v>1</v>
      </c>
      <c r="F3416">
        <v>1732</v>
      </c>
      <c r="G3416" t="s">
        <v>8306</v>
      </c>
      <c r="H3416">
        <v>1</v>
      </c>
      <c r="I3416">
        <v>26</v>
      </c>
      <c r="J3416">
        <v>9</v>
      </c>
      <c r="K3416" t="s">
        <v>8318</v>
      </c>
      <c r="L3416">
        <v>2</v>
      </c>
      <c r="M3416">
        <v>3</v>
      </c>
      <c r="N3416" t="s">
        <v>8326</v>
      </c>
      <c r="O3416">
        <v>3</v>
      </c>
      <c r="P3416">
        <v>3</v>
      </c>
      <c r="Q3416" t="s">
        <v>24</v>
      </c>
      <c r="R3416">
        <v>0</v>
      </c>
      <c r="S3416">
        <v>1</v>
      </c>
      <c r="T3416" t="s">
        <v>37</v>
      </c>
      <c r="U3416" t="s">
        <v>8333</v>
      </c>
      <c r="V3416" t="s">
        <v>8335</v>
      </c>
      <c r="W3416" t="s">
        <v>24</v>
      </c>
      <c r="X3416">
        <v>31</v>
      </c>
      <c r="Y3416">
        <v>5</v>
      </c>
      <c r="Z3416">
        <v>3</v>
      </c>
      <c r="AA3416">
        <v>3</v>
      </c>
      <c r="AB3416">
        <v>3</v>
      </c>
      <c r="AC3416">
        <v>2</v>
      </c>
      <c r="AD3416" t="s">
        <v>26</v>
      </c>
      <c r="AE3416" t="s">
        <v>8348</v>
      </c>
      <c r="AF3416">
        <v>3660</v>
      </c>
      <c r="AG3416" t="s">
        <v>8352</v>
      </c>
    </row>
    <row r="3417" spans="1:33" x14ac:dyDescent="0.25">
      <c r="A3417" t="s">
        <v>2443</v>
      </c>
      <c r="B3417" t="s">
        <v>814</v>
      </c>
      <c r="C3417" s="1" t="s">
        <v>2444</v>
      </c>
      <c r="D3417">
        <v>2017</v>
      </c>
      <c r="E3417">
        <v>2</v>
      </c>
      <c r="F3417">
        <v>1603</v>
      </c>
      <c r="G3417" t="s">
        <v>8306</v>
      </c>
      <c r="H3417">
        <v>1</v>
      </c>
      <c r="I3417">
        <v>28</v>
      </c>
      <c r="J3417">
        <v>9</v>
      </c>
      <c r="K3417" t="s">
        <v>8318</v>
      </c>
      <c r="L3417">
        <v>2</v>
      </c>
      <c r="M3417">
        <v>3</v>
      </c>
      <c r="N3417" t="s">
        <v>8326</v>
      </c>
      <c r="O3417">
        <v>3</v>
      </c>
      <c r="P3417">
        <v>3</v>
      </c>
      <c r="Q3417" t="s">
        <v>24</v>
      </c>
      <c r="R3417">
        <v>0</v>
      </c>
      <c r="S3417">
        <v>1</v>
      </c>
      <c r="T3417" t="s">
        <v>79</v>
      </c>
      <c r="U3417" t="s">
        <v>8333</v>
      </c>
      <c r="V3417" t="s">
        <v>8335</v>
      </c>
      <c r="W3417" t="s">
        <v>24</v>
      </c>
      <c r="X3417">
        <v>33</v>
      </c>
      <c r="Y3417">
        <v>5</v>
      </c>
      <c r="Z3417">
        <v>99</v>
      </c>
      <c r="AA3417">
        <v>9</v>
      </c>
      <c r="AB3417">
        <v>99</v>
      </c>
      <c r="AC3417">
        <v>3</v>
      </c>
      <c r="AD3417" t="s">
        <v>26</v>
      </c>
      <c r="AE3417" t="s">
        <v>8348</v>
      </c>
      <c r="AF3417">
        <v>3660</v>
      </c>
      <c r="AG3417" t="s">
        <v>8352</v>
      </c>
    </row>
    <row r="3418" spans="1:33" x14ac:dyDescent="0.25">
      <c r="A3418" t="s">
        <v>4153</v>
      </c>
      <c r="B3418" t="s">
        <v>81</v>
      </c>
      <c r="C3418" t="s">
        <v>4154</v>
      </c>
      <c r="D3418">
        <v>2017</v>
      </c>
      <c r="E3418">
        <v>3</v>
      </c>
      <c r="F3418">
        <v>1635</v>
      </c>
      <c r="G3418" t="s">
        <v>8306</v>
      </c>
      <c r="H3418">
        <v>1</v>
      </c>
      <c r="I3418">
        <v>26</v>
      </c>
      <c r="J3418">
        <v>9</v>
      </c>
      <c r="K3418" t="s">
        <v>8318</v>
      </c>
      <c r="L3418">
        <v>1</v>
      </c>
      <c r="M3418">
        <v>1</v>
      </c>
      <c r="N3418" t="s">
        <v>155</v>
      </c>
      <c r="O3418">
        <v>1</v>
      </c>
      <c r="P3418">
        <v>1</v>
      </c>
      <c r="Q3418" t="s">
        <v>24</v>
      </c>
      <c r="R3418">
        <v>0</v>
      </c>
      <c r="S3418">
        <v>1</v>
      </c>
      <c r="T3418" t="s">
        <v>25</v>
      </c>
      <c r="U3418" t="s">
        <v>8332</v>
      </c>
      <c r="V3418" t="s">
        <v>8336</v>
      </c>
      <c r="W3418" t="s">
        <v>24</v>
      </c>
      <c r="X3418">
        <v>27</v>
      </c>
      <c r="Y3418">
        <v>4</v>
      </c>
      <c r="Z3418">
        <v>10</v>
      </c>
      <c r="AA3418">
        <v>6</v>
      </c>
      <c r="AB3418">
        <v>15</v>
      </c>
      <c r="AC3418">
        <v>2</v>
      </c>
      <c r="AD3418" t="s">
        <v>30</v>
      </c>
      <c r="AE3418" t="s">
        <v>8347</v>
      </c>
      <c r="AF3418">
        <v>3660</v>
      </c>
      <c r="AG3418" t="s">
        <v>8352</v>
      </c>
    </row>
    <row r="3419" spans="1:33" x14ac:dyDescent="0.25">
      <c r="A3419" t="s">
        <v>4488</v>
      </c>
      <c r="B3419" t="s">
        <v>545</v>
      </c>
      <c r="C3419" t="s">
        <v>4489</v>
      </c>
      <c r="D3419">
        <v>2017</v>
      </c>
      <c r="E3419">
        <v>4</v>
      </c>
      <c r="F3419">
        <v>2040</v>
      </c>
      <c r="G3419" t="s">
        <v>8306</v>
      </c>
      <c r="H3419">
        <v>1</v>
      </c>
      <c r="I3419">
        <v>25</v>
      </c>
      <c r="J3419">
        <v>9</v>
      </c>
      <c r="K3419" t="s">
        <v>8318</v>
      </c>
      <c r="L3419">
        <v>1</v>
      </c>
      <c r="M3419">
        <v>1</v>
      </c>
      <c r="N3419" t="s">
        <v>155</v>
      </c>
      <c r="O3419">
        <v>1</v>
      </c>
      <c r="P3419">
        <v>1</v>
      </c>
      <c r="Q3419" t="s">
        <v>24</v>
      </c>
      <c r="R3419">
        <v>0</v>
      </c>
      <c r="S3419">
        <v>1</v>
      </c>
      <c r="T3419" t="s">
        <v>25</v>
      </c>
      <c r="U3419" t="s">
        <v>8332</v>
      </c>
      <c r="V3419" t="s">
        <v>8338</v>
      </c>
      <c r="W3419" t="s">
        <v>24</v>
      </c>
      <c r="X3419">
        <v>26</v>
      </c>
      <c r="Y3419">
        <v>4</v>
      </c>
      <c r="Z3419">
        <v>1</v>
      </c>
      <c r="AA3419">
        <v>1</v>
      </c>
      <c r="AB3419">
        <v>1</v>
      </c>
      <c r="AC3419">
        <v>3</v>
      </c>
      <c r="AD3419" t="s">
        <v>30</v>
      </c>
      <c r="AE3419" t="s">
        <v>8348</v>
      </c>
      <c r="AF3419">
        <v>3660</v>
      </c>
      <c r="AG3419" t="s">
        <v>8352</v>
      </c>
    </row>
    <row r="3420" spans="1:33" x14ac:dyDescent="0.25">
      <c r="A3420" t="s">
        <v>2010</v>
      </c>
      <c r="B3420" t="s">
        <v>687</v>
      </c>
      <c r="C3420" t="s">
        <v>5149</v>
      </c>
      <c r="D3420">
        <v>2017</v>
      </c>
      <c r="E3420">
        <v>4</v>
      </c>
      <c r="F3420">
        <v>1044</v>
      </c>
      <c r="G3420" t="s">
        <v>8306</v>
      </c>
      <c r="H3420">
        <v>1</v>
      </c>
      <c r="I3420">
        <v>28</v>
      </c>
      <c r="J3420">
        <v>9</v>
      </c>
      <c r="K3420" t="s">
        <v>8318</v>
      </c>
      <c r="L3420">
        <v>1</v>
      </c>
      <c r="M3420">
        <v>5</v>
      </c>
      <c r="N3420" t="s">
        <v>8328</v>
      </c>
      <c r="O3420">
        <v>12</v>
      </c>
      <c r="P3420">
        <v>4</v>
      </c>
      <c r="Q3420" t="s">
        <v>24</v>
      </c>
      <c r="R3420">
        <v>0</v>
      </c>
      <c r="S3420">
        <v>1</v>
      </c>
      <c r="T3420" t="s">
        <v>25</v>
      </c>
      <c r="U3420" t="s">
        <v>8332</v>
      </c>
      <c r="V3420" t="s">
        <v>8338</v>
      </c>
      <c r="W3420" t="s">
        <v>24</v>
      </c>
      <c r="X3420">
        <v>29</v>
      </c>
      <c r="Y3420">
        <v>4</v>
      </c>
      <c r="Z3420">
        <v>5</v>
      </c>
      <c r="AA3420">
        <v>5</v>
      </c>
      <c r="AB3420">
        <v>12</v>
      </c>
      <c r="AC3420">
        <v>3</v>
      </c>
      <c r="AD3420" t="s">
        <v>30</v>
      </c>
      <c r="AE3420" t="s">
        <v>8348</v>
      </c>
      <c r="AF3420">
        <v>3660</v>
      </c>
      <c r="AG3420" t="s">
        <v>8352</v>
      </c>
    </row>
    <row r="3421" spans="1:33" x14ac:dyDescent="0.25">
      <c r="A3421" t="s">
        <v>7165</v>
      </c>
      <c r="B3421" t="s">
        <v>1528</v>
      </c>
      <c r="C3421" t="s">
        <v>7166</v>
      </c>
      <c r="D3421">
        <v>2017</v>
      </c>
      <c r="E3421">
        <v>6</v>
      </c>
      <c r="F3421">
        <v>216</v>
      </c>
      <c r="G3421" t="s">
        <v>8306</v>
      </c>
      <c r="H3421">
        <v>1</v>
      </c>
      <c r="I3421">
        <v>26</v>
      </c>
      <c r="J3421">
        <v>9</v>
      </c>
      <c r="K3421" t="s">
        <v>8318</v>
      </c>
      <c r="L3421">
        <v>1</v>
      </c>
      <c r="M3421">
        <v>1</v>
      </c>
      <c r="N3421" t="s">
        <v>155</v>
      </c>
      <c r="O3421">
        <v>1</v>
      </c>
      <c r="P3421">
        <v>1</v>
      </c>
      <c r="Q3421" t="s">
        <v>24</v>
      </c>
      <c r="R3421">
        <v>0</v>
      </c>
      <c r="S3421">
        <v>1</v>
      </c>
      <c r="T3421" t="s">
        <v>25</v>
      </c>
      <c r="U3421" t="s">
        <v>8332</v>
      </c>
      <c r="V3421" t="s">
        <v>8335</v>
      </c>
      <c r="W3421" t="s">
        <v>24</v>
      </c>
      <c r="X3421">
        <v>35</v>
      </c>
      <c r="Y3421">
        <v>6</v>
      </c>
      <c r="Z3421">
        <v>1</v>
      </c>
      <c r="AA3421">
        <v>1</v>
      </c>
      <c r="AB3421">
        <v>1</v>
      </c>
      <c r="AC3421">
        <v>2</v>
      </c>
      <c r="AD3421" t="s">
        <v>30</v>
      </c>
      <c r="AE3421" t="s">
        <v>8348</v>
      </c>
      <c r="AF3421">
        <v>3660</v>
      </c>
      <c r="AG3421" t="s">
        <v>8352</v>
      </c>
    </row>
    <row r="3422" spans="1:33" x14ac:dyDescent="0.25">
      <c r="A3422" t="s">
        <v>6413</v>
      </c>
      <c r="B3422" t="s">
        <v>870</v>
      </c>
      <c r="C3422" t="s">
        <v>7562</v>
      </c>
      <c r="D3422">
        <v>2017</v>
      </c>
      <c r="E3422">
        <v>6</v>
      </c>
      <c r="F3422">
        <v>417</v>
      </c>
      <c r="G3422" t="s">
        <v>8306</v>
      </c>
      <c r="H3422">
        <v>1</v>
      </c>
      <c r="I3422">
        <v>27</v>
      </c>
      <c r="J3422">
        <v>9</v>
      </c>
      <c r="K3422" t="s">
        <v>8318</v>
      </c>
      <c r="L3422">
        <v>1</v>
      </c>
      <c r="M3422">
        <v>1</v>
      </c>
      <c r="N3422" t="s">
        <v>155</v>
      </c>
      <c r="O3422">
        <v>1</v>
      </c>
      <c r="P3422">
        <v>1</v>
      </c>
      <c r="Q3422" t="s">
        <v>24</v>
      </c>
      <c r="R3422">
        <v>0</v>
      </c>
      <c r="S3422">
        <v>1</v>
      </c>
      <c r="T3422" t="s">
        <v>25</v>
      </c>
      <c r="U3422" t="s">
        <v>8332</v>
      </c>
      <c r="V3422" t="s">
        <v>8338</v>
      </c>
      <c r="W3422" t="s">
        <v>24</v>
      </c>
      <c r="X3422">
        <v>33</v>
      </c>
      <c r="Y3422">
        <v>5</v>
      </c>
      <c r="Z3422">
        <v>1</v>
      </c>
      <c r="AA3422">
        <v>1</v>
      </c>
      <c r="AB3422">
        <v>1</v>
      </c>
      <c r="AC3422">
        <v>1</v>
      </c>
      <c r="AD3422" t="s">
        <v>30</v>
      </c>
      <c r="AE3422" t="s">
        <v>8348</v>
      </c>
      <c r="AF3422">
        <v>3660</v>
      </c>
      <c r="AG3422" t="s">
        <v>8352</v>
      </c>
    </row>
    <row r="3423" spans="1:33" x14ac:dyDescent="0.25">
      <c r="A3423" t="s">
        <v>1630</v>
      </c>
      <c r="B3423" t="s">
        <v>1631</v>
      </c>
      <c r="C3423" t="s">
        <v>1632</v>
      </c>
      <c r="D3423">
        <v>2017</v>
      </c>
      <c r="E3423">
        <v>1</v>
      </c>
      <c r="F3423">
        <v>1649</v>
      </c>
      <c r="G3423" t="s">
        <v>8306</v>
      </c>
      <c r="H3423">
        <v>1</v>
      </c>
      <c r="I3423">
        <v>30</v>
      </c>
      <c r="J3423">
        <v>10</v>
      </c>
      <c r="K3423" t="s">
        <v>8319</v>
      </c>
      <c r="L3423">
        <v>1</v>
      </c>
      <c r="M3423">
        <v>1</v>
      </c>
      <c r="N3423" t="s">
        <v>155</v>
      </c>
      <c r="O3423">
        <v>1</v>
      </c>
      <c r="P3423">
        <v>1</v>
      </c>
      <c r="Q3423" t="s">
        <v>24</v>
      </c>
      <c r="R3423">
        <v>0</v>
      </c>
      <c r="S3423">
        <v>1</v>
      </c>
      <c r="T3423" t="s">
        <v>37</v>
      </c>
      <c r="U3423" t="s">
        <v>8333</v>
      </c>
      <c r="V3423" t="s">
        <v>8335</v>
      </c>
      <c r="W3423" t="s">
        <v>24</v>
      </c>
      <c r="X3423">
        <v>33</v>
      </c>
      <c r="Y3423">
        <v>5</v>
      </c>
      <c r="Z3423">
        <v>1</v>
      </c>
      <c r="AA3423">
        <v>1</v>
      </c>
      <c r="AB3423">
        <v>1</v>
      </c>
      <c r="AC3423">
        <v>3</v>
      </c>
      <c r="AD3423" t="s">
        <v>30</v>
      </c>
      <c r="AE3423" t="s">
        <v>8348</v>
      </c>
      <c r="AF3423">
        <v>3660</v>
      </c>
      <c r="AG3423" t="s">
        <v>8352</v>
      </c>
    </row>
    <row r="3424" spans="1:33" x14ac:dyDescent="0.25">
      <c r="A3424" t="s">
        <v>2550</v>
      </c>
      <c r="B3424" t="s">
        <v>2551</v>
      </c>
      <c r="C3424" t="s">
        <v>2552</v>
      </c>
      <c r="D3424">
        <v>2017</v>
      </c>
      <c r="E3424">
        <v>2</v>
      </c>
      <c r="F3424">
        <v>1732</v>
      </c>
      <c r="G3424" t="s">
        <v>8306</v>
      </c>
      <c r="H3424">
        <v>1</v>
      </c>
      <c r="I3424">
        <v>31</v>
      </c>
      <c r="J3424">
        <v>10</v>
      </c>
      <c r="K3424" t="s">
        <v>8319</v>
      </c>
      <c r="L3424">
        <v>2</v>
      </c>
      <c r="M3424">
        <v>1</v>
      </c>
      <c r="N3424" t="s">
        <v>155</v>
      </c>
      <c r="O3424">
        <v>1</v>
      </c>
      <c r="P3424">
        <v>1</v>
      </c>
      <c r="Q3424" t="s">
        <v>24</v>
      </c>
      <c r="R3424">
        <v>0</v>
      </c>
      <c r="S3424">
        <v>1</v>
      </c>
      <c r="T3424" t="s">
        <v>37</v>
      </c>
      <c r="U3424" t="s">
        <v>8333</v>
      </c>
      <c r="V3424" t="s">
        <v>8339</v>
      </c>
      <c r="W3424" t="s">
        <v>24</v>
      </c>
      <c r="X3424">
        <v>29</v>
      </c>
      <c r="Y3424">
        <v>4</v>
      </c>
      <c r="Z3424">
        <v>3</v>
      </c>
      <c r="AA3424">
        <v>3</v>
      </c>
      <c r="AB3424">
        <v>3</v>
      </c>
      <c r="AC3424">
        <v>1</v>
      </c>
      <c r="AD3424" t="s">
        <v>30</v>
      </c>
      <c r="AE3424" t="s">
        <v>8348</v>
      </c>
      <c r="AF3424">
        <v>3660</v>
      </c>
      <c r="AG3424" t="s">
        <v>8352</v>
      </c>
    </row>
    <row r="3425" spans="1:33" x14ac:dyDescent="0.25">
      <c r="A3425" t="s">
        <v>379</v>
      </c>
      <c r="B3425" t="s">
        <v>1140</v>
      </c>
      <c r="C3425" t="s">
        <v>4636</v>
      </c>
      <c r="D3425">
        <v>2017</v>
      </c>
      <c r="E3425">
        <v>3</v>
      </c>
      <c r="F3425">
        <v>430</v>
      </c>
      <c r="G3425" t="s">
        <v>8306</v>
      </c>
      <c r="H3425">
        <v>1</v>
      </c>
      <c r="I3425">
        <v>30</v>
      </c>
      <c r="J3425">
        <v>10</v>
      </c>
      <c r="K3425" t="s">
        <v>8319</v>
      </c>
      <c r="L3425">
        <v>1</v>
      </c>
      <c r="M3425">
        <v>1</v>
      </c>
      <c r="N3425" t="s">
        <v>155</v>
      </c>
      <c r="O3425">
        <v>1</v>
      </c>
      <c r="P3425">
        <v>1</v>
      </c>
      <c r="Q3425" t="s">
        <v>24</v>
      </c>
      <c r="R3425">
        <v>0</v>
      </c>
      <c r="S3425">
        <v>1</v>
      </c>
      <c r="T3425" t="s">
        <v>25</v>
      </c>
      <c r="U3425" t="s">
        <v>8332</v>
      </c>
      <c r="V3425" t="s">
        <v>8337</v>
      </c>
      <c r="W3425" t="s">
        <v>24</v>
      </c>
      <c r="X3425">
        <v>36</v>
      </c>
      <c r="Y3425">
        <v>6</v>
      </c>
      <c r="Z3425">
        <v>2</v>
      </c>
      <c r="AA3425">
        <v>2</v>
      </c>
      <c r="AB3425">
        <v>2</v>
      </c>
      <c r="AC3425">
        <v>3</v>
      </c>
      <c r="AD3425" t="s">
        <v>26</v>
      </c>
      <c r="AE3425" t="s">
        <v>8348</v>
      </c>
      <c r="AF3425">
        <v>3660</v>
      </c>
      <c r="AG3425" t="s">
        <v>8352</v>
      </c>
    </row>
    <row r="3426" spans="1:33" x14ac:dyDescent="0.25">
      <c r="A3426" t="s">
        <v>5012</v>
      </c>
      <c r="B3426" t="s">
        <v>436</v>
      </c>
      <c r="C3426" t="s">
        <v>5013</v>
      </c>
      <c r="D3426">
        <v>2017</v>
      </c>
      <c r="E3426">
        <v>4</v>
      </c>
      <c r="F3426">
        <v>952</v>
      </c>
      <c r="G3426" t="s">
        <v>8306</v>
      </c>
      <c r="H3426">
        <v>1</v>
      </c>
      <c r="I3426">
        <v>34</v>
      </c>
      <c r="J3426">
        <v>10</v>
      </c>
      <c r="K3426" t="s">
        <v>8319</v>
      </c>
      <c r="L3426">
        <v>1</v>
      </c>
      <c r="M3426">
        <v>1</v>
      </c>
      <c r="N3426" t="s">
        <v>155</v>
      </c>
      <c r="O3426">
        <v>1</v>
      </c>
      <c r="P3426">
        <v>1</v>
      </c>
      <c r="Q3426" t="s">
        <v>24</v>
      </c>
      <c r="R3426">
        <v>0</v>
      </c>
      <c r="S3426">
        <v>1</v>
      </c>
      <c r="T3426" t="s">
        <v>37</v>
      </c>
      <c r="U3426" t="s">
        <v>8333</v>
      </c>
      <c r="V3426" t="s">
        <v>8337</v>
      </c>
      <c r="W3426" t="s">
        <v>24</v>
      </c>
      <c r="X3426">
        <v>36</v>
      </c>
      <c r="Y3426">
        <v>6</v>
      </c>
      <c r="Z3426">
        <v>99</v>
      </c>
      <c r="AA3426">
        <v>9</v>
      </c>
      <c r="AB3426">
        <v>99</v>
      </c>
      <c r="AC3426">
        <v>1</v>
      </c>
      <c r="AD3426" t="s">
        <v>26</v>
      </c>
      <c r="AE3426" t="s">
        <v>8348</v>
      </c>
      <c r="AF3426">
        <v>3660</v>
      </c>
      <c r="AG3426" t="s">
        <v>8352</v>
      </c>
    </row>
    <row r="3427" spans="1:33" x14ac:dyDescent="0.25">
      <c r="A3427" t="s">
        <v>5291</v>
      </c>
      <c r="B3427" t="s">
        <v>281</v>
      </c>
      <c r="C3427" t="s">
        <v>5292</v>
      </c>
      <c r="D3427">
        <v>2017</v>
      </c>
      <c r="E3427">
        <v>4</v>
      </c>
      <c r="F3427">
        <v>51</v>
      </c>
      <c r="G3427" t="s">
        <v>8306</v>
      </c>
      <c r="H3427">
        <v>1</v>
      </c>
      <c r="I3427">
        <v>33</v>
      </c>
      <c r="J3427">
        <v>10</v>
      </c>
      <c r="K3427" t="s">
        <v>8319</v>
      </c>
      <c r="L3427">
        <v>1</v>
      </c>
      <c r="M3427">
        <v>1</v>
      </c>
      <c r="N3427" t="s">
        <v>155</v>
      </c>
      <c r="O3427">
        <v>1</v>
      </c>
      <c r="P3427">
        <v>1</v>
      </c>
      <c r="Q3427" t="s">
        <v>24</v>
      </c>
      <c r="R3427">
        <v>0</v>
      </c>
      <c r="S3427">
        <v>1</v>
      </c>
      <c r="T3427" t="s">
        <v>25</v>
      </c>
      <c r="U3427" t="s">
        <v>8332</v>
      </c>
      <c r="V3427" t="s">
        <v>8339</v>
      </c>
      <c r="W3427" t="s">
        <v>24</v>
      </c>
      <c r="X3427">
        <v>38</v>
      </c>
      <c r="Y3427">
        <v>6</v>
      </c>
      <c r="Z3427">
        <v>1</v>
      </c>
      <c r="AA3427">
        <v>1</v>
      </c>
      <c r="AB3427">
        <v>1</v>
      </c>
      <c r="AC3427">
        <v>1</v>
      </c>
      <c r="AD3427" t="s">
        <v>26</v>
      </c>
      <c r="AE3427" t="s">
        <v>8348</v>
      </c>
      <c r="AF3427">
        <v>3660</v>
      </c>
      <c r="AG3427" t="s">
        <v>8352</v>
      </c>
    </row>
    <row r="3428" spans="1:33" x14ac:dyDescent="0.25">
      <c r="A3428" t="s">
        <v>5854</v>
      </c>
      <c r="B3428" t="s">
        <v>458</v>
      </c>
      <c r="C3428" t="s">
        <v>5855</v>
      </c>
      <c r="D3428">
        <v>2017</v>
      </c>
      <c r="E3428">
        <v>4</v>
      </c>
      <c r="F3428">
        <v>3</v>
      </c>
      <c r="G3428" t="s">
        <v>8306</v>
      </c>
      <c r="H3428">
        <v>1</v>
      </c>
      <c r="I3428">
        <v>32</v>
      </c>
      <c r="J3428">
        <v>10</v>
      </c>
      <c r="K3428" t="s">
        <v>8319</v>
      </c>
      <c r="L3428">
        <v>1</v>
      </c>
      <c r="M3428">
        <v>1</v>
      </c>
      <c r="N3428" t="s">
        <v>155</v>
      </c>
      <c r="O3428">
        <v>1</v>
      </c>
      <c r="P3428">
        <v>1</v>
      </c>
      <c r="Q3428" t="s">
        <v>24</v>
      </c>
      <c r="R3428">
        <v>0</v>
      </c>
      <c r="S3428">
        <v>1</v>
      </c>
      <c r="T3428" t="s">
        <v>25</v>
      </c>
      <c r="U3428" t="s">
        <v>8332</v>
      </c>
      <c r="V3428" t="s">
        <v>8337</v>
      </c>
      <c r="W3428" t="s">
        <v>24</v>
      </c>
      <c r="X3428">
        <v>34</v>
      </c>
      <c r="Y3428">
        <v>5</v>
      </c>
      <c r="Z3428">
        <v>1</v>
      </c>
      <c r="AA3428">
        <v>1</v>
      </c>
      <c r="AB3428">
        <v>1</v>
      </c>
      <c r="AC3428">
        <v>1</v>
      </c>
      <c r="AD3428" t="s">
        <v>26</v>
      </c>
      <c r="AE3428" t="s">
        <v>8348</v>
      </c>
      <c r="AF3428">
        <v>3660</v>
      </c>
      <c r="AG3428" t="s">
        <v>8352</v>
      </c>
    </row>
    <row r="3429" spans="1:33" x14ac:dyDescent="0.25">
      <c r="A3429" t="s">
        <v>4343</v>
      </c>
      <c r="B3429" t="s">
        <v>436</v>
      </c>
      <c r="C3429" t="s">
        <v>6961</v>
      </c>
      <c r="D3429">
        <v>2017</v>
      </c>
      <c r="E3429">
        <v>6</v>
      </c>
      <c r="F3429">
        <v>740</v>
      </c>
      <c r="G3429" t="s">
        <v>8306</v>
      </c>
      <c r="H3429">
        <v>1</v>
      </c>
      <c r="I3429">
        <v>32</v>
      </c>
      <c r="J3429">
        <v>10</v>
      </c>
      <c r="K3429" t="s">
        <v>8319</v>
      </c>
      <c r="L3429">
        <v>2</v>
      </c>
      <c r="M3429">
        <v>1</v>
      </c>
      <c r="N3429" t="s">
        <v>155</v>
      </c>
      <c r="O3429">
        <v>1</v>
      </c>
      <c r="P3429">
        <v>1</v>
      </c>
      <c r="Q3429" t="s">
        <v>24</v>
      </c>
      <c r="R3429">
        <v>0</v>
      </c>
      <c r="S3429">
        <v>1</v>
      </c>
      <c r="T3429" t="s">
        <v>25</v>
      </c>
      <c r="U3429" t="s">
        <v>8332</v>
      </c>
      <c r="V3429" t="s">
        <v>8336</v>
      </c>
      <c r="W3429" t="s">
        <v>24</v>
      </c>
      <c r="X3429">
        <v>37</v>
      </c>
      <c r="Y3429">
        <v>6</v>
      </c>
      <c r="Z3429">
        <v>1</v>
      </c>
      <c r="AA3429">
        <v>1</v>
      </c>
      <c r="AB3429">
        <v>1</v>
      </c>
      <c r="AC3429">
        <v>4</v>
      </c>
      <c r="AD3429" t="s">
        <v>30</v>
      </c>
      <c r="AE3429" t="s">
        <v>8348</v>
      </c>
      <c r="AF3429">
        <v>3660</v>
      </c>
      <c r="AG3429" t="s">
        <v>8352</v>
      </c>
    </row>
    <row r="3430" spans="1:33" x14ac:dyDescent="0.25">
      <c r="A3430" t="s">
        <v>7195</v>
      </c>
      <c r="B3430" t="s">
        <v>1853</v>
      </c>
      <c r="C3430" t="s">
        <v>8105</v>
      </c>
      <c r="D3430">
        <v>2017</v>
      </c>
      <c r="E3430">
        <v>6</v>
      </c>
      <c r="F3430">
        <v>109</v>
      </c>
      <c r="G3430" t="s">
        <v>8306</v>
      </c>
      <c r="H3430">
        <v>1</v>
      </c>
      <c r="I3430">
        <v>34</v>
      </c>
      <c r="J3430">
        <v>10</v>
      </c>
      <c r="K3430" t="s">
        <v>8319</v>
      </c>
      <c r="L3430">
        <v>1</v>
      </c>
      <c r="M3430">
        <v>3</v>
      </c>
      <c r="N3430" t="s">
        <v>8326</v>
      </c>
      <c r="O3430">
        <v>3</v>
      </c>
      <c r="P3430">
        <v>3</v>
      </c>
      <c r="Q3430" t="s">
        <v>24</v>
      </c>
      <c r="R3430">
        <v>1</v>
      </c>
      <c r="S3430">
        <v>1</v>
      </c>
      <c r="T3430" t="s">
        <v>37</v>
      </c>
      <c r="U3430" t="s">
        <v>8333</v>
      </c>
      <c r="V3430" t="s">
        <v>8336</v>
      </c>
      <c r="W3430" t="s">
        <v>24</v>
      </c>
      <c r="X3430">
        <v>27</v>
      </c>
      <c r="Y3430">
        <v>4</v>
      </c>
      <c r="Z3430">
        <v>1</v>
      </c>
      <c r="AA3430">
        <v>1</v>
      </c>
      <c r="AB3430">
        <v>1</v>
      </c>
      <c r="AC3430">
        <v>5</v>
      </c>
      <c r="AD3430" t="s">
        <v>26</v>
      </c>
      <c r="AE3430" t="s">
        <v>8348</v>
      </c>
      <c r="AF3430">
        <v>3660</v>
      </c>
      <c r="AG3430" t="s">
        <v>8352</v>
      </c>
    </row>
    <row r="3431" spans="1:33" x14ac:dyDescent="0.25">
      <c r="A3431" t="s">
        <v>2015</v>
      </c>
      <c r="B3431" t="s">
        <v>1637</v>
      </c>
      <c r="C3431" t="s">
        <v>7592</v>
      </c>
      <c r="D3431">
        <v>2017</v>
      </c>
      <c r="E3431">
        <v>6</v>
      </c>
      <c r="F3431">
        <v>2120</v>
      </c>
      <c r="G3431" t="s">
        <v>8306</v>
      </c>
      <c r="H3431">
        <v>1</v>
      </c>
      <c r="I3431">
        <v>35</v>
      </c>
      <c r="J3431">
        <v>11</v>
      </c>
      <c r="K3431" t="s">
        <v>8320</v>
      </c>
      <c r="L3431">
        <v>1</v>
      </c>
      <c r="M3431">
        <v>1</v>
      </c>
      <c r="N3431" t="s">
        <v>155</v>
      </c>
      <c r="O3431">
        <v>1</v>
      </c>
      <c r="P3431">
        <v>1</v>
      </c>
      <c r="Q3431" t="s">
        <v>24</v>
      </c>
      <c r="R3431">
        <v>0</v>
      </c>
      <c r="S3431">
        <v>1</v>
      </c>
      <c r="T3431" t="s">
        <v>25</v>
      </c>
      <c r="U3431" t="s">
        <v>8332</v>
      </c>
      <c r="V3431" t="s">
        <v>8339</v>
      </c>
      <c r="W3431" t="s">
        <v>24</v>
      </c>
      <c r="X3431">
        <v>36</v>
      </c>
      <c r="Y3431">
        <v>6</v>
      </c>
      <c r="Z3431">
        <v>1</v>
      </c>
      <c r="AA3431">
        <v>1</v>
      </c>
      <c r="AB3431">
        <v>1</v>
      </c>
      <c r="AC3431">
        <v>1</v>
      </c>
      <c r="AD3431" t="s">
        <v>30</v>
      </c>
      <c r="AE3431" t="s">
        <v>8348</v>
      </c>
      <c r="AF3431">
        <v>3661</v>
      </c>
      <c r="AG3431" t="s">
        <v>8352</v>
      </c>
    </row>
    <row r="3432" spans="1:33" x14ac:dyDescent="0.25">
      <c r="A3432" t="s">
        <v>1519</v>
      </c>
      <c r="B3432" t="s">
        <v>436</v>
      </c>
      <c r="C3432" t="s">
        <v>5933</v>
      </c>
      <c r="D3432">
        <v>2017</v>
      </c>
      <c r="E3432">
        <v>5</v>
      </c>
      <c r="F3432">
        <v>1808</v>
      </c>
      <c r="G3432" t="s">
        <v>8306</v>
      </c>
      <c r="H3432">
        <v>1</v>
      </c>
      <c r="I3432">
        <v>40</v>
      </c>
      <c r="J3432">
        <v>12</v>
      </c>
      <c r="K3432" t="s">
        <v>8321</v>
      </c>
      <c r="L3432">
        <v>1</v>
      </c>
      <c r="M3432">
        <v>1</v>
      </c>
      <c r="N3432" t="s">
        <v>155</v>
      </c>
      <c r="O3432">
        <v>1</v>
      </c>
      <c r="P3432">
        <v>1</v>
      </c>
      <c r="Q3432" t="s">
        <v>24</v>
      </c>
      <c r="R3432">
        <v>0</v>
      </c>
      <c r="S3432">
        <v>1</v>
      </c>
      <c r="T3432" t="s">
        <v>25</v>
      </c>
      <c r="U3432" t="s">
        <v>8332</v>
      </c>
      <c r="V3432" t="s">
        <v>8336</v>
      </c>
      <c r="W3432" t="s">
        <v>24</v>
      </c>
      <c r="X3432">
        <v>52</v>
      </c>
      <c r="Y3432">
        <v>9</v>
      </c>
      <c r="Z3432">
        <v>1</v>
      </c>
      <c r="AA3432">
        <v>1</v>
      </c>
      <c r="AB3432">
        <v>1</v>
      </c>
      <c r="AC3432">
        <v>4</v>
      </c>
      <c r="AD3432" t="s">
        <v>26</v>
      </c>
      <c r="AE3432" t="s">
        <v>8348</v>
      </c>
      <c r="AF3432">
        <v>3661</v>
      </c>
      <c r="AG3432" t="s">
        <v>8352</v>
      </c>
    </row>
    <row r="3433" spans="1:33" x14ac:dyDescent="0.25">
      <c r="A3433" t="s">
        <v>3193</v>
      </c>
      <c r="B3433" t="s">
        <v>901</v>
      </c>
      <c r="C3433" t="s">
        <v>3194</v>
      </c>
      <c r="D3433">
        <v>2017</v>
      </c>
      <c r="E3433">
        <v>3</v>
      </c>
      <c r="F3433">
        <v>1215</v>
      </c>
      <c r="G3433" t="s">
        <v>8306</v>
      </c>
      <c r="H3433">
        <v>1</v>
      </c>
      <c r="I3433">
        <v>19</v>
      </c>
      <c r="J3433">
        <v>7</v>
      </c>
      <c r="K3433" t="s">
        <v>8316</v>
      </c>
      <c r="L3433">
        <v>1</v>
      </c>
      <c r="M3433">
        <v>10</v>
      </c>
      <c r="N3433" t="s">
        <v>8330</v>
      </c>
      <c r="O3433">
        <v>15</v>
      </c>
      <c r="P3433">
        <v>3</v>
      </c>
      <c r="Q3433" t="s">
        <v>24</v>
      </c>
      <c r="R3433">
        <v>9</v>
      </c>
      <c r="S3433">
        <v>1</v>
      </c>
      <c r="T3433" t="s">
        <v>37</v>
      </c>
      <c r="U3433" t="s">
        <v>8333</v>
      </c>
      <c r="V3433" t="s">
        <v>8335</v>
      </c>
      <c r="W3433" t="s">
        <v>24</v>
      </c>
      <c r="X3433">
        <v>23</v>
      </c>
      <c r="Y3433">
        <v>3</v>
      </c>
      <c r="Z3433">
        <v>1</v>
      </c>
      <c r="AA3433">
        <v>1</v>
      </c>
      <c r="AB3433">
        <v>1</v>
      </c>
      <c r="AC3433">
        <v>1</v>
      </c>
      <c r="AD3433" t="s">
        <v>30</v>
      </c>
      <c r="AE3433" t="s">
        <v>8348</v>
      </c>
      <c r="AF3433">
        <v>3662</v>
      </c>
      <c r="AG3433" t="s">
        <v>8352</v>
      </c>
    </row>
    <row r="3434" spans="1:33" x14ac:dyDescent="0.25">
      <c r="A3434" t="s">
        <v>1668</v>
      </c>
      <c r="B3434" t="s">
        <v>1190</v>
      </c>
      <c r="C3434" t="s">
        <v>1669</v>
      </c>
      <c r="D3434">
        <v>2017</v>
      </c>
      <c r="E3434">
        <v>2</v>
      </c>
      <c r="F3434">
        <v>553</v>
      </c>
      <c r="G3434" t="s">
        <v>8306</v>
      </c>
      <c r="H3434">
        <v>1</v>
      </c>
      <c r="I3434">
        <v>26</v>
      </c>
      <c r="J3434">
        <v>9</v>
      </c>
      <c r="K3434" t="s">
        <v>8318</v>
      </c>
      <c r="L3434">
        <v>1</v>
      </c>
      <c r="M3434">
        <v>1</v>
      </c>
      <c r="N3434" t="s">
        <v>155</v>
      </c>
      <c r="O3434">
        <v>1</v>
      </c>
      <c r="P3434">
        <v>1</v>
      </c>
      <c r="Q3434" t="s">
        <v>24</v>
      </c>
      <c r="R3434">
        <v>0</v>
      </c>
      <c r="S3434">
        <v>1</v>
      </c>
      <c r="T3434" t="s">
        <v>25</v>
      </c>
      <c r="U3434" t="s">
        <v>8332</v>
      </c>
      <c r="V3434" t="s">
        <v>8336</v>
      </c>
      <c r="W3434" t="s">
        <v>24</v>
      </c>
      <c r="X3434">
        <v>27</v>
      </c>
      <c r="Y3434">
        <v>4</v>
      </c>
      <c r="Z3434">
        <v>1</v>
      </c>
      <c r="AA3434">
        <v>1</v>
      </c>
      <c r="AB3434">
        <v>1</v>
      </c>
      <c r="AC3434">
        <v>1</v>
      </c>
      <c r="AD3434" t="s">
        <v>30</v>
      </c>
      <c r="AE3434" t="s">
        <v>8348</v>
      </c>
      <c r="AF3434">
        <v>3662</v>
      </c>
      <c r="AG3434" t="s">
        <v>8352</v>
      </c>
    </row>
    <row r="3435" spans="1:33" x14ac:dyDescent="0.25">
      <c r="A3435" t="s">
        <v>4322</v>
      </c>
      <c r="B3435" t="s">
        <v>1362</v>
      </c>
      <c r="C3435" t="s">
        <v>5304</v>
      </c>
      <c r="D3435">
        <v>2017</v>
      </c>
      <c r="E3435">
        <v>4</v>
      </c>
      <c r="F3435">
        <v>1717</v>
      </c>
      <c r="G3435" t="s">
        <v>8306</v>
      </c>
      <c r="H3435">
        <v>1</v>
      </c>
      <c r="I3435">
        <v>30</v>
      </c>
      <c r="J3435">
        <v>10</v>
      </c>
      <c r="K3435" t="s">
        <v>8319</v>
      </c>
      <c r="L3435">
        <v>1</v>
      </c>
      <c r="M3435">
        <v>1</v>
      </c>
      <c r="N3435" t="s">
        <v>155</v>
      </c>
      <c r="O3435">
        <v>1</v>
      </c>
      <c r="P3435">
        <v>1</v>
      </c>
      <c r="Q3435" t="s">
        <v>24</v>
      </c>
      <c r="R3435">
        <v>0</v>
      </c>
      <c r="S3435">
        <v>1</v>
      </c>
      <c r="T3435" t="s">
        <v>25</v>
      </c>
      <c r="U3435" t="s">
        <v>8332</v>
      </c>
      <c r="V3435" t="s">
        <v>8336</v>
      </c>
      <c r="W3435" t="s">
        <v>24</v>
      </c>
      <c r="X3435">
        <v>32</v>
      </c>
      <c r="Y3435">
        <v>5</v>
      </c>
      <c r="Z3435">
        <v>1</v>
      </c>
      <c r="AA3435">
        <v>1</v>
      </c>
      <c r="AB3435">
        <v>1</v>
      </c>
      <c r="AC3435">
        <v>2</v>
      </c>
      <c r="AD3435" t="s">
        <v>30</v>
      </c>
      <c r="AE3435" t="s">
        <v>8348</v>
      </c>
      <c r="AF3435">
        <v>3662</v>
      </c>
      <c r="AG3435" t="s">
        <v>8352</v>
      </c>
    </row>
    <row r="3436" spans="1:33" x14ac:dyDescent="0.25">
      <c r="A3436" t="s">
        <v>1682</v>
      </c>
      <c r="B3436" t="s">
        <v>51</v>
      </c>
      <c r="C3436" t="s">
        <v>1683</v>
      </c>
      <c r="D3436">
        <v>2017</v>
      </c>
      <c r="E3436">
        <v>1</v>
      </c>
      <c r="F3436">
        <v>1736</v>
      </c>
      <c r="G3436" t="s">
        <v>8306</v>
      </c>
      <c r="H3436">
        <v>1</v>
      </c>
      <c r="I3436">
        <v>24</v>
      </c>
      <c r="J3436">
        <v>8</v>
      </c>
      <c r="K3436" t="s">
        <v>8317</v>
      </c>
      <c r="L3436">
        <v>1</v>
      </c>
      <c r="M3436">
        <v>1</v>
      </c>
      <c r="N3436" t="s">
        <v>155</v>
      </c>
      <c r="O3436">
        <v>1</v>
      </c>
      <c r="P3436">
        <v>1</v>
      </c>
      <c r="Q3436" t="s">
        <v>24</v>
      </c>
      <c r="R3436">
        <v>0</v>
      </c>
      <c r="S3436">
        <v>1</v>
      </c>
      <c r="T3436" t="s">
        <v>25</v>
      </c>
      <c r="U3436" t="s">
        <v>8332</v>
      </c>
      <c r="V3436" t="s">
        <v>8335</v>
      </c>
      <c r="W3436" t="s">
        <v>24</v>
      </c>
      <c r="X3436">
        <v>28</v>
      </c>
      <c r="Y3436">
        <v>4</v>
      </c>
      <c r="Z3436">
        <v>1</v>
      </c>
      <c r="AA3436">
        <v>1</v>
      </c>
      <c r="AB3436">
        <v>1</v>
      </c>
      <c r="AC3436">
        <v>2</v>
      </c>
      <c r="AD3436" t="s">
        <v>26</v>
      </c>
      <c r="AE3436" t="s">
        <v>8348</v>
      </c>
      <c r="AF3436">
        <v>3664</v>
      </c>
      <c r="AG3436" t="s">
        <v>8352</v>
      </c>
    </row>
    <row r="3437" spans="1:33" x14ac:dyDescent="0.25">
      <c r="A3437" t="s">
        <v>502</v>
      </c>
      <c r="B3437" t="s">
        <v>247</v>
      </c>
      <c r="C3437" t="s">
        <v>2894</v>
      </c>
      <c r="D3437">
        <v>2017</v>
      </c>
      <c r="E3437">
        <v>2</v>
      </c>
      <c r="F3437">
        <v>1749</v>
      </c>
      <c r="G3437" t="s">
        <v>8306</v>
      </c>
      <c r="H3437">
        <v>1</v>
      </c>
      <c r="I3437">
        <v>24</v>
      </c>
      <c r="J3437">
        <v>8</v>
      </c>
      <c r="K3437" t="s">
        <v>8317</v>
      </c>
      <c r="L3437">
        <v>1</v>
      </c>
      <c r="M3437">
        <v>3</v>
      </c>
      <c r="N3437" t="s">
        <v>8326</v>
      </c>
      <c r="O3437">
        <v>3</v>
      </c>
      <c r="P3437">
        <v>3</v>
      </c>
      <c r="Q3437" t="s">
        <v>24</v>
      </c>
      <c r="R3437">
        <v>0</v>
      </c>
      <c r="S3437">
        <v>1</v>
      </c>
      <c r="T3437" t="s">
        <v>79</v>
      </c>
      <c r="U3437" t="s">
        <v>8333</v>
      </c>
      <c r="V3437" t="s">
        <v>8336</v>
      </c>
      <c r="W3437" t="s">
        <v>24</v>
      </c>
      <c r="X3437">
        <v>99</v>
      </c>
      <c r="Y3437">
        <v>11</v>
      </c>
      <c r="Z3437">
        <v>99</v>
      </c>
      <c r="AA3437">
        <v>9</v>
      </c>
      <c r="AB3437">
        <v>99</v>
      </c>
      <c r="AC3437">
        <v>2</v>
      </c>
      <c r="AD3437" t="s">
        <v>30</v>
      </c>
      <c r="AE3437" t="s">
        <v>8348</v>
      </c>
      <c r="AF3437">
        <v>3665</v>
      </c>
      <c r="AG3437" t="s">
        <v>8352</v>
      </c>
    </row>
    <row r="3438" spans="1:33" x14ac:dyDescent="0.25">
      <c r="A3438" t="s">
        <v>402</v>
      </c>
      <c r="B3438" t="s">
        <v>1129</v>
      </c>
      <c r="C3438" t="s">
        <v>7356</v>
      </c>
      <c r="D3438">
        <v>2017</v>
      </c>
      <c r="E3438">
        <v>6</v>
      </c>
      <c r="F3438">
        <v>650</v>
      </c>
      <c r="G3438" t="s">
        <v>8306</v>
      </c>
      <c r="H3438">
        <v>1</v>
      </c>
      <c r="I3438">
        <v>24</v>
      </c>
      <c r="J3438">
        <v>8</v>
      </c>
      <c r="K3438" t="s">
        <v>8317</v>
      </c>
      <c r="L3438">
        <v>1</v>
      </c>
      <c r="M3438">
        <v>5</v>
      </c>
      <c r="N3438" t="s">
        <v>8328</v>
      </c>
      <c r="O3438">
        <v>13</v>
      </c>
      <c r="P3438">
        <v>4</v>
      </c>
      <c r="Q3438" t="s">
        <v>24</v>
      </c>
      <c r="R3438">
        <v>0</v>
      </c>
      <c r="S3438">
        <v>1</v>
      </c>
      <c r="T3438" t="s">
        <v>37</v>
      </c>
      <c r="U3438" t="s">
        <v>8333</v>
      </c>
      <c r="V3438" t="s">
        <v>8336</v>
      </c>
      <c r="W3438" t="s">
        <v>24</v>
      </c>
      <c r="X3438">
        <v>25</v>
      </c>
      <c r="Y3438">
        <v>4</v>
      </c>
      <c r="Z3438">
        <v>15</v>
      </c>
      <c r="AA3438">
        <v>6</v>
      </c>
      <c r="AB3438">
        <v>15</v>
      </c>
      <c r="AC3438">
        <v>2</v>
      </c>
      <c r="AD3438" t="s">
        <v>30</v>
      </c>
      <c r="AE3438" t="s">
        <v>8348</v>
      </c>
      <c r="AF3438">
        <v>3665</v>
      </c>
      <c r="AG3438" t="s">
        <v>8352</v>
      </c>
    </row>
    <row r="3439" spans="1:33" x14ac:dyDescent="0.25">
      <c r="A3439" t="s">
        <v>903</v>
      </c>
      <c r="B3439" t="s">
        <v>525</v>
      </c>
      <c r="C3439" t="s">
        <v>1023</v>
      </c>
      <c r="D3439">
        <v>2017</v>
      </c>
      <c r="E3439">
        <v>1</v>
      </c>
      <c r="F3439">
        <v>1312</v>
      </c>
      <c r="G3439" t="s">
        <v>8306</v>
      </c>
      <c r="H3439">
        <v>1</v>
      </c>
      <c r="I3439">
        <v>25</v>
      </c>
      <c r="J3439">
        <v>9</v>
      </c>
      <c r="K3439" t="s">
        <v>8318</v>
      </c>
      <c r="L3439">
        <v>1</v>
      </c>
      <c r="M3439">
        <v>1</v>
      </c>
      <c r="N3439" t="s">
        <v>155</v>
      </c>
      <c r="O3439">
        <v>1</v>
      </c>
      <c r="P3439">
        <v>1</v>
      </c>
      <c r="Q3439" t="s">
        <v>24</v>
      </c>
      <c r="R3439">
        <v>0</v>
      </c>
      <c r="S3439">
        <v>1</v>
      </c>
      <c r="T3439" t="s">
        <v>25</v>
      </c>
      <c r="U3439" t="s">
        <v>8332</v>
      </c>
      <c r="V3439" t="s">
        <v>8338</v>
      </c>
      <c r="W3439" t="s">
        <v>24</v>
      </c>
      <c r="X3439">
        <v>26</v>
      </c>
      <c r="Y3439">
        <v>4</v>
      </c>
      <c r="Z3439">
        <v>1</v>
      </c>
      <c r="AA3439">
        <v>1</v>
      </c>
      <c r="AB3439">
        <v>1</v>
      </c>
      <c r="AC3439">
        <v>1</v>
      </c>
      <c r="AD3439" t="s">
        <v>30</v>
      </c>
      <c r="AE3439" t="s">
        <v>8348</v>
      </c>
      <c r="AF3439">
        <v>3665</v>
      </c>
      <c r="AG3439" t="s">
        <v>8352</v>
      </c>
    </row>
    <row r="3440" spans="1:33" x14ac:dyDescent="0.25">
      <c r="A3440" t="s">
        <v>1820</v>
      </c>
      <c r="B3440" t="s">
        <v>854</v>
      </c>
      <c r="C3440" t="s">
        <v>2113</v>
      </c>
      <c r="D3440">
        <v>2017</v>
      </c>
      <c r="E3440">
        <v>2</v>
      </c>
      <c r="F3440">
        <v>832</v>
      </c>
      <c r="G3440" t="s">
        <v>8306</v>
      </c>
      <c r="H3440">
        <v>1</v>
      </c>
      <c r="I3440">
        <v>28</v>
      </c>
      <c r="J3440">
        <v>9</v>
      </c>
      <c r="K3440" t="s">
        <v>8318</v>
      </c>
      <c r="L3440">
        <v>1</v>
      </c>
      <c r="M3440">
        <v>1</v>
      </c>
      <c r="N3440" t="s">
        <v>155</v>
      </c>
      <c r="O3440">
        <v>1</v>
      </c>
      <c r="P3440">
        <v>1</v>
      </c>
      <c r="Q3440" t="s">
        <v>24</v>
      </c>
      <c r="R3440">
        <v>0</v>
      </c>
      <c r="S3440">
        <v>1</v>
      </c>
      <c r="T3440" t="s">
        <v>25</v>
      </c>
      <c r="U3440" t="s">
        <v>8332</v>
      </c>
      <c r="V3440" t="s">
        <v>8338</v>
      </c>
      <c r="W3440" t="s">
        <v>24</v>
      </c>
      <c r="X3440">
        <v>28</v>
      </c>
      <c r="Y3440">
        <v>4</v>
      </c>
      <c r="Z3440">
        <v>1</v>
      </c>
      <c r="AA3440">
        <v>1</v>
      </c>
      <c r="AB3440">
        <v>1</v>
      </c>
      <c r="AC3440">
        <v>2</v>
      </c>
      <c r="AD3440" t="s">
        <v>26</v>
      </c>
      <c r="AE3440" t="s">
        <v>8348</v>
      </c>
      <c r="AF3440">
        <v>3665</v>
      </c>
      <c r="AG3440" t="s">
        <v>8352</v>
      </c>
    </row>
    <row r="3441" spans="1:33" x14ac:dyDescent="0.25">
      <c r="A3441" t="s">
        <v>4395</v>
      </c>
      <c r="B3441" t="s">
        <v>787</v>
      </c>
      <c r="C3441" t="s">
        <v>5468</v>
      </c>
      <c r="D3441">
        <v>2017</v>
      </c>
      <c r="E3441">
        <v>4</v>
      </c>
      <c r="F3441">
        <v>923</v>
      </c>
      <c r="G3441" t="s">
        <v>8306</v>
      </c>
      <c r="H3441">
        <v>1</v>
      </c>
      <c r="I3441">
        <v>29</v>
      </c>
      <c r="J3441">
        <v>9</v>
      </c>
      <c r="K3441" t="s">
        <v>8318</v>
      </c>
      <c r="L3441">
        <v>1</v>
      </c>
      <c r="M3441">
        <v>3</v>
      </c>
      <c r="N3441" t="s">
        <v>8326</v>
      </c>
      <c r="O3441">
        <v>3</v>
      </c>
      <c r="P3441">
        <v>3</v>
      </c>
      <c r="Q3441" t="s">
        <v>24</v>
      </c>
      <c r="R3441">
        <v>0</v>
      </c>
      <c r="S3441">
        <v>1</v>
      </c>
      <c r="T3441" t="s">
        <v>37</v>
      </c>
      <c r="U3441" t="s">
        <v>8333</v>
      </c>
      <c r="V3441" t="s">
        <v>8336</v>
      </c>
      <c r="W3441">
        <v>1</v>
      </c>
      <c r="X3441">
        <v>45</v>
      </c>
      <c r="Y3441">
        <v>8</v>
      </c>
      <c r="Z3441">
        <v>99</v>
      </c>
      <c r="AA3441">
        <v>9</v>
      </c>
      <c r="AB3441">
        <v>99</v>
      </c>
      <c r="AC3441">
        <v>5</v>
      </c>
      <c r="AD3441" t="s">
        <v>30</v>
      </c>
      <c r="AE3441" t="s">
        <v>8348</v>
      </c>
      <c r="AF3441">
        <v>3665</v>
      </c>
      <c r="AG3441" t="s">
        <v>8352</v>
      </c>
    </row>
    <row r="3442" spans="1:33" x14ac:dyDescent="0.25">
      <c r="A3442" t="s">
        <v>5557</v>
      </c>
      <c r="B3442" t="s">
        <v>1469</v>
      </c>
      <c r="C3442" t="s">
        <v>5558</v>
      </c>
      <c r="D3442">
        <v>2017</v>
      </c>
      <c r="E3442">
        <v>4</v>
      </c>
      <c r="F3442">
        <v>2356</v>
      </c>
      <c r="G3442" t="s">
        <v>8306</v>
      </c>
      <c r="H3442">
        <v>1</v>
      </c>
      <c r="I3442">
        <v>28</v>
      </c>
      <c r="J3442">
        <v>9</v>
      </c>
      <c r="K3442" t="s">
        <v>8318</v>
      </c>
      <c r="L3442">
        <v>2</v>
      </c>
      <c r="M3442">
        <v>10</v>
      </c>
      <c r="N3442" t="s">
        <v>8330</v>
      </c>
      <c r="O3442">
        <v>15</v>
      </c>
      <c r="P3442">
        <v>3</v>
      </c>
      <c r="Q3442" t="s">
        <v>24</v>
      </c>
      <c r="R3442">
        <v>0</v>
      </c>
      <c r="S3442">
        <v>1</v>
      </c>
      <c r="T3442" t="s">
        <v>79</v>
      </c>
      <c r="U3442" t="s">
        <v>8333</v>
      </c>
      <c r="V3442" t="s">
        <v>8335</v>
      </c>
      <c r="W3442" t="s">
        <v>24</v>
      </c>
      <c r="X3442">
        <v>99</v>
      </c>
      <c r="Y3442">
        <v>11</v>
      </c>
      <c r="Z3442">
        <v>99</v>
      </c>
      <c r="AA3442">
        <v>9</v>
      </c>
      <c r="AB3442">
        <v>99</v>
      </c>
      <c r="AC3442">
        <v>2</v>
      </c>
      <c r="AD3442" t="s">
        <v>26</v>
      </c>
      <c r="AE3442" t="s">
        <v>8348</v>
      </c>
      <c r="AF3442">
        <v>3665</v>
      </c>
      <c r="AG3442" t="s">
        <v>8352</v>
      </c>
    </row>
    <row r="3443" spans="1:33" x14ac:dyDescent="0.25">
      <c r="A3443" t="s">
        <v>1732</v>
      </c>
      <c r="B3443" t="s">
        <v>761</v>
      </c>
      <c r="C3443" t="s">
        <v>6941</v>
      </c>
      <c r="D3443">
        <v>2017</v>
      </c>
      <c r="E3443">
        <v>6</v>
      </c>
      <c r="F3443">
        <v>1343</v>
      </c>
      <c r="G3443" t="s">
        <v>8306</v>
      </c>
      <c r="H3443">
        <v>1</v>
      </c>
      <c r="I3443">
        <v>31</v>
      </c>
      <c r="J3443">
        <v>10</v>
      </c>
      <c r="K3443" t="s">
        <v>8319</v>
      </c>
      <c r="L3443">
        <v>2</v>
      </c>
      <c r="M3443">
        <v>1</v>
      </c>
      <c r="N3443" t="s">
        <v>155</v>
      </c>
      <c r="O3443">
        <v>1</v>
      </c>
      <c r="P3443">
        <v>1</v>
      </c>
      <c r="Q3443" t="s">
        <v>24</v>
      </c>
      <c r="R3443">
        <v>0</v>
      </c>
      <c r="S3443">
        <v>1</v>
      </c>
      <c r="T3443" t="s">
        <v>25</v>
      </c>
      <c r="U3443" t="s">
        <v>8332</v>
      </c>
      <c r="V3443" t="s">
        <v>8335</v>
      </c>
      <c r="W3443" t="s">
        <v>24</v>
      </c>
      <c r="X3443">
        <v>37</v>
      </c>
      <c r="Y3443">
        <v>6</v>
      </c>
      <c r="Z3443">
        <v>1</v>
      </c>
      <c r="AA3443">
        <v>1</v>
      </c>
      <c r="AB3443">
        <v>1</v>
      </c>
      <c r="AC3443">
        <v>2</v>
      </c>
      <c r="AD3443" t="s">
        <v>26</v>
      </c>
      <c r="AE3443" t="s">
        <v>8348</v>
      </c>
      <c r="AF3443">
        <v>3665</v>
      </c>
      <c r="AG3443" t="s">
        <v>8352</v>
      </c>
    </row>
    <row r="3444" spans="1:33" x14ac:dyDescent="0.25">
      <c r="A3444" t="s">
        <v>566</v>
      </c>
      <c r="B3444" t="s">
        <v>220</v>
      </c>
      <c r="C3444" t="s">
        <v>7669</v>
      </c>
      <c r="D3444">
        <v>2017</v>
      </c>
      <c r="E3444">
        <v>6</v>
      </c>
      <c r="F3444">
        <v>1949</v>
      </c>
      <c r="G3444" t="s">
        <v>8306</v>
      </c>
      <c r="H3444">
        <v>1</v>
      </c>
      <c r="I3444">
        <v>39</v>
      </c>
      <c r="J3444">
        <v>11</v>
      </c>
      <c r="K3444" t="s">
        <v>8320</v>
      </c>
      <c r="L3444">
        <v>1</v>
      </c>
      <c r="M3444">
        <v>1</v>
      </c>
      <c r="N3444" t="s">
        <v>155</v>
      </c>
      <c r="O3444">
        <v>1</v>
      </c>
      <c r="P3444">
        <v>1</v>
      </c>
      <c r="Q3444" t="s">
        <v>24</v>
      </c>
      <c r="R3444">
        <v>0</v>
      </c>
      <c r="S3444">
        <v>1</v>
      </c>
      <c r="T3444" t="s">
        <v>25</v>
      </c>
      <c r="U3444" t="s">
        <v>8332</v>
      </c>
      <c r="V3444" t="s">
        <v>8338</v>
      </c>
      <c r="W3444" t="s">
        <v>24</v>
      </c>
      <c r="X3444">
        <v>40</v>
      </c>
      <c r="Y3444">
        <v>7</v>
      </c>
      <c r="Z3444">
        <v>1</v>
      </c>
      <c r="AA3444">
        <v>1</v>
      </c>
      <c r="AB3444">
        <v>1</v>
      </c>
      <c r="AC3444">
        <v>2</v>
      </c>
      <c r="AD3444" t="s">
        <v>30</v>
      </c>
      <c r="AE3444" t="s">
        <v>8348</v>
      </c>
      <c r="AF3444">
        <v>3665</v>
      </c>
      <c r="AG3444" t="s">
        <v>8352</v>
      </c>
    </row>
    <row r="3445" spans="1:33" x14ac:dyDescent="0.25">
      <c r="A3445" t="s">
        <v>4734</v>
      </c>
      <c r="B3445" t="s">
        <v>399</v>
      </c>
      <c r="C3445" t="s">
        <v>4735</v>
      </c>
      <c r="D3445">
        <v>2017</v>
      </c>
      <c r="E3445">
        <v>4</v>
      </c>
      <c r="F3445">
        <v>1539</v>
      </c>
      <c r="G3445" t="s">
        <v>8306</v>
      </c>
      <c r="H3445">
        <v>1</v>
      </c>
      <c r="I3445">
        <v>40</v>
      </c>
      <c r="J3445">
        <v>12</v>
      </c>
      <c r="K3445" t="s">
        <v>8321</v>
      </c>
      <c r="L3445">
        <v>1</v>
      </c>
      <c r="M3445">
        <v>1</v>
      </c>
      <c r="N3445" t="s">
        <v>155</v>
      </c>
      <c r="O3445">
        <v>1</v>
      </c>
      <c r="P3445">
        <v>1</v>
      </c>
      <c r="Q3445" t="s">
        <v>24</v>
      </c>
      <c r="R3445">
        <v>0</v>
      </c>
      <c r="S3445">
        <v>1</v>
      </c>
      <c r="T3445" t="s">
        <v>37</v>
      </c>
      <c r="U3445" t="s">
        <v>8333</v>
      </c>
      <c r="V3445" t="s">
        <v>8335</v>
      </c>
      <c r="W3445" t="s">
        <v>24</v>
      </c>
      <c r="X3445">
        <v>28</v>
      </c>
      <c r="Y3445">
        <v>4</v>
      </c>
      <c r="Z3445">
        <v>5</v>
      </c>
      <c r="AA3445">
        <v>5</v>
      </c>
      <c r="AB3445">
        <v>13</v>
      </c>
      <c r="AC3445">
        <v>2</v>
      </c>
      <c r="AD3445" t="s">
        <v>30</v>
      </c>
      <c r="AE3445" t="s">
        <v>8348</v>
      </c>
      <c r="AF3445">
        <v>3665</v>
      </c>
      <c r="AG3445" t="s">
        <v>8352</v>
      </c>
    </row>
    <row r="3446" spans="1:33" x14ac:dyDescent="0.25">
      <c r="A3446" t="s">
        <v>1835</v>
      </c>
      <c r="B3446" t="s">
        <v>3026</v>
      </c>
      <c r="C3446" t="s">
        <v>3027</v>
      </c>
      <c r="D3446">
        <v>2017</v>
      </c>
      <c r="E3446">
        <v>1</v>
      </c>
      <c r="F3446">
        <v>748</v>
      </c>
      <c r="G3446" t="s">
        <v>8306</v>
      </c>
      <c r="H3446">
        <v>1</v>
      </c>
      <c r="I3446">
        <v>30</v>
      </c>
      <c r="J3446">
        <v>10</v>
      </c>
      <c r="K3446" t="s">
        <v>8319</v>
      </c>
      <c r="L3446">
        <v>1</v>
      </c>
      <c r="M3446">
        <v>1</v>
      </c>
      <c r="N3446" t="s">
        <v>155</v>
      </c>
      <c r="O3446">
        <v>1</v>
      </c>
      <c r="P3446">
        <v>1</v>
      </c>
      <c r="Q3446" t="s">
        <v>24</v>
      </c>
      <c r="R3446">
        <v>0</v>
      </c>
      <c r="S3446">
        <v>1</v>
      </c>
      <c r="T3446" t="s">
        <v>25</v>
      </c>
      <c r="U3446" t="s">
        <v>8332</v>
      </c>
      <c r="V3446" t="s">
        <v>8339</v>
      </c>
      <c r="W3446" t="s">
        <v>24</v>
      </c>
      <c r="X3446">
        <v>32</v>
      </c>
      <c r="Y3446">
        <v>5</v>
      </c>
      <c r="Z3446">
        <v>1</v>
      </c>
      <c r="AA3446">
        <v>1</v>
      </c>
      <c r="AB3446">
        <v>1</v>
      </c>
      <c r="AC3446">
        <v>3</v>
      </c>
      <c r="AD3446" t="s">
        <v>30</v>
      </c>
      <c r="AE3446" t="s">
        <v>8348</v>
      </c>
      <c r="AF3446">
        <v>3668</v>
      </c>
      <c r="AG3446" t="s">
        <v>8352</v>
      </c>
    </row>
    <row r="3447" spans="1:33" x14ac:dyDescent="0.25">
      <c r="A3447" t="s">
        <v>8252</v>
      </c>
      <c r="B3447" t="s">
        <v>1035</v>
      </c>
      <c r="C3447" t="s">
        <v>8253</v>
      </c>
      <c r="D3447">
        <v>2017</v>
      </c>
      <c r="E3447">
        <v>6</v>
      </c>
      <c r="F3447">
        <v>1035</v>
      </c>
      <c r="G3447" t="s">
        <v>8306</v>
      </c>
      <c r="H3447">
        <v>1</v>
      </c>
      <c r="I3447">
        <v>20</v>
      </c>
      <c r="J3447">
        <v>8</v>
      </c>
      <c r="K3447" t="s">
        <v>8317</v>
      </c>
      <c r="L3447">
        <v>1</v>
      </c>
      <c r="M3447">
        <v>5</v>
      </c>
      <c r="N3447" t="s">
        <v>8328</v>
      </c>
      <c r="O3447">
        <v>14</v>
      </c>
      <c r="P3447">
        <v>4</v>
      </c>
      <c r="Q3447" t="s">
        <v>24</v>
      </c>
      <c r="R3447">
        <v>0</v>
      </c>
      <c r="S3447">
        <v>1</v>
      </c>
      <c r="T3447" t="s">
        <v>25</v>
      </c>
      <c r="U3447" t="s">
        <v>8332</v>
      </c>
      <c r="V3447" t="s">
        <v>8335</v>
      </c>
      <c r="W3447" t="s">
        <v>24</v>
      </c>
      <c r="X3447">
        <v>21</v>
      </c>
      <c r="Y3447">
        <v>3</v>
      </c>
      <c r="Z3447">
        <v>2</v>
      </c>
      <c r="AA3447">
        <v>2</v>
      </c>
      <c r="AB3447">
        <v>2</v>
      </c>
      <c r="AC3447">
        <v>1</v>
      </c>
      <c r="AD3447" t="s">
        <v>30</v>
      </c>
      <c r="AE3447" t="s">
        <v>8348</v>
      </c>
      <c r="AF3447">
        <v>3669</v>
      </c>
      <c r="AG3447" t="s">
        <v>8352</v>
      </c>
    </row>
    <row r="3448" spans="1:33" x14ac:dyDescent="0.25">
      <c r="A3448" t="s">
        <v>3486</v>
      </c>
      <c r="B3448" t="s">
        <v>39</v>
      </c>
      <c r="C3448" t="s">
        <v>3487</v>
      </c>
      <c r="D3448">
        <v>2017</v>
      </c>
      <c r="E3448">
        <v>3</v>
      </c>
      <c r="F3448">
        <v>1346</v>
      </c>
      <c r="G3448" t="s">
        <v>8306</v>
      </c>
      <c r="H3448">
        <v>1</v>
      </c>
      <c r="I3448">
        <v>22</v>
      </c>
      <c r="J3448">
        <v>8</v>
      </c>
      <c r="K3448" t="s">
        <v>8317</v>
      </c>
      <c r="L3448">
        <v>1</v>
      </c>
      <c r="M3448">
        <v>6</v>
      </c>
      <c r="N3448" t="s">
        <v>8330</v>
      </c>
      <c r="O3448">
        <v>15</v>
      </c>
      <c r="P3448">
        <v>2</v>
      </c>
      <c r="Q3448" t="s">
        <v>24</v>
      </c>
      <c r="R3448">
        <v>0</v>
      </c>
      <c r="S3448">
        <v>1</v>
      </c>
      <c r="T3448" t="s">
        <v>25</v>
      </c>
      <c r="U3448" t="s">
        <v>8332</v>
      </c>
      <c r="V3448" t="s">
        <v>8336</v>
      </c>
      <c r="W3448" t="s">
        <v>24</v>
      </c>
      <c r="X3448">
        <v>24</v>
      </c>
      <c r="Y3448">
        <v>3</v>
      </c>
      <c r="Z3448">
        <v>2</v>
      </c>
      <c r="AA3448">
        <v>2</v>
      </c>
      <c r="AB3448">
        <v>2</v>
      </c>
      <c r="AC3448">
        <v>1</v>
      </c>
      <c r="AD3448" t="s">
        <v>30</v>
      </c>
      <c r="AE3448" t="s">
        <v>8348</v>
      </c>
      <c r="AF3448">
        <v>3670</v>
      </c>
      <c r="AG3448" t="s">
        <v>8352</v>
      </c>
    </row>
    <row r="3449" spans="1:33" x14ac:dyDescent="0.25">
      <c r="A3449" t="s">
        <v>3864</v>
      </c>
      <c r="B3449" t="s">
        <v>416</v>
      </c>
      <c r="C3449" t="s">
        <v>3865</v>
      </c>
      <c r="D3449">
        <v>2017</v>
      </c>
      <c r="E3449">
        <v>3</v>
      </c>
      <c r="F3449">
        <v>125</v>
      </c>
      <c r="G3449" t="s">
        <v>8306</v>
      </c>
      <c r="H3449">
        <v>1</v>
      </c>
      <c r="I3449">
        <v>23</v>
      </c>
      <c r="J3449">
        <v>8</v>
      </c>
      <c r="K3449" t="s">
        <v>8317</v>
      </c>
      <c r="L3449">
        <v>1</v>
      </c>
      <c r="M3449">
        <v>3</v>
      </c>
      <c r="N3449" t="s">
        <v>8326</v>
      </c>
      <c r="O3449">
        <v>3</v>
      </c>
      <c r="P3449">
        <v>3</v>
      </c>
      <c r="Q3449" t="s">
        <v>24</v>
      </c>
      <c r="R3449">
        <v>0</v>
      </c>
      <c r="S3449">
        <v>1</v>
      </c>
      <c r="T3449" t="s">
        <v>79</v>
      </c>
      <c r="U3449" t="s">
        <v>8333</v>
      </c>
      <c r="V3449" t="s">
        <v>8335</v>
      </c>
      <c r="W3449" t="s">
        <v>24</v>
      </c>
      <c r="X3449">
        <v>99</v>
      </c>
      <c r="Y3449">
        <v>11</v>
      </c>
      <c r="Z3449">
        <v>99</v>
      </c>
      <c r="AA3449">
        <v>9</v>
      </c>
      <c r="AB3449">
        <v>99</v>
      </c>
      <c r="AC3449">
        <v>1</v>
      </c>
      <c r="AD3449" t="s">
        <v>26</v>
      </c>
      <c r="AE3449" t="s">
        <v>8348</v>
      </c>
      <c r="AF3449">
        <v>3670</v>
      </c>
      <c r="AG3449" t="s">
        <v>8352</v>
      </c>
    </row>
    <row r="3450" spans="1:33" x14ac:dyDescent="0.25">
      <c r="A3450" t="s">
        <v>429</v>
      </c>
      <c r="B3450" t="s">
        <v>97</v>
      </c>
      <c r="C3450" t="s">
        <v>4848</v>
      </c>
      <c r="D3450">
        <v>2017</v>
      </c>
      <c r="E3450">
        <v>3</v>
      </c>
      <c r="F3450">
        <v>929</v>
      </c>
      <c r="G3450" t="s">
        <v>8308</v>
      </c>
      <c r="H3450">
        <v>2</v>
      </c>
      <c r="I3450">
        <v>22</v>
      </c>
      <c r="J3450">
        <v>8</v>
      </c>
      <c r="K3450" t="s">
        <v>8317</v>
      </c>
      <c r="L3450">
        <v>1</v>
      </c>
      <c r="M3450">
        <v>10</v>
      </c>
      <c r="N3450" t="s">
        <v>8330</v>
      </c>
      <c r="O3450">
        <v>15</v>
      </c>
      <c r="P3450">
        <v>1</v>
      </c>
      <c r="Q3450" t="s">
        <v>24</v>
      </c>
      <c r="R3450">
        <v>0</v>
      </c>
      <c r="S3450">
        <v>1</v>
      </c>
      <c r="T3450" t="s">
        <v>25</v>
      </c>
      <c r="U3450" t="s">
        <v>8332</v>
      </c>
      <c r="V3450" t="s">
        <v>8342</v>
      </c>
      <c r="W3450" t="s">
        <v>24</v>
      </c>
      <c r="X3450">
        <v>31</v>
      </c>
      <c r="Y3450">
        <v>5</v>
      </c>
      <c r="Z3450">
        <v>99</v>
      </c>
      <c r="AA3450">
        <v>9</v>
      </c>
      <c r="AB3450">
        <v>99</v>
      </c>
      <c r="AC3450">
        <v>3</v>
      </c>
      <c r="AD3450" t="s">
        <v>30</v>
      </c>
      <c r="AE3450" t="s">
        <v>8348</v>
      </c>
      <c r="AF3450">
        <v>3670</v>
      </c>
      <c r="AG3450" t="s">
        <v>8352</v>
      </c>
    </row>
    <row r="3451" spans="1:33" x14ac:dyDescent="0.25">
      <c r="A3451" t="s">
        <v>5381</v>
      </c>
      <c r="B3451" t="s">
        <v>1557</v>
      </c>
      <c r="C3451" t="s">
        <v>5440</v>
      </c>
      <c r="D3451">
        <v>2017</v>
      </c>
      <c r="E3451">
        <v>4</v>
      </c>
      <c r="F3451">
        <v>21</v>
      </c>
      <c r="G3451" t="s">
        <v>8306</v>
      </c>
      <c r="H3451">
        <v>1</v>
      </c>
      <c r="I3451">
        <v>21</v>
      </c>
      <c r="J3451">
        <v>8</v>
      </c>
      <c r="K3451" t="s">
        <v>8317</v>
      </c>
      <c r="L3451">
        <v>1</v>
      </c>
      <c r="M3451">
        <v>1</v>
      </c>
      <c r="N3451" t="s">
        <v>155</v>
      </c>
      <c r="O3451">
        <v>1</v>
      </c>
      <c r="P3451">
        <v>1</v>
      </c>
      <c r="Q3451" t="s">
        <v>24</v>
      </c>
      <c r="R3451">
        <v>0</v>
      </c>
      <c r="S3451">
        <v>1</v>
      </c>
      <c r="T3451" t="s">
        <v>37</v>
      </c>
      <c r="U3451" t="s">
        <v>8333</v>
      </c>
      <c r="V3451" t="s">
        <v>8336</v>
      </c>
      <c r="W3451" t="s">
        <v>24</v>
      </c>
      <c r="X3451">
        <v>20</v>
      </c>
      <c r="Y3451">
        <v>3</v>
      </c>
      <c r="Z3451">
        <v>1</v>
      </c>
      <c r="AA3451">
        <v>1</v>
      </c>
      <c r="AB3451">
        <v>1</v>
      </c>
      <c r="AC3451">
        <v>1</v>
      </c>
      <c r="AD3451" t="s">
        <v>30</v>
      </c>
      <c r="AE3451" t="s">
        <v>8348</v>
      </c>
      <c r="AF3451">
        <v>3670</v>
      </c>
      <c r="AG3451" t="s">
        <v>8352</v>
      </c>
    </row>
    <row r="3452" spans="1:33" x14ac:dyDescent="0.25">
      <c r="A3452" t="s">
        <v>407</v>
      </c>
      <c r="B3452" t="s">
        <v>155</v>
      </c>
      <c r="C3452" t="s">
        <v>408</v>
      </c>
      <c r="D3452">
        <v>2017</v>
      </c>
      <c r="E3452">
        <v>1</v>
      </c>
      <c r="F3452">
        <v>1345</v>
      </c>
      <c r="G3452" t="s">
        <v>8306</v>
      </c>
      <c r="H3452">
        <v>1</v>
      </c>
      <c r="I3452">
        <v>27</v>
      </c>
      <c r="J3452">
        <v>9</v>
      </c>
      <c r="K3452" t="s">
        <v>8318</v>
      </c>
      <c r="L3452">
        <v>1</v>
      </c>
      <c r="M3452">
        <v>5</v>
      </c>
      <c r="N3452" t="s">
        <v>8328</v>
      </c>
      <c r="O3452">
        <v>14</v>
      </c>
      <c r="P3452">
        <v>4</v>
      </c>
      <c r="Q3452" t="s">
        <v>24</v>
      </c>
      <c r="R3452">
        <v>0</v>
      </c>
      <c r="S3452">
        <v>1</v>
      </c>
      <c r="T3452" t="s">
        <v>25</v>
      </c>
      <c r="U3452" t="s">
        <v>8332</v>
      </c>
      <c r="V3452" t="s">
        <v>8342</v>
      </c>
      <c r="W3452" t="s">
        <v>24</v>
      </c>
      <c r="X3452">
        <v>27</v>
      </c>
      <c r="Y3452">
        <v>4</v>
      </c>
      <c r="Z3452">
        <v>5</v>
      </c>
      <c r="AA3452">
        <v>5</v>
      </c>
      <c r="AB3452">
        <v>14</v>
      </c>
      <c r="AC3452">
        <v>6</v>
      </c>
      <c r="AD3452" t="s">
        <v>30</v>
      </c>
      <c r="AE3452" t="s">
        <v>8348</v>
      </c>
      <c r="AF3452">
        <v>3670</v>
      </c>
      <c r="AG3452" t="s">
        <v>8352</v>
      </c>
    </row>
    <row r="3453" spans="1:33" x14ac:dyDescent="0.25">
      <c r="A3453" t="s">
        <v>1088</v>
      </c>
      <c r="B3453" t="s">
        <v>1376</v>
      </c>
      <c r="C3453" t="s">
        <v>5929</v>
      </c>
      <c r="D3453">
        <v>2017</v>
      </c>
      <c r="E3453">
        <v>4</v>
      </c>
      <c r="F3453">
        <v>2300</v>
      </c>
      <c r="G3453" t="s">
        <v>8306</v>
      </c>
      <c r="H3453">
        <v>1</v>
      </c>
      <c r="I3453">
        <v>29</v>
      </c>
      <c r="J3453">
        <v>9</v>
      </c>
      <c r="K3453" t="s">
        <v>8318</v>
      </c>
      <c r="L3453">
        <v>2</v>
      </c>
      <c r="M3453">
        <v>1</v>
      </c>
      <c r="N3453" t="s">
        <v>155</v>
      </c>
      <c r="O3453">
        <v>1</v>
      </c>
      <c r="P3453">
        <v>1</v>
      </c>
      <c r="Q3453" t="s">
        <v>24</v>
      </c>
      <c r="R3453">
        <v>1</v>
      </c>
      <c r="S3453">
        <v>1</v>
      </c>
      <c r="T3453" t="s">
        <v>25</v>
      </c>
      <c r="U3453" t="s">
        <v>8332</v>
      </c>
      <c r="V3453" t="s">
        <v>8338</v>
      </c>
      <c r="W3453" t="s">
        <v>24</v>
      </c>
      <c r="X3453">
        <v>30</v>
      </c>
      <c r="Y3453">
        <v>5</v>
      </c>
      <c r="Z3453">
        <v>3</v>
      </c>
      <c r="AA3453">
        <v>3</v>
      </c>
      <c r="AB3453">
        <v>3</v>
      </c>
      <c r="AC3453">
        <v>1</v>
      </c>
      <c r="AD3453" t="s">
        <v>26</v>
      </c>
      <c r="AE3453" t="s">
        <v>8348</v>
      </c>
      <c r="AF3453">
        <v>3670</v>
      </c>
      <c r="AG3453" t="s">
        <v>8352</v>
      </c>
    </row>
    <row r="3454" spans="1:33" x14ac:dyDescent="0.25">
      <c r="A3454" t="s">
        <v>1424</v>
      </c>
      <c r="B3454" t="s">
        <v>880</v>
      </c>
      <c r="C3454" t="s">
        <v>6895</v>
      </c>
      <c r="D3454">
        <v>2017</v>
      </c>
      <c r="E3454">
        <v>6</v>
      </c>
      <c r="F3454">
        <v>1839</v>
      </c>
      <c r="G3454" t="s">
        <v>8306</v>
      </c>
      <c r="H3454">
        <v>1</v>
      </c>
      <c r="I3454">
        <v>26</v>
      </c>
      <c r="J3454">
        <v>9</v>
      </c>
      <c r="K3454" t="s">
        <v>8318</v>
      </c>
      <c r="L3454">
        <v>1</v>
      </c>
      <c r="M3454">
        <v>1</v>
      </c>
      <c r="N3454" t="s">
        <v>155</v>
      </c>
      <c r="O3454">
        <v>1</v>
      </c>
      <c r="P3454">
        <v>1</v>
      </c>
      <c r="Q3454" t="s">
        <v>24</v>
      </c>
      <c r="R3454">
        <v>0</v>
      </c>
      <c r="S3454">
        <v>1</v>
      </c>
      <c r="T3454" t="s">
        <v>25</v>
      </c>
      <c r="U3454" t="s">
        <v>8332</v>
      </c>
      <c r="V3454" t="s">
        <v>8338</v>
      </c>
      <c r="W3454" t="s">
        <v>24</v>
      </c>
      <c r="X3454">
        <v>28</v>
      </c>
      <c r="Y3454">
        <v>4</v>
      </c>
      <c r="Z3454">
        <v>1</v>
      </c>
      <c r="AA3454">
        <v>1</v>
      </c>
      <c r="AB3454">
        <v>1</v>
      </c>
      <c r="AC3454">
        <v>2</v>
      </c>
      <c r="AD3454" t="s">
        <v>26</v>
      </c>
      <c r="AE3454" t="s">
        <v>8348</v>
      </c>
      <c r="AF3454">
        <v>3670</v>
      </c>
      <c r="AG3454" t="s">
        <v>8352</v>
      </c>
    </row>
    <row r="3455" spans="1:33" x14ac:dyDescent="0.25">
      <c r="A3455" t="s">
        <v>931</v>
      </c>
      <c r="B3455" t="s">
        <v>573</v>
      </c>
      <c r="C3455" t="s">
        <v>932</v>
      </c>
      <c r="D3455">
        <v>2017</v>
      </c>
      <c r="E3455">
        <v>1</v>
      </c>
      <c r="F3455">
        <v>2154</v>
      </c>
      <c r="G3455" t="s">
        <v>8306</v>
      </c>
      <c r="H3455">
        <v>1</v>
      </c>
      <c r="I3455">
        <v>30</v>
      </c>
      <c r="J3455">
        <v>10</v>
      </c>
      <c r="K3455" t="s">
        <v>8319</v>
      </c>
      <c r="L3455">
        <v>1</v>
      </c>
      <c r="M3455">
        <v>1</v>
      </c>
      <c r="N3455" t="s">
        <v>155</v>
      </c>
      <c r="O3455">
        <v>1</v>
      </c>
      <c r="P3455">
        <v>1</v>
      </c>
      <c r="Q3455" t="s">
        <v>24</v>
      </c>
      <c r="R3455">
        <v>0</v>
      </c>
      <c r="S3455">
        <v>1</v>
      </c>
      <c r="T3455" t="s">
        <v>25</v>
      </c>
      <c r="U3455" t="s">
        <v>8332</v>
      </c>
      <c r="V3455" t="s">
        <v>8339</v>
      </c>
      <c r="W3455" t="s">
        <v>24</v>
      </c>
      <c r="X3455">
        <v>31</v>
      </c>
      <c r="Y3455">
        <v>5</v>
      </c>
      <c r="Z3455">
        <v>1</v>
      </c>
      <c r="AA3455">
        <v>1</v>
      </c>
      <c r="AB3455">
        <v>1</v>
      </c>
      <c r="AC3455">
        <v>1</v>
      </c>
      <c r="AD3455" t="s">
        <v>26</v>
      </c>
      <c r="AE3455" t="s">
        <v>8348</v>
      </c>
      <c r="AF3455">
        <v>3670</v>
      </c>
      <c r="AG3455" t="s">
        <v>8352</v>
      </c>
    </row>
    <row r="3456" spans="1:33" x14ac:dyDescent="0.25">
      <c r="A3456" t="s">
        <v>2986</v>
      </c>
      <c r="B3456" t="s">
        <v>1301</v>
      </c>
      <c r="C3456" t="s">
        <v>2987</v>
      </c>
      <c r="D3456">
        <v>2017</v>
      </c>
      <c r="E3456">
        <v>1</v>
      </c>
      <c r="F3456">
        <v>1523</v>
      </c>
      <c r="G3456" t="s">
        <v>8306</v>
      </c>
      <c r="H3456">
        <v>1</v>
      </c>
      <c r="I3456">
        <v>30</v>
      </c>
      <c r="J3456">
        <v>10</v>
      </c>
      <c r="K3456" t="s">
        <v>8319</v>
      </c>
      <c r="L3456">
        <v>1</v>
      </c>
      <c r="M3456">
        <v>1</v>
      </c>
      <c r="N3456" t="s">
        <v>155</v>
      </c>
      <c r="O3456">
        <v>1</v>
      </c>
      <c r="P3456">
        <v>1</v>
      </c>
      <c r="Q3456" t="s">
        <v>24</v>
      </c>
      <c r="R3456">
        <v>0</v>
      </c>
      <c r="S3456">
        <v>1</v>
      </c>
      <c r="T3456" t="s">
        <v>37</v>
      </c>
      <c r="U3456" t="s">
        <v>8333</v>
      </c>
      <c r="V3456" t="s">
        <v>8338</v>
      </c>
      <c r="W3456" t="s">
        <v>24</v>
      </c>
      <c r="X3456">
        <v>29</v>
      </c>
      <c r="Y3456">
        <v>4</v>
      </c>
      <c r="Z3456">
        <v>1</v>
      </c>
      <c r="AA3456">
        <v>1</v>
      </c>
      <c r="AB3456">
        <v>1</v>
      </c>
      <c r="AC3456">
        <v>2</v>
      </c>
      <c r="AD3456" t="s">
        <v>30</v>
      </c>
      <c r="AE3456" t="s">
        <v>8348</v>
      </c>
      <c r="AF3456">
        <v>3670</v>
      </c>
      <c r="AG3456" t="s">
        <v>8352</v>
      </c>
    </row>
    <row r="3457" spans="1:33" x14ac:dyDescent="0.25">
      <c r="A3457" t="s">
        <v>2003</v>
      </c>
      <c r="B3457" t="s">
        <v>1074</v>
      </c>
      <c r="C3457" t="s">
        <v>4096</v>
      </c>
      <c r="D3457">
        <v>2017</v>
      </c>
      <c r="E3457">
        <v>3</v>
      </c>
      <c r="F3457">
        <v>524</v>
      </c>
      <c r="G3457" t="s">
        <v>8306</v>
      </c>
      <c r="H3457">
        <v>1</v>
      </c>
      <c r="I3457">
        <v>30</v>
      </c>
      <c r="J3457">
        <v>10</v>
      </c>
      <c r="K3457" t="s">
        <v>8319</v>
      </c>
      <c r="L3457">
        <v>1</v>
      </c>
      <c r="M3457">
        <v>10</v>
      </c>
      <c r="N3457" t="s">
        <v>8330</v>
      </c>
      <c r="O3457">
        <v>15</v>
      </c>
      <c r="P3457">
        <v>1</v>
      </c>
      <c r="Q3457" t="s">
        <v>24</v>
      </c>
      <c r="R3457">
        <v>0</v>
      </c>
      <c r="S3457">
        <v>1</v>
      </c>
      <c r="T3457" t="s">
        <v>25</v>
      </c>
      <c r="U3457" t="s">
        <v>8332</v>
      </c>
      <c r="V3457" t="s">
        <v>8338</v>
      </c>
      <c r="W3457" t="s">
        <v>24</v>
      </c>
      <c r="X3457">
        <v>32</v>
      </c>
      <c r="Y3457">
        <v>5</v>
      </c>
      <c r="Z3457">
        <v>1</v>
      </c>
      <c r="AA3457">
        <v>1</v>
      </c>
      <c r="AB3457">
        <v>1</v>
      </c>
      <c r="AC3457">
        <v>6</v>
      </c>
      <c r="AD3457" t="s">
        <v>30</v>
      </c>
      <c r="AE3457" t="s">
        <v>8348</v>
      </c>
      <c r="AF3457">
        <v>3670</v>
      </c>
      <c r="AG3457" t="s">
        <v>8352</v>
      </c>
    </row>
    <row r="3458" spans="1:33" x14ac:dyDescent="0.25">
      <c r="A3458" t="s">
        <v>6775</v>
      </c>
      <c r="B3458" t="s">
        <v>1853</v>
      </c>
      <c r="C3458" t="s">
        <v>6776</v>
      </c>
      <c r="D3458">
        <v>2017</v>
      </c>
      <c r="E3458">
        <v>5</v>
      </c>
      <c r="F3458">
        <v>627</v>
      </c>
      <c r="G3458" t="s">
        <v>8306</v>
      </c>
      <c r="H3458">
        <v>1</v>
      </c>
      <c r="I3458">
        <v>30</v>
      </c>
      <c r="J3458">
        <v>10</v>
      </c>
      <c r="K3458" t="s">
        <v>8319</v>
      </c>
      <c r="L3458">
        <v>2</v>
      </c>
      <c r="M3458">
        <v>3</v>
      </c>
      <c r="N3458" t="s">
        <v>8326</v>
      </c>
      <c r="O3458">
        <v>3</v>
      </c>
      <c r="P3458">
        <v>3</v>
      </c>
      <c r="Q3458" t="s">
        <v>24</v>
      </c>
      <c r="R3458">
        <v>0</v>
      </c>
      <c r="S3458">
        <v>1</v>
      </c>
      <c r="T3458" t="s">
        <v>37</v>
      </c>
      <c r="U3458" t="s">
        <v>8333</v>
      </c>
      <c r="V3458" t="s">
        <v>8335</v>
      </c>
      <c r="W3458" t="s">
        <v>24</v>
      </c>
      <c r="X3458">
        <v>29</v>
      </c>
      <c r="Y3458">
        <v>4</v>
      </c>
      <c r="Z3458">
        <v>3</v>
      </c>
      <c r="AA3458">
        <v>3</v>
      </c>
      <c r="AB3458">
        <v>3</v>
      </c>
      <c r="AC3458">
        <v>1</v>
      </c>
      <c r="AD3458" t="s">
        <v>26</v>
      </c>
      <c r="AE3458" t="s">
        <v>8348</v>
      </c>
      <c r="AF3458">
        <v>3670</v>
      </c>
      <c r="AG3458" t="s">
        <v>8352</v>
      </c>
    </row>
    <row r="3459" spans="1:33" x14ac:dyDescent="0.25">
      <c r="A3459" t="s">
        <v>5238</v>
      </c>
      <c r="B3459" t="s">
        <v>1132</v>
      </c>
      <c r="C3459" t="s">
        <v>5239</v>
      </c>
      <c r="D3459">
        <v>2017</v>
      </c>
      <c r="E3459">
        <v>4</v>
      </c>
      <c r="F3459">
        <v>1707</v>
      </c>
      <c r="G3459" t="s">
        <v>8306</v>
      </c>
      <c r="H3459">
        <v>1</v>
      </c>
      <c r="I3459">
        <v>36</v>
      </c>
      <c r="J3459">
        <v>11</v>
      </c>
      <c r="K3459" t="s">
        <v>8320</v>
      </c>
      <c r="L3459">
        <v>1</v>
      </c>
      <c r="M3459">
        <v>1</v>
      </c>
      <c r="N3459" t="s">
        <v>155</v>
      </c>
      <c r="O3459">
        <v>1</v>
      </c>
      <c r="P3459">
        <v>1</v>
      </c>
      <c r="Q3459" t="s">
        <v>24</v>
      </c>
      <c r="R3459">
        <v>0</v>
      </c>
      <c r="S3459">
        <v>1</v>
      </c>
      <c r="T3459" t="s">
        <v>25</v>
      </c>
      <c r="U3459" t="s">
        <v>8332</v>
      </c>
      <c r="V3459" t="s">
        <v>8339</v>
      </c>
      <c r="W3459" t="s">
        <v>24</v>
      </c>
      <c r="X3459">
        <v>41</v>
      </c>
      <c r="Y3459">
        <v>7</v>
      </c>
      <c r="Z3459">
        <v>1</v>
      </c>
      <c r="AA3459">
        <v>1</v>
      </c>
      <c r="AB3459">
        <v>1</v>
      </c>
      <c r="AC3459">
        <v>1</v>
      </c>
      <c r="AD3459" t="s">
        <v>30</v>
      </c>
      <c r="AE3459" t="s">
        <v>8348</v>
      </c>
      <c r="AF3459">
        <v>3670</v>
      </c>
      <c r="AG3459" t="s">
        <v>8352</v>
      </c>
    </row>
    <row r="3460" spans="1:33" x14ac:dyDescent="0.25">
      <c r="A3460" t="s">
        <v>1280</v>
      </c>
      <c r="B3460" t="s">
        <v>115</v>
      </c>
      <c r="C3460" s="1" t="s">
        <v>6152</v>
      </c>
      <c r="D3460">
        <v>2017</v>
      </c>
      <c r="E3460">
        <v>5</v>
      </c>
      <c r="F3460">
        <v>1240</v>
      </c>
      <c r="G3460" t="s">
        <v>8306</v>
      </c>
      <c r="H3460">
        <v>1</v>
      </c>
      <c r="I3460">
        <v>36</v>
      </c>
      <c r="J3460">
        <v>11</v>
      </c>
      <c r="K3460" t="s">
        <v>8320</v>
      </c>
      <c r="L3460">
        <v>1</v>
      </c>
      <c r="M3460">
        <v>1</v>
      </c>
      <c r="N3460" t="s">
        <v>155</v>
      </c>
      <c r="O3460">
        <v>1</v>
      </c>
      <c r="P3460">
        <v>1</v>
      </c>
      <c r="Q3460" t="s">
        <v>24</v>
      </c>
      <c r="R3460">
        <v>0</v>
      </c>
      <c r="S3460">
        <v>1</v>
      </c>
      <c r="T3460" t="s">
        <v>25</v>
      </c>
      <c r="U3460" t="s">
        <v>8332</v>
      </c>
      <c r="V3460" t="s">
        <v>8339</v>
      </c>
      <c r="W3460" t="s">
        <v>24</v>
      </c>
      <c r="X3460">
        <v>37</v>
      </c>
      <c r="Y3460">
        <v>6</v>
      </c>
      <c r="Z3460">
        <v>1</v>
      </c>
      <c r="AA3460">
        <v>1</v>
      </c>
      <c r="AB3460">
        <v>1</v>
      </c>
      <c r="AC3460">
        <v>3</v>
      </c>
      <c r="AD3460" t="s">
        <v>30</v>
      </c>
      <c r="AE3460" t="s">
        <v>8348</v>
      </c>
      <c r="AF3460">
        <v>3670</v>
      </c>
      <c r="AG3460" t="s">
        <v>8352</v>
      </c>
    </row>
    <row r="3461" spans="1:33" x14ac:dyDescent="0.25">
      <c r="A3461" t="s">
        <v>2863</v>
      </c>
      <c r="B3461" t="s">
        <v>1283</v>
      </c>
      <c r="C3461" t="s">
        <v>2864</v>
      </c>
      <c r="D3461">
        <v>2017</v>
      </c>
      <c r="E3461">
        <v>2</v>
      </c>
      <c r="F3461">
        <v>1522</v>
      </c>
      <c r="G3461" t="s">
        <v>8306</v>
      </c>
      <c r="H3461">
        <v>1</v>
      </c>
      <c r="I3461">
        <v>26</v>
      </c>
      <c r="J3461">
        <v>9</v>
      </c>
      <c r="K3461" t="s">
        <v>8318</v>
      </c>
      <c r="L3461">
        <v>1</v>
      </c>
      <c r="M3461">
        <v>1</v>
      </c>
      <c r="N3461" t="s">
        <v>155</v>
      </c>
      <c r="O3461">
        <v>1</v>
      </c>
      <c r="P3461">
        <v>1</v>
      </c>
      <c r="Q3461" t="s">
        <v>24</v>
      </c>
      <c r="R3461">
        <v>1</v>
      </c>
      <c r="S3461">
        <v>1</v>
      </c>
      <c r="T3461" t="s">
        <v>25</v>
      </c>
      <c r="U3461" t="s">
        <v>8332</v>
      </c>
      <c r="V3461" t="s">
        <v>8336</v>
      </c>
      <c r="W3461" t="s">
        <v>24</v>
      </c>
      <c r="X3461">
        <v>23</v>
      </c>
      <c r="Y3461">
        <v>3</v>
      </c>
      <c r="Z3461">
        <v>1</v>
      </c>
      <c r="AA3461">
        <v>1</v>
      </c>
      <c r="AB3461">
        <v>1</v>
      </c>
      <c r="AC3461">
        <v>1</v>
      </c>
      <c r="AD3461" t="s">
        <v>30</v>
      </c>
      <c r="AE3461" t="s">
        <v>8348</v>
      </c>
      <c r="AF3461">
        <v>3674</v>
      </c>
      <c r="AG3461" t="s">
        <v>8352</v>
      </c>
    </row>
    <row r="3462" spans="1:33" x14ac:dyDescent="0.25">
      <c r="A3462" t="s">
        <v>7770</v>
      </c>
      <c r="B3462" t="s">
        <v>182</v>
      </c>
      <c r="C3462" t="s">
        <v>7771</v>
      </c>
      <c r="D3462">
        <v>2017</v>
      </c>
      <c r="E3462">
        <v>6</v>
      </c>
      <c r="F3462">
        <v>2048</v>
      </c>
      <c r="G3462" t="s">
        <v>8306</v>
      </c>
      <c r="H3462">
        <v>1</v>
      </c>
      <c r="I3462">
        <v>37</v>
      </c>
      <c r="J3462">
        <v>11</v>
      </c>
      <c r="K3462" t="s">
        <v>8320</v>
      </c>
      <c r="L3462">
        <v>1</v>
      </c>
      <c r="M3462">
        <v>1</v>
      </c>
      <c r="N3462" t="s">
        <v>155</v>
      </c>
      <c r="O3462">
        <v>1</v>
      </c>
      <c r="P3462">
        <v>1</v>
      </c>
      <c r="Q3462" t="s">
        <v>24</v>
      </c>
      <c r="R3462">
        <v>0</v>
      </c>
      <c r="S3462">
        <v>1</v>
      </c>
      <c r="T3462" t="s">
        <v>25</v>
      </c>
      <c r="U3462" t="s">
        <v>8332</v>
      </c>
      <c r="V3462" t="s">
        <v>8338</v>
      </c>
      <c r="W3462" t="s">
        <v>24</v>
      </c>
      <c r="X3462">
        <v>33</v>
      </c>
      <c r="Y3462">
        <v>5</v>
      </c>
      <c r="Z3462">
        <v>1</v>
      </c>
      <c r="AA3462">
        <v>1</v>
      </c>
      <c r="AB3462">
        <v>1</v>
      </c>
      <c r="AC3462">
        <v>1</v>
      </c>
      <c r="AD3462" t="s">
        <v>26</v>
      </c>
      <c r="AE3462" t="s">
        <v>8348</v>
      </c>
      <c r="AF3462">
        <v>3674</v>
      </c>
      <c r="AG3462" t="s">
        <v>8352</v>
      </c>
    </row>
    <row r="3463" spans="1:33" x14ac:dyDescent="0.25">
      <c r="A3463" t="s">
        <v>291</v>
      </c>
      <c r="B3463" t="s">
        <v>182</v>
      </c>
      <c r="C3463" t="s">
        <v>292</v>
      </c>
      <c r="D3463">
        <v>2017</v>
      </c>
      <c r="E3463">
        <v>1</v>
      </c>
      <c r="F3463">
        <v>938</v>
      </c>
      <c r="G3463" t="s">
        <v>8306</v>
      </c>
      <c r="H3463">
        <v>1</v>
      </c>
      <c r="I3463">
        <v>29</v>
      </c>
      <c r="J3463">
        <v>9</v>
      </c>
      <c r="K3463" t="s">
        <v>8318</v>
      </c>
      <c r="L3463">
        <v>1</v>
      </c>
      <c r="M3463">
        <v>1</v>
      </c>
      <c r="N3463" t="s">
        <v>155</v>
      </c>
      <c r="O3463">
        <v>1</v>
      </c>
      <c r="P3463">
        <v>1</v>
      </c>
      <c r="Q3463">
        <v>1</v>
      </c>
      <c r="R3463">
        <v>0</v>
      </c>
      <c r="S3463">
        <v>1</v>
      </c>
      <c r="T3463" t="s">
        <v>25</v>
      </c>
      <c r="U3463" t="s">
        <v>8332</v>
      </c>
      <c r="V3463" t="s">
        <v>8343</v>
      </c>
      <c r="W3463" t="s">
        <v>24</v>
      </c>
      <c r="X3463">
        <v>29</v>
      </c>
      <c r="Y3463">
        <v>4</v>
      </c>
      <c r="Z3463">
        <v>99</v>
      </c>
      <c r="AA3463">
        <v>9</v>
      </c>
      <c r="AB3463">
        <v>99</v>
      </c>
      <c r="AC3463">
        <v>1</v>
      </c>
      <c r="AD3463" t="s">
        <v>26</v>
      </c>
      <c r="AE3463" t="s">
        <v>8348</v>
      </c>
      <c r="AF3463">
        <v>3675</v>
      </c>
      <c r="AG3463" t="s">
        <v>8352</v>
      </c>
    </row>
    <row r="3464" spans="1:33" x14ac:dyDescent="0.25">
      <c r="A3464" t="s">
        <v>2880</v>
      </c>
      <c r="B3464" t="s">
        <v>244</v>
      </c>
      <c r="C3464" t="s">
        <v>2881</v>
      </c>
      <c r="D3464">
        <v>2017</v>
      </c>
      <c r="E3464">
        <v>2</v>
      </c>
      <c r="F3464">
        <v>600</v>
      </c>
      <c r="G3464" t="s">
        <v>8306</v>
      </c>
      <c r="H3464">
        <v>1</v>
      </c>
      <c r="I3464">
        <v>25</v>
      </c>
      <c r="J3464">
        <v>9</v>
      </c>
      <c r="K3464" t="s">
        <v>8318</v>
      </c>
      <c r="L3464">
        <v>1</v>
      </c>
      <c r="M3464">
        <v>1</v>
      </c>
      <c r="N3464" t="s">
        <v>155</v>
      </c>
      <c r="O3464">
        <v>1</v>
      </c>
      <c r="P3464">
        <v>1</v>
      </c>
      <c r="Q3464" t="s">
        <v>24</v>
      </c>
      <c r="R3464">
        <v>0</v>
      </c>
      <c r="S3464">
        <v>1</v>
      </c>
      <c r="T3464" t="s">
        <v>25</v>
      </c>
      <c r="U3464" t="s">
        <v>8332</v>
      </c>
      <c r="V3464" t="s">
        <v>8337</v>
      </c>
      <c r="W3464" t="s">
        <v>24</v>
      </c>
      <c r="X3464">
        <v>26</v>
      </c>
      <c r="Y3464">
        <v>4</v>
      </c>
      <c r="Z3464">
        <v>1</v>
      </c>
      <c r="AA3464">
        <v>1</v>
      </c>
      <c r="AB3464">
        <v>1</v>
      </c>
      <c r="AC3464">
        <v>3</v>
      </c>
      <c r="AD3464" t="s">
        <v>30</v>
      </c>
      <c r="AE3464" t="s">
        <v>8348</v>
      </c>
      <c r="AF3464">
        <v>3675</v>
      </c>
      <c r="AG3464" t="s">
        <v>8352</v>
      </c>
    </row>
    <row r="3465" spans="1:33" x14ac:dyDescent="0.25">
      <c r="A3465" t="s">
        <v>1896</v>
      </c>
      <c r="B3465" t="s">
        <v>758</v>
      </c>
      <c r="C3465" t="s">
        <v>1897</v>
      </c>
      <c r="D3465">
        <v>2017</v>
      </c>
      <c r="E3465">
        <v>1</v>
      </c>
      <c r="F3465">
        <v>1013</v>
      </c>
      <c r="G3465" t="s">
        <v>8306</v>
      </c>
      <c r="H3465">
        <v>1</v>
      </c>
      <c r="I3465">
        <v>34</v>
      </c>
      <c r="J3465">
        <v>10</v>
      </c>
      <c r="K3465" t="s">
        <v>8319</v>
      </c>
      <c r="L3465">
        <v>1</v>
      </c>
      <c r="M3465">
        <v>1</v>
      </c>
      <c r="N3465" t="s">
        <v>155</v>
      </c>
      <c r="O3465">
        <v>1</v>
      </c>
      <c r="P3465">
        <v>1</v>
      </c>
      <c r="Q3465" t="s">
        <v>24</v>
      </c>
      <c r="R3465">
        <v>0</v>
      </c>
      <c r="S3465">
        <v>1</v>
      </c>
      <c r="T3465" t="s">
        <v>25</v>
      </c>
      <c r="U3465" t="s">
        <v>8332</v>
      </c>
      <c r="V3465" t="s">
        <v>8338</v>
      </c>
      <c r="W3465" t="s">
        <v>24</v>
      </c>
      <c r="X3465">
        <v>34</v>
      </c>
      <c r="Y3465">
        <v>5</v>
      </c>
      <c r="Z3465">
        <v>1</v>
      </c>
      <c r="AA3465">
        <v>1</v>
      </c>
      <c r="AB3465">
        <v>1</v>
      </c>
      <c r="AC3465">
        <v>3</v>
      </c>
      <c r="AD3465" t="s">
        <v>30</v>
      </c>
      <c r="AE3465" t="s">
        <v>8348</v>
      </c>
      <c r="AF3465">
        <v>3675</v>
      </c>
      <c r="AG3465" t="s">
        <v>8352</v>
      </c>
    </row>
    <row r="3466" spans="1:33" x14ac:dyDescent="0.25">
      <c r="A3466" t="s">
        <v>3375</v>
      </c>
      <c r="B3466" t="s">
        <v>1631</v>
      </c>
      <c r="C3466" t="s">
        <v>5781</v>
      </c>
      <c r="D3466">
        <v>2017</v>
      </c>
      <c r="E3466">
        <v>4</v>
      </c>
      <c r="F3466">
        <v>1437</v>
      </c>
      <c r="G3466" t="s">
        <v>8306</v>
      </c>
      <c r="H3466">
        <v>1</v>
      </c>
      <c r="I3466">
        <v>30</v>
      </c>
      <c r="J3466">
        <v>10</v>
      </c>
      <c r="K3466" t="s">
        <v>8319</v>
      </c>
      <c r="L3466">
        <v>1</v>
      </c>
      <c r="M3466">
        <v>1</v>
      </c>
      <c r="N3466" t="s">
        <v>155</v>
      </c>
      <c r="O3466">
        <v>1</v>
      </c>
      <c r="P3466">
        <v>1</v>
      </c>
      <c r="Q3466" t="s">
        <v>24</v>
      </c>
      <c r="R3466">
        <v>0</v>
      </c>
      <c r="S3466">
        <v>1</v>
      </c>
      <c r="T3466" t="s">
        <v>25</v>
      </c>
      <c r="U3466" t="s">
        <v>8332</v>
      </c>
      <c r="V3466" t="s">
        <v>8338</v>
      </c>
      <c r="W3466" t="s">
        <v>24</v>
      </c>
      <c r="X3466">
        <v>31</v>
      </c>
      <c r="Y3466">
        <v>5</v>
      </c>
      <c r="Z3466">
        <v>1</v>
      </c>
      <c r="AA3466">
        <v>1</v>
      </c>
      <c r="AB3466">
        <v>1</v>
      </c>
      <c r="AC3466">
        <v>2</v>
      </c>
      <c r="AD3466" t="s">
        <v>30</v>
      </c>
      <c r="AE3466" t="s">
        <v>8348</v>
      </c>
      <c r="AF3466">
        <v>3675</v>
      </c>
      <c r="AG3466" t="s">
        <v>8352</v>
      </c>
    </row>
    <row r="3467" spans="1:33" x14ac:dyDescent="0.25">
      <c r="A3467" t="s">
        <v>228</v>
      </c>
      <c r="B3467" t="s">
        <v>294</v>
      </c>
      <c r="C3467" t="s">
        <v>6361</v>
      </c>
      <c r="D3467">
        <v>2017</v>
      </c>
      <c r="E3467">
        <v>5</v>
      </c>
      <c r="F3467">
        <v>912</v>
      </c>
      <c r="G3467" t="s">
        <v>8306</v>
      </c>
      <c r="H3467">
        <v>1</v>
      </c>
      <c r="I3467">
        <v>33</v>
      </c>
      <c r="J3467">
        <v>10</v>
      </c>
      <c r="K3467" t="s">
        <v>8319</v>
      </c>
      <c r="L3467">
        <v>1</v>
      </c>
      <c r="M3467">
        <v>1</v>
      </c>
      <c r="N3467" t="s">
        <v>155</v>
      </c>
      <c r="O3467">
        <v>1</v>
      </c>
      <c r="P3467">
        <v>1</v>
      </c>
      <c r="Q3467" t="s">
        <v>24</v>
      </c>
      <c r="R3467">
        <v>0</v>
      </c>
      <c r="S3467">
        <v>1</v>
      </c>
      <c r="T3467" t="s">
        <v>25</v>
      </c>
      <c r="U3467" t="s">
        <v>8332</v>
      </c>
      <c r="V3467" t="s">
        <v>8338</v>
      </c>
      <c r="W3467" t="s">
        <v>24</v>
      </c>
      <c r="X3467">
        <v>43</v>
      </c>
      <c r="Y3467">
        <v>7</v>
      </c>
      <c r="Z3467">
        <v>1</v>
      </c>
      <c r="AA3467">
        <v>1</v>
      </c>
      <c r="AB3467">
        <v>1</v>
      </c>
      <c r="AC3467">
        <v>3</v>
      </c>
      <c r="AD3467" t="s">
        <v>30</v>
      </c>
      <c r="AE3467" t="s">
        <v>8348</v>
      </c>
      <c r="AF3467">
        <v>3675</v>
      </c>
      <c r="AG3467" t="s">
        <v>8352</v>
      </c>
    </row>
    <row r="3468" spans="1:33" x14ac:dyDescent="0.25">
      <c r="A3468" t="s">
        <v>5771</v>
      </c>
      <c r="B3468" t="s">
        <v>481</v>
      </c>
      <c r="C3468" t="s">
        <v>5772</v>
      </c>
      <c r="D3468">
        <v>2017</v>
      </c>
      <c r="E3468">
        <v>4</v>
      </c>
      <c r="F3468">
        <v>1757</v>
      </c>
      <c r="G3468" t="s">
        <v>8306</v>
      </c>
      <c r="H3468">
        <v>1</v>
      </c>
      <c r="I3468">
        <v>35</v>
      </c>
      <c r="J3468">
        <v>11</v>
      </c>
      <c r="K3468" t="s">
        <v>8320</v>
      </c>
      <c r="L3468">
        <v>1</v>
      </c>
      <c r="M3468">
        <v>1</v>
      </c>
      <c r="N3468" t="s">
        <v>155</v>
      </c>
      <c r="O3468">
        <v>1</v>
      </c>
      <c r="P3468">
        <v>1</v>
      </c>
      <c r="Q3468" t="s">
        <v>24</v>
      </c>
      <c r="R3468">
        <v>0</v>
      </c>
      <c r="S3468">
        <v>1</v>
      </c>
      <c r="T3468" t="s">
        <v>25</v>
      </c>
      <c r="U3468" t="s">
        <v>8332</v>
      </c>
      <c r="V3468" t="s">
        <v>8336</v>
      </c>
      <c r="W3468" t="s">
        <v>24</v>
      </c>
      <c r="X3468">
        <v>34</v>
      </c>
      <c r="Y3468">
        <v>5</v>
      </c>
      <c r="Z3468">
        <v>1</v>
      </c>
      <c r="AA3468">
        <v>1</v>
      </c>
      <c r="AB3468">
        <v>1</v>
      </c>
      <c r="AC3468">
        <v>1</v>
      </c>
      <c r="AD3468" t="s">
        <v>26</v>
      </c>
      <c r="AE3468" t="s">
        <v>8348</v>
      </c>
      <c r="AF3468">
        <v>3675</v>
      </c>
      <c r="AG3468" t="s">
        <v>8352</v>
      </c>
    </row>
    <row r="3469" spans="1:33" x14ac:dyDescent="0.25">
      <c r="A3469" t="s">
        <v>614</v>
      </c>
      <c r="B3469" t="s">
        <v>748</v>
      </c>
      <c r="C3469" t="s">
        <v>7643</v>
      </c>
      <c r="D3469">
        <v>2017</v>
      </c>
      <c r="E3469">
        <v>6</v>
      </c>
      <c r="F3469">
        <v>2335</v>
      </c>
      <c r="G3469" t="s">
        <v>8306</v>
      </c>
      <c r="H3469">
        <v>1</v>
      </c>
      <c r="I3469">
        <v>25</v>
      </c>
      <c r="J3469">
        <v>9</v>
      </c>
      <c r="K3469" t="s">
        <v>8318</v>
      </c>
      <c r="L3469">
        <v>1</v>
      </c>
      <c r="M3469">
        <v>1</v>
      </c>
      <c r="N3469" t="s">
        <v>155</v>
      </c>
      <c r="O3469">
        <v>1</v>
      </c>
      <c r="P3469">
        <v>1</v>
      </c>
      <c r="Q3469" t="s">
        <v>24</v>
      </c>
      <c r="R3469">
        <v>4</v>
      </c>
      <c r="S3469">
        <v>1</v>
      </c>
      <c r="T3469" t="s">
        <v>25</v>
      </c>
      <c r="U3469" t="s">
        <v>8332</v>
      </c>
      <c r="V3469" t="s">
        <v>8337</v>
      </c>
      <c r="W3469" t="s">
        <v>24</v>
      </c>
      <c r="X3469">
        <v>25</v>
      </c>
      <c r="Y3469">
        <v>4</v>
      </c>
      <c r="Z3469">
        <v>2</v>
      </c>
      <c r="AA3469">
        <v>2</v>
      </c>
      <c r="AB3469">
        <v>2</v>
      </c>
      <c r="AC3469">
        <v>2</v>
      </c>
      <c r="AD3469" t="s">
        <v>26</v>
      </c>
      <c r="AE3469" t="s">
        <v>8348</v>
      </c>
      <c r="AF3469">
        <v>3679</v>
      </c>
      <c r="AG3469" t="s">
        <v>8352</v>
      </c>
    </row>
    <row r="3470" spans="1:33" x14ac:dyDescent="0.25">
      <c r="A3470" t="s">
        <v>1956</v>
      </c>
      <c r="B3470" t="s">
        <v>100</v>
      </c>
      <c r="C3470" t="s">
        <v>3631</v>
      </c>
      <c r="D3470">
        <v>2017</v>
      </c>
      <c r="E3470">
        <v>3</v>
      </c>
      <c r="F3470">
        <v>214</v>
      </c>
      <c r="G3470" t="s">
        <v>8306</v>
      </c>
      <c r="H3470">
        <v>1</v>
      </c>
      <c r="I3470">
        <v>23</v>
      </c>
      <c r="J3470">
        <v>8</v>
      </c>
      <c r="K3470" t="s">
        <v>8317</v>
      </c>
      <c r="L3470">
        <v>1</v>
      </c>
      <c r="M3470">
        <v>3</v>
      </c>
      <c r="N3470" t="s">
        <v>8326</v>
      </c>
      <c r="O3470">
        <v>3</v>
      </c>
      <c r="P3470">
        <v>3</v>
      </c>
      <c r="Q3470" t="s">
        <v>24</v>
      </c>
      <c r="R3470">
        <v>0</v>
      </c>
      <c r="S3470">
        <v>1</v>
      </c>
      <c r="T3470" t="s">
        <v>37</v>
      </c>
      <c r="U3470" t="s">
        <v>8333</v>
      </c>
      <c r="V3470" t="s">
        <v>8335</v>
      </c>
      <c r="W3470" t="s">
        <v>24</v>
      </c>
      <c r="X3470">
        <v>24</v>
      </c>
      <c r="Y3470">
        <v>3</v>
      </c>
      <c r="Z3470">
        <v>3</v>
      </c>
      <c r="AA3470">
        <v>3</v>
      </c>
      <c r="AB3470">
        <v>3</v>
      </c>
      <c r="AC3470">
        <v>1</v>
      </c>
      <c r="AD3470" t="s">
        <v>26</v>
      </c>
      <c r="AE3470" t="s">
        <v>8348</v>
      </c>
      <c r="AF3470">
        <v>3680</v>
      </c>
      <c r="AG3470" t="s">
        <v>8352</v>
      </c>
    </row>
    <row r="3471" spans="1:33" x14ac:dyDescent="0.25">
      <c r="A3471" t="s">
        <v>1780</v>
      </c>
      <c r="B3471" t="s">
        <v>1043</v>
      </c>
      <c r="C3471" t="s">
        <v>6510</v>
      </c>
      <c r="D3471">
        <v>2017</v>
      </c>
      <c r="E3471">
        <v>5</v>
      </c>
      <c r="F3471">
        <v>2025</v>
      </c>
      <c r="G3471" t="s">
        <v>8306</v>
      </c>
      <c r="H3471">
        <v>1</v>
      </c>
      <c r="I3471">
        <v>23</v>
      </c>
      <c r="J3471">
        <v>8</v>
      </c>
      <c r="K3471" t="s">
        <v>8317</v>
      </c>
      <c r="L3471">
        <v>1</v>
      </c>
      <c r="M3471">
        <v>1</v>
      </c>
      <c r="N3471" t="s">
        <v>155</v>
      </c>
      <c r="O3471">
        <v>1</v>
      </c>
      <c r="P3471">
        <v>1</v>
      </c>
      <c r="Q3471" t="s">
        <v>24</v>
      </c>
      <c r="R3471">
        <v>0</v>
      </c>
      <c r="S3471">
        <v>1</v>
      </c>
      <c r="T3471" t="s">
        <v>25</v>
      </c>
      <c r="U3471" t="s">
        <v>8332</v>
      </c>
      <c r="V3471" t="s">
        <v>8336</v>
      </c>
      <c r="W3471" t="s">
        <v>24</v>
      </c>
      <c r="X3471">
        <v>23</v>
      </c>
      <c r="Y3471">
        <v>3</v>
      </c>
      <c r="Z3471">
        <v>1</v>
      </c>
      <c r="AA3471">
        <v>1</v>
      </c>
      <c r="AB3471">
        <v>1</v>
      </c>
      <c r="AC3471">
        <v>1</v>
      </c>
      <c r="AD3471" t="s">
        <v>30</v>
      </c>
      <c r="AE3471" t="s">
        <v>8348</v>
      </c>
      <c r="AF3471">
        <v>3680</v>
      </c>
      <c r="AG3471" t="s">
        <v>8352</v>
      </c>
    </row>
    <row r="3472" spans="1:33" x14ac:dyDescent="0.25">
      <c r="A3472" t="s">
        <v>4592</v>
      </c>
      <c r="B3472" t="s">
        <v>1758</v>
      </c>
      <c r="C3472" t="s">
        <v>4593</v>
      </c>
      <c r="D3472">
        <v>2017</v>
      </c>
      <c r="E3472">
        <v>3</v>
      </c>
      <c r="F3472">
        <v>851</v>
      </c>
      <c r="G3472" t="s">
        <v>8306</v>
      </c>
      <c r="H3472">
        <v>1</v>
      </c>
      <c r="I3472">
        <v>26</v>
      </c>
      <c r="J3472">
        <v>9</v>
      </c>
      <c r="K3472" t="s">
        <v>8318</v>
      </c>
      <c r="L3472">
        <v>2</v>
      </c>
      <c r="M3472">
        <v>3</v>
      </c>
      <c r="N3472" t="s">
        <v>8326</v>
      </c>
      <c r="O3472">
        <v>3</v>
      </c>
      <c r="P3472">
        <v>3</v>
      </c>
      <c r="Q3472" t="s">
        <v>24</v>
      </c>
      <c r="R3472">
        <v>0</v>
      </c>
      <c r="S3472">
        <v>1</v>
      </c>
      <c r="T3472" t="s">
        <v>25</v>
      </c>
      <c r="U3472" t="s">
        <v>8332</v>
      </c>
      <c r="V3472" t="s">
        <v>8336</v>
      </c>
      <c r="W3472" t="s">
        <v>24</v>
      </c>
      <c r="X3472">
        <v>28</v>
      </c>
      <c r="Y3472">
        <v>4</v>
      </c>
      <c r="Z3472">
        <v>1</v>
      </c>
      <c r="AA3472">
        <v>1</v>
      </c>
      <c r="AB3472">
        <v>1</v>
      </c>
      <c r="AC3472">
        <v>3</v>
      </c>
      <c r="AD3472" t="s">
        <v>26</v>
      </c>
      <c r="AE3472" t="s">
        <v>8348</v>
      </c>
      <c r="AF3472">
        <v>3680</v>
      </c>
      <c r="AG3472" t="s">
        <v>8352</v>
      </c>
    </row>
    <row r="3473" spans="1:33" x14ac:dyDescent="0.25">
      <c r="A3473" t="s">
        <v>737</v>
      </c>
      <c r="B3473" t="s">
        <v>1438</v>
      </c>
      <c r="C3473" t="s">
        <v>4842</v>
      </c>
      <c r="D3473">
        <v>2017</v>
      </c>
      <c r="E3473">
        <v>3</v>
      </c>
      <c r="F3473">
        <v>230</v>
      </c>
      <c r="G3473" t="s">
        <v>8306</v>
      </c>
      <c r="H3473">
        <v>1</v>
      </c>
      <c r="I3473">
        <v>27</v>
      </c>
      <c r="J3473">
        <v>9</v>
      </c>
      <c r="K3473" t="s">
        <v>8318</v>
      </c>
      <c r="L3473">
        <v>1</v>
      </c>
      <c r="M3473">
        <v>10</v>
      </c>
      <c r="N3473" t="s">
        <v>8330</v>
      </c>
      <c r="O3473">
        <v>15</v>
      </c>
      <c r="P3473">
        <v>3</v>
      </c>
      <c r="Q3473" t="s">
        <v>24</v>
      </c>
      <c r="R3473">
        <v>0</v>
      </c>
      <c r="S3473">
        <v>1</v>
      </c>
      <c r="T3473" t="s">
        <v>543</v>
      </c>
      <c r="U3473" t="s">
        <v>8333</v>
      </c>
      <c r="V3473" t="s">
        <v>8335</v>
      </c>
      <c r="W3473" t="s">
        <v>24</v>
      </c>
      <c r="X3473">
        <v>99</v>
      </c>
      <c r="Y3473">
        <v>11</v>
      </c>
      <c r="Z3473">
        <v>99</v>
      </c>
      <c r="AA3473">
        <v>9</v>
      </c>
      <c r="AB3473">
        <v>99</v>
      </c>
      <c r="AC3473">
        <v>1</v>
      </c>
      <c r="AD3473" t="s">
        <v>26</v>
      </c>
      <c r="AE3473" t="s">
        <v>8348</v>
      </c>
      <c r="AF3473">
        <v>3680</v>
      </c>
      <c r="AG3473" t="s">
        <v>8352</v>
      </c>
    </row>
    <row r="3474" spans="1:33" x14ac:dyDescent="0.25">
      <c r="A3474" t="s">
        <v>5685</v>
      </c>
      <c r="B3474" t="s">
        <v>39</v>
      </c>
      <c r="C3474" t="s">
        <v>5686</v>
      </c>
      <c r="D3474">
        <v>2017</v>
      </c>
      <c r="E3474">
        <v>4</v>
      </c>
      <c r="F3474">
        <v>111</v>
      </c>
      <c r="G3474" t="s">
        <v>8306</v>
      </c>
      <c r="H3474">
        <v>1</v>
      </c>
      <c r="I3474">
        <v>25</v>
      </c>
      <c r="J3474">
        <v>9</v>
      </c>
      <c r="K3474" t="s">
        <v>8318</v>
      </c>
      <c r="L3474">
        <v>1</v>
      </c>
      <c r="M3474">
        <v>1</v>
      </c>
      <c r="N3474" t="s">
        <v>155</v>
      </c>
      <c r="O3474">
        <v>1</v>
      </c>
      <c r="P3474">
        <v>1</v>
      </c>
      <c r="Q3474" t="s">
        <v>24</v>
      </c>
      <c r="R3474">
        <v>0</v>
      </c>
      <c r="S3474">
        <v>1</v>
      </c>
      <c r="T3474" t="s">
        <v>25</v>
      </c>
      <c r="U3474" t="s">
        <v>8332</v>
      </c>
      <c r="V3474" t="s">
        <v>8336</v>
      </c>
      <c r="W3474" t="s">
        <v>24</v>
      </c>
      <c r="X3474">
        <v>27</v>
      </c>
      <c r="Y3474">
        <v>4</v>
      </c>
      <c r="Z3474">
        <v>1</v>
      </c>
      <c r="AA3474">
        <v>1</v>
      </c>
      <c r="AB3474">
        <v>1</v>
      </c>
      <c r="AC3474">
        <v>1</v>
      </c>
      <c r="AD3474" t="s">
        <v>30</v>
      </c>
      <c r="AE3474" t="s">
        <v>8348</v>
      </c>
      <c r="AF3474">
        <v>3680</v>
      </c>
      <c r="AG3474" t="s">
        <v>8352</v>
      </c>
    </row>
    <row r="3475" spans="1:33" x14ac:dyDescent="0.25">
      <c r="A3475" t="s">
        <v>2663</v>
      </c>
      <c r="B3475" t="s">
        <v>644</v>
      </c>
      <c r="C3475" t="s">
        <v>6043</v>
      </c>
      <c r="D3475">
        <v>2017</v>
      </c>
      <c r="E3475">
        <v>5</v>
      </c>
      <c r="F3475">
        <v>1547</v>
      </c>
      <c r="G3475" t="s">
        <v>8306</v>
      </c>
      <c r="H3475">
        <v>1</v>
      </c>
      <c r="I3475">
        <v>29</v>
      </c>
      <c r="J3475">
        <v>9</v>
      </c>
      <c r="K3475" t="s">
        <v>8318</v>
      </c>
      <c r="L3475">
        <v>1</v>
      </c>
      <c r="M3475">
        <v>3</v>
      </c>
      <c r="N3475" t="s">
        <v>8326</v>
      </c>
      <c r="O3475">
        <v>3</v>
      </c>
      <c r="P3475">
        <v>3</v>
      </c>
      <c r="Q3475" t="s">
        <v>24</v>
      </c>
      <c r="R3475">
        <v>0</v>
      </c>
      <c r="S3475">
        <v>1</v>
      </c>
      <c r="T3475" t="s">
        <v>25</v>
      </c>
      <c r="U3475" t="s">
        <v>8332</v>
      </c>
      <c r="V3475" t="s">
        <v>8337</v>
      </c>
      <c r="W3475" t="s">
        <v>24</v>
      </c>
      <c r="X3475">
        <v>33</v>
      </c>
      <c r="Y3475">
        <v>5</v>
      </c>
      <c r="Z3475">
        <v>1</v>
      </c>
      <c r="AA3475">
        <v>1</v>
      </c>
      <c r="AB3475">
        <v>1</v>
      </c>
      <c r="AC3475">
        <v>2</v>
      </c>
      <c r="AD3475" t="s">
        <v>30</v>
      </c>
      <c r="AE3475" t="s">
        <v>8348</v>
      </c>
      <c r="AF3475">
        <v>3680</v>
      </c>
      <c r="AG3475" t="s">
        <v>8352</v>
      </c>
    </row>
    <row r="3476" spans="1:33" x14ac:dyDescent="0.25">
      <c r="A3476" t="s">
        <v>3241</v>
      </c>
      <c r="B3476" t="s">
        <v>3182</v>
      </c>
      <c r="C3476" t="s">
        <v>7571</v>
      </c>
      <c r="D3476">
        <v>2017</v>
      </c>
      <c r="E3476">
        <v>6</v>
      </c>
      <c r="F3476">
        <v>1322</v>
      </c>
      <c r="G3476" t="s">
        <v>8306</v>
      </c>
      <c r="H3476">
        <v>1</v>
      </c>
      <c r="I3476">
        <v>27</v>
      </c>
      <c r="J3476">
        <v>9</v>
      </c>
      <c r="K3476" t="s">
        <v>8318</v>
      </c>
      <c r="L3476">
        <v>1</v>
      </c>
      <c r="M3476">
        <v>4</v>
      </c>
      <c r="N3476" t="s">
        <v>8327</v>
      </c>
      <c r="O3476">
        <v>6</v>
      </c>
      <c r="P3476">
        <v>4</v>
      </c>
      <c r="Q3476" t="s">
        <v>24</v>
      </c>
      <c r="R3476">
        <v>0</v>
      </c>
      <c r="S3476">
        <v>1</v>
      </c>
      <c r="T3476" t="s">
        <v>25</v>
      </c>
      <c r="U3476" t="s">
        <v>8332</v>
      </c>
      <c r="V3476" t="s">
        <v>8338</v>
      </c>
      <c r="W3476" t="s">
        <v>24</v>
      </c>
      <c r="X3476">
        <v>27</v>
      </c>
      <c r="Y3476">
        <v>4</v>
      </c>
      <c r="Z3476">
        <v>1</v>
      </c>
      <c r="AA3476">
        <v>1</v>
      </c>
      <c r="AB3476">
        <v>1</v>
      </c>
      <c r="AC3476">
        <v>1</v>
      </c>
      <c r="AD3476" t="s">
        <v>30</v>
      </c>
      <c r="AE3476" t="s">
        <v>8348</v>
      </c>
      <c r="AF3476">
        <v>3680</v>
      </c>
      <c r="AG3476" t="s">
        <v>8352</v>
      </c>
    </row>
    <row r="3477" spans="1:33" x14ac:dyDescent="0.25">
      <c r="A3477" t="s">
        <v>1313</v>
      </c>
      <c r="B3477" t="s">
        <v>1331</v>
      </c>
      <c r="C3477" t="s">
        <v>1332</v>
      </c>
      <c r="D3477">
        <v>2017</v>
      </c>
      <c r="E3477">
        <v>1</v>
      </c>
      <c r="F3477">
        <v>1044</v>
      </c>
      <c r="G3477" t="s">
        <v>8306</v>
      </c>
      <c r="H3477">
        <v>1</v>
      </c>
      <c r="I3477">
        <v>30</v>
      </c>
      <c r="J3477">
        <v>10</v>
      </c>
      <c r="K3477" t="s">
        <v>8319</v>
      </c>
      <c r="L3477">
        <v>1</v>
      </c>
      <c r="M3477">
        <v>6</v>
      </c>
      <c r="N3477" t="s">
        <v>8330</v>
      </c>
      <c r="O3477">
        <v>15</v>
      </c>
      <c r="P3477">
        <v>2</v>
      </c>
      <c r="Q3477" t="s">
        <v>24</v>
      </c>
      <c r="R3477">
        <v>0</v>
      </c>
      <c r="S3477">
        <v>1</v>
      </c>
      <c r="T3477" t="s">
        <v>25</v>
      </c>
      <c r="U3477" t="s">
        <v>8332</v>
      </c>
      <c r="V3477" t="s">
        <v>8336</v>
      </c>
      <c r="W3477" t="s">
        <v>24</v>
      </c>
      <c r="X3477">
        <v>31</v>
      </c>
      <c r="Y3477">
        <v>5</v>
      </c>
      <c r="Z3477">
        <v>6</v>
      </c>
      <c r="AA3477">
        <v>6</v>
      </c>
      <c r="AB3477">
        <v>15</v>
      </c>
      <c r="AC3477">
        <v>2</v>
      </c>
      <c r="AD3477" t="s">
        <v>26</v>
      </c>
      <c r="AE3477" t="s">
        <v>8348</v>
      </c>
      <c r="AF3477">
        <v>3680</v>
      </c>
      <c r="AG3477" t="s">
        <v>8352</v>
      </c>
    </row>
    <row r="3478" spans="1:33" x14ac:dyDescent="0.25">
      <c r="A3478" t="s">
        <v>2509</v>
      </c>
      <c r="B3478" t="s">
        <v>570</v>
      </c>
      <c r="C3478" t="s">
        <v>2510</v>
      </c>
      <c r="D3478">
        <v>2017</v>
      </c>
      <c r="E3478">
        <v>2</v>
      </c>
      <c r="F3478">
        <v>1632</v>
      </c>
      <c r="G3478" t="s">
        <v>8306</v>
      </c>
      <c r="H3478">
        <v>1</v>
      </c>
      <c r="I3478">
        <v>32</v>
      </c>
      <c r="J3478">
        <v>10</v>
      </c>
      <c r="K3478" t="s">
        <v>8319</v>
      </c>
      <c r="L3478">
        <v>2</v>
      </c>
      <c r="M3478">
        <v>10</v>
      </c>
      <c r="N3478" t="s">
        <v>8330</v>
      </c>
      <c r="O3478">
        <v>15</v>
      </c>
      <c r="P3478">
        <v>1</v>
      </c>
      <c r="Q3478" t="s">
        <v>24</v>
      </c>
      <c r="R3478">
        <v>0</v>
      </c>
      <c r="S3478">
        <v>1</v>
      </c>
      <c r="T3478" t="s">
        <v>37</v>
      </c>
      <c r="U3478" t="s">
        <v>8333</v>
      </c>
      <c r="V3478" t="s">
        <v>8342</v>
      </c>
      <c r="W3478" t="s">
        <v>24</v>
      </c>
      <c r="X3478">
        <v>31</v>
      </c>
      <c r="Y3478">
        <v>5</v>
      </c>
      <c r="Z3478">
        <v>15</v>
      </c>
      <c r="AA3478">
        <v>6</v>
      </c>
      <c r="AB3478">
        <v>15</v>
      </c>
      <c r="AC3478">
        <v>4</v>
      </c>
      <c r="AD3478" t="s">
        <v>30</v>
      </c>
      <c r="AE3478" t="s">
        <v>8348</v>
      </c>
      <c r="AF3478">
        <v>3680</v>
      </c>
      <c r="AG3478" t="s">
        <v>8352</v>
      </c>
    </row>
    <row r="3479" spans="1:33" x14ac:dyDescent="0.25">
      <c r="A3479" t="s">
        <v>4885</v>
      </c>
      <c r="B3479" t="s">
        <v>3026</v>
      </c>
      <c r="C3479" t="s">
        <v>7296</v>
      </c>
      <c r="D3479">
        <v>2017</v>
      </c>
      <c r="E3479">
        <v>6</v>
      </c>
      <c r="F3479">
        <v>1207</v>
      </c>
      <c r="G3479" t="s">
        <v>8306</v>
      </c>
      <c r="H3479">
        <v>1</v>
      </c>
      <c r="I3479">
        <v>32</v>
      </c>
      <c r="J3479">
        <v>10</v>
      </c>
      <c r="K3479" t="s">
        <v>8319</v>
      </c>
      <c r="L3479">
        <v>1</v>
      </c>
      <c r="M3479">
        <v>1</v>
      </c>
      <c r="N3479" t="s">
        <v>155</v>
      </c>
      <c r="O3479">
        <v>1</v>
      </c>
      <c r="P3479">
        <v>1</v>
      </c>
      <c r="Q3479" t="s">
        <v>24</v>
      </c>
      <c r="R3479">
        <v>1</v>
      </c>
      <c r="S3479">
        <v>1</v>
      </c>
      <c r="T3479" t="s">
        <v>25</v>
      </c>
      <c r="U3479" t="s">
        <v>8332</v>
      </c>
      <c r="V3479" t="s">
        <v>8339</v>
      </c>
      <c r="W3479" t="s">
        <v>24</v>
      </c>
      <c r="X3479">
        <v>34</v>
      </c>
      <c r="Y3479">
        <v>5</v>
      </c>
      <c r="Z3479">
        <v>1</v>
      </c>
      <c r="AA3479">
        <v>1</v>
      </c>
      <c r="AB3479">
        <v>1</v>
      </c>
      <c r="AC3479">
        <v>3</v>
      </c>
      <c r="AD3479" t="s">
        <v>30</v>
      </c>
      <c r="AE3479" t="s">
        <v>8348</v>
      </c>
      <c r="AF3479">
        <v>3680</v>
      </c>
      <c r="AG3479" t="s">
        <v>8352</v>
      </c>
    </row>
    <row r="3480" spans="1:33" x14ac:dyDescent="0.25">
      <c r="A3480" t="s">
        <v>364</v>
      </c>
      <c r="B3480" t="s">
        <v>2062</v>
      </c>
      <c r="C3480" t="s">
        <v>7846</v>
      </c>
      <c r="D3480">
        <v>2017</v>
      </c>
      <c r="E3480">
        <v>6</v>
      </c>
      <c r="F3480">
        <v>1634</v>
      </c>
      <c r="G3480" t="s">
        <v>8306</v>
      </c>
      <c r="H3480">
        <v>1</v>
      </c>
      <c r="I3480">
        <v>33</v>
      </c>
      <c r="J3480">
        <v>10</v>
      </c>
      <c r="K3480" t="s">
        <v>8319</v>
      </c>
      <c r="L3480">
        <v>1</v>
      </c>
      <c r="M3480">
        <v>1</v>
      </c>
      <c r="N3480" t="s">
        <v>155</v>
      </c>
      <c r="O3480">
        <v>1</v>
      </c>
      <c r="P3480">
        <v>1</v>
      </c>
      <c r="Q3480" t="s">
        <v>24</v>
      </c>
      <c r="R3480">
        <v>0</v>
      </c>
      <c r="S3480">
        <v>1</v>
      </c>
      <c r="T3480" t="s">
        <v>25</v>
      </c>
      <c r="U3480" t="s">
        <v>8332</v>
      </c>
      <c r="V3480" t="s">
        <v>8337</v>
      </c>
      <c r="W3480" t="s">
        <v>24</v>
      </c>
      <c r="X3480">
        <v>32</v>
      </c>
      <c r="Y3480">
        <v>5</v>
      </c>
      <c r="Z3480">
        <v>1</v>
      </c>
      <c r="AA3480">
        <v>1</v>
      </c>
      <c r="AB3480">
        <v>1</v>
      </c>
      <c r="AC3480">
        <v>3</v>
      </c>
      <c r="AD3480" t="s">
        <v>30</v>
      </c>
      <c r="AE3480" t="s">
        <v>8348</v>
      </c>
      <c r="AF3480">
        <v>3680</v>
      </c>
      <c r="AG3480" t="s">
        <v>8352</v>
      </c>
    </row>
    <row r="3481" spans="1:33" x14ac:dyDescent="0.25">
      <c r="A3481" t="s">
        <v>96</v>
      </c>
      <c r="B3481" t="s">
        <v>1046</v>
      </c>
      <c r="C3481" t="s">
        <v>1884</v>
      </c>
      <c r="D3481">
        <v>2017</v>
      </c>
      <c r="E3481">
        <v>1</v>
      </c>
      <c r="F3481">
        <v>2010</v>
      </c>
      <c r="G3481" t="s">
        <v>8306</v>
      </c>
      <c r="H3481">
        <v>1</v>
      </c>
      <c r="I3481">
        <v>35</v>
      </c>
      <c r="J3481">
        <v>11</v>
      </c>
      <c r="K3481" t="s">
        <v>8320</v>
      </c>
      <c r="L3481">
        <v>1</v>
      </c>
      <c r="M3481">
        <v>3</v>
      </c>
      <c r="N3481" t="s">
        <v>8326</v>
      </c>
      <c r="O3481">
        <v>3</v>
      </c>
      <c r="P3481">
        <v>3</v>
      </c>
      <c r="Q3481" t="s">
        <v>24</v>
      </c>
      <c r="R3481">
        <v>0</v>
      </c>
      <c r="S3481">
        <v>1</v>
      </c>
      <c r="T3481" t="s">
        <v>25</v>
      </c>
      <c r="U3481" t="s">
        <v>8332</v>
      </c>
      <c r="V3481" t="s">
        <v>8337</v>
      </c>
      <c r="W3481" t="s">
        <v>24</v>
      </c>
      <c r="X3481">
        <v>26</v>
      </c>
      <c r="Y3481">
        <v>4</v>
      </c>
      <c r="Z3481">
        <v>5</v>
      </c>
      <c r="AA3481">
        <v>5</v>
      </c>
      <c r="AB3481">
        <v>13</v>
      </c>
      <c r="AC3481">
        <v>7</v>
      </c>
      <c r="AD3481" t="s">
        <v>26</v>
      </c>
      <c r="AE3481" t="s">
        <v>8348</v>
      </c>
      <c r="AF3481">
        <v>3680</v>
      </c>
      <c r="AG3481" t="s">
        <v>8352</v>
      </c>
    </row>
    <row r="3482" spans="1:33" x14ac:dyDescent="0.25">
      <c r="A3482" t="s">
        <v>4839</v>
      </c>
      <c r="B3482" t="s">
        <v>3026</v>
      </c>
      <c r="C3482" t="s">
        <v>4840</v>
      </c>
      <c r="D3482">
        <v>2017</v>
      </c>
      <c r="E3482">
        <v>3</v>
      </c>
      <c r="F3482">
        <v>2049</v>
      </c>
      <c r="G3482" t="s">
        <v>8306</v>
      </c>
      <c r="H3482">
        <v>1</v>
      </c>
      <c r="I3482">
        <v>36</v>
      </c>
      <c r="J3482">
        <v>11</v>
      </c>
      <c r="K3482" t="s">
        <v>8320</v>
      </c>
      <c r="L3482">
        <v>1</v>
      </c>
      <c r="M3482">
        <v>3</v>
      </c>
      <c r="N3482" t="s">
        <v>8326</v>
      </c>
      <c r="O3482">
        <v>3</v>
      </c>
      <c r="P3482">
        <v>3</v>
      </c>
      <c r="Q3482" t="s">
        <v>24</v>
      </c>
      <c r="R3482">
        <v>0</v>
      </c>
      <c r="S3482">
        <v>1</v>
      </c>
      <c r="T3482" t="s">
        <v>25</v>
      </c>
      <c r="U3482" t="s">
        <v>8332</v>
      </c>
      <c r="V3482" t="s">
        <v>8338</v>
      </c>
      <c r="W3482" t="s">
        <v>24</v>
      </c>
      <c r="X3482">
        <v>46</v>
      </c>
      <c r="Y3482">
        <v>8</v>
      </c>
      <c r="Z3482">
        <v>3</v>
      </c>
      <c r="AA3482">
        <v>3</v>
      </c>
      <c r="AB3482">
        <v>3</v>
      </c>
      <c r="AC3482">
        <v>2</v>
      </c>
      <c r="AD3482" t="s">
        <v>30</v>
      </c>
      <c r="AE3482" t="s">
        <v>8348</v>
      </c>
      <c r="AF3482">
        <v>3680</v>
      </c>
      <c r="AG3482" t="s">
        <v>8352</v>
      </c>
    </row>
    <row r="3483" spans="1:33" x14ac:dyDescent="0.25">
      <c r="A3483" t="s">
        <v>2029</v>
      </c>
      <c r="B3483" t="s">
        <v>226</v>
      </c>
      <c r="C3483" t="s">
        <v>2030</v>
      </c>
      <c r="D3483">
        <v>2017</v>
      </c>
      <c r="E3483">
        <v>2</v>
      </c>
      <c r="F3483">
        <v>647</v>
      </c>
      <c r="G3483" t="s">
        <v>8306</v>
      </c>
      <c r="H3483">
        <v>1</v>
      </c>
      <c r="I3483">
        <v>24</v>
      </c>
      <c r="J3483">
        <v>8</v>
      </c>
      <c r="K3483" t="s">
        <v>8317</v>
      </c>
      <c r="L3483">
        <v>2</v>
      </c>
      <c r="M3483">
        <v>1</v>
      </c>
      <c r="N3483" t="s">
        <v>155</v>
      </c>
      <c r="O3483">
        <v>1</v>
      </c>
      <c r="P3483">
        <v>1</v>
      </c>
      <c r="Q3483" t="s">
        <v>24</v>
      </c>
      <c r="R3483">
        <v>0</v>
      </c>
      <c r="S3483">
        <v>1</v>
      </c>
      <c r="T3483" t="s">
        <v>37</v>
      </c>
      <c r="U3483" t="s">
        <v>8333</v>
      </c>
      <c r="V3483" t="s">
        <v>8336</v>
      </c>
      <c r="W3483" t="s">
        <v>24</v>
      </c>
      <c r="X3483">
        <v>35</v>
      </c>
      <c r="Y3483">
        <v>6</v>
      </c>
      <c r="Z3483">
        <v>10</v>
      </c>
      <c r="AA3483">
        <v>6</v>
      </c>
      <c r="AB3483">
        <v>15</v>
      </c>
      <c r="AC3483">
        <v>1</v>
      </c>
      <c r="AD3483" t="s">
        <v>26</v>
      </c>
      <c r="AE3483" t="s">
        <v>8348</v>
      </c>
      <c r="AF3483">
        <v>3681</v>
      </c>
      <c r="AG3483" t="s">
        <v>8352</v>
      </c>
    </row>
    <row r="3484" spans="1:33" x14ac:dyDescent="0.25">
      <c r="A3484" t="s">
        <v>3535</v>
      </c>
      <c r="B3484" t="s">
        <v>144</v>
      </c>
      <c r="C3484" t="s">
        <v>3536</v>
      </c>
      <c r="D3484">
        <v>2017</v>
      </c>
      <c r="E3484">
        <v>3</v>
      </c>
      <c r="F3484">
        <v>859</v>
      </c>
      <c r="G3484" t="s">
        <v>8306</v>
      </c>
      <c r="H3484">
        <v>1</v>
      </c>
      <c r="I3484">
        <v>22</v>
      </c>
      <c r="J3484">
        <v>8</v>
      </c>
      <c r="K3484" t="s">
        <v>8317</v>
      </c>
      <c r="L3484">
        <v>1</v>
      </c>
      <c r="M3484">
        <v>1</v>
      </c>
      <c r="N3484" t="s">
        <v>155</v>
      </c>
      <c r="O3484">
        <v>1</v>
      </c>
      <c r="P3484">
        <v>1</v>
      </c>
      <c r="Q3484" t="s">
        <v>24</v>
      </c>
      <c r="R3484">
        <v>0</v>
      </c>
      <c r="S3484">
        <v>1</v>
      </c>
      <c r="T3484" t="s">
        <v>25</v>
      </c>
      <c r="U3484" t="s">
        <v>8332</v>
      </c>
      <c r="V3484" t="s">
        <v>8335</v>
      </c>
      <c r="W3484" t="s">
        <v>24</v>
      </c>
      <c r="X3484">
        <v>23</v>
      </c>
      <c r="Y3484">
        <v>3</v>
      </c>
      <c r="Z3484">
        <v>1</v>
      </c>
      <c r="AA3484">
        <v>1</v>
      </c>
      <c r="AB3484">
        <v>1</v>
      </c>
      <c r="AC3484">
        <v>2</v>
      </c>
      <c r="AD3484" t="s">
        <v>30</v>
      </c>
      <c r="AE3484" t="s">
        <v>8348</v>
      </c>
      <c r="AF3484">
        <v>3682</v>
      </c>
      <c r="AG3484" t="s">
        <v>8352</v>
      </c>
    </row>
    <row r="3485" spans="1:33" x14ac:dyDescent="0.25">
      <c r="A3485" t="s">
        <v>2777</v>
      </c>
      <c r="B3485" t="s">
        <v>97</v>
      </c>
      <c r="C3485" t="s">
        <v>2778</v>
      </c>
      <c r="D3485">
        <v>2017</v>
      </c>
      <c r="E3485">
        <v>2</v>
      </c>
      <c r="F3485">
        <v>1728</v>
      </c>
      <c r="G3485" t="s">
        <v>8306</v>
      </c>
      <c r="H3485">
        <v>1</v>
      </c>
      <c r="I3485">
        <v>20</v>
      </c>
      <c r="J3485">
        <v>8</v>
      </c>
      <c r="K3485" t="s">
        <v>8317</v>
      </c>
      <c r="L3485">
        <v>1</v>
      </c>
      <c r="M3485">
        <v>1</v>
      </c>
      <c r="N3485" t="s">
        <v>155</v>
      </c>
      <c r="O3485">
        <v>1</v>
      </c>
      <c r="P3485">
        <v>1</v>
      </c>
      <c r="Q3485" t="s">
        <v>24</v>
      </c>
      <c r="R3485">
        <v>0</v>
      </c>
      <c r="S3485">
        <v>1</v>
      </c>
      <c r="T3485" t="s">
        <v>25</v>
      </c>
      <c r="U3485" t="s">
        <v>8332</v>
      </c>
      <c r="V3485" t="s">
        <v>8335</v>
      </c>
      <c r="W3485" t="s">
        <v>24</v>
      </c>
      <c r="X3485">
        <v>20</v>
      </c>
      <c r="Y3485">
        <v>3</v>
      </c>
      <c r="Z3485">
        <v>1</v>
      </c>
      <c r="AA3485">
        <v>1</v>
      </c>
      <c r="AB3485">
        <v>1</v>
      </c>
      <c r="AC3485">
        <v>3</v>
      </c>
      <c r="AD3485" t="s">
        <v>30</v>
      </c>
      <c r="AE3485" t="s">
        <v>8348</v>
      </c>
      <c r="AF3485">
        <v>3684</v>
      </c>
      <c r="AG3485" t="s">
        <v>8352</v>
      </c>
    </row>
    <row r="3486" spans="1:33" x14ac:dyDescent="0.25">
      <c r="A3486" t="s">
        <v>1822</v>
      </c>
      <c r="B3486" t="s">
        <v>262</v>
      </c>
      <c r="C3486" t="s">
        <v>7320</v>
      </c>
      <c r="D3486">
        <v>2017</v>
      </c>
      <c r="E3486">
        <v>5</v>
      </c>
      <c r="F3486">
        <v>2314</v>
      </c>
      <c r="G3486" t="s">
        <v>8306</v>
      </c>
      <c r="H3486">
        <v>1</v>
      </c>
      <c r="I3486">
        <v>23</v>
      </c>
      <c r="J3486">
        <v>8</v>
      </c>
      <c r="K3486" t="s">
        <v>8317</v>
      </c>
      <c r="L3486">
        <v>1</v>
      </c>
      <c r="M3486">
        <v>3</v>
      </c>
      <c r="N3486" t="s">
        <v>8326</v>
      </c>
      <c r="O3486">
        <v>3</v>
      </c>
      <c r="P3486">
        <v>3</v>
      </c>
      <c r="Q3486" t="s">
        <v>24</v>
      </c>
      <c r="R3486">
        <v>0</v>
      </c>
      <c r="S3486">
        <v>1</v>
      </c>
      <c r="T3486" t="s">
        <v>79</v>
      </c>
      <c r="U3486" t="s">
        <v>8333</v>
      </c>
      <c r="V3486" t="s">
        <v>8335</v>
      </c>
      <c r="W3486" t="s">
        <v>24</v>
      </c>
      <c r="X3486">
        <v>99</v>
      </c>
      <c r="Y3486">
        <v>11</v>
      </c>
      <c r="Z3486">
        <v>99</v>
      </c>
      <c r="AA3486">
        <v>9</v>
      </c>
      <c r="AB3486">
        <v>99</v>
      </c>
      <c r="AC3486">
        <v>2</v>
      </c>
      <c r="AD3486" t="s">
        <v>26</v>
      </c>
      <c r="AE3486" t="s">
        <v>8348</v>
      </c>
      <c r="AF3486">
        <v>3685</v>
      </c>
      <c r="AG3486" t="s">
        <v>8352</v>
      </c>
    </row>
    <row r="3487" spans="1:33" x14ac:dyDescent="0.25">
      <c r="A3487" t="s">
        <v>409</v>
      </c>
      <c r="B3487" t="s">
        <v>705</v>
      </c>
      <c r="C3487" t="s">
        <v>8179</v>
      </c>
      <c r="D3487">
        <v>2017</v>
      </c>
      <c r="E3487">
        <v>6</v>
      </c>
      <c r="F3487">
        <v>506</v>
      </c>
      <c r="G3487" t="s">
        <v>8306</v>
      </c>
      <c r="H3487">
        <v>1</v>
      </c>
      <c r="I3487">
        <v>20</v>
      </c>
      <c r="J3487">
        <v>8</v>
      </c>
      <c r="K3487" t="s">
        <v>8317</v>
      </c>
      <c r="L3487">
        <v>1</v>
      </c>
      <c r="M3487">
        <v>3</v>
      </c>
      <c r="N3487" t="s">
        <v>8326</v>
      </c>
      <c r="O3487">
        <v>3</v>
      </c>
      <c r="P3487">
        <v>3</v>
      </c>
      <c r="Q3487" t="s">
        <v>24</v>
      </c>
      <c r="R3487">
        <v>0</v>
      </c>
      <c r="S3487">
        <v>1</v>
      </c>
      <c r="T3487" t="s">
        <v>37</v>
      </c>
      <c r="U3487" t="s">
        <v>8333</v>
      </c>
      <c r="V3487" t="s">
        <v>8342</v>
      </c>
      <c r="W3487" t="s">
        <v>24</v>
      </c>
      <c r="X3487">
        <v>22</v>
      </c>
      <c r="Y3487">
        <v>3</v>
      </c>
      <c r="Z3487">
        <v>3</v>
      </c>
      <c r="AA3487">
        <v>3</v>
      </c>
      <c r="AB3487">
        <v>3</v>
      </c>
      <c r="AC3487">
        <v>2</v>
      </c>
      <c r="AD3487" t="s">
        <v>26</v>
      </c>
      <c r="AE3487" t="s">
        <v>8348</v>
      </c>
      <c r="AF3487">
        <v>3685</v>
      </c>
      <c r="AG3487" t="s">
        <v>8352</v>
      </c>
    </row>
    <row r="3488" spans="1:33" x14ac:dyDescent="0.25">
      <c r="A3488" t="s">
        <v>2330</v>
      </c>
      <c r="B3488" t="s">
        <v>636</v>
      </c>
      <c r="C3488" t="s">
        <v>2331</v>
      </c>
      <c r="D3488">
        <v>2017</v>
      </c>
      <c r="E3488">
        <v>2</v>
      </c>
      <c r="F3488">
        <v>723</v>
      </c>
      <c r="G3488" t="s">
        <v>8307</v>
      </c>
      <c r="H3488">
        <v>2</v>
      </c>
      <c r="I3488">
        <v>28</v>
      </c>
      <c r="J3488">
        <v>9</v>
      </c>
      <c r="K3488" t="s">
        <v>8318</v>
      </c>
      <c r="L3488">
        <v>1</v>
      </c>
      <c r="M3488">
        <v>1</v>
      </c>
      <c r="N3488" t="s">
        <v>155</v>
      </c>
      <c r="O3488">
        <v>1</v>
      </c>
      <c r="P3488">
        <v>1</v>
      </c>
      <c r="Q3488" t="s">
        <v>24</v>
      </c>
      <c r="R3488">
        <v>0</v>
      </c>
      <c r="S3488">
        <v>1</v>
      </c>
      <c r="T3488" t="s">
        <v>25</v>
      </c>
      <c r="U3488" t="s">
        <v>8332</v>
      </c>
      <c r="V3488" t="s">
        <v>8338</v>
      </c>
      <c r="W3488" t="s">
        <v>24</v>
      </c>
      <c r="X3488">
        <v>27</v>
      </c>
      <c r="Y3488">
        <v>4</v>
      </c>
      <c r="Z3488">
        <v>1</v>
      </c>
      <c r="AA3488">
        <v>1</v>
      </c>
      <c r="AB3488">
        <v>1</v>
      </c>
      <c r="AC3488">
        <v>1</v>
      </c>
      <c r="AD3488" t="s">
        <v>30</v>
      </c>
      <c r="AE3488" t="s">
        <v>8348</v>
      </c>
      <c r="AF3488">
        <v>3685</v>
      </c>
      <c r="AG3488" t="s">
        <v>8352</v>
      </c>
    </row>
    <row r="3489" spans="1:33" x14ac:dyDescent="0.25">
      <c r="A3489" t="s">
        <v>4656</v>
      </c>
      <c r="B3489" t="s">
        <v>28</v>
      </c>
      <c r="C3489" t="s">
        <v>4657</v>
      </c>
      <c r="D3489">
        <v>2017</v>
      </c>
      <c r="E3489">
        <v>4</v>
      </c>
      <c r="F3489">
        <v>2221</v>
      </c>
      <c r="G3489" t="s">
        <v>8306</v>
      </c>
      <c r="H3489">
        <v>1</v>
      </c>
      <c r="I3489">
        <v>29</v>
      </c>
      <c r="J3489">
        <v>9</v>
      </c>
      <c r="K3489" t="s">
        <v>8318</v>
      </c>
      <c r="L3489">
        <v>1</v>
      </c>
      <c r="M3489">
        <v>10</v>
      </c>
      <c r="N3489" t="s">
        <v>8330</v>
      </c>
      <c r="O3489">
        <v>15</v>
      </c>
      <c r="P3489">
        <v>1</v>
      </c>
      <c r="Q3489" t="s">
        <v>24</v>
      </c>
      <c r="R3489">
        <v>0</v>
      </c>
      <c r="S3489">
        <v>1</v>
      </c>
      <c r="T3489" t="s">
        <v>37</v>
      </c>
      <c r="U3489" t="s">
        <v>8333</v>
      </c>
      <c r="V3489" t="s">
        <v>8335</v>
      </c>
      <c r="W3489" t="s">
        <v>24</v>
      </c>
      <c r="X3489">
        <v>35</v>
      </c>
      <c r="Y3489">
        <v>6</v>
      </c>
      <c r="Z3489">
        <v>3</v>
      </c>
      <c r="AA3489">
        <v>3</v>
      </c>
      <c r="AB3489">
        <v>3</v>
      </c>
      <c r="AC3489">
        <v>5</v>
      </c>
      <c r="AD3489" t="s">
        <v>30</v>
      </c>
      <c r="AE3489" t="s">
        <v>8348</v>
      </c>
      <c r="AF3489">
        <v>3685</v>
      </c>
      <c r="AG3489" t="s">
        <v>8352</v>
      </c>
    </row>
    <row r="3490" spans="1:33" x14ac:dyDescent="0.25">
      <c r="A3490" t="s">
        <v>5381</v>
      </c>
      <c r="B3490" t="s">
        <v>185</v>
      </c>
      <c r="C3490" t="s">
        <v>5382</v>
      </c>
      <c r="D3490">
        <v>2017</v>
      </c>
      <c r="E3490">
        <v>4</v>
      </c>
      <c r="F3490">
        <v>1308</v>
      </c>
      <c r="G3490" t="s">
        <v>8306</v>
      </c>
      <c r="H3490">
        <v>1</v>
      </c>
      <c r="I3490">
        <v>27</v>
      </c>
      <c r="J3490">
        <v>9</v>
      </c>
      <c r="K3490" t="s">
        <v>8318</v>
      </c>
      <c r="L3490">
        <v>1</v>
      </c>
      <c r="M3490">
        <v>1</v>
      </c>
      <c r="N3490" t="s">
        <v>155</v>
      </c>
      <c r="O3490">
        <v>1</v>
      </c>
      <c r="P3490">
        <v>1</v>
      </c>
      <c r="Q3490" t="s">
        <v>24</v>
      </c>
      <c r="R3490">
        <v>0</v>
      </c>
      <c r="S3490">
        <v>1</v>
      </c>
      <c r="T3490" t="s">
        <v>37</v>
      </c>
      <c r="U3490" t="s">
        <v>8333</v>
      </c>
      <c r="V3490" t="s">
        <v>8335</v>
      </c>
      <c r="W3490" t="s">
        <v>24</v>
      </c>
      <c r="X3490">
        <v>25</v>
      </c>
      <c r="Y3490">
        <v>4</v>
      </c>
      <c r="Z3490">
        <v>1</v>
      </c>
      <c r="AA3490">
        <v>1</v>
      </c>
      <c r="AB3490">
        <v>1</v>
      </c>
      <c r="AC3490">
        <v>2</v>
      </c>
      <c r="AD3490" t="s">
        <v>30</v>
      </c>
      <c r="AE3490" t="s">
        <v>8348</v>
      </c>
      <c r="AF3490">
        <v>3685</v>
      </c>
      <c r="AG3490" t="s">
        <v>8352</v>
      </c>
    </row>
    <row r="3491" spans="1:33" x14ac:dyDescent="0.25">
      <c r="A3491" t="s">
        <v>3377</v>
      </c>
      <c r="B3491" t="s">
        <v>2229</v>
      </c>
      <c r="C3491" t="s">
        <v>5928</v>
      </c>
      <c r="D3491">
        <v>2017</v>
      </c>
      <c r="E3491">
        <v>4</v>
      </c>
      <c r="F3491">
        <v>313</v>
      </c>
      <c r="G3491" t="s">
        <v>8306</v>
      </c>
      <c r="H3491">
        <v>1</v>
      </c>
      <c r="I3491">
        <v>25</v>
      </c>
      <c r="J3491">
        <v>9</v>
      </c>
      <c r="K3491" t="s">
        <v>8318</v>
      </c>
      <c r="L3491">
        <v>1</v>
      </c>
      <c r="M3491">
        <v>3</v>
      </c>
      <c r="N3491" t="s">
        <v>8326</v>
      </c>
      <c r="O3491">
        <v>3</v>
      </c>
      <c r="P3491">
        <v>3</v>
      </c>
      <c r="Q3491" t="s">
        <v>24</v>
      </c>
      <c r="R3491">
        <v>0</v>
      </c>
      <c r="S3491">
        <v>1</v>
      </c>
      <c r="T3491" t="s">
        <v>79</v>
      </c>
      <c r="U3491" t="s">
        <v>8333</v>
      </c>
      <c r="V3491" t="s">
        <v>8335</v>
      </c>
      <c r="W3491" t="s">
        <v>24</v>
      </c>
      <c r="X3491">
        <v>99</v>
      </c>
      <c r="Y3491">
        <v>11</v>
      </c>
      <c r="Z3491">
        <v>99</v>
      </c>
      <c r="AA3491">
        <v>9</v>
      </c>
      <c r="AB3491">
        <v>99</v>
      </c>
      <c r="AC3491">
        <v>2</v>
      </c>
      <c r="AD3491" t="s">
        <v>30</v>
      </c>
      <c r="AE3491" t="s">
        <v>8348</v>
      </c>
      <c r="AF3491">
        <v>3685</v>
      </c>
      <c r="AG3491" t="s">
        <v>8352</v>
      </c>
    </row>
    <row r="3492" spans="1:33" x14ac:dyDescent="0.25">
      <c r="A3492" t="s">
        <v>1134</v>
      </c>
      <c r="B3492" t="s">
        <v>1135</v>
      </c>
      <c r="C3492" t="s">
        <v>1136</v>
      </c>
      <c r="D3492">
        <v>2017</v>
      </c>
      <c r="E3492">
        <v>1</v>
      </c>
      <c r="F3492">
        <v>1242</v>
      </c>
      <c r="G3492" t="s">
        <v>8306</v>
      </c>
      <c r="H3492">
        <v>1</v>
      </c>
      <c r="I3492">
        <v>31</v>
      </c>
      <c r="J3492">
        <v>10</v>
      </c>
      <c r="K3492" t="s">
        <v>8319</v>
      </c>
      <c r="L3492">
        <v>1</v>
      </c>
      <c r="M3492">
        <v>1</v>
      </c>
      <c r="N3492" t="s">
        <v>155</v>
      </c>
      <c r="O3492">
        <v>1</v>
      </c>
      <c r="P3492">
        <v>1</v>
      </c>
      <c r="Q3492" t="s">
        <v>24</v>
      </c>
      <c r="R3492">
        <v>0</v>
      </c>
      <c r="S3492">
        <v>1</v>
      </c>
      <c r="T3492" t="s">
        <v>25</v>
      </c>
      <c r="U3492" t="s">
        <v>8332</v>
      </c>
      <c r="V3492" t="s">
        <v>8339</v>
      </c>
      <c r="W3492" t="s">
        <v>24</v>
      </c>
      <c r="X3492">
        <v>31</v>
      </c>
      <c r="Y3492">
        <v>5</v>
      </c>
      <c r="Z3492">
        <v>1</v>
      </c>
      <c r="AA3492">
        <v>1</v>
      </c>
      <c r="AB3492">
        <v>1</v>
      </c>
      <c r="AC3492">
        <v>1</v>
      </c>
      <c r="AD3492" t="s">
        <v>30</v>
      </c>
      <c r="AE3492" t="s">
        <v>8348</v>
      </c>
      <c r="AF3492">
        <v>3685</v>
      </c>
      <c r="AG3492" t="s">
        <v>8352</v>
      </c>
    </row>
    <row r="3493" spans="1:33" x14ac:dyDescent="0.25">
      <c r="A3493" t="s">
        <v>575</v>
      </c>
      <c r="B3493" t="s">
        <v>766</v>
      </c>
      <c r="C3493" t="s">
        <v>2481</v>
      </c>
      <c r="D3493">
        <v>2017</v>
      </c>
      <c r="E3493">
        <v>2</v>
      </c>
      <c r="F3493">
        <v>1239</v>
      </c>
      <c r="G3493" t="s">
        <v>8306</v>
      </c>
      <c r="H3493">
        <v>1</v>
      </c>
      <c r="I3493">
        <v>33</v>
      </c>
      <c r="J3493">
        <v>10</v>
      </c>
      <c r="K3493" t="s">
        <v>8319</v>
      </c>
      <c r="L3493">
        <v>1</v>
      </c>
      <c r="M3493">
        <v>1</v>
      </c>
      <c r="N3493" t="s">
        <v>155</v>
      </c>
      <c r="O3493">
        <v>1</v>
      </c>
      <c r="P3493">
        <v>1</v>
      </c>
      <c r="Q3493" t="s">
        <v>24</v>
      </c>
      <c r="R3493">
        <v>2</v>
      </c>
      <c r="S3493">
        <v>1</v>
      </c>
      <c r="T3493" t="s">
        <v>37</v>
      </c>
      <c r="U3493" t="s">
        <v>8333</v>
      </c>
      <c r="V3493" t="s">
        <v>8342</v>
      </c>
      <c r="W3493" t="s">
        <v>24</v>
      </c>
      <c r="X3493">
        <v>31</v>
      </c>
      <c r="Y3493">
        <v>5</v>
      </c>
      <c r="Z3493">
        <v>1</v>
      </c>
      <c r="AA3493">
        <v>1</v>
      </c>
      <c r="AB3493">
        <v>1</v>
      </c>
      <c r="AC3493">
        <v>4</v>
      </c>
      <c r="AD3493" t="s">
        <v>26</v>
      </c>
      <c r="AE3493" t="s">
        <v>8348</v>
      </c>
      <c r="AF3493">
        <v>3685</v>
      </c>
      <c r="AG3493" t="s">
        <v>8352</v>
      </c>
    </row>
    <row r="3494" spans="1:33" x14ac:dyDescent="0.25">
      <c r="A3494" t="s">
        <v>3365</v>
      </c>
      <c r="B3494" t="s">
        <v>191</v>
      </c>
      <c r="C3494" t="s">
        <v>3366</v>
      </c>
      <c r="D3494">
        <v>2017</v>
      </c>
      <c r="E3494">
        <v>3</v>
      </c>
      <c r="F3494">
        <v>2109</v>
      </c>
      <c r="G3494" t="s">
        <v>8306</v>
      </c>
      <c r="H3494">
        <v>1</v>
      </c>
      <c r="I3494">
        <v>32</v>
      </c>
      <c r="J3494">
        <v>10</v>
      </c>
      <c r="K3494" t="s">
        <v>8319</v>
      </c>
      <c r="L3494">
        <v>1</v>
      </c>
      <c r="M3494">
        <v>4</v>
      </c>
      <c r="N3494" t="s">
        <v>8327</v>
      </c>
      <c r="O3494">
        <v>10</v>
      </c>
      <c r="P3494">
        <v>4</v>
      </c>
      <c r="Q3494" t="s">
        <v>24</v>
      </c>
      <c r="R3494">
        <v>0</v>
      </c>
      <c r="S3494">
        <v>1</v>
      </c>
      <c r="T3494" t="s">
        <v>25</v>
      </c>
      <c r="U3494" t="s">
        <v>8332</v>
      </c>
      <c r="V3494" t="s">
        <v>8338</v>
      </c>
      <c r="W3494" t="s">
        <v>24</v>
      </c>
      <c r="X3494">
        <v>31</v>
      </c>
      <c r="Y3494">
        <v>5</v>
      </c>
      <c r="Z3494">
        <v>1</v>
      </c>
      <c r="AA3494">
        <v>1</v>
      </c>
      <c r="AB3494">
        <v>1</v>
      </c>
      <c r="AC3494">
        <v>1</v>
      </c>
      <c r="AD3494" t="s">
        <v>30</v>
      </c>
      <c r="AE3494" t="s">
        <v>8348</v>
      </c>
      <c r="AF3494">
        <v>3685</v>
      </c>
      <c r="AG3494" t="s">
        <v>8352</v>
      </c>
    </row>
    <row r="3495" spans="1:33" x14ac:dyDescent="0.25">
      <c r="A3495" t="s">
        <v>2172</v>
      </c>
      <c r="B3495" t="s">
        <v>106</v>
      </c>
      <c r="C3495" t="s">
        <v>6285</v>
      </c>
      <c r="D3495">
        <v>2017</v>
      </c>
      <c r="E3495">
        <v>5</v>
      </c>
      <c r="F3495">
        <v>2234</v>
      </c>
      <c r="G3495" t="s">
        <v>8306</v>
      </c>
      <c r="H3495">
        <v>1</v>
      </c>
      <c r="I3495">
        <v>32</v>
      </c>
      <c r="J3495">
        <v>10</v>
      </c>
      <c r="K3495" t="s">
        <v>8319</v>
      </c>
      <c r="L3495">
        <v>1</v>
      </c>
      <c r="M3495">
        <v>1</v>
      </c>
      <c r="N3495" t="s">
        <v>155</v>
      </c>
      <c r="O3495">
        <v>1</v>
      </c>
      <c r="P3495">
        <v>1</v>
      </c>
      <c r="Q3495" t="s">
        <v>24</v>
      </c>
      <c r="R3495">
        <v>0</v>
      </c>
      <c r="S3495">
        <v>1</v>
      </c>
      <c r="T3495" t="s">
        <v>25</v>
      </c>
      <c r="U3495" t="s">
        <v>8332</v>
      </c>
      <c r="V3495" t="s">
        <v>8338</v>
      </c>
      <c r="W3495" t="s">
        <v>24</v>
      </c>
      <c r="X3495">
        <v>35</v>
      </c>
      <c r="Y3495">
        <v>6</v>
      </c>
      <c r="Z3495">
        <v>1</v>
      </c>
      <c r="AA3495">
        <v>1</v>
      </c>
      <c r="AB3495">
        <v>1</v>
      </c>
      <c r="AC3495">
        <v>2</v>
      </c>
      <c r="AD3495" t="s">
        <v>30</v>
      </c>
      <c r="AE3495" t="s">
        <v>8348</v>
      </c>
      <c r="AF3495">
        <v>3685</v>
      </c>
      <c r="AG3495" t="s">
        <v>8352</v>
      </c>
    </row>
    <row r="3496" spans="1:33" x14ac:dyDescent="0.25">
      <c r="A3496" t="s">
        <v>4351</v>
      </c>
      <c r="B3496" t="s">
        <v>270</v>
      </c>
      <c r="C3496" t="s">
        <v>7879</v>
      </c>
      <c r="D3496">
        <v>2017</v>
      </c>
      <c r="E3496">
        <v>4</v>
      </c>
      <c r="F3496">
        <v>115</v>
      </c>
      <c r="G3496" t="s">
        <v>8308</v>
      </c>
      <c r="H3496">
        <v>2</v>
      </c>
      <c r="I3496">
        <v>34</v>
      </c>
      <c r="J3496">
        <v>10</v>
      </c>
      <c r="K3496" t="s">
        <v>8319</v>
      </c>
      <c r="L3496">
        <v>1</v>
      </c>
      <c r="M3496">
        <v>1</v>
      </c>
      <c r="N3496" t="s">
        <v>155</v>
      </c>
      <c r="O3496">
        <v>1</v>
      </c>
      <c r="P3496">
        <v>1</v>
      </c>
      <c r="Q3496" t="s">
        <v>24</v>
      </c>
      <c r="R3496">
        <v>0</v>
      </c>
      <c r="S3496">
        <v>1</v>
      </c>
      <c r="T3496" t="s">
        <v>25</v>
      </c>
      <c r="U3496" t="s">
        <v>8332</v>
      </c>
      <c r="V3496" t="s">
        <v>8338</v>
      </c>
      <c r="W3496" t="s">
        <v>24</v>
      </c>
      <c r="X3496">
        <v>33</v>
      </c>
      <c r="Y3496">
        <v>5</v>
      </c>
      <c r="Z3496">
        <v>1</v>
      </c>
      <c r="AA3496">
        <v>1</v>
      </c>
      <c r="AB3496">
        <v>1</v>
      </c>
      <c r="AC3496">
        <v>6</v>
      </c>
      <c r="AD3496" t="s">
        <v>30</v>
      </c>
      <c r="AE3496" t="s">
        <v>8348</v>
      </c>
      <c r="AF3496">
        <v>3685</v>
      </c>
      <c r="AG3496" t="s">
        <v>8352</v>
      </c>
    </row>
    <row r="3497" spans="1:33" x14ac:dyDescent="0.25">
      <c r="A3497" t="s">
        <v>921</v>
      </c>
      <c r="B3497" t="s">
        <v>1224</v>
      </c>
      <c r="C3497" t="s">
        <v>3089</v>
      </c>
      <c r="D3497">
        <v>2017</v>
      </c>
      <c r="E3497">
        <v>2</v>
      </c>
      <c r="F3497">
        <v>544</v>
      </c>
      <c r="G3497" t="s">
        <v>8306</v>
      </c>
      <c r="H3497">
        <v>1</v>
      </c>
      <c r="I3497">
        <v>24</v>
      </c>
      <c r="J3497">
        <v>8</v>
      </c>
      <c r="K3497" t="s">
        <v>8317</v>
      </c>
      <c r="L3497">
        <v>1</v>
      </c>
      <c r="M3497">
        <v>4</v>
      </c>
      <c r="N3497" t="s">
        <v>8327</v>
      </c>
      <c r="O3497">
        <v>10</v>
      </c>
      <c r="P3497">
        <v>4</v>
      </c>
      <c r="Q3497" t="s">
        <v>24</v>
      </c>
      <c r="R3497">
        <v>0</v>
      </c>
      <c r="S3497">
        <v>1</v>
      </c>
      <c r="T3497" t="s">
        <v>37</v>
      </c>
      <c r="U3497" t="s">
        <v>8333</v>
      </c>
      <c r="V3497" t="s">
        <v>8335</v>
      </c>
      <c r="W3497" t="s">
        <v>24</v>
      </c>
      <c r="X3497">
        <v>23</v>
      </c>
      <c r="Y3497">
        <v>3</v>
      </c>
      <c r="Z3497">
        <v>4</v>
      </c>
      <c r="AA3497">
        <v>4</v>
      </c>
      <c r="AB3497">
        <v>10</v>
      </c>
      <c r="AC3497">
        <v>3</v>
      </c>
      <c r="AD3497" t="s">
        <v>26</v>
      </c>
      <c r="AE3497" t="s">
        <v>8348</v>
      </c>
      <c r="AF3497">
        <v>3686</v>
      </c>
      <c r="AG3497" t="s">
        <v>8352</v>
      </c>
    </row>
    <row r="3498" spans="1:33" x14ac:dyDescent="0.25">
      <c r="A3498" t="s">
        <v>4205</v>
      </c>
      <c r="B3498" t="s">
        <v>173</v>
      </c>
      <c r="C3498" t="s">
        <v>4964</v>
      </c>
      <c r="D3498">
        <v>2017</v>
      </c>
      <c r="E3498">
        <v>4</v>
      </c>
      <c r="F3498">
        <v>2350</v>
      </c>
      <c r="G3498" t="s">
        <v>8307</v>
      </c>
      <c r="H3498">
        <v>2</v>
      </c>
      <c r="I3498">
        <v>21</v>
      </c>
      <c r="J3498">
        <v>8</v>
      </c>
      <c r="K3498" t="s">
        <v>8317</v>
      </c>
      <c r="L3498">
        <v>1</v>
      </c>
      <c r="M3498">
        <v>1</v>
      </c>
      <c r="N3498" t="s">
        <v>155</v>
      </c>
      <c r="O3498">
        <v>1</v>
      </c>
      <c r="P3498">
        <v>1</v>
      </c>
      <c r="Q3498" t="s">
        <v>24</v>
      </c>
      <c r="R3498">
        <v>0</v>
      </c>
      <c r="S3498">
        <v>1</v>
      </c>
      <c r="T3498" t="s">
        <v>37</v>
      </c>
      <c r="U3498" t="s">
        <v>8333</v>
      </c>
      <c r="V3498" t="s">
        <v>8336</v>
      </c>
      <c r="W3498" t="s">
        <v>24</v>
      </c>
      <c r="X3498">
        <v>20</v>
      </c>
      <c r="Y3498">
        <v>3</v>
      </c>
      <c r="Z3498">
        <v>1</v>
      </c>
      <c r="AA3498">
        <v>1</v>
      </c>
      <c r="AB3498">
        <v>1</v>
      </c>
      <c r="AC3498">
        <v>1</v>
      </c>
      <c r="AD3498" t="s">
        <v>26</v>
      </c>
      <c r="AE3498" t="s">
        <v>8348</v>
      </c>
      <c r="AF3498">
        <v>3686</v>
      </c>
      <c r="AG3498" t="s">
        <v>8352</v>
      </c>
    </row>
    <row r="3499" spans="1:33" x14ac:dyDescent="0.25">
      <c r="A3499" t="s">
        <v>4849</v>
      </c>
      <c r="B3499" t="s">
        <v>321</v>
      </c>
      <c r="C3499" t="s">
        <v>4850</v>
      </c>
      <c r="D3499">
        <v>2017</v>
      </c>
      <c r="E3499">
        <v>4</v>
      </c>
      <c r="F3499">
        <v>819</v>
      </c>
      <c r="G3499" t="s">
        <v>8307</v>
      </c>
      <c r="H3499">
        <v>2</v>
      </c>
      <c r="I3499">
        <v>25</v>
      </c>
      <c r="J3499">
        <v>9</v>
      </c>
      <c r="K3499" t="s">
        <v>8318</v>
      </c>
      <c r="L3499">
        <v>1</v>
      </c>
      <c r="M3499">
        <v>5</v>
      </c>
      <c r="N3499" t="s">
        <v>8328</v>
      </c>
      <c r="O3499">
        <v>13</v>
      </c>
      <c r="P3499">
        <v>4</v>
      </c>
      <c r="Q3499" t="s">
        <v>24</v>
      </c>
      <c r="R3499">
        <v>0</v>
      </c>
      <c r="S3499">
        <v>1</v>
      </c>
      <c r="T3499" t="s">
        <v>37</v>
      </c>
      <c r="U3499" t="s">
        <v>8333</v>
      </c>
      <c r="V3499" t="s">
        <v>8335</v>
      </c>
      <c r="W3499" t="s">
        <v>24</v>
      </c>
      <c r="X3499">
        <v>22</v>
      </c>
      <c r="Y3499">
        <v>3</v>
      </c>
      <c r="Z3499">
        <v>5</v>
      </c>
      <c r="AA3499">
        <v>5</v>
      </c>
      <c r="AB3499">
        <v>13</v>
      </c>
      <c r="AC3499">
        <v>1</v>
      </c>
      <c r="AD3499" t="s">
        <v>26</v>
      </c>
      <c r="AE3499" t="s">
        <v>8348</v>
      </c>
      <c r="AF3499">
        <v>3686</v>
      </c>
      <c r="AG3499" t="s">
        <v>8352</v>
      </c>
    </row>
    <row r="3500" spans="1:33" x14ac:dyDescent="0.25">
      <c r="A3500" t="s">
        <v>6375</v>
      </c>
      <c r="B3500" t="s">
        <v>1827</v>
      </c>
      <c r="C3500" t="s">
        <v>6376</v>
      </c>
      <c r="D3500">
        <v>2017</v>
      </c>
      <c r="E3500">
        <v>4</v>
      </c>
      <c r="F3500">
        <v>2046</v>
      </c>
      <c r="G3500" t="s">
        <v>8306</v>
      </c>
      <c r="H3500">
        <v>1</v>
      </c>
      <c r="I3500">
        <v>25</v>
      </c>
      <c r="J3500">
        <v>9</v>
      </c>
      <c r="K3500" t="s">
        <v>8318</v>
      </c>
      <c r="L3500">
        <v>1</v>
      </c>
      <c r="M3500">
        <v>1</v>
      </c>
      <c r="N3500" t="s">
        <v>155</v>
      </c>
      <c r="O3500">
        <v>1</v>
      </c>
      <c r="P3500">
        <v>1</v>
      </c>
      <c r="Q3500" t="s">
        <v>24</v>
      </c>
      <c r="R3500">
        <v>0</v>
      </c>
      <c r="S3500">
        <v>1</v>
      </c>
      <c r="T3500" t="s">
        <v>25</v>
      </c>
      <c r="U3500" t="s">
        <v>8332</v>
      </c>
      <c r="V3500" t="s">
        <v>8337</v>
      </c>
      <c r="W3500" t="s">
        <v>24</v>
      </c>
      <c r="X3500">
        <v>22</v>
      </c>
      <c r="Y3500">
        <v>3</v>
      </c>
      <c r="Z3500">
        <v>1</v>
      </c>
      <c r="AA3500">
        <v>1</v>
      </c>
      <c r="AB3500">
        <v>1</v>
      </c>
      <c r="AC3500">
        <v>1</v>
      </c>
      <c r="AD3500" t="s">
        <v>30</v>
      </c>
      <c r="AE3500" t="s">
        <v>8348</v>
      </c>
      <c r="AF3500">
        <v>3686</v>
      </c>
      <c r="AG3500" t="s">
        <v>8352</v>
      </c>
    </row>
    <row r="3501" spans="1:33" x14ac:dyDescent="0.25">
      <c r="A3501" t="s">
        <v>816</v>
      </c>
      <c r="B3501" t="s">
        <v>898</v>
      </c>
      <c r="C3501" t="s">
        <v>7608</v>
      </c>
      <c r="D3501">
        <v>2017</v>
      </c>
      <c r="E3501">
        <v>6</v>
      </c>
      <c r="F3501">
        <v>819</v>
      </c>
      <c r="G3501" t="s">
        <v>8306</v>
      </c>
      <c r="H3501">
        <v>1</v>
      </c>
      <c r="I3501">
        <v>25</v>
      </c>
      <c r="J3501">
        <v>9</v>
      </c>
      <c r="K3501" t="s">
        <v>8318</v>
      </c>
      <c r="L3501">
        <v>1</v>
      </c>
      <c r="M3501">
        <v>3</v>
      </c>
      <c r="N3501" t="s">
        <v>8326</v>
      </c>
      <c r="O3501">
        <v>3</v>
      </c>
      <c r="P3501">
        <v>3</v>
      </c>
      <c r="Q3501" t="s">
        <v>24</v>
      </c>
      <c r="R3501">
        <v>5</v>
      </c>
      <c r="S3501">
        <v>1</v>
      </c>
      <c r="T3501" t="s">
        <v>37</v>
      </c>
      <c r="U3501" t="s">
        <v>8333</v>
      </c>
      <c r="V3501" t="s">
        <v>8335</v>
      </c>
      <c r="W3501" t="s">
        <v>24</v>
      </c>
      <c r="X3501">
        <v>23</v>
      </c>
      <c r="Y3501">
        <v>3</v>
      </c>
      <c r="Z3501">
        <v>1</v>
      </c>
      <c r="AA3501">
        <v>1</v>
      </c>
      <c r="AB3501">
        <v>1</v>
      </c>
      <c r="AC3501">
        <v>1</v>
      </c>
      <c r="AD3501" t="s">
        <v>30</v>
      </c>
      <c r="AE3501" t="s">
        <v>8348</v>
      </c>
      <c r="AF3501">
        <v>3686</v>
      </c>
      <c r="AG3501" t="s">
        <v>8352</v>
      </c>
    </row>
    <row r="3502" spans="1:33" x14ac:dyDescent="0.25">
      <c r="A3502" t="s">
        <v>7639</v>
      </c>
      <c r="B3502" t="s">
        <v>226</v>
      </c>
      <c r="C3502" t="s">
        <v>7640</v>
      </c>
      <c r="D3502">
        <v>2017</v>
      </c>
      <c r="E3502">
        <v>6</v>
      </c>
      <c r="F3502">
        <v>1818</v>
      </c>
      <c r="G3502" t="s">
        <v>8307</v>
      </c>
      <c r="H3502">
        <v>2</v>
      </c>
      <c r="I3502">
        <v>25</v>
      </c>
      <c r="J3502">
        <v>9</v>
      </c>
      <c r="K3502" t="s">
        <v>8318</v>
      </c>
      <c r="L3502">
        <v>1</v>
      </c>
      <c r="M3502">
        <v>1</v>
      </c>
      <c r="N3502" t="s">
        <v>155</v>
      </c>
      <c r="O3502">
        <v>1</v>
      </c>
      <c r="P3502">
        <v>1</v>
      </c>
      <c r="Q3502" t="s">
        <v>24</v>
      </c>
      <c r="R3502">
        <v>0</v>
      </c>
      <c r="S3502">
        <v>1</v>
      </c>
      <c r="T3502" t="s">
        <v>37</v>
      </c>
      <c r="U3502" t="s">
        <v>8333</v>
      </c>
      <c r="V3502" t="s">
        <v>8336</v>
      </c>
      <c r="W3502" t="s">
        <v>24</v>
      </c>
      <c r="X3502">
        <v>32</v>
      </c>
      <c r="Y3502">
        <v>5</v>
      </c>
      <c r="Z3502">
        <v>6</v>
      </c>
      <c r="AA3502">
        <v>6</v>
      </c>
      <c r="AB3502">
        <v>15</v>
      </c>
      <c r="AC3502">
        <v>4</v>
      </c>
      <c r="AD3502" t="s">
        <v>30</v>
      </c>
      <c r="AE3502" t="s">
        <v>8348</v>
      </c>
      <c r="AF3502">
        <v>3686</v>
      </c>
      <c r="AG3502" t="s">
        <v>8352</v>
      </c>
    </row>
    <row r="3503" spans="1:33" x14ac:dyDescent="0.25">
      <c r="A3503" t="s">
        <v>497</v>
      </c>
      <c r="B3503" t="s">
        <v>256</v>
      </c>
      <c r="C3503" t="s">
        <v>498</v>
      </c>
      <c r="D3503">
        <v>2017</v>
      </c>
      <c r="E3503">
        <v>1</v>
      </c>
      <c r="F3503">
        <v>1759</v>
      </c>
      <c r="G3503" t="s">
        <v>8306</v>
      </c>
      <c r="H3503">
        <v>1</v>
      </c>
      <c r="I3503">
        <v>31</v>
      </c>
      <c r="J3503">
        <v>10</v>
      </c>
      <c r="K3503" t="s">
        <v>8319</v>
      </c>
      <c r="L3503">
        <v>1</v>
      </c>
      <c r="M3503">
        <v>10</v>
      </c>
      <c r="N3503" t="s">
        <v>8330</v>
      </c>
      <c r="O3503">
        <v>15</v>
      </c>
      <c r="P3503">
        <v>3</v>
      </c>
      <c r="Q3503" t="s">
        <v>24</v>
      </c>
      <c r="R3503">
        <v>0</v>
      </c>
      <c r="S3503">
        <v>1</v>
      </c>
      <c r="T3503" t="s">
        <v>25</v>
      </c>
      <c r="U3503" t="s">
        <v>8332</v>
      </c>
      <c r="V3503" t="s">
        <v>8336</v>
      </c>
      <c r="W3503" t="s">
        <v>24</v>
      </c>
      <c r="X3503">
        <v>36</v>
      </c>
      <c r="Y3503">
        <v>6</v>
      </c>
      <c r="Z3503">
        <v>1</v>
      </c>
      <c r="AA3503">
        <v>1</v>
      </c>
      <c r="AB3503">
        <v>1</v>
      </c>
      <c r="AC3503">
        <v>2</v>
      </c>
      <c r="AD3503" t="s">
        <v>26</v>
      </c>
      <c r="AE3503" t="s">
        <v>8348</v>
      </c>
      <c r="AF3503">
        <v>3686</v>
      </c>
      <c r="AG3503" t="s">
        <v>8352</v>
      </c>
    </row>
    <row r="3504" spans="1:33" x14ac:dyDescent="0.25">
      <c r="A3504" t="s">
        <v>1453</v>
      </c>
      <c r="B3504" t="s">
        <v>194</v>
      </c>
      <c r="C3504" t="s">
        <v>1987</v>
      </c>
      <c r="D3504">
        <v>2017</v>
      </c>
      <c r="E3504">
        <v>2</v>
      </c>
      <c r="F3504">
        <v>600</v>
      </c>
      <c r="G3504" t="s">
        <v>8307</v>
      </c>
      <c r="H3504">
        <v>2</v>
      </c>
      <c r="I3504">
        <v>30</v>
      </c>
      <c r="J3504">
        <v>10</v>
      </c>
      <c r="K3504" t="s">
        <v>8319</v>
      </c>
      <c r="L3504">
        <v>1</v>
      </c>
      <c r="M3504">
        <v>1</v>
      </c>
      <c r="N3504" t="s">
        <v>155</v>
      </c>
      <c r="O3504">
        <v>1</v>
      </c>
      <c r="P3504">
        <v>1</v>
      </c>
      <c r="Q3504" t="s">
        <v>24</v>
      </c>
      <c r="R3504">
        <v>0</v>
      </c>
      <c r="S3504">
        <v>1</v>
      </c>
      <c r="T3504" t="s">
        <v>25</v>
      </c>
      <c r="U3504" t="s">
        <v>8332</v>
      </c>
      <c r="V3504" t="s">
        <v>8339</v>
      </c>
      <c r="W3504" t="s">
        <v>24</v>
      </c>
      <c r="X3504">
        <v>32</v>
      </c>
      <c r="Y3504">
        <v>5</v>
      </c>
      <c r="Z3504">
        <v>1</v>
      </c>
      <c r="AA3504">
        <v>1</v>
      </c>
      <c r="AB3504">
        <v>1</v>
      </c>
      <c r="AC3504">
        <v>2</v>
      </c>
      <c r="AD3504" t="s">
        <v>26</v>
      </c>
      <c r="AE3504" t="s">
        <v>8348</v>
      </c>
      <c r="AF3504">
        <v>3686</v>
      </c>
      <c r="AG3504" t="s">
        <v>8352</v>
      </c>
    </row>
    <row r="3505" spans="1:33" x14ac:dyDescent="0.25">
      <c r="A3505" t="s">
        <v>1260</v>
      </c>
      <c r="B3505" t="s">
        <v>185</v>
      </c>
      <c r="C3505" t="s">
        <v>4131</v>
      </c>
      <c r="D3505">
        <v>2017</v>
      </c>
      <c r="E3505">
        <v>3</v>
      </c>
      <c r="F3505">
        <v>2332</v>
      </c>
      <c r="G3505" t="s">
        <v>8306</v>
      </c>
      <c r="H3505">
        <v>1</v>
      </c>
      <c r="I3505">
        <v>31</v>
      </c>
      <c r="J3505">
        <v>10</v>
      </c>
      <c r="K3505" t="s">
        <v>8319</v>
      </c>
      <c r="L3505">
        <v>1</v>
      </c>
      <c r="M3505">
        <v>1</v>
      </c>
      <c r="N3505" t="s">
        <v>155</v>
      </c>
      <c r="O3505">
        <v>1</v>
      </c>
      <c r="P3505">
        <v>1</v>
      </c>
      <c r="Q3505" t="s">
        <v>24</v>
      </c>
      <c r="R3505">
        <v>0</v>
      </c>
      <c r="S3505">
        <v>1</v>
      </c>
      <c r="T3505" t="s">
        <v>25</v>
      </c>
      <c r="U3505" t="s">
        <v>8332</v>
      </c>
      <c r="V3505" t="s">
        <v>8338</v>
      </c>
      <c r="W3505" t="s">
        <v>24</v>
      </c>
      <c r="X3505">
        <v>34</v>
      </c>
      <c r="Y3505">
        <v>5</v>
      </c>
      <c r="Z3505">
        <v>1</v>
      </c>
      <c r="AA3505">
        <v>1</v>
      </c>
      <c r="AB3505">
        <v>1</v>
      </c>
      <c r="AC3505">
        <v>4</v>
      </c>
      <c r="AD3505" t="s">
        <v>26</v>
      </c>
      <c r="AE3505" t="s">
        <v>8348</v>
      </c>
      <c r="AF3505">
        <v>3686</v>
      </c>
      <c r="AG3505" t="s">
        <v>8352</v>
      </c>
    </row>
    <row r="3506" spans="1:33" x14ac:dyDescent="0.25">
      <c r="A3506" t="s">
        <v>3577</v>
      </c>
      <c r="B3506" t="s">
        <v>1017</v>
      </c>
      <c r="C3506" t="s">
        <v>6267</v>
      </c>
      <c r="D3506">
        <v>2017</v>
      </c>
      <c r="E3506">
        <v>5</v>
      </c>
      <c r="F3506">
        <v>1253</v>
      </c>
      <c r="G3506" t="s">
        <v>8307</v>
      </c>
      <c r="H3506">
        <v>2</v>
      </c>
      <c r="I3506">
        <v>31</v>
      </c>
      <c r="J3506">
        <v>10</v>
      </c>
      <c r="K3506" t="s">
        <v>8319</v>
      </c>
      <c r="L3506">
        <v>1</v>
      </c>
      <c r="M3506">
        <v>1</v>
      </c>
      <c r="N3506" t="s">
        <v>155</v>
      </c>
      <c r="O3506">
        <v>1</v>
      </c>
      <c r="P3506">
        <v>1</v>
      </c>
      <c r="Q3506" t="s">
        <v>24</v>
      </c>
      <c r="R3506">
        <v>0</v>
      </c>
      <c r="S3506">
        <v>1</v>
      </c>
      <c r="T3506" t="s">
        <v>25</v>
      </c>
      <c r="U3506" t="s">
        <v>8332</v>
      </c>
      <c r="V3506" t="s">
        <v>8338</v>
      </c>
      <c r="W3506" t="s">
        <v>24</v>
      </c>
      <c r="X3506">
        <v>31</v>
      </c>
      <c r="Y3506">
        <v>5</v>
      </c>
      <c r="Z3506">
        <v>1</v>
      </c>
      <c r="AA3506">
        <v>1</v>
      </c>
      <c r="AB3506">
        <v>1</v>
      </c>
      <c r="AC3506">
        <v>3</v>
      </c>
      <c r="AD3506" t="s">
        <v>30</v>
      </c>
      <c r="AE3506" t="s">
        <v>8348</v>
      </c>
      <c r="AF3506">
        <v>3686</v>
      </c>
      <c r="AG3506" t="s">
        <v>8352</v>
      </c>
    </row>
    <row r="3507" spans="1:33" x14ac:dyDescent="0.25">
      <c r="A3507" t="s">
        <v>7056</v>
      </c>
      <c r="B3507" t="s">
        <v>112</v>
      </c>
      <c r="C3507" t="s">
        <v>7057</v>
      </c>
      <c r="D3507">
        <v>2017</v>
      </c>
      <c r="E3507">
        <v>5</v>
      </c>
      <c r="F3507">
        <v>913</v>
      </c>
      <c r="G3507" t="s">
        <v>8306</v>
      </c>
      <c r="H3507">
        <v>1</v>
      </c>
      <c r="I3507">
        <v>30</v>
      </c>
      <c r="J3507">
        <v>10</v>
      </c>
      <c r="K3507" t="s">
        <v>8319</v>
      </c>
      <c r="L3507">
        <v>1</v>
      </c>
      <c r="M3507">
        <v>13</v>
      </c>
      <c r="N3507" t="s">
        <v>8330</v>
      </c>
      <c r="O3507">
        <v>15</v>
      </c>
      <c r="P3507">
        <v>1</v>
      </c>
      <c r="Q3507" t="s">
        <v>24</v>
      </c>
      <c r="R3507">
        <v>0</v>
      </c>
      <c r="S3507">
        <v>1</v>
      </c>
      <c r="T3507" t="s">
        <v>37</v>
      </c>
      <c r="U3507" t="s">
        <v>8333</v>
      </c>
      <c r="V3507" t="s">
        <v>8336</v>
      </c>
      <c r="W3507" t="s">
        <v>24</v>
      </c>
      <c r="X3507">
        <v>30</v>
      </c>
      <c r="Y3507">
        <v>5</v>
      </c>
      <c r="Z3507">
        <v>10</v>
      </c>
      <c r="AA3507">
        <v>6</v>
      </c>
      <c r="AB3507">
        <v>15</v>
      </c>
      <c r="AC3507">
        <v>3</v>
      </c>
      <c r="AD3507" t="s">
        <v>26</v>
      </c>
      <c r="AE3507" t="s">
        <v>8348</v>
      </c>
      <c r="AF3507">
        <v>3686</v>
      </c>
      <c r="AG3507" t="s">
        <v>8352</v>
      </c>
    </row>
    <row r="3508" spans="1:33" x14ac:dyDescent="0.25">
      <c r="A3508" t="s">
        <v>3219</v>
      </c>
      <c r="B3508" t="s">
        <v>1370</v>
      </c>
      <c r="C3508" t="s">
        <v>7490</v>
      </c>
      <c r="D3508">
        <v>2017</v>
      </c>
      <c r="E3508">
        <v>6</v>
      </c>
      <c r="F3508">
        <v>2027</v>
      </c>
      <c r="G3508" t="s">
        <v>8307</v>
      </c>
      <c r="H3508">
        <v>2</v>
      </c>
      <c r="I3508">
        <v>31</v>
      </c>
      <c r="J3508">
        <v>10</v>
      </c>
      <c r="K3508" t="s">
        <v>8319</v>
      </c>
      <c r="L3508">
        <v>1</v>
      </c>
      <c r="M3508">
        <v>1</v>
      </c>
      <c r="N3508" t="s">
        <v>155</v>
      </c>
      <c r="O3508">
        <v>1</v>
      </c>
      <c r="P3508">
        <v>1</v>
      </c>
      <c r="Q3508" t="s">
        <v>24</v>
      </c>
      <c r="R3508">
        <v>0</v>
      </c>
      <c r="S3508">
        <v>1</v>
      </c>
      <c r="T3508" t="s">
        <v>25</v>
      </c>
      <c r="U3508" t="s">
        <v>8332</v>
      </c>
      <c r="V3508" t="s">
        <v>8336</v>
      </c>
      <c r="W3508" t="s">
        <v>24</v>
      </c>
      <c r="X3508">
        <v>30</v>
      </c>
      <c r="Y3508">
        <v>5</v>
      </c>
      <c r="Z3508">
        <v>1</v>
      </c>
      <c r="AA3508">
        <v>1</v>
      </c>
      <c r="AB3508">
        <v>1</v>
      </c>
      <c r="AC3508">
        <v>2</v>
      </c>
      <c r="AD3508" t="s">
        <v>30</v>
      </c>
      <c r="AE3508" t="s">
        <v>8348</v>
      </c>
      <c r="AF3508">
        <v>3686</v>
      </c>
      <c r="AG3508" t="s">
        <v>8352</v>
      </c>
    </row>
    <row r="3509" spans="1:33" x14ac:dyDescent="0.25">
      <c r="A3509" t="s">
        <v>2318</v>
      </c>
      <c r="B3509" t="s">
        <v>2670</v>
      </c>
      <c r="C3509" t="s">
        <v>3147</v>
      </c>
      <c r="D3509">
        <v>2017</v>
      </c>
      <c r="E3509">
        <v>2</v>
      </c>
      <c r="F3509">
        <v>321</v>
      </c>
      <c r="G3509" t="s">
        <v>8307</v>
      </c>
      <c r="H3509">
        <v>2</v>
      </c>
      <c r="I3509">
        <v>37</v>
      </c>
      <c r="J3509">
        <v>11</v>
      </c>
      <c r="K3509" t="s">
        <v>8320</v>
      </c>
      <c r="L3509">
        <v>1</v>
      </c>
      <c r="M3509">
        <v>2</v>
      </c>
      <c r="N3509" t="s">
        <v>8325</v>
      </c>
      <c r="O3509">
        <v>2</v>
      </c>
      <c r="P3509">
        <v>2</v>
      </c>
      <c r="Q3509" t="s">
        <v>24</v>
      </c>
      <c r="R3509">
        <v>0</v>
      </c>
      <c r="S3509">
        <v>1</v>
      </c>
      <c r="T3509" t="s">
        <v>25</v>
      </c>
      <c r="U3509" t="s">
        <v>8332</v>
      </c>
      <c r="V3509" t="s">
        <v>8337</v>
      </c>
      <c r="W3509" t="s">
        <v>24</v>
      </c>
      <c r="X3509">
        <v>39</v>
      </c>
      <c r="Y3509">
        <v>6</v>
      </c>
      <c r="Z3509">
        <v>2</v>
      </c>
      <c r="AA3509">
        <v>2</v>
      </c>
      <c r="AB3509">
        <v>2</v>
      </c>
      <c r="AC3509" t="s">
        <v>8345</v>
      </c>
      <c r="AD3509" t="s">
        <v>26</v>
      </c>
      <c r="AE3509" t="s">
        <v>8348</v>
      </c>
      <c r="AF3509">
        <v>3686</v>
      </c>
      <c r="AG3509" t="s">
        <v>8352</v>
      </c>
    </row>
    <row r="3510" spans="1:33" x14ac:dyDescent="0.25">
      <c r="A3510" t="s">
        <v>2520</v>
      </c>
      <c r="B3510" t="s">
        <v>1387</v>
      </c>
      <c r="C3510" t="s">
        <v>6579</v>
      </c>
      <c r="D3510">
        <v>2017</v>
      </c>
      <c r="E3510">
        <v>5</v>
      </c>
      <c r="F3510">
        <v>2033</v>
      </c>
      <c r="G3510" t="s">
        <v>8307</v>
      </c>
      <c r="H3510">
        <v>2</v>
      </c>
      <c r="I3510">
        <v>38</v>
      </c>
      <c r="J3510">
        <v>11</v>
      </c>
      <c r="K3510" t="s">
        <v>8320</v>
      </c>
      <c r="L3510">
        <v>1</v>
      </c>
      <c r="M3510">
        <v>1</v>
      </c>
      <c r="N3510" t="s">
        <v>155</v>
      </c>
      <c r="O3510">
        <v>1</v>
      </c>
      <c r="P3510">
        <v>1</v>
      </c>
      <c r="Q3510" t="s">
        <v>24</v>
      </c>
      <c r="R3510">
        <v>0</v>
      </c>
      <c r="S3510">
        <v>1</v>
      </c>
      <c r="T3510" t="s">
        <v>25</v>
      </c>
      <c r="U3510" t="s">
        <v>8332</v>
      </c>
      <c r="V3510" t="s">
        <v>8338</v>
      </c>
      <c r="W3510" t="s">
        <v>24</v>
      </c>
      <c r="X3510">
        <v>31</v>
      </c>
      <c r="Y3510">
        <v>5</v>
      </c>
      <c r="Z3510">
        <v>1</v>
      </c>
      <c r="AA3510">
        <v>1</v>
      </c>
      <c r="AB3510">
        <v>1</v>
      </c>
      <c r="AC3510">
        <v>2</v>
      </c>
      <c r="AD3510" t="s">
        <v>26</v>
      </c>
      <c r="AE3510" t="s">
        <v>8348</v>
      </c>
      <c r="AF3510">
        <v>3686</v>
      </c>
      <c r="AG3510" t="s">
        <v>8352</v>
      </c>
    </row>
    <row r="3511" spans="1:33" x14ac:dyDescent="0.25">
      <c r="A3511" t="s">
        <v>7586</v>
      </c>
      <c r="B3511" t="s">
        <v>123</v>
      </c>
      <c r="C3511" t="s">
        <v>7587</v>
      </c>
      <c r="D3511">
        <v>2017</v>
      </c>
      <c r="E3511">
        <v>5</v>
      </c>
      <c r="F3511">
        <v>2244</v>
      </c>
      <c r="G3511" t="s">
        <v>8306</v>
      </c>
      <c r="H3511">
        <v>1</v>
      </c>
      <c r="I3511">
        <v>24</v>
      </c>
      <c r="J3511">
        <v>8</v>
      </c>
      <c r="K3511" t="s">
        <v>8317</v>
      </c>
      <c r="L3511">
        <v>1</v>
      </c>
      <c r="M3511">
        <v>10</v>
      </c>
      <c r="N3511" t="s">
        <v>8330</v>
      </c>
      <c r="O3511">
        <v>15</v>
      </c>
      <c r="P3511">
        <v>3</v>
      </c>
      <c r="Q3511" t="s">
        <v>24</v>
      </c>
      <c r="R3511">
        <v>0</v>
      </c>
      <c r="S3511">
        <v>1</v>
      </c>
      <c r="T3511" t="s">
        <v>25</v>
      </c>
      <c r="U3511" t="s">
        <v>8332</v>
      </c>
      <c r="V3511" t="s">
        <v>8338</v>
      </c>
      <c r="W3511" t="s">
        <v>24</v>
      </c>
      <c r="X3511">
        <v>24</v>
      </c>
      <c r="Y3511">
        <v>3</v>
      </c>
      <c r="Z3511">
        <v>1</v>
      </c>
      <c r="AA3511">
        <v>1</v>
      </c>
      <c r="AB3511">
        <v>1</v>
      </c>
      <c r="AC3511">
        <v>2</v>
      </c>
      <c r="AD3511" t="s">
        <v>30</v>
      </c>
      <c r="AE3511" t="s">
        <v>8348</v>
      </c>
      <c r="AF3511">
        <v>3687</v>
      </c>
      <c r="AG3511" t="s">
        <v>8352</v>
      </c>
    </row>
    <row r="3512" spans="1:33" x14ac:dyDescent="0.25">
      <c r="A3512" t="s">
        <v>2107</v>
      </c>
      <c r="B3512" t="s">
        <v>772</v>
      </c>
      <c r="C3512" t="s">
        <v>3339</v>
      </c>
      <c r="D3512">
        <v>2017</v>
      </c>
      <c r="E3512">
        <v>3</v>
      </c>
      <c r="F3512">
        <v>600</v>
      </c>
      <c r="G3512" t="s">
        <v>8306</v>
      </c>
      <c r="H3512">
        <v>1</v>
      </c>
      <c r="I3512">
        <v>26</v>
      </c>
      <c r="J3512">
        <v>9</v>
      </c>
      <c r="K3512" t="s">
        <v>8318</v>
      </c>
      <c r="L3512">
        <v>1</v>
      </c>
      <c r="M3512">
        <v>1</v>
      </c>
      <c r="N3512" t="s">
        <v>155</v>
      </c>
      <c r="O3512">
        <v>1</v>
      </c>
      <c r="P3512">
        <v>1</v>
      </c>
      <c r="Q3512" t="s">
        <v>24</v>
      </c>
      <c r="R3512">
        <v>0</v>
      </c>
      <c r="S3512">
        <v>1</v>
      </c>
      <c r="T3512" t="s">
        <v>25</v>
      </c>
      <c r="U3512" t="s">
        <v>8332</v>
      </c>
      <c r="V3512" t="s">
        <v>8336</v>
      </c>
      <c r="W3512" t="s">
        <v>24</v>
      </c>
      <c r="X3512">
        <v>27</v>
      </c>
      <c r="Y3512">
        <v>4</v>
      </c>
      <c r="Z3512">
        <v>1</v>
      </c>
      <c r="AA3512">
        <v>1</v>
      </c>
      <c r="AB3512">
        <v>1</v>
      </c>
      <c r="AC3512">
        <v>4</v>
      </c>
      <c r="AD3512" t="s">
        <v>30</v>
      </c>
      <c r="AE3512" t="s">
        <v>8348</v>
      </c>
      <c r="AF3512">
        <v>3687</v>
      </c>
      <c r="AG3512" t="s">
        <v>8352</v>
      </c>
    </row>
    <row r="3513" spans="1:33" x14ac:dyDescent="0.25">
      <c r="A3513" t="s">
        <v>4076</v>
      </c>
      <c r="B3513" t="s">
        <v>929</v>
      </c>
      <c r="C3513" t="s">
        <v>4077</v>
      </c>
      <c r="D3513">
        <v>2017</v>
      </c>
      <c r="E3513">
        <v>3</v>
      </c>
      <c r="F3513">
        <v>2059</v>
      </c>
      <c r="G3513" t="s">
        <v>8306</v>
      </c>
      <c r="H3513">
        <v>1</v>
      </c>
      <c r="I3513">
        <v>27</v>
      </c>
      <c r="J3513">
        <v>9</v>
      </c>
      <c r="K3513" t="s">
        <v>8318</v>
      </c>
      <c r="L3513">
        <v>1</v>
      </c>
      <c r="M3513">
        <v>1</v>
      </c>
      <c r="N3513" t="s">
        <v>155</v>
      </c>
      <c r="O3513">
        <v>1</v>
      </c>
      <c r="P3513">
        <v>1</v>
      </c>
      <c r="Q3513" t="s">
        <v>24</v>
      </c>
      <c r="R3513">
        <v>0</v>
      </c>
      <c r="S3513">
        <v>1</v>
      </c>
      <c r="T3513" t="s">
        <v>25</v>
      </c>
      <c r="U3513" t="s">
        <v>8332</v>
      </c>
      <c r="V3513" t="s">
        <v>8336</v>
      </c>
      <c r="W3513" t="s">
        <v>24</v>
      </c>
      <c r="X3513">
        <v>27</v>
      </c>
      <c r="Y3513">
        <v>4</v>
      </c>
      <c r="Z3513">
        <v>1</v>
      </c>
      <c r="AA3513">
        <v>1</v>
      </c>
      <c r="AB3513">
        <v>1</v>
      </c>
      <c r="AC3513">
        <v>4</v>
      </c>
      <c r="AD3513" t="s">
        <v>26</v>
      </c>
      <c r="AE3513" t="s">
        <v>8348</v>
      </c>
      <c r="AF3513">
        <v>3688</v>
      </c>
      <c r="AG3513" t="s">
        <v>8352</v>
      </c>
    </row>
    <row r="3514" spans="1:33" x14ac:dyDescent="0.25">
      <c r="A3514" t="s">
        <v>4524</v>
      </c>
      <c r="B3514" t="s">
        <v>324</v>
      </c>
      <c r="C3514" t="s">
        <v>4525</v>
      </c>
      <c r="D3514">
        <v>2017</v>
      </c>
      <c r="E3514">
        <v>3</v>
      </c>
      <c r="F3514">
        <v>1803</v>
      </c>
      <c r="G3514" t="s">
        <v>8306</v>
      </c>
      <c r="H3514">
        <v>1</v>
      </c>
      <c r="I3514">
        <v>19</v>
      </c>
      <c r="J3514">
        <v>7</v>
      </c>
      <c r="K3514" t="s">
        <v>8316</v>
      </c>
      <c r="L3514">
        <v>2</v>
      </c>
      <c r="M3514">
        <v>10</v>
      </c>
      <c r="N3514" t="s">
        <v>8330</v>
      </c>
      <c r="O3514">
        <v>15</v>
      </c>
      <c r="P3514">
        <v>3</v>
      </c>
      <c r="Q3514" t="s">
        <v>24</v>
      </c>
      <c r="R3514">
        <v>0</v>
      </c>
      <c r="S3514">
        <v>1</v>
      </c>
      <c r="T3514" t="s">
        <v>37</v>
      </c>
      <c r="U3514" t="s">
        <v>8333</v>
      </c>
      <c r="V3514" t="s">
        <v>8336</v>
      </c>
      <c r="W3514" t="s">
        <v>24</v>
      </c>
      <c r="X3514">
        <v>21</v>
      </c>
      <c r="Y3514">
        <v>3</v>
      </c>
      <c r="Z3514">
        <v>3</v>
      </c>
      <c r="AA3514">
        <v>3</v>
      </c>
      <c r="AB3514">
        <v>3</v>
      </c>
      <c r="AC3514">
        <v>1</v>
      </c>
      <c r="AD3514" t="s">
        <v>26</v>
      </c>
      <c r="AE3514" t="s">
        <v>8348</v>
      </c>
      <c r="AF3514">
        <v>3690</v>
      </c>
      <c r="AG3514" t="s">
        <v>8352</v>
      </c>
    </row>
    <row r="3515" spans="1:33" x14ac:dyDescent="0.25">
      <c r="A3515" t="s">
        <v>228</v>
      </c>
      <c r="B3515" t="s">
        <v>229</v>
      </c>
      <c r="C3515" t="s">
        <v>230</v>
      </c>
      <c r="D3515">
        <v>2017</v>
      </c>
      <c r="E3515">
        <v>1</v>
      </c>
      <c r="F3515">
        <v>1751</v>
      </c>
      <c r="G3515" t="s">
        <v>8306</v>
      </c>
      <c r="H3515">
        <v>1</v>
      </c>
      <c r="I3515">
        <v>22</v>
      </c>
      <c r="J3515">
        <v>8</v>
      </c>
      <c r="K3515" t="s">
        <v>8317</v>
      </c>
      <c r="L3515">
        <v>2</v>
      </c>
      <c r="M3515">
        <v>1</v>
      </c>
      <c r="N3515" t="s">
        <v>155</v>
      </c>
      <c r="O3515">
        <v>1</v>
      </c>
      <c r="P3515">
        <v>1</v>
      </c>
      <c r="Q3515" t="s">
        <v>24</v>
      </c>
      <c r="R3515">
        <v>0</v>
      </c>
      <c r="S3515">
        <v>1</v>
      </c>
      <c r="T3515" t="s">
        <v>37</v>
      </c>
      <c r="U3515" t="s">
        <v>8333</v>
      </c>
      <c r="V3515" t="s">
        <v>8335</v>
      </c>
      <c r="W3515" t="s">
        <v>24</v>
      </c>
      <c r="X3515">
        <v>19</v>
      </c>
      <c r="Y3515">
        <v>2</v>
      </c>
      <c r="Z3515">
        <v>1</v>
      </c>
      <c r="AA3515">
        <v>1</v>
      </c>
      <c r="AB3515">
        <v>1</v>
      </c>
      <c r="AC3515">
        <v>1</v>
      </c>
      <c r="AD3515" t="s">
        <v>26</v>
      </c>
      <c r="AE3515" t="s">
        <v>8348</v>
      </c>
      <c r="AF3515">
        <v>3690</v>
      </c>
      <c r="AG3515" t="s">
        <v>8352</v>
      </c>
    </row>
    <row r="3516" spans="1:33" x14ac:dyDescent="0.25">
      <c r="A3516" t="s">
        <v>1070</v>
      </c>
      <c r="B3516" t="s">
        <v>2749</v>
      </c>
      <c r="C3516" t="s">
        <v>3096</v>
      </c>
      <c r="D3516">
        <v>2017</v>
      </c>
      <c r="E3516">
        <v>3</v>
      </c>
      <c r="F3516">
        <v>1818</v>
      </c>
      <c r="G3516" t="s">
        <v>8306</v>
      </c>
      <c r="H3516">
        <v>1</v>
      </c>
      <c r="I3516">
        <v>24</v>
      </c>
      <c r="J3516">
        <v>8</v>
      </c>
      <c r="K3516" t="s">
        <v>8317</v>
      </c>
      <c r="L3516">
        <v>1</v>
      </c>
      <c r="M3516">
        <v>13</v>
      </c>
      <c r="N3516" t="s">
        <v>8330</v>
      </c>
      <c r="O3516">
        <v>15</v>
      </c>
      <c r="P3516">
        <v>1</v>
      </c>
      <c r="Q3516" t="s">
        <v>24</v>
      </c>
      <c r="R3516">
        <v>0</v>
      </c>
      <c r="S3516">
        <v>1</v>
      </c>
      <c r="T3516" t="s">
        <v>25</v>
      </c>
      <c r="U3516" t="s">
        <v>8332</v>
      </c>
      <c r="V3516" t="s">
        <v>8335</v>
      </c>
      <c r="W3516" t="s">
        <v>24</v>
      </c>
      <c r="X3516">
        <v>24</v>
      </c>
      <c r="Y3516">
        <v>3</v>
      </c>
      <c r="Z3516">
        <v>1</v>
      </c>
      <c r="AA3516">
        <v>1</v>
      </c>
      <c r="AB3516">
        <v>1</v>
      </c>
      <c r="AC3516">
        <v>2</v>
      </c>
      <c r="AD3516" t="s">
        <v>26</v>
      </c>
      <c r="AE3516" t="s">
        <v>8348</v>
      </c>
      <c r="AF3516">
        <v>3690</v>
      </c>
      <c r="AG3516" t="s">
        <v>8352</v>
      </c>
    </row>
    <row r="3517" spans="1:33" x14ac:dyDescent="0.25">
      <c r="A3517" t="s">
        <v>5027</v>
      </c>
      <c r="B3517" t="s">
        <v>509</v>
      </c>
      <c r="C3517" t="s">
        <v>5028</v>
      </c>
      <c r="D3517">
        <v>2017</v>
      </c>
      <c r="E3517">
        <v>4</v>
      </c>
      <c r="F3517">
        <v>914</v>
      </c>
      <c r="G3517" t="s">
        <v>8306</v>
      </c>
      <c r="H3517">
        <v>1</v>
      </c>
      <c r="I3517">
        <v>21</v>
      </c>
      <c r="J3517">
        <v>8</v>
      </c>
      <c r="K3517" t="s">
        <v>8317</v>
      </c>
      <c r="L3517">
        <v>1</v>
      </c>
      <c r="M3517">
        <v>3</v>
      </c>
      <c r="N3517" t="s">
        <v>8326</v>
      </c>
      <c r="O3517">
        <v>3</v>
      </c>
      <c r="P3517">
        <v>3</v>
      </c>
      <c r="Q3517" t="s">
        <v>24</v>
      </c>
      <c r="R3517">
        <v>0</v>
      </c>
      <c r="S3517">
        <v>1</v>
      </c>
      <c r="T3517" t="s">
        <v>543</v>
      </c>
      <c r="U3517" t="s">
        <v>8333</v>
      </c>
      <c r="V3517" t="s">
        <v>8342</v>
      </c>
      <c r="W3517" t="s">
        <v>24</v>
      </c>
      <c r="X3517">
        <v>99</v>
      </c>
      <c r="Y3517">
        <v>11</v>
      </c>
      <c r="Z3517">
        <v>99</v>
      </c>
      <c r="AA3517">
        <v>9</v>
      </c>
      <c r="AB3517">
        <v>99</v>
      </c>
      <c r="AC3517">
        <v>2</v>
      </c>
      <c r="AD3517" t="s">
        <v>30</v>
      </c>
      <c r="AE3517" t="s">
        <v>8348</v>
      </c>
      <c r="AF3517">
        <v>3690</v>
      </c>
      <c r="AG3517" t="s">
        <v>8352</v>
      </c>
    </row>
    <row r="3518" spans="1:33" x14ac:dyDescent="0.25">
      <c r="A3518" t="s">
        <v>2742</v>
      </c>
      <c r="B3518" t="s">
        <v>2319</v>
      </c>
      <c r="C3518" t="s">
        <v>5914</v>
      </c>
      <c r="D3518">
        <v>2017</v>
      </c>
      <c r="E3518">
        <v>4</v>
      </c>
      <c r="F3518">
        <v>226</v>
      </c>
      <c r="G3518" t="s">
        <v>8306</v>
      </c>
      <c r="H3518">
        <v>1</v>
      </c>
      <c r="I3518">
        <v>23</v>
      </c>
      <c r="J3518">
        <v>8</v>
      </c>
      <c r="K3518" t="s">
        <v>8317</v>
      </c>
      <c r="L3518">
        <v>2</v>
      </c>
      <c r="M3518">
        <v>10</v>
      </c>
      <c r="N3518" t="s">
        <v>8330</v>
      </c>
      <c r="O3518">
        <v>15</v>
      </c>
      <c r="P3518">
        <v>3</v>
      </c>
      <c r="Q3518" t="s">
        <v>24</v>
      </c>
      <c r="R3518">
        <v>0</v>
      </c>
      <c r="S3518">
        <v>1</v>
      </c>
      <c r="T3518" t="s">
        <v>37</v>
      </c>
      <c r="U3518" t="s">
        <v>8333</v>
      </c>
      <c r="V3518" t="s">
        <v>8335</v>
      </c>
      <c r="W3518" t="s">
        <v>24</v>
      </c>
      <c r="X3518">
        <v>24</v>
      </c>
      <c r="Y3518">
        <v>3</v>
      </c>
      <c r="Z3518">
        <v>3</v>
      </c>
      <c r="AA3518">
        <v>3</v>
      </c>
      <c r="AB3518">
        <v>3</v>
      </c>
      <c r="AC3518">
        <v>1</v>
      </c>
      <c r="AD3518" t="s">
        <v>26</v>
      </c>
      <c r="AE3518" t="s">
        <v>8348</v>
      </c>
      <c r="AF3518">
        <v>3690</v>
      </c>
      <c r="AG3518" t="s">
        <v>8352</v>
      </c>
    </row>
    <row r="3519" spans="1:33" x14ac:dyDescent="0.25">
      <c r="A3519" t="s">
        <v>2885</v>
      </c>
      <c r="B3519" t="s">
        <v>2347</v>
      </c>
      <c r="C3519" t="s">
        <v>6799</v>
      </c>
      <c r="D3519">
        <v>2017</v>
      </c>
      <c r="E3519">
        <v>5</v>
      </c>
      <c r="F3519">
        <v>1512</v>
      </c>
      <c r="G3519" t="s">
        <v>8306</v>
      </c>
      <c r="H3519">
        <v>1</v>
      </c>
      <c r="I3519">
        <v>21</v>
      </c>
      <c r="J3519">
        <v>8</v>
      </c>
      <c r="K3519" t="s">
        <v>8317</v>
      </c>
      <c r="L3519">
        <v>1</v>
      </c>
      <c r="M3519">
        <v>1</v>
      </c>
      <c r="N3519" t="s">
        <v>155</v>
      </c>
      <c r="O3519">
        <v>1</v>
      </c>
      <c r="P3519">
        <v>1</v>
      </c>
      <c r="Q3519" t="s">
        <v>24</v>
      </c>
      <c r="R3519">
        <v>1</v>
      </c>
      <c r="S3519">
        <v>1</v>
      </c>
      <c r="T3519" t="s">
        <v>25</v>
      </c>
      <c r="U3519" t="s">
        <v>8332</v>
      </c>
      <c r="V3519" t="s">
        <v>8335</v>
      </c>
      <c r="W3519" t="s">
        <v>24</v>
      </c>
      <c r="X3519">
        <v>23</v>
      </c>
      <c r="Y3519">
        <v>3</v>
      </c>
      <c r="Z3519">
        <v>1</v>
      </c>
      <c r="AA3519">
        <v>1</v>
      </c>
      <c r="AB3519">
        <v>1</v>
      </c>
      <c r="AC3519">
        <v>2</v>
      </c>
      <c r="AD3519" t="s">
        <v>30</v>
      </c>
      <c r="AE3519" t="s">
        <v>8348</v>
      </c>
      <c r="AF3519">
        <v>3690</v>
      </c>
      <c r="AG3519" t="s">
        <v>8352</v>
      </c>
    </row>
    <row r="3520" spans="1:33" x14ac:dyDescent="0.25">
      <c r="A3520" t="s">
        <v>2133</v>
      </c>
      <c r="B3520" t="s">
        <v>229</v>
      </c>
      <c r="C3520" t="s">
        <v>7458</v>
      </c>
      <c r="D3520">
        <v>2017</v>
      </c>
      <c r="E3520">
        <v>5</v>
      </c>
      <c r="F3520">
        <v>2323</v>
      </c>
      <c r="G3520" t="s">
        <v>8306</v>
      </c>
      <c r="H3520">
        <v>1</v>
      </c>
      <c r="I3520">
        <v>20</v>
      </c>
      <c r="J3520">
        <v>8</v>
      </c>
      <c r="K3520" t="s">
        <v>8317</v>
      </c>
      <c r="L3520">
        <v>1</v>
      </c>
      <c r="M3520">
        <v>7</v>
      </c>
      <c r="N3520" t="s">
        <v>8330</v>
      </c>
      <c r="O3520">
        <v>15</v>
      </c>
      <c r="P3520">
        <v>2</v>
      </c>
      <c r="Q3520" t="s">
        <v>24</v>
      </c>
      <c r="R3520">
        <v>0</v>
      </c>
      <c r="S3520">
        <v>1</v>
      </c>
      <c r="T3520" t="s">
        <v>79</v>
      </c>
      <c r="U3520" t="s">
        <v>8333</v>
      </c>
      <c r="V3520" t="s">
        <v>8342</v>
      </c>
      <c r="W3520" t="s">
        <v>24</v>
      </c>
      <c r="X3520">
        <v>99</v>
      </c>
      <c r="Y3520">
        <v>11</v>
      </c>
      <c r="Z3520">
        <v>99</v>
      </c>
      <c r="AA3520">
        <v>9</v>
      </c>
      <c r="AB3520">
        <v>99</v>
      </c>
      <c r="AC3520">
        <v>1</v>
      </c>
      <c r="AD3520" t="s">
        <v>26</v>
      </c>
      <c r="AE3520" t="s">
        <v>8348</v>
      </c>
      <c r="AF3520">
        <v>3690</v>
      </c>
      <c r="AG3520" t="s">
        <v>8352</v>
      </c>
    </row>
    <row r="3521" spans="1:33" x14ac:dyDescent="0.25">
      <c r="A3521" t="s">
        <v>1534</v>
      </c>
      <c r="B3521" t="s">
        <v>359</v>
      </c>
      <c r="C3521" t="s">
        <v>1605</v>
      </c>
      <c r="D3521">
        <v>2017</v>
      </c>
      <c r="E3521">
        <v>2</v>
      </c>
      <c r="F3521">
        <v>2045</v>
      </c>
      <c r="G3521" t="s">
        <v>8306</v>
      </c>
      <c r="H3521">
        <v>1</v>
      </c>
      <c r="I3521">
        <v>25</v>
      </c>
      <c r="J3521">
        <v>9</v>
      </c>
      <c r="K3521" t="s">
        <v>8318</v>
      </c>
      <c r="L3521">
        <v>2</v>
      </c>
      <c r="M3521">
        <v>3</v>
      </c>
      <c r="N3521" t="s">
        <v>8326</v>
      </c>
      <c r="O3521">
        <v>3</v>
      </c>
      <c r="P3521">
        <v>3</v>
      </c>
      <c r="Q3521" t="s">
        <v>24</v>
      </c>
      <c r="R3521">
        <v>0</v>
      </c>
      <c r="S3521">
        <v>1</v>
      </c>
      <c r="T3521" t="s">
        <v>79</v>
      </c>
      <c r="U3521" t="s">
        <v>8333</v>
      </c>
      <c r="V3521" t="s">
        <v>8342</v>
      </c>
      <c r="W3521" t="s">
        <v>24</v>
      </c>
      <c r="X3521">
        <v>99</v>
      </c>
      <c r="Y3521">
        <v>11</v>
      </c>
      <c r="Z3521">
        <v>99</v>
      </c>
      <c r="AA3521">
        <v>9</v>
      </c>
      <c r="AB3521">
        <v>99</v>
      </c>
      <c r="AC3521">
        <v>3</v>
      </c>
      <c r="AD3521" t="s">
        <v>30</v>
      </c>
      <c r="AE3521" t="s">
        <v>8348</v>
      </c>
      <c r="AF3521">
        <v>3690</v>
      </c>
      <c r="AG3521" t="s">
        <v>8352</v>
      </c>
    </row>
    <row r="3522" spans="1:33" x14ac:dyDescent="0.25">
      <c r="A3522" t="s">
        <v>4067</v>
      </c>
      <c r="B3522" t="s">
        <v>579</v>
      </c>
      <c r="C3522" t="s">
        <v>4068</v>
      </c>
      <c r="D3522">
        <v>2017</v>
      </c>
      <c r="E3522">
        <v>3</v>
      </c>
      <c r="F3522">
        <v>1644</v>
      </c>
      <c r="G3522" t="s">
        <v>8306</v>
      </c>
      <c r="H3522">
        <v>1</v>
      </c>
      <c r="I3522">
        <v>27</v>
      </c>
      <c r="J3522">
        <v>9</v>
      </c>
      <c r="K3522" t="s">
        <v>8318</v>
      </c>
      <c r="L3522">
        <v>1</v>
      </c>
      <c r="M3522">
        <v>4</v>
      </c>
      <c r="N3522" t="s">
        <v>8327</v>
      </c>
      <c r="O3522">
        <v>5</v>
      </c>
      <c r="P3522">
        <v>4</v>
      </c>
      <c r="Q3522" t="s">
        <v>24</v>
      </c>
      <c r="R3522">
        <v>0</v>
      </c>
      <c r="S3522">
        <v>1</v>
      </c>
      <c r="T3522" t="s">
        <v>25</v>
      </c>
      <c r="U3522" t="s">
        <v>8332</v>
      </c>
      <c r="V3522" t="s">
        <v>8338</v>
      </c>
      <c r="W3522" t="s">
        <v>24</v>
      </c>
      <c r="X3522">
        <v>26</v>
      </c>
      <c r="Y3522">
        <v>4</v>
      </c>
      <c r="Z3522">
        <v>1</v>
      </c>
      <c r="AA3522">
        <v>1</v>
      </c>
      <c r="AB3522">
        <v>1</v>
      </c>
      <c r="AC3522">
        <v>1</v>
      </c>
      <c r="AD3522" t="s">
        <v>30</v>
      </c>
      <c r="AE3522" t="s">
        <v>8348</v>
      </c>
      <c r="AF3522">
        <v>3690</v>
      </c>
      <c r="AG3522" t="s">
        <v>8352</v>
      </c>
    </row>
    <row r="3523" spans="1:33" x14ac:dyDescent="0.25">
      <c r="A3523" t="s">
        <v>4249</v>
      </c>
      <c r="B3523" t="s">
        <v>772</v>
      </c>
      <c r="C3523" t="s">
        <v>5447</v>
      </c>
      <c r="D3523">
        <v>2017</v>
      </c>
      <c r="E3523">
        <v>4</v>
      </c>
      <c r="F3523">
        <v>1730</v>
      </c>
      <c r="G3523" t="s">
        <v>8306</v>
      </c>
      <c r="H3523">
        <v>1</v>
      </c>
      <c r="I3523">
        <v>27</v>
      </c>
      <c r="J3523">
        <v>9</v>
      </c>
      <c r="K3523" t="s">
        <v>8318</v>
      </c>
      <c r="L3523">
        <v>2</v>
      </c>
      <c r="M3523">
        <v>10</v>
      </c>
      <c r="N3523" t="s">
        <v>8330</v>
      </c>
      <c r="O3523">
        <v>15</v>
      </c>
      <c r="P3523">
        <v>1</v>
      </c>
      <c r="Q3523" t="s">
        <v>24</v>
      </c>
      <c r="R3523">
        <v>0</v>
      </c>
      <c r="S3523">
        <v>1</v>
      </c>
      <c r="T3523" t="s">
        <v>25</v>
      </c>
      <c r="U3523" t="s">
        <v>8332</v>
      </c>
      <c r="V3523" t="s">
        <v>8337</v>
      </c>
      <c r="W3523" t="s">
        <v>24</v>
      </c>
      <c r="X3523">
        <v>31</v>
      </c>
      <c r="Y3523">
        <v>5</v>
      </c>
      <c r="Z3523">
        <v>1</v>
      </c>
      <c r="AA3523">
        <v>1</v>
      </c>
      <c r="AB3523">
        <v>1</v>
      </c>
      <c r="AC3523">
        <v>2</v>
      </c>
      <c r="AD3523" t="s">
        <v>30</v>
      </c>
      <c r="AE3523" t="s">
        <v>8348</v>
      </c>
      <c r="AF3523">
        <v>3690</v>
      </c>
      <c r="AG3523" t="s">
        <v>8352</v>
      </c>
    </row>
    <row r="3524" spans="1:33" x14ac:dyDescent="0.25">
      <c r="A3524" t="s">
        <v>5453</v>
      </c>
      <c r="B3524" t="s">
        <v>971</v>
      </c>
      <c r="C3524" t="s">
        <v>5454</v>
      </c>
      <c r="D3524">
        <v>2017</v>
      </c>
      <c r="E3524">
        <v>4</v>
      </c>
      <c r="F3524">
        <v>1601</v>
      </c>
      <c r="G3524" t="s">
        <v>8306</v>
      </c>
      <c r="H3524">
        <v>1</v>
      </c>
      <c r="I3524">
        <v>26</v>
      </c>
      <c r="J3524">
        <v>9</v>
      </c>
      <c r="K3524" t="s">
        <v>8318</v>
      </c>
      <c r="L3524">
        <v>1</v>
      </c>
      <c r="M3524">
        <v>1</v>
      </c>
      <c r="N3524" t="s">
        <v>155</v>
      </c>
      <c r="O3524">
        <v>1</v>
      </c>
      <c r="P3524">
        <v>1</v>
      </c>
      <c r="Q3524" t="s">
        <v>24</v>
      </c>
      <c r="R3524">
        <v>0</v>
      </c>
      <c r="S3524">
        <v>1</v>
      </c>
      <c r="T3524" t="s">
        <v>37</v>
      </c>
      <c r="U3524" t="s">
        <v>8333</v>
      </c>
      <c r="V3524" t="s">
        <v>8338</v>
      </c>
      <c r="W3524" t="s">
        <v>24</v>
      </c>
      <c r="X3524">
        <v>29</v>
      </c>
      <c r="Y3524">
        <v>4</v>
      </c>
      <c r="Z3524">
        <v>1</v>
      </c>
      <c r="AA3524">
        <v>1</v>
      </c>
      <c r="AB3524">
        <v>1</v>
      </c>
      <c r="AC3524">
        <v>1</v>
      </c>
      <c r="AD3524" t="s">
        <v>30</v>
      </c>
      <c r="AE3524" t="s">
        <v>8347</v>
      </c>
      <c r="AF3524">
        <v>3690</v>
      </c>
      <c r="AG3524" t="s">
        <v>8352</v>
      </c>
    </row>
    <row r="3525" spans="1:33" x14ac:dyDescent="0.25">
      <c r="A3525" t="s">
        <v>6269</v>
      </c>
      <c r="B3525" t="s">
        <v>1405</v>
      </c>
      <c r="C3525" t="s">
        <v>6270</v>
      </c>
      <c r="D3525">
        <v>2017</v>
      </c>
      <c r="E3525">
        <v>4</v>
      </c>
      <c r="F3525">
        <v>1111</v>
      </c>
      <c r="G3525" t="s">
        <v>8306</v>
      </c>
      <c r="H3525">
        <v>1</v>
      </c>
      <c r="I3525">
        <v>25</v>
      </c>
      <c r="J3525">
        <v>9</v>
      </c>
      <c r="K3525" t="s">
        <v>8318</v>
      </c>
      <c r="L3525">
        <v>2</v>
      </c>
      <c r="M3525">
        <v>3</v>
      </c>
      <c r="N3525" t="s">
        <v>8326</v>
      </c>
      <c r="O3525">
        <v>3</v>
      </c>
      <c r="P3525">
        <v>3</v>
      </c>
      <c r="Q3525" t="s">
        <v>24</v>
      </c>
      <c r="R3525">
        <v>0</v>
      </c>
      <c r="S3525">
        <v>1</v>
      </c>
      <c r="T3525" t="s">
        <v>25</v>
      </c>
      <c r="U3525" t="s">
        <v>8332</v>
      </c>
      <c r="V3525" t="s">
        <v>8336</v>
      </c>
      <c r="W3525" t="s">
        <v>24</v>
      </c>
      <c r="X3525">
        <v>30</v>
      </c>
      <c r="Y3525">
        <v>5</v>
      </c>
      <c r="Z3525">
        <v>1</v>
      </c>
      <c r="AA3525">
        <v>1</v>
      </c>
      <c r="AB3525">
        <v>1</v>
      </c>
      <c r="AC3525">
        <v>2</v>
      </c>
      <c r="AD3525" t="s">
        <v>26</v>
      </c>
      <c r="AE3525" t="s">
        <v>8348</v>
      </c>
      <c r="AF3525">
        <v>3690</v>
      </c>
      <c r="AG3525" t="s">
        <v>8352</v>
      </c>
    </row>
    <row r="3526" spans="1:33" x14ac:dyDescent="0.25">
      <c r="A3526" t="s">
        <v>7007</v>
      </c>
      <c r="B3526" t="s">
        <v>3041</v>
      </c>
      <c r="C3526" t="s">
        <v>7008</v>
      </c>
      <c r="D3526">
        <v>2017</v>
      </c>
      <c r="E3526">
        <v>5</v>
      </c>
      <c r="F3526">
        <v>2338</v>
      </c>
      <c r="G3526" t="s">
        <v>8306</v>
      </c>
      <c r="H3526">
        <v>1</v>
      </c>
      <c r="I3526">
        <v>27</v>
      </c>
      <c r="J3526">
        <v>9</v>
      </c>
      <c r="K3526" t="s">
        <v>8318</v>
      </c>
      <c r="L3526">
        <v>2</v>
      </c>
      <c r="M3526">
        <v>10</v>
      </c>
      <c r="N3526" t="s">
        <v>8330</v>
      </c>
      <c r="O3526">
        <v>15</v>
      </c>
      <c r="P3526">
        <v>3</v>
      </c>
      <c r="Q3526" t="s">
        <v>24</v>
      </c>
      <c r="R3526">
        <v>0</v>
      </c>
      <c r="S3526">
        <v>1</v>
      </c>
      <c r="T3526" t="s">
        <v>543</v>
      </c>
      <c r="U3526" t="s">
        <v>8333</v>
      </c>
      <c r="V3526" t="s">
        <v>8342</v>
      </c>
      <c r="W3526" t="s">
        <v>24</v>
      </c>
      <c r="X3526">
        <v>99</v>
      </c>
      <c r="Y3526">
        <v>11</v>
      </c>
      <c r="Z3526">
        <v>99</v>
      </c>
      <c r="AA3526">
        <v>9</v>
      </c>
      <c r="AB3526">
        <v>99</v>
      </c>
      <c r="AC3526">
        <v>4</v>
      </c>
      <c r="AD3526" t="s">
        <v>26</v>
      </c>
      <c r="AE3526" t="s">
        <v>8348</v>
      </c>
      <c r="AF3526">
        <v>3690</v>
      </c>
      <c r="AG3526" t="s">
        <v>8352</v>
      </c>
    </row>
    <row r="3527" spans="1:33" x14ac:dyDescent="0.25">
      <c r="A3527" t="s">
        <v>426</v>
      </c>
      <c r="B3527" t="s">
        <v>427</v>
      </c>
      <c r="C3527" t="s">
        <v>428</v>
      </c>
      <c r="D3527">
        <v>2017</v>
      </c>
      <c r="E3527">
        <v>1</v>
      </c>
      <c r="F3527">
        <v>845</v>
      </c>
      <c r="G3527" t="s">
        <v>8306</v>
      </c>
      <c r="H3527">
        <v>1</v>
      </c>
      <c r="I3527">
        <v>33</v>
      </c>
      <c r="J3527">
        <v>10</v>
      </c>
      <c r="K3527" t="s">
        <v>8319</v>
      </c>
      <c r="L3527">
        <v>1</v>
      </c>
      <c r="M3527">
        <v>3</v>
      </c>
      <c r="N3527" t="s">
        <v>8326</v>
      </c>
      <c r="O3527">
        <v>3</v>
      </c>
      <c r="P3527">
        <v>3</v>
      </c>
      <c r="Q3527">
        <v>1</v>
      </c>
      <c r="R3527">
        <v>1</v>
      </c>
      <c r="S3527">
        <v>1</v>
      </c>
      <c r="T3527" t="s">
        <v>25</v>
      </c>
      <c r="U3527" t="s">
        <v>8332</v>
      </c>
      <c r="V3527" t="s">
        <v>8342</v>
      </c>
      <c r="W3527" t="s">
        <v>24</v>
      </c>
      <c r="X3527">
        <v>33</v>
      </c>
      <c r="Y3527">
        <v>5</v>
      </c>
      <c r="Z3527">
        <v>99</v>
      </c>
      <c r="AA3527">
        <v>9</v>
      </c>
      <c r="AB3527">
        <v>99</v>
      </c>
      <c r="AC3527">
        <v>2</v>
      </c>
      <c r="AD3527" t="s">
        <v>30</v>
      </c>
      <c r="AE3527" t="s">
        <v>8348</v>
      </c>
      <c r="AF3527">
        <v>3690</v>
      </c>
      <c r="AG3527" t="s">
        <v>8352</v>
      </c>
    </row>
    <row r="3528" spans="1:33" x14ac:dyDescent="0.25">
      <c r="A3528" t="s">
        <v>3327</v>
      </c>
      <c r="B3528" t="s">
        <v>1012</v>
      </c>
      <c r="C3528" t="s">
        <v>3328</v>
      </c>
      <c r="D3528">
        <v>2017</v>
      </c>
      <c r="E3528">
        <v>3</v>
      </c>
      <c r="F3528">
        <v>1706</v>
      </c>
      <c r="G3528" t="s">
        <v>8306</v>
      </c>
      <c r="H3528">
        <v>1</v>
      </c>
      <c r="I3528">
        <v>32</v>
      </c>
      <c r="J3528">
        <v>10</v>
      </c>
      <c r="K3528" t="s">
        <v>8319</v>
      </c>
      <c r="L3528">
        <v>1</v>
      </c>
      <c r="M3528">
        <v>3</v>
      </c>
      <c r="N3528" t="s">
        <v>8326</v>
      </c>
      <c r="O3528">
        <v>3</v>
      </c>
      <c r="P3528">
        <v>3</v>
      </c>
      <c r="Q3528" t="s">
        <v>24</v>
      </c>
      <c r="R3528">
        <v>0</v>
      </c>
      <c r="S3528">
        <v>1</v>
      </c>
      <c r="T3528" t="s">
        <v>25</v>
      </c>
      <c r="U3528" t="s">
        <v>8332</v>
      </c>
      <c r="V3528" t="s">
        <v>8336</v>
      </c>
      <c r="W3528" t="s">
        <v>24</v>
      </c>
      <c r="X3528">
        <v>35</v>
      </c>
      <c r="Y3528">
        <v>6</v>
      </c>
      <c r="Z3528">
        <v>1</v>
      </c>
      <c r="AA3528">
        <v>1</v>
      </c>
      <c r="AB3528">
        <v>1</v>
      </c>
      <c r="AC3528">
        <v>1</v>
      </c>
      <c r="AD3528" t="s">
        <v>30</v>
      </c>
      <c r="AE3528" t="s">
        <v>8348</v>
      </c>
      <c r="AF3528">
        <v>3690</v>
      </c>
      <c r="AG3528" t="s">
        <v>8352</v>
      </c>
    </row>
    <row r="3529" spans="1:33" x14ac:dyDescent="0.25">
      <c r="A3529" t="s">
        <v>4049</v>
      </c>
      <c r="B3529" t="s">
        <v>223</v>
      </c>
      <c r="C3529" t="s">
        <v>4050</v>
      </c>
      <c r="D3529">
        <v>2017</v>
      </c>
      <c r="E3529">
        <v>3</v>
      </c>
      <c r="F3529">
        <v>1320</v>
      </c>
      <c r="G3529" t="s">
        <v>8306</v>
      </c>
      <c r="H3529">
        <v>1</v>
      </c>
      <c r="I3529">
        <v>34</v>
      </c>
      <c r="J3529">
        <v>10</v>
      </c>
      <c r="K3529" t="s">
        <v>8319</v>
      </c>
      <c r="L3529">
        <v>1</v>
      </c>
      <c r="M3529">
        <v>4</v>
      </c>
      <c r="N3529" t="s">
        <v>8327</v>
      </c>
      <c r="O3529">
        <v>6</v>
      </c>
      <c r="P3529">
        <v>4</v>
      </c>
      <c r="Q3529" t="s">
        <v>24</v>
      </c>
      <c r="R3529">
        <v>0</v>
      </c>
      <c r="S3529">
        <v>1</v>
      </c>
      <c r="T3529" t="s">
        <v>25</v>
      </c>
      <c r="U3529" t="s">
        <v>8332</v>
      </c>
      <c r="V3529" t="s">
        <v>8336</v>
      </c>
      <c r="W3529" t="s">
        <v>24</v>
      </c>
      <c r="X3529">
        <v>35</v>
      </c>
      <c r="Y3529">
        <v>6</v>
      </c>
      <c r="Z3529">
        <v>10</v>
      </c>
      <c r="AA3529">
        <v>6</v>
      </c>
      <c r="AB3529">
        <v>15</v>
      </c>
      <c r="AC3529">
        <v>2</v>
      </c>
      <c r="AD3529" t="s">
        <v>26</v>
      </c>
      <c r="AE3529" t="s">
        <v>8348</v>
      </c>
      <c r="AF3529">
        <v>3690</v>
      </c>
      <c r="AG3529" t="s">
        <v>8352</v>
      </c>
    </row>
    <row r="3530" spans="1:33" x14ac:dyDescent="0.25">
      <c r="A3530" t="s">
        <v>1732</v>
      </c>
      <c r="B3530" t="s">
        <v>1500</v>
      </c>
      <c r="C3530" t="s">
        <v>5314</v>
      </c>
      <c r="D3530">
        <v>2017</v>
      </c>
      <c r="E3530">
        <v>4</v>
      </c>
      <c r="F3530">
        <v>825</v>
      </c>
      <c r="G3530" t="s">
        <v>8306</v>
      </c>
      <c r="H3530">
        <v>1</v>
      </c>
      <c r="I3530">
        <v>31</v>
      </c>
      <c r="J3530">
        <v>10</v>
      </c>
      <c r="K3530" t="s">
        <v>8319</v>
      </c>
      <c r="L3530">
        <v>1</v>
      </c>
      <c r="M3530">
        <v>2</v>
      </c>
      <c r="N3530" t="s">
        <v>8325</v>
      </c>
      <c r="O3530">
        <v>2</v>
      </c>
      <c r="P3530">
        <v>2</v>
      </c>
      <c r="Q3530" t="s">
        <v>24</v>
      </c>
      <c r="R3530">
        <v>0</v>
      </c>
      <c r="S3530">
        <v>1</v>
      </c>
      <c r="T3530" t="s">
        <v>25</v>
      </c>
      <c r="U3530" t="s">
        <v>8332</v>
      </c>
      <c r="V3530" t="s">
        <v>8336</v>
      </c>
      <c r="W3530" t="s">
        <v>24</v>
      </c>
      <c r="X3530">
        <v>32</v>
      </c>
      <c r="Y3530">
        <v>5</v>
      </c>
      <c r="Z3530">
        <v>2</v>
      </c>
      <c r="AA3530">
        <v>2</v>
      </c>
      <c r="AB3530">
        <v>2</v>
      </c>
      <c r="AC3530">
        <v>5</v>
      </c>
      <c r="AD3530" t="s">
        <v>30</v>
      </c>
      <c r="AE3530" t="s">
        <v>8348</v>
      </c>
      <c r="AF3530">
        <v>3690</v>
      </c>
      <c r="AG3530" t="s">
        <v>8352</v>
      </c>
    </row>
    <row r="3531" spans="1:33" x14ac:dyDescent="0.25">
      <c r="A3531" t="s">
        <v>6026</v>
      </c>
      <c r="B3531" t="s">
        <v>1623</v>
      </c>
      <c r="C3531" t="s">
        <v>6027</v>
      </c>
      <c r="D3531">
        <v>2017</v>
      </c>
      <c r="E3531">
        <v>4</v>
      </c>
      <c r="F3531">
        <v>900</v>
      </c>
      <c r="G3531" t="s">
        <v>8306</v>
      </c>
      <c r="H3531">
        <v>1</v>
      </c>
      <c r="I3531">
        <v>33</v>
      </c>
      <c r="J3531">
        <v>10</v>
      </c>
      <c r="K3531" t="s">
        <v>8319</v>
      </c>
      <c r="L3531">
        <v>1</v>
      </c>
      <c r="M3531">
        <v>3</v>
      </c>
      <c r="N3531" t="s">
        <v>8326</v>
      </c>
      <c r="O3531">
        <v>3</v>
      </c>
      <c r="P3531">
        <v>3</v>
      </c>
      <c r="Q3531" t="s">
        <v>24</v>
      </c>
      <c r="R3531">
        <v>4</v>
      </c>
      <c r="S3531">
        <v>1</v>
      </c>
      <c r="T3531" t="s">
        <v>25</v>
      </c>
      <c r="U3531" t="s">
        <v>8332</v>
      </c>
      <c r="V3531" t="s">
        <v>8335</v>
      </c>
      <c r="W3531" t="s">
        <v>24</v>
      </c>
      <c r="X3531">
        <v>35</v>
      </c>
      <c r="Y3531">
        <v>6</v>
      </c>
      <c r="Z3531">
        <v>1</v>
      </c>
      <c r="AA3531">
        <v>1</v>
      </c>
      <c r="AB3531">
        <v>1</v>
      </c>
      <c r="AC3531">
        <v>5</v>
      </c>
      <c r="AD3531" t="s">
        <v>26</v>
      </c>
      <c r="AE3531" t="s">
        <v>8348</v>
      </c>
      <c r="AF3531">
        <v>3690</v>
      </c>
      <c r="AG3531" t="s">
        <v>8352</v>
      </c>
    </row>
    <row r="3532" spans="1:33" x14ac:dyDescent="0.25">
      <c r="A3532" t="s">
        <v>6349</v>
      </c>
      <c r="B3532" t="s">
        <v>1123</v>
      </c>
      <c r="C3532" t="s">
        <v>6350</v>
      </c>
      <c r="D3532">
        <v>2017</v>
      </c>
      <c r="E3532">
        <v>5</v>
      </c>
      <c r="F3532">
        <v>1122</v>
      </c>
      <c r="G3532" t="s">
        <v>8306</v>
      </c>
      <c r="H3532">
        <v>1</v>
      </c>
      <c r="I3532">
        <v>34</v>
      </c>
      <c r="J3532">
        <v>10</v>
      </c>
      <c r="K3532" t="s">
        <v>8319</v>
      </c>
      <c r="L3532">
        <v>1</v>
      </c>
      <c r="M3532">
        <v>1</v>
      </c>
      <c r="N3532" t="s">
        <v>155</v>
      </c>
      <c r="O3532">
        <v>1</v>
      </c>
      <c r="P3532">
        <v>1</v>
      </c>
      <c r="Q3532" t="s">
        <v>24</v>
      </c>
      <c r="R3532">
        <v>0</v>
      </c>
      <c r="S3532">
        <v>1</v>
      </c>
      <c r="T3532" t="s">
        <v>25</v>
      </c>
      <c r="U3532" t="s">
        <v>8332</v>
      </c>
      <c r="V3532" t="s">
        <v>8339</v>
      </c>
      <c r="W3532" t="s">
        <v>24</v>
      </c>
      <c r="X3532">
        <v>34</v>
      </c>
      <c r="Y3532">
        <v>5</v>
      </c>
      <c r="Z3532">
        <v>1</v>
      </c>
      <c r="AA3532">
        <v>1</v>
      </c>
      <c r="AB3532">
        <v>1</v>
      </c>
      <c r="AC3532">
        <v>1</v>
      </c>
      <c r="AD3532" t="s">
        <v>26</v>
      </c>
      <c r="AE3532" t="s">
        <v>8348</v>
      </c>
      <c r="AF3532">
        <v>3690</v>
      </c>
      <c r="AG3532" t="s">
        <v>8352</v>
      </c>
    </row>
    <row r="3533" spans="1:33" x14ac:dyDescent="0.25">
      <c r="A3533" t="s">
        <v>1513</v>
      </c>
      <c r="B3533" t="s">
        <v>595</v>
      </c>
      <c r="C3533" t="s">
        <v>7159</v>
      </c>
      <c r="D3533">
        <v>2017</v>
      </c>
      <c r="E3533">
        <v>5</v>
      </c>
      <c r="F3533">
        <v>2004</v>
      </c>
      <c r="G3533" t="s">
        <v>8306</v>
      </c>
      <c r="H3533">
        <v>1</v>
      </c>
      <c r="I3533">
        <v>34</v>
      </c>
      <c r="J3533">
        <v>10</v>
      </c>
      <c r="K3533" t="s">
        <v>8319</v>
      </c>
      <c r="L3533">
        <v>2</v>
      </c>
      <c r="M3533">
        <v>3</v>
      </c>
      <c r="N3533" t="s">
        <v>8326</v>
      </c>
      <c r="O3533">
        <v>3</v>
      </c>
      <c r="P3533">
        <v>3</v>
      </c>
      <c r="Q3533" t="s">
        <v>24</v>
      </c>
      <c r="R3533">
        <v>0</v>
      </c>
      <c r="S3533">
        <v>1</v>
      </c>
      <c r="T3533" t="s">
        <v>25</v>
      </c>
      <c r="U3533" t="s">
        <v>8332</v>
      </c>
      <c r="V3533" t="s">
        <v>8335</v>
      </c>
      <c r="W3533" t="s">
        <v>24</v>
      </c>
      <c r="X3533">
        <v>36</v>
      </c>
      <c r="Y3533">
        <v>6</v>
      </c>
      <c r="Z3533">
        <v>99</v>
      </c>
      <c r="AA3533">
        <v>9</v>
      </c>
      <c r="AB3533">
        <v>99</v>
      </c>
      <c r="AC3533">
        <v>4</v>
      </c>
      <c r="AD3533" t="s">
        <v>26</v>
      </c>
      <c r="AE3533" t="s">
        <v>8348</v>
      </c>
      <c r="AF3533">
        <v>3690</v>
      </c>
      <c r="AG3533" t="s">
        <v>8352</v>
      </c>
    </row>
    <row r="3534" spans="1:33" x14ac:dyDescent="0.25">
      <c r="A3534" t="s">
        <v>7307</v>
      </c>
      <c r="B3534" t="s">
        <v>2791</v>
      </c>
      <c r="C3534" t="s">
        <v>7308</v>
      </c>
      <c r="D3534">
        <v>2017</v>
      </c>
      <c r="E3534">
        <v>6</v>
      </c>
      <c r="F3534">
        <v>138</v>
      </c>
      <c r="G3534" t="s">
        <v>8306</v>
      </c>
      <c r="H3534">
        <v>1</v>
      </c>
      <c r="I3534">
        <v>30</v>
      </c>
      <c r="J3534">
        <v>10</v>
      </c>
      <c r="K3534" t="s">
        <v>8319</v>
      </c>
      <c r="L3534">
        <v>1</v>
      </c>
      <c r="M3534">
        <v>1</v>
      </c>
      <c r="N3534" t="s">
        <v>155</v>
      </c>
      <c r="O3534">
        <v>1</v>
      </c>
      <c r="P3534">
        <v>1</v>
      </c>
      <c r="Q3534" t="s">
        <v>24</v>
      </c>
      <c r="R3534">
        <v>0</v>
      </c>
      <c r="S3534">
        <v>1</v>
      </c>
      <c r="T3534" t="s">
        <v>25</v>
      </c>
      <c r="U3534" t="s">
        <v>8332</v>
      </c>
      <c r="V3534" t="s">
        <v>8339</v>
      </c>
      <c r="W3534" t="s">
        <v>24</v>
      </c>
      <c r="X3534">
        <v>32</v>
      </c>
      <c r="Y3534">
        <v>5</v>
      </c>
      <c r="Z3534">
        <v>1</v>
      </c>
      <c r="AA3534">
        <v>1</v>
      </c>
      <c r="AB3534">
        <v>1</v>
      </c>
      <c r="AC3534">
        <v>1</v>
      </c>
      <c r="AD3534" t="s">
        <v>30</v>
      </c>
      <c r="AE3534" t="s">
        <v>8348</v>
      </c>
      <c r="AF3534">
        <v>3690</v>
      </c>
      <c r="AG3534" t="s">
        <v>8352</v>
      </c>
    </row>
    <row r="3535" spans="1:33" x14ac:dyDescent="0.25">
      <c r="A3535" t="s">
        <v>3061</v>
      </c>
      <c r="B3535" t="s">
        <v>4447</v>
      </c>
      <c r="C3535" t="s">
        <v>7419</v>
      </c>
      <c r="D3535">
        <v>2017</v>
      </c>
      <c r="E3535">
        <v>6</v>
      </c>
      <c r="F3535">
        <v>128</v>
      </c>
      <c r="G3535" t="s">
        <v>8306</v>
      </c>
      <c r="H3535">
        <v>1</v>
      </c>
      <c r="I3535">
        <v>34</v>
      </c>
      <c r="J3535">
        <v>10</v>
      </c>
      <c r="K3535" t="s">
        <v>8319</v>
      </c>
      <c r="L3535">
        <v>1</v>
      </c>
      <c r="M3535">
        <v>1</v>
      </c>
      <c r="N3535" t="s">
        <v>155</v>
      </c>
      <c r="O3535">
        <v>1</v>
      </c>
      <c r="P3535">
        <v>1</v>
      </c>
      <c r="Q3535" t="s">
        <v>24</v>
      </c>
      <c r="R3535">
        <v>0</v>
      </c>
      <c r="S3535">
        <v>1</v>
      </c>
      <c r="T3535" t="s">
        <v>37</v>
      </c>
      <c r="U3535" t="s">
        <v>8333</v>
      </c>
      <c r="V3535" t="s">
        <v>8335</v>
      </c>
      <c r="W3535" t="s">
        <v>24</v>
      </c>
      <c r="X3535">
        <v>40</v>
      </c>
      <c r="Y3535">
        <v>7</v>
      </c>
      <c r="Z3535">
        <v>1</v>
      </c>
      <c r="AA3535">
        <v>1</v>
      </c>
      <c r="AB3535">
        <v>1</v>
      </c>
      <c r="AC3535">
        <v>4</v>
      </c>
      <c r="AD3535" t="s">
        <v>26</v>
      </c>
      <c r="AE3535" t="s">
        <v>8348</v>
      </c>
      <c r="AF3535">
        <v>3690</v>
      </c>
      <c r="AG3535" t="s">
        <v>8352</v>
      </c>
    </row>
    <row r="3536" spans="1:33" x14ac:dyDescent="0.25">
      <c r="A3536" t="s">
        <v>429</v>
      </c>
      <c r="B3536" t="s">
        <v>3972</v>
      </c>
      <c r="C3536" t="s">
        <v>8024</v>
      </c>
      <c r="D3536">
        <v>2017</v>
      </c>
      <c r="E3536">
        <v>6</v>
      </c>
      <c r="F3536">
        <v>743</v>
      </c>
      <c r="G3536" t="s">
        <v>8306</v>
      </c>
      <c r="H3536">
        <v>1</v>
      </c>
      <c r="I3536">
        <v>30</v>
      </c>
      <c r="J3536">
        <v>10</v>
      </c>
      <c r="K3536" t="s">
        <v>8319</v>
      </c>
      <c r="L3536">
        <v>1</v>
      </c>
      <c r="M3536">
        <v>1</v>
      </c>
      <c r="N3536" t="s">
        <v>155</v>
      </c>
      <c r="O3536">
        <v>1</v>
      </c>
      <c r="P3536">
        <v>1</v>
      </c>
      <c r="Q3536" t="s">
        <v>24</v>
      </c>
      <c r="R3536">
        <v>0</v>
      </c>
      <c r="S3536">
        <v>1</v>
      </c>
      <c r="T3536" t="s">
        <v>25</v>
      </c>
      <c r="U3536" t="s">
        <v>8332</v>
      </c>
      <c r="V3536" t="s">
        <v>8339</v>
      </c>
      <c r="W3536" t="s">
        <v>24</v>
      </c>
      <c r="X3536">
        <v>35</v>
      </c>
      <c r="Y3536">
        <v>6</v>
      </c>
      <c r="Z3536">
        <v>1</v>
      </c>
      <c r="AA3536">
        <v>1</v>
      </c>
      <c r="AB3536">
        <v>1</v>
      </c>
      <c r="AC3536">
        <v>2</v>
      </c>
      <c r="AD3536" t="s">
        <v>30</v>
      </c>
      <c r="AE3536" t="s">
        <v>8348</v>
      </c>
      <c r="AF3536">
        <v>3690</v>
      </c>
      <c r="AG3536" t="s">
        <v>8352</v>
      </c>
    </row>
    <row r="3537" spans="1:33" x14ac:dyDescent="0.25">
      <c r="A3537" t="s">
        <v>3726</v>
      </c>
      <c r="B3537" t="s">
        <v>3041</v>
      </c>
      <c r="C3537" t="s">
        <v>3727</v>
      </c>
      <c r="D3537">
        <v>2017</v>
      </c>
      <c r="E3537">
        <v>3</v>
      </c>
      <c r="F3537">
        <v>1248</v>
      </c>
      <c r="G3537" t="s">
        <v>8306</v>
      </c>
      <c r="H3537">
        <v>1</v>
      </c>
      <c r="I3537">
        <v>36</v>
      </c>
      <c r="J3537">
        <v>11</v>
      </c>
      <c r="K3537" t="s">
        <v>8320</v>
      </c>
      <c r="L3537">
        <v>1</v>
      </c>
      <c r="M3537">
        <v>1</v>
      </c>
      <c r="N3537" t="s">
        <v>155</v>
      </c>
      <c r="O3537">
        <v>1</v>
      </c>
      <c r="P3537">
        <v>1</v>
      </c>
      <c r="Q3537" t="s">
        <v>24</v>
      </c>
      <c r="R3537">
        <v>0</v>
      </c>
      <c r="S3537">
        <v>1</v>
      </c>
      <c r="T3537" t="s">
        <v>25</v>
      </c>
      <c r="U3537" t="s">
        <v>8332</v>
      </c>
      <c r="V3537" t="s">
        <v>8338</v>
      </c>
      <c r="W3537" t="s">
        <v>24</v>
      </c>
      <c r="X3537">
        <v>38</v>
      </c>
      <c r="Y3537">
        <v>6</v>
      </c>
      <c r="Z3537">
        <v>1</v>
      </c>
      <c r="AA3537">
        <v>1</v>
      </c>
      <c r="AB3537">
        <v>1</v>
      </c>
      <c r="AC3537">
        <v>2</v>
      </c>
      <c r="AD3537" t="s">
        <v>26</v>
      </c>
      <c r="AE3537" t="s">
        <v>8348</v>
      </c>
      <c r="AF3537">
        <v>3690</v>
      </c>
      <c r="AG3537" t="s">
        <v>8352</v>
      </c>
    </row>
    <row r="3538" spans="1:33" x14ac:dyDescent="0.25">
      <c r="A3538" t="s">
        <v>1996</v>
      </c>
      <c r="B3538" t="s">
        <v>120</v>
      </c>
      <c r="C3538" t="s">
        <v>4737</v>
      </c>
      <c r="D3538">
        <v>2017</v>
      </c>
      <c r="E3538">
        <v>4</v>
      </c>
      <c r="F3538">
        <v>1557</v>
      </c>
      <c r="G3538" t="s">
        <v>8306</v>
      </c>
      <c r="H3538">
        <v>1</v>
      </c>
      <c r="I3538">
        <v>35</v>
      </c>
      <c r="J3538">
        <v>11</v>
      </c>
      <c r="K3538" t="s">
        <v>8320</v>
      </c>
      <c r="L3538">
        <v>1</v>
      </c>
      <c r="M3538">
        <v>1</v>
      </c>
      <c r="N3538" t="s">
        <v>155</v>
      </c>
      <c r="O3538">
        <v>1</v>
      </c>
      <c r="P3538">
        <v>1</v>
      </c>
      <c r="Q3538" t="s">
        <v>24</v>
      </c>
      <c r="R3538">
        <v>0</v>
      </c>
      <c r="S3538">
        <v>1</v>
      </c>
      <c r="T3538" t="s">
        <v>25</v>
      </c>
      <c r="U3538" t="s">
        <v>8332</v>
      </c>
      <c r="V3538" t="s">
        <v>8338</v>
      </c>
      <c r="W3538" t="s">
        <v>24</v>
      </c>
      <c r="X3538">
        <v>35</v>
      </c>
      <c r="Y3538">
        <v>6</v>
      </c>
      <c r="Z3538">
        <v>1</v>
      </c>
      <c r="AA3538">
        <v>1</v>
      </c>
      <c r="AB3538">
        <v>1</v>
      </c>
      <c r="AC3538">
        <v>4</v>
      </c>
      <c r="AD3538" t="s">
        <v>30</v>
      </c>
      <c r="AE3538" t="s">
        <v>8347</v>
      </c>
      <c r="AF3538">
        <v>3690</v>
      </c>
      <c r="AG3538" t="s">
        <v>8352</v>
      </c>
    </row>
    <row r="3539" spans="1:33" x14ac:dyDescent="0.25">
      <c r="A3539" t="s">
        <v>5018</v>
      </c>
      <c r="B3539" t="s">
        <v>106</v>
      </c>
      <c r="C3539" t="s">
        <v>5019</v>
      </c>
      <c r="D3539">
        <v>2017</v>
      </c>
      <c r="E3539">
        <v>4</v>
      </c>
      <c r="F3539">
        <v>2333</v>
      </c>
      <c r="G3539" t="s">
        <v>8306</v>
      </c>
      <c r="H3539">
        <v>1</v>
      </c>
      <c r="I3539">
        <v>41</v>
      </c>
      <c r="J3539">
        <v>12</v>
      </c>
      <c r="K3539" t="s">
        <v>8321</v>
      </c>
      <c r="L3539">
        <v>1</v>
      </c>
      <c r="M3539">
        <v>10</v>
      </c>
      <c r="N3539" t="s">
        <v>8330</v>
      </c>
      <c r="O3539">
        <v>15</v>
      </c>
      <c r="P3539">
        <v>1</v>
      </c>
      <c r="Q3539" t="s">
        <v>24</v>
      </c>
      <c r="R3539">
        <v>0</v>
      </c>
      <c r="S3539">
        <v>1</v>
      </c>
      <c r="T3539" t="s">
        <v>79</v>
      </c>
      <c r="U3539" t="s">
        <v>8333</v>
      </c>
      <c r="V3539" t="s">
        <v>8336</v>
      </c>
      <c r="W3539" t="s">
        <v>24</v>
      </c>
      <c r="X3539">
        <v>99</v>
      </c>
      <c r="Y3539">
        <v>11</v>
      </c>
      <c r="Z3539">
        <v>99</v>
      </c>
      <c r="AA3539">
        <v>9</v>
      </c>
      <c r="AB3539">
        <v>99</v>
      </c>
      <c r="AC3539">
        <v>3</v>
      </c>
      <c r="AD3539" t="s">
        <v>30</v>
      </c>
      <c r="AE3539" t="s">
        <v>8348</v>
      </c>
      <c r="AF3539">
        <v>3690</v>
      </c>
      <c r="AG3539" t="s">
        <v>8352</v>
      </c>
    </row>
    <row r="3540" spans="1:33" x14ac:dyDescent="0.25">
      <c r="A3540" t="s">
        <v>3188</v>
      </c>
      <c r="B3540" t="s">
        <v>1702</v>
      </c>
      <c r="C3540" t="s">
        <v>3189</v>
      </c>
      <c r="D3540">
        <v>2017</v>
      </c>
      <c r="E3540">
        <v>2</v>
      </c>
      <c r="F3540">
        <v>544</v>
      </c>
      <c r="G3540" t="s">
        <v>8306</v>
      </c>
      <c r="H3540">
        <v>1</v>
      </c>
      <c r="I3540">
        <v>45</v>
      </c>
      <c r="J3540">
        <v>13</v>
      </c>
      <c r="K3540" t="s">
        <v>8322</v>
      </c>
      <c r="L3540">
        <v>2</v>
      </c>
      <c r="M3540">
        <v>1</v>
      </c>
      <c r="N3540" t="s">
        <v>155</v>
      </c>
      <c r="O3540">
        <v>1</v>
      </c>
      <c r="P3540">
        <v>1</v>
      </c>
      <c r="Q3540" t="s">
        <v>24</v>
      </c>
      <c r="R3540">
        <v>0</v>
      </c>
      <c r="S3540">
        <v>1</v>
      </c>
      <c r="T3540" t="s">
        <v>25</v>
      </c>
      <c r="U3540" t="s">
        <v>8332</v>
      </c>
      <c r="V3540" t="s">
        <v>8336</v>
      </c>
      <c r="W3540" t="s">
        <v>24</v>
      </c>
      <c r="X3540">
        <v>45</v>
      </c>
      <c r="Y3540">
        <v>8</v>
      </c>
      <c r="Z3540">
        <v>1</v>
      </c>
      <c r="AA3540">
        <v>1</v>
      </c>
      <c r="AB3540">
        <v>1</v>
      </c>
      <c r="AC3540" t="s">
        <v>8345</v>
      </c>
      <c r="AD3540" t="s">
        <v>30</v>
      </c>
      <c r="AE3540" t="s">
        <v>8348</v>
      </c>
      <c r="AF3540">
        <v>3690</v>
      </c>
      <c r="AG3540" t="s">
        <v>8352</v>
      </c>
    </row>
    <row r="3541" spans="1:33" x14ac:dyDescent="0.25">
      <c r="A3541" t="s">
        <v>2748</v>
      </c>
      <c r="B3541" t="s">
        <v>1637</v>
      </c>
      <c r="C3541" t="s">
        <v>4673</v>
      </c>
      <c r="D3541">
        <v>2017</v>
      </c>
      <c r="E3541">
        <v>4</v>
      </c>
      <c r="F3541">
        <v>959</v>
      </c>
      <c r="G3541" t="s">
        <v>8306</v>
      </c>
      <c r="H3541">
        <v>1</v>
      </c>
      <c r="I3541">
        <v>27</v>
      </c>
      <c r="J3541">
        <v>9</v>
      </c>
      <c r="K3541" t="s">
        <v>8318</v>
      </c>
      <c r="L3541">
        <v>1</v>
      </c>
      <c r="M3541">
        <v>1</v>
      </c>
      <c r="N3541" t="s">
        <v>155</v>
      </c>
      <c r="O3541">
        <v>1</v>
      </c>
      <c r="P3541">
        <v>1</v>
      </c>
      <c r="Q3541" t="s">
        <v>24</v>
      </c>
      <c r="R3541">
        <v>0</v>
      </c>
      <c r="S3541">
        <v>1</v>
      </c>
      <c r="T3541" t="s">
        <v>25</v>
      </c>
      <c r="U3541" t="s">
        <v>8332</v>
      </c>
      <c r="V3541" t="s">
        <v>8337</v>
      </c>
      <c r="W3541" t="s">
        <v>24</v>
      </c>
      <c r="X3541">
        <v>31</v>
      </c>
      <c r="Y3541">
        <v>5</v>
      </c>
      <c r="Z3541">
        <v>1</v>
      </c>
      <c r="AA3541">
        <v>1</v>
      </c>
      <c r="AB3541">
        <v>1</v>
      </c>
      <c r="AC3541">
        <v>2</v>
      </c>
      <c r="AD3541" t="s">
        <v>26</v>
      </c>
      <c r="AE3541" t="s">
        <v>8348</v>
      </c>
      <c r="AF3541">
        <v>3691</v>
      </c>
      <c r="AG3541" t="s">
        <v>8352</v>
      </c>
    </row>
    <row r="3542" spans="1:33" x14ac:dyDescent="0.25">
      <c r="A3542" t="s">
        <v>5136</v>
      </c>
      <c r="B3542" t="s">
        <v>3209</v>
      </c>
      <c r="C3542" t="s">
        <v>5137</v>
      </c>
      <c r="D3542">
        <v>2017</v>
      </c>
      <c r="E3542">
        <v>4</v>
      </c>
      <c r="F3542">
        <v>801</v>
      </c>
      <c r="G3542" t="s">
        <v>8306</v>
      </c>
      <c r="H3542">
        <v>1</v>
      </c>
      <c r="I3542">
        <v>28</v>
      </c>
      <c r="J3542">
        <v>9</v>
      </c>
      <c r="K3542" t="s">
        <v>8318</v>
      </c>
      <c r="L3542">
        <v>2</v>
      </c>
      <c r="M3542">
        <v>1</v>
      </c>
      <c r="N3542" t="s">
        <v>155</v>
      </c>
      <c r="O3542">
        <v>1</v>
      </c>
      <c r="P3542">
        <v>1</v>
      </c>
      <c r="Q3542" t="s">
        <v>24</v>
      </c>
      <c r="R3542">
        <v>0</v>
      </c>
      <c r="S3542">
        <v>1</v>
      </c>
      <c r="T3542" t="s">
        <v>25</v>
      </c>
      <c r="U3542" t="s">
        <v>8332</v>
      </c>
      <c r="V3542" t="s">
        <v>8336</v>
      </c>
      <c r="W3542" t="s">
        <v>24</v>
      </c>
      <c r="X3542">
        <v>36</v>
      </c>
      <c r="Y3542">
        <v>6</v>
      </c>
      <c r="Z3542">
        <v>1</v>
      </c>
      <c r="AA3542">
        <v>1</v>
      </c>
      <c r="AB3542">
        <v>1</v>
      </c>
      <c r="AC3542">
        <v>2</v>
      </c>
      <c r="AD3542" t="s">
        <v>30</v>
      </c>
      <c r="AE3542" t="s">
        <v>8348</v>
      </c>
      <c r="AF3542">
        <v>3691</v>
      </c>
      <c r="AG3542" t="s">
        <v>8352</v>
      </c>
    </row>
    <row r="3543" spans="1:33" x14ac:dyDescent="0.25">
      <c r="A3543" t="s">
        <v>2397</v>
      </c>
      <c r="B3543" t="s">
        <v>595</v>
      </c>
      <c r="C3543" t="s">
        <v>2398</v>
      </c>
      <c r="D3543">
        <v>2017</v>
      </c>
      <c r="E3543">
        <v>2</v>
      </c>
      <c r="F3543">
        <v>1039</v>
      </c>
      <c r="G3543" t="s">
        <v>8306</v>
      </c>
      <c r="H3543">
        <v>1</v>
      </c>
      <c r="I3543">
        <v>28</v>
      </c>
      <c r="J3543">
        <v>9</v>
      </c>
      <c r="K3543" t="s">
        <v>8318</v>
      </c>
      <c r="L3543">
        <v>2</v>
      </c>
      <c r="M3543">
        <v>3</v>
      </c>
      <c r="N3543" t="s">
        <v>8326</v>
      </c>
      <c r="O3543">
        <v>3</v>
      </c>
      <c r="P3543">
        <v>3</v>
      </c>
      <c r="Q3543" t="s">
        <v>24</v>
      </c>
      <c r="R3543">
        <v>0</v>
      </c>
      <c r="S3543">
        <v>1</v>
      </c>
      <c r="T3543" t="s">
        <v>79</v>
      </c>
      <c r="U3543" t="s">
        <v>8333</v>
      </c>
      <c r="V3543" t="s">
        <v>8335</v>
      </c>
      <c r="W3543" t="s">
        <v>24</v>
      </c>
      <c r="X3543">
        <v>99</v>
      </c>
      <c r="Y3543">
        <v>11</v>
      </c>
      <c r="Z3543">
        <v>99</v>
      </c>
      <c r="AA3543">
        <v>9</v>
      </c>
      <c r="AB3543">
        <v>99</v>
      </c>
      <c r="AC3543">
        <v>3</v>
      </c>
      <c r="AD3543" t="s">
        <v>30</v>
      </c>
      <c r="AE3543" t="s">
        <v>8348</v>
      </c>
      <c r="AF3543">
        <v>3692</v>
      </c>
      <c r="AG3543" t="s">
        <v>8352</v>
      </c>
    </row>
    <row r="3544" spans="1:33" x14ac:dyDescent="0.25">
      <c r="A3544" t="s">
        <v>5959</v>
      </c>
      <c r="B3544" t="s">
        <v>220</v>
      </c>
      <c r="C3544" t="s">
        <v>5960</v>
      </c>
      <c r="D3544">
        <v>2017</v>
      </c>
      <c r="E3544">
        <v>4</v>
      </c>
      <c r="F3544">
        <v>915</v>
      </c>
      <c r="G3544" t="s">
        <v>8306</v>
      </c>
      <c r="H3544">
        <v>1</v>
      </c>
      <c r="I3544">
        <v>22</v>
      </c>
      <c r="J3544">
        <v>8</v>
      </c>
      <c r="K3544" t="s">
        <v>8317</v>
      </c>
      <c r="L3544">
        <v>1</v>
      </c>
      <c r="M3544">
        <v>2</v>
      </c>
      <c r="N3544" t="s">
        <v>8325</v>
      </c>
      <c r="O3544">
        <v>2</v>
      </c>
      <c r="P3544">
        <v>2</v>
      </c>
      <c r="Q3544" t="s">
        <v>24</v>
      </c>
      <c r="R3544">
        <v>5</v>
      </c>
      <c r="S3544">
        <v>1</v>
      </c>
      <c r="T3544" t="s">
        <v>25</v>
      </c>
      <c r="U3544" t="s">
        <v>8332</v>
      </c>
      <c r="V3544" t="s">
        <v>8336</v>
      </c>
      <c r="W3544" t="s">
        <v>24</v>
      </c>
      <c r="X3544">
        <v>22</v>
      </c>
      <c r="Y3544">
        <v>3</v>
      </c>
      <c r="Z3544">
        <v>1</v>
      </c>
      <c r="AA3544">
        <v>1</v>
      </c>
      <c r="AB3544">
        <v>1</v>
      </c>
      <c r="AC3544">
        <v>1</v>
      </c>
      <c r="AD3544" t="s">
        <v>30</v>
      </c>
      <c r="AE3544" t="s">
        <v>8348</v>
      </c>
      <c r="AF3544">
        <v>3694</v>
      </c>
      <c r="AG3544" t="s">
        <v>8352</v>
      </c>
    </row>
    <row r="3545" spans="1:33" x14ac:dyDescent="0.25">
      <c r="A3545" t="s">
        <v>3197</v>
      </c>
      <c r="B3545" t="s">
        <v>267</v>
      </c>
      <c r="C3545" t="s">
        <v>6239</v>
      </c>
      <c r="D3545">
        <v>2017</v>
      </c>
      <c r="E3545">
        <v>5</v>
      </c>
      <c r="F3545">
        <v>512</v>
      </c>
      <c r="G3545" t="s">
        <v>8306</v>
      </c>
      <c r="H3545">
        <v>1</v>
      </c>
      <c r="I3545">
        <v>27</v>
      </c>
      <c r="J3545">
        <v>9</v>
      </c>
      <c r="K3545" t="s">
        <v>8318</v>
      </c>
      <c r="L3545">
        <v>1</v>
      </c>
      <c r="M3545">
        <v>1</v>
      </c>
      <c r="N3545" t="s">
        <v>155</v>
      </c>
      <c r="O3545">
        <v>1</v>
      </c>
      <c r="P3545">
        <v>1</v>
      </c>
      <c r="Q3545" t="s">
        <v>24</v>
      </c>
      <c r="R3545">
        <v>1</v>
      </c>
      <c r="S3545">
        <v>1</v>
      </c>
      <c r="T3545" t="s">
        <v>25</v>
      </c>
      <c r="U3545" t="s">
        <v>8332</v>
      </c>
      <c r="V3545" t="s">
        <v>8337</v>
      </c>
      <c r="W3545" t="s">
        <v>24</v>
      </c>
      <c r="X3545">
        <v>30</v>
      </c>
      <c r="Y3545">
        <v>5</v>
      </c>
      <c r="Z3545">
        <v>1</v>
      </c>
      <c r="AA3545">
        <v>1</v>
      </c>
      <c r="AB3545">
        <v>1</v>
      </c>
      <c r="AC3545">
        <v>1</v>
      </c>
      <c r="AD3545" t="s">
        <v>26</v>
      </c>
      <c r="AE3545" t="s">
        <v>8348</v>
      </c>
      <c r="AF3545">
        <v>3694</v>
      </c>
      <c r="AG3545" t="s">
        <v>8352</v>
      </c>
    </row>
    <row r="3546" spans="1:33" x14ac:dyDescent="0.25">
      <c r="A3546" t="s">
        <v>3755</v>
      </c>
      <c r="B3546" t="s">
        <v>2319</v>
      </c>
      <c r="C3546" t="s">
        <v>7923</v>
      </c>
      <c r="D3546">
        <v>2017</v>
      </c>
      <c r="E3546">
        <v>6</v>
      </c>
      <c r="F3546">
        <v>1728</v>
      </c>
      <c r="G3546" t="s">
        <v>8306</v>
      </c>
      <c r="H3546">
        <v>1</v>
      </c>
      <c r="I3546">
        <v>16</v>
      </c>
      <c r="J3546">
        <v>4</v>
      </c>
      <c r="K3546" t="s">
        <v>8316</v>
      </c>
      <c r="L3546">
        <v>1</v>
      </c>
      <c r="M3546">
        <v>1</v>
      </c>
      <c r="N3546" t="s">
        <v>155</v>
      </c>
      <c r="O3546">
        <v>1</v>
      </c>
      <c r="P3546">
        <v>1</v>
      </c>
      <c r="Q3546" t="s">
        <v>24</v>
      </c>
      <c r="R3546">
        <v>4</v>
      </c>
      <c r="S3546">
        <v>1</v>
      </c>
      <c r="T3546" t="s">
        <v>79</v>
      </c>
      <c r="U3546" t="s">
        <v>8333</v>
      </c>
      <c r="V3546" t="s">
        <v>8335</v>
      </c>
      <c r="W3546" t="s">
        <v>24</v>
      </c>
      <c r="X3546">
        <v>99</v>
      </c>
      <c r="Y3546">
        <v>11</v>
      </c>
      <c r="Z3546">
        <v>99</v>
      </c>
      <c r="AA3546">
        <v>9</v>
      </c>
      <c r="AB3546">
        <v>99</v>
      </c>
      <c r="AC3546">
        <v>1</v>
      </c>
      <c r="AD3546" t="s">
        <v>30</v>
      </c>
      <c r="AE3546" t="s">
        <v>8348</v>
      </c>
      <c r="AF3546">
        <v>3695</v>
      </c>
      <c r="AG3546" t="s">
        <v>8352</v>
      </c>
    </row>
    <row r="3547" spans="1:33" x14ac:dyDescent="0.25">
      <c r="A3547" t="s">
        <v>795</v>
      </c>
      <c r="B3547" t="s">
        <v>329</v>
      </c>
      <c r="C3547" t="s">
        <v>6310</v>
      </c>
      <c r="D3547">
        <v>2017</v>
      </c>
      <c r="E3547">
        <v>5</v>
      </c>
      <c r="F3547">
        <v>802</v>
      </c>
      <c r="G3547" t="s">
        <v>8306</v>
      </c>
      <c r="H3547">
        <v>1</v>
      </c>
      <c r="I3547">
        <v>20</v>
      </c>
      <c r="J3547">
        <v>8</v>
      </c>
      <c r="K3547" t="s">
        <v>8317</v>
      </c>
      <c r="L3547">
        <v>2</v>
      </c>
      <c r="M3547">
        <v>3</v>
      </c>
      <c r="N3547" t="s">
        <v>8326</v>
      </c>
      <c r="O3547">
        <v>3</v>
      </c>
      <c r="P3547">
        <v>3</v>
      </c>
      <c r="Q3547" t="s">
        <v>24</v>
      </c>
      <c r="R3547">
        <v>0</v>
      </c>
      <c r="S3547">
        <v>1</v>
      </c>
      <c r="T3547" t="s">
        <v>79</v>
      </c>
      <c r="U3547" t="s">
        <v>8333</v>
      </c>
      <c r="V3547" t="s">
        <v>8342</v>
      </c>
      <c r="W3547" t="s">
        <v>24</v>
      </c>
      <c r="X3547">
        <v>99</v>
      </c>
      <c r="Y3547">
        <v>11</v>
      </c>
      <c r="Z3547">
        <v>99</v>
      </c>
      <c r="AA3547">
        <v>9</v>
      </c>
      <c r="AB3547">
        <v>99</v>
      </c>
      <c r="AC3547">
        <v>2</v>
      </c>
      <c r="AD3547" t="s">
        <v>30</v>
      </c>
      <c r="AE3547" t="s">
        <v>8348</v>
      </c>
      <c r="AF3547">
        <v>3695</v>
      </c>
      <c r="AG3547" t="s">
        <v>8352</v>
      </c>
    </row>
    <row r="3548" spans="1:33" x14ac:dyDescent="0.25">
      <c r="A3548" t="s">
        <v>6731</v>
      </c>
      <c r="B3548" t="s">
        <v>845</v>
      </c>
      <c r="C3548" t="s">
        <v>6732</v>
      </c>
      <c r="D3548">
        <v>2017</v>
      </c>
      <c r="E3548">
        <v>5</v>
      </c>
      <c r="F3548">
        <v>1319</v>
      </c>
      <c r="G3548" t="s">
        <v>8306</v>
      </c>
      <c r="H3548">
        <v>1</v>
      </c>
      <c r="I3548">
        <v>23</v>
      </c>
      <c r="J3548">
        <v>8</v>
      </c>
      <c r="K3548" t="s">
        <v>8317</v>
      </c>
      <c r="L3548">
        <v>1</v>
      </c>
      <c r="M3548">
        <v>5</v>
      </c>
      <c r="N3548" t="s">
        <v>8328</v>
      </c>
      <c r="O3548">
        <v>13</v>
      </c>
      <c r="P3548">
        <v>4</v>
      </c>
      <c r="Q3548" t="s">
        <v>24</v>
      </c>
      <c r="R3548">
        <v>0</v>
      </c>
      <c r="S3548">
        <v>1</v>
      </c>
      <c r="T3548" t="s">
        <v>25</v>
      </c>
      <c r="U3548" t="s">
        <v>8332</v>
      </c>
      <c r="V3548" t="s">
        <v>8336</v>
      </c>
      <c r="W3548" t="s">
        <v>24</v>
      </c>
      <c r="X3548">
        <v>24</v>
      </c>
      <c r="Y3548">
        <v>3</v>
      </c>
      <c r="Z3548">
        <v>15</v>
      </c>
      <c r="AA3548">
        <v>6</v>
      </c>
      <c r="AB3548">
        <v>15</v>
      </c>
      <c r="AC3548">
        <v>1</v>
      </c>
      <c r="AD3548" t="s">
        <v>26</v>
      </c>
      <c r="AE3548" t="s">
        <v>8348</v>
      </c>
      <c r="AF3548">
        <v>3695</v>
      </c>
      <c r="AG3548" t="s">
        <v>8352</v>
      </c>
    </row>
    <row r="3549" spans="1:33" x14ac:dyDescent="0.25">
      <c r="A3549" t="s">
        <v>3617</v>
      </c>
      <c r="B3549" t="s">
        <v>449</v>
      </c>
      <c r="C3549" t="s">
        <v>7698</v>
      </c>
      <c r="D3549">
        <v>2017</v>
      </c>
      <c r="E3549">
        <v>6</v>
      </c>
      <c r="F3549">
        <v>1432</v>
      </c>
      <c r="G3549" t="s">
        <v>8306</v>
      </c>
      <c r="H3549">
        <v>1</v>
      </c>
      <c r="I3549">
        <v>22</v>
      </c>
      <c r="J3549">
        <v>8</v>
      </c>
      <c r="K3549" t="s">
        <v>8317</v>
      </c>
      <c r="L3549">
        <v>2</v>
      </c>
      <c r="M3549">
        <v>3</v>
      </c>
      <c r="N3549" t="s">
        <v>8326</v>
      </c>
      <c r="O3549">
        <v>3</v>
      </c>
      <c r="P3549">
        <v>3</v>
      </c>
      <c r="Q3549" t="s">
        <v>24</v>
      </c>
      <c r="R3549">
        <v>0</v>
      </c>
      <c r="S3549">
        <v>1</v>
      </c>
      <c r="T3549" t="s">
        <v>37</v>
      </c>
      <c r="U3549" t="s">
        <v>8333</v>
      </c>
      <c r="V3549" t="s">
        <v>8335</v>
      </c>
      <c r="W3549" t="s">
        <v>24</v>
      </c>
      <c r="X3549">
        <v>22</v>
      </c>
      <c r="Y3549">
        <v>3</v>
      </c>
      <c r="Z3549">
        <v>3</v>
      </c>
      <c r="AA3549">
        <v>3</v>
      </c>
      <c r="AB3549">
        <v>3</v>
      </c>
      <c r="AC3549">
        <v>3</v>
      </c>
      <c r="AD3549" t="s">
        <v>30</v>
      </c>
      <c r="AE3549" t="s">
        <v>8348</v>
      </c>
      <c r="AF3549">
        <v>3695</v>
      </c>
      <c r="AG3549" t="s">
        <v>8352</v>
      </c>
    </row>
    <row r="3550" spans="1:33" x14ac:dyDescent="0.25">
      <c r="A3550" t="s">
        <v>5445</v>
      </c>
      <c r="B3550" t="s">
        <v>1466</v>
      </c>
      <c r="C3550" t="s">
        <v>5446</v>
      </c>
      <c r="D3550">
        <v>2017</v>
      </c>
      <c r="E3550">
        <v>4</v>
      </c>
      <c r="F3550">
        <v>1506</v>
      </c>
      <c r="G3550" t="s">
        <v>8306</v>
      </c>
      <c r="H3550">
        <v>1</v>
      </c>
      <c r="I3550">
        <v>29</v>
      </c>
      <c r="J3550">
        <v>9</v>
      </c>
      <c r="K3550" t="s">
        <v>8318</v>
      </c>
      <c r="L3550">
        <v>1</v>
      </c>
      <c r="M3550">
        <v>10</v>
      </c>
      <c r="N3550" t="s">
        <v>8330</v>
      </c>
      <c r="O3550">
        <v>15</v>
      </c>
      <c r="P3550">
        <v>1</v>
      </c>
      <c r="Q3550" t="s">
        <v>24</v>
      </c>
      <c r="R3550">
        <v>0</v>
      </c>
      <c r="S3550">
        <v>1</v>
      </c>
      <c r="T3550" t="s">
        <v>25</v>
      </c>
      <c r="U3550" t="s">
        <v>8332</v>
      </c>
      <c r="V3550" t="s">
        <v>8335</v>
      </c>
      <c r="W3550" t="s">
        <v>24</v>
      </c>
      <c r="X3550">
        <v>25</v>
      </c>
      <c r="Y3550">
        <v>4</v>
      </c>
      <c r="Z3550">
        <v>1</v>
      </c>
      <c r="AA3550">
        <v>1</v>
      </c>
      <c r="AB3550">
        <v>1</v>
      </c>
      <c r="AC3550">
        <v>1</v>
      </c>
      <c r="AD3550" t="s">
        <v>26</v>
      </c>
      <c r="AE3550" t="s">
        <v>8348</v>
      </c>
      <c r="AF3550">
        <v>3695</v>
      </c>
      <c r="AG3550" t="s">
        <v>8352</v>
      </c>
    </row>
    <row r="3551" spans="1:33" x14ac:dyDescent="0.25">
      <c r="A3551" t="s">
        <v>968</v>
      </c>
      <c r="B3551" t="s">
        <v>97</v>
      </c>
      <c r="C3551" t="s">
        <v>969</v>
      </c>
      <c r="D3551">
        <v>2017</v>
      </c>
      <c r="E3551">
        <v>1</v>
      </c>
      <c r="F3551">
        <v>2121</v>
      </c>
      <c r="G3551" t="s">
        <v>8306</v>
      </c>
      <c r="H3551">
        <v>1</v>
      </c>
      <c r="I3551">
        <v>30</v>
      </c>
      <c r="J3551">
        <v>10</v>
      </c>
      <c r="K3551" t="s">
        <v>8319</v>
      </c>
      <c r="L3551">
        <v>1</v>
      </c>
      <c r="M3551">
        <v>5</v>
      </c>
      <c r="N3551" t="s">
        <v>8328</v>
      </c>
      <c r="O3551">
        <v>13</v>
      </c>
      <c r="P3551">
        <v>4</v>
      </c>
      <c r="Q3551" t="s">
        <v>24</v>
      </c>
      <c r="R3551">
        <v>0</v>
      </c>
      <c r="S3551">
        <v>1</v>
      </c>
      <c r="T3551" t="s">
        <v>25</v>
      </c>
      <c r="U3551" t="s">
        <v>8332</v>
      </c>
      <c r="V3551" t="s">
        <v>8335</v>
      </c>
      <c r="W3551" t="s">
        <v>24</v>
      </c>
      <c r="X3551">
        <v>30</v>
      </c>
      <c r="Y3551">
        <v>5</v>
      </c>
      <c r="Z3551">
        <v>5</v>
      </c>
      <c r="AA3551">
        <v>5</v>
      </c>
      <c r="AB3551">
        <v>13</v>
      </c>
      <c r="AC3551">
        <v>4</v>
      </c>
      <c r="AD3551" t="s">
        <v>30</v>
      </c>
      <c r="AE3551" t="s">
        <v>8348</v>
      </c>
      <c r="AF3551">
        <v>3697</v>
      </c>
      <c r="AG3551" t="s">
        <v>8352</v>
      </c>
    </row>
    <row r="3552" spans="1:33" x14ac:dyDescent="0.25">
      <c r="A3552" t="s">
        <v>2572</v>
      </c>
      <c r="B3552" t="s">
        <v>1086</v>
      </c>
      <c r="C3552" t="s">
        <v>6878</v>
      </c>
      <c r="D3552">
        <v>2017</v>
      </c>
      <c r="E3552">
        <v>5</v>
      </c>
      <c r="F3552">
        <v>824</v>
      </c>
      <c r="G3552" t="s">
        <v>8306</v>
      </c>
      <c r="H3552">
        <v>1</v>
      </c>
      <c r="I3552">
        <v>43</v>
      </c>
      <c r="J3552">
        <v>12</v>
      </c>
      <c r="K3552" t="s">
        <v>8321</v>
      </c>
      <c r="L3552">
        <v>1</v>
      </c>
      <c r="M3552">
        <v>1</v>
      </c>
      <c r="N3552" t="s">
        <v>155</v>
      </c>
      <c r="O3552">
        <v>1</v>
      </c>
      <c r="P3552">
        <v>1</v>
      </c>
      <c r="Q3552" t="s">
        <v>24</v>
      </c>
      <c r="R3552">
        <v>0</v>
      </c>
      <c r="S3552">
        <v>1</v>
      </c>
      <c r="T3552" t="s">
        <v>25</v>
      </c>
      <c r="U3552" t="s">
        <v>8332</v>
      </c>
      <c r="V3552" t="s">
        <v>8335</v>
      </c>
      <c r="W3552" t="s">
        <v>24</v>
      </c>
      <c r="X3552">
        <v>46</v>
      </c>
      <c r="Y3552">
        <v>8</v>
      </c>
      <c r="Z3552">
        <v>1</v>
      </c>
      <c r="AA3552">
        <v>1</v>
      </c>
      <c r="AB3552">
        <v>1</v>
      </c>
      <c r="AC3552">
        <v>2</v>
      </c>
      <c r="AD3552" t="s">
        <v>26</v>
      </c>
      <c r="AE3552" t="s">
        <v>8348</v>
      </c>
      <c r="AF3552">
        <v>3697</v>
      </c>
      <c r="AG3552" t="s">
        <v>8352</v>
      </c>
    </row>
    <row r="3553" spans="1:33" x14ac:dyDescent="0.25">
      <c r="A3553" t="s">
        <v>1266</v>
      </c>
      <c r="B3553" t="s">
        <v>1162</v>
      </c>
      <c r="C3553" t="s">
        <v>3974</v>
      </c>
      <c r="D3553">
        <v>2017</v>
      </c>
      <c r="E3553">
        <v>3</v>
      </c>
      <c r="F3553">
        <v>823</v>
      </c>
      <c r="G3553" t="s">
        <v>8306</v>
      </c>
      <c r="H3553">
        <v>1</v>
      </c>
      <c r="I3553">
        <v>27</v>
      </c>
      <c r="J3553">
        <v>9</v>
      </c>
      <c r="K3553" t="s">
        <v>8318</v>
      </c>
      <c r="L3553">
        <v>1</v>
      </c>
      <c r="M3553">
        <v>6</v>
      </c>
      <c r="N3553" t="s">
        <v>8330</v>
      </c>
      <c r="O3553">
        <v>15</v>
      </c>
      <c r="P3553">
        <v>2</v>
      </c>
      <c r="Q3553" t="s">
        <v>24</v>
      </c>
      <c r="R3553">
        <v>0</v>
      </c>
      <c r="S3553">
        <v>1</v>
      </c>
      <c r="T3553" t="s">
        <v>25</v>
      </c>
      <c r="U3553" t="s">
        <v>8332</v>
      </c>
      <c r="V3553" t="s">
        <v>8337</v>
      </c>
      <c r="W3553" t="s">
        <v>24</v>
      </c>
      <c r="X3553">
        <v>27</v>
      </c>
      <c r="Y3553">
        <v>4</v>
      </c>
      <c r="Z3553">
        <v>1</v>
      </c>
      <c r="AA3553">
        <v>1</v>
      </c>
      <c r="AB3553">
        <v>1</v>
      </c>
      <c r="AC3553">
        <v>2</v>
      </c>
      <c r="AD3553" t="s">
        <v>30</v>
      </c>
      <c r="AE3553" t="s">
        <v>8348</v>
      </c>
      <c r="AF3553">
        <v>3699</v>
      </c>
      <c r="AG3553" t="s">
        <v>8352</v>
      </c>
    </row>
    <row r="3554" spans="1:33" x14ac:dyDescent="0.25">
      <c r="A3554" t="s">
        <v>4572</v>
      </c>
      <c r="B3554" t="s">
        <v>1475</v>
      </c>
      <c r="C3554" t="s">
        <v>8056</v>
      </c>
      <c r="D3554">
        <v>2017</v>
      </c>
      <c r="E3554">
        <v>6</v>
      </c>
      <c r="F3554">
        <v>221</v>
      </c>
      <c r="G3554" t="s">
        <v>8306</v>
      </c>
      <c r="H3554">
        <v>1</v>
      </c>
      <c r="I3554">
        <v>27</v>
      </c>
      <c r="J3554">
        <v>9</v>
      </c>
      <c r="K3554" t="s">
        <v>8318</v>
      </c>
      <c r="L3554">
        <v>1</v>
      </c>
      <c r="M3554">
        <v>1</v>
      </c>
      <c r="N3554" t="s">
        <v>155</v>
      </c>
      <c r="O3554">
        <v>1</v>
      </c>
      <c r="P3554">
        <v>1</v>
      </c>
      <c r="Q3554" t="s">
        <v>24</v>
      </c>
      <c r="R3554">
        <v>0</v>
      </c>
      <c r="S3554">
        <v>1</v>
      </c>
      <c r="T3554" t="s">
        <v>25</v>
      </c>
      <c r="U3554" t="s">
        <v>8332</v>
      </c>
      <c r="V3554" t="s">
        <v>8336</v>
      </c>
      <c r="W3554" t="s">
        <v>24</v>
      </c>
      <c r="X3554">
        <v>29</v>
      </c>
      <c r="Y3554">
        <v>4</v>
      </c>
      <c r="Z3554">
        <v>1</v>
      </c>
      <c r="AA3554">
        <v>1</v>
      </c>
      <c r="AB3554">
        <v>1</v>
      </c>
      <c r="AC3554">
        <v>2</v>
      </c>
      <c r="AD3554" t="s">
        <v>30</v>
      </c>
      <c r="AE3554" t="s">
        <v>8348</v>
      </c>
      <c r="AF3554">
        <v>3699</v>
      </c>
      <c r="AG3554" t="s">
        <v>8352</v>
      </c>
    </row>
    <row r="3555" spans="1:33" x14ac:dyDescent="0.25">
      <c r="A3555" t="s">
        <v>2656</v>
      </c>
      <c r="B3555" t="s">
        <v>949</v>
      </c>
      <c r="C3555" t="s">
        <v>4654</v>
      </c>
      <c r="D3555">
        <v>2017</v>
      </c>
      <c r="E3555">
        <v>4</v>
      </c>
      <c r="F3555">
        <v>1138</v>
      </c>
      <c r="G3555" t="s">
        <v>8306</v>
      </c>
      <c r="H3555">
        <v>1</v>
      </c>
      <c r="I3555">
        <v>19</v>
      </c>
      <c r="J3555">
        <v>7</v>
      </c>
      <c r="K3555" t="s">
        <v>8316</v>
      </c>
      <c r="L3555">
        <v>1</v>
      </c>
      <c r="M3555">
        <v>1</v>
      </c>
      <c r="N3555" t="s">
        <v>155</v>
      </c>
      <c r="O3555">
        <v>1</v>
      </c>
      <c r="P3555">
        <v>1</v>
      </c>
      <c r="Q3555" t="s">
        <v>24</v>
      </c>
      <c r="R3555">
        <v>0</v>
      </c>
      <c r="S3555">
        <v>1</v>
      </c>
      <c r="T3555" t="s">
        <v>25</v>
      </c>
      <c r="U3555" t="s">
        <v>8332</v>
      </c>
      <c r="V3555" t="s">
        <v>8336</v>
      </c>
      <c r="W3555" t="s">
        <v>24</v>
      </c>
      <c r="X3555">
        <v>21</v>
      </c>
      <c r="Y3555">
        <v>3</v>
      </c>
      <c r="Z3555">
        <v>1</v>
      </c>
      <c r="AA3555">
        <v>1</v>
      </c>
      <c r="AB3555">
        <v>1</v>
      </c>
      <c r="AC3555">
        <v>1</v>
      </c>
      <c r="AD3555" t="s">
        <v>26</v>
      </c>
      <c r="AE3555" t="s">
        <v>8348</v>
      </c>
      <c r="AF3555">
        <v>3700</v>
      </c>
      <c r="AG3555" t="s">
        <v>8352</v>
      </c>
    </row>
    <row r="3556" spans="1:33" x14ac:dyDescent="0.25">
      <c r="A3556" t="s">
        <v>551</v>
      </c>
      <c r="B3556" t="s">
        <v>1232</v>
      </c>
      <c r="C3556" t="s">
        <v>1233</v>
      </c>
      <c r="D3556">
        <v>2017</v>
      </c>
      <c r="E3556">
        <v>1</v>
      </c>
      <c r="F3556">
        <v>2059</v>
      </c>
      <c r="G3556" t="s">
        <v>8306</v>
      </c>
      <c r="H3556">
        <v>1</v>
      </c>
      <c r="I3556">
        <v>24</v>
      </c>
      <c r="J3556">
        <v>8</v>
      </c>
      <c r="K3556" t="s">
        <v>8317</v>
      </c>
      <c r="L3556">
        <v>1</v>
      </c>
      <c r="M3556">
        <v>5</v>
      </c>
      <c r="N3556" t="s">
        <v>8328</v>
      </c>
      <c r="O3556">
        <v>13</v>
      </c>
      <c r="P3556">
        <v>4</v>
      </c>
      <c r="Q3556" t="s">
        <v>24</v>
      </c>
      <c r="R3556">
        <v>0</v>
      </c>
      <c r="S3556">
        <v>1</v>
      </c>
      <c r="T3556" t="s">
        <v>543</v>
      </c>
      <c r="U3556" t="s">
        <v>8333</v>
      </c>
      <c r="V3556" t="s">
        <v>8335</v>
      </c>
      <c r="W3556" t="s">
        <v>24</v>
      </c>
      <c r="X3556">
        <v>99</v>
      </c>
      <c r="Y3556">
        <v>11</v>
      </c>
      <c r="Z3556">
        <v>99</v>
      </c>
      <c r="AA3556">
        <v>9</v>
      </c>
      <c r="AB3556">
        <v>99</v>
      </c>
      <c r="AC3556">
        <v>1</v>
      </c>
      <c r="AD3556" t="s">
        <v>30</v>
      </c>
      <c r="AE3556" t="s">
        <v>8347</v>
      </c>
      <c r="AF3556">
        <v>3700</v>
      </c>
      <c r="AG3556" t="s">
        <v>8352</v>
      </c>
    </row>
    <row r="3557" spans="1:33" x14ac:dyDescent="0.25">
      <c r="A3557" t="s">
        <v>3176</v>
      </c>
      <c r="B3557" t="s">
        <v>4879</v>
      </c>
      <c r="C3557" t="s">
        <v>4900</v>
      </c>
      <c r="D3557">
        <v>2017</v>
      </c>
      <c r="E3557">
        <v>4</v>
      </c>
      <c r="F3557">
        <v>626</v>
      </c>
      <c r="G3557" t="s">
        <v>8306</v>
      </c>
      <c r="H3557">
        <v>1</v>
      </c>
      <c r="I3557">
        <v>23</v>
      </c>
      <c r="J3557">
        <v>8</v>
      </c>
      <c r="K3557" t="s">
        <v>8317</v>
      </c>
      <c r="L3557">
        <v>1</v>
      </c>
      <c r="M3557">
        <v>13</v>
      </c>
      <c r="N3557" t="s">
        <v>8330</v>
      </c>
      <c r="O3557">
        <v>15</v>
      </c>
      <c r="P3557">
        <v>4</v>
      </c>
      <c r="Q3557" t="s">
        <v>24</v>
      </c>
      <c r="R3557">
        <v>0</v>
      </c>
      <c r="S3557">
        <v>1</v>
      </c>
      <c r="T3557" t="s">
        <v>37</v>
      </c>
      <c r="U3557" t="s">
        <v>8333</v>
      </c>
      <c r="V3557" t="s">
        <v>8335</v>
      </c>
      <c r="W3557" t="s">
        <v>24</v>
      </c>
      <c r="X3557">
        <v>26</v>
      </c>
      <c r="Y3557">
        <v>4</v>
      </c>
      <c r="Z3557">
        <v>10</v>
      </c>
      <c r="AA3557">
        <v>6</v>
      </c>
      <c r="AB3557">
        <v>15</v>
      </c>
      <c r="AC3557">
        <v>1</v>
      </c>
      <c r="AD3557" t="s">
        <v>30</v>
      </c>
      <c r="AE3557" t="s">
        <v>8348</v>
      </c>
      <c r="AF3557">
        <v>3700</v>
      </c>
      <c r="AG3557" t="s">
        <v>8352</v>
      </c>
    </row>
    <row r="3558" spans="1:33" x14ac:dyDescent="0.25">
      <c r="A3558" t="s">
        <v>1019</v>
      </c>
      <c r="B3558" t="s">
        <v>982</v>
      </c>
      <c r="C3558" t="s">
        <v>4992</v>
      </c>
      <c r="D3558">
        <v>2017</v>
      </c>
      <c r="E3558">
        <v>4</v>
      </c>
      <c r="F3558">
        <v>922</v>
      </c>
      <c r="G3558" t="s">
        <v>8306</v>
      </c>
      <c r="H3558">
        <v>1</v>
      </c>
      <c r="I3558">
        <v>23</v>
      </c>
      <c r="J3558">
        <v>8</v>
      </c>
      <c r="K3558" t="s">
        <v>8317</v>
      </c>
      <c r="L3558">
        <v>2</v>
      </c>
      <c r="M3558">
        <v>3</v>
      </c>
      <c r="N3558" t="s">
        <v>8326</v>
      </c>
      <c r="O3558">
        <v>3</v>
      </c>
      <c r="P3558">
        <v>3</v>
      </c>
      <c r="Q3558" t="s">
        <v>24</v>
      </c>
      <c r="R3558">
        <v>0</v>
      </c>
      <c r="S3558">
        <v>1</v>
      </c>
      <c r="T3558" t="s">
        <v>79</v>
      </c>
      <c r="U3558" t="s">
        <v>8333</v>
      </c>
      <c r="V3558" t="s">
        <v>8342</v>
      </c>
      <c r="W3558" t="s">
        <v>24</v>
      </c>
      <c r="X3558">
        <v>99</v>
      </c>
      <c r="Y3558">
        <v>11</v>
      </c>
      <c r="Z3558">
        <v>99</v>
      </c>
      <c r="AA3558">
        <v>9</v>
      </c>
      <c r="AB3558">
        <v>99</v>
      </c>
      <c r="AC3558">
        <v>2</v>
      </c>
      <c r="AD3558" t="s">
        <v>30</v>
      </c>
      <c r="AE3558" t="s">
        <v>8348</v>
      </c>
      <c r="AF3558">
        <v>3700</v>
      </c>
      <c r="AG3558" t="s">
        <v>8352</v>
      </c>
    </row>
    <row r="3559" spans="1:33" x14ac:dyDescent="0.25">
      <c r="A3559" t="s">
        <v>1607</v>
      </c>
      <c r="B3559" t="s">
        <v>1608</v>
      </c>
      <c r="C3559" t="s">
        <v>1609</v>
      </c>
      <c r="D3559">
        <v>2017</v>
      </c>
      <c r="E3559">
        <v>1</v>
      </c>
      <c r="F3559">
        <v>2019</v>
      </c>
      <c r="G3559" t="s">
        <v>8306</v>
      </c>
      <c r="H3559">
        <v>1</v>
      </c>
      <c r="I3559">
        <v>26</v>
      </c>
      <c r="J3559">
        <v>9</v>
      </c>
      <c r="K3559" t="s">
        <v>8318</v>
      </c>
      <c r="L3559">
        <v>1</v>
      </c>
      <c r="M3559">
        <v>10</v>
      </c>
      <c r="N3559" t="s">
        <v>8330</v>
      </c>
      <c r="O3559">
        <v>15</v>
      </c>
      <c r="P3559">
        <v>3</v>
      </c>
      <c r="Q3559" t="s">
        <v>24</v>
      </c>
      <c r="R3559">
        <v>0</v>
      </c>
      <c r="S3559">
        <v>1</v>
      </c>
      <c r="T3559" t="s">
        <v>37</v>
      </c>
      <c r="U3559" t="s">
        <v>8333</v>
      </c>
      <c r="V3559" t="s">
        <v>8336</v>
      </c>
      <c r="W3559" t="s">
        <v>24</v>
      </c>
      <c r="X3559">
        <v>28</v>
      </c>
      <c r="Y3559">
        <v>4</v>
      </c>
      <c r="Z3559">
        <v>1</v>
      </c>
      <c r="AA3559">
        <v>1</v>
      </c>
      <c r="AB3559">
        <v>1</v>
      </c>
      <c r="AC3559">
        <v>2</v>
      </c>
      <c r="AD3559" t="s">
        <v>30</v>
      </c>
      <c r="AE3559" t="s">
        <v>8348</v>
      </c>
      <c r="AF3559">
        <v>3700</v>
      </c>
      <c r="AG3559" t="s">
        <v>8352</v>
      </c>
    </row>
    <row r="3560" spans="1:33" x14ac:dyDescent="0.25">
      <c r="A3560" t="s">
        <v>4607</v>
      </c>
      <c r="B3560" t="s">
        <v>226</v>
      </c>
      <c r="C3560" t="s">
        <v>4608</v>
      </c>
      <c r="D3560">
        <v>2017</v>
      </c>
      <c r="E3560">
        <v>3</v>
      </c>
      <c r="F3560">
        <v>1456</v>
      </c>
      <c r="G3560" t="s">
        <v>8306</v>
      </c>
      <c r="H3560">
        <v>1</v>
      </c>
      <c r="I3560">
        <v>28</v>
      </c>
      <c r="J3560">
        <v>9</v>
      </c>
      <c r="K3560" t="s">
        <v>8318</v>
      </c>
      <c r="L3560">
        <v>1</v>
      </c>
      <c r="M3560">
        <v>3</v>
      </c>
      <c r="N3560" t="s">
        <v>8326</v>
      </c>
      <c r="O3560">
        <v>3</v>
      </c>
      <c r="P3560">
        <v>3</v>
      </c>
      <c r="Q3560" t="s">
        <v>24</v>
      </c>
      <c r="R3560">
        <v>0</v>
      </c>
      <c r="S3560">
        <v>1</v>
      </c>
      <c r="T3560" t="s">
        <v>79</v>
      </c>
      <c r="U3560" t="s">
        <v>8333</v>
      </c>
      <c r="V3560" t="s">
        <v>8336</v>
      </c>
      <c r="W3560" t="s">
        <v>24</v>
      </c>
      <c r="X3560">
        <v>99</v>
      </c>
      <c r="Y3560">
        <v>11</v>
      </c>
      <c r="Z3560">
        <v>99</v>
      </c>
      <c r="AA3560">
        <v>9</v>
      </c>
      <c r="AB3560">
        <v>99</v>
      </c>
      <c r="AC3560">
        <v>3</v>
      </c>
      <c r="AD3560" t="s">
        <v>30</v>
      </c>
      <c r="AE3560" t="s">
        <v>8348</v>
      </c>
      <c r="AF3560">
        <v>3700</v>
      </c>
      <c r="AG3560" t="s">
        <v>8352</v>
      </c>
    </row>
    <row r="3561" spans="1:33" x14ac:dyDescent="0.25">
      <c r="A3561" t="s">
        <v>2120</v>
      </c>
      <c r="B3561" t="s">
        <v>687</v>
      </c>
      <c r="C3561" t="s">
        <v>7117</v>
      </c>
      <c r="D3561">
        <v>2017</v>
      </c>
      <c r="E3561">
        <v>6</v>
      </c>
      <c r="F3561">
        <v>654</v>
      </c>
      <c r="G3561" t="s">
        <v>8306</v>
      </c>
      <c r="H3561">
        <v>1</v>
      </c>
      <c r="I3561">
        <v>29</v>
      </c>
      <c r="J3561">
        <v>9</v>
      </c>
      <c r="K3561" t="s">
        <v>8318</v>
      </c>
      <c r="L3561">
        <v>2</v>
      </c>
      <c r="M3561">
        <v>1</v>
      </c>
      <c r="N3561" t="s">
        <v>155</v>
      </c>
      <c r="O3561">
        <v>1</v>
      </c>
      <c r="P3561">
        <v>1</v>
      </c>
      <c r="Q3561" t="s">
        <v>24</v>
      </c>
      <c r="R3561">
        <v>0</v>
      </c>
      <c r="S3561">
        <v>1</v>
      </c>
      <c r="T3561" t="s">
        <v>37</v>
      </c>
      <c r="U3561" t="s">
        <v>8333</v>
      </c>
      <c r="V3561" t="s">
        <v>8336</v>
      </c>
      <c r="W3561" t="s">
        <v>24</v>
      </c>
      <c r="X3561">
        <v>38</v>
      </c>
      <c r="Y3561">
        <v>6</v>
      </c>
      <c r="Z3561">
        <v>1</v>
      </c>
      <c r="AA3561">
        <v>1</v>
      </c>
      <c r="AB3561">
        <v>1</v>
      </c>
      <c r="AC3561">
        <v>1</v>
      </c>
      <c r="AD3561" t="s">
        <v>26</v>
      </c>
      <c r="AE3561" t="s">
        <v>8348</v>
      </c>
      <c r="AF3561">
        <v>3700</v>
      </c>
      <c r="AG3561" t="s">
        <v>8352</v>
      </c>
    </row>
    <row r="3562" spans="1:33" x14ac:dyDescent="0.25">
      <c r="A3562" t="s">
        <v>4536</v>
      </c>
      <c r="B3562" t="s">
        <v>399</v>
      </c>
      <c r="C3562" t="s">
        <v>7837</v>
      </c>
      <c r="D3562">
        <v>2017</v>
      </c>
      <c r="E3562">
        <v>6</v>
      </c>
      <c r="F3562">
        <v>1546</v>
      </c>
      <c r="G3562" t="s">
        <v>8306</v>
      </c>
      <c r="H3562">
        <v>1</v>
      </c>
      <c r="I3562">
        <v>28</v>
      </c>
      <c r="J3562">
        <v>9</v>
      </c>
      <c r="K3562" t="s">
        <v>8318</v>
      </c>
      <c r="L3562">
        <v>1</v>
      </c>
      <c r="M3562">
        <v>4</v>
      </c>
      <c r="N3562" t="s">
        <v>8327</v>
      </c>
      <c r="O3562">
        <v>10</v>
      </c>
      <c r="P3562">
        <v>4</v>
      </c>
      <c r="Q3562" t="s">
        <v>24</v>
      </c>
      <c r="R3562">
        <v>0</v>
      </c>
      <c r="S3562">
        <v>1</v>
      </c>
      <c r="T3562" t="s">
        <v>25</v>
      </c>
      <c r="U3562" t="s">
        <v>8332</v>
      </c>
      <c r="V3562" t="s">
        <v>8335</v>
      </c>
      <c r="W3562" t="s">
        <v>24</v>
      </c>
      <c r="X3562">
        <v>31</v>
      </c>
      <c r="Y3562">
        <v>5</v>
      </c>
      <c r="Z3562">
        <v>4</v>
      </c>
      <c r="AA3562">
        <v>4</v>
      </c>
      <c r="AB3562">
        <v>10</v>
      </c>
      <c r="AC3562">
        <v>3</v>
      </c>
      <c r="AD3562" t="s">
        <v>26</v>
      </c>
      <c r="AE3562" t="s">
        <v>8348</v>
      </c>
      <c r="AF3562">
        <v>3700</v>
      </c>
      <c r="AG3562" t="s">
        <v>8352</v>
      </c>
    </row>
    <row r="3563" spans="1:33" x14ac:dyDescent="0.25">
      <c r="A3563" t="s">
        <v>921</v>
      </c>
      <c r="B3563" t="s">
        <v>2981</v>
      </c>
      <c r="C3563" t="s">
        <v>2982</v>
      </c>
      <c r="D3563">
        <v>2017</v>
      </c>
      <c r="E3563">
        <v>1</v>
      </c>
      <c r="F3563">
        <v>206</v>
      </c>
      <c r="G3563" t="s">
        <v>8306</v>
      </c>
      <c r="H3563">
        <v>1</v>
      </c>
      <c r="I3563">
        <v>33</v>
      </c>
      <c r="J3563">
        <v>10</v>
      </c>
      <c r="K3563" t="s">
        <v>8319</v>
      </c>
      <c r="L3563">
        <v>1</v>
      </c>
      <c r="M3563">
        <v>1</v>
      </c>
      <c r="N3563" t="s">
        <v>155</v>
      </c>
      <c r="O3563">
        <v>1</v>
      </c>
      <c r="P3563">
        <v>1</v>
      </c>
      <c r="Q3563" t="s">
        <v>24</v>
      </c>
      <c r="R3563">
        <v>0</v>
      </c>
      <c r="S3563">
        <v>1</v>
      </c>
      <c r="T3563" t="s">
        <v>25</v>
      </c>
      <c r="U3563" t="s">
        <v>8332</v>
      </c>
      <c r="V3563" t="s">
        <v>8335</v>
      </c>
      <c r="W3563" t="s">
        <v>24</v>
      </c>
      <c r="X3563">
        <v>34</v>
      </c>
      <c r="Y3563">
        <v>5</v>
      </c>
      <c r="Z3563">
        <v>1</v>
      </c>
      <c r="AA3563">
        <v>1</v>
      </c>
      <c r="AB3563">
        <v>1</v>
      </c>
      <c r="AC3563">
        <v>5</v>
      </c>
      <c r="AD3563" t="s">
        <v>26</v>
      </c>
      <c r="AE3563" t="s">
        <v>8348</v>
      </c>
      <c r="AF3563">
        <v>3700</v>
      </c>
      <c r="AG3563" t="s">
        <v>8352</v>
      </c>
    </row>
    <row r="3564" spans="1:33" x14ac:dyDescent="0.25">
      <c r="A3564" t="s">
        <v>4261</v>
      </c>
      <c r="B3564" t="s">
        <v>1252</v>
      </c>
      <c r="C3564" t="s">
        <v>4397</v>
      </c>
      <c r="D3564">
        <v>2017</v>
      </c>
      <c r="E3564">
        <v>3</v>
      </c>
      <c r="F3564">
        <v>1306</v>
      </c>
      <c r="G3564" t="s">
        <v>8306</v>
      </c>
      <c r="H3564">
        <v>1</v>
      </c>
      <c r="I3564">
        <v>31</v>
      </c>
      <c r="J3564">
        <v>10</v>
      </c>
      <c r="K3564" t="s">
        <v>8319</v>
      </c>
      <c r="L3564">
        <v>1</v>
      </c>
      <c r="M3564">
        <v>4</v>
      </c>
      <c r="N3564" t="s">
        <v>8327</v>
      </c>
      <c r="O3564">
        <v>10</v>
      </c>
      <c r="P3564">
        <v>4</v>
      </c>
      <c r="Q3564" t="s">
        <v>24</v>
      </c>
      <c r="R3564">
        <v>0</v>
      </c>
      <c r="S3564">
        <v>1</v>
      </c>
      <c r="T3564" t="s">
        <v>25</v>
      </c>
      <c r="U3564" t="s">
        <v>8332</v>
      </c>
      <c r="V3564" t="s">
        <v>8336</v>
      </c>
      <c r="W3564" t="s">
        <v>24</v>
      </c>
      <c r="X3564">
        <v>41</v>
      </c>
      <c r="Y3564">
        <v>7</v>
      </c>
      <c r="Z3564">
        <v>4</v>
      </c>
      <c r="AA3564">
        <v>4</v>
      </c>
      <c r="AB3564">
        <v>10</v>
      </c>
      <c r="AC3564">
        <v>1</v>
      </c>
      <c r="AD3564" t="s">
        <v>26</v>
      </c>
      <c r="AE3564" t="s">
        <v>8348</v>
      </c>
      <c r="AF3564">
        <v>3700</v>
      </c>
      <c r="AG3564" t="s">
        <v>8352</v>
      </c>
    </row>
    <row r="3565" spans="1:33" x14ac:dyDescent="0.25">
      <c r="A3565" t="s">
        <v>283</v>
      </c>
      <c r="B3565" t="s">
        <v>1557</v>
      </c>
      <c r="C3565" t="s">
        <v>4930</v>
      </c>
      <c r="D3565">
        <v>2017</v>
      </c>
      <c r="E3565">
        <v>4</v>
      </c>
      <c r="F3565">
        <v>216</v>
      </c>
      <c r="G3565" t="s">
        <v>8306</v>
      </c>
      <c r="H3565">
        <v>1</v>
      </c>
      <c r="I3565">
        <v>34</v>
      </c>
      <c r="J3565">
        <v>10</v>
      </c>
      <c r="K3565" t="s">
        <v>8319</v>
      </c>
      <c r="L3565">
        <v>2</v>
      </c>
      <c r="M3565">
        <v>3</v>
      </c>
      <c r="N3565" t="s">
        <v>8326</v>
      </c>
      <c r="O3565">
        <v>3</v>
      </c>
      <c r="P3565">
        <v>3</v>
      </c>
      <c r="Q3565" t="s">
        <v>24</v>
      </c>
      <c r="R3565">
        <v>0</v>
      </c>
      <c r="S3565">
        <v>1</v>
      </c>
      <c r="T3565" t="s">
        <v>79</v>
      </c>
      <c r="U3565" t="s">
        <v>8333</v>
      </c>
      <c r="V3565" t="s">
        <v>8336</v>
      </c>
      <c r="W3565" t="s">
        <v>24</v>
      </c>
      <c r="X3565">
        <v>33</v>
      </c>
      <c r="Y3565">
        <v>5</v>
      </c>
      <c r="Z3565">
        <v>99</v>
      </c>
      <c r="AA3565">
        <v>9</v>
      </c>
      <c r="AB3565">
        <v>99</v>
      </c>
      <c r="AC3565">
        <v>2</v>
      </c>
      <c r="AD3565" t="s">
        <v>30</v>
      </c>
      <c r="AE3565" t="s">
        <v>8348</v>
      </c>
      <c r="AF3565">
        <v>3700</v>
      </c>
      <c r="AG3565" t="s">
        <v>8352</v>
      </c>
    </row>
    <row r="3566" spans="1:33" x14ac:dyDescent="0.25">
      <c r="A3566" t="s">
        <v>6422</v>
      </c>
      <c r="B3566" t="s">
        <v>2876</v>
      </c>
      <c r="C3566" t="s">
        <v>6423</v>
      </c>
      <c r="D3566">
        <v>2017</v>
      </c>
      <c r="E3566">
        <v>5</v>
      </c>
      <c r="F3566">
        <v>415</v>
      </c>
      <c r="G3566" t="s">
        <v>8306</v>
      </c>
      <c r="H3566">
        <v>1</v>
      </c>
      <c r="I3566">
        <v>34</v>
      </c>
      <c r="J3566">
        <v>10</v>
      </c>
      <c r="K3566" t="s">
        <v>8319</v>
      </c>
      <c r="L3566">
        <v>2</v>
      </c>
      <c r="M3566">
        <v>3</v>
      </c>
      <c r="N3566" t="s">
        <v>8326</v>
      </c>
      <c r="O3566">
        <v>3</v>
      </c>
      <c r="P3566">
        <v>3</v>
      </c>
      <c r="Q3566" t="s">
        <v>24</v>
      </c>
      <c r="R3566">
        <v>0</v>
      </c>
      <c r="S3566">
        <v>1</v>
      </c>
      <c r="T3566" t="s">
        <v>37</v>
      </c>
      <c r="U3566" t="s">
        <v>8333</v>
      </c>
      <c r="V3566" t="s">
        <v>8335</v>
      </c>
      <c r="W3566" t="s">
        <v>24</v>
      </c>
      <c r="X3566">
        <v>36</v>
      </c>
      <c r="Y3566">
        <v>6</v>
      </c>
      <c r="Z3566">
        <v>3</v>
      </c>
      <c r="AA3566">
        <v>3</v>
      </c>
      <c r="AB3566">
        <v>3</v>
      </c>
      <c r="AC3566">
        <v>4</v>
      </c>
      <c r="AD3566" t="s">
        <v>30</v>
      </c>
      <c r="AE3566" t="s">
        <v>8348</v>
      </c>
      <c r="AF3566">
        <v>3700</v>
      </c>
      <c r="AG3566" t="s">
        <v>8352</v>
      </c>
    </row>
    <row r="3567" spans="1:33" x14ac:dyDescent="0.25">
      <c r="A3567" t="s">
        <v>228</v>
      </c>
      <c r="B3567" t="s">
        <v>318</v>
      </c>
      <c r="C3567" t="s">
        <v>6966</v>
      </c>
      <c r="D3567">
        <v>2017</v>
      </c>
      <c r="E3567">
        <v>5</v>
      </c>
      <c r="F3567">
        <v>1437</v>
      </c>
      <c r="G3567" t="s">
        <v>8306</v>
      </c>
      <c r="H3567">
        <v>1</v>
      </c>
      <c r="I3567">
        <v>34</v>
      </c>
      <c r="J3567">
        <v>10</v>
      </c>
      <c r="K3567" t="s">
        <v>8319</v>
      </c>
      <c r="L3567">
        <v>2</v>
      </c>
      <c r="M3567">
        <v>1</v>
      </c>
      <c r="N3567" t="s">
        <v>155</v>
      </c>
      <c r="O3567">
        <v>1</v>
      </c>
      <c r="P3567">
        <v>1</v>
      </c>
      <c r="Q3567" t="s">
        <v>24</v>
      </c>
      <c r="R3567">
        <v>0</v>
      </c>
      <c r="S3567">
        <v>1</v>
      </c>
      <c r="T3567" t="s">
        <v>25</v>
      </c>
      <c r="U3567" t="s">
        <v>8332</v>
      </c>
      <c r="V3567" t="s">
        <v>8339</v>
      </c>
      <c r="W3567" t="s">
        <v>24</v>
      </c>
      <c r="X3567">
        <v>36</v>
      </c>
      <c r="Y3567">
        <v>6</v>
      </c>
      <c r="Z3567">
        <v>1</v>
      </c>
      <c r="AA3567">
        <v>1</v>
      </c>
      <c r="AB3567">
        <v>1</v>
      </c>
      <c r="AC3567">
        <v>2</v>
      </c>
      <c r="AD3567" t="s">
        <v>26</v>
      </c>
      <c r="AE3567" t="s">
        <v>8348</v>
      </c>
      <c r="AF3567">
        <v>3700</v>
      </c>
      <c r="AG3567" t="s">
        <v>8352</v>
      </c>
    </row>
    <row r="3568" spans="1:33" x14ac:dyDescent="0.25">
      <c r="A3568" t="s">
        <v>1026</v>
      </c>
      <c r="B3568" t="s">
        <v>452</v>
      </c>
      <c r="C3568" t="s">
        <v>7523</v>
      </c>
      <c r="D3568">
        <v>2017</v>
      </c>
      <c r="E3568">
        <v>5</v>
      </c>
      <c r="F3568">
        <v>1431</v>
      </c>
      <c r="G3568" t="s">
        <v>8306</v>
      </c>
      <c r="H3568">
        <v>1</v>
      </c>
      <c r="I3568">
        <v>31</v>
      </c>
      <c r="J3568">
        <v>10</v>
      </c>
      <c r="K3568" t="s">
        <v>8319</v>
      </c>
      <c r="L3568">
        <v>2</v>
      </c>
      <c r="M3568">
        <v>3</v>
      </c>
      <c r="N3568" t="s">
        <v>8326</v>
      </c>
      <c r="O3568">
        <v>3</v>
      </c>
      <c r="P3568">
        <v>3</v>
      </c>
      <c r="Q3568" t="s">
        <v>24</v>
      </c>
      <c r="R3568">
        <v>0</v>
      </c>
      <c r="S3568">
        <v>1</v>
      </c>
      <c r="T3568" t="s">
        <v>25</v>
      </c>
      <c r="U3568" t="s">
        <v>8332</v>
      </c>
      <c r="V3568" t="s">
        <v>8335</v>
      </c>
      <c r="W3568" t="s">
        <v>24</v>
      </c>
      <c r="X3568">
        <v>32</v>
      </c>
      <c r="Y3568">
        <v>5</v>
      </c>
      <c r="Z3568">
        <v>3</v>
      </c>
      <c r="AA3568">
        <v>3</v>
      </c>
      <c r="AB3568">
        <v>3</v>
      </c>
      <c r="AC3568">
        <v>5</v>
      </c>
      <c r="AD3568" t="s">
        <v>30</v>
      </c>
      <c r="AE3568" t="s">
        <v>8348</v>
      </c>
      <c r="AF3568">
        <v>3700</v>
      </c>
      <c r="AG3568" t="s">
        <v>8352</v>
      </c>
    </row>
    <row r="3569" spans="1:33" x14ac:dyDescent="0.25">
      <c r="A3569" t="s">
        <v>5166</v>
      </c>
      <c r="B3569" t="s">
        <v>3740</v>
      </c>
      <c r="C3569" t="s">
        <v>7931</v>
      </c>
      <c r="D3569">
        <v>2017</v>
      </c>
      <c r="E3569">
        <v>6</v>
      </c>
      <c r="F3569">
        <v>727</v>
      </c>
      <c r="G3569" t="s">
        <v>8306</v>
      </c>
      <c r="H3569">
        <v>1</v>
      </c>
      <c r="I3569">
        <v>32</v>
      </c>
      <c r="J3569">
        <v>10</v>
      </c>
      <c r="K3569" t="s">
        <v>8319</v>
      </c>
      <c r="L3569">
        <v>1</v>
      </c>
      <c r="M3569">
        <v>1</v>
      </c>
      <c r="N3569" t="s">
        <v>155</v>
      </c>
      <c r="O3569">
        <v>1</v>
      </c>
      <c r="P3569">
        <v>1</v>
      </c>
      <c r="Q3569" t="s">
        <v>24</v>
      </c>
      <c r="R3569">
        <v>0</v>
      </c>
      <c r="S3569">
        <v>1</v>
      </c>
      <c r="T3569" t="s">
        <v>25</v>
      </c>
      <c r="U3569" t="s">
        <v>8332</v>
      </c>
      <c r="V3569" t="s">
        <v>8337</v>
      </c>
      <c r="W3569" t="s">
        <v>24</v>
      </c>
      <c r="X3569">
        <v>43</v>
      </c>
      <c r="Y3569">
        <v>7</v>
      </c>
      <c r="Z3569">
        <v>1</v>
      </c>
      <c r="AA3569">
        <v>1</v>
      </c>
      <c r="AB3569">
        <v>1</v>
      </c>
      <c r="AC3569">
        <v>2</v>
      </c>
      <c r="AD3569" t="s">
        <v>30</v>
      </c>
      <c r="AE3569" t="s">
        <v>8348</v>
      </c>
      <c r="AF3569">
        <v>3700</v>
      </c>
      <c r="AG3569" t="s">
        <v>8352</v>
      </c>
    </row>
    <row r="3570" spans="1:33" x14ac:dyDescent="0.25">
      <c r="A3570" t="s">
        <v>5324</v>
      </c>
      <c r="B3570" t="s">
        <v>374</v>
      </c>
      <c r="C3570" t="s">
        <v>5325</v>
      </c>
      <c r="D3570">
        <v>2017</v>
      </c>
      <c r="E3570">
        <v>4</v>
      </c>
      <c r="F3570">
        <v>237</v>
      </c>
      <c r="G3570" t="s">
        <v>8306</v>
      </c>
      <c r="H3570">
        <v>1</v>
      </c>
      <c r="I3570">
        <v>37</v>
      </c>
      <c r="J3570">
        <v>11</v>
      </c>
      <c r="K3570" t="s">
        <v>8320</v>
      </c>
      <c r="L3570">
        <v>1</v>
      </c>
      <c r="M3570">
        <v>1</v>
      </c>
      <c r="N3570" t="s">
        <v>155</v>
      </c>
      <c r="O3570">
        <v>1</v>
      </c>
      <c r="P3570">
        <v>1</v>
      </c>
      <c r="Q3570" t="s">
        <v>24</v>
      </c>
      <c r="R3570">
        <v>5</v>
      </c>
      <c r="S3570">
        <v>1</v>
      </c>
      <c r="T3570" t="s">
        <v>37</v>
      </c>
      <c r="U3570" t="s">
        <v>8333</v>
      </c>
      <c r="V3570" t="s">
        <v>8338</v>
      </c>
      <c r="W3570" t="s">
        <v>24</v>
      </c>
      <c r="X3570">
        <v>36</v>
      </c>
      <c r="Y3570">
        <v>6</v>
      </c>
      <c r="Z3570">
        <v>1</v>
      </c>
      <c r="AA3570">
        <v>1</v>
      </c>
      <c r="AB3570">
        <v>1</v>
      </c>
      <c r="AC3570">
        <v>1</v>
      </c>
      <c r="AD3570" t="s">
        <v>26</v>
      </c>
      <c r="AE3570" t="s">
        <v>8348</v>
      </c>
      <c r="AF3570">
        <v>3700</v>
      </c>
      <c r="AG3570" t="s">
        <v>8352</v>
      </c>
    </row>
    <row r="3571" spans="1:33" x14ac:dyDescent="0.25">
      <c r="A3571" t="s">
        <v>973</v>
      </c>
      <c r="B3571" t="s">
        <v>974</v>
      </c>
      <c r="C3571" t="s">
        <v>975</v>
      </c>
      <c r="D3571">
        <v>2017</v>
      </c>
      <c r="E3571">
        <v>1</v>
      </c>
      <c r="F3571">
        <v>540</v>
      </c>
      <c r="G3571" t="s">
        <v>8306</v>
      </c>
      <c r="H3571">
        <v>1</v>
      </c>
      <c r="I3571">
        <v>40</v>
      </c>
      <c r="J3571">
        <v>12</v>
      </c>
      <c r="K3571" t="s">
        <v>8321</v>
      </c>
      <c r="L3571">
        <v>1</v>
      </c>
      <c r="M3571">
        <v>4</v>
      </c>
      <c r="N3571" t="s">
        <v>8327</v>
      </c>
      <c r="O3571">
        <v>6</v>
      </c>
      <c r="P3571">
        <v>4</v>
      </c>
      <c r="Q3571" t="s">
        <v>24</v>
      </c>
      <c r="R3571">
        <v>0</v>
      </c>
      <c r="S3571">
        <v>1</v>
      </c>
      <c r="T3571" t="s">
        <v>25</v>
      </c>
      <c r="U3571" t="s">
        <v>8332</v>
      </c>
      <c r="V3571" t="s">
        <v>8335</v>
      </c>
      <c r="W3571" t="s">
        <v>24</v>
      </c>
      <c r="X3571">
        <v>23</v>
      </c>
      <c r="Y3571">
        <v>3</v>
      </c>
      <c r="Z3571">
        <v>3</v>
      </c>
      <c r="AA3571">
        <v>3</v>
      </c>
      <c r="AB3571">
        <v>3</v>
      </c>
      <c r="AC3571">
        <v>4</v>
      </c>
      <c r="AD3571" t="s">
        <v>26</v>
      </c>
      <c r="AE3571" t="s">
        <v>8348</v>
      </c>
      <c r="AF3571">
        <v>3700</v>
      </c>
      <c r="AG3571" t="s">
        <v>8352</v>
      </c>
    </row>
    <row r="3572" spans="1:33" x14ac:dyDescent="0.25">
      <c r="A3572" t="s">
        <v>1019</v>
      </c>
      <c r="B3572" t="s">
        <v>1307</v>
      </c>
      <c r="C3572" s="1" t="s">
        <v>2906</v>
      </c>
      <c r="D3572">
        <v>2017</v>
      </c>
      <c r="E3572">
        <v>2</v>
      </c>
      <c r="F3572">
        <v>1923</v>
      </c>
      <c r="G3572" t="s">
        <v>8306</v>
      </c>
      <c r="H3572">
        <v>1</v>
      </c>
      <c r="I3572">
        <v>41</v>
      </c>
      <c r="J3572">
        <v>12</v>
      </c>
      <c r="K3572" t="s">
        <v>8321</v>
      </c>
      <c r="L3572">
        <v>1</v>
      </c>
      <c r="M3572">
        <v>10</v>
      </c>
      <c r="N3572" t="s">
        <v>8330</v>
      </c>
      <c r="O3572">
        <v>15</v>
      </c>
      <c r="P3572">
        <v>1</v>
      </c>
      <c r="Q3572" t="s">
        <v>24</v>
      </c>
      <c r="R3572">
        <v>0</v>
      </c>
      <c r="S3572">
        <v>1</v>
      </c>
      <c r="T3572" t="s">
        <v>25</v>
      </c>
      <c r="U3572" t="s">
        <v>8332</v>
      </c>
      <c r="V3572" t="s">
        <v>8338</v>
      </c>
      <c r="W3572" t="s">
        <v>24</v>
      </c>
      <c r="X3572">
        <v>40</v>
      </c>
      <c r="Y3572">
        <v>7</v>
      </c>
      <c r="Z3572">
        <v>1</v>
      </c>
      <c r="AA3572">
        <v>1</v>
      </c>
      <c r="AB3572">
        <v>1</v>
      </c>
      <c r="AC3572">
        <v>3</v>
      </c>
      <c r="AD3572" t="s">
        <v>30</v>
      </c>
      <c r="AE3572" t="s">
        <v>8348</v>
      </c>
      <c r="AF3572">
        <v>3700</v>
      </c>
      <c r="AG3572" t="s">
        <v>8352</v>
      </c>
    </row>
    <row r="3573" spans="1:33" x14ac:dyDescent="0.25">
      <c r="A3573" t="s">
        <v>6823</v>
      </c>
      <c r="B3573" t="s">
        <v>854</v>
      </c>
      <c r="C3573" t="s">
        <v>6824</v>
      </c>
      <c r="D3573">
        <v>2017</v>
      </c>
      <c r="E3573">
        <v>5</v>
      </c>
      <c r="F3573">
        <v>2350</v>
      </c>
      <c r="G3573" t="s">
        <v>8306</v>
      </c>
      <c r="H3573">
        <v>1</v>
      </c>
      <c r="I3573">
        <v>49</v>
      </c>
      <c r="J3573">
        <v>13</v>
      </c>
      <c r="K3573" t="s">
        <v>8322</v>
      </c>
      <c r="L3573">
        <v>1</v>
      </c>
      <c r="M3573">
        <v>10</v>
      </c>
      <c r="N3573" t="s">
        <v>8330</v>
      </c>
      <c r="O3573">
        <v>15</v>
      </c>
      <c r="P3573">
        <v>1</v>
      </c>
      <c r="Q3573" t="s">
        <v>24</v>
      </c>
      <c r="R3573">
        <v>0</v>
      </c>
      <c r="S3573">
        <v>1</v>
      </c>
      <c r="T3573" t="s">
        <v>37</v>
      </c>
      <c r="U3573" t="s">
        <v>8333</v>
      </c>
      <c r="V3573" t="s">
        <v>8341</v>
      </c>
      <c r="W3573" t="s">
        <v>24</v>
      </c>
      <c r="X3573">
        <v>25</v>
      </c>
      <c r="Y3573">
        <v>4</v>
      </c>
      <c r="Z3573">
        <v>1</v>
      </c>
      <c r="AA3573">
        <v>1</v>
      </c>
      <c r="AB3573">
        <v>1</v>
      </c>
      <c r="AC3573">
        <v>1</v>
      </c>
      <c r="AD3573" t="s">
        <v>30</v>
      </c>
      <c r="AE3573" t="s">
        <v>8348</v>
      </c>
      <c r="AF3573">
        <v>3700</v>
      </c>
      <c r="AG3573" t="s">
        <v>8352</v>
      </c>
    </row>
    <row r="3574" spans="1:33" x14ac:dyDescent="0.25">
      <c r="A3574" t="s">
        <v>1820</v>
      </c>
      <c r="B3574" t="s">
        <v>1603</v>
      </c>
      <c r="C3574" t="s">
        <v>6567</v>
      </c>
      <c r="D3574">
        <v>2017</v>
      </c>
      <c r="E3574">
        <v>5</v>
      </c>
      <c r="F3574">
        <v>246</v>
      </c>
      <c r="G3574" t="s">
        <v>8306</v>
      </c>
      <c r="H3574">
        <v>1</v>
      </c>
      <c r="I3574">
        <v>31</v>
      </c>
      <c r="J3574">
        <v>10</v>
      </c>
      <c r="K3574" t="s">
        <v>8319</v>
      </c>
      <c r="L3574">
        <v>1</v>
      </c>
      <c r="M3574">
        <v>1</v>
      </c>
      <c r="N3574" t="s">
        <v>155</v>
      </c>
      <c r="O3574">
        <v>1</v>
      </c>
      <c r="P3574">
        <v>1</v>
      </c>
      <c r="Q3574" t="s">
        <v>24</v>
      </c>
      <c r="R3574">
        <v>0</v>
      </c>
      <c r="S3574">
        <v>1</v>
      </c>
      <c r="T3574" t="s">
        <v>25</v>
      </c>
      <c r="U3574" t="s">
        <v>8332</v>
      </c>
      <c r="V3574" t="s">
        <v>8337</v>
      </c>
      <c r="W3574" t="s">
        <v>24</v>
      </c>
      <c r="X3574">
        <v>31</v>
      </c>
      <c r="Y3574">
        <v>5</v>
      </c>
      <c r="Z3574">
        <v>1</v>
      </c>
      <c r="AA3574">
        <v>1</v>
      </c>
      <c r="AB3574">
        <v>1</v>
      </c>
      <c r="AC3574">
        <v>1</v>
      </c>
      <c r="AD3574" t="s">
        <v>26</v>
      </c>
      <c r="AE3574" t="s">
        <v>8348</v>
      </c>
      <c r="AF3574">
        <v>3701</v>
      </c>
      <c r="AG3574" t="s">
        <v>8352</v>
      </c>
    </row>
    <row r="3575" spans="1:33" x14ac:dyDescent="0.25">
      <c r="A3575" t="s">
        <v>1517</v>
      </c>
      <c r="B3575" t="s">
        <v>1457</v>
      </c>
      <c r="C3575" t="s">
        <v>6817</v>
      </c>
      <c r="D3575">
        <v>2017</v>
      </c>
      <c r="E3575">
        <v>5</v>
      </c>
      <c r="F3575">
        <v>813</v>
      </c>
      <c r="G3575" t="s">
        <v>8306</v>
      </c>
      <c r="H3575">
        <v>1</v>
      </c>
      <c r="I3575">
        <v>20</v>
      </c>
      <c r="J3575">
        <v>8</v>
      </c>
      <c r="K3575" t="s">
        <v>8317</v>
      </c>
      <c r="L3575">
        <v>2</v>
      </c>
      <c r="M3575">
        <v>3</v>
      </c>
      <c r="N3575" t="s">
        <v>8326</v>
      </c>
      <c r="O3575">
        <v>3</v>
      </c>
      <c r="P3575">
        <v>3</v>
      </c>
      <c r="Q3575" t="s">
        <v>24</v>
      </c>
      <c r="R3575">
        <v>0</v>
      </c>
      <c r="S3575">
        <v>1</v>
      </c>
      <c r="T3575" t="s">
        <v>37</v>
      </c>
      <c r="U3575" t="s">
        <v>8333</v>
      </c>
      <c r="V3575" t="s">
        <v>8335</v>
      </c>
      <c r="W3575" t="s">
        <v>24</v>
      </c>
      <c r="X3575">
        <v>22</v>
      </c>
      <c r="Y3575">
        <v>3</v>
      </c>
      <c r="Z3575">
        <v>3</v>
      </c>
      <c r="AA3575">
        <v>3</v>
      </c>
      <c r="AB3575">
        <v>3</v>
      </c>
      <c r="AC3575">
        <v>2</v>
      </c>
      <c r="AD3575" t="s">
        <v>30</v>
      </c>
      <c r="AE3575" t="s">
        <v>8348</v>
      </c>
      <c r="AF3575">
        <v>3704</v>
      </c>
      <c r="AG3575" t="s">
        <v>8352</v>
      </c>
    </row>
    <row r="3576" spans="1:33" x14ac:dyDescent="0.25">
      <c r="A3576" t="s">
        <v>2397</v>
      </c>
      <c r="B3576" t="s">
        <v>1856</v>
      </c>
      <c r="C3576" t="s">
        <v>6369</v>
      </c>
      <c r="D3576">
        <v>2017</v>
      </c>
      <c r="E3576">
        <v>5</v>
      </c>
      <c r="F3576">
        <v>806</v>
      </c>
      <c r="G3576" t="s">
        <v>8306</v>
      </c>
      <c r="H3576">
        <v>1</v>
      </c>
      <c r="I3576">
        <v>20</v>
      </c>
      <c r="J3576">
        <v>8</v>
      </c>
      <c r="K3576" t="s">
        <v>8317</v>
      </c>
      <c r="L3576">
        <v>1</v>
      </c>
      <c r="M3576">
        <v>10</v>
      </c>
      <c r="N3576" t="s">
        <v>8330</v>
      </c>
      <c r="O3576">
        <v>15</v>
      </c>
      <c r="P3576">
        <v>3</v>
      </c>
      <c r="Q3576" t="s">
        <v>24</v>
      </c>
      <c r="R3576">
        <v>0</v>
      </c>
      <c r="S3576">
        <v>1</v>
      </c>
      <c r="T3576" t="s">
        <v>25</v>
      </c>
      <c r="U3576" t="s">
        <v>8332</v>
      </c>
      <c r="V3576" t="s">
        <v>8336</v>
      </c>
      <c r="W3576" t="s">
        <v>24</v>
      </c>
      <c r="X3576">
        <v>22</v>
      </c>
      <c r="Y3576">
        <v>3</v>
      </c>
      <c r="Z3576">
        <v>1</v>
      </c>
      <c r="AA3576">
        <v>1</v>
      </c>
      <c r="AB3576">
        <v>1</v>
      </c>
      <c r="AC3576">
        <v>1</v>
      </c>
      <c r="AD3576" t="s">
        <v>26</v>
      </c>
      <c r="AE3576" t="s">
        <v>8348</v>
      </c>
      <c r="AF3576">
        <v>3705</v>
      </c>
      <c r="AG3576" t="s">
        <v>8352</v>
      </c>
    </row>
    <row r="3577" spans="1:33" x14ac:dyDescent="0.25">
      <c r="A3577" t="s">
        <v>4802</v>
      </c>
      <c r="B3577" t="s">
        <v>1043</v>
      </c>
      <c r="C3577" t="s">
        <v>4803</v>
      </c>
      <c r="D3577">
        <v>2017</v>
      </c>
      <c r="E3577">
        <v>4</v>
      </c>
      <c r="F3577">
        <v>301</v>
      </c>
      <c r="G3577" t="s">
        <v>8306</v>
      </c>
      <c r="H3577">
        <v>1</v>
      </c>
      <c r="I3577">
        <v>25</v>
      </c>
      <c r="J3577">
        <v>9</v>
      </c>
      <c r="K3577" t="s">
        <v>8318</v>
      </c>
      <c r="L3577">
        <v>1</v>
      </c>
      <c r="M3577">
        <v>1</v>
      </c>
      <c r="N3577" t="s">
        <v>155</v>
      </c>
      <c r="O3577">
        <v>1</v>
      </c>
      <c r="P3577">
        <v>1</v>
      </c>
      <c r="Q3577" t="s">
        <v>24</v>
      </c>
      <c r="R3577">
        <v>0</v>
      </c>
      <c r="S3577">
        <v>1</v>
      </c>
      <c r="T3577" t="s">
        <v>25</v>
      </c>
      <c r="U3577" t="s">
        <v>8332</v>
      </c>
      <c r="V3577" t="s">
        <v>8338</v>
      </c>
      <c r="W3577" t="s">
        <v>24</v>
      </c>
      <c r="X3577">
        <v>29</v>
      </c>
      <c r="Y3577">
        <v>4</v>
      </c>
      <c r="Z3577">
        <v>1</v>
      </c>
      <c r="AA3577">
        <v>1</v>
      </c>
      <c r="AB3577">
        <v>1</v>
      </c>
      <c r="AC3577">
        <v>1</v>
      </c>
      <c r="AD3577" t="s">
        <v>26</v>
      </c>
      <c r="AE3577" t="s">
        <v>8348</v>
      </c>
      <c r="AF3577">
        <v>3705</v>
      </c>
      <c r="AG3577" t="s">
        <v>8352</v>
      </c>
    </row>
    <row r="3578" spans="1:33" x14ac:dyDescent="0.25">
      <c r="A3578" t="s">
        <v>1660</v>
      </c>
      <c r="B3578" t="s">
        <v>854</v>
      </c>
      <c r="C3578" t="s">
        <v>5562</v>
      </c>
      <c r="D3578">
        <v>2017</v>
      </c>
      <c r="E3578">
        <v>4</v>
      </c>
      <c r="F3578">
        <v>321</v>
      </c>
      <c r="G3578" t="s">
        <v>8306</v>
      </c>
      <c r="H3578">
        <v>1</v>
      </c>
      <c r="I3578">
        <v>28</v>
      </c>
      <c r="J3578">
        <v>9</v>
      </c>
      <c r="K3578" t="s">
        <v>8318</v>
      </c>
      <c r="L3578">
        <v>1</v>
      </c>
      <c r="M3578">
        <v>1</v>
      </c>
      <c r="N3578" t="s">
        <v>155</v>
      </c>
      <c r="O3578">
        <v>1</v>
      </c>
      <c r="P3578">
        <v>1</v>
      </c>
      <c r="Q3578" t="s">
        <v>24</v>
      </c>
      <c r="R3578">
        <v>0</v>
      </c>
      <c r="S3578">
        <v>1</v>
      </c>
      <c r="T3578" t="s">
        <v>79</v>
      </c>
      <c r="U3578" t="s">
        <v>8333</v>
      </c>
      <c r="V3578" t="s">
        <v>8342</v>
      </c>
      <c r="W3578" t="s">
        <v>24</v>
      </c>
      <c r="X3578">
        <v>99</v>
      </c>
      <c r="Y3578">
        <v>11</v>
      </c>
      <c r="Z3578">
        <v>99</v>
      </c>
      <c r="AA3578">
        <v>9</v>
      </c>
      <c r="AB3578">
        <v>99</v>
      </c>
      <c r="AC3578">
        <v>1</v>
      </c>
      <c r="AD3578" t="s">
        <v>30</v>
      </c>
      <c r="AE3578" t="s">
        <v>8348</v>
      </c>
      <c r="AF3578">
        <v>3705</v>
      </c>
      <c r="AG3578" t="s">
        <v>8352</v>
      </c>
    </row>
    <row r="3579" spans="1:33" x14ac:dyDescent="0.25">
      <c r="A3579" t="s">
        <v>2695</v>
      </c>
      <c r="B3579" t="s">
        <v>670</v>
      </c>
      <c r="C3579" t="s">
        <v>8172</v>
      </c>
      <c r="D3579">
        <v>2017</v>
      </c>
      <c r="E3579">
        <v>2</v>
      </c>
      <c r="F3579">
        <v>1816</v>
      </c>
      <c r="G3579" t="s">
        <v>8306</v>
      </c>
      <c r="H3579">
        <v>1</v>
      </c>
      <c r="I3579">
        <v>40</v>
      </c>
      <c r="J3579">
        <v>12</v>
      </c>
      <c r="K3579" t="s">
        <v>8321</v>
      </c>
      <c r="L3579">
        <v>1</v>
      </c>
      <c r="M3579">
        <v>3</v>
      </c>
      <c r="N3579" t="s">
        <v>8326</v>
      </c>
      <c r="O3579">
        <v>3</v>
      </c>
      <c r="P3579">
        <v>3</v>
      </c>
      <c r="Q3579" t="s">
        <v>24</v>
      </c>
      <c r="R3579">
        <v>0</v>
      </c>
      <c r="S3579">
        <v>1</v>
      </c>
      <c r="T3579" t="s">
        <v>79</v>
      </c>
      <c r="U3579" t="s">
        <v>8333</v>
      </c>
      <c r="V3579" t="s">
        <v>8335</v>
      </c>
      <c r="W3579" t="s">
        <v>24</v>
      </c>
      <c r="X3579">
        <v>99</v>
      </c>
      <c r="Y3579">
        <v>11</v>
      </c>
      <c r="Z3579">
        <v>99</v>
      </c>
      <c r="AA3579">
        <v>9</v>
      </c>
      <c r="AB3579">
        <v>99</v>
      </c>
      <c r="AC3579">
        <v>4</v>
      </c>
      <c r="AD3579" t="s">
        <v>30</v>
      </c>
      <c r="AE3579" t="s">
        <v>8348</v>
      </c>
      <c r="AF3579">
        <v>3705</v>
      </c>
      <c r="AG3579" t="s">
        <v>8352</v>
      </c>
    </row>
    <row r="3580" spans="1:33" x14ac:dyDescent="0.25">
      <c r="A3580" t="s">
        <v>2205</v>
      </c>
      <c r="B3580" t="s">
        <v>382</v>
      </c>
      <c r="C3580" t="s">
        <v>4570</v>
      </c>
      <c r="D3580">
        <v>2017</v>
      </c>
      <c r="E3580">
        <v>4</v>
      </c>
      <c r="F3580">
        <v>116</v>
      </c>
      <c r="G3580" t="s">
        <v>8306</v>
      </c>
      <c r="H3580">
        <v>1</v>
      </c>
      <c r="I3580">
        <v>32</v>
      </c>
      <c r="J3580">
        <v>10</v>
      </c>
      <c r="K3580" t="s">
        <v>8319</v>
      </c>
      <c r="L3580">
        <v>1</v>
      </c>
      <c r="M3580">
        <v>1</v>
      </c>
      <c r="N3580" t="s">
        <v>155</v>
      </c>
      <c r="O3580">
        <v>1</v>
      </c>
      <c r="P3580">
        <v>1</v>
      </c>
      <c r="Q3580" t="s">
        <v>24</v>
      </c>
      <c r="R3580">
        <v>9</v>
      </c>
      <c r="S3580">
        <v>1</v>
      </c>
      <c r="T3580" t="s">
        <v>25</v>
      </c>
      <c r="U3580" t="s">
        <v>8332</v>
      </c>
      <c r="V3580" t="s">
        <v>8339</v>
      </c>
      <c r="W3580" t="s">
        <v>24</v>
      </c>
      <c r="X3580">
        <v>47</v>
      </c>
      <c r="Y3580">
        <v>8</v>
      </c>
      <c r="Z3580">
        <v>1</v>
      </c>
      <c r="AA3580">
        <v>1</v>
      </c>
      <c r="AB3580">
        <v>1</v>
      </c>
      <c r="AC3580">
        <v>2</v>
      </c>
      <c r="AD3580" t="s">
        <v>30</v>
      </c>
      <c r="AE3580" t="s">
        <v>8348</v>
      </c>
      <c r="AF3580">
        <v>3706</v>
      </c>
      <c r="AG3580" t="s">
        <v>8352</v>
      </c>
    </row>
    <row r="3581" spans="1:33" x14ac:dyDescent="0.25">
      <c r="A3581" t="s">
        <v>5868</v>
      </c>
      <c r="B3581" t="s">
        <v>1450</v>
      </c>
      <c r="C3581" t="s">
        <v>6193</v>
      </c>
      <c r="D3581">
        <v>2017</v>
      </c>
      <c r="E3581">
        <v>4</v>
      </c>
      <c r="F3581">
        <v>631</v>
      </c>
      <c r="G3581" t="s">
        <v>8306</v>
      </c>
      <c r="H3581">
        <v>1</v>
      </c>
      <c r="I3581">
        <v>19</v>
      </c>
      <c r="J3581">
        <v>7</v>
      </c>
      <c r="K3581" t="s">
        <v>8316</v>
      </c>
      <c r="L3581">
        <v>1</v>
      </c>
      <c r="M3581">
        <v>13</v>
      </c>
      <c r="N3581" t="s">
        <v>8330</v>
      </c>
      <c r="O3581">
        <v>15</v>
      </c>
      <c r="P3581">
        <v>1</v>
      </c>
      <c r="Q3581" t="s">
        <v>24</v>
      </c>
      <c r="R3581">
        <v>0</v>
      </c>
      <c r="S3581">
        <v>1</v>
      </c>
      <c r="T3581" t="s">
        <v>37</v>
      </c>
      <c r="U3581" t="s">
        <v>8333</v>
      </c>
      <c r="V3581" t="s">
        <v>8336</v>
      </c>
      <c r="W3581" t="s">
        <v>24</v>
      </c>
      <c r="X3581">
        <v>22</v>
      </c>
      <c r="Y3581">
        <v>3</v>
      </c>
      <c r="Z3581">
        <v>10</v>
      </c>
      <c r="AA3581">
        <v>6</v>
      </c>
      <c r="AB3581">
        <v>15</v>
      </c>
      <c r="AC3581">
        <v>1</v>
      </c>
      <c r="AD3581" t="s">
        <v>30</v>
      </c>
      <c r="AE3581" t="s">
        <v>8348</v>
      </c>
      <c r="AF3581">
        <v>3710</v>
      </c>
      <c r="AG3581" t="s">
        <v>8352</v>
      </c>
    </row>
    <row r="3582" spans="1:33" x14ac:dyDescent="0.25">
      <c r="A3582" t="s">
        <v>1359</v>
      </c>
      <c r="B3582" t="s">
        <v>365</v>
      </c>
      <c r="C3582" t="s">
        <v>1360</v>
      </c>
      <c r="D3582">
        <v>2017</v>
      </c>
      <c r="E3582">
        <v>1</v>
      </c>
      <c r="F3582">
        <v>503</v>
      </c>
      <c r="G3582" t="s">
        <v>8306</v>
      </c>
      <c r="H3582">
        <v>1</v>
      </c>
      <c r="I3582">
        <v>24</v>
      </c>
      <c r="J3582">
        <v>8</v>
      </c>
      <c r="K3582" t="s">
        <v>8317</v>
      </c>
      <c r="L3582">
        <v>1</v>
      </c>
      <c r="M3582">
        <v>1</v>
      </c>
      <c r="N3582" t="s">
        <v>155</v>
      </c>
      <c r="O3582">
        <v>1</v>
      </c>
      <c r="P3582">
        <v>1</v>
      </c>
      <c r="Q3582" t="s">
        <v>24</v>
      </c>
      <c r="R3582">
        <v>0</v>
      </c>
      <c r="S3582">
        <v>1</v>
      </c>
      <c r="T3582" t="s">
        <v>25</v>
      </c>
      <c r="U3582" t="s">
        <v>8332</v>
      </c>
      <c r="V3582" t="s">
        <v>8336</v>
      </c>
      <c r="W3582" t="s">
        <v>24</v>
      </c>
      <c r="X3582">
        <v>24</v>
      </c>
      <c r="Y3582">
        <v>3</v>
      </c>
      <c r="Z3582">
        <v>1</v>
      </c>
      <c r="AA3582">
        <v>1</v>
      </c>
      <c r="AB3582">
        <v>1</v>
      </c>
      <c r="AC3582">
        <v>4</v>
      </c>
      <c r="AD3582" t="s">
        <v>30</v>
      </c>
      <c r="AE3582" t="s">
        <v>8348</v>
      </c>
      <c r="AF3582">
        <v>3710</v>
      </c>
      <c r="AG3582" t="s">
        <v>8352</v>
      </c>
    </row>
    <row r="3583" spans="1:33" x14ac:dyDescent="0.25">
      <c r="A3583" t="s">
        <v>4503</v>
      </c>
      <c r="B3583" t="s">
        <v>1224</v>
      </c>
      <c r="C3583" t="s">
        <v>4504</v>
      </c>
      <c r="D3583">
        <v>2017</v>
      </c>
      <c r="E3583">
        <v>3</v>
      </c>
      <c r="F3583">
        <v>2151</v>
      </c>
      <c r="G3583" t="s">
        <v>8306</v>
      </c>
      <c r="H3583">
        <v>1</v>
      </c>
      <c r="I3583">
        <v>21</v>
      </c>
      <c r="J3583">
        <v>8</v>
      </c>
      <c r="K3583" t="s">
        <v>8317</v>
      </c>
      <c r="L3583">
        <v>1</v>
      </c>
      <c r="M3583">
        <v>10</v>
      </c>
      <c r="N3583" t="s">
        <v>8330</v>
      </c>
      <c r="O3583">
        <v>15</v>
      </c>
      <c r="P3583">
        <v>1</v>
      </c>
      <c r="Q3583" t="s">
        <v>24</v>
      </c>
      <c r="R3583">
        <v>0</v>
      </c>
      <c r="S3583">
        <v>1</v>
      </c>
      <c r="T3583" t="s">
        <v>543</v>
      </c>
      <c r="U3583" t="s">
        <v>8333</v>
      </c>
      <c r="V3583" t="s">
        <v>8342</v>
      </c>
      <c r="W3583" t="s">
        <v>24</v>
      </c>
      <c r="X3583">
        <v>99</v>
      </c>
      <c r="Y3583">
        <v>11</v>
      </c>
      <c r="Z3583">
        <v>99</v>
      </c>
      <c r="AA3583">
        <v>9</v>
      </c>
      <c r="AB3583">
        <v>99</v>
      </c>
      <c r="AC3583">
        <v>1</v>
      </c>
      <c r="AD3583" t="s">
        <v>26</v>
      </c>
      <c r="AE3583" t="s">
        <v>8348</v>
      </c>
      <c r="AF3583">
        <v>3710</v>
      </c>
      <c r="AG3583" t="s">
        <v>8352</v>
      </c>
    </row>
    <row r="3584" spans="1:33" x14ac:dyDescent="0.25">
      <c r="A3584" t="s">
        <v>7635</v>
      </c>
      <c r="B3584" t="s">
        <v>1623</v>
      </c>
      <c r="C3584" t="s">
        <v>7636</v>
      </c>
      <c r="D3584">
        <v>2017</v>
      </c>
      <c r="E3584">
        <v>6</v>
      </c>
      <c r="F3584">
        <v>544</v>
      </c>
      <c r="G3584" t="s">
        <v>8306</v>
      </c>
      <c r="H3584">
        <v>1</v>
      </c>
      <c r="I3584">
        <v>23</v>
      </c>
      <c r="J3584">
        <v>8</v>
      </c>
      <c r="K3584" t="s">
        <v>8317</v>
      </c>
      <c r="L3584">
        <v>1</v>
      </c>
      <c r="M3584">
        <v>10</v>
      </c>
      <c r="N3584" t="s">
        <v>8330</v>
      </c>
      <c r="O3584">
        <v>15</v>
      </c>
      <c r="P3584">
        <v>3</v>
      </c>
      <c r="Q3584" t="s">
        <v>24</v>
      </c>
      <c r="R3584">
        <v>0</v>
      </c>
      <c r="S3584">
        <v>1</v>
      </c>
      <c r="T3584" t="s">
        <v>37</v>
      </c>
      <c r="U3584" t="s">
        <v>8333</v>
      </c>
      <c r="V3584" t="s">
        <v>8335</v>
      </c>
      <c r="W3584" t="s">
        <v>24</v>
      </c>
      <c r="X3584">
        <v>23</v>
      </c>
      <c r="Y3584">
        <v>3</v>
      </c>
      <c r="Z3584">
        <v>10</v>
      </c>
      <c r="AA3584">
        <v>6</v>
      </c>
      <c r="AB3584">
        <v>15</v>
      </c>
      <c r="AC3584">
        <v>1</v>
      </c>
      <c r="AD3584" t="s">
        <v>30</v>
      </c>
      <c r="AE3584" t="s">
        <v>8348</v>
      </c>
      <c r="AF3584">
        <v>3710</v>
      </c>
      <c r="AG3584" t="s">
        <v>8352</v>
      </c>
    </row>
    <row r="3585" spans="1:33" x14ac:dyDescent="0.25">
      <c r="A3585" t="s">
        <v>1509</v>
      </c>
      <c r="B3585" t="s">
        <v>442</v>
      </c>
      <c r="C3585" t="s">
        <v>4306</v>
      </c>
      <c r="D3585">
        <v>2017</v>
      </c>
      <c r="E3585">
        <v>3</v>
      </c>
      <c r="F3585">
        <v>1318</v>
      </c>
      <c r="G3585" t="s">
        <v>8306</v>
      </c>
      <c r="H3585">
        <v>1</v>
      </c>
      <c r="I3585">
        <v>26</v>
      </c>
      <c r="J3585">
        <v>9</v>
      </c>
      <c r="K3585" t="s">
        <v>8318</v>
      </c>
      <c r="L3585">
        <v>1</v>
      </c>
      <c r="M3585">
        <v>1</v>
      </c>
      <c r="N3585" t="s">
        <v>155</v>
      </c>
      <c r="O3585">
        <v>1</v>
      </c>
      <c r="P3585">
        <v>1</v>
      </c>
      <c r="Q3585" t="s">
        <v>24</v>
      </c>
      <c r="R3585">
        <v>0</v>
      </c>
      <c r="S3585">
        <v>1</v>
      </c>
      <c r="T3585" t="s">
        <v>25</v>
      </c>
      <c r="U3585" t="s">
        <v>8332</v>
      </c>
      <c r="V3585" t="s">
        <v>8335</v>
      </c>
      <c r="W3585" t="s">
        <v>24</v>
      </c>
      <c r="X3585">
        <v>29</v>
      </c>
      <c r="Y3585">
        <v>4</v>
      </c>
      <c r="Z3585">
        <v>1</v>
      </c>
      <c r="AA3585">
        <v>1</v>
      </c>
      <c r="AB3585">
        <v>1</v>
      </c>
      <c r="AC3585">
        <v>1</v>
      </c>
      <c r="AD3585" t="s">
        <v>26</v>
      </c>
      <c r="AE3585" t="s">
        <v>8348</v>
      </c>
      <c r="AF3585">
        <v>3710</v>
      </c>
      <c r="AG3585" t="s">
        <v>8352</v>
      </c>
    </row>
    <row r="3586" spans="1:33" x14ac:dyDescent="0.25">
      <c r="A3586" t="s">
        <v>4888</v>
      </c>
      <c r="B3586" t="s">
        <v>321</v>
      </c>
      <c r="C3586" t="s">
        <v>4889</v>
      </c>
      <c r="D3586">
        <v>2017</v>
      </c>
      <c r="E3586">
        <v>3</v>
      </c>
      <c r="F3586">
        <v>1054</v>
      </c>
      <c r="G3586" t="s">
        <v>8306</v>
      </c>
      <c r="H3586">
        <v>1</v>
      </c>
      <c r="I3586">
        <v>29</v>
      </c>
      <c r="J3586">
        <v>9</v>
      </c>
      <c r="K3586" t="s">
        <v>8318</v>
      </c>
      <c r="L3586">
        <v>2</v>
      </c>
      <c r="M3586">
        <v>3</v>
      </c>
      <c r="N3586" t="s">
        <v>8326</v>
      </c>
      <c r="O3586">
        <v>3</v>
      </c>
      <c r="P3586">
        <v>3</v>
      </c>
      <c r="Q3586" t="s">
        <v>24</v>
      </c>
      <c r="R3586">
        <v>0</v>
      </c>
      <c r="S3586">
        <v>1</v>
      </c>
      <c r="T3586" t="s">
        <v>25</v>
      </c>
      <c r="U3586" t="s">
        <v>8332</v>
      </c>
      <c r="V3586" t="s">
        <v>8335</v>
      </c>
      <c r="W3586" t="s">
        <v>24</v>
      </c>
      <c r="X3586">
        <v>30</v>
      </c>
      <c r="Y3586">
        <v>5</v>
      </c>
      <c r="Z3586">
        <v>3</v>
      </c>
      <c r="AA3586">
        <v>3</v>
      </c>
      <c r="AB3586">
        <v>3</v>
      </c>
      <c r="AC3586">
        <v>5</v>
      </c>
      <c r="AD3586" t="s">
        <v>26</v>
      </c>
      <c r="AE3586" t="s">
        <v>8348</v>
      </c>
      <c r="AF3586">
        <v>3710</v>
      </c>
      <c r="AG3586" t="s">
        <v>8352</v>
      </c>
    </row>
    <row r="3587" spans="1:33" x14ac:dyDescent="0.25">
      <c r="A3587" t="s">
        <v>2809</v>
      </c>
      <c r="B3587" t="s">
        <v>155</v>
      </c>
      <c r="C3587" t="s">
        <v>5098</v>
      </c>
      <c r="D3587">
        <v>2017</v>
      </c>
      <c r="E3587">
        <v>4</v>
      </c>
      <c r="F3587">
        <v>2152</v>
      </c>
      <c r="G3587" t="s">
        <v>8306</v>
      </c>
      <c r="H3587">
        <v>1</v>
      </c>
      <c r="I3587">
        <v>25</v>
      </c>
      <c r="J3587">
        <v>9</v>
      </c>
      <c r="K3587" t="s">
        <v>8318</v>
      </c>
      <c r="L3587">
        <v>2</v>
      </c>
      <c r="M3587">
        <v>3</v>
      </c>
      <c r="N3587" t="s">
        <v>8326</v>
      </c>
      <c r="O3587">
        <v>3</v>
      </c>
      <c r="P3587">
        <v>3</v>
      </c>
      <c r="Q3587" t="s">
        <v>24</v>
      </c>
      <c r="R3587">
        <v>0</v>
      </c>
      <c r="S3587">
        <v>1</v>
      </c>
      <c r="T3587" t="s">
        <v>25</v>
      </c>
      <c r="U3587" t="s">
        <v>8332</v>
      </c>
      <c r="V3587" t="s">
        <v>8335</v>
      </c>
      <c r="W3587" t="s">
        <v>24</v>
      </c>
      <c r="X3587">
        <v>27</v>
      </c>
      <c r="Y3587">
        <v>4</v>
      </c>
      <c r="Z3587">
        <v>3</v>
      </c>
      <c r="AA3587">
        <v>3</v>
      </c>
      <c r="AB3587">
        <v>3</v>
      </c>
      <c r="AC3587">
        <v>3</v>
      </c>
      <c r="AD3587" t="s">
        <v>26</v>
      </c>
      <c r="AE3587" t="s">
        <v>8348</v>
      </c>
      <c r="AF3587">
        <v>3710</v>
      </c>
      <c r="AG3587" t="s">
        <v>8352</v>
      </c>
    </row>
    <row r="3588" spans="1:33" x14ac:dyDescent="0.25">
      <c r="A3588" t="s">
        <v>2451</v>
      </c>
      <c r="B3588" t="s">
        <v>585</v>
      </c>
      <c r="C3588" t="s">
        <v>6826</v>
      </c>
      <c r="D3588">
        <v>2017</v>
      </c>
      <c r="E3588">
        <v>5</v>
      </c>
      <c r="F3588">
        <v>3</v>
      </c>
      <c r="G3588" t="s">
        <v>8306</v>
      </c>
      <c r="H3588">
        <v>1</v>
      </c>
      <c r="I3588">
        <v>26</v>
      </c>
      <c r="J3588">
        <v>9</v>
      </c>
      <c r="K3588" t="s">
        <v>8318</v>
      </c>
      <c r="L3588">
        <v>1</v>
      </c>
      <c r="M3588">
        <v>1</v>
      </c>
      <c r="N3588" t="s">
        <v>155</v>
      </c>
      <c r="O3588">
        <v>1</v>
      </c>
      <c r="P3588">
        <v>1</v>
      </c>
      <c r="Q3588">
        <v>1</v>
      </c>
      <c r="R3588">
        <v>1</v>
      </c>
      <c r="S3588">
        <v>1</v>
      </c>
      <c r="T3588" t="s">
        <v>25</v>
      </c>
      <c r="U3588" t="s">
        <v>8332</v>
      </c>
      <c r="V3588" t="s">
        <v>8336</v>
      </c>
      <c r="W3588" t="s">
        <v>24</v>
      </c>
      <c r="X3588">
        <v>27</v>
      </c>
      <c r="Y3588">
        <v>4</v>
      </c>
      <c r="Z3588">
        <v>1</v>
      </c>
      <c r="AA3588">
        <v>1</v>
      </c>
      <c r="AB3588">
        <v>1</v>
      </c>
      <c r="AC3588">
        <v>3</v>
      </c>
      <c r="AD3588" t="s">
        <v>26</v>
      </c>
      <c r="AE3588" t="s">
        <v>8348</v>
      </c>
      <c r="AF3588">
        <v>3710</v>
      </c>
      <c r="AG3588" t="s">
        <v>8352</v>
      </c>
    </row>
    <row r="3589" spans="1:33" x14ac:dyDescent="0.25">
      <c r="A3589" t="s">
        <v>6948</v>
      </c>
      <c r="B3589" t="s">
        <v>740</v>
      </c>
      <c r="C3589" t="s">
        <v>6949</v>
      </c>
      <c r="D3589">
        <v>2017</v>
      </c>
      <c r="E3589">
        <v>6</v>
      </c>
      <c r="F3589">
        <v>924</v>
      </c>
      <c r="G3589" t="s">
        <v>8306</v>
      </c>
      <c r="H3589">
        <v>1</v>
      </c>
      <c r="I3589">
        <v>29</v>
      </c>
      <c r="J3589">
        <v>9</v>
      </c>
      <c r="K3589" t="s">
        <v>8318</v>
      </c>
      <c r="L3589">
        <v>1</v>
      </c>
      <c r="M3589">
        <v>1</v>
      </c>
      <c r="N3589" t="s">
        <v>155</v>
      </c>
      <c r="O3589">
        <v>1</v>
      </c>
      <c r="P3589">
        <v>1</v>
      </c>
      <c r="Q3589" t="s">
        <v>24</v>
      </c>
      <c r="R3589">
        <v>0</v>
      </c>
      <c r="S3589">
        <v>1</v>
      </c>
      <c r="T3589" t="s">
        <v>25</v>
      </c>
      <c r="U3589" t="s">
        <v>8332</v>
      </c>
      <c r="V3589" t="s">
        <v>8339</v>
      </c>
      <c r="W3589" t="s">
        <v>24</v>
      </c>
      <c r="X3589">
        <v>34</v>
      </c>
      <c r="Y3589">
        <v>5</v>
      </c>
      <c r="Z3589">
        <v>1</v>
      </c>
      <c r="AA3589">
        <v>1</v>
      </c>
      <c r="AB3589">
        <v>1</v>
      </c>
      <c r="AC3589">
        <v>1</v>
      </c>
      <c r="AD3589" t="s">
        <v>26</v>
      </c>
      <c r="AE3589" t="s">
        <v>8348</v>
      </c>
      <c r="AF3589">
        <v>3710</v>
      </c>
      <c r="AG3589" t="s">
        <v>8352</v>
      </c>
    </row>
    <row r="3590" spans="1:33" x14ac:dyDescent="0.25">
      <c r="A3590" t="s">
        <v>1028</v>
      </c>
      <c r="B3590" t="s">
        <v>262</v>
      </c>
      <c r="C3590" t="s">
        <v>1269</v>
      </c>
      <c r="D3590">
        <v>2017</v>
      </c>
      <c r="E3590">
        <v>1</v>
      </c>
      <c r="F3590">
        <v>1026</v>
      </c>
      <c r="G3590" t="s">
        <v>8306</v>
      </c>
      <c r="H3590">
        <v>1</v>
      </c>
      <c r="I3590">
        <v>31</v>
      </c>
      <c r="J3590">
        <v>10</v>
      </c>
      <c r="K3590" t="s">
        <v>8319</v>
      </c>
      <c r="L3590">
        <v>1</v>
      </c>
      <c r="M3590">
        <v>1</v>
      </c>
      <c r="N3590" t="s">
        <v>155</v>
      </c>
      <c r="O3590">
        <v>1</v>
      </c>
      <c r="P3590">
        <v>1</v>
      </c>
      <c r="Q3590" t="s">
        <v>24</v>
      </c>
      <c r="R3590">
        <v>0</v>
      </c>
      <c r="S3590">
        <v>1</v>
      </c>
      <c r="T3590" t="s">
        <v>25</v>
      </c>
      <c r="U3590" t="s">
        <v>8332</v>
      </c>
      <c r="V3590" t="s">
        <v>8338</v>
      </c>
      <c r="W3590" t="s">
        <v>24</v>
      </c>
      <c r="X3590">
        <v>35</v>
      </c>
      <c r="Y3590">
        <v>6</v>
      </c>
      <c r="Z3590">
        <v>1</v>
      </c>
      <c r="AA3590">
        <v>1</v>
      </c>
      <c r="AB3590">
        <v>1</v>
      </c>
      <c r="AC3590">
        <v>4</v>
      </c>
      <c r="AD3590" t="s">
        <v>30</v>
      </c>
      <c r="AE3590" t="s">
        <v>8348</v>
      </c>
      <c r="AF3590">
        <v>3710</v>
      </c>
      <c r="AG3590" t="s">
        <v>8352</v>
      </c>
    </row>
    <row r="3591" spans="1:33" x14ac:dyDescent="0.25">
      <c r="A3591" t="s">
        <v>2098</v>
      </c>
      <c r="B3591" t="s">
        <v>217</v>
      </c>
      <c r="C3591" t="s">
        <v>2099</v>
      </c>
      <c r="D3591">
        <v>2017</v>
      </c>
      <c r="E3591">
        <v>2</v>
      </c>
      <c r="F3591">
        <v>351</v>
      </c>
      <c r="G3591" t="s">
        <v>8306</v>
      </c>
      <c r="H3591">
        <v>1</v>
      </c>
      <c r="I3591">
        <v>30</v>
      </c>
      <c r="J3591">
        <v>10</v>
      </c>
      <c r="K3591" t="s">
        <v>8319</v>
      </c>
      <c r="L3591">
        <v>2</v>
      </c>
      <c r="M3591">
        <v>3</v>
      </c>
      <c r="N3591" t="s">
        <v>8326</v>
      </c>
      <c r="O3591">
        <v>3</v>
      </c>
      <c r="P3591">
        <v>3</v>
      </c>
      <c r="Q3591" t="s">
        <v>24</v>
      </c>
      <c r="R3591">
        <v>0</v>
      </c>
      <c r="S3591">
        <v>1</v>
      </c>
      <c r="T3591" t="s">
        <v>25</v>
      </c>
      <c r="U3591" t="s">
        <v>8332</v>
      </c>
      <c r="V3591" t="s">
        <v>8336</v>
      </c>
      <c r="W3591" t="s">
        <v>24</v>
      </c>
      <c r="X3591">
        <v>30</v>
      </c>
      <c r="Y3591">
        <v>5</v>
      </c>
      <c r="Z3591">
        <v>3</v>
      </c>
      <c r="AA3591">
        <v>3</v>
      </c>
      <c r="AB3591">
        <v>3</v>
      </c>
      <c r="AC3591">
        <v>1</v>
      </c>
      <c r="AD3591" t="s">
        <v>30</v>
      </c>
      <c r="AE3591" t="s">
        <v>8348</v>
      </c>
      <c r="AF3591">
        <v>3710</v>
      </c>
      <c r="AG3591" t="s">
        <v>8352</v>
      </c>
    </row>
    <row r="3592" spans="1:33" x14ac:dyDescent="0.25">
      <c r="A3592" t="s">
        <v>3852</v>
      </c>
      <c r="B3592" t="s">
        <v>678</v>
      </c>
      <c r="C3592" t="s">
        <v>6920</v>
      </c>
      <c r="D3592">
        <v>2017</v>
      </c>
      <c r="E3592">
        <v>5</v>
      </c>
      <c r="F3592">
        <v>1130</v>
      </c>
      <c r="G3592" t="s">
        <v>8306</v>
      </c>
      <c r="H3592">
        <v>1</v>
      </c>
      <c r="I3592">
        <v>34</v>
      </c>
      <c r="J3592">
        <v>10</v>
      </c>
      <c r="K3592" t="s">
        <v>8319</v>
      </c>
      <c r="L3592">
        <v>1</v>
      </c>
      <c r="M3592">
        <v>1</v>
      </c>
      <c r="N3592" t="s">
        <v>155</v>
      </c>
      <c r="O3592">
        <v>1</v>
      </c>
      <c r="P3592">
        <v>1</v>
      </c>
      <c r="Q3592" t="s">
        <v>24</v>
      </c>
      <c r="R3592">
        <v>0</v>
      </c>
      <c r="S3592">
        <v>1</v>
      </c>
      <c r="T3592" t="s">
        <v>25</v>
      </c>
      <c r="U3592" t="s">
        <v>8332</v>
      </c>
      <c r="V3592" t="s">
        <v>8336</v>
      </c>
      <c r="W3592" t="s">
        <v>24</v>
      </c>
      <c r="X3592">
        <v>32</v>
      </c>
      <c r="Y3592">
        <v>5</v>
      </c>
      <c r="Z3592">
        <v>1</v>
      </c>
      <c r="AA3592">
        <v>1</v>
      </c>
      <c r="AB3592">
        <v>1</v>
      </c>
      <c r="AC3592">
        <v>3</v>
      </c>
      <c r="AD3592" t="s">
        <v>30</v>
      </c>
      <c r="AE3592" t="s">
        <v>8348</v>
      </c>
      <c r="AF3592">
        <v>3710</v>
      </c>
      <c r="AG3592" t="s">
        <v>8352</v>
      </c>
    </row>
    <row r="3593" spans="1:33" x14ac:dyDescent="0.25">
      <c r="A3593" t="s">
        <v>7148</v>
      </c>
      <c r="B3593" t="s">
        <v>2244</v>
      </c>
      <c r="C3593" t="s">
        <v>7149</v>
      </c>
      <c r="D3593">
        <v>2017</v>
      </c>
      <c r="E3593">
        <v>5</v>
      </c>
      <c r="F3593">
        <v>1103</v>
      </c>
      <c r="G3593" t="s">
        <v>8306</v>
      </c>
      <c r="H3593">
        <v>1</v>
      </c>
      <c r="I3593">
        <v>34</v>
      </c>
      <c r="J3593">
        <v>10</v>
      </c>
      <c r="K3593" t="s">
        <v>8319</v>
      </c>
      <c r="L3593">
        <v>1</v>
      </c>
      <c r="M3593">
        <v>10</v>
      </c>
      <c r="N3593" t="s">
        <v>8330</v>
      </c>
      <c r="O3593">
        <v>15</v>
      </c>
      <c r="P3593">
        <v>1</v>
      </c>
      <c r="Q3593" t="s">
        <v>24</v>
      </c>
      <c r="R3593">
        <v>0</v>
      </c>
      <c r="S3593">
        <v>1</v>
      </c>
      <c r="T3593" t="s">
        <v>25</v>
      </c>
      <c r="U3593" t="s">
        <v>8332</v>
      </c>
      <c r="V3593" t="s">
        <v>8335</v>
      </c>
      <c r="W3593" t="s">
        <v>24</v>
      </c>
      <c r="X3593">
        <v>29</v>
      </c>
      <c r="Y3593">
        <v>4</v>
      </c>
      <c r="Z3593">
        <v>99</v>
      </c>
      <c r="AA3593">
        <v>9</v>
      </c>
      <c r="AB3593">
        <v>99</v>
      </c>
      <c r="AC3593">
        <v>2</v>
      </c>
      <c r="AD3593" t="s">
        <v>26</v>
      </c>
      <c r="AE3593" t="s">
        <v>8348</v>
      </c>
      <c r="AF3593">
        <v>3710</v>
      </c>
      <c r="AG3593" t="s">
        <v>8352</v>
      </c>
    </row>
    <row r="3594" spans="1:33" x14ac:dyDescent="0.25">
      <c r="A3594" t="s">
        <v>283</v>
      </c>
      <c r="B3594" t="s">
        <v>663</v>
      </c>
      <c r="C3594" t="s">
        <v>1912</v>
      </c>
      <c r="D3594">
        <v>2017</v>
      </c>
      <c r="E3594">
        <v>2</v>
      </c>
      <c r="F3594">
        <v>720</v>
      </c>
      <c r="G3594" t="s">
        <v>8306</v>
      </c>
      <c r="H3594">
        <v>1</v>
      </c>
      <c r="I3594">
        <v>35</v>
      </c>
      <c r="J3594">
        <v>11</v>
      </c>
      <c r="K3594" t="s">
        <v>8320</v>
      </c>
      <c r="L3594">
        <v>2</v>
      </c>
      <c r="M3594">
        <v>1</v>
      </c>
      <c r="N3594" t="s">
        <v>155</v>
      </c>
      <c r="O3594">
        <v>1</v>
      </c>
      <c r="P3594">
        <v>1</v>
      </c>
      <c r="Q3594" t="s">
        <v>24</v>
      </c>
      <c r="R3594">
        <v>0</v>
      </c>
      <c r="S3594">
        <v>1</v>
      </c>
      <c r="T3594" t="s">
        <v>25</v>
      </c>
      <c r="U3594" t="s">
        <v>8332</v>
      </c>
      <c r="V3594" t="s">
        <v>8339</v>
      </c>
      <c r="W3594" t="s">
        <v>24</v>
      </c>
      <c r="X3594">
        <v>32</v>
      </c>
      <c r="Y3594">
        <v>5</v>
      </c>
      <c r="Z3594">
        <v>1</v>
      </c>
      <c r="AA3594">
        <v>1</v>
      </c>
      <c r="AB3594">
        <v>1</v>
      </c>
      <c r="AC3594">
        <v>4</v>
      </c>
      <c r="AD3594" t="s">
        <v>26</v>
      </c>
      <c r="AE3594" t="s">
        <v>8348</v>
      </c>
      <c r="AF3594">
        <v>3710</v>
      </c>
      <c r="AG3594" t="s">
        <v>8352</v>
      </c>
    </row>
    <row r="3595" spans="1:33" x14ac:dyDescent="0.25">
      <c r="A3595" t="s">
        <v>1843</v>
      </c>
      <c r="B3595" t="s">
        <v>982</v>
      </c>
      <c r="C3595" t="s">
        <v>3004</v>
      </c>
      <c r="D3595">
        <v>2017</v>
      </c>
      <c r="E3595">
        <v>2</v>
      </c>
      <c r="F3595">
        <v>1857</v>
      </c>
      <c r="G3595" t="s">
        <v>8306</v>
      </c>
      <c r="H3595">
        <v>1</v>
      </c>
      <c r="I3595">
        <v>36</v>
      </c>
      <c r="J3595">
        <v>11</v>
      </c>
      <c r="K3595" t="s">
        <v>8320</v>
      </c>
      <c r="L3595">
        <v>1</v>
      </c>
      <c r="M3595">
        <v>1</v>
      </c>
      <c r="N3595" t="s">
        <v>155</v>
      </c>
      <c r="O3595">
        <v>1</v>
      </c>
      <c r="P3595">
        <v>1</v>
      </c>
      <c r="Q3595" t="s">
        <v>24</v>
      </c>
      <c r="R3595">
        <v>4</v>
      </c>
      <c r="S3595">
        <v>1</v>
      </c>
      <c r="T3595" t="s">
        <v>25</v>
      </c>
      <c r="U3595" t="s">
        <v>8332</v>
      </c>
      <c r="V3595" t="s">
        <v>8336</v>
      </c>
      <c r="W3595" t="s">
        <v>24</v>
      </c>
      <c r="X3595">
        <v>36</v>
      </c>
      <c r="Y3595">
        <v>6</v>
      </c>
      <c r="Z3595">
        <v>1</v>
      </c>
      <c r="AA3595">
        <v>1</v>
      </c>
      <c r="AB3595">
        <v>1</v>
      </c>
      <c r="AC3595">
        <v>1</v>
      </c>
      <c r="AD3595" t="s">
        <v>30</v>
      </c>
      <c r="AE3595" t="s">
        <v>8348</v>
      </c>
      <c r="AF3595">
        <v>3710</v>
      </c>
      <c r="AG3595" t="s">
        <v>8352</v>
      </c>
    </row>
    <row r="3596" spans="1:33" x14ac:dyDescent="0.25">
      <c r="A3596" t="s">
        <v>3005</v>
      </c>
      <c r="B3596" t="s">
        <v>191</v>
      </c>
      <c r="C3596" t="s">
        <v>7163</v>
      </c>
      <c r="D3596">
        <v>2017</v>
      </c>
      <c r="E3596">
        <v>6</v>
      </c>
      <c r="F3596">
        <v>426</v>
      </c>
      <c r="G3596" t="s">
        <v>8306</v>
      </c>
      <c r="H3596">
        <v>1</v>
      </c>
      <c r="I3596">
        <v>40</v>
      </c>
      <c r="J3596">
        <v>12</v>
      </c>
      <c r="K3596" t="s">
        <v>8321</v>
      </c>
      <c r="L3596">
        <v>1</v>
      </c>
      <c r="M3596">
        <v>1</v>
      </c>
      <c r="N3596" t="s">
        <v>155</v>
      </c>
      <c r="O3596">
        <v>1</v>
      </c>
      <c r="P3596">
        <v>1</v>
      </c>
      <c r="Q3596" t="s">
        <v>24</v>
      </c>
      <c r="R3596">
        <v>0</v>
      </c>
      <c r="S3596">
        <v>1</v>
      </c>
      <c r="T3596" t="s">
        <v>25</v>
      </c>
      <c r="U3596" t="s">
        <v>8332</v>
      </c>
      <c r="V3596" t="s">
        <v>8339</v>
      </c>
      <c r="W3596" t="s">
        <v>24</v>
      </c>
      <c r="X3596">
        <v>40</v>
      </c>
      <c r="Y3596">
        <v>7</v>
      </c>
      <c r="Z3596">
        <v>1</v>
      </c>
      <c r="AA3596">
        <v>1</v>
      </c>
      <c r="AB3596">
        <v>1</v>
      </c>
      <c r="AC3596">
        <v>3</v>
      </c>
      <c r="AD3596" t="s">
        <v>30</v>
      </c>
      <c r="AE3596" t="s">
        <v>8348</v>
      </c>
      <c r="AF3596">
        <v>3710</v>
      </c>
      <c r="AG3596" t="s">
        <v>8352</v>
      </c>
    </row>
    <row r="3597" spans="1:33" x14ac:dyDescent="0.25">
      <c r="A3597" t="s">
        <v>4724</v>
      </c>
      <c r="B3597" t="s">
        <v>1640</v>
      </c>
      <c r="C3597" t="s">
        <v>4725</v>
      </c>
      <c r="D3597">
        <v>2017</v>
      </c>
      <c r="E3597">
        <v>4</v>
      </c>
      <c r="F3597">
        <v>523</v>
      </c>
      <c r="G3597" t="s">
        <v>8306</v>
      </c>
      <c r="H3597">
        <v>1</v>
      </c>
      <c r="I3597">
        <v>33</v>
      </c>
      <c r="J3597">
        <v>10</v>
      </c>
      <c r="K3597" t="s">
        <v>8319</v>
      </c>
      <c r="L3597">
        <v>1</v>
      </c>
      <c r="M3597">
        <v>10</v>
      </c>
      <c r="N3597" t="s">
        <v>8330</v>
      </c>
      <c r="O3597">
        <v>15</v>
      </c>
      <c r="P3597">
        <v>1</v>
      </c>
      <c r="Q3597" t="s">
        <v>24</v>
      </c>
      <c r="R3597">
        <v>0</v>
      </c>
      <c r="S3597">
        <v>1</v>
      </c>
      <c r="T3597" t="s">
        <v>25</v>
      </c>
      <c r="U3597" t="s">
        <v>8332</v>
      </c>
      <c r="V3597" t="s">
        <v>8339</v>
      </c>
      <c r="W3597" t="s">
        <v>24</v>
      </c>
      <c r="X3597">
        <v>37</v>
      </c>
      <c r="Y3597">
        <v>6</v>
      </c>
      <c r="Z3597">
        <v>1</v>
      </c>
      <c r="AA3597">
        <v>1</v>
      </c>
      <c r="AB3597">
        <v>1</v>
      </c>
      <c r="AC3597">
        <v>1</v>
      </c>
      <c r="AD3597" t="s">
        <v>26</v>
      </c>
      <c r="AE3597" t="s">
        <v>8348</v>
      </c>
      <c r="AF3597">
        <v>3711</v>
      </c>
      <c r="AG3597" t="s">
        <v>8352</v>
      </c>
    </row>
    <row r="3598" spans="1:33" x14ac:dyDescent="0.25">
      <c r="A3598" t="s">
        <v>2316</v>
      </c>
      <c r="B3598" t="s">
        <v>1111</v>
      </c>
      <c r="C3598" t="s">
        <v>2317</v>
      </c>
      <c r="D3598">
        <v>2017</v>
      </c>
      <c r="E3598">
        <v>2</v>
      </c>
      <c r="F3598">
        <v>1441</v>
      </c>
      <c r="G3598" t="s">
        <v>8306</v>
      </c>
      <c r="H3598">
        <v>1</v>
      </c>
      <c r="I3598">
        <v>23</v>
      </c>
      <c r="J3598">
        <v>8</v>
      </c>
      <c r="K3598" t="s">
        <v>8317</v>
      </c>
      <c r="L3598">
        <v>1</v>
      </c>
      <c r="M3598">
        <v>6</v>
      </c>
      <c r="N3598" t="s">
        <v>8330</v>
      </c>
      <c r="O3598">
        <v>15</v>
      </c>
      <c r="P3598">
        <v>2</v>
      </c>
      <c r="Q3598" t="s">
        <v>24</v>
      </c>
      <c r="R3598">
        <v>3</v>
      </c>
      <c r="S3598">
        <v>1</v>
      </c>
      <c r="T3598" t="s">
        <v>25</v>
      </c>
      <c r="U3598" t="s">
        <v>8332</v>
      </c>
      <c r="V3598" t="s">
        <v>8336</v>
      </c>
      <c r="W3598" t="s">
        <v>24</v>
      </c>
      <c r="X3598">
        <v>23</v>
      </c>
      <c r="Y3598">
        <v>3</v>
      </c>
      <c r="Z3598">
        <v>1</v>
      </c>
      <c r="AA3598">
        <v>1</v>
      </c>
      <c r="AB3598">
        <v>1</v>
      </c>
      <c r="AC3598">
        <v>1</v>
      </c>
      <c r="AD3598" t="s">
        <v>26</v>
      </c>
      <c r="AE3598" t="s">
        <v>8348</v>
      </c>
      <c r="AF3598">
        <v>3713</v>
      </c>
      <c r="AG3598" t="s">
        <v>8352</v>
      </c>
    </row>
    <row r="3599" spans="1:33" x14ac:dyDescent="0.25">
      <c r="A3599" t="s">
        <v>1551</v>
      </c>
      <c r="B3599" t="s">
        <v>1232</v>
      </c>
      <c r="C3599" t="s">
        <v>1552</v>
      </c>
      <c r="D3599">
        <v>2017</v>
      </c>
      <c r="E3599">
        <v>1</v>
      </c>
      <c r="F3599">
        <v>2121</v>
      </c>
      <c r="G3599" t="s">
        <v>8307</v>
      </c>
      <c r="H3599">
        <v>2</v>
      </c>
      <c r="I3599">
        <v>23</v>
      </c>
      <c r="J3599">
        <v>8</v>
      </c>
      <c r="K3599" t="s">
        <v>8317</v>
      </c>
      <c r="L3599">
        <v>1</v>
      </c>
      <c r="M3599">
        <v>1</v>
      </c>
      <c r="N3599" t="s">
        <v>155</v>
      </c>
      <c r="O3599">
        <v>1</v>
      </c>
      <c r="P3599">
        <v>1</v>
      </c>
      <c r="Q3599" t="s">
        <v>24</v>
      </c>
      <c r="R3599">
        <v>0</v>
      </c>
      <c r="S3599">
        <v>1</v>
      </c>
      <c r="T3599" t="s">
        <v>25</v>
      </c>
      <c r="U3599" t="s">
        <v>8332</v>
      </c>
      <c r="V3599" t="s">
        <v>8337</v>
      </c>
      <c r="W3599" t="s">
        <v>24</v>
      </c>
      <c r="X3599">
        <v>35</v>
      </c>
      <c r="Y3599">
        <v>6</v>
      </c>
      <c r="Z3599">
        <v>1</v>
      </c>
      <c r="AA3599">
        <v>1</v>
      </c>
      <c r="AB3599">
        <v>1</v>
      </c>
      <c r="AC3599">
        <v>1</v>
      </c>
      <c r="AD3599" t="s">
        <v>30</v>
      </c>
      <c r="AE3599" t="s">
        <v>8348</v>
      </c>
      <c r="AF3599">
        <v>3714</v>
      </c>
      <c r="AG3599" t="s">
        <v>8352</v>
      </c>
    </row>
    <row r="3600" spans="1:33" x14ac:dyDescent="0.25">
      <c r="A3600" t="s">
        <v>1644</v>
      </c>
      <c r="B3600" t="s">
        <v>585</v>
      </c>
      <c r="C3600" t="s">
        <v>1645</v>
      </c>
      <c r="D3600">
        <v>2017</v>
      </c>
      <c r="E3600">
        <v>1</v>
      </c>
      <c r="F3600">
        <v>2223</v>
      </c>
      <c r="G3600" t="s">
        <v>8308</v>
      </c>
      <c r="H3600">
        <v>2</v>
      </c>
      <c r="I3600">
        <v>20</v>
      </c>
      <c r="J3600">
        <v>8</v>
      </c>
      <c r="K3600" t="s">
        <v>8317</v>
      </c>
      <c r="L3600">
        <v>1</v>
      </c>
      <c r="M3600">
        <v>1</v>
      </c>
      <c r="N3600" t="s">
        <v>155</v>
      </c>
      <c r="O3600">
        <v>1</v>
      </c>
      <c r="P3600">
        <v>1</v>
      </c>
      <c r="Q3600" t="s">
        <v>24</v>
      </c>
      <c r="R3600">
        <v>0</v>
      </c>
      <c r="S3600">
        <v>1</v>
      </c>
      <c r="T3600" t="s">
        <v>25</v>
      </c>
      <c r="U3600" t="s">
        <v>8332</v>
      </c>
      <c r="V3600" t="s">
        <v>8336</v>
      </c>
      <c r="W3600" t="s">
        <v>24</v>
      </c>
      <c r="X3600">
        <v>20</v>
      </c>
      <c r="Y3600">
        <v>3</v>
      </c>
      <c r="Z3600">
        <v>1</v>
      </c>
      <c r="AA3600">
        <v>1</v>
      </c>
      <c r="AB3600">
        <v>1</v>
      </c>
      <c r="AC3600">
        <v>2</v>
      </c>
      <c r="AD3600" t="s">
        <v>26</v>
      </c>
      <c r="AE3600" t="s">
        <v>8348</v>
      </c>
      <c r="AF3600">
        <v>3714</v>
      </c>
      <c r="AG3600" t="s">
        <v>8352</v>
      </c>
    </row>
    <row r="3601" spans="1:33" x14ac:dyDescent="0.25">
      <c r="A3601" t="s">
        <v>691</v>
      </c>
      <c r="B3601" t="s">
        <v>1103</v>
      </c>
      <c r="C3601" t="s">
        <v>2180</v>
      </c>
      <c r="D3601">
        <v>2017</v>
      </c>
      <c r="E3601">
        <v>2</v>
      </c>
      <c r="F3601">
        <v>814</v>
      </c>
      <c r="G3601" t="s">
        <v>8306</v>
      </c>
      <c r="H3601">
        <v>1</v>
      </c>
      <c r="I3601">
        <v>20</v>
      </c>
      <c r="J3601">
        <v>8</v>
      </c>
      <c r="K3601" t="s">
        <v>8317</v>
      </c>
      <c r="L3601">
        <v>1</v>
      </c>
      <c r="M3601">
        <v>1</v>
      </c>
      <c r="N3601" t="s">
        <v>155</v>
      </c>
      <c r="O3601">
        <v>1</v>
      </c>
      <c r="P3601">
        <v>1</v>
      </c>
      <c r="Q3601" t="s">
        <v>24</v>
      </c>
      <c r="R3601">
        <v>0</v>
      </c>
      <c r="S3601">
        <v>1</v>
      </c>
      <c r="T3601" t="s">
        <v>37</v>
      </c>
      <c r="U3601" t="s">
        <v>8333</v>
      </c>
      <c r="V3601" t="s">
        <v>8342</v>
      </c>
      <c r="W3601" t="s">
        <v>24</v>
      </c>
      <c r="X3601">
        <v>21</v>
      </c>
      <c r="Y3601">
        <v>3</v>
      </c>
      <c r="Z3601">
        <v>1</v>
      </c>
      <c r="AA3601">
        <v>1</v>
      </c>
      <c r="AB3601">
        <v>1</v>
      </c>
      <c r="AC3601">
        <v>2</v>
      </c>
      <c r="AD3601" t="s">
        <v>26</v>
      </c>
      <c r="AE3601" t="s">
        <v>8348</v>
      </c>
      <c r="AF3601">
        <v>3714</v>
      </c>
      <c r="AG3601" t="s">
        <v>8352</v>
      </c>
    </row>
    <row r="3602" spans="1:33" x14ac:dyDescent="0.25">
      <c r="A3602" t="s">
        <v>4104</v>
      </c>
      <c r="B3602" t="s">
        <v>48</v>
      </c>
      <c r="C3602" t="s">
        <v>4105</v>
      </c>
      <c r="D3602">
        <v>2017</v>
      </c>
      <c r="E3602">
        <v>3</v>
      </c>
      <c r="F3602">
        <v>1244</v>
      </c>
      <c r="G3602" t="s">
        <v>8306</v>
      </c>
      <c r="H3602">
        <v>1</v>
      </c>
      <c r="I3602">
        <v>22</v>
      </c>
      <c r="J3602">
        <v>8</v>
      </c>
      <c r="K3602" t="s">
        <v>8317</v>
      </c>
      <c r="L3602">
        <v>1</v>
      </c>
      <c r="M3602">
        <v>1</v>
      </c>
      <c r="N3602" t="s">
        <v>155</v>
      </c>
      <c r="O3602">
        <v>1</v>
      </c>
      <c r="P3602">
        <v>1</v>
      </c>
      <c r="Q3602" t="s">
        <v>24</v>
      </c>
      <c r="R3602">
        <v>0</v>
      </c>
      <c r="S3602">
        <v>1</v>
      </c>
      <c r="T3602" t="s">
        <v>37</v>
      </c>
      <c r="U3602" t="s">
        <v>8333</v>
      </c>
      <c r="V3602" t="s">
        <v>8335</v>
      </c>
      <c r="W3602" t="s">
        <v>24</v>
      </c>
      <c r="X3602">
        <v>26</v>
      </c>
      <c r="Y3602">
        <v>4</v>
      </c>
      <c r="Z3602">
        <v>1</v>
      </c>
      <c r="AA3602">
        <v>1</v>
      </c>
      <c r="AB3602">
        <v>1</v>
      </c>
      <c r="AC3602">
        <v>1</v>
      </c>
      <c r="AD3602" t="s">
        <v>30</v>
      </c>
      <c r="AE3602" t="s">
        <v>8348</v>
      </c>
      <c r="AF3602">
        <v>3714</v>
      </c>
      <c r="AG3602" t="s">
        <v>8352</v>
      </c>
    </row>
    <row r="3603" spans="1:33" x14ac:dyDescent="0.25">
      <c r="A3603" t="s">
        <v>4316</v>
      </c>
      <c r="B3603" t="s">
        <v>1035</v>
      </c>
      <c r="C3603" t="s">
        <v>4317</v>
      </c>
      <c r="D3603">
        <v>2017</v>
      </c>
      <c r="E3603">
        <v>3</v>
      </c>
      <c r="F3603">
        <v>2334</v>
      </c>
      <c r="G3603" t="s">
        <v>8307</v>
      </c>
      <c r="H3603">
        <v>2</v>
      </c>
      <c r="I3603">
        <v>21</v>
      </c>
      <c r="J3603">
        <v>8</v>
      </c>
      <c r="K3603" t="s">
        <v>8317</v>
      </c>
      <c r="L3603">
        <v>1</v>
      </c>
      <c r="M3603">
        <v>1</v>
      </c>
      <c r="N3603" t="s">
        <v>155</v>
      </c>
      <c r="O3603">
        <v>1</v>
      </c>
      <c r="P3603">
        <v>1</v>
      </c>
      <c r="Q3603" t="s">
        <v>24</v>
      </c>
      <c r="R3603">
        <v>0</v>
      </c>
      <c r="S3603">
        <v>1</v>
      </c>
      <c r="T3603" t="s">
        <v>37</v>
      </c>
      <c r="U3603" t="s">
        <v>8333</v>
      </c>
      <c r="V3603" t="s">
        <v>8335</v>
      </c>
      <c r="W3603" t="s">
        <v>24</v>
      </c>
      <c r="X3603">
        <v>24</v>
      </c>
      <c r="Y3603">
        <v>3</v>
      </c>
      <c r="Z3603">
        <v>1</v>
      </c>
      <c r="AA3603">
        <v>1</v>
      </c>
      <c r="AB3603">
        <v>1</v>
      </c>
      <c r="AC3603">
        <v>1</v>
      </c>
      <c r="AD3603" t="s">
        <v>30</v>
      </c>
      <c r="AE3603" t="s">
        <v>8348</v>
      </c>
      <c r="AF3603">
        <v>3714</v>
      </c>
      <c r="AG3603" t="s">
        <v>8352</v>
      </c>
    </row>
    <row r="3604" spans="1:33" x14ac:dyDescent="0.25">
      <c r="A3604" t="s">
        <v>739</v>
      </c>
      <c r="B3604" t="s">
        <v>1803</v>
      </c>
      <c r="C3604" t="s">
        <v>6371</v>
      </c>
      <c r="D3604">
        <v>2017</v>
      </c>
      <c r="E3604">
        <v>5</v>
      </c>
      <c r="F3604">
        <v>818</v>
      </c>
      <c r="G3604" t="s">
        <v>8306</v>
      </c>
      <c r="H3604">
        <v>1</v>
      </c>
      <c r="I3604">
        <v>24</v>
      </c>
      <c r="J3604">
        <v>8</v>
      </c>
      <c r="K3604" t="s">
        <v>8317</v>
      </c>
      <c r="L3604">
        <v>1</v>
      </c>
      <c r="M3604">
        <v>1</v>
      </c>
      <c r="N3604" t="s">
        <v>155</v>
      </c>
      <c r="O3604">
        <v>1</v>
      </c>
      <c r="P3604">
        <v>1</v>
      </c>
      <c r="Q3604" t="s">
        <v>24</v>
      </c>
      <c r="R3604">
        <v>0</v>
      </c>
      <c r="S3604">
        <v>1</v>
      </c>
      <c r="T3604" t="s">
        <v>25</v>
      </c>
      <c r="U3604" t="s">
        <v>8332</v>
      </c>
      <c r="V3604" t="s">
        <v>8336</v>
      </c>
      <c r="W3604" t="s">
        <v>24</v>
      </c>
      <c r="X3604">
        <v>27</v>
      </c>
      <c r="Y3604">
        <v>4</v>
      </c>
      <c r="Z3604">
        <v>1</v>
      </c>
      <c r="AA3604">
        <v>1</v>
      </c>
      <c r="AB3604">
        <v>1</v>
      </c>
      <c r="AC3604">
        <v>1</v>
      </c>
      <c r="AD3604" t="s">
        <v>30</v>
      </c>
      <c r="AE3604" t="s">
        <v>8348</v>
      </c>
      <c r="AF3604">
        <v>3714</v>
      </c>
      <c r="AG3604" t="s">
        <v>8352</v>
      </c>
    </row>
    <row r="3605" spans="1:33" x14ac:dyDescent="0.25">
      <c r="A3605" t="s">
        <v>1660</v>
      </c>
      <c r="B3605" t="s">
        <v>399</v>
      </c>
      <c r="C3605" t="s">
        <v>7014</v>
      </c>
      <c r="D3605">
        <v>2017</v>
      </c>
      <c r="E3605">
        <v>5</v>
      </c>
      <c r="F3605">
        <v>218</v>
      </c>
      <c r="G3605" t="s">
        <v>8306</v>
      </c>
      <c r="H3605">
        <v>1</v>
      </c>
      <c r="I3605">
        <v>22</v>
      </c>
      <c r="J3605">
        <v>8</v>
      </c>
      <c r="K3605" t="s">
        <v>8317</v>
      </c>
      <c r="L3605">
        <v>1</v>
      </c>
      <c r="M3605">
        <v>1</v>
      </c>
      <c r="N3605" t="s">
        <v>155</v>
      </c>
      <c r="O3605">
        <v>1</v>
      </c>
      <c r="P3605">
        <v>1</v>
      </c>
      <c r="Q3605" t="s">
        <v>24</v>
      </c>
      <c r="R3605">
        <v>0</v>
      </c>
      <c r="S3605">
        <v>1</v>
      </c>
      <c r="T3605" t="s">
        <v>37</v>
      </c>
      <c r="U3605" t="s">
        <v>8333</v>
      </c>
      <c r="V3605" t="s">
        <v>8336</v>
      </c>
      <c r="W3605" t="s">
        <v>24</v>
      </c>
      <c r="X3605">
        <v>25</v>
      </c>
      <c r="Y3605">
        <v>4</v>
      </c>
      <c r="Z3605">
        <v>1</v>
      </c>
      <c r="AA3605">
        <v>1</v>
      </c>
      <c r="AB3605">
        <v>1</v>
      </c>
      <c r="AC3605">
        <v>2</v>
      </c>
      <c r="AD3605" t="s">
        <v>30</v>
      </c>
      <c r="AE3605" t="s">
        <v>8348</v>
      </c>
      <c r="AF3605">
        <v>3714</v>
      </c>
      <c r="AG3605" t="s">
        <v>8352</v>
      </c>
    </row>
    <row r="3606" spans="1:33" x14ac:dyDescent="0.25">
      <c r="A3606" t="s">
        <v>1187</v>
      </c>
      <c r="B3606" t="s">
        <v>814</v>
      </c>
      <c r="C3606" t="s">
        <v>1188</v>
      </c>
      <c r="D3606">
        <v>2017</v>
      </c>
      <c r="E3606">
        <v>1</v>
      </c>
      <c r="F3606">
        <v>722</v>
      </c>
      <c r="G3606" t="s">
        <v>8306</v>
      </c>
      <c r="H3606">
        <v>1</v>
      </c>
      <c r="I3606">
        <v>29</v>
      </c>
      <c r="J3606">
        <v>9</v>
      </c>
      <c r="K3606" t="s">
        <v>8318</v>
      </c>
      <c r="L3606">
        <v>1</v>
      </c>
      <c r="M3606">
        <v>1</v>
      </c>
      <c r="N3606" t="s">
        <v>155</v>
      </c>
      <c r="O3606">
        <v>1</v>
      </c>
      <c r="P3606">
        <v>1</v>
      </c>
      <c r="Q3606" t="s">
        <v>24</v>
      </c>
      <c r="R3606">
        <v>0</v>
      </c>
      <c r="S3606">
        <v>1</v>
      </c>
      <c r="T3606" t="s">
        <v>25</v>
      </c>
      <c r="U3606" t="s">
        <v>8332</v>
      </c>
      <c r="V3606" t="s">
        <v>8337</v>
      </c>
      <c r="W3606" t="s">
        <v>24</v>
      </c>
      <c r="X3606">
        <v>30</v>
      </c>
      <c r="Y3606">
        <v>5</v>
      </c>
      <c r="Z3606">
        <v>1</v>
      </c>
      <c r="AA3606">
        <v>1</v>
      </c>
      <c r="AB3606">
        <v>1</v>
      </c>
      <c r="AC3606">
        <v>1</v>
      </c>
      <c r="AD3606" t="s">
        <v>30</v>
      </c>
      <c r="AE3606" t="s">
        <v>8348</v>
      </c>
      <c r="AF3606">
        <v>3714</v>
      </c>
      <c r="AG3606" t="s">
        <v>8352</v>
      </c>
    </row>
    <row r="3607" spans="1:33" x14ac:dyDescent="0.25">
      <c r="A3607" t="s">
        <v>2001</v>
      </c>
      <c r="B3607" t="s">
        <v>449</v>
      </c>
      <c r="C3607" t="s">
        <v>2002</v>
      </c>
      <c r="D3607">
        <v>2017</v>
      </c>
      <c r="E3607">
        <v>2</v>
      </c>
      <c r="F3607">
        <v>1959</v>
      </c>
      <c r="G3607" t="s">
        <v>8306</v>
      </c>
      <c r="H3607">
        <v>1</v>
      </c>
      <c r="I3607">
        <v>29</v>
      </c>
      <c r="J3607">
        <v>9</v>
      </c>
      <c r="K3607" t="s">
        <v>8318</v>
      </c>
      <c r="L3607">
        <v>2</v>
      </c>
      <c r="M3607">
        <v>3</v>
      </c>
      <c r="N3607" t="s">
        <v>8326</v>
      </c>
      <c r="O3607">
        <v>3</v>
      </c>
      <c r="P3607">
        <v>3</v>
      </c>
      <c r="Q3607" t="s">
        <v>24</v>
      </c>
      <c r="R3607">
        <v>0</v>
      </c>
      <c r="S3607">
        <v>1</v>
      </c>
      <c r="T3607" t="s">
        <v>37</v>
      </c>
      <c r="U3607" t="s">
        <v>8333</v>
      </c>
      <c r="V3607" t="s">
        <v>8336</v>
      </c>
      <c r="W3607" t="s">
        <v>24</v>
      </c>
      <c r="X3607">
        <v>31</v>
      </c>
      <c r="Y3607">
        <v>5</v>
      </c>
      <c r="Z3607">
        <v>3</v>
      </c>
      <c r="AA3607">
        <v>3</v>
      </c>
      <c r="AB3607">
        <v>3</v>
      </c>
      <c r="AC3607">
        <v>1</v>
      </c>
      <c r="AD3607" t="s">
        <v>30</v>
      </c>
      <c r="AE3607" t="s">
        <v>8348</v>
      </c>
      <c r="AF3607">
        <v>3714</v>
      </c>
      <c r="AG3607" t="s">
        <v>8352</v>
      </c>
    </row>
    <row r="3608" spans="1:33" x14ac:dyDescent="0.25">
      <c r="A3608" t="s">
        <v>365</v>
      </c>
      <c r="B3608" t="s">
        <v>761</v>
      </c>
      <c r="C3608" t="s">
        <v>2732</v>
      </c>
      <c r="D3608">
        <v>2017</v>
      </c>
      <c r="E3608">
        <v>2</v>
      </c>
      <c r="F3608">
        <v>458</v>
      </c>
      <c r="G3608" t="s">
        <v>8306</v>
      </c>
      <c r="H3608">
        <v>1</v>
      </c>
      <c r="I3608">
        <v>26</v>
      </c>
      <c r="J3608">
        <v>9</v>
      </c>
      <c r="K3608" t="s">
        <v>8318</v>
      </c>
      <c r="L3608">
        <v>1</v>
      </c>
      <c r="M3608">
        <v>22</v>
      </c>
      <c r="N3608" t="s">
        <v>8330</v>
      </c>
      <c r="O3608">
        <v>15</v>
      </c>
      <c r="P3608">
        <v>1</v>
      </c>
      <c r="Q3608" t="s">
        <v>24</v>
      </c>
      <c r="R3608">
        <v>0</v>
      </c>
      <c r="S3608">
        <v>1</v>
      </c>
      <c r="T3608" t="s">
        <v>37</v>
      </c>
      <c r="U3608" t="s">
        <v>8333</v>
      </c>
      <c r="V3608" t="s">
        <v>8335</v>
      </c>
      <c r="W3608" t="s">
        <v>24</v>
      </c>
      <c r="X3608">
        <v>23</v>
      </c>
      <c r="Y3608">
        <v>3</v>
      </c>
      <c r="Z3608">
        <v>1</v>
      </c>
      <c r="AA3608">
        <v>1</v>
      </c>
      <c r="AB3608">
        <v>1</v>
      </c>
      <c r="AC3608">
        <v>1</v>
      </c>
      <c r="AD3608" t="s">
        <v>30</v>
      </c>
      <c r="AE3608" t="s">
        <v>8348</v>
      </c>
      <c r="AF3608">
        <v>3714</v>
      </c>
      <c r="AG3608" t="s">
        <v>8352</v>
      </c>
    </row>
    <row r="3609" spans="1:33" x14ac:dyDescent="0.25">
      <c r="A3609" t="s">
        <v>2742</v>
      </c>
      <c r="B3609" t="s">
        <v>1528</v>
      </c>
      <c r="C3609" t="s">
        <v>2743</v>
      </c>
      <c r="D3609">
        <v>2017</v>
      </c>
      <c r="E3609">
        <v>2</v>
      </c>
      <c r="F3609">
        <v>521</v>
      </c>
      <c r="G3609" t="s">
        <v>8306</v>
      </c>
      <c r="H3609">
        <v>1</v>
      </c>
      <c r="I3609">
        <v>27</v>
      </c>
      <c r="J3609">
        <v>9</v>
      </c>
      <c r="K3609" t="s">
        <v>8318</v>
      </c>
      <c r="L3609">
        <v>1</v>
      </c>
      <c r="M3609">
        <v>1</v>
      </c>
      <c r="N3609" t="s">
        <v>155</v>
      </c>
      <c r="O3609">
        <v>1</v>
      </c>
      <c r="P3609">
        <v>1</v>
      </c>
      <c r="Q3609" t="s">
        <v>24</v>
      </c>
      <c r="R3609">
        <v>0</v>
      </c>
      <c r="S3609">
        <v>1</v>
      </c>
      <c r="T3609" t="s">
        <v>25</v>
      </c>
      <c r="U3609" t="s">
        <v>8332</v>
      </c>
      <c r="V3609" t="s">
        <v>8336</v>
      </c>
      <c r="W3609" t="s">
        <v>24</v>
      </c>
      <c r="X3609">
        <v>25</v>
      </c>
      <c r="Y3609">
        <v>4</v>
      </c>
      <c r="Z3609">
        <v>1</v>
      </c>
      <c r="AA3609">
        <v>1</v>
      </c>
      <c r="AB3609">
        <v>1</v>
      </c>
      <c r="AC3609">
        <v>2</v>
      </c>
      <c r="AD3609" t="s">
        <v>30</v>
      </c>
      <c r="AE3609" t="s">
        <v>8348</v>
      </c>
      <c r="AF3609">
        <v>3714</v>
      </c>
      <c r="AG3609" t="s">
        <v>8352</v>
      </c>
    </row>
    <row r="3610" spans="1:33" x14ac:dyDescent="0.25">
      <c r="A3610" t="s">
        <v>2391</v>
      </c>
      <c r="B3610" t="s">
        <v>605</v>
      </c>
      <c r="C3610" t="s">
        <v>3747</v>
      </c>
      <c r="D3610">
        <v>2017</v>
      </c>
      <c r="E3610">
        <v>3</v>
      </c>
      <c r="F3610">
        <v>426</v>
      </c>
      <c r="G3610" t="s">
        <v>8308</v>
      </c>
      <c r="H3610">
        <v>2</v>
      </c>
      <c r="I3610">
        <v>27</v>
      </c>
      <c r="J3610">
        <v>9</v>
      </c>
      <c r="K3610" t="s">
        <v>8318</v>
      </c>
      <c r="L3610">
        <v>1</v>
      </c>
      <c r="M3610">
        <v>1</v>
      </c>
      <c r="N3610" t="s">
        <v>155</v>
      </c>
      <c r="O3610">
        <v>1</v>
      </c>
      <c r="P3610">
        <v>1</v>
      </c>
      <c r="Q3610" t="s">
        <v>24</v>
      </c>
      <c r="R3610">
        <v>0</v>
      </c>
      <c r="S3610">
        <v>1</v>
      </c>
      <c r="T3610" t="s">
        <v>25</v>
      </c>
      <c r="U3610" t="s">
        <v>8332</v>
      </c>
      <c r="V3610" t="s">
        <v>8338</v>
      </c>
      <c r="W3610" t="s">
        <v>24</v>
      </c>
      <c r="X3610">
        <v>27</v>
      </c>
      <c r="Y3610">
        <v>4</v>
      </c>
      <c r="Z3610">
        <v>1</v>
      </c>
      <c r="AA3610">
        <v>1</v>
      </c>
      <c r="AB3610">
        <v>1</v>
      </c>
      <c r="AC3610">
        <v>3</v>
      </c>
      <c r="AD3610" t="s">
        <v>30</v>
      </c>
      <c r="AE3610" t="s">
        <v>8348</v>
      </c>
      <c r="AF3610">
        <v>3714</v>
      </c>
      <c r="AG3610" t="s">
        <v>8352</v>
      </c>
    </row>
    <row r="3611" spans="1:33" x14ac:dyDescent="0.25">
      <c r="A3611" t="s">
        <v>4220</v>
      </c>
      <c r="B3611" t="s">
        <v>1162</v>
      </c>
      <c r="C3611" t="s">
        <v>4221</v>
      </c>
      <c r="D3611">
        <v>2017</v>
      </c>
      <c r="E3611">
        <v>3</v>
      </c>
      <c r="F3611">
        <v>1818</v>
      </c>
      <c r="G3611" t="s">
        <v>8306</v>
      </c>
      <c r="H3611">
        <v>1</v>
      </c>
      <c r="I3611">
        <v>26</v>
      </c>
      <c r="J3611">
        <v>9</v>
      </c>
      <c r="K3611" t="s">
        <v>8318</v>
      </c>
      <c r="L3611">
        <v>1</v>
      </c>
      <c r="M3611">
        <v>1</v>
      </c>
      <c r="N3611" t="s">
        <v>155</v>
      </c>
      <c r="O3611">
        <v>1</v>
      </c>
      <c r="P3611">
        <v>1</v>
      </c>
      <c r="Q3611" t="s">
        <v>24</v>
      </c>
      <c r="R3611">
        <v>0</v>
      </c>
      <c r="S3611">
        <v>1</v>
      </c>
      <c r="T3611" t="s">
        <v>25</v>
      </c>
      <c r="U3611" t="s">
        <v>8332</v>
      </c>
      <c r="V3611" t="s">
        <v>8338</v>
      </c>
      <c r="W3611" t="s">
        <v>24</v>
      </c>
      <c r="X3611">
        <v>35</v>
      </c>
      <c r="Y3611">
        <v>6</v>
      </c>
      <c r="Z3611">
        <v>1</v>
      </c>
      <c r="AA3611">
        <v>1</v>
      </c>
      <c r="AB3611">
        <v>1</v>
      </c>
      <c r="AC3611">
        <v>1</v>
      </c>
      <c r="AD3611" t="s">
        <v>26</v>
      </c>
      <c r="AE3611" t="s">
        <v>8348</v>
      </c>
      <c r="AF3611">
        <v>3714</v>
      </c>
      <c r="AG3611" t="s">
        <v>8352</v>
      </c>
    </row>
    <row r="3612" spans="1:33" x14ac:dyDescent="0.25">
      <c r="A3612" t="s">
        <v>4962</v>
      </c>
      <c r="B3612" t="s">
        <v>1376</v>
      </c>
      <c r="C3612" t="s">
        <v>4963</v>
      </c>
      <c r="D3612">
        <v>2017</v>
      </c>
      <c r="E3612">
        <v>4</v>
      </c>
      <c r="F3612">
        <v>2129</v>
      </c>
      <c r="G3612" t="s">
        <v>8308</v>
      </c>
      <c r="H3612">
        <v>2</v>
      </c>
      <c r="I3612">
        <v>26</v>
      </c>
      <c r="J3612">
        <v>9</v>
      </c>
      <c r="K3612" t="s">
        <v>8318</v>
      </c>
      <c r="L3612">
        <v>1</v>
      </c>
      <c r="M3612">
        <v>1</v>
      </c>
      <c r="N3612" t="s">
        <v>155</v>
      </c>
      <c r="O3612">
        <v>1</v>
      </c>
      <c r="P3612">
        <v>1</v>
      </c>
      <c r="Q3612" t="s">
        <v>24</v>
      </c>
      <c r="R3612">
        <v>0</v>
      </c>
      <c r="S3612">
        <v>1</v>
      </c>
      <c r="T3612" t="s">
        <v>25</v>
      </c>
      <c r="U3612" t="s">
        <v>8332</v>
      </c>
      <c r="V3612" t="s">
        <v>8335</v>
      </c>
      <c r="W3612" t="s">
        <v>24</v>
      </c>
      <c r="X3612">
        <v>31</v>
      </c>
      <c r="Y3612">
        <v>5</v>
      </c>
      <c r="Z3612">
        <v>1</v>
      </c>
      <c r="AA3612">
        <v>1</v>
      </c>
      <c r="AB3612">
        <v>1</v>
      </c>
      <c r="AC3612">
        <v>2</v>
      </c>
      <c r="AD3612" t="s">
        <v>30</v>
      </c>
      <c r="AE3612" t="s">
        <v>8348</v>
      </c>
      <c r="AF3612">
        <v>3714</v>
      </c>
      <c r="AG3612" t="s">
        <v>8352</v>
      </c>
    </row>
    <row r="3613" spans="1:33" x14ac:dyDescent="0.25">
      <c r="A3613" t="s">
        <v>132</v>
      </c>
      <c r="B3613" t="s">
        <v>493</v>
      </c>
      <c r="C3613" t="s">
        <v>6789</v>
      </c>
      <c r="D3613">
        <v>2017</v>
      </c>
      <c r="E3613">
        <v>5</v>
      </c>
      <c r="F3613">
        <v>1545</v>
      </c>
      <c r="G3613" t="s">
        <v>8306</v>
      </c>
      <c r="H3613">
        <v>1</v>
      </c>
      <c r="I3613">
        <v>28</v>
      </c>
      <c r="J3613">
        <v>9</v>
      </c>
      <c r="K3613" t="s">
        <v>8318</v>
      </c>
      <c r="L3613">
        <v>1</v>
      </c>
      <c r="M3613">
        <v>1</v>
      </c>
      <c r="N3613" t="s">
        <v>155</v>
      </c>
      <c r="O3613">
        <v>1</v>
      </c>
      <c r="P3613">
        <v>1</v>
      </c>
      <c r="Q3613" t="s">
        <v>24</v>
      </c>
      <c r="R3613">
        <v>5</v>
      </c>
      <c r="S3613">
        <v>1</v>
      </c>
      <c r="T3613" t="s">
        <v>25</v>
      </c>
      <c r="U3613" t="s">
        <v>8332</v>
      </c>
      <c r="V3613" t="s">
        <v>8335</v>
      </c>
      <c r="W3613" t="s">
        <v>24</v>
      </c>
      <c r="X3613">
        <v>28</v>
      </c>
      <c r="Y3613">
        <v>4</v>
      </c>
      <c r="Z3613">
        <v>2</v>
      </c>
      <c r="AA3613">
        <v>2</v>
      </c>
      <c r="AB3613">
        <v>2</v>
      </c>
      <c r="AC3613">
        <v>1</v>
      </c>
      <c r="AD3613" t="s">
        <v>30</v>
      </c>
      <c r="AE3613" t="s">
        <v>8348</v>
      </c>
      <c r="AF3613">
        <v>3714</v>
      </c>
      <c r="AG3613" t="s">
        <v>8352</v>
      </c>
    </row>
    <row r="3614" spans="1:33" x14ac:dyDescent="0.25">
      <c r="A3614" t="s">
        <v>3222</v>
      </c>
      <c r="B3614" t="s">
        <v>313</v>
      </c>
      <c r="C3614" t="s">
        <v>7686</v>
      </c>
      <c r="D3614">
        <v>2017</v>
      </c>
      <c r="E3614">
        <v>6</v>
      </c>
      <c r="F3614">
        <v>413</v>
      </c>
      <c r="G3614" t="s">
        <v>8306</v>
      </c>
      <c r="H3614">
        <v>1</v>
      </c>
      <c r="I3614">
        <v>25</v>
      </c>
      <c r="J3614">
        <v>9</v>
      </c>
      <c r="K3614" t="s">
        <v>8318</v>
      </c>
      <c r="L3614">
        <v>1</v>
      </c>
      <c r="M3614">
        <v>1</v>
      </c>
      <c r="N3614" t="s">
        <v>155</v>
      </c>
      <c r="O3614">
        <v>1</v>
      </c>
      <c r="P3614">
        <v>1</v>
      </c>
      <c r="Q3614" t="s">
        <v>24</v>
      </c>
      <c r="R3614">
        <v>0</v>
      </c>
      <c r="S3614">
        <v>1</v>
      </c>
      <c r="T3614" t="s">
        <v>25</v>
      </c>
      <c r="U3614" t="s">
        <v>8332</v>
      </c>
      <c r="V3614" t="s">
        <v>8338</v>
      </c>
      <c r="W3614" t="s">
        <v>24</v>
      </c>
      <c r="X3614">
        <v>31</v>
      </c>
      <c r="Y3614">
        <v>5</v>
      </c>
      <c r="Z3614">
        <v>1</v>
      </c>
      <c r="AA3614">
        <v>1</v>
      </c>
      <c r="AB3614">
        <v>1</v>
      </c>
      <c r="AC3614">
        <v>1</v>
      </c>
      <c r="AD3614" t="s">
        <v>30</v>
      </c>
      <c r="AE3614" t="s">
        <v>8348</v>
      </c>
      <c r="AF3614">
        <v>3714</v>
      </c>
      <c r="AG3614" t="s">
        <v>8352</v>
      </c>
    </row>
    <row r="3615" spans="1:33" x14ac:dyDescent="0.25">
      <c r="A3615" t="s">
        <v>196</v>
      </c>
      <c r="B3615" t="s">
        <v>197</v>
      </c>
      <c r="C3615" t="s">
        <v>198</v>
      </c>
      <c r="D3615">
        <v>2017</v>
      </c>
      <c r="E3615">
        <v>1</v>
      </c>
      <c r="F3615">
        <v>859</v>
      </c>
      <c r="G3615" t="s">
        <v>8307</v>
      </c>
      <c r="H3615">
        <v>2</v>
      </c>
      <c r="I3615">
        <v>31</v>
      </c>
      <c r="J3615">
        <v>10</v>
      </c>
      <c r="K3615" t="s">
        <v>8319</v>
      </c>
      <c r="L3615">
        <v>1</v>
      </c>
      <c r="M3615">
        <v>1</v>
      </c>
      <c r="N3615" t="s">
        <v>155</v>
      </c>
      <c r="O3615">
        <v>1</v>
      </c>
      <c r="P3615">
        <v>1</v>
      </c>
      <c r="Q3615" t="s">
        <v>24</v>
      </c>
      <c r="R3615">
        <v>0</v>
      </c>
      <c r="S3615">
        <v>1</v>
      </c>
      <c r="T3615" t="s">
        <v>25</v>
      </c>
      <c r="U3615" t="s">
        <v>8332</v>
      </c>
      <c r="V3615" t="s">
        <v>8342</v>
      </c>
      <c r="W3615" t="s">
        <v>24</v>
      </c>
      <c r="X3615">
        <v>31</v>
      </c>
      <c r="Y3615">
        <v>5</v>
      </c>
      <c r="Z3615">
        <v>1</v>
      </c>
      <c r="AA3615">
        <v>1</v>
      </c>
      <c r="AB3615">
        <v>1</v>
      </c>
      <c r="AC3615">
        <v>4</v>
      </c>
      <c r="AD3615" t="s">
        <v>26</v>
      </c>
      <c r="AE3615" t="s">
        <v>8348</v>
      </c>
      <c r="AF3615">
        <v>3714</v>
      </c>
      <c r="AG3615" t="s">
        <v>8352</v>
      </c>
    </row>
    <row r="3616" spans="1:33" x14ac:dyDescent="0.25">
      <c r="A3616" t="s">
        <v>992</v>
      </c>
      <c r="B3616" t="s">
        <v>909</v>
      </c>
      <c r="C3616" t="s">
        <v>993</v>
      </c>
      <c r="D3616">
        <v>2017</v>
      </c>
      <c r="E3616">
        <v>1</v>
      </c>
      <c r="F3616">
        <v>731</v>
      </c>
      <c r="G3616" t="s">
        <v>8306</v>
      </c>
      <c r="H3616">
        <v>1</v>
      </c>
      <c r="I3616">
        <v>31</v>
      </c>
      <c r="J3616">
        <v>10</v>
      </c>
      <c r="K3616" t="s">
        <v>8319</v>
      </c>
      <c r="L3616">
        <v>1</v>
      </c>
      <c r="M3616">
        <v>3</v>
      </c>
      <c r="N3616" t="s">
        <v>8326</v>
      </c>
      <c r="O3616">
        <v>3</v>
      </c>
      <c r="P3616">
        <v>3</v>
      </c>
      <c r="Q3616" t="s">
        <v>24</v>
      </c>
      <c r="R3616">
        <v>0</v>
      </c>
      <c r="S3616">
        <v>1</v>
      </c>
      <c r="T3616" t="s">
        <v>25</v>
      </c>
      <c r="U3616" t="s">
        <v>8332</v>
      </c>
      <c r="V3616" t="s">
        <v>8336</v>
      </c>
      <c r="W3616" t="s">
        <v>24</v>
      </c>
      <c r="X3616">
        <v>31</v>
      </c>
      <c r="Y3616">
        <v>5</v>
      </c>
      <c r="Z3616">
        <v>10</v>
      </c>
      <c r="AA3616">
        <v>6</v>
      </c>
      <c r="AB3616">
        <v>15</v>
      </c>
      <c r="AC3616">
        <v>4</v>
      </c>
      <c r="AD3616" t="s">
        <v>26</v>
      </c>
      <c r="AE3616" t="s">
        <v>8347</v>
      </c>
      <c r="AF3616">
        <v>3714</v>
      </c>
      <c r="AG3616" t="s">
        <v>8352</v>
      </c>
    </row>
    <row r="3617" spans="1:33" x14ac:dyDescent="0.25">
      <c r="A3617" t="s">
        <v>701</v>
      </c>
      <c r="B3617" t="s">
        <v>1049</v>
      </c>
      <c r="C3617" t="s">
        <v>3773</v>
      </c>
      <c r="D3617">
        <v>2017</v>
      </c>
      <c r="E3617">
        <v>3</v>
      </c>
      <c r="F3617">
        <v>1347</v>
      </c>
      <c r="G3617" t="s">
        <v>8306</v>
      </c>
      <c r="H3617">
        <v>1</v>
      </c>
      <c r="I3617">
        <v>33</v>
      </c>
      <c r="J3617">
        <v>10</v>
      </c>
      <c r="K3617" t="s">
        <v>8319</v>
      </c>
      <c r="L3617">
        <v>1</v>
      </c>
      <c r="M3617">
        <v>1</v>
      </c>
      <c r="N3617" t="s">
        <v>155</v>
      </c>
      <c r="O3617">
        <v>1</v>
      </c>
      <c r="P3617">
        <v>1</v>
      </c>
      <c r="Q3617" t="s">
        <v>24</v>
      </c>
      <c r="R3617">
        <v>0</v>
      </c>
      <c r="S3617">
        <v>1</v>
      </c>
      <c r="T3617" t="s">
        <v>25</v>
      </c>
      <c r="U3617" t="s">
        <v>8332</v>
      </c>
      <c r="V3617" t="s">
        <v>8338</v>
      </c>
      <c r="W3617" t="s">
        <v>24</v>
      </c>
      <c r="X3617">
        <v>36</v>
      </c>
      <c r="Y3617">
        <v>6</v>
      </c>
      <c r="Z3617">
        <v>1</v>
      </c>
      <c r="AA3617">
        <v>1</v>
      </c>
      <c r="AB3617">
        <v>1</v>
      </c>
      <c r="AC3617">
        <v>2</v>
      </c>
      <c r="AD3617" t="s">
        <v>30</v>
      </c>
      <c r="AE3617" t="s">
        <v>8347</v>
      </c>
      <c r="AF3617">
        <v>3714</v>
      </c>
      <c r="AG3617" t="s">
        <v>8352</v>
      </c>
    </row>
    <row r="3618" spans="1:33" x14ac:dyDescent="0.25">
      <c r="A3618" t="s">
        <v>2606</v>
      </c>
      <c r="B3618" t="s">
        <v>1054</v>
      </c>
      <c r="C3618" t="s">
        <v>5439</v>
      </c>
      <c r="D3618">
        <v>2017</v>
      </c>
      <c r="E3618">
        <v>3</v>
      </c>
      <c r="F3618">
        <v>218</v>
      </c>
      <c r="G3618" t="s">
        <v>8306</v>
      </c>
      <c r="H3618">
        <v>1</v>
      </c>
      <c r="I3618">
        <v>30</v>
      </c>
      <c r="J3618">
        <v>10</v>
      </c>
      <c r="K3618" t="s">
        <v>8319</v>
      </c>
      <c r="L3618">
        <v>1</v>
      </c>
      <c r="M3618">
        <v>3</v>
      </c>
      <c r="N3618" t="s">
        <v>8326</v>
      </c>
      <c r="O3618">
        <v>3</v>
      </c>
      <c r="P3618">
        <v>3</v>
      </c>
      <c r="Q3618" t="s">
        <v>24</v>
      </c>
      <c r="R3618">
        <v>0</v>
      </c>
      <c r="S3618">
        <v>1</v>
      </c>
      <c r="T3618" t="s">
        <v>37</v>
      </c>
      <c r="U3618" t="s">
        <v>8333</v>
      </c>
      <c r="V3618" t="s">
        <v>8335</v>
      </c>
      <c r="W3618" t="s">
        <v>24</v>
      </c>
      <c r="X3618">
        <v>29</v>
      </c>
      <c r="Y3618">
        <v>4</v>
      </c>
      <c r="Z3618">
        <v>1</v>
      </c>
      <c r="AA3618">
        <v>1</v>
      </c>
      <c r="AB3618">
        <v>1</v>
      </c>
      <c r="AC3618">
        <v>2</v>
      </c>
      <c r="AD3618" t="s">
        <v>30</v>
      </c>
      <c r="AE3618" t="s">
        <v>8348</v>
      </c>
      <c r="AF3618">
        <v>3714</v>
      </c>
      <c r="AG3618" t="s">
        <v>8352</v>
      </c>
    </row>
    <row r="3619" spans="1:33" x14ac:dyDescent="0.25">
      <c r="A3619" t="s">
        <v>6598</v>
      </c>
      <c r="B3619" t="s">
        <v>1062</v>
      </c>
      <c r="C3619" t="s">
        <v>6599</v>
      </c>
      <c r="D3619">
        <v>2017</v>
      </c>
      <c r="E3619">
        <v>5</v>
      </c>
      <c r="F3619">
        <v>2141</v>
      </c>
      <c r="G3619" t="s">
        <v>8306</v>
      </c>
      <c r="H3619">
        <v>1</v>
      </c>
      <c r="I3619">
        <v>32</v>
      </c>
      <c r="J3619">
        <v>10</v>
      </c>
      <c r="K3619" t="s">
        <v>8319</v>
      </c>
      <c r="L3619">
        <v>1</v>
      </c>
      <c r="M3619">
        <v>1</v>
      </c>
      <c r="N3619" t="s">
        <v>155</v>
      </c>
      <c r="O3619">
        <v>1</v>
      </c>
      <c r="P3619">
        <v>1</v>
      </c>
      <c r="Q3619" t="s">
        <v>24</v>
      </c>
      <c r="R3619">
        <v>0</v>
      </c>
      <c r="S3619">
        <v>1</v>
      </c>
      <c r="T3619" t="s">
        <v>25</v>
      </c>
      <c r="U3619" t="s">
        <v>8332</v>
      </c>
      <c r="V3619" t="s">
        <v>8335</v>
      </c>
      <c r="W3619" t="s">
        <v>24</v>
      </c>
      <c r="X3619">
        <v>33</v>
      </c>
      <c r="Y3619">
        <v>5</v>
      </c>
      <c r="Z3619">
        <v>1</v>
      </c>
      <c r="AA3619">
        <v>1</v>
      </c>
      <c r="AB3619">
        <v>1</v>
      </c>
      <c r="AC3619">
        <v>3</v>
      </c>
      <c r="AD3619" t="s">
        <v>30</v>
      </c>
      <c r="AE3619" t="s">
        <v>8348</v>
      </c>
      <c r="AF3619">
        <v>3714</v>
      </c>
      <c r="AG3619" t="s">
        <v>8352</v>
      </c>
    </row>
    <row r="3620" spans="1:33" x14ac:dyDescent="0.25">
      <c r="A3620" t="s">
        <v>2353</v>
      </c>
      <c r="B3620" t="s">
        <v>929</v>
      </c>
      <c r="C3620" t="s">
        <v>6729</v>
      </c>
      <c r="D3620">
        <v>2017</v>
      </c>
      <c r="E3620">
        <v>5</v>
      </c>
      <c r="F3620">
        <v>1646</v>
      </c>
      <c r="G3620" t="s">
        <v>8306</v>
      </c>
      <c r="H3620">
        <v>1</v>
      </c>
      <c r="I3620">
        <v>34</v>
      </c>
      <c r="J3620">
        <v>10</v>
      </c>
      <c r="K3620" t="s">
        <v>8319</v>
      </c>
      <c r="L3620">
        <v>1</v>
      </c>
      <c r="M3620">
        <v>1</v>
      </c>
      <c r="N3620" t="s">
        <v>155</v>
      </c>
      <c r="O3620">
        <v>1</v>
      </c>
      <c r="P3620">
        <v>1</v>
      </c>
      <c r="Q3620" t="s">
        <v>24</v>
      </c>
      <c r="R3620">
        <v>0</v>
      </c>
      <c r="S3620">
        <v>1</v>
      </c>
      <c r="T3620" t="s">
        <v>25</v>
      </c>
      <c r="U3620" t="s">
        <v>8332</v>
      </c>
      <c r="V3620" t="s">
        <v>8339</v>
      </c>
      <c r="W3620" t="s">
        <v>24</v>
      </c>
      <c r="X3620">
        <v>31</v>
      </c>
      <c r="Y3620">
        <v>5</v>
      </c>
      <c r="Z3620">
        <v>1</v>
      </c>
      <c r="AA3620">
        <v>1</v>
      </c>
      <c r="AB3620">
        <v>1</v>
      </c>
      <c r="AC3620">
        <v>1</v>
      </c>
      <c r="AD3620" t="s">
        <v>30</v>
      </c>
      <c r="AE3620" t="s">
        <v>8348</v>
      </c>
      <c r="AF3620">
        <v>3714</v>
      </c>
      <c r="AG3620" t="s">
        <v>8352</v>
      </c>
    </row>
    <row r="3621" spans="1:33" x14ac:dyDescent="0.25">
      <c r="A3621" t="s">
        <v>6448</v>
      </c>
      <c r="B3621" t="s">
        <v>2163</v>
      </c>
      <c r="C3621" t="s">
        <v>7228</v>
      </c>
      <c r="D3621">
        <v>2017</v>
      </c>
      <c r="E3621">
        <v>5</v>
      </c>
      <c r="F3621">
        <v>1410</v>
      </c>
      <c r="G3621" t="s">
        <v>8307</v>
      </c>
      <c r="H3621">
        <v>2</v>
      </c>
      <c r="I3621">
        <v>30</v>
      </c>
      <c r="J3621">
        <v>10</v>
      </c>
      <c r="K3621" t="s">
        <v>8319</v>
      </c>
      <c r="L3621">
        <v>1</v>
      </c>
      <c r="M3621">
        <v>1</v>
      </c>
      <c r="N3621" t="s">
        <v>155</v>
      </c>
      <c r="O3621">
        <v>1</v>
      </c>
      <c r="P3621">
        <v>1</v>
      </c>
      <c r="Q3621" t="s">
        <v>24</v>
      </c>
      <c r="R3621">
        <v>0</v>
      </c>
      <c r="S3621">
        <v>1</v>
      </c>
      <c r="T3621" t="s">
        <v>25</v>
      </c>
      <c r="U3621" t="s">
        <v>8332</v>
      </c>
      <c r="V3621" t="s">
        <v>8336</v>
      </c>
      <c r="W3621" t="s">
        <v>24</v>
      </c>
      <c r="X3621">
        <v>31</v>
      </c>
      <c r="Y3621">
        <v>5</v>
      </c>
      <c r="Z3621">
        <v>1</v>
      </c>
      <c r="AA3621">
        <v>1</v>
      </c>
      <c r="AB3621">
        <v>1</v>
      </c>
      <c r="AC3621">
        <v>1</v>
      </c>
      <c r="AD3621" t="s">
        <v>30</v>
      </c>
      <c r="AE3621" t="s">
        <v>8348</v>
      </c>
      <c r="AF3621">
        <v>3714</v>
      </c>
      <c r="AG3621" t="s">
        <v>8352</v>
      </c>
    </row>
    <row r="3622" spans="1:33" x14ac:dyDescent="0.25">
      <c r="A3622" t="s">
        <v>3186</v>
      </c>
      <c r="B3622" t="s">
        <v>854</v>
      </c>
      <c r="C3622" t="s">
        <v>7229</v>
      </c>
      <c r="D3622">
        <v>2017</v>
      </c>
      <c r="E3622">
        <v>6</v>
      </c>
      <c r="F3622">
        <v>406</v>
      </c>
      <c r="G3622" t="s">
        <v>8310</v>
      </c>
      <c r="H3622">
        <v>2</v>
      </c>
      <c r="I3622">
        <v>30</v>
      </c>
      <c r="J3622">
        <v>10</v>
      </c>
      <c r="K3622" t="s">
        <v>8319</v>
      </c>
      <c r="L3622">
        <v>1</v>
      </c>
      <c r="M3622">
        <v>1</v>
      </c>
      <c r="N3622" t="s">
        <v>155</v>
      </c>
      <c r="O3622">
        <v>1</v>
      </c>
      <c r="P3622">
        <v>1</v>
      </c>
      <c r="Q3622" t="s">
        <v>24</v>
      </c>
      <c r="R3622">
        <v>0</v>
      </c>
      <c r="S3622">
        <v>1</v>
      </c>
      <c r="T3622" t="s">
        <v>25</v>
      </c>
      <c r="U3622" t="s">
        <v>8332</v>
      </c>
      <c r="V3622" t="s">
        <v>8338</v>
      </c>
      <c r="W3622" t="s">
        <v>24</v>
      </c>
      <c r="X3622">
        <v>31</v>
      </c>
      <c r="Y3622">
        <v>5</v>
      </c>
      <c r="Z3622">
        <v>1</v>
      </c>
      <c r="AA3622">
        <v>1</v>
      </c>
      <c r="AB3622">
        <v>1</v>
      </c>
      <c r="AC3622">
        <v>4</v>
      </c>
      <c r="AD3622" t="s">
        <v>26</v>
      </c>
      <c r="AE3622" t="s">
        <v>8348</v>
      </c>
      <c r="AF3622">
        <v>3714</v>
      </c>
      <c r="AG3622" t="s">
        <v>8352</v>
      </c>
    </row>
    <row r="3623" spans="1:33" x14ac:dyDescent="0.25">
      <c r="A3623" t="s">
        <v>1113</v>
      </c>
      <c r="B3623" t="s">
        <v>135</v>
      </c>
      <c r="C3623" t="s">
        <v>8277</v>
      </c>
      <c r="D3623">
        <v>2017</v>
      </c>
      <c r="E3623">
        <v>6</v>
      </c>
      <c r="F3623">
        <v>1353</v>
      </c>
      <c r="G3623" t="s">
        <v>8306</v>
      </c>
      <c r="H3623">
        <v>1</v>
      </c>
      <c r="I3623">
        <v>30</v>
      </c>
      <c r="J3623">
        <v>10</v>
      </c>
      <c r="K3623" t="s">
        <v>8319</v>
      </c>
      <c r="L3623">
        <v>1</v>
      </c>
      <c r="M3623">
        <v>1</v>
      </c>
      <c r="N3623" t="s">
        <v>155</v>
      </c>
      <c r="O3623">
        <v>1</v>
      </c>
      <c r="P3623">
        <v>1</v>
      </c>
      <c r="Q3623" t="s">
        <v>24</v>
      </c>
      <c r="R3623">
        <v>0</v>
      </c>
      <c r="S3623">
        <v>1</v>
      </c>
      <c r="T3623" t="s">
        <v>25</v>
      </c>
      <c r="U3623" t="s">
        <v>8332</v>
      </c>
      <c r="V3623" t="s">
        <v>8337</v>
      </c>
      <c r="W3623" t="s">
        <v>24</v>
      </c>
      <c r="X3623">
        <v>37</v>
      </c>
      <c r="Y3623">
        <v>6</v>
      </c>
      <c r="Z3623">
        <v>1</v>
      </c>
      <c r="AA3623">
        <v>1</v>
      </c>
      <c r="AB3623">
        <v>1</v>
      </c>
      <c r="AC3623">
        <v>6</v>
      </c>
      <c r="AD3623" t="s">
        <v>26</v>
      </c>
      <c r="AE3623" t="s">
        <v>8348</v>
      </c>
      <c r="AF3623">
        <v>3714</v>
      </c>
      <c r="AG3623" t="s">
        <v>8352</v>
      </c>
    </row>
    <row r="3624" spans="1:33" x14ac:dyDescent="0.25">
      <c r="A3624" t="s">
        <v>765</v>
      </c>
      <c r="B3624" t="s">
        <v>766</v>
      </c>
      <c r="C3624" t="s">
        <v>767</v>
      </c>
      <c r="D3624">
        <v>2017</v>
      </c>
      <c r="E3624">
        <v>1</v>
      </c>
      <c r="F3624">
        <v>827</v>
      </c>
      <c r="G3624" t="s">
        <v>8306</v>
      </c>
      <c r="H3624">
        <v>1</v>
      </c>
      <c r="I3624">
        <v>37</v>
      </c>
      <c r="J3624">
        <v>11</v>
      </c>
      <c r="K3624" t="s">
        <v>8320</v>
      </c>
      <c r="L3624">
        <v>1</v>
      </c>
      <c r="M3624">
        <v>1</v>
      </c>
      <c r="N3624" t="s">
        <v>155</v>
      </c>
      <c r="O3624">
        <v>1</v>
      </c>
      <c r="P3624">
        <v>1</v>
      </c>
      <c r="Q3624" t="s">
        <v>24</v>
      </c>
      <c r="R3624">
        <v>0</v>
      </c>
      <c r="S3624">
        <v>1</v>
      </c>
      <c r="T3624" t="s">
        <v>25</v>
      </c>
      <c r="U3624" t="s">
        <v>8332</v>
      </c>
      <c r="V3624" t="s">
        <v>8342</v>
      </c>
      <c r="W3624" t="s">
        <v>24</v>
      </c>
      <c r="X3624">
        <v>44</v>
      </c>
      <c r="Y3624">
        <v>7</v>
      </c>
      <c r="Z3624">
        <v>1</v>
      </c>
      <c r="AA3624">
        <v>1</v>
      </c>
      <c r="AB3624">
        <v>1</v>
      </c>
      <c r="AC3624" t="s">
        <v>8345</v>
      </c>
      <c r="AD3624" t="s">
        <v>30</v>
      </c>
      <c r="AE3624" t="s">
        <v>8348</v>
      </c>
      <c r="AF3624">
        <v>3714</v>
      </c>
      <c r="AG3624" t="s">
        <v>8352</v>
      </c>
    </row>
    <row r="3625" spans="1:33" x14ac:dyDescent="0.25">
      <c r="A3625" t="s">
        <v>3531</v>
      </c>
      <c r="B3625" t="s">
        <v>790</v>
      </c>
      <c r="C3625" t="s">
        <v>3532</v>
      </c>
      <c r="D3625">
        <v>2017</v>
      </c>
      <c r="E3625">
        <v>3</v>
      </c>
      <c r="F3625">
        <v>1759</v>
      </c>
      <c r="G3625" t="s">
        <v>8306</v>
      </c>
      <c r="H3625">
        <v>1</v>
      </c>
      <c r="I3625">
        <v>39</v>
      </c>
      <c r="J3625">
        <v>11</v>
      </c>
      <c r="K3625" t="s">
        <v>8320</v>
      </c>
      <c r="L3625">
        <v>1</v>
      </c>
      <c r="M3625">
        <v>4</v>
      </c>
      <c r="N3625" t="s">
        <v>8327</v>
      </c>
      <c r="O3625">
        <v>6</v>
      </c>
      <c r="P3625">
        <v>4</v>
      </c>
      <c r="Q3625" t="s">
        <v>24</v>
      </c>
      <c r="R3625">
        <v>0</v>
      </c>
      <c r="S3625">
        <v>1</v>
      </c>
      <c r="T3625" t="s">
        <v>25</v>
      </c>
      <c r="U3625" t="s">
        <v>8332</v>
      </c>
      <c r="V3625" t="s">
        <v>8335</v>
      </c>
      <c r="W3625" t="s">
        <v>24</v>
      </c>
      <c r="X3625">
        <v>35</v>
      </c>
      <c r="Y3625">
        <v>6</v>
      </c>
      <c r="Z3625">
        <v>4</v>
      </c>
      <c r="AA3625">
        <v>4</v>
      </c>
      <c r="AB3625">
        <v>6</v>
      </c>
      <c r="AC3625">
        <v>3</v>
      </c>
      <c r="AD3625" t="s">
        <v>30</v>
      </c>
      <c r="AE3625" t="s">
        <v>8347</v>
      </c>
      <c r="AF3625">
        <v>3714</v>
      </c>
      <c r="AG3625" t="s">
        <v>8352</v>
      </c>
    </row>
    <row r="3626" spans="1:33" x14ac:dyDescent="0.25">
      <c r="A3626" t="s">
        <v>5330</v>
      </c>
      <c r="B3626" t="s">
        <v>377</v>
      </c>
      <c r="C3626" t="s">
        <v>5331</v>
      </c>
      <c r="D3626">
        <v>2017</v>
      </c>
      <c r="E3626">
        <v>4</v>
      </c>
      <c r="F3626">
        <v>1403</v>
      </c>
      <c r="G3626" t="s">
        <v>8308</v>
      </c>
      <c r="H3626">
        <v>2</v>
      </c>
      <c r="I3626">
        <v>39</v>
      </c>
      <c r="J3626">
        <v>11</v>
      </c>
      <c r="K3626" t="s">
        <v>8320</v>
      </c>
      <c r="L3626">
        <v>1</v>
      </c>
      <c r="M3626">
        <v>1</v>
      </c>
      <c r="N3626" t="s">
        <v>155</v>
      </c>
      <c r="O3626">
        <v>1</v>
      </c>
      <c r="P3626">
        <v>1</v>
      </c>
      <c r="Q3626" t="s">
        <v>24</v>
      </c>
      <c r="R3626">
        <v>4</v>
      </c>
      <c r="S3626">
        <v>1</v>
      </c>
      <c r="T3626" t="s">
        <v>25</v>
      </c>
      <c r="U3626" t="s">
        <v>8332</v>
      </c>
      <c r="V3626" t="s">
        <v>8338</v>
      </c>
      <c r="W3626" t="s">
        <v>24</v>
      </c>
      <c r="X3626">
        <v>40</v>
      </c>
      <c r="Y3626">
        <v>7</v>
      </c>
      <c r="Z3626">
        <v>1</v>
      </c>
      <c r="AA3626">
        <v>1</v>
      </c>
      <c r="AB3626">
        <v>1</v>
      </c>
      <c r="AC3626">
        <v>3</v>
      </c>
      <c r="AD3626" t="s">
        <v>30</v>
      </c>
      <c r="AE3626" t="s">
        <v>8348</v>
      </c>
      <c r="AF3626">
        <v>3714</v>
      </c>
      <c r="AG3626" t="s">
        <v>8352</v>
      </c>
    </row>
    <row r="3627" spans="1:33" x14ac:dyDescent="0.25">
      <c r="A3627" t="s">
        <v>1642</v>
      </c>
      <c r="B3627" t="s">
        <v>235</v>
      </c>
      <c r="C3627" t="s">
        <v>5170</v>
      </c>
      <c r="D3627">
        <v>2017</v>
      </c>
      <c r="E3627">
        <v>3</v>
      </c>
      <c r="F3627">
        <v>2236</v>
      </c>
      <c r="G3627" t="s">
        <v>8310</v>
      </c>
      <c r="H3627">
        <v>2</v>
      </c>
      <c r="I3627">
        <v>40</v>
      </c>
      <c r="J3627">
        <v>12</v>
      </c>
      <c r="K3627" t="s">
        <v>8321</v>
      </c>
      <c r="L3627">
        <v>1</v>
      </c>
      <c r="M3627">
        <v>1</v>
      </c>
      <c r="N3627" t="s">
        <v>155</v>
      </c>
      <c r="O3627">
        <v>1</v>
      </c>
      <c r="P3627">
        <v>1</v>
      </c>
      <c r="Q3627" t="s">
        <v>24</v>
      </c>
      <c r="R3627">
        <v>0</v>
      </c>
      <c r="S3627">
        <v>1</v>
      </c>
      <c r="T3627" t="s">
        <v>25</v>
      </c>
      <c r="U3627" t="s">
        <v>8332</v>
      </c>
      <c r="V3627" t="s">
        <v>8337</v>
      </c>
      <c r="W3627" t="s">
        <v>24</v>
      </c>
      <c r="X3627">
        <v>36</v>
      </c>
      <c r="Y3627">
        <v>6</v>
      </c>
      <c r="Z3627">
        <v>1</v>
      </c>
      <c r="AA3627">
        <v>1</v>
      </c>
      <c r="AB3627">
        <v>1</v>
      </c>
      <c r="AC3627">
        <v>4</v>
      </c>
      <c r="AD3627" t="s">
        <v>26</v>
      </c>
      <c r="AE3627" t="s">
        <v>8348</v>
      </c>
      <c r="AF3627">
        <v>3714</v>
      </c>
      <c r="AG3627" t="s">
        <v>8352</v>
      </c>
    </row>
    <row r="3628" spans="1:33" x14ac:dyDescent="0.25">
      <c r="A3628" t="s">
        <v>1011</v>
      </c>
      <c r="B3628" t="s">
        <v>1567</v>
      </c>
      <c r="C3628" t="s">
        <v>2495</v>
      </c>
      <c r="D3628">
        <v>2017</v>
      </c>
      <c r="E3628">
        <v>2</v>
      </c>
      <c r="F3628">
        <v>1509</v>
      </c>
      <c r="G3628" t="s">
        <v>8306</v>
      </c>
      <c r="H3628">
        <v>1</v>
      </c>
      <c r="I3628">
        <v>24</v>
      </c>
      <c r="J3628">
        <v>8</v>
      </c>
      <c r="K3628" t="s">
        <v>8317</v>
      </c>
      <c r="L3628">
        <v>2</v>
      </c>
      <c r="M3628">
        <v>1</v>
      </c>
      <c r="N3628" t="s">
        <v>155</v>
      </c>
      <c r="O3628">
        <v>1</v>
      </c>
      <c r="P3628">
        <v>1</v>
      </c>
      <c r="Q3628" t="s">
        <v>24</v>
      </c>
      <c r="R3628">
        <v>0</v>
      </c>
      <c r="S3628">
        <v>1</v>
      </c>
      <c r="T3628" t="s">
        <v>25</v>
      </c>
      <c r="U3628" t="s">
        <v>8332</v>
      </c>
      <c r="V3628" t="s">
        <v>8335</v>
      </c>
      <c r="W3628" t="s">
        <v>24</v>
      </c>
      <c r="X3628">
        <v>27</v>
      </c>
      <c r="Y3628">
        <v>4</v>
      </c>
      <c r="Z3628">
        <v>1</v>
      </c>
      <c r="AA3628">
        <v>1</v>
      </c>
      <c r="AB3628">
        <v>1</v>
      </c>
      <c r="AC3628">
        <v>2</v>
      </c>
      <c r="AD3628" t="s">
        <v>26</v>
      </c>
      <c r="AE3628" t="s">
        <v>8348</v>
      </c>
      <c r="AF3628">
        <v>3715</v>
      </c>
      <c r="AG3628" t="s">
        <v>8352</v>
      </c>
    </row>
    <row r="3629" spans="1:33" x14ac:dyDescent="0.25">
      <c r="A3629" t="s">
        <v>5353</v>
      </c>
      <c r="B3629" t="s">
        <v>1394</v>
      </c>
      <c r="C3629" t="s">
        <v>5354</v>
      </c>
      <c r="D3629">
        <v>2017</v>
      </c>
      <c r="E3629">
        <v>4</v>
      </c>
      <c r="F3629">
        <v>2141</v>
      </c>
      <c r="G3629" t="s">
        <v>8306</v>
      </c>
      <c r="H3629">
        <v>1</v>
      </c>
      <c r="I3629">
        <v>24</v>
      </c>
      <c r="J3629">
        <v>8</v>
      </c>
      <c r="K3629" t="s">
        <v>8317</v>
      </c>
      <c r="L3629">
        <v>2</v>
      </c>
      <c r="M3629">
        <v>3</v>
      </c>
      <c r="N3629" t="s">
        <v>8326</v>
      </c>
      <c r="O3629">
        <v>3</v>
      </c>
      <c r="P3629">
        <v>3</v>
      </c>
      <c r="Q3629" t="s">
        <v>24</v>
      </c>
      <c r="R3629">
        <v>0</v>
      </c>
      <c r="S3629">
        <v>1</v>
      </c>
      <c r="T3629" t="s">
        <v>37</v>
      </c>
      <c r="U3629" t="s">
        <v>8333</v>
      </c>
      <c r="V3629" t="s">
        <v>8342</v>
      </c>
      <c r="W3629" t="s">
        <v>24</v>
      </c>
      <c r="X3629">
        <v>20</v>
      </c>
      <c r="Y3629">
        <v>3</v>
      </c>
      <c r="Z3629">
        <v>3</v>
      </c>
      <c r="AA3629">
        <v>3</v>
      </c>
      <c r="AB3629">
        <v>3</v>
      </c>
      <c r="AC3629">
        <v>3</v>
      </c>
      <c r="AD3629" t="s">
        <v>30</v>
      </c>
      <c r="AE3629" t="s">
        <v>8347</v>
      </c>
      <c r="AF3629">
        <v>3715</v>
      </c>
      <c r="AG3629" t="s">
        <v>8352</v>
      </c>
    </row>
    <row r="3630" spans="1:33" x14ac:dyDescent="0.25">
      <c r="A3630" t="s">
        <v>373</v>
      </c>
      <c r="B3630" t="s">
        <v>374</v>
      </c>
      <c r="C3630" t="s">
        <v>375</v>
      </c>
      <c r="D3630">
        <v>2017</v>
      </c>
      <c r="E3630">
        <v>1</v>
      </c>
      <c r="F3630">
        <v>1724</v>
      </c>
      <c r="G3630" t="s">
        <v>8306</v>
      </c>
      <c r="H3630">
        <v>1</v>
      </c>
      <c r="I3630">
        <v>33</v>
      </c>
      <c r="J3630">
        <v>10</v>
      </c>
      <c r="K3630" t="s">
        <v>8319</v>
      </c>
      <c r="L3630">
        <v>1</v>
      </c>
      <c r="M3630">
        <v>1</v>
      </c>
      <c r="N3630" t="s">
        <v>155</v>
      </c>
      <c r="O3630">
        <v>1</v>
      </c>
      <c r="P3630">
        <v>1</v>
      </c>
      <c r="Q3630" t="s">
        <v>24</v>
      </c>
      <c r="R3630">
        <v>0</v>
      </c>
      <c r="S3630">
        <v>1</v>
      </c>
      <c r="T3630" t="s">
        <v>25</v>
      </c>
      <c r="U3630" t="s">
        <v>8332</v>
      </c>
      <c r="V3630" t="s">
        <v>8338</v>
      </c>
      <c r="W3630" t="s">
        <v>24</v>
      </c>
      <c r="X3630">
        <v>33</v>
      </c>
      <c r="Y3630">
        <v>5</v>
      </c>
      <c r="Z3630">
        <v>1</v>
      </c>
      <c r="AA3630">
        <v>1</v>
      </c>
      <c r="AB3630">
        <v>1</v>
      </c>
      <c r="AC3630">
        <v>3</v>
      </c>
      <c r="AD3630" t="s">
        <v>30</v>
      </c>
      <c r="AE3630" t="s">
        <v>8348</v>
      </c>
      <c r="AF3630">
        <v>3715</v>
      </c>
      <c r="AG3630" t="s">
        <v>8352</v>
      </c>
    </row>
    <row r="3631" spans="1:33" x14ac:dyDescent="0.25">
      <c r="A3631" t="s">
        <v>109</v>
      </c>
      <c r="B3631" t="s">
        <v>390</v>
      </c>
      <c r="C3631" t="s">
        <v>2920</v>
      </c>
      <c r="D3631">
        <v>2017</v>
      </c>
      <c r="E3631">
        <v>1</v>
      </c>
      <c r="F3631">
        <v>1937</v>
      </c>
      <c r="G3631" t="s">
        <v>8306</v>
      </c>
      <c r="H3631">
        <v>1</v>
      </c>
      <c r="I3631">
        <v>30</v>
      </c>
      <c r="J3631">
        <v>10</v>
      </c>
      <c r="K3631" t="s">
        <v>8319</v>
      </c>
      <c r="L3631">
        <v>2</v>
      </c>
      <c r="M3631">
        <v>1</v>
      </c>
      <c r="N3631" t="s">
        <v>155</v>
      </c>
      <c r="O3631">
        <v>1</v>
      </c>
      <c r="P3631">
        <v>1</v>
      </c>
      <c r="Q3631" t="s">
        <v>24</v>
      </c>
      <c r="R3631">
        <v>0</v>
      </c>
      <c r="S3631">
        <v>1</v>
      </c>
      <c r="T3631" t="s">
        <v>25</v>
      </c>
      <c r="U3631" t="s">
        <v>8332</v>
      </c>
      <c r="V3631" t="s">
        <v>8336</v>
      </c>
      <c r="W3631" t="s">
        <v>24</v>
      </c>
      <c r="X3631">
        <v>33</v>
      </c>
      <c r="Y3631">
        <v>5</v>
      </c>
      <c r="Z3631">
        <v>1</v>
      </c>
      <c r="AA3631">
        <v>1</v>
      </c>
      <c r="AB3631">
        <v>1</v>
      </c>
      <c r="AC3631">
        <v>4</v>
      </c>
      <c r="AD3631" t="s">
        <v>30</v>
      </c>
      <c r="AE3631" t="s">
        <v>8348</v>
      </c>
      <c r="AF3631">
        <v>3715</v>
      </c>
      <c r="AG3631" t="s">
        <v>8352</v>
      </c>
    </row>
    <row r="3632" spans="1:33" x14ac:dyDescent="0.25">
      <c r="A3632" t="s">
        <v>1348</v>
      </c>
      <c r="B3632" t="s">
        <v>1232</v>
      </c>
      <c r="C3632" t="s">
        <v>3660</v>
      </c>
      <c r="D3632">
        <v>2017</v>
      </c>
      <c r="E3632">
        <v>3</v>
      </c>
      <c r="F3632">
        <v>1055</v>
      </c>
      <c r="G3632" t="s">
        <v>8306</v>
      </c>
      <c r="H3632">
        <v>1</v>
      </c>
      <c r="I3632">
        <v>19</v>
      </c>
      <c r="J3632">
        <v>7</v>
      </c>
      <c r="K3632" t="s">
        <v>8316</v>
      </c>
      <c r="L3632">
        <v>1</v>
      </c>
      <c r="M3632">
        <v>1</v>
      </c>
      <c r="N3632" t="s">
        <v>155</v>
      </c>
      <c r="O3632">
        <v>1</v>
      </c>
      <c r="P3632">
        <v>1</v>
      </c>
      <c r="Q3632" t="s">
        <v>24</v>
      </c>
      <c r="R3632">
        <v>0</v>
      </c>
      <c r="S3632">
        <v>1</v>
      </c>
      <c r="T3632" t="s">
        <v>25</v>
      </c>
      <c r="U3632" t="s">
        <v>8332</v>
      </c>
      <c r="V3632" t="s">
        <v>8335</v>
      </c>
      <c r="W3632" t="s">
        <v>24</v>
      </c>
      <c r="X3632">
        <v>20</v>
      </c>
      <c r="Y3632">
        <v>3</v>
      </c>
      <c r="Z3632">
        <v>1</v>
      </c>
      <c r="AA3632">
        <v>1</v>
      </c>
      <c r="AB3632">
        <v>1</v>
      </c>
      <c r="AC3632">
        <v>1</v>
      </c>
      <c r="AD3632" t="s">
        <v>26</v>
      </c>
      <c r="AE3632" t="s">
        <v>8348</v>
      </c>
      <c r="AF3632">
        <v>3720</v>
      </c>
      <c r="AG3632" t="s">
        <v>8352</v>
      </c>
    </row>
    <row r="3633" spans="1:33" x14ac:dyDescent="0.25">
      <c r="A3633" t="s">
        <v>990</v>
      </c>
      <c r="B3633" t="s">
        <v>270</v>
      </c>
      <c r="C3633" t="s">
        <v>991</v>
      </c>
      <c r="D3633">
        <v>2017</v>
      </c>
      <c r="E3633">
        <v>1</v>
      </c>
      <c r="F3633">
        <v>2301</v>
      </c>
      <c r="G3633" t="s">
        <v>8306</v>
      </c>
      <c r="H3633">
        <v>1</v>
      </c>
      <c r="I3633">
        <v>23</v>
      </c>
      <c r="J3633">
        <v>8</v>
      </c>
      <c r="K3633" t="s">
        <v>8317</v>
      </c>
      <c r="L3633">
        <v>2</v>
      </c>
      <c r="M3633">
        <v>28</v>
      </c>
      <c r="N3633" t="s">
        <v>8330</v>
      </c>
      <c r="O3633">
        <v>15</v>
      </c>
      <c r="P3633">
        <v>1</v>
      </c>
      <c r="Q3633" t="s">
        <v>24</v>
      </c>
      <c r="R3633">
        <v>0</v>
      </c>
      <c r="S3633">
        <v>1</v>
      </c>
      <c r="T3633" t="s">
        <v>25</v>
      </c>
      <c r="U3633" t="s">
        <v>8332</v>
      </c>
      <c r="V3633" t="s">
        <v>8335</v>
      </c>
      <c r="W3633" t="s">
        <v>24</v>
      </c>
      <c r="X3633">
        <v>22</v>
      </c>
      <c r="Y3633">
        <v>3</v>
      </c>
      <c r="Z3633">
        <v>15</v>
      </c>
      <c r="AA3633">
        <v>6</v>
      </c>
      <c r="AB3633">
        <v>15</v>
      </c>
      <c r="AC3633">
        <v>1</v>
      </c>
      <c r="AD3633" t="s">
        <v>30</v>
      </c>
      <c r="AE3633" t="s">
        <v>8348</v>
      </c>
      <c r="AF3633">
        <v>3720</v>
      </c>
      <c r="AG3633" t="s">
        <v>8352</v>
      </c>
    </row>
    <row r="3634" spans="1:33" x14ac:dyDescent="0.25">
      <c r="A3634" t="s">
        <v>1767</v>
      </c>
      <c r="B3634" t="s">
        <v>845</v>
      </c>
      <c r="C3634" t="s">
        <v>1768</v>
      </c>
      <c r="D3634">
        <v>2017</v>
      </c>
      <c r="E3634">
        <v>2</v>
      </c>
      <c r="F3634">
        <v>518</v>
      </c>
      <c r="G3634" t="s">
        <v>8306</v>
      </c>
      <c r="H3634">
        <v>1</v>
      </c>
      <c r="I3634">
        <v>24</v>
      </c>
      <c r="J3634">
        <v>8</v>
      </c>
      <c r="K3634" t="s">
        <v>8317</v>
      </c>
      <c r="L3634">
        <v>1</v>
      </c>
      <c r="M3634">
        <v>1</v>
      </c>
      <c r="N3634" t="s">
        <v>155</v>
      </c>
      <c r="O3634">
        <v>1</v>
      </c>
      <c r="P3634">
        <v>1</v>
      </c>
      <c r="Q3634" t="s">
        <v>24</v>
      </c>
      <c r="R3634">
        <v>0</v>
      </c>
      <c r="S3634">
        <v>1</v>
      </c>
      <c r="T3634" t="s">
        <v>25</v>
      </c>
      <c r="U3634" t="s">
        <v>8332</v>
      </c>
      <c r="V3634" t="s">
        <v>8335</v>
      </c>
      <c r="W3634" t="s">
        <v>24</v>
      </c>
      <c r="X3634">
        <v>26</v>
      </c>
      <c r="Y3634">
        <v>4</v>
      </c>
      <c r="Z3634">
        <v>1</v>
      </c>
      <c r="AA3634">
        <v>1</v>
      </c>
      <c r="AB3634">
        <v>1</v>
      </c>
      <c r="AC3634">
        <v>3</v>
      </c>
      <c r="AD3634" t="s">
        <v>26</v>
      </c>
      <c r="AE3634" t="s">
        <v>8348</v>
      </c>
      <c r="AF3634">
        <v>3720</v>
      </c>
      <c r="AG3634" t="s">
        <v>8352</v>
      </c>
    </row>
    <row r="3635" spans="1:33" x14ac:dyDescent="0.25">
      <c r="A3635" t="s">
        <v>2745</v>
      </c>
      <c r="B3635" t="s">
        <v>941</v>
      </c>
      <c r="C3635" t="s">
        <v>3485</v>
      </c>
      <c r="D3635">
        <v>2017</v>
      </c>
      <c r="E3635">
        <v>3</v>
      </c>
      <c r="F3635">
        <v>1705</v>
      </c>
      <c r="G3635" t="s">
        <v>8306</v>
      </c>
      <c r="H3635">
        <v>1</v>
      </c>
      <c r="I3635">
        <v>22</v>
      </c>
      <c r="J3635">
        <v>8</v>
      </c>
      <c r="K3635" t="s">
        <v>8317</v>
      </c>
      <c r="L3635">
        <v>1</v>
      </c>
      <c r="M3635">
        <v>1</v>
      </c>
      <c r="N3635" t="s">
        <v>155</v>
      </c>
      <c r="O3635">
        <v>1</v>
      </c>
      <c r="P3635">
        <v>1</v>
      </c>
      <c r="Q3635" t="s">
        <v>24</v>
      </c>
      <c r="R3635">
        <v>0</v>
      </c>
      <c r="S3635">
        <v>1</v>
      </c>
      <c r="T3635" t="s">
        <v>25</v>
      </c>
      <c r="U3635" t="s">
        <v>8332</v>
      </c>
      <c r="V3635" t="s">
        <v>8335</v>
      </c>
      <c r="W3635" t="s">
        <v>24</v>
      </c>
      <c r="X3635">
        <v>31</v>
      </c>
      <c r="Y3635">
        <v>5</v>
      </c>
      <c r="Z3635">
        <v>1</v>
      </c>
      <c r="AA3635">
        <v>1</v>
      </c>
      <c r="AB3635">
        <v>1</v>
      </c>
      <c r="AC3635">
        <v>2</v>
      </c>
      <c r="AD3635" t="s">
        <v>26</v>
      </c>
      <c r="AE3635" t="s">
        <v>8348</v>
      </c>
      <c r="AF3635">
        <v>3720</v>
      </c>
      <c r="AG3635" t="s">
        <v>8352</v>
      </c>
    </row>
    <row r="3636" spans="1:33" x14ac:dyDescent="0.25">
      <c r="A3636" t="s">
        <v>3629</v>
      </c>
      <c r="B3636" t="s">
        <v>1162</v>
      </c>
      <c r="C3636" t="s">
        <v>3630</v>
      </c>
      <c r="D3636">
        <v>2017</v>
      </c>
      <c r="E3636">
        <v>3</v>
      </c>
      <c r="F3636">
        <v>2112</v>
      </c>
      <c r="G3636" t="s">
        <v>8306</v>
      </c>
      <c r="H3636">
        <v>1</v>
      </c>
      <c r="I3636">
        <v>21</v>
      </c>
      <c r="J3636">
        <v>8</v>
      </c>
      <c r="K3636" t="s">
        <v>8317</v>
      </c>
      <c r="L3636">
        <v>2</v>
      </c>
      <c r="M3636">
        <v>3</v>
      </c>
      <c r="N3636" t="s">
        <v>8326</v>
      </c>
      <c r="O3636">
        <v>3</v>
      </c>
      <c r="P3636">
        <v>3</v>
      </c>
      <c r="Q3636" t="s">
        <v>24</v>
      </c>
      <c r="R3636">
        <v>0</v>
      </c>
      <c r="S3636">
        <v>1</v>
      </c>
      <c r="T3636" t="s">
        <v>37</v>
      </c>
      <c r="U3636" t="s">
        <v>8333</v>
      </c>
      <c r="V3636" t="s">
        <v>8335</v>
      </c>
      <c r="W3636" t="s">
        <v>24</v>
      </c>
      <c r="X3636">
        <v>21</v>
      </c>
      <c r="Y3636">
        <v>3</v>
      </c>
      <c r="Z3636">
        <v>3</v>
      </c>
      <c r="AA3636">
        <v>3</v>
      </c>
      <c r="AB3636">
        <v>3</v>
      </c>
      <c r="AC3636">
        <v>1</v>
      </c>
      <c r="AD3636" t="s">
        <v>30</v>
      </c>
      <c r="AE3636" t="s">
        <v>8348</v>
      </c>
      <c r="AF3636">
        <v>3720</v>
      </c>
      <c r="AG3636" t="s">
        <v>8352</v>
      </c>
    </row>
    <row r="3637" spans="1:33" x14ac:dyDescent="0.25">
      <c r="A3637" t="s">
        <v>3783</v>
      </c>
      <c r="B3637" t="s">
        <v>775</v>
      </c>
      <c r="C3637" s="1" t="s">
        <v>5512</v>
      </c>
      <c r="D3637">
        <v>2017</v>
      </c>
      <c r="E3637">
        <v>4</v>
      </c>
      <c r="F3637">
        <v>400</v>
      </c>
      <c r="G3637" t="s">
        <v>8306</v>
      </c>
      <c r="H3637">
        <v>1</v>
      </c>
      <c r="I3637">
        <v>21</v>
      </c>
      <c r="J3637">
        <v>8</v>
      </c>
      <c r="K3637" t="s">
        <v>8317</v>
      </c>
      <c r="L3637">
        <v>1</v>
      </c>
      <c r="M3637">
        <v>1</v>
      </c>
      <c r="N3637" t="s">
        <v>155</v>
      </c>
      <c r="O3637">
        <v>1</v>
      </c>
      <c r="P3637">
        <v>1</v>
      </c>
      <c r="Q3637" t="s">
        <v>24</v>
      </c>
      <c r="R3637">
        <v>0</v>
      </c>
      <c r="S3637">
        <v>1</v>
      </c>
      <c r="T3637" t="s">
        <v>25</v>
      </c>
      <c r="U3637" t="s">
        <v>8332</v>
      </c>
      <c r="V3637" t="s">
        <v>8335</v>
      </c>
      <c r="W3637" t="s">
        <v>24</v>
      </c>
      <c r="X3637">
        <v>22</v>
      </c>
      <c r="Y3637">
        <v>3</v>
      </c>
      <c r="Z3637">
        <v>1</v>
      </c>
      <c r="AA3637">
        <v>1</v>
      </c>
      <c r="AB3637">
        <v>1</v>
      </c>
      <c r="AC3637">
        <v>1</v>
      </c>
      <c r="AD3637" t="s">
        <v>30</v>
      </c>
      <c r="AE3637" t="s">
        <v>8348</v>
      </c>
      <c r="AF3637">
        <v>3720</v>
      </c>
      <c r="AG3637" t="s">
        <v>8352</v>
      </c>
    </row>
    <row r="3638" spans="1:33" x14ac:dyDescent="0.25">
      <c r="A3638" t="s">
        <v>2420</v>
      </c>
      <c r="B3638" t="s">
        <v>458</v>
      </c>
      <c r="C3638" t="s">
        <v>3434</v>
      </c>
      <c r="D3638">
        <v>2017</v>
      </c>
      <c r="E3638">
        <v>3</v>
      </c>
      <c r="F3638">
        <v>1345</v>
      </c>
      <c r="G3638" t="s">
        <v>8306</v>
      </c>
      <c r="H3638">
        <v>1</v>
      </c>
      <c r="I3638">
        <v>26</v>
      </c>
      <c r="J3638">
        <v>9</v>
      </c>
      <c r="K3638" t="s">
        <v>8318</v>
      </c>
      <c r="L3638">
        <v>1</v>
      </c>
      <c r="M3638">
        <v>1</v>
      </c>
      <c r="N3638" t="s">
        <v>155</v>
      </c>
      <c r="O3638">
        <v>1</v>
      </c>
      <c r="P3638">
        <v>1</v>
      </c>
      <c r="Q3638" t="s">
        <v>24</v>
      </c>
      <c r="R3638">
        <v>5</v>
      </c>
      <c r="S3638">
        <v>1</v>
      </c>
      <c r="T3638" t="s">
        <v>37</v>
      </c>
      <c r="U3638" t="s">
        <v>8333</v>
      </c>
      <c r="V3638" t="s">
        <v>8335</v>
      </c>
      <c r="W3638" t="s">
        <v>24</v>
      </c>
      <c r="X3638">
        <v>25</v>
      </c>
      <c r="Y3638">
        <v>4</v>
      </c>
      <c r="Z3638">
        <v>1</v>
      </c>
      <c r="AA3638">
        <v>1</v>
      </c>
      <c r="AB3638">
        <v>1</v>
      </c>
      <c r="AC3638">
        <v>3</v>
      </c>
      <c r="AD3638" t="s">
        <v>26</v>
      </c>
      <c r="AE3638" t="s">
        <v>8348</v>
      </c>
      <c r="AF3638">
        <v>3720</v>
      </c>
      <c r="AG3638" t="s">
        <v>8352</v>
      </c>
    </row>
    <row r="3639" spans="1:33" x14ac:dyDescent="0.25">
      <c r="A3639" t="s">
        <v>2340</v>
      </c>
      <c r="B3639" t="s">
        <v>315</v>
      </c>
      <c r="C3639" t="s">
        <v>5822</v>
      </c>
      <c r="D3639">
        <v>2017</v>
      </c>
      <c r="E3639">
        <v>5</v>
      </c>
      <c r="F3639">
        <v>1803</v>
      </c>
      <c r="G3639" t="s">
        <v>8306</v>
      </c>
      <c r="H3639">
        <v>1</v>
      </c>
      <c r="I3639">
        <v>26</v>
      </c>
      <c r="J3639">
        <v>9</v>
      </c>
      <c r="K3639" t="s">
        <v>8318</v>
      </c>
      <c r="L3639">
        <v>1</v>
      </c>
      <c r="M3639">
        <v>4</v>
      </c>
      <c r="N3639" t="s">
        <v>8327</v>
      </c>
      <c r="O3639">
        <v>10</v>
      </c>
      <c r="P3639">
        <v>4</v>
      </c>
      <c r="Q3639" t="s">
        <v>24</v>
      </c>
      <c r="R3639">
        <v>0</v>
      </c>
      <c r="S3639">
        <v>1</v>
      </c>
      <c r="T3639" t="s">
        <v>25</v>
      </c>
      <c r="U3639" t="s">
        <v>8332</v>
      </c>
      <c r="V3639" t="s">
        <v>8342</v>
      </c>
      <c r="W3639" t="s">
        <v>24</v>
      </c>
      <c r="X3639">
        <v>25</v>
      </c>
      <c r="Y3639">
        <v>4</v>
      </c>
      <c r="Z3639">
        <v>99</v>
      </c>
      <c r="AA3639">
        <v>9</v>
      </c>
      <c r="AB3639">
        <v>99</v>
      </c>
      <c r="AC3639">
        <v>3</v>
      </c>
      <c r="AD3639" t="s">
        <v>26</v>
      </c>
      <c r="AE3639" t="s">
        <v>8348</v>
      </c>
      <c r="AF3639">
        <v>3720</v>
      </c>
      <c r="AG3639" t="s">
        <v>8352</v>
      </c>
    </row>
    <row r="3640" spans="1:33" x14ac:dyDescent="0.25">
      <c r="A3640" t="s">
        <v>6912</v>
      </c>
      <c r="B3640" t="s">
        <v>758</v>
      </c>
      <c r="C3640" t="s">
        <v>6913</v>
      </c>
      <c r="D3640">
        <v>2017</v>
      </c>
      <c r="E3640">
        <v>5</v>
      </c>
      <c r="F3640">
        <v>1900</v>
      </c>
      <c r="G3640" t="s">
        <v>8306</v>
      </c>
      <c r="H3640">
        <v>1</v>
      </c>
      <c r="I3640">
        <v>28</v>
      </c>
      <c r="J3640">
        <v>9</v>
      </c>
      <c r="K3640" t="s">
        <v>8318</v>
      </c>
      <c r="L3640">
        <v>2</v>
      </c>
      <c r="M3640">
        <v>3</v>
      </c>
      <c r="N3640" t="s">
        <v>8326</v>
      </c>
      <c r="O3640">
        <v>3</v>
      </c>
      <c r="P3640">
        <v>3</v>
      </c>
      <c r="Q3640" t="s">
        <v>24</v>
      </c>
      <c r="R3640">
        <v>0</v>
      </c>
      <c r="S3640">
        <v>1</v>
      </c>
      <c r="T3640" t="s">
        <v>37</v>
      </c>
      <c r="U3640" t="s">
        <v>8333</v>
      </c>
      <c r="V3640" t="s">
        <v>8335</v>
      </c>
      <c r="W3640" t="s">
        <v>24</v>
      </c>
      <c r="X3640">
        <v>38</v>
      </c>
      <c r="Y3640">
        <v>6</v>
      </c>
      <c r="Z3640">
        <v>3</v>
      </c>
      <c r="AA3640">
        <v>3</v>
      </c>
      <c r="AB3640">
        <v>3</v>
      </c>
      <c r="AC3640">
        <v>3</v>
      </c>
      <c r="AD3640" t="s">
        <v>30</v>
      </c>
      <c r="AE3640" t="s">
        <v>8348</v>
      </c>
      <c r="AF3640">
        <v>3720</v>
      </c>
      <c r="AG3640" t="s">
        <v>8352</v>
      </c>
    </row>
    <row r="3641" spans="1:33" x14ac:dyDescent="0.25">
      <c r="A3641" t="s">
        <v>207</v>
      </c>
      <c r="B3641" t="s">
        <v>170</v>
      </c>
      <c r="C3641" t="s">
        <v>8292</v>
      </c>
      <c r="D3641">
        <v>2017</v>
      </c>
      <c r="E3641">
        <v>7</v>
      </c>
      <c r="F3641">
        <v>1333</v>
      </c>
      <c r="G3641" t="s">
        <v>8306</v>
      </c>
      <c r="H3641">
        <v>1</v>
      </c>
      <c r="I3641">
        <v>25</v>
      </c>
      <c r="J3641">
        <v>9</v>
      </c>
      <c r="K3641" t="s">
        <v>8318</v>
      </c>
      <c r="L3641">
        <v>1</v>
      </c>
      <c r="M3641">
        <v>5</v>
      </c>
      <c r="N3641" t="s">
        <v>8328</v>
      </c>
      <c r="O3641">
        <v>13</v>
      </c>
      <c r="P3641">
        <v>4</v>
      </c>
      <c r="Q3641" t="s">
        <v>24</v>
      </c>
      <c r="R3641">
        <v>0</v>
      </c>
      <c r="S3641">
        <v>1</v>
      </c>
      <c r="T3641" t="s">
        <v>25</v>
      </c>
      <c r="U3641" t="s">
        <v>8332</v>
      </c>
      <c r="V3641" t="s">
        <v>8335</v>
      </c>
      <c r="W3641" t="s">
        <v>24</v>
      </c>
      <c r="X3641">
        <v>27</v>
      </c>
      <c r="Y3641">
        <v>4</v>
      </c>
      <c r="Z3641">
        <v>5</v>
      </c>
      <c r="AA3641">
        <v>5</v>
      </c>
      <c r="AB3641">
        <v>13</v>
      </c>
      <c r="AC3641">
        <v>3</v>
      </c>
      <c r="AD3641" t="s">
        <v>26</v>
      </c>
      <c r="AE3641" t="s">
        <v>8348</v>
      </c>
      <c r="AF3641">
        <v>3720</v>
      </c>
      <c r="AG3641" t="s">
        <v>8352</v>
      </c>
    </row>
    <row r="3642" spans="1:33" x14ac:dyDescent="0.25">
      <c r="A3642" t="s">
        <v>5827</v>
      </c>
      <c r="B3642" t="s">
        <v>579</v>
      </c>
      <c r="C3642" t="s">
        <v>5828</v>
      </c>
      <c r="D3642">
        <v>2017</v>
      </c>
      <c r="E3642">
        <v>4</v>
      </c>
      <c r="F3642">
        <v>1229</v>
      </c>
      <c r="G3642" t="s">
        <v>8306</v>
      </c>
      <c r="H3642">
        <v>1</v>
      </c>
      <c r="I3642">
        <v>31</v>
      </c>
      <c r="J3642">
        <v>10</v>
      </c>
      <c r="K3642" t="s">
        <v>8319</v>
      </c>
      <c r="L3642">
        <v>1</v>
      </c>
      <c r="M3642">
        <v>10</v>
      </c>
      <c r="N3642" t="s">
        <v>8330</v>
      </c>
      <c r="O3642">
        <v>15</v>
      </c>
      <c r="P3642">
        <v>3</v>
      </c>
      <c r="Q3642" t="s">
        <v>24</v>
      </c>
      <c r="R3642">
        <v>0</v>
      </c>
      <c r="S3642">
        <v>1</v>
      </c>
      <c r="T3642" t="s">
        <v>25</v>
      </c>
      <c r="U3642" t="s">
        <v>8332</v>
      </c>
      <c r="V3642" t="s">
        <v>8335</v>
      </c>
      <c r="W3642" t="s">
        <v>24</v>
      </c>
      <c r="X3642">
        <v>29</v>
      </c>
      <c r="Y3642">
        <v>4</v>
      </c>
      <c r="Z3642">
        <v>1</v>
      </c>
      <c r="AA3642">
        <v>1</v>
      </c>
      <c r="AB3642">
        <v>1</v>
      </c>
      <c r="AC3642">
        <v>1</v>
      </c>
      <c r="AD3642" t="s">
        <v>26</v>
      </c>
      <c r="AE3642" t="s">
        <v>8348</v>
      </c>
      <c r="AF3642">
        <v>3720</v>
      </c>
      <c r="AG3642" t="s">
        <v>8352</v>
      </c>
    </row>
    <row r="3643" spans="1:33" x14ac:dyDescent="0.25">
      <c r="A3643" t="s">
        <v>1453</v>
      </c>
      <c r="B3643" t="s">
        <v>1283</v>
      </c>
      <c r="C3643" t="s">
        <v>5839</v>
      </c>
      <c r="D3643">
        <v>2017</v>
      </c>
      <c r="E3643">
        <v>4</v>
      </c>
      <c r="F3643">
        <v>527</v>
      </c>
      <c r="G3643" t="s">
        <v>8306</v>
      </c>
      <c r="H3643">
        <v>1</v>
      </c>
      <c r="I3643">
        <v>31</v>
      </c>
      <c r="J3643">
        <v>10</v>
      </c>
      <c r="K3643" t="s">
        <v>8319</v>
      </c>
      <c r="L3643">
        <v>2</v>
      </c>
      <c r="M3643">
        <v>3</v>
      </c>
      <c r="N3643" t="s">
        <v>8326</v>
      </c>
      <c r="O3643">
        <v>3</v>
      </c>
      <c r="P3643">
        <v>3</v>
      </c>
      <c r="Q3643" t="s">
        <v>24</v>
      </c>
      <c r="R3643">
        <v>0</v>
      </c>
      <c r="S3643">
        <v>1</v>
      </c>
      <c r="T3643" t="s">
        <v>543</v>
      </c>
      <c r="U3643" t="s">
        <v>8333</v>
      </c>
      <c r="V3643" t="s">
        <v>8335</v>
      </c>
      <c r="W3643" t="s">
        <v>24</v>
      </c>
      <c r="X3643">
        <v>99</v>
      </c>
      <c r="Y3643">
        <v>11</v>
      </c>
      <c r="Z3643">
        <v>99</v>
      </c>
      <c r="AA3643">
        <v>9</v>
      </c>
      <c r="AB3643">
        <v>99</v>
      </c>
      <c r="AC3643">
        <v>3</v>
      </c>
      <c r="AD3643" t="s">
        <v>26</v>
      </c>
      <c r="AE3643" t="s">
        <v>8348</v>
      </c>
      <c r="AF3643">
        <v>3720</v>
      </c>
      <c r="AG3643" t="s">
        <v>8352</v>
      </c>
    </row>
    <row r="3644" spans="1:33" x14ac:dyDescent="0.25">
      <c r="A3644" t="s">
        <v>653</v>
      </c>
      <c r="B3644" t="s">
        <v>2595</v>
      </c>
      <c r="C3644" t="s">
        <v>6511</v>
      </c>
      <c r="D3644">
        <v>2017</v>
      </c>
      <c r="E3644">
        <v>5</v>
      </c>
      <c r="F3644">
        <v>441</v>
      </c>
      <c r="G3644" t="s">
        <v>8306</v>
      </c>
      <c r="H3644">
        <v>1</v>
      </c>
      <c r="I3644">
        <v>35</v>
      </c>
      <c r="J3644">
        <v>11</v>
      </c>
      <c r="K3644" t="s">
        <v>8320</v>
      </c>
      <c r="L3644">
        <v>2</v>
      </c>
      <c r="M3644">
        <v>3</v>
      </c>
      <c r="N3644" t="s">
        <v>8326</v>
      </c>
      <c r="O3644">
        <v>3</v>
      </c>
      <c r="P3644">
        <v>3</v>
      </c>
      <c r="Q3644" t="s">
        <v>24</v>
      </c>
      <c r="R3644">
        <v>0</v>
      </c>
      <c r="S3644">
        <v>1</v>
      </c>
      <c r="T3644" t="s">
        <v>25</v>
      </c>
      <c r="U3644" t="s">
        <v>8332</v>
      </c>
      <c r="V3644" t="s">
        <v>8337</v>
      </c>
      <c r="W3644" t="s">
        <v>24</v>
      </c>
      <c r="X3644">
        <v>33</v>
      </c>
      <c r="Y3644">
        <v>5</v>
      </c>
      <c r="Z3644">
        <v>3</v>
      </c>
      <c r="AA3644">
        <v>3</v>
      </c>
      <c r="AB3644">
        <v>3</v>
      </c>
      <c r="AC3644">
        <v>4</v>
      </c>
      <c r="AD3644" t="s">
        <v>30</v>
      </c>
      <c r="AE3644" t="s">
        <v>8347</v>
      </c>
      <c r="AF3644">
        <v>3720</v>
      </c>
      <c r="AG3644" t="s">
        <v>8352</v>
      </c>
    </row>
    <row r="3645" spans="1:33" x14ac:dyDescent="0.25">
      <c r="A3645" t="s">
        <v>6631</v>
      </c>
      <c r="B3645" t="s">
        <v>4879</v>
      </c>
      <c r="C3645" t="s">
        <v>6632</v>
      </c>
      <c r="D3645">
        <v>2017</v>
      </c>
      <c r="E3645">
        <v>5</v>
      </c>
      <c r="F3645">
        <v>859</v>
      </c>
      <c r="G3645" t="s">
        <v>8306</v>
      </c>
      <c r="H3645">
        <v>1</v>
      </c>
      <c r="I3645">
        <v>36</v>
      </c>
      <c r="J3645">
        <v>11</v>
      </c>
      <c r="K3645" t="s">
        <v>8320</v>
      </c>
      <c r="L3645">
        <v>2</v>
      </c>
      <c r="M3645">
        <v>3</v>
      </c>
      <c r="N3645" t="s">
        <v>8326</v>
      </c>
      <c r="O3645">
        <v>3</v>
      </c>
      <c r="P3645">
        <v>3</v>
      </c>
      <c r="Q3645" t="s">
        <v>24</v>
      </c>
      <c r="R3645">
        <v>0</v>
      </c>
      <c r="S3645">
        <v>1</v>
      </c>
      <c r="T3645" t="s">
        <v>37</v>
      </c>
      <c r="U3645" t="s">
        <v>8333</v>
      </c>
      <c r="V3645" t="s">
        <v>8335</v>
      </c>
      <c r="W3645" t="s">
        <v>24</v>
      </c>
      <c r="X3645">
        <v>37</v>
      </c>
      <c r="Y3645">
        <v>6</v>
      </c>
      <c r="Z3645">
        <v>3</v>
      </c>
      <c r="AA3645">
        <v>3</v>
      </c>
      <c r="AB3645">
        <v>3</v>
      </c>
      <c r="AC3645">
        <v>2</v>
      </c>
      <c r="AD3645" t="s">
        <v>30</v>
      </c>
      <c r="AE3645" t="s">
        <v>8348</v>
      </c>
      <c r="AF3645">
        <v>3720</v>
      </c>
      <c r="AG3645" t="s">
        <v>8352</v>
      </c>
    </row>
    <row r="3646" spans="1:33" x14ac:dyDescent="0.25">
      <c r="A3646" t="s">
        <v>6803</v>
      </c>
      <c r="B3646" t="s">
        <v>2595</v>
      </c>
      <c r="C3646" t="s">
        <v>7777</v>
      </c>
      <c r="D3646">
        <v>2017</v>
      </c>
      <c r="E3646">
        <v>6</v>
      </c>
      <c r="F3646">
        <v>319</v>
      </c>
      <c r="G3646" t="s">
        <v>8306</v>
      </c>
      <c r="H3646">
        <v>1</v>
      </c>
      <c r="I3646">
        <v>38</v>
      </c>
      <c r="J3646">
        <v>11</v>
      </c>
      <c r="K3646" t="s">
        <v>8320</v>
      </c>
      <c r="L3646">
        <v>1</v>
      </c>
      <c r="M3646">
        <v>5</v>
      </c>
      <c r="N3646" t="s">
        <v>8328</v>
      </c>
      <c r="O3646">
        <v>13</v>
      </c>
      <c r="P3646">
        <v>4</v>
      </c>
      <c r="Q3646" t="s">
        <v>24</v>
      </c>
      <c r="R3646">
        <v>0</v>
      </c>
      <c r="S3646">
        <v>1</v>
      </c>
      <c r="T3646" t="s">
        <v>37</v>
      </c>
      <c r="U3646" t="s">
        <v>8333</v>
      </c>
      <c r="V3646" t="s">
        <v>8335</v>
      </c>
      <c r="W3646" t="s">
        <v>24</v>
      </c>
      <c r="X3646">
        <v>34</v>
      </c>
      <c r="Y3646">
        <v>5</v>
      </c>
      <c r="Z3646">
        <v>2</v>
      </c>
      <c r="AA3646">
        <v>2</v>
      </c>
      <c r="AB3646">
        <v>2</v>
      </c>
      <c r="AC3646">
        <v>7</v>
      </c>
      <c r="AD3646" t="s">
        <v>30</v>
      </c>
      <c r="AE3646" t="s">
        <v>8348</v>
      </c>
      <c r="AF3646">
        <v>3720</v>
      </c>
      <c r="AG3646" t="s">
        <v>8352</v>
      </c>
    </row>
    <row r="3647" spans="1:33" x14ac:dyDescent="0.25">
      <c r="A3647" t="s">
        <v>3964</v>
      </c>
      <c r="B3647" t="s">
        <v>521</v>
      </c>
      <c r="C3647" t="s">
        <v>3965</v>
      </c>
      <c r="D3647">
        <v>2017</v>
      </c>
      <c r="E3647">
        <v>3</v>
      </c>
      <c r="F3647">
        <v>200</v>
      </c>
      <c r="G3647" t="s">
        <v>8306</v>
      </c>
      <c r="H3647">
        <v>1</v>
      </c>
      <c r="I3647">
        <v>30</v>
      </c>
      <c r="J3647">
        <v>10</v>
      </c>
      <c r="K3647" t="s">
        <v>8319</v>
      </c>
      <c r="L3647">
        <v>1</v>
      </c>
      <c r="M3647">
        <v>1</v>
      </c>
      <c r="N3647" t="s">
        <v>155</v>
      </c>
      <c r="O3647">
        <v>1</v>
      </c>
      <c r="P3647">
        <v>1</v>
      </c>
      <c r="Q3647" t="s">
        <v>24</v>
      </c>
      <c r="R3647">
        <v>0</v>
      </c>
      <c r="S3647">
        <v>1</v>
      </c>
      <c r="T3647" t="s">
        <v>25</v>
      </c>
      <c r="U3647" t="s">
        <v>8332</v>
      </c>
      <c r="V3647" t="s">
        <v>8339</v>
      </c>
      <c r="W3647" t="s">
        <v>24</v>
      </c>
      <c r="X3647">
        <v>31</v>
      </c>
      <c r="Y3647">
        <v>5</v>
      </c>
      <c r="Z3647">
        <v>1</v>
      </c>
      <c r="AA3647">
        <v>1</v>
      </c>
      <c r="AB3647">
        <v>1</v>
      </c>
      <c r="AC3647">
        <v>2</v>
      </c>
      <c r="AD3647" t="s">
        <v>26</v>
      </c>
      <c r="AE3647" t="s">
        <v>8348</v>
      </c>
      <c r="AF3647">
        <v>3722</v>
      </c>
      <c r="AG3647" t="s">
        <v>8352</v>
      </c>
    </row>
    <row r="3648" spans="1:33" x14ac:dyDescent="0.25">
      <c r="A3648" t="s">
        <v>4318</v>
      </c>
      <c r="B3648" t="s">
        <v>226</v>
      </c>
      <c r="C3648" t="s">
        <v>7479</v>
      </c>
      <c r="D3648">
        <v>2017</v>
      </c>
      <c r="E3648">
        <v>6</v>
      </c>
      <c r="F3648">
        <v>1749</v>
      </c>
      <c r="G3648" t="s">
        <v>8306</v>
      </c>
      <c r="H3648">
        <v>1</v>
      </c>
      <c r="I3648">
        <v>31</v>
      </c>
      <c r="J3648">
        <v>10</v>
      </c>
      <c r="K3648" t="s">
        <v>8319</v>
      </c>
      <c r="L3648">
        <v>1</v>
      </c>
      <c r="M3648">
        <v>1</v>
      </c>
      <c r="N3648" t="s">
        <v>155</v>
      </c>
      <c r="O3648">
        <v>1</v>
      </c>
      <c r="P3648">
        <v>1</v>
      </c>
      <c r="Q3648" t="s">
        <v>24</v>
      </c>
      <c r="R3648">
        <v>0</v>
      </c>
      <c r="S3648">
        <v>1</v>
      </c>
      <c r="T3648" t="s">
        <v>25</v>
      </c>
      <c r="U3648" t="s">
        <v>8332</v>
      </c>
      <c r="V3648" t="s">
        <v>8336</v>
      </c>
      <c r="W3648" t="s">
        <v>24</v>
      </c>
      <c r="X3648">
        <v>36</v>
      </c>
      <c r="Y3648">
        <v>6</v>
      </c>
      <c r="Z3648">
        <v>1</v>
      </c>
      <c r="AA3648">
        <v>1</v>
      </c>
      <c r="AB3648">
        <v>1</v>
      </c>
      <c r="AC3648">
        <v>1</v>
      </c>
      <c r="AD3648" t="s">
        <v>30</v>
      </c>
      <c r="AE3648" t="s">
        <v>8348</v>
      </c>
      <c r="AF3648">
        <v>3722</v>
      </c>
      <c r="AG3648" t="s">
        <v>8352</v>
      </c>
    </row>
    <row r="3649" spans="1:33" x14ac:dyDescent="0.25">
      <c r="A3649" t="s">
        <v>4558</v>
      </c>
      <c r="B3649" t="s">
        <v>321</v>
      </c>
      <c r="C3649" t="s">
        <v>7030</v>
      </c>
      <c r="D3649">
        <v>2017</v>
      </c>
      <c r="E3649">
        <v>6</v>
      </c>
      <c r="F3649">
        <v>2230</v>
      </c>
      <c r="G3649" t="s">
        <v>8306</v>
      </c>
      <c r="H3649">
        <v>1</v>
      </c>
      <c r="I3649">
        <v>27</v>
      </c>
      <c r="J3649">
        <v>9</v>
      </c>
      <c r="K3649" t="s">
        <v>8318</v>
      </c>
      <c r="L3649">
        <v>2</v>
      </c>
      <c r="M3649">
        <v>1</v>
      </c>
      <c r="N3649" t="s">
        <v>155</v>
      </c>
      <c r="O3649">
        <v>1</v>
      </c>
      <c r="P3649">
        <v>1</v>
      </c>
      <c r="Q3649" t="s">
        <v>24</v>
      </c>
      <c r="R3649">
        <v>0</v>
      </c>
      <c r="S3649">
        <v>1</v>
      </c>
      <c r="T3649" t="s">
        <v>25</v>
      </c>
      <c r="U3649" t="s">
        <v>8332</v>
      </c>
      <c r="V3649" t="s">
        <v>8338</v>
      </c>
      <c r="W3649" t="s">
        <v>24</v>
      </c>
      <c r="X3649">
        <v>32</v>
      </c>
      <c r="Y3649">
        <v>5</v>
      </c>
      <c r="Z3649">
        <v>1</v>
      </c>
      <c r="AA3649">
        <v>1</v>
      </c>
      <c r="AB3649">
        <v>1</v>
      </c>
      <c r="AC3649">
        <v>2</v>
      </c>
      <c r="AD3649" t="s">
        <v>26</v>
      </c>
      <c r="AE3649" t="s">
        <v>8348</v>
      </c>
      <c r="AF3649">
        <v>3723</v>
      </c>
      <c r="AG3649" t="s">
        <v>8352</v>
      </c>
    </row>
    <row r="3650" spans="1:33" x14ac:dyDescent="0.25">
      <c r="A3650" t="s">
        <v>1285</v>
      </c>
      <c r="B3650" t="s">
        <v>561</v>
      </c>
      <c r="C3650" t="s">
        <v>1286</v>
      </c>
      <c r="D3650">
        <v>2017</v>
      </c>
      <c r="E3650">
        <v>1</v>
      </c>
      <c r="F3650">
        <v>1551</v>
      </c>
      <c r="G3650" t="s">
        <v>8306</v>
      </c>
      <c r="H3650">
        <v>1</v>
      </c>
      <c r="I3650">
        <v>20</v>
      </c>
      <c r="J3650">
        <v>8</v>
      </c>
      <c r="K3650" t="s">
        <v>8317</v>
      </c>
      <c r="L3650">
        <v>1</v>
      </c>
      <c r="M3650">
        <v>4</v>
      </c>
      <c r="N3650" t="s">
        <v>8327</v>
      </c>
      <c r="O3650">
        <v>10</v>
      </c>
      <c r="P3650">
        <v>4</v>
      </c>
      <c r="Q3650" t="s">
        <v>24</v>
      </c>
      <c r="R3650">
        <v>0</v>
      </c>
      <c r="S3650">
        <v>1</v>
      </c>
      <c r="T3650" t="s">
        <v>37</v>
      </c>
      <c r="U3650" t="s">
        <v>8333</v>
      </c>
      <c r="V3650" t="s">
        <v>8335</v>
      </c>
      <c r="W3650" t="s">
        <v>24</v>
      </c>
      <c r="X3650">
        <v>25</v>
      </c>
      <c r="Y3650">
        <v>4</v>
      </c>
      <c r="Z3650">
        <v>4</v>
      </c>
      <c r="AA3650">
        <v>4</v>
      </c>
      <c r="AB3650">
        <v>10</v>
      </c>
      <c r="AC3650">
        <v>2</v>
      </c>
      <c r="AD3650" t="s">
        <v>30</v>
      </c>
      <c r="AE3650" t="s">
        <v>8348</v>
      </c>
      <c r="AF3650">
        <v>3725</v>
      </c>
      <c r="AG3650" t="s">
        <v>8352</v>
      </c>
    </row>
    <row r="3651" spans="1:33" x14ac:dyDescent="0.25">
      <c r="A3651" t="s">
        <v>1266</v>
      </c>
      <c r="B3651" t="s">
        <v>1267</v>
      </c>
      <c r="C3651" t="s">
        <v>1268</v>
      </c>
      <c r="D3651">
        <v>2017</v>
      </c>
      <c r="E3651">
        <v>1</v>
      </c>
      <c r="F3651">
        <v>2058</v>
      </c>
      <c r="G3651" t="s">
        <v>8306</v>
      </c>
      <c r="H3651">
        <v>1</v>
      </c>
      <c r="I3651">
        <v>26</v>
      </c>
      <c r="J3651">
        <v>9</v>
      </c>
      <c r="K3651" t="s">
        <v>8318</v>
      </c>
      <c r="L3651">
        <v>1</v>
      </c>
      <c r="M3651">
        <v>1</v>
      </c>
      <c r="N3651" t="s">
        <v>155</v>
      </c>
      <c r="O3651">
        <v>1</v>
      </c>
      <c r="P3651">
        <v>1</v>
      </c>
      <c r="Q3651" t="s">
        <v>24</v>
      </c>
      <c r="R3651">
        <v>0</v>
      </c>
      <c r="S3651">
        <v>1</v>
      </c>
      <c r="T3651" t="s">
        <v>25</v>
      </c>
      <c r="U3651" t="s">
        <v>8332</v>
      </c>
      <c r="V3651" t="s">
        <v>8337</v>
      </c>
      <c r="W3651" t="s">
        <v>24</v>
      </c>
      <c r="X3651">
        <v>32</v>
      </c>
      <c r="Y3651">
        <v>5</v>
      </c>
      <c r="Z3651">
        <v>1</v>
      </c>
      <c r="AA3651">
        <v>1</v>
      </c>
      <c r="AB3651">
        <v>1</v>
      </c>
      <c r="AC3651">
        <v>1</v>
      </c>
      <c r="AD3651" t="s">
        <v>26</v>
      </c>
      <c r="AE3651" t="s">
        <v>8348</v>
      </c>
      <c r="AF3651">
        <v>3725</v>
      </c>
      <c r="AG3651" t="s">
        <v>8352</v>
      </c>
    </row>
    <row r="3652" spans="1:33" x14ac:dyDescent="0.25">
      <c r="A3652" t="s">
        <v>3818</v>
      </c>
      <c r="B3652" t="s">
        <v>670</v>
      </c>
      <c r="C3652" t="s">
        <v>3819</v>
      </c>
      <c r="D3652">
        <v>2017</v>
      </c>
      <c r="E3652">
        <v>3</v>
      </c>
      <c r="F3652">
        <v>1457</v>
      </c>
      <c r="G3652" t="s">
        <v>8306</v>
      </c>
      <c r="H3652">
        <v>1</v>
      </c>
      <c r="I3652">
        <v>25</v>
      </c>
      <c r="J3652">
        <v>9</v>
      </c>
      <c r="K3652" t="s">
        <v>8318</v>
      </c>
      <c r="L3652">
        <v>1</v>
      </c>
      <c r="M3652">
        <v>1</v>
      </c>
      <c r="N3652" t="s">
        <v>155</v>
      </c>
      <c r="O3652">
        <v>1</v>
      </c>
      <c r="P3652">
        <v>1</v>
      </c>
      <c r="Q3652" t="s">
        <v>24</v>
      </c>
      <c r="R3652">
        <v>0</v>
      </c>
      <c r="S3652">
        <v>1</v>
      </c>
      <c r="T3652" t="s">
        <v>25</v>
      </c>
      <c r="U3652" t="s">
        <v>8332</v>
      </c>
      <c r="V3652" t="s">
        <v>8336</v>
      </c>
      <c r="W3652" t="s">
        <v>24</v>
      </c>
      <c r="X3652">
        <v>28</v>
      </c>
      <c r="Y3652">
        <v>4</v>
      </c>
      <c r="Z3652">
        <v>1</v>
      </c>
      <c r="AA3652">
        <v>1</v>
      </c>
      <c r="AB3652">
        <v>1</v>
      </c>
      <c r="AC3652">
        <v>2</v>
      </c>
      <c r="AD3652" t="s">
        <v>30</v>
      </c>
      <c r="AE3652" t="s">
        <v>8348</v>
      </c>
      <c r="AF3652">
        <v>3725</v>
      </c>
      <c r="AG3652" t="s">
        <v>8352</v>
      </c>
    </row>
    <row r="3653" spans="1:33" x14ac:dyDescent="0.25">
      <c r="A3653" t="s">
        <v>2143</v>
      </c>
      <c r="B3653" t="s">
        <v>579</v>
      </c>
      <c r="C3653" t="s">
        <v>2144</v>
      </c>
      <c r="D3653">
        <v>2017</v>
      </c>
      <c r="E3653">
        <v>2</v>
      </c>
      <c r="F3653">
        <v>51</v>
      </c>
      <c r="G3653" t="s">
        <v>8306</v>
      </c>
      <c r="H3653">
        <v>1</v>
      </c>
      <c r="I3653">
        <v>32</v>
      </c>
      <c r="J3653">
        <v>10</v>
      </c>
      <c r="K3653" t="s">
        <v>8319</v>
      </c>
      <c r="L3653">
        <v>1</v>
      </c>
      <c r="M3653">
        <v>2</v>
      </c>
      <c r="N3653" t="s">
        <v>8325</v>
      </c>
      <c r="O3653">
        <v>2</v>
      </c>
      <c r="P3653">
        <v>2</v>
      </c>
      <c r="Q3653" t="s">
        <v>24</v>
      </c>
      <c r="R3653">
        <v>0</v>
      </c>
      <c r="S3653">
        <v>1</v>
      </c>
      <c r="T3653" t="s">
        <v>25</v>
      </c>
      <c r="U3653" t="s">
        <v>8332</v>
      </c>
      <c r="V3653" t="s">
        <v>8336</v>
      </c>
      <c r="W3653" t="s">
        <v>24</v>
      </c>
      <c r="X3653">
        <v>33</v>
      </c>
      <c r="Y3653">
        <v>5</v>
      </c>
      <c r="Z3653">
        <v>2</v>
      </c>
      <c r="AA3653">
        <v>2</v>
      </c>
      <c r="AB3653">
        <v>2</v>
      </c>
      <c r="AC3653">
        <v>4</v>
      </c>
      <c r="AD3653" t="s">
        <v>26</v>
      </c>
      <c r="AE3653" t="s">
        <v>8348</v>
      </c>
      <c r="AF3653">
        <v>3725</v>
      </c>
      <c r="AG3653" t="s">
        <v>8352</v>
      </c>
    </row>
    <row r="3654" spans="1:33" x14ac:dyDescent="0.25">
      <c r="A3654" t="s">
        <v>6306</v>
      </c>
      <c r="B3654" t="s">
        <v>1043</v>
      </c>
      <c r="C3654" t="s">
        <v>6307</v>
      </c>
      <c r="D3654">
        <v>2017</v>
      </c>
      <c r="E3654">
        <v>5</v>
      </c>
      <c r="F3654">
        <v>2122</v>
      </c>
      <c r="G3654" t="s">
        <v>8311</v>
      </c>
      <c r="H3654">
        <v>2</v>
      </c>
      <c r="I3654">
        <v>31</v>
      </c>
      <c r="J3654">
        <v>10</v>
      </c>
      <c r="K3654" t="s">
        <v>8319</v>
      </c>
      <c r="L3654">
        <v>1</v>
      </c>
      <c r="M3654">
        <v>3</v>
      </c>
      <c r="N3654" t="s">
        <v>8326</v>
      </c>
      <c r="O3654">
        <v>3</v>
      </c>
      <c r="P3654">
        <v>3</v>
      </c>
      <c r="Q3654" t="s">
        <v>24</v>
      </c>
      <c r="R3654">
        <v>0</v>
      </c>
      <c r="S3654">
        <v>1</v>
      </c>
      <c r="T3654" t="s">
        <v>79</v>
      </c>
      <c r="U3654" t="s">
        <v>8333</v>
      </c>
      <c r="V3654" t="s">
        <v>8335</v>
      </c>
      <c r="W3654" t="s">
        <v>24</v>
      </c>
      <c r="X3654">
        <v>99</v>
      </c>
      <c r="Y3654">
        <v>11</v>
      </c>
      <c r="Z3654">
        <v>99</v>
      </c>
      <c r="AA3654">
        <v>9</v>
      </c>
      <c r="AB3654">
        <v>99</v>
      </c>
      <c r="AC3654">
        <v>4</v>
      </c>
      <c r="AD3654" t="s">
        <v>30</v>
      </c>
      <c r="AE3654" t="s">
        <v>8348</v>
      </c>
      <c r="AF3654">
        <v>3725</v>
      </c>
      <c r="AG3654" t="s">
        <v>8352</v>
      </c>
    </row>
    <row r="3655" spans="1:33" x14ac:dyDescent="0.25">
      <c r="A3655" t="s">
        <v>3921</v>
      </c>
      <c r="B3655" t="s">
        <v>442</v>
      </c>
      <c r="C3655" t="s">
        <v>5194</v>
      </c>
      <c r="D3655">
        <v>2017</v>
      </c>
      <c r="E3655">
        <v>4</v>
      </c>
      <c r="F3655">
        <v>1219</v>
      </c>
      <c r="G3655" t="s">
        <v>8306</v>
      </c>
      <c r="H3655">
        <v>1</v>
      </c>
      <c r="I3655">
        <v>38</v>
      </c>
      <c r="J3655">
        <v>11</v>
      </c>
      <c r="K3655" t="s">
        <v>8320</v>
      </c>
      <c r="L3655">
        <v>1</v>
      </c>
      <c r="M3655">
        <v>1</v>
      </c>
      <c r="N3655" t="s">
        <v>155</v>
      </c>
      <c r="O3655">
        <v>1</v>
      </c>
      <c r="P3655">
        <v>1</v>
      </c>
      <c r="Q3655" t="s">
        <v>24</v>
      </c>
      <c r="R3655">
        <v>0</v>
      </c>
      <c r="S3655">
        <v>1</v>
      </c>
      <c r="T3655" t="s">
        <v>25</v>
      </c>
      <c r="U3655" t="s">
        <v>8332</v>
      </c>
      <c r="V3655" t="s">
        <v>8335</v>
      </c>
      <c r="W3655" t="s">
        <v>24</v>
      </c>
      <c r="X3655">
        <v>43</v>
      </c>
      <c r="Y3655">
        <v>7</v>
      </c>
      <c r="Z3655">
        <v>1</v>
      </c>
      <c r="AA3655">
        <v>1</v>
      </c>
      <c r="AB3655">
        <v>1</v>
      </c>
      <c r="AC3655" t="s">
        <v>8345</v>
      </c>
      <c r="AD3655" t="s">
        <v>30</v>
      </c>
      <c r="AE3655" t="s">
        <v>8348</v>
      </c>
      <c r="AF3655">
        <v>3725</v>
      </c>
      <c r="AG3655" t="s">
        <v>8352</v>
      </c>
    </row>
    <row r="3656" spans="1:33" x14ac:dyDescent="0.25">
      <c r="A3656" t="s">
        <v>2471</v>
      </c>
      <c r="B3656" t="s">
        <v>570</v>
      </c>
      <c r="C3656" t="s">
        <v>2706</v>
      </c>
      <c r="D3656">
        <v>2017</v>
      </c>
      <c r="E3656">
        <v>2</v>
      </c>
      <c r="F3656">
        <v>2315</v>
      </c>
      <c r="G3656" t="s">
        <v>8306</v>
      </c>
      <c r="H3656">
        <v>1</v>
      </c>
      <c r="I3656">
        <v>42</v>
      </c>
      <c r="J3656">
        <v>12</v>
      </c>
      <c r="K3656" t="s">
        <v>8321</v>
      </c>
      <c r="L3656">
        <v>1</v>
      </c>
      <c r="M3656">
        <v>3</v>
      </c>
      <c r="N3656" t="s">
        <v>8326</v>
      </c>
      <c r="O3656">
        <v>3</v>
      </c>
      <c r="P3656">
        <v>3</v>
      </c>
      <c r="Q3656" t="s">
        <v>24</v>
      </c>
      <c r="R3656">
        <v>0</v>
      </c>
      <c r="S3656">
        <v>1</v>
      </c>
      <c r="T3656" t="s">
        <v>37</v>
      </c>
      <c r="U3656" t="s">
        <v>8333</v>
      </c>
      <c r="V3656" t="s">
        <v>8335</v>
      </c>
      <c r="W3656" t="s">
        <v>24</v>
      </c>
      <c r="X3656">
        <v>42</v>
      </c>
      <c r="Y3656">
        <v>7</v>
      </c>
      <c r="Z3656">
        <v>3</v>
      </c>
      <c r="AA3656">
        <v>3</v>
      </c>
      <c r="AB3656">
        <v>3</v>
      </c>
      <c r="AC3656">
        <v>3</v>
      </c>
      <c r="AD3656" t="s">
        <v>30</v>
      </c>
      <c r="AE3656" t="s">
        <v>8348</v>
      </c>
      <c r="AF3656">
        <v>3725</v>
      </c>
      <c r="AG3656" t="s">
        <v>8352</v>
      </c>
    </row>
    <row r="3657" spans="1:33" x14ac:dyDescent="0.25">
      <c r="A3657" t="s">
        <v>2170</v>
      </c>
      <c r="B3657" t="s">
        <v>1438</v>
      </c>
      <c r="C3657" t="s">
        <v>2171</v>
      </c>
      <c r="D3657">
        <v>2017</v>
      </c>
      <c r="E3657">
        <v>2</v>
      </c>
      <c r="F3657">
        <v>326</v>
      </c>
      <c r="G3657" t="s">
        <v>8306</v>
      </c>
      <c r="H3657">
        <v>1</v>
      </c>
      <c r="I3657">
        <v>47</v>
      </c>
      <c r="J3657">
        <v>13</v>
      </c>
      <c r="K3657" t="s">
        <v>8322</v>
      </c>
      <c r="L3657">
        <v>1</v>
      </c>
      <c r="M3657">
        <v>4</v>
      </c>
      <c r="N3657" t="s">
        <v>8327</v>
      </c>
      <c r="O3657">
        <v>6</v>
      </c>
      <c r="P3657">
        <v>4</v>
      </c>
      <c r="Q3657" t="s">
        <v>24</v>
      </c>
      <c r="R3657">
        <v>0</v>
      </c>
      <c r="S3657">
        <v>1</v>
      </c>
      <c r="T3657" t="s">
        <v>25</v>
      </c>
      <c r="U3657" t="s">
        <v>8332</v>
      </c>
      <c r="V3657" t="s">
        <v>8338</v>
      </c>
      <c r="W3657" t="s">
        <v>24</v>
      </c>
      <c r="X3657">
        <v>61</v>
      </c>
      <c r="Y3657">
        <v>10</v>
      </c>
      <c r="Z3657">
        <v>2</v>
      </c>
      <c r="AA3657">
        <v>2</v>
      </c>
      <c r="AB3657">
        <v>2</v>
      </c>
      <c r="AC3657">
        <v>2</v>
      </c>
      <c r="AD3657" t="s">
        <v>30</v>
      </c>
      <c r="AE3657" t="s">
        <v>8348</v>
      </c>
      <c r="AF3657">
        <v>3725</v>
      </c>
      <c r="AG3657" t="s">
        <v>8352</v>
      </c>
    </row>
    <row r="3658" spans="1:33" x14ac:dyDescent="0.25">
      <c r="A3658" t="s">
        <v>1534</v>
      </c>
      <c r="B3658" t="s">
        <v>670</v>
      </c>
      <c r="C3658" t="s">
        <v>2031</v>
      </c>
      <c r="D3658">
        <v>2017</v>
      </c>
      <c r="E3658">
        <v>2</v>
      </c>
      <c r="F3658">
        <v>1610</v>
      </c>
      <c r="G3658" t="s">
        <v>8306</v>
      </c>
      <c r="H3658">
        <v>1</v>
      </c>
      <c r="I3658">
        <v>23</v>
      </c>
      <c r="J3658">
        <v>8</v>
      </c>
      <c r="K3658" t="s">
        <v>8317</v>
      </c>
      <c r="L3658">
        <v>1</v>
      </c>
      <c r="M3658">
        <v>11</v>
      </c>
      <c r="N3658" t="s">
        <v>8330</v>
      </c>
      <c r="O3658">
        <v>15</v>
      </c>
      <c r="P3658">
        <v>4</v>
      </c>
      <c r="Q3658" t="s">
        <v>24</v>
      </c>
      <c r="R3658">
        <v>0</v>
      </c>
      <c r="S3658">
        <v>1</v>
      </c>
      <c r="T3658" t="s">
        <v>25</v>
      </c>
      <c r="U3658" t="s">
        <v>8332</v>
      </c>
      <c r="V3658" t="s">
        <v>8335</v>
      </c>
      <c r="W3658" t="s">
        <v>24</v>
      </c>
      <c r="X3658">
        <v>25</v>
      </c>
      <c r="Y3658">
        <v>4</v>
      </c>
      <c r="Z3658">
        <v>1</v>
      </c>
      <c r="AA3658">
        <v>1</v>
      </c>
      <c r="AB3658">
        <v>1</v>
      </c>
      <c r="AC3658">
        <v>1</v>
      </c>
      <c r="AD3658" t="s">
        <v>30</v>
      </c>
      <c r="AE3658" t="s">
        <v>8348</v>
      </c>
      <c r="AF3658">
        <v>3728</v>
      </c>
      <c r="AG3658" t="s">
        <v>8352</v>
      </c>
    </row>
    <row r="3659" spans="1:33" x14ac:dyDescent="0.25">
      <c r="A3659" t="s">
        <v>2564</v>
      </c>
      <c r="B3659" t="s">
        <v>2215</v>
      </c>
      <c r="C3659" t="s">
        <v>2565</v>
      </c>
      <c r="D3659">
        <v>2017</v>
      </c>
      <c r="E3659">
        <v>2</v>
      </c>
      <c r="F3659">
        <v>1016</v>
      </c>
      <c r="G3659" t="s">
        <v>8306</v>
      </c>
      <c r="H3659">
        <v>1</v>
      </c>
      <c r="I3659">
        <v>24</v>
      </c>
      <c r="J3659">
        <v>8</v>
      </c>
      <c r="K3659" t="s">
        <v>8317</v>
      </c>
      <c r="L3659">
        <v>2</v>
      </c>
      <c r="M3659">
        <v>3</v>
      </c>
      <c r="N3659" t="s">
        <v>8326</v>
      </c>
      <c r="O3659">
        <v>3</v>
      </c>
      <c r="P3659">
        <v>3</v>
      </c>
      <c r="Q3659" t="s">
        <v>24</v>
      </c>
      <c r="R3659">
        <v>0</v>
      </c>
      <c r="S3659">
        <v>1</v>
      </c>
      <c r="T3659" t="s">
        <v>543</v>
      </c>
      <c r="U3659" t="s">
        <v>8333</v>
      </c>
      <c r="V3659" t="s">
        <v>8336</v>
      </c>
      <c r="W3659" t="s">
        <v>24</v>
      </c>
      <c r="X3659">
        <v>99</v>
      </c>
      <c r="Y3659">
        <v>11</v>
      </c>
      <c r="Z3659">
        <v>99</v>
      </c>
      <c r="AA3659">
        <v>9</v>
      </c>
      <c r="AB3659">
        <v>99</v>
      </c>
      <c r="AC3659">
        <v>1</v>
      </c>
      <c r="AD3659" t="s">
        <v>26</v>
      </c>
      <c r="AE3659" t="s">
        <v>8348</v>
      </c>
      <c r="AF3659">
        <v>3730</v>
      </c>
      <c r="AG3659" t="s">
        <v>8352</v>
      </c>
    </row>
    <row r="3660" spans="1:33" x14ac:dyDescent="0.25">
      <c r="A3660" t="s">
        <v>6620</v>
      </c>
      <c r="B3660" t="s">
        <v>235</v>
      </c>
      <c r="C3660" t="s">
        <v>6621</v>
      </c>
      <c r="D3660">
        <v>2017</v>
      </c>
      <c r="E3660">
        <v>5</v>
      </c>
      <c r="F3660">
        <v>1324</v>
      </c>
      <c r="G3660" t="s">
        <v>8306</v>
      </c>
      <c r="H3660">
        <v>1</v>
      </c>
      <c r="I3660">
        <v>20</v>
      </c>
      <c r="J3660">
        <v>8</v>
      </c>
      <c r="K3660" t="s">
        <v>8317</v>
      </c>
      <c r="L3660">
        <v>1</v>
      </c>
      <c r="M3660">
        <v>1</v>
      </c>
      <c r="N3660" t="s">
        <v>155</v>
      </c>
      <c r="O3660">
        <v>1</v>
      </c>
      <c r="P3660">
        <v>1</v>
      </c>
      <c r="Q3660" t="s">
        <v>24</v>
      </c>
      <c r="R3660">
        <v>0</v>
      </c>
      <c r="S3660">
        <v>1</v>
      </c>
      <c r="T3660" t="s">
        <v>543</v>
      </c>
      <c r="U3660" t="s">
        <v>8333</v>
      </c>
      <c r="V3660" t="s">
        <v>8342</v>
      </c>
      <c r="W3660" t="s">
        <v>24</v>
      </c>
      <c r="X3660">
        <v>99</v>
      </c>
      <c r="Y3660">
        <v>11</v>
      </c>
      <c r="Z3660">
        <v>99</v>
      </c>
      <c r="AA3660">
        <v>9</v>
      </c>
      <c r="AB3660">
        <v>99</v>
      </c>
      <c r="AC3660">
        <v>2</v>
      </c>
      <c r="AD3660" t="s">
        <v>26</v>
      </c>
      <c r="AE3660" t="s">
        <v>8348</v>
      </c>
      <c r="AF3660">
        <v>3730</v>
      </c>
      <c r="AG3660" t="s">
        <v>8352</v>
      </c>
    </row>
    <row r="3661" spans="1:33" x14ac:dyDescent="0.25">
      <c r="A3661" t="s">
        <v>2590</v>
      </c>
      <c r="B3661" t="s">
        <v>1528</v>
      </c>
      <c r="C3661" t="s">
        <v>2591</v>
      </c>
      <c r="D3661">
        <v>2017</v>
      </c>
      <c r="E3661">
        <v>2</v>
      </c>
      <c r="F3661">
        <v>1320</v>
      </c>
      <c r="G3661" t="s">
        <v>8306</v>
      </c>
      <c r="H3661">
        <v>1</v>
      </c>
      <c r="I3661">
        <v>26</v>
      </c>
      <c r="J3661">
        <v>9</v>
      </c>
      <c r="K3661" t="s">
        <v>8318</v>
      </c>
      <c r="L3661">
        <v>1</v>
      </c>
      <c r="M3661">
        <v>1</v>
      </c>
      <c r="N3661" t="s">
        <v>155</v>
      </c>
      <c r="O3661">
        <v>1</v>
      </c>
      <c r="P3661">
        <v>1</v>
      </c>
      <c r="Q3661" t="s">
        <v>24</v>
      </c>
      <c r="R3661">
        <v>0</v>
      </c>
      <c r="S3661">
        <v>1</v>
      </c>
      <c r="T3661" t="s">
        <v>79</v>
      </c>
      <c r="U3661" t="s">
        <v>8333</v>
      </c>
      <c r="V3661" t="s">
        <v>8335</v>
      </c>
      <c r="W3661" t="s">
        <v>24</v>
      </c>
      <c r="X3661">
        <v>99</v>
      </c>
      <c r="Y3661">
        <v>11</v>
      </c>
      <c r="Z3661">
        <v>99</v>
      </c>
      <c r="AA3661">
        <v>9</v>
      </c>
      <c r="AB3661">
        <v>99</v>
      </c>
      <c r="AC3661">
        <v>3</v>
      </c>
      <c r="AD3661" t="s">
        <v>30</v>
      </c>
      <c r="AE3661" t="s">
        <v>8347</v>
      </c>
      <c r="AF3661">
        <v>3730</v>
      </c>
      <c r="AG3661" t="s">
        <v>8352</v>
      </c>
    </row>
    <row r="3662" spans="1:33" x14ac:dyDescent="0.25">
      <c r="A3662" t="s">
        <v>2336</v>
      </c>
      <c r="B3662" t="s">
        <v>1373</v>
      </c>
      <c r="C3662" t="s">
        <v>3262</v>
      </c>
      <c r="D3662">
        <v>2017</v>
      </c>
      <c r="E3662">
        <v>2</v>
      </c>
      <c r="F3662">
        <v>458</v>
      </c>
      <c r="G3662" t="s">
        <v>8306</v>
      </c>
      <c r="H3662">
        <v>1</v>
      </c>
      <c r="I3662">
        <v>29</v>
      </c>
      <c r="J3662">
        <v>9</v>
      </c>
      <c r="K3662" t="s">
        <v>8318</v>
      </c>
      <c r="L3662">
        <v>1</v>
      </c>
      <c r="M3662">
        <v>1</v>
      </c>
      <c r="N3662" t="s">
        <v>155</v>
      </c>
      <c r="O3662">
        <v>1</v>
      </c>
      <c r="P3662">
        <v>1</v>
      </c>
      <c r="Q3662" t="s">
        <v>24</v>
      </c>
      <c r="R3662">
        <v>0</v>
      </c>
      <c r="S3662">
        <v>1</v>
      </c>
      <c r="T3662" t="s">
        <v>25</v>
      </c>
      <c r="U3662" t="s">
        <v>8332</v>
      </c>
      <c r="V3662" t="s">
        <v>8336</v>
      </c>
      <c r="W3662" t="s">
        <v>24</v>
      </c>
      <c r="X3662">
        <v>32</v>
      </c>
      <c r="Y3662">
        <v>5</v>
      </c>
      <c r="Z3662">
        <v>10</v>
      </c>
      <c r="AA3662">
        <v>6</v>
      </c>
      <c r="AB3662">
        <v>15</v>
      </c>
      <c r="AC3662">
        <v>1</v>
      </c>
      <c r="AD3662" t="s">
        <v>26</v>
      </c>
      <c r="AE3662" t="s">
        <v>8348</v>
      </c>
      <c r="AF3662">
        <v>3730</v>
      </c>
      <c r="AG3662" t="s">
        <v>8352</v>
      </c>
    </row>
    <row r="3663" spans="1:33" x14ac:dyDescent="0.25">
      <c r="A3663" t="s">
        <v>3755</v>
      </c>
      <c r="B3663" t="s">
        <v>503</v>
      </c>
      <c r="C3663" t="s">
        <v>3756</v>
      </c>
      <c r="D3663">
        <v>2017</v>
      </c>
      <c r="E3663">
        <v>3</v>
      </c>
      <c r="F3663">
        <v>809</v>
      </c>
      <c r="G3663" t="s">
        <v>8306</v>
      </c>
      <c r="H3663">
        <v>1</v>
      </c>
      <c r="I3663">
        <v>34</v>
      </c>
      <c r="J3663">
        <v>10</v>
      </c>
      <c r="K3663" t="s">
        <v>8319</v>
      </c>
      <c r="L3663">
        <v>2</v>
      </c>
      <c r="M3663">
        <v>1</v>
      </c>
      <c r="N3663" t="s">
        <v>155</v>
      </c>
      <c r="O3663">
        <v>1</v>
      </c>
      <c r="P3663">
        <v>1</v>
      </c>
      <c r="Q3663" t="s">
        <v>24</v>
      </c>
      <c r="R3663">
        <v>0</v>
      </c>
      <c r="S3663">
        <v>1</v>
      </c>
      <c r="T3663" t="s">
        <v>25</v>
      </c>
      <c r="U3663" t="s">
        <v>8332</v>
      </c>
      <c r="V3663" t="s">
        <v>8336</v>
      </c>
      <c r="W3663" t="s">
        <v>24</v>
      </c>
      <c r="X3663">
        <v>36</v>
      </c>
      <c r="Y3663">
        <v>6</v>
      </c>
      <c r="Z3663">
        <v>1</v>
      </c>
      <c r="AA3663">
        <v>1</v>
      </c>
      <c r="AB3663">
        <v>1</v>
      </c>
      <c r="AC3663">
        <v>4</v>
      </c>
      <c r="AD3663" t="s">
        <v>30</v>
      </c>
      <c r="AE3663" t="s">
        <v>8348</v>
      </c>
      <c r="AF3663">
        <v>3730</v>
      </c>
      <c r="AG3663" t="s">
        <v>8352</v>
      </c>
    </row>
    <row r="3664" spans="1:33" x14ac:dyDescent="0.25">
      <c r="A3664" t="s">
        <v>5423</v>
      </c>
      <c r="B3664" t="s">
        <v>1554</v>
      </c>
      <c r="C3664" t="s">
        <v>7161</v>
      </c>
      <c r="D3664">
        <v>2017</v>
      </c>
      <c r="E3664">
        <v>5</v>
      </c>
      <c r="F3664">
        <v>204</v>
      </c>
      <c r="G3664" t="s">
        <v>8306</v>
      </c>
      <c r="H3664">
        <v>1</v>
      </c>
      <c r="I3664">
        <v>34</v>
      </c>
      <c r="J3664">
        <v>10</v>
      </c>
      <c r="K3664" t="s">
        <v>8319</v>
      </c>
      <c r="L3664">
        <v>2</v>
      </c>
      <c r="M3664">
        <v>4</v>
      </c>
      <c r="N3664" t="s">
        <v>8327</v>
      </c>
      <c r="O3664">
        <v>6</v>
      </c>
      <c r="P3664">
        <v>4</v>
      </c>
      <c r="Q3664" t="s">
        <v>24</v>
      </c>
      <c r="R3664">
        <v>0</v>
      </c>
      <c r="S3664">
        <v>1</v>
      </c>
      <c r="T3664" t="s">
        <v>25</v>
      </c>
      <c r="U3664" t="s">
        <v>8332</v>
      </c>
      <c r="V3664" t="s">
        <v>8338</v>
      </c>
      <c r="W3664" t="s">
        <v>24</v>
      </c>
      <c r="X3664">
        <v>41</v>
      </c>
      <c r="Y3664">
        <v>7</v>
      </c>
      <c r="Z3664">
        <v>3</v>
      </c>
      <c r="AA3664">
        <v>3</v>
      </c>
      <c r="AB3664">
        <v>3</v>
      </c>
      <c r="AC3664">
        <v>2</v>
      </c>
      <c r="AD3664" t="s">
        <v>30</v>
      </c>
      <c r="AE3664" t="s">
        <v>8348</v>
      </c>
      <c r="AF3664">
        <v>3730</v>
      </c>
      <c r="AG3664" t="s">
        <v>8352</v>
      </c>
    </row>
    <row r="3665" spans="1:33" x14ac:dyDescent="0.25">
      <c r="A3665" t="s">
        <v>7573</v>
      </c>
      <c r="B3665" t="s">
        <v>712</v>
      </c>
      <c r="C3665" t="s">
        <v>7574</v>
      </c>
      <c r="D3665">
        <v>2017</v>
      </c>
      <c r="E3665">
        <v>6</v>
      </c>
      <c r="F3665">
        <v>2033</v>
      </c>
      <c r="G3665" t="s">
        <v>8306</v>
      </c>
      <c r="H3665">
        <v>1</v>
      </c>
      <c r="I3665">
        <v>33</v>
      </c>
      <c r="J3665">
        <v>10</v>
      </c>
      <c r="K3665" t="s">
        <v>8319</v>
      </c>
      <c r="L3665">
        <v>1</v>
      </c>
      <c r="M3665">
        <v>1</v>
      </c>
      <c r="N3665" t="s">
        <v>155</v>
      </c>
      <c r="O3665">
        <v>1</v>
      </c>
      <c r="P3665">
        <v>1</v>
      </c>
      <c r="Q3665" t="s">
        <v>24</v>
      </c>
      <c r="R3665">
        <v>0</v>
      </c>
      <c r="S3665">
        <v>1</v>
      </c>
      <c r="T3665" t="s">
        <v>25</v>
      </c>
      <c r="U3665" t="s">
        <v>8332</v>
      </c>
      <c r="V3665" t="s">
        <v>8338</v>
      </c>
      <c r="W3665" t="s">
        <v>24</v>
      </c>
      <c r="X3665">
        <v>32</v>
      </c>
      <c r="Y3665">
        <v>5</v>
      </c>
      <c r="Z3665">
        <v>1</v>
      </c>
      <c r="AA3665">
        <v>1</v>
      </c>
      <c r="AB3665">
        <v>1</v>
      </c>
      <c r="AC3665">
        <v>2</v>
      </c>
      <c r="AD3665" t="s">
        <v>26</v>
      </c>
      <c r="AE3665" t="s">
        <v>8348</v>
      </c>
      <c r="AF3665">
        <v>3730</v>
      </c>
      <c r="AG3665" t="s">
        <v>8352</v>
      </c>
    </row>
    <row r="3666" spans="1:33" x14ac:dyDescent="0.25">
      <c r="A3666" t="s">
        <v>2651</v>
      </c>
      <c r="B3666" t="s">
        <v>1466</v>
      </c>
      <c r="C3666" t="s">
        <v>2652</v>
      </c>
      <c r="D3666">
        <v>2017</v>
      </c>
      <c r="E3666">
        <v>2</v>
      </c>
      <c r="F3666">
        <v>903</v>
      </c>
      <c r="G3666" t="s">
        <v>8306</v>
      </c>
      <c r="H3666">
        <v>1</v>
      </c>
      <c r="I3666">
        <v>36</v>
      </c>
      <c r="J3666">
        <v>11</v>
      </c>
      <c r="K3666" t="s">
        <v>8320</v>
      </c>
      <c r="L3666">
        <v>1</v>
      </c>
      <c r="M3666">
        <v>1</v>
      </c>
      <c r="N3666" t="s">
        <v>155</v>
      </c>
      <c r="O3666">
        <v>1</v>
      </c>
      <c r="P3666">
        <v>1</v>
      </c>
      <c r="Q3666" t="s">
        <v>24</v>
      </c>
      <c r="R3666">
        <v>0</v>
      </c>
      <c r="S3666">
        <v>1</v>
      </c>
      <c r="T3666" t="s">
        <v>37</v>
      </c>
      <c r="U3666" t="s">
        <v>8333</v>
      </c>
      <c r="V3666" t="s">
        <v>8338</v>
      </c>
      <c r="W3666" t="s">
        <v>24</v>
      </c>
      <c r="X3666">
        <v>37</v>
      </c>
      <c r="Y3666">
        <v>6</v>
      </c>
      <c r="Z3666">
        <v>1</v>
      </c>
      <c r="AA3666">
        <v>1</v>
      </c>
      <c r="AB3666">
        <v>1</v>
      </c>
      <c r="AC3666">
        <v>3</v>
      </c>
      <c r="AD3666" t="s">
        <v>30</v>
      </c>
      <c r="AE3666" t="s">
        <v>8348</v>
      </c>
      <c r="AF3666">
        <v>3730</v>
      </c>
      <c r="AG3666" t="s">
        <v>8352</v>
      </c>
    </row>
    <row r="3667" spans="1:33" x14ac:dyDescent="0.25">
      <c r="A3667" t="s">
        <v>4955</v>
      </c>
      <c r="B3667" t="s">
        <v>390</v>
      </c>
      <c r="C3667" t="s">
        <v>4956</v>
      </c>
      <c r="D3667">
        <v>2017</v>
      </c>
      <c r="E3667">
        <v>4</v>
      </c>
      <c r="F3667">
        <v>1930</v>
      </c>
      <c r="G3667" t="s">
        <v>8306</v>
      </c>
      <c r="H3667">
        <v>1</v>
      </c>
      <c r="I3667">
        <v>26</v>
      </c>
      <c r="J3667">
        <v>9</v>
      </c>
      <c r="K3667" t="s">
        <v>8318</v>
      </c>
      <c r="L3667">
        <v>1</v>
      </c>
      <c r="M3667">
        <v>1</v>
      </c>
      <c r="N3667" t="s">
        <v>155</v>
      </c>
      <c r="O3667">
        <v>1</v>
      </c>
      <c r="P3667">
        <v>1</v>
      </c>
      <c r="Q3667" t="s">
        <v>24</v>
      </c>
      <c r="R3667">
        <v>0</v>
      </c>
      <c r="S3667">
        <v>1</v>
      </c>
      <c r="T3667" t="s">
        <v>25</v>
      </c>
      <c r="U3667" t="s">
        <v>8332</v>
      </c>
      <c r="V3667" t="s">
        <v>8337</v>
      </c>
      <c r="W3667" t="s">
        <v>24</v>
      </c>
      <c r="X3667">
        <v>28</v>
      </c>
      <c r="Y3667">
        <v>4</v>
      </c>
      <c r="Z3667">
        <v>1</v>
      </c>
      <c r="AA3667">
        <v>1</v>
      </c>
      <c r="AB3667">
        <v>1</v>
      </c>
      <c r="AC3667">
        <v>3</v>
      </c>
      <c r="AD3667" t="s">
        <v>30</v>
      </c>
      <c r="AE3667" t="s">
        <v>8348</v>
      </c>
      <c r="AF3667">
        <v>3731</v>
      </c>
      <c r="AG3667" t="s">
        <v>8352</v>
      </c>
    </row>
    <row r="3668" spans="1:33" x14ac:dyDescent="0.25">
      <c r="A3668" t="s">
        <v>4756</v>
      </c>
      <c r="B3668" t="s">
        <v>2957</v>
      </c>
      <c r="C3668" t="s">
        <v>5302</v>
      </c>
      <c r="D3668">
        <v>2017</v>
      </c>
      <c r="E3668">
        <v>4</v>
      </c>
      <c r="F3668">
        <v>408</v>
      </c>
      <c r="G3668" t="s">
        <v>8306</v>
      </c>
      <c r="H3668">
        <v>1</v>
      </c>
      <c r="I3668">
        <v>24</v>
      </c>
      <c r="J3668">
        <v>8</v>
      </c>
      <c r="K3668" t="s">
        <v>8317</v>
      </c>
      <c r="L3668">
        <v>1</v>
      </c>
      <c r="M3668">
        <v>1</v>
      </c>
      <c r="N3668" t="s">
        <v>155</v>
      </c>
      <c r="O3668">
        <v>1</v>
      </c>
      <c r="P3668">
        <v>1</v>
      </c>
      <c r="Q3668">
        <v>1</v>
      </c>
      <c r="R3668">
        <v>4</v>
      </c>
      <c r="S3668">
        <v>1</v>
      </c>
      <c r="T3668" t="s">
        <v>37</v>
      </c>
      <c r="U3668" t="s">
        <v>8333</v>
      </c>
      <c r="V3668" t="s">
        <v>8335</v>
      </c>
      <c r="W3668" t="s">
        <v>24</v>
      </c>
      <c r="X3668">
        <v>24</v>
      </c>
      <c r="Y3668">
        <v>3</v>
      </c>
      <c r="Z3668">
        <v>99</v>
      </c>
      <c r="AA3668">
        <v>9</v>
      </c>
      <c r="AB3668">
        <v>99</v>
      </c>
      <c r="AC3668">
        <v>2</v>
      </c>
      <c r="AD3668" t="s">
        <v>26</v>
      </c>
      <c r="AE3668" t="s">
        <v>8348</v>
      </c>
      <c r="AF3668">
        <v>3732</v>
      </c>
      <c r="AG3668" t="s">
        <v>8352</v>
      </c>
    </row>
    <row r="3669" spans="1:33" x14ac:dyDescent="0.25">
      <c r="A3669" t="s">
        <v>3497</v>
      </c>
      <c r="B3669" t="s">
        <v>974</v>
      </c>
      <c r="C3669" t="s">
        <v>3498</v>
      </c>
      <c r="D3669">
        <v>2017</v>
      </c>
      <c r="E3669">
        <v>3</v>
      </c>
      <c r="F3669">
        <v>2245</v>
      </c>
      <c r="G3669" t="s">
        <v>8306</v>
      </c>
      <c r="H3669">
        <v>1</v>
      </c>
      <c r="I3669">
        <v>30</v>
      </c>
      <c r="J3669">
        <v>10</v>
      </c>
      <c r="K3669" t="s">
        <v>8319</v>
      </c>
      <c r="L3669">
        <v>1</v>
      </c>
      <c r="M3669">
        <v>1</v>
      </c>
      <c r="N3669" t="s">
        <v>155</v>
      </c>
      <c r="O3669">
        <v>1</v>
      </c>
      <c r="P3669">
        <v>1</v>
      </c>
      <c r="Q3669" t="s">
        <v>24</v>
      </c>
      <c r="R3669">
        <v>0</v>
      </c>
      <c r="S3669">
        <v>1</v>
      </c>
      <c r="T3669" t="s">
        <v>25</v>
      </c>
      <c r="U3669" t="s">
        <v>8332</v>
      </c>
      <c r="V3669" t="s">
        <v>8339</v>
      </c>
      <c r="W3669" t="s">
        <v>24</v>
      </c>
      <c r="X3669">
        <v>30</v>
      </c>
      <c r="Y3669">
        <v>5</v>
      </c>
      <c r="Z3669">
        <v>1</v>
      </c>
      <c r="AA3669">
        <v>1</v>
      </c>
      <c r="AB3669">
        <v>1</v>
      </c>
      <c r="AC3669">
        <v>1</v>
      </c>
      <c r="AD3669" t="s">
        <v>30</v>
      </c>
      <c r="AE3669" t="s">
        <v>8348</v>
      </c>
      <c r="AF3669">
        <v>3733</v>
      </c>
      <c r="AG3669" t="s">
        <v>8352</v>
      </c>
    </row>
    <row r="3670" spans="1:33" x14ac:dyDescent="0.25">
      <c r="A3670" t="s">
        <v>6173</v>
      </c>
      <c r="B3670" t="s">
        <v>439</v>
      </c>
      <c r="C3670" t="s">
        <v>8190</v>
      </c>
      <c r="D3670">
        <v>2017</v>
      </c>
      <c r="E3670">
        <v>7</v>
      </c>
      <c r="F3670">
        <v>703</v>
      </c>
      <c r="G3670" t="s">
        <v>8306</v>
      </c>
      <c r="H3670">
        <v>1</v>
      </c>
      <c r="I3670">
        <v>19</v>
      </c>
      <c r="J3670">
        <v>7</v>
      </c>
      <c r="K3670" t="s">
        <v>8316</v>
      </c>
      <c r="L3670">
        <v>2</v>
      </c>
      <c r="M3670">
        <v>1</v>
      </c>
      <c r="N3670" t="s">
        <v>155</v>
      </c>
      <c r="O3670">
        <v>1</v>
      </c>
      <c r="P3670">
        <v>1</v>
      </c>
      <c r="Q3670" t="s">
        <v>24</v>
      </c>
      <c r="R3670">
        <v>0</v>
      </c>
      <c r="S3670">
        <v>1</v>
      </c>
      <c r="T3670" t="s">
        <v>79</v>
      </c>
      <c r="U3670" t="s">
        <v>8333</v>
      </c>
      <c r="V3670" t="s">
        <v>8335</v>
      </c>
      <c r="W3670" t="s">
        <v>24</v>
      </c>
      <c r="X3670">
        <v>99</v>
      </c>
      <c r="Y3670">
        <v>11</v>
      </c>
      <c r="Z3670">
        <v>99</v>
      </c>
      <c r="AA3670">
        <v>9</v>
      </c>
      <c r="AB3670">
        <v>99</v>
      </c>
      <c r="AC3670">
        <v>1</v>
      </c>
      <c r="AD3670" t="s">
        <v>26</v>
      </c>
      <c r="AE3670" t="s">
        <v>8348</v>
      </c>
      <c r="AF3670">
        <v>3735</v>
      </c>
      <c r="AG3670" t="s">
        <v>8352</v>
      </c>
    </row>
    <row r="3671" spans="1:33" x14ac:dyDescent="0.25">
      <c r="A3671" t="s">
        <v>4217</v>
      </c>
      <c r="B3671" t="s">
        <v>1248</v>
      </c>
      <c r="C3671" t="s">
        <v>4428</v>
      </c>
      <c r="D3671">
        <v>2017</v>
      </c>
      <c r="E3671">
        <v>4</v>
      </c>
      <c r="F3671">
        <v>1517</v>
      </c>
      <c r="G3671" t="s">
        <v>8306</v>
      </c>
      <c r="H3671">
        <v>1</v>
      </c>
      <c r="I3671">
        <v>23</v>
      </c>
      <c r="J3671">
        <v>8</v>
      </c>
      <c r="K3671" t="s">
        <v>8317</v>
      </c>
      <c r="L3671">
        <v>1</v>
      </c>
      <c r="M3671">
        <v>4</v>
      </c>
      <c r="N3671" t="s">
        <v>8327</v>
      </c>
      <c r="O3671">
        <v>10</v>
      </c>
      <c r="P3671">
        <v>4</v>
      </c>
      <c r="Q3671" t="s">
        <v>24</v>
      </c>
      <c r="R3671">
        <v>0</v>
      </c>
      <c r="S3671">
        <v>1</v>
      </c>
      <c r="T3671" t="s">
        <v>37</v>
      </c>
      <c r="U3671" t="s">
        <v>8333</v>
      </c>
      <c r="V3671" t="s">
        <v>8335</v>
      </c>
      <c r="W3671" t="s">
        <v>24</v>
      </c>
      <c r="X3671">
        <v>31</v>
      </c>
      <c r="Y3671">
        <v>5</v>
      </c>
      <c r="Z3671">
        <v>4</v>
      </c>
      <c r="AA3671">
        <v>4</v>
      </c>
      <c r="AB3671">
        <v>10</v>
      </c>
      <c r="AC3671">
        <v>1</v>
      </c>
      <c r="AD3671" t="s">
        <v>30</v>
      </c>
      <c r="AE3671" t="s">
        <v>8348</v>
      </c>
      <c r="AF3671">
        <v>3735</v>
      </c>
      <c r="AG3671" t="s">
        <v>8352</v>
      </c>
    </row>
    <row r="3672" spans="1:33" x14ac:dyDescent="0.25">
      <c r="A3672" t="s">
        <v>361</v>
      </c>
      <c r="B3672" t="s">
        <v>1370</v>
      </c>
      <c r="C3672" t="s">
        <v>7137</v>
      </c>
      <c r="D3672">
        <v>2017</v>
      </c>
      <c r="E3672">
        <v>6</v>
      </c>
      <c r="F3672">
        <v>745</v>
      </c>
      <c r="G3672" t="s">
        <v>8306</v>
      </c>
      <c r="H3672">
        <v>1</v>
      </c>
      <c r="I3672">
        <v>21</v>
      </c>
      <c r="J3672">
        <v>8</v>
      </c>
      <c r="K3672" t="s">
        <v>8317</v>
      </c>
      <c r="L3672">
        <v>1</v>
      </c>
      <c r="M3672">
        <v>7</v>
      </c>
      <c r="N3672" t="s">
        <v>8330</v>
      </c>
      <c r="O3672">
        <v>15</v>
      </c>
      <c r="P3672">
        <v>2</v>
      </c>
      <c r="Q3672" t="s">
        <v>24</v>
      </c>
      <c r="R3672">
        <v>0</v>
      </c>
      <c r="S3672">
        <v>1</v>
      </c>
      <c r="T3672" t="s">
        <v>37</v>
      </c>
      <c r="U3672" t="s">
        <v>8333</v>
      </c>
      <c r="V3672" t="s">
        <v>8342</v>
      </c>
      <c r="W3672" t="s">
        <v>24</v>
      </c>
      <c r="X3672">
        <v>25</v>
      </c>
      <c r="Y3672">
        <v>4</v>
      </c>
      <c r="Z3672">
        <v>1</v>
      </c>
      <c r="AA3672">
        <v>1</v>
      </c>
      <c r="AB3672">
        <v>1</v>
      </c>
      <c r="AC3672">
        <v>2</v>
      </c>
      <c r="AD3672" t="s">
        <v>30</v>
      </c>
      <c r="AE3672" t="s">
        <v>8348</v>
      </c>
      <c r="AF3672">
        <v>3735</v>
      </c>
      <c r="AG3672" t="s">
        <v>8352</v>
      </c>
    </row>
    <row r="3673" spans="1:33" x14ac:dyDescent="0.25">
      <c r="A3673" t="s">
        <v>1083</v>
      </c>
      <c r="B3673" t="s">
        <v>1959</v>
      </c>
      <c r="C3673" t="s">
        <v>2285</v>
      </c>
      <c r="D3673">
        <v>2017</v>
      </c>
      <c r="E3673">
        <v>2</v>
      </c>
      <c r="F3673">
        <v>1006</v>
      </c>
      <c r="G3673" t="s">
        <v>8306</v>
      </c>
      <c r="H3673">
        <v>1</v>
      </c>
      <c r="I3673">
        <v>26</v>
      </c>
      <c r="J3673">
        <v>9</v>
      </c>
      <c r="K3673" t="s">
        <v>8318</v>
      </c>
      <c r="L3673">
        <v>1</v>
      </c>
      <c r="M3673">
        <v>1</v>
      </c>
      <c r="N3673" t="s">
        <v>155</v>
      </c>
      <c r="O3673">
        <v>1</v>
      </c>
      <c r="P3673">
        <v>1</v>
      </c>
      <c r="Q3673" t="s">
        <v>24</v>
      </c>
      <c r="R3673">
        <v>1</v>
      </c>
      <c r="S3673">
        <v>1</v>
      </c>
      <c r="T3673" t="s">
        <v>25</v>
      </c>
      <c r="U3673" t="s">
        <v>8332</v>
      </c>
      <c r="V3673" t="s">
        <v>8336</v>
      </c>
      <c r="W3673" t="s">
        <v>24</v>
      </c>
      <c r="X3673">
        <v>26</v>
      </c>
      <c r="Y3673">
        <v>4</v>
      </c>
      <c r="Z3673">
        <v>1</v>
      </c>
      <c r="AA3673">
        <v>1</v>
      </c>
      <c r="AB3673">
        <v>1</v>
      </c>
      <c r="AC3673">
        <v>2</v>
      </c>
      <c r="AD3673" t="s">
        <v>30</v>
      </c>
      <c r="AE3673" t="s">
        <v>8348</v>
      </c>
      <c r="AF3673">
        <v>3735</v>
      </c>
      <c r="AG3673" t="s">
        <v>8352</v>
      </c>
    </row>
    <row r="3674" spans="1:33" x14ac:dyDescent="0.25">
      <c r="A3674" t="s">
        <v>5093</v>
      </c>
      <c r="B3674" t="s">
        <v>2981</v>
      </c>
      <c r="C3674" t="s">
        <v>5094</v>
      </c>
      <c r="D3674">
        <v>2017</v>
      </c>
      <c r="E3674">
        <v>3</v>
      </c>
      <c r="F3674">
        <v>2340</v>
      </c>
      <c r="G3674" t="s">
        <v>8306</v>
      </c>
      <c r="H3674">
        <v>1</v>
      </c>
      <c r="I3674">
        <v>28</v>
      </c>
      <c r="J3674">
        <v>9</v>
      </c>
      <c r="K3674" t="s">
        <v>8318</v>
      </c>
      <c r="L3674">
        <v>1</v>
      </c>
      <c r="M3674">
        <v>1</v>
      </c>
      <c r="N3674" t="s">
        <v>155</v>
      </c>
      <c r="O3674">
        <v>1</v>
      </c>
      <c r="P3674">
        <v>1</v>
      </c>
      <c r="Q3674" t="s">
        <v>24</v>
      </c>
      <c r="R3674">
        <v>0</v>
      </c>
      <c r="S3674">
        <v>1</v>
      </c>
      <c r="T3674" t="s">
        <v>25</v>
      </c>
      <c r="U3674" t="s">
        <v>8332</v>
      </c>
      <c r="V3674" t="s">
        <v>8338</v>
      </c>
      <c r="W3674" t="s">
        <v>24</v>
      </c>
      <c r="X3674">
        <v>29</v>
      </c>
      <c r="Y3674">
        <v>4</v>
      </c>
      <c r="Z3674">
        <v>1</v>
      </c>
      <c r="AA3674">
        <v>1</v>
      </c>
      <c r="AB3674">
        <v>1</v>
      </c>
      <c r="AC3674">
        <v>1</v>
      </c>
      <c r="AD3674" t="s">
        <v>26</v>
      </c>
      <c r="AE3674" t="s">
        <v>8348</v>
      </c>
      <c r="AF3674">
        <v>3735</v>
      </c>
      <c r="AG3674" t="s">
        <v>8352</v>
      </c>
    </row>
    <row r="3675" spans="1:33" x14ac:dyDescent="0.25">
      <c r="A3675" t="s">
        <v>4630</v>
      </c>
      <c r="B3675" t="s">
        <v>310</v>
      </c>
      <c r="C3675" t="s">
        <v>5097</v>
      </c>
      <c r="D3675">
        <v>2017</v>
      </c>
      <c r="E3675">
        <v>4</v>
      </c>
      <c r="F3675">
        <v>700</v>
      </c>
      <c r="G3675" t="s">
        <v>8306</v>
      </c>
      <c r="H3675">
        <v>1</v>
      </c>
      <c r="I3675">
        <v>28</v>
      </c>
      <c r="J3675">
        <v>9</v>
      </c>
      <c r="K3675" t="s">
        <v>8318</v>
      </c>
      <c r="L3675">
        <v>1</v>
      </c>
      <c r="M3675">
        <v>1</v>
      </c>
      <c r="N3675" t="s">
        <v>155</v>
      </c>
      <c r="O3675">
        <v>1</v>
      </c>
      <c r="P3675">
        <v>1</v>
      </c>
      <c r="Q3675" t="s">
        <v>24</v>
      </c>
      <c r="R3675">
        <v>0</v>
      </c>
      <c r="S3675">
        <v>1</v>
      </c>
      <c r="T3675" t="s">
        <v>25</v>
      </c>
      <c r="U3675" t="s">
        <v>8332</v>
      </c>
      <c r="V3675" t="s">
        <v>8337</v>
      </c>
      <c r="W3675" t="s">
        <v>24</v>
      </c>
      <c r="X3675">
        <v>29</v>
      </c>
      <c r="Y3675">
        <v>4</v>
      </c>
      <c r="Z3675">
        <v>1</v>
      </c>
      <c r="AA3675">
        <v>1</v>
      </c>
      <c r="AB3675">
        <v>1</v>
      </c>
      <c r="AC3675">
        <v>1</v>
      </c>
      <c r="AD3675" t="s">
        <v>30</v>
      </c>
      <c r="AE3675" t="s">
        <v>8348</v>
      </c>
      <c r="AF3675">
        <v>3735</v>
      </c>
      <c r="AG3675" t="s">
        <v>8352</v>
      </c>
    </row>
    <row r="3676" spans="1:33" x14ac:dyDescent="0.25">
      <c r="A3676" t="s">
        <v>4644</v>
      </c>
      <c r="B3676" t="s">
        <v>949</v>
      </c>
      <c r="C3676" t="s">
        <v>4645</v>
      </c>
      <c r="D3676">
        <v>2017</v>
      </c>
      <c r="E3676">
        <v>4</v>
      </c>
      <c r="F3676">
        <v>442</v>
      </c>
      <c r="G3676" t="s">
        <v>8306</v>
      </c>
      <c r="H3676">
        <v>1</v>
      </c>
      <c r="I3676">
        <v>34</v>
      </c>
      <c r="J3676">
        <v>10</v>
      </c>
      <c r="K3676" t="s">
        <v>8319</v>
      </c>
      <c r="L3676">
        <v>2</v>
      </c>
      <c r="M3676">
        <v>4</v>
      </c>
      <c r="N3676" t="s">
        <v>8327</v>
      </c>
      <c r="O3676">
        <v>6</v>
      </c>
      <c r="P3676">
        <v>4</v>
      </c>
      <c r="Q3676" t="s">
        <v>24</v>
      </c>
      <c r="R3676">
        <v>0</v>
      </c>
      <c r="S3676">
        <v>1</v>
      </c>
      <c r="T3676" t="s">
        <v>25</v>
      </c>
      <c r="U3676" t="s">
        <v>8332</v>
      </c>
      <c r="V3676" t="s">
        <v>8335</v>
      </c>
      <c r="W3676" t="s">
        <v>24</v>
      </c>
      <c r="X3676">
        <v>32</v>
      </c>
      <c r="Y3676">
        <v>5</v>
      </c>
      <c r="Z3676">
        <v>1</v>
      </c>
      <c r="AA3676">
        <v>1</v>
      </c>
      <c r="AB3676">
        <v>1</v>
      </c>
      <c r="AC3676">
        <v>3</v>
      </c>
      <c r="AD3676" t="s">
        <v>26</v>
      </c>
      <c r="AE3676" t="s">
        <v>8348</v>
      </c>
      <c r="AF3676">
        <v>3735</v>
      </c>
      <c r="AG3676" t="s">
        <v>8352</v>
      </c>
    </row>
    <row r="3677" spans="1:33" x14ac:dyDescent="0.25">
      <c r="A3677" t="s">
        <v>483</v>
      </c>
      <c r="B3677" t="s">
        <v>1012</v>
      </c>
      <c r="C3677" t="s">
        <v>4080</v>
      </c>
      <c r="D3677">
        <v>2017</v>
      </c>
      <c r="E3677">
        <v>3</v>
      </c>
      <c r="F3677">
        <v>810</v>
      </c>
      <c r="G3677" t="s">
        <v>8306</v>
      </c>
      <c r="H3677">
        <v>1</v>
      </c>
      <c r="I3677">
        <v>20</v>
      </c>
      <c r="J3677">
        <v>8</v>
      </c>
      <c r="K3677" t="s">
        <v>8317</v>
      </c>
      <c r="L3677">
        <v>1</v>
      </c>
      <c r="M3677">
        <v>2</v>
      </c>
      <c r="N3677" t="s">
        <v>8325</v>
      </c>
      <c r="O3677">
        <v>2</v>
      </c>
      <c r="P3677">
        <v>2</v>
      </c>
      <c r="Q3677" t="s">
        <v>24</v>
      </c>
      <c r="R3677">
        <v>5</v>
      </c>
      <c r="S3677">
        <v>1</v>
      </c>
      <c r="T3677" t="s">
        <v>25</v>
      </c>
      <c r="U3677" t="s">
        <v>8332</v>
      </c>
      <c r="V3677" t="s">
        <v>8336</v>
      </c>
      <c r="W3677" t="s">
        <v>24</v>
      </c>
      <c r="X3677">
        <v>23</v>
      </c>
      <c r="Y3677">
        <v>3</v>
      </c>
      <c r="Z3677">
        <v>2</v>
      </c>
      <c r="AA3677">
        <v>2</v>
      </c>
      <c r="AB3677">
        <v>2</v>
      </c>
      <c r="AC3677">
        <v>2</v>
      </c>
      <c r="AD3677" t="s">
        <v>26</v>
      </c>
      <c r="AE3677" t="s">
        <v>8348</v>
      </c>
      <c r="AF3677">
        <v>3740</v>
      </c>
      <c r="AG3677" t="s">
        <v>8352</v>
      </c>
    </row>
    <row r="3678" spans="1:33" x14ac:dyDescent="0.25">
      <c r="A3678" t="s">
        <v>618</v>
      </c>
      <c r="B3678" t="s">
        <v>619</v>
      </c>
      <c r="C3678" t="s">
        <v>620</v>
      </c>
      <c r="D3678">
        <v>2017</v>
      </c>
      <c r="E3678">
        <v>1</v>
      </c>
      <c r="F3678">
        <v>2116</v>
      </c>
      <c r="G3678" t="s">
        <v>8306</v>
      </c>
      <c r="H3678">
        <v>1</v>
      </c>
      <c r="I3678">
        <v>26</v>
      </c>
      <c r="J3678">
        <v>9</v>
      </c>
      <c r="K3678" t="s">
        <v>8318</v>
      </c>
      <c r="L3678">
        <v>1</v>
      </c>
      <c r="M3678">
        <v>2</v>
      </c>
      <c r="N3678" t="s">
        <v>8325</v>
      </c>
      <c r="O3678">
        <v>2</v>
      </c>
      <c r="P3678">
        <v>2</v>
      </c>
      <c r="Q3678" t="s">
        <v>24</v>
      </c>
      <c r="R3678">
        <v>0</v>
      </c>
      <c r="S3678">
        <v>1</v>
      </c>
      <c r="T3678" t="s">
        <v>25</v>
      </c>
      <c r="U3678" t="s">
        <v>8332</v>
      </c>
      <c r="V3678" t="s">
        <v>8337</v>
      </c>
      <c r="W3678" t="s">
        <v>24</v>
      </c>
      <c r="X3678">
        <v>27</v>
      </c>
      <c r="Y3678">
        <v>4</v>
      </c>
      <c r="Z3678">
        <v>2</v>
      </c>
      <c r="AA3678">
        <v>2</v>
      </c>
      <c r="AB3678">
        <v>2</v>
      </c>
      <c r="AC3678">
        <v>1</v>
      </c>
      <c r="AD3678" t="s">
        <v>26</v>
      </c>
      <c r="AE3678" t="s">
        <v>8348</v>
      </c>
      <c r="AF3678">
        <v>3740</v>
      </c>
      <c r="AG3678" t="s">
        <v>8352</v>
      </c>
    </row>
    <row r="3679" spans="1:33" x14ac:dyDescent="0.25">
      <c r="A3679" t="s">
        <v>4932</v>
      </c>
      <c r="B3679" t="s">
        <v>1337</v>
      </c>
      <c r="C3679" t="s">
        <v>4933</v>
      </c>
      <c r="D3679">
        <v>2017</v>
      </c>
      <c r="E3679">
        <v>4</v>
      </c>
      <c r="F3679">
        <v>1132</v>
      </c>
      <c r="G3679" t="s">
        <v>8306</v>
      </c>
      <c r="H3679">
        <v>1</v>
      </c>
      <c r="I3679">
        <v>27</v>
      </c>
      <c r="J3679">
        <v>9</v>
      </c>
      <c r="K3679" t="s">
        <v>8318</v>
      </c>
      <c r="L3679">
        <v>1</v>
      </c>
      <c r="M3679">
        <v>10</v>
      </c>
      <c r="N3679" t="s">
        <v>8330</v>
      </c>
      <c r="O3679">
        <v>15</v>
      </c>
      <c r="P3679">
        <v>1</v>
      </c>
      <c r="Q3679" t="s">
        <v>24</v>
      </c>
      <c r="R3679">
        <v>0</v>
      </c>
      <c r="S3679">
        <v>1</v>
      </c>
      <c r="T3679" t="s">
        <v>25</v>
      </c>
      <c r="U3679" t="s">
        <v>8332</v>
      </c>
      <c r="V3679" t="s">
        <v>8336</v>
      </c>
      <c r="W3679" t="s">
        <v>24</v>
      </c>
      <c r="X3679">
        <v>33</v>
      </c>
      <c r="Y3679">
        <v>5</v>
      </c>
      <c r="Z3679">
        <v>99</v>
      </c>
      <c r="AA3679">
        <v>9</v>
      </c>
      <c r="AB3679">
        <v>99</v>
      </c>
      <c r="AC3679">
        <v>3</v>
      </c>
      <c r="AD3679" t="s">
        <v>30</v>
      </c>
      <c r="AE3679" t="s">
        <v>8348</v>
      </c>
      <c r="AF3679">
        <v>3740</v>
      </c>
      <c r="AG3679" t="s">
        <v>8352</v>
      </c>
    </row>
    <row r="3680" spans="1:33" x14ac:dyDescent="0.25">
      <c r="A3680" t="s">
        <v>813</v>
      </c>
      <c r="B3680" t="s">
        <v>814</v>
      </c>
      <c r="C3680" t="s">
        <v>815</v>
      </c>
      <c r="D3680">
        <v>2017</v>
      </c>
      <c r="E3680">
        <v>1</v>
      </c>
      <c r="F3680">
        <v>1043</v>
      </c>
      <c r="G3680" t="s">
        <v>8306</v>
      </c>
      <c r="H3680">
        <v>1</v>
      </c>
      <c r="I3680">
        <v>33</v>
      </c>
      <c r="J3680">
        <v>10</v>
      </c>
      <c r="K3680" t="s">
        <v>8319</v>
      </c>
      <c r="L3680">
        <v>2</v>
      </c>
      <c r="M3680">
        <v>1</v>
      </c>
      <c r="N3680" t="s">
        <v>155</v>
      </c>
      <c r="O3680">
        <v>1</v>
      </c>
      <c r="P3680">
        <v>1</v>
      </c>
      <c r="Q3680" t="s">
        <v>24</v>
      </c>
      <c r="R3680">
        <v>0</v>
      </c>
      <c r="S3680">
        <v>1</v>
      </c>
      <c r="T3680" t="s">
        <v>25</v>
      </c>
      <c r="U3680" t="s">
        <v>8332</v>
      </c>
      <c r="V3680" t="s">
        <v>8338</v>
      </c>
      <c r="W3680" t="s">
        <v>24</v>
      </c>
      <c r="X3680">
        <v>33</v>
      </c>
      <c r="Y3680">
        <v>5</v>
      </c>
      <c r="Z3680">
        <v>1</v>
      </c>
      <c r="AA3680">
        <v>1</v>
      </c>
      <c r="AB3680">
        <v>1</v>
      </c>
      <c r="AC3680">
        <v>3</v>
      </c>
      <c r="AD3680" t="s">
        <v>30</v>
      </c>
      <c r="AE3680" t="s">
        <v>8348</v>
      </c>
      <c r="AF3680">
        <v>3740</v>
      </c>
      <c r="AG3680" t="s">
        <v>8352</v>
      </c>
    </row>
    <row r="3681" spans="1:33" x14ac:dyDescent="0.25">
      <c r="A3681" t="s">
        <v>1161</v>
      </c>
      <c r="B3681" t="s">
        <v>1162</v>
      </c>
      <c r="C3681" t="s">
        <v>1163</v>
      </c>
      <c r="D3681">
        <v>2017</v>
      </c>
      <c r="E3681">
        <v>1</v>
      </c>
      <c r="F3681">
        <v>942</v>
      </c>
      <c r="G3681" t="s">
        <v>8306</v>
      </c>
      <c r="H3681">
        <v>1</v>
      </c>
      <c r="I3681">
        <v>31</v>
      </c>
      <c r="J3681">
        <v>10</v>
      </c>
      <c r="K3681" t="s">
        <v>8319</v>
      </c>
      <c r="L3681">
        <v>1</v>
      </c>
      <c r="M3681">
        <v>10</v>
      </c>
      <c r="N3681" t="s">
        <v>8330</v>
      </c>
      <c r="O3681">
        <v>15</v>
      </c>
      <c r="P3681">
        <v>1</v>
      </c>
      <c r="Q3681" t="s">
        <v>24</v>
      </c>
      <c r="R3681">
        <v>0</v>
      </c>
      <c r="S3681">
        <v>1</v>
      </c>
      <c r="T3681" t="s">
        <v>25</v>
      </c>
      <c r="U3681" t="s">
        <v>8332</v>
      </c>
      <c r="V3681" t="s">
        <v>8342</v>
      </c>
      <c r="W3681" t="s">
        <v>24</v>
      </c>
      <c r="X3681">
        <v>25</v>
      </c>
      <c r="Y3681">
        <v>4</v>
      </c>
      <c r="Z3681">
        <v>1</v>
      </c>
      <c r="AA3681">
        <v>1</v>
      </c>
      <c r="AB3681">
        <v>1</v>
      </c>
      <c r="AC3681">
        <v>3</v>
      </c>
      <c r="AD3681" t="s">
        <v>26</v>
      </c>
      <c r="AE3681" t="s">
        <v>8348</v>
      </c>
      <c r="AF3681">
        <v>3740</v>
      </c>
      <c r="AG3681" t="s">
        <v>8352</v>
      </c>
    </row>
    <row r="3682" spans="1:33" x14ac:dyDescent="0.25">
      <c r="A3682" t="s">
        <v>3799</v>
      </c>
      <c r="B3682" t="s">
        <v>1507</v>
      </c>
      <c r="C3682" t="s">
        <v>5502</v>
      </c>
      <c r="D3682">
        <v>2017</v>
      </c>
      <c r="E3682">
        <v>4</v>
      </c>
      <c r="F3682">
        <v>1704</v>
      </c>
      <c r="G3682" t="s">
        <v>8306</v>
      </c>
      <c r="H3682">
        <v>1</v>
      </c>
      <c r="I3682">
        <v>30</v>
      </c>
      <c r="J3682">
        <v>10</v>
      </c>
      <c r="K3682" t="s">
        <v>8319</v>
      </c>
      <c r="L3682">
        <v>2</v>
      </c>
      <c r="M3682">
        <v>10</v>
      </c>
      <c r="N3682" t="s">
        <v>8330</v>
      </c>
      <c r="O3682">
        <v>15</v>
      </c>
      <c r="P3682">
        <v>1</v>
      </c>
      <c r="Q3682" t="s">
        <v>24</v>
      </c>
      <c r="R3682">
        <v>1</v>
      </c>
      <c r="S3682">
        <v>1</v>
      </c>
      <c r="T3682" t="s">
        <v>25</v>
      </c>
      <c r="U3682" t="s">
        <v>8332</v>
      </c>
      <c r="V3682" t="s">
        <v>8335</v>
      </c>
      <c r="W3682" t="s">
        <v>24</v>
      </c>
      <c r="X3682">
        <v>28</v>
      </c>
      <c r="Y3682">
        <v>4</v>
      </c>
      <c r="Z3682">
        <v>1</v>
      </c>
      <c r="AA3682">
        <v>1</v>
      </c>
      <c r="AB3682">
        <v>1</v>
      </c>
      <c r="AC3682">
        <v>4</v>
      </c>
      <c r="AD3682" t="s">
        <v>26</v>
      </c>
      <c r="AE3682" t="s">
        <v>8348</v>
      </c>
      <c r="AF3682">
        <v>3740</v>
      </c>
      <c r="AG3682" t="s">
        <v>8352</v>
      </c>
    </row>
    <row r="3683" spans="1:33" x14ac:dyDescent="0.25">
      <c r="A3683" t="s">
        <v>5970</v>
      </c>
      <c r="B3683" t="s">
        <v>4879</v>
      </c>
      <c r="C3683" t="s">
        <v>5971</v>
      </c>
      <c r="D3683">
        <v>2017</v>
      </c>
      <c r="E3683">
        <v>5</v>
      </c>
      <c r="F3683">
        <v>1222</v>
      </c>
      <c r="G3683" t="s">
        <v>8306</v>
      </c>
      <c r="H3683">
        <v>1</v>
      </c>
      <c r="I3683">
        <v>34</v>
      </c>
      <c r="J3683">
        <v>10</v>
      </c>
      <c r="K3683" t="s">
        <v>8319</v>
      </c>
      <c r="L3683">
        <v>1</v>
      </c>
      <c r="M3683">
        <v>2</v>
      </c>
      <c r="N3683" t="s">
        <v>8325</v>
      </c>
      <c r="O3683">
        <v>2</v>
      </c>
      <c r="P3683">
        <v>2</v>
      </c>
      <c r="Q3683" t="s">
        <v>24</v>
      </c>
      <c r="R3683">
        <v>0</v>
      </c>
      <c r="S3683">
        <v>1</v>
      </c>
      <c r="T3683" t="s">
        <v>79</v>
      </c>
      <c r="U3683" t="s">
        <v>8333</v>
      </c>
      <c r="V3683" t="s">
        <v>8337</v>
      </c>
      <c r="W3683" t="s">
        <v>24</v>
      </c>
      <c r="X3683">
        <v>35</v>
      </c>
      <c r="Y3683">
        <v>6</v>
      </c>
      <c r="Z3683">
        <v>99</v>
      </c>
      <c r="AA3683">
        <v>9</v>
      </c>
      <c r="AB3683">
        <v>99</v>
      </c>
      <c r="AC3683">
        <v>2</v>
      </c>
      <c r="AD3683" t="s">
        <v>26</v>
      </c>
      <c r="AE3683" t="s">
        <v>8348</v>
      </c>
      <c r="AF3683">
        <v>3740</v>
      </c>
      <c r="AG3683" t="s">
        <v>8352</v>
      </c>
    </row>
    <row r="3684" spans="1:33" x14ac:dyDescent="0.25">
      <c r="A3684" t="s">
        <v>6346</v>
      </c>
      <c r="B3684" t="s">
        <v>726</v>
      </c>
      <c r="C3684" t="s">
        <v>6347</v>
      </c>
      <c r="D3684">
        <v>2017</v>
      </c>
      <c r="E3684">
        <v>5</v>
      </c>
      <c r="F3684">
        <v>905</v>
      </c>
      <c r="G3684" t="s">
        <v>8306</v>
      </c>
      <c r="H3684">
        <v>1</v>
      </c>
      <c r="I3684">
        <v>34</v>
      </c>
      <c r="J3684">
        <v>10</v>
      </c>
      <c r="K3684" t="s">
        <v>8319</v>
      </c>
      <c r="L3684">
        <v>1</v>
      </c>
      <c r="M3684">
        <v>1</v>
      </c>
      <c r="N3684" t="s">
        <v>155</v>
      </c>
      <c r="O3684">
        <v>1</v>
      </c>
      <c r="P3684">
        <v>1</v>
      </c>
      <c r="Q3684" t="s">
        <v>24</v>
      </c>
      <c r="R3684">
        <v>0</v>
      </c>
      <c r="S3684">
        <v>1</v>
      </c>
      <c r="T3684" t="s">
        <v>25</v>
      </c>
      <c r="U3684" t="s">
        <v>8332</v>
      </c>
      <c r="V3684" t="s">
        <v>8338</v>
      </c>
      <c r="W3684" t="s">
        <v>24</v>
      </c>
      <c r="X3684">
        <v>40</v>
      </c>
      <c r="Y3684">
        <v>7</v>
      </c>
      <c r="Z3684">
        <v>1</v>
      </c>
      <c r="AA3684">
        <v>1</v>
      </c>
      <c r="AB3684">
        <v>1</v>
      </c>
      <c r="AC3684">
        <v>1</v>
      </c>
      <c r="AD3684" t="s">
        <v>30</v>
      </c>
      <c r="AE3684" t="s">
        <v>8348</v>
      </c>
      <c r="AF3684">
        <v>3740</v>
      </c>
      <c r="AG3684" t="s">
        <v>8352</v>
      </c>
    </row>
    <row r="3685" spans="1:33" x14ac:dyDescent="0.25">
      <c r="A3685" t="s">
        <v>4380</v>
      </c>
      <c r="B3685" t="s">
        <v>641</v>
      </c>
      <c r="C3685" t="s">
        <v>7360</v>
      </c>
      <c r="D3685">
        <v>2017</v>
      </c>
      <c r="E3685">
        <v>6</v>
      </c>
      <c r="F3685">
        <v>1149</v>
      </c>
      <c r="G3685" t="s">
        <v>8306</v>
      </c>
      <c r="H3685">
        <v>1</v>
      </c>
      <c r="I3685">
        <v>30</v>
      </c>
      <c r="J3685">
        <v>10</v>
      </c>
      <c r="K3685" t="s">
        <v>8319</v>
      </c>
      <c r="L3685">
        <v>1</v>
      </c>
      <c r="M3685">
        <v>1</v>
      </c>
      <c r="N3685" t="s">
        <v>155</v>
      </c>
      <c r="O3685">
        <v>1</v>
      </c>
      <c r="P3685">
        <v>1</v>
      </c>
      <c r="Q3685" t="s">
        <v>24</v>
      </c>
      <c r="R3685">
        <v>5</v>
      </c>
      <c r="S3685">
        <v>1</v>
      </c>
      <c r="T3685" t="s">
        <v>37</v>
      </c>
      <c r="U3685" t="s">
        <v>8333</v>
      </c>
      <c r="V3685" t="s">
        <v>8336</v>
      </c>
      <c r="W3685" t="s">
        <v>24</v>
      </c>
      <c r="X3685">
        <v>48</v>
      </c>
      <c r="Y3685">
        <v>8</v>
      </c>
      <c r="Z3685">
        <v>1</v>
      </c>
      <c r="AA3685">
        <v>1</v>
      </c>
      <c r="AB3685">
        <v>1</v>
      </c>
      <c r="AC3685">
        <v>1</v>
      </c>
      <c r="AD3685" t="s">
        <v>30</v>
      </c>
      <c r="AE3685" t="s">
        <v>8348</v>
      </c>
      <c r="AF3685">
        <v>3740</v>
      </c>
      <c r="AG3685" t="s">
        <v>8352</v>
      </c>
    </row>
    <row r="3686" spans="1:33" x14ac:dyDescent="0.25">
      <c r="A3686" t="s">
        <v>1431</v>
      </c>
      <c r="B3686" t="s">
        <v>229</v>
      </c>
      <c r="C3686" t="s">
        <v>1432</v>
      </c>
      <c r="D3686">
        <v>2017</v>
      </c>
      <c r="E3686">
        <v>1</v>
      </c>
      <c r="F3686">
        <v>1906</v>
      </c>
      <c r="G3686" t="s">
        <v>8306</v>
      </c>
      <c r="H3686">
        <v>1</v>
      </c>
      <c r="I3686">
        <v>35</v>
      </c>
      <c r="J3686">
        <v>11</v>
      </c>
      <c r="K3686" t="s">
        <v>8320</v>
      </c>
      <c r="L3686">
        <v>1</v>
      </c>
      <c r="M3686">
        <v>1</v>
      </c>
      <c r="N3686" t="s">
        <v>155</v>
      </c>
      <c r="O3686">
        <v>1</v>
      </c>
      <c r="P3686">
        <v>1</v>
      </c>
      <c r="Q3686" t="s">
        <v>24</v>
      </c>
      <c r="R3686">
        <v>0</v>
      </c>
      <c r="S3686">
        <v>1</v>
      </c>
      <c r="T3686" t="s">
        <v>25</v>
      </c>
      <c r="U3686" t="s">
        <v>8332</v>
      </c>
      <c r="V3686" t="s">
        <v>8338</v>
      </c>
      <c r="W3686" t="s">
        <v>24</v>
      </c>
      <c r="X3686">
        <v>35</v>
      </c>
      <c r="Y3686">
        <v>6</v>
      </c>
      <c r="Z3686">
        <v>1</v>
      </c>
      <c r="AA3686">
        <v>1</v>
      </c>
      <c r="AB3686">
        <v>1</v>
      </c>
      <c r="AC3686" t="s">
        <v>8343</v>
      </c>
      <c r="AD3686" t="s">
        <v>30</v>
      </c>
      <c r="AE3686" t="s">
        <v>8348</v>
      </c>
      <c r="AF3686">
        <v>3740</v>
      </c>
      <c r="AG3686" t="s">
        <v>8352</v>
      </c>
    </row>
    <row r="3687" spans="1:33" x14ac:dyDescent="0.25">
      <c r="A3687" t="s">
        <v>7275</v>
      </c>
      <c r="B3687" t="s">
        <v>892</v>
      </c>
      <c r="C3687" t="s">
        <v>7276</v>
      </c>
      <c r="D3687">
        <v>2017</v>
      </c>
      <c r="E3687">
        <v>6</v>
      </c>
      <c r="F3687">
        <v>1854</v>
      </c>
      <c r="G3687" t="s">
        <v>8306</v>
      </c>
      <c r="H3687">
        <v>1</v>
      </c>
      <c r="I3687">
        <v>39</v>
      </c>
      <c r="J3687">
        <v>11</v>
      </c>
      <c r="K3687" t="s">
        <v>8320</v>
      </c>
      <c r="L3687">
        <v>1</v>
      </c>
      <c r="M3687">
        <v>1</v>
      </c>
      <c r="N3687" t="s">
        <v>155</v>
      </c>
      <c r="O3687">
        <v>1</v>
      </c>
      <c r="P3687">
        <v>1</v>
      </c>
      <c r="Q3687" t="s">
        <v>24</v>
      </c>
      <c r="R3687">
        <v>0</v>
      </c>
      <c r="S3687">
        <v>1</v>
      </c>
      <c r="T3687" t="s">
        <v>25</v>
      </c>
      <c r="U3687" t="s">
        <v>8332</v>
      </c>
      <c r="V3687" t="s">
        <v>8339</v>
      </c>
      <c r="W3687" t="s">
        <v>24</v>
      </c>
      <c r="X3687">
        <v>45</v>
      </c>
      <c r="Y3687">
        <v>8</v>
      </c>
      <c r="Z3687">
        <v>1</v>
      </c>
      <c r="AA3687">
        <v>1</v>
      </c>
      <c r="AB3687">
        <v>1</v>
      </c>
      <c r="AC3687">
        <v>3</v>
      </c>
      <c r="AD3687" t="s">
        <v>26</v>
      </c>
      <c r="AE3687" t="s">
        <v>8348</v>
      </c>
      <c r="AF3687">
        <v>3740</v>
      </c>
      <c r="AG3687" t="s">
        <v>8352</v>
      </c>
    </row>
    <row r="3688" spans="1:33" x14ac:dyDescent="0.25">
      <c r="A3688" t="s">
        <v>4553</v>
      </c>
      <c r="B3688" t="s">
        <v>387</v>
      </c>
      <c r="C3688" t="s">
        <v>7704</v>
      </c>
      <c r="D3688">
        <v>2017</v>
      </c>
      <c r="E3688">
        <v>6</v>
      </c>
      <c r="F3688">
        <v>340</v>
      </c>
      <c r="G3688" t="s">
        <v>8306</v>
      </c>
      <c r="H3688">
        <v>1</v>
      </c>
      <c r="I3688">
        <v>35</v>
      </c>
      <c r="J3688">
        <v>11</v>
      </c>
      <c r="K3688" t="s">
        <v>8320</v>
      </c>
      <c r="L3688">
        <v>1</v>
      </c>
      <c r="M3688">
        <v>3</v>
      </c>
      <c r="N3688" t="s">
        <v>8326</v>
      </c>
      <c r="O3688">
        <v>3</v>
      </c>
      <c r="P3688">
        <v>3</v>
      </c>
      <c r="Q3688" t="s">
        <v>24</v>
      </c>
      <c r="R3688">
        <v>0</v>
      </c>
      <c r="S3688">
        <v>1</v>
      </c>
      <c r="T3688" t="s">
        <v>37</v>
      </c>
      <c r="U3688" t="s">
        <v>8333</v>
      </c>
      <c r="V3688" t="s">
        <v>8335</v>
      </c>
      <c r="W3688" t="s">
        <v>24</v>
      </c>
      <c r="X3688">
        <v>39</v>
      </c>
      <c r="Y3688">
        <v>6</v>
      </c>
      <c r="Z3688">
        <v>3</v>
      </c>
      <c r="AA3688">
        <v>3</v>
      </c>
      <c r="AB3688">
        <v>3</v>
      </c>
      <c r="AC3688">
        <v>4</v>
      </c>
      <c r="AD3688" t="s">
        <v>26</v>
      </c>
      <c r="AE3688" t="s">
        <v>8348</v>
      </c>
      <c r="AF3688">
        <v>3740</v>
      </c>
      <c r="AG3688" t="s">
        <v>8352</v>
      </c>
    </row>
    <row r="3689" spans="1:33" x14ac:dyDescent="0.25">
      <c r="A3689" t="s">
        <v>132</v>
      </c>
      <c r="B3689" t="s">
        <v>814</v>
      </c>
      <c r="C3689" t="s">
        <v>4103</v>
      </c>
      <c r="D3689">
        <v>2017</v>
      </c>
      <c r="E3689">
        <v>3</v>
      </c>
      <c r="F3689">
        <v>1344</v>
      </c>
      <c r="G3689" t="s">
        <v>8306</v>
      </c>
      <c r="H3689">
        <v>1</v>
      </c>
      <c r="I3689">
        <v>20</v>
      </c>
      <c r="J3689">
        <v>8</v>
      </c>
      <c r="K3689" t="s">
        <v>8317</v>
      </c>
      <c r="L3689">
        <v>1</v>
      </c>
      <c r="M3689">
        <v>1</v>
      </c>
      <c r="N3689" t="s">
        <v>155</v>
      </c>
      <c r="O3689">
        <v>1</v>
      </c>
      <c r="P3689">
        <v>1</v>
      </c>
      <c r="Q3689" t="s">
        <v>24</v>
      </c>
      <c r="R3689">
        <v>0</v>
      </c>
      <c r="S3689">
        <v>1</v>
      </c>
      <c r="T3689" t="s">
        <v>37</v>
      </c>
      <c r="U3689" t="s">
        <v>8333</v>
      </c>
      <c r="V3689" t="s">
        <v>8335</v>
      </c>
      <c r="W3689" t="s">
        <v>24</v>
      </c>
      <c r="X3689">
        <v>22</v>
      </c>
      <c r="Y3689">
        <v>3</v>
      </c>
      <c r="Z3689">
        <v>1</v>
      </c>
      <c r="AA3689">
        <v>1</v>
      </c>
      <c r="AB3689">
        <v>1</v>
      </c>
      <c r="AC3689">
        <v>1</v>
      </c>
      <c r="AD3689" t="s">
        <v>26</v>
      </c>
      <c r="AE3689" t="s">
        <v>8348</v>
      </c>
      <c r="AF3689">
        <v>3742</v>
      </c>
      <c r="AG3689" t="s">
        <v>8352</v>
      </c>
    </row>
    <row r="3690" spans="1:33" x14ac:dyDescent="0.25">
      <c r="A3690" t="s">
        <v>4411</v>
      </c>
      <c r="B3690" t="s">
        <v>1387</v>
      </c>
      <c r="C3690" t="s">
        <v>4412</v>
      </c>
      <c r="D3690">
        <v>2017</v>
      </c>
      <c r="E3690">
        <v>3</v>
      </c>
      <c r="F3690">
        <v>112</v>
      </c>
      <c r="G3690" t="s">
        <v>8308</v>
      </c>
      <c r="H3690">
        <v>2</v>
      </c>
      <c r="I3690">
        <v>23</v>
      </c>
      <c r="J3690">
        <v>8</v>
      </c>
      <c r="K3690" t="s">
        <v>8317</v>
      </c>
      <c r="L3690">
        <v>1</v>
      </c>
      <c r="M3690">
        <v>1</v>
      </c>
      <c r="N3690" t="s">
        <v>155</v>
      </c>
      <c r="O3690">
        <v>1</v>
      </c>
      <c r="P3690">
        <v>1</v>
      </c>
      <c r="Q3690" t="s">
        <v>24</v>
      </c>
      <c r="R3690">
        <v>1</v>
      </c>
      <c r="S3690">
        <v>1</v>
      </c>
      <c r="T3690" t="s">
        <v>25</v>
      </c>
      <c r="U3690" t="s">
        <v>8332</v>
      </c>
      <c r="V3690" t="s">
        <v>8336</v>
      </c>
      <c r="W3690" t="s">
        <v>24</v>
      </c>
      <c r="X3690">
        <v>32</v>
      </c>
      <c r="Y3690">
        <v>5</v>
      </c>
      <c r="Z3690">
        <v>1</v>
      </c>
      <c r="AA3690">
        <v>1</v>
      </c>
      <c r="AB3690">
        <v>1</v>
      </c>
      <c r="AC3690">
        <v>2</v>
      </c>
      <c r="AD3690" t="s">
        <v>26</v>
      </c>
      <c r="AE3690" t="s">
        <v>8348</v>
      </c>
      <c r="AF3690">
        <v>3742</v>
      </c>
      <c r="AG3690" t="s">
        <v>8352</v>
      </c>
    </row>
    <row r="3691" spans="1:33" x14ac:dyDescent="0.25">
      <c r="A3691" t="s">
        <v>4568</v>
      </c>
      <c r="B3691" t="s">
        <v>1135</v>
      </c>
      <c r="C3691" t="s">
        <v>4569</v>
      </c>
      <c r="D3691">
        <v>2017</v>
      </c>
      <c r="E3691">
        <v>3</v>
      </c>
      <c r="F3691">
        <v>2043</v>
      </c>
      <c r="G3691" t="s">
        <v>8306</v>
      </c>
      <c r="H3691">
        <v>1</v>
      </c>
      <c r="I3691">
        <v>23</v>
      </c>
      <c r="J3691">
        <v>8</v>
      </c>
      <c r="K3691" t="s">
        <v>8317</v>
      </c>
      <c r="L3691">
        <v>1</v>
      </c>
      <c r="M3691">
        <v>1</v>
      </c>
      <c r="N3691" t="s">
        <v>155</v>
      </c>
      <c r="O3691">
        <v>1</v>
      </c>
      <c r="P3691">
        <v>1</v>
      </c>
      <c r="Q3691" t="s">
        <v>24</v>
      </c>
      <c r="R3691">
        <v>0</v>
      </c>
      <c r="S3691">
        <v>1</v>
      </c>
      <c r="T3691" t="s">
        <v>25</v>
      </c>
      <c r="U3691" t="s">
        <v>8332</v>
      </c>
      <c r="V3691" t="s">
        <v>8335</v>
      </c>
      <c r="W3691" t="s">
        <v>24</v>
      </c>
      <c r="X3691">
        <v>24</v>
      </c>
      <c r="Y3691">
        <v>3</v>
      </c>
      <c r="Z3691">
        <v>1</v>
      </c>
      <c r="AA3691">
        <v>1</v>
      </c>
      <c r="AB3691">
        <v>1</v>
      </c>
      <c r="AC3691">
        <v>1</v>
      </c>
      <c r="AD3691" t="s">
        <v>30</v>
      </c>
      <c r="AE3691" t="s">
        <v>8348</v>
      </c>
      <c r="AF3691">
        <v>3742</v>
      </c>
      <c r="AG3691" t="s">
        <v>8352</v>
      </c>
    </row>
    <row r="3692" spans="1:33" x14ac:dyDescent="0.25">
      <c r="A3692" t="s">
        <v>3471</v>
      </c>
      <c r="B3692" t="s">
        <v>1057</v>
      </c>
      <c r="C3692" t="s">
        <v>4571</v>
      </c>
      <c r="D3692">
        <v>2017</v>
      </c>
      <c r="E3692">
        <v>3</v>
      </c>
      <c r="F3692">
        <v>2000</v>
      </c>
      <c r="G3692" t="s">
        <v>8306</v>
      </c>
      <c r="H3692">
        <v>1</v>
      </c>
      <c r="I3692">
        <v>24</v>
      </c>
      <c r="J3692">
        <v>8</v>
      </c>
      <c r="K3692" t="s">
        <v>8317</v>
      </c>
      <c r="L3692">
        <v>1</v>
      </c>
      <c r="M3692">
        <v>1</v>
      </c>
      <c r="N3692" t="s">
        <v>155</v>
      </c>
      <c r="O3692">
        <v>1</v>
      </c>
      <c r="P3692">
        <v>1</v>
      </c>
      <c r="Q3692" t="s">
        <v>24</v>
      </c>
      <c r="R3692">
        <v>0</v>
      </c>
      <c r="S3692">
        <v>1</v>
      </c>
      <c r="T3692" t="s">
        <v>25</v>
      </c>
      <c r="U3692" t="s">
        <v>8332</v>
      </c>
      <c r="V3692" t="s">
        <v>8336</v>
      </c>
      <c r="W3692" t="s">
        <v>24</v>
      </c>
      <c r="X3692">
        <v>26</v>
      </c>
      <c r="Y3692">
        <v>4</v>
      </c>
      <c r="Z3692">
        <v>1</v>
      </c>
      <c r="AA3692">
        <v>1</v>
      </c>
      <c r="AB3692">
        <v>1</v>
      </c>
      <c r="AC3692">
        <v>2</v>
      </c>
      <c r="AD3692" t="s">
        <v>30</v>
      </c>
      <c r="AE3692" t="s">
        <v>8348</v>
      </c>
      <c r="AF3692">
        <v>3742</v>
      </c>
      <c r="AG3692" t="s">
        <v>8352</v>
      </c>
    </row>
    <row r="3693" spans="1:33" x14ac:dyDescent="0.25">
      <c r="A3693" t="s">
        <v>4816</v>
      </c>
      <c r="B3693" t="s">
        <v>1488</v>
      </c>
      <c r="C3693" t="s">
        <v>4817</v>
      </c>
      <c r="D3693">
        <v>2017</v>
      </c>
      <c r="E3693">
        <v>4</v>
      </c>
      <c r="F3693">
        <v>734</v>
      </c>
      <c r="G3693" t="s">
        <v>8306</v>
      </c>
      <c r="H3693">
        <v>1</v>
      </c>
      <c r="I3693">
        <v>21</v>
      </c>
      <c r="J3693">
        <v>8</v>
      </c>
      <c r="K3693" t="s">
        <v>8317</v>
      </c>
      <c r="L3693">
        <v>1</v>
      </c>
      <c r="M3693">
        <v>1</v>
      </c>
      <c r="N3693" t="s">
        <v>155</v>
      </c>
      <c r="O3693">
        <v>1</v>
      </c>
      <c r="P3693">
        <v>1</v>
      </c>
      <c r="Q3693" t="s">
        <v>24</v>
      </c>
      <c r="R3693">
        <v>0</v>
      </c>
      <c r="S3693">
        <v>1</v>
      </c>
      <c r="T3693" t="s">
        <v>37</v>
      </c>
      <c r="U3693" t="s">
        <v>8333</v>
      </c>
      <c r="V3693" t="s">
        <v>8335</v>
      </c>
      <c r="W3693" t="s">
        <v>24</v>
      </c>
      <c r="X3693">
        <v>24</v>
      </c>
      <c r="Y3693">
        <v>3</v>
      </c>
      <c r="Z3693">
        <v>1</v>
      </c>
      <c r="AA3693">
        <v>1</v>
      </c>
      <c r="AB3693">
        <v>1</v>
      </c>
      <c r="AC3693">
        <v>1</v>
      </c>
      <c r="AD3693" t="s">
        <v>26</v>
      </c>
      <c r="AE3693" t="s">
        <v>8348</v>
      </c>
      <c r="AF3693">
        <v>3742</v>
      </c>
      <c r="AG3693" t="s">
        <v>8352</v>
      </c>
    </row>
    <row r="3694" spans="1:33" x14ac:dyDescent="0.25">
      <c r="A3694" t="s">
        <v>1885</v>
      </c>
      <c r="B3694" t="s">
        <v>1267</v>
      </c>
      <c r="C3694" t="s">
        <v>6726</v>
      </c>
      <c r="D3694">
        <v>2017</v>
      </c>
      <c r="E3694">
        <v>5</v>
      </c>
      <c r="F3694">
        <v>1651</v>
      </c>
      <c r="G3694" t="s">
        <v>8306</v>
      </c>
      <c r="H3694">
        <v>1</v>
      </c>
      <c r="I3694">
        <v>23</v>
      </c>
      <c r="J3694">
        <v>8</v>
      </c>
      <c r="K3694" t="s">
        <v>8317</v>
      </c>
      <c r="L3694">
        <v>1</v>
      </c>
      <c r="M3694">
        <v>1</v>
      </c>
      <c r="N3694" t="s">
        <v>155</v>
      </c>
      <c r="O3694">
        <v>1</v>
      </c>
      <c r="P3694">
        <v>1</v>
      </c>
      <c r="Q3694" t="s">
        <v>24</v>
      </c>
      <c r="R3694">
        <v>0</v>
      </c>
      <c r="S3694">
        <v>1</v>
      </c>
      <c r="T3694" t="s">
        <v>25</v>
      </c>
      <c r="U3694" t="s">
        <v>8332</v>
      </c>
      <c r="V3694" t="s">
        <v>8335</v>
      </c>
      <c r="W3694" t="s">
        <v>24</v>
      </c>
      <c r="X3694">
        <v>25</v>
      </c>
      <c r="Y3694">
        <v>4</v>
      </c>
      <c r="Z3694">
        <v>1</v>
      </c>
      <c r="AA3694">
        <v>1</v>
      </c>
      <c r="AB3694">
        <v>1</v>
      </c>
      <c r="AC3694">
        <v>1</v>
      </c>
      <c r="AD3694" t="s">
        <v>30</v>
      </c>
      <c r="AE3694" t="s">
        <v>8348</v>
      </c>
      <c r="AF3694">
        <v>3742</v>
      </c>
      <c r="AG3694" t="s">
        <v>8352</v>
      </c>
    </row>
    <row r="3695" spans="1:33" x14ac:dyDescent="0.25">
      <c r="A3695" t="s">
        <v>757</v>
      </c>
      <c r="B3695" t="s">
        <v>758</v>
      </c>
      <c r="C3695" t="s">
        <v>759</v>
      </c>
      <c r="D3695">
        <v>2017</v>
      </c>
      <c r="E3695">
        <v>1</v>
      </c>
      <c r="F3695">
        <v>2037</v>
      </c>
      <c r="G3695" t="s">
        <v>8306</v>
      </c>
      <c r="H3695">
        <v>1</v>
      </c>
      <c r="I3695">
        <v>25</v>
      </c>
      <c r="J3695">
        <v>9</v>
      </c>
      <c r="K3695" t="s">
        <v>8318</v>
      </c>
      <c r="L3695">
        <v>1</v>
      </c>
      <c r="M3695">
        <v>1</v>
      </c>
      <c r="N3695" t="s">
        <v>155</v>
      </c>
      <c r="O3695">
        <v>1</v>
      </c>
      <c r="P3695">
        <v>1</v>
      </c>
      <c r="Q3695" t="s">
        <v>24</v>
      </c>
      <c r="R3695">
        <v>0</v>
      </c>
      <c r="S3695">
        <v>1</v>
      </c>
      <c r="T3695" t="s">
        <v>25</v>
      </c>
      <c r="U3695" t="s">
        <v>8332</v>
      </c>
      <c r="V3695" t="s">
        <v>8336</v>
      </c>
      <c r="W3695" t="s">
        <v>24</v>
      </c>
      <c r="X3695">
        <v>25</v>
      </c>
      <c r="Y3695">
        <v>4</v>
      </c>
      <c r="Z3695">
        <v>1</v>
      </c>
      <c r="AA3695">
        <v>1</v>
      </c>
      <c r="AB3695">
        <v>1</v>
      </c>
      <c r="AC3695">
        <v>2</v>
      </c>
      <c r="AD3695" t="s">
        <v>30</v>
      </c>
      <c r="AE3695" t="s">
        <v>8348</v>
      </c>
      <c r="AF3695">
        <v>3742</v>
      </c>
      <c r="AG3695" t="s">
        <v>8352</v>
      </c>
    </row>
    <row r="3696" spans="1:33" x14ac:dyDescent="0.25">
      <c r="A3696" t="s">
        <v>1287</v>
      </c>
      <c r="B3696" t="s">
        <v>39</v>
      </c>
      <c r="C3696" t="s">
        <v>1288</v>
      </c>
      <c r="D3696">
        <v>2017</v>
      </c>
      <c r="E3696">
        <v>1</v>
      </c>
      <c r="F3696">
        <v>1447</v>
      </c>
      <c r="G3696" t="s">
        <v>8307</v>
      </c>
      <c r="H3696">
        <v>2</v>
      </c>
      <c r="I3696">
        <v>27</v>
      </c>
      <c r="J3696">
        <v>9</v>
      </c>
      <c r="K3696" t="s">
        <v>8318</v>
      </c>
      <c r="L3696">
        <v>1</v>
      </c>
      <c r="M3696">
        <v>1</v>
      </c>
      <c r="N3696" t="s">
        <v>155</v>
      </c>
      <c r="O3696">
        <v>1</v>
      </c>
      <c r="P3696">
        <v>1</v>
      </c>
      <c r="Q3696" t="s">
        <v>24</v>
      </c>
      <c r="R3696">
        <v>0</v>
      </c>
      <c r="S3696">
        <v>1</v>
      </c>
      <c r="T3696" t="s">
        <v>25</v>
      </c>
      <c r="U3696" t="s">
        <v>8332</v>
      </c>
      <c r="V3696" t="s">
        <v>8335</v>
      </c>
      <c r="W3696" t="s">
        <v>24</v>
      </c>
      <c r="X3696">
        <v>25</v>
      </c>
      <c r="Y3696">
        <v>4</v>
      </c>
      <c r="Z3696">
        <v>1</v>
      </c>
      <c r="AA3696">
        <v>1</v>
      </c>
      <c r="AB3696">
        <v>1</v>
      </c>
      <c r="AC3696">
        <v>2</v>
      </c>
      <c r="AD3696" t="s">
        <v>26</v>
      </c>
      <c r="AE3696" t="s">
        <v>8348</v>
      </c>
      <c r="AF3696">
        <v>3742</v>
      </c>
      <c r="AG3696" t="s">
        <v>8352</v>
      </c>
    </row>
    <row r="3697" spans="1:33" x14ac:dyDescent="0.25">
      <c r="A3697" t="s">
        <v>3745</v>
      </c>
      <c r="B3697" t="s">
        <v>161</v>
      </c>
      <c r="C3697" t="s">
        <v>3746</v>
      </c>
      <c r="D3697">
        <v>2017</v>
      </c>
      <c r="E3697">
        <v>2</v>
      </c>
      <c r="F3697">
        <v>1000</v>
      </c>
      <c r="G3697" t="s">
        <v>8308</v>
      </c>
      <c r="H3697">
        <v>2</v>
      </c>
      <c r="I3697">
        <v>29</v>
      </c>
      <c r="J3697">
        <v>9</v>
      </c>
      <c r="K3697" t="s">
        <v>8318</v>
      </c>
      <c r="L3697">
        <v>1</v>
      </c>
      <c r="M3697">
        <v>1</v>
      </c>
      <c r="N3697" t="s">
        <v>155</v>
      </c>
      <c r="O3697">
        <v>1</v>
      </c>
      <c r="P3697">
        <v>1</v>
      </c>
      <c r="Q3697" t="s">
        <v>24</v>
      </c>
      <c r="R3697">
        <v>0</v>
      </c>
      <c r="S3697">
        <v>1</v>
      </c>
      <c r="T3697" t="s">
        <v>25</v>
      </c>
      <c r="U3697" t="s">
        <v>8332</v>
      </c>
      <c r="V3697" t="s">
        <v>8336</v>
      </c>
      <c r="W3697" t="s">
        <v>24</v>
      </c>
      <c r="X3697">
        <v>35</v>
      </c>
      <c r="Y3697">
        <v>6</v>
      </c>
      <c r="Z3697">
        <v>1</v>
      </c>
      <c r="AA3697">
        <v>1</v>
      </c>
      <c r="AB3697">
        <v>1</v>
      </c>
      <c r="AC3697">
        <v>3</v>
      </c>
      <c r="AD3697" t="s">
        <v>30</v>
      </c>
      <c r="AE3697" t="s">
        <v>8348</v>
      </c>
      <c r="AF3697">
        <v>3742</v>
      </c>
      <c r="AG3697" t="s">
        <v>8352</v>
      </c>
    </row>
    <row r="3698" spans="1:33" x14ac:dyDescent="0.25">
      <c r="A3698" t="s">
        <v>288</v>
      </c>
      <c r="B3698" t="s">
        <v>371</v>
      </c>
      <c r="C3698" t="s">
        <v>4719</v>
      </c>
      <c r="D3698">
        <v>2017</v>
      </c>
      <c r="E3698">
        <v>4</v>
      </c>
      <c r="F3698">
        <v>1040</v>
      </c>
      <c r="G3698" t="s">
        <v>8308</v>
      </c>
      <c r="H3698">
        <v>2</v>
      </c>
      <c r="I3698">
        <v>25</v>
      </c>
      <c r="J3698">
        <v>9</v>
      </c>
      <c r="K3698" t="s">
        <v>8318</v>
      </c>
      <c r="L3698">
        <v>1</v>
      </c>
      <c r="M3698">
        <v>1</v>
      </c>
      <c r="N3698" t="s">
        <v>155</v>
      </c>
      <c r="O3698">
        <v>1</v>
      </c>
      <c r="P3698">
        <v>1</v>
      </c>
      <c r="Q3698" t="s">
        <v>24</v>
      </c>
      <c r="R3698">
        <v>0</v>
      </c>
      <c r="S3698">
        <v>1</v>
      </c>
      <c r="T3698" t="s">
        <v>25</v>
      </c>
      <c r="U3698" t="s">
        <v>8332</v>
      </c>
      <c r="V3698" t="s">
        <v>8336</v>
      </c>
      <c r="W3698" t="s">
        <v>24</v>
      </c>
      <c r="X3698">
        <v>26</v>
      </c>
      <c r="Y3698">
        <v>4</v>
      </c>
      <c r="Z3698">
        <v>1</v>
      </c>
      <c r="AA3698">
        <v>1</v>
      </c>
      <c r="AB3698">
        <v>1</v>
      </c>
      <c r="AC3698">
        <v>2</v>
      </c>
      <c r="AD3698" t="s">
        <v>26</v>
      </c>
      <c r="AE3698" t="s">
        <v>8348</v>
      </c>
      <c r="AF3698">
        <v>3742</v>
      </c>
      <c r="AG3698" t="s">
        <v>8352</v>
      </c>
    </row>
    <row r="3699" spans="1:33" x14ac:dyDescent="0.25">
      <c r="A3699" t="s">
        <v>590</v>
      </c>
      <c r="B3699" t="s">
        <v>1838</v>
      </c>
      <c r="C3699" t="s">
        <v>4876</v>
      </c>
      <c r="D3699">
        <v>2017</v>
      </c>
      <c r="E3699">
        <v>3</v>
      </c>
      <c r="F3699">
        <v>2256</v>
      </c>
      <c r="G3699" t="s">
        <v>8306</v>
      </c>
      <c r="H3699">
        <v>1</v>
      </c>
      <c r="I3699">
        <v>28</v>
      </c>
      <c r="J3699">
        <v>9</v>
      </c>
      <c r="K3699" t="s">
        <v>8318</v>
      </c>
      <c r="L3699">
        <v>1</v>
      </c>
      <c r="M3699">
        <v>1</v>
      </c>
      <c r="N3699" t="s">
        <v>155</v>
      </c>
      <c r="O3699">
        <v>1</v>
      </c>
      <c r="P3699">
        <v>1</v>
      </c>
      <c r="Q3699" t="s">
        <v>24</v>
      </c>
      <c r="R3699">
        <v>0</v>
      </c>
      <c r="S3699">
        <v>1</v>
      </c>
      <c r="T3699" t="s">
        <v>25</v>
      </c>
      <c r="U3699" t="s">
        <v>8332</v>
      </c>
      <c r="V3699" t="s">
        <v>8335</v>
      </c>
      <c r="W3699" t="s">
        <v>24</v>
      </c>
      <c r="X3699">
        <v>29</v>
      </c>
      <c r="Y3699">
        <v>4</v>
      </c>
      <c r="Z3699">
        <v>1</v>
      </c>
      <c r="AA3699">
        <v>1</v>
      </c>
      <c r="AB3699">
        <v>1</v>
      </c>
      <c r="AC3699">
        <v>3</v>
      </c>
      <c r="AD3699" t="s">
        <v>26</v>
      </c>
      <c r="AE3699" t="s">
        <v>8348</v>
      </c>
      <c r="AF3699">
        <v>3742</v>
      </c>
      <c r="AG3699" t="s">
        <v>8352</v>
      </c>
    </row>
    <row r="3700" spans="1:33" x14ac:dyDescent="0.25">
      <c r="A3700" t="s">
        <v>3393</v>
      </c>
      <c r="B3700" t="s">
        <v>223</v>
      </c>
      <c r="C3700" t="s">
        <v>5125</v>
      </c>
      <c r="D3700">
        <v>2017</v>
      </c>
      <c r="E3700">
        <v>4</v>
      </c>
      <c r="F3700">
        <v>601</v>
      </c>
      <c r="G3700" t="s">
        <v>8306</v>
      </c>
      <c r="H3700">
        <v>1</v>
      </c>
      <c r="I3700">
        <v>27</v>
      </c>
      <c r="J3700">
        <v>9</v>
      </c>
      <c r="K3700" t="s">
        <v>8318</v>
      </c>
      <c r="L3700">
        <v>1</v>
      </c>
      <c r="M3700">
        <v>1</v>
      </c>
      <c r="N3700" t="s">
        <v>155</v>
      </c>
      <c r="O3700">
        <v>1</v>
      </c>
      <c r="P3700">
        <v>1</v>
      </c>
      <c r="Q3700" t="s">
        <v>24</v>
      </c>
      <c r="R3700">
        <v>0</v>
      </c>
      <c r="S3700">
        <v>1</v>
      </c>
      <c r="T3700" t="s">
        <v>25</v>
      </c>
      <c r="U3700" t="s">
        <v>8332</v>
      </c>
      <c r="V3700" t="s">
        <v>8339</v>
      </c>
      <c r="W3700" t="s">
        <v>24</v>
      </c>
      <c r="X3700">
        <v>31</v>
      </c>
      <c r="Y3700">
        <v>5</v>
      </c>
      <c r="Z3700">
        <v>1</v>
      </c>
      <c r="AA3700">
        <v>1</v>
      </c>
      <c r="AB3700">
        <v>1</v>
      </c>
      <c r="AC3700">
        <v>1</v>
      </c>
      <c r="AD3700" t="s">
        <v>30</v>
      </c>
      <c r="AE3700" t="s">
        <v>8348</v>
      </c>
      <c r="AF3700">
        <v>3742</v>
      </c>
      <c r="AG3700" t="s">
        <v>8352</v>
      </c>
    </row>
    <row r="3701" spans="1:33" x14ac:dyDescent="0.25">
      <c r="A3701" t="s">
        <v>6467</v>
      </c>
      <c r="B3701" t="s">
        <v>81</v>
      </c>
      <c r="C3701" t="s">
        <v>6468</v>
      </c>
      <c r="D3701">
        <v>2017</v>
      </c>
      <c r="E3701">
        <v>5</v>
      </c>
      <c r="F3701">
        <v>1951</v>
      </c>
      <c r="G3701" t="s">
        <v>8306</v>
      </c>
      <c r="H3701">
        <v>1</v>
      </c>
      <c r="I3701">
        <v>27</v>
      </c>
      <c r="J3701">
        <v>9</v>
      </c>
      <c r="K3701" t="s">
        <v>8318</v>
      </c>
      <c r="L3701">
        <v>1</v>
      </c>
      <c r="M3701">
        <v>1</v>
      </c>
      <c r="N3701" t="s">
        <v>155</v>
      </c>
      <c r="O3701">
        <v>1</v>
      </c>
      <c r="P3701">
        <v>1</v>
      </c>
      <c r="Q3701" t="s">
        <v>24</v>
      </c>
      <c r="R3701">
        <v>0</v>
      </c>
      <c r="S3701">
        <v>1</v>
      </c>
      <c r="T3701" t="s">
        <v>25</v>
      </c>
      <c r="U3701" t="s">
        <v>8332</v>
      </c>
      <c r="V3701" t="s">
        <v>8338</v>
      </c>
      <c r="W3701" t="s">
        <v>24</v>
      </c>
      <c r="X3701">
        <v>28</v>
      </c>
      <c r="Y3701">
        <v>4</v>
      </c>
      <c r="Z3701">
        <v>1</v>
      </c>
      <c r="AA3701">
        <v>1</v>
      </c>
      <c r="AB3701">
        <v>1</v>
      </c>
      <c r="AC3701">
        <v>1</v>
      </c>
      <c r="AD3701" t="s">
        <v>30</v>
      </c>
      <c r="AE3701" t="s">
        <v>8348</v>
      </c>
      <c r="AF3701">
        <v>3742</v>
      </c>
      <c r="AG3701" t="s">
        <v>8352</v>
      </c>
    </row>
    <row r="3702" spans="1:33" x14ac:dyDescent="0.25">
      <c r="A3702" t="s">
        <v>6660</v>
      </c>
      <c r="B3702" t="s">
        <v>368</v>
      </c>
      <c r="C3702" t="s">
        <v>6661</v>
      </c>
      <c r="D3702">
        <v>2017</v>
      </c>
      <c r="E3702">
        <v>5</v>
      </c>
      <c r="F3702">
        <v>2037</v>
      </c>
      <c r="G3702" t="s">
        <v>8306</v>
      </c>
      <c r="H3702">
        <v>1</v>
      </c>
      <c r="I3702">
        <v>26</v>
      </c>
      <c r="J3702">
        <v>9</v>
      </c>
      <c r="K3702" t="s">
        <v>8318</v>
      </c>
      <c r="L3702">
        <v>1</v>
      </c>
      <c r="M3702">
        <v>3</v>
      </c>
      <c r="N3702" t="s">
        <v>8326</v>
      </c>
      <c r="O3702">
        <v>3</v>
      </c>
      <c r="P3702">
        <v>3</v>
      </c>
      <c r="Q3702" t="s">
        <v>24</v>
      </c>
      <c r="R3702">
        <v>0</v>
      </c>
      <c r="S3702">
        <v>1</v>
      </c>
      <c r="T3702" t="s">
        <v>37</v>
      </c>
      <c r="U3702" t="s">
        <v>8333</v>
      </c>
      <c r="V3702" t="s">
        <v>8335</v>
      </c>
      <c r="W3702" t="s">
        <v>24</v>
      </c>
      <c r="X3702">
        <v>25</v>
      </c>
      <c r="Y3702">
        <v>4</v>
      </c>
      <c r="Z3702">
        <v>1</v>
      </c>
      <c r="AA3702">
        <v>1</v>
      </c>
      <c r="AB3702">
        <v>1</v>
      </c>
      <c r="AC3702">
        <v>1</v>
      </c>
      <c r="AD3702" t="s">
        <v>30</v>
      </c>
      <c r="AE3702" t="s">
        <v>8348</v>
      </c>
      <c r="AF3702">
        <v>3742</v>
      </c>
      <c r="AG3702" t="s">
        <v>8352</v>
      </c>
    </row>
    <row r="3703" spans="1:33" x14ac:dyDescent="0.25">
      <c r="A3703" t="s">
        <v>7208</v>
      </c>
      <c r="B3703" t="s">
        <v>1116</v>
      </c>
      <c r="C3703" t="s">
        <v>7209</v>
      </c>
      <c r="D3703">
        <v>2017</v>
      </c>
      <c r="E3703">
        <v>5</v>
      </c>
      <c r="F3703">
        <v>758</v>
      </c>
      <c r="G3703" t="s">
        <v>8306</v>
      </c>
      <c r="H3703">
        <v>1</v>
      </c>
      <c r="I3703">
        <v>29</v>
      </c>
      <c r="J3703">
        <v>9</v>
      </c>
      <c r="K3703" t="s">
        <v>8318</v>
      </c>
      <c r="L3703">
        <v>2</v>
      </c>
      <c r="M3703">
        <v>1</v>
      </c>
      <c r="N3703" t="s">
        <v>155</v>
      </c>
      <c r="O3703">
        <v>1</v>
      </c>
      <c r="P3703">
        <v>1</v>
      </c>
      <c r="Q3703" t="s">
        <v>24</v>
      </c>
      <c r="R3703">
        <v>0</v>
      </c>
      <c r="S3703">
        <v>1</v>
      </c>
      <c r="T3703" t="s">
        <v>25</v>
      </c>
      <c r="U3703" t="s">
        <v>8332</v>
      </c>
      <c r="V3703" t="s">
        <v>8338</v>
      </c>
      <c r="W3703" t="s">
        <v>24</v>
      </c>
      <c r="X3703">
        <v>31</v>
      </c>
      <c r="Y3703">
        <v>5</v>
      </c>
      <c r="Z3703">
        <v>1</v>
      </c>
      <c r="AA3703">
        <v>1</v>
      </c>
      <c r="AB3703">
        <v>1</v>
      </c>
      <c r="AC3703">
        <v>3</v>
      </c>
      <c r="AD3703" t="s">
        <v>26</v>
      </c>
      <c r="AE3703" t="s">
        <v>8348</v>
      </c>
      <c r="AF3703">
        <v>3742</v>
      </c>
      <c r="AG3703" t="s">
        <v>8352</v>
      </c>
    </row>
    <row r="3704" spans="1:33" x14ac:dyDescent="0.25">
      <c r="A3704" t="s">
        <v>7648</v>
      </c>
      <c r="B3704" t="s">
        <v>1420</v>
      </c>
      <c r="C3704" t="s">
        <v>7649</v>
      </c>
      <c r="D3704">
        <v>2017</v>
      </c>
      <c r="E3704">
        <v>6</v>
      </c>
      <c r="F3704">
        <v>2133</v>
      </c>
      <c r="G3704" t="s">
        <v>8307</v>
      </c>
      <c r="H3704">
        <v>2</v>
      </c>
      <c r="I3704">
        <v>25</v>
      </c>
      <c r="J3704">
        <v>9</v>
      </c>
      <c r="K3704" t="s">
        <v>8318</v>
      </c>
      <c r="L3704">
        <v>1</v>
      </c>
      <c r="M3704">
        <v>1</v>
      </c>
      <c r="N3704" t="s">
        <v>155</v>
      </c>
      <c r="O3704">
        <v>1</v>
      </c>
      <c r="P3704">
        <v>1</v>
      </c>
      <c r="Q3704" t="s">
        <v>24</v>
      </c>
      <c r="R3704">
        <v>0</v>
      </c>
      <c r="S3704">
        <v>1</v>
      </c>
      <c r="T3704" t="s">
        <v>25</v>
      </c>
      <c r="U3704" t="s">
        <v>8332</v>
      </c>
      <c r="V3704" t="s">
        <v>8342</v>
      </c>
      <c r="W3704" t="s">
        <v>24</v>
      </c>
      <c r="X3704">
        <v>36</v>
      </c>
      <c r="Y3704">
        <v>6</v>
      </c>
      <c r="Z3704">
        <v>1</v>
      </c>
      <c r="AA3704">
        <v>1</v>
      </c>
      <c r="AB3704">
        <v>1</v>
      </c>
      <c r="AC3704">
        <v>2</v>
      </c>
      <c r="AD3704" t="s">
        <v>26</v>
      </c>
      <c r="AE3704" t="s">
        <v>8348</v>
      </c>
      <c r="AF3704">
        <v>3742</v>
      </c>
      <c r="AG3704" t="s">
        <v>8352</v>
      </c>
    </row>
    <row r="3705" spans="1:33" x14ac:dyDescent="0.25">
      <c r="A3705" t="s">
        <v>838</v>
      </c>
      <c r="B3705" t="s">
        <v>281</v>
      </c>
      <c r="C3705" t="s">
        <v>2411</v>
      </c>
      <c r="D3705">
        <v>2017</v>
      </c>
      <c r="E3705">
        <v>2</v>
      </c>
      <c r="F3705">
        <v>2058</v>
      </c>
      <c r="G3705" t="s">
        <v>8310</v>
      </c>
      <c r="H3705">
        <v>2</v>
      </c>
      <c r="I3705">
        <v>30</v>
      </c>
      <c r="J3705">
        <v>10</v>
      </c>
      <c r="K3705" t="s">
        <v>8319</v>
      </c>
      <c r="L3705">
        <v>1</v>
      </c>
      <c r="M3705">
        <v>1</v>
      </c>
      <c r="N3705" t="s">
        <v>155</v>
      </c>
      <c r="O3705">
        <v>1</v>
      </c>
      <c r="P3705">
        <v>1</v>
      </c>
      <c r="Q3705" t="s">
        <v>24</v>
      </c>
      <c r="R3705">
        <v>0</v>
      </c>
      <c r="S3705">
        <v>1</v>
      </c>
      <c r="T3705" t="s">
        <v>25</v>
      </c>
      <c r="U3705" t="s">
        <v>8332</v>
      </c>
      <c r="V3705" t="s">
        <v>8335</v>
      </c>
      <c r="W3705" t="s">
        <v>24</v>
      </c>
      <c r="X3705">
        <v>35</v>
      </c>
      <c r="Y3705">
        <v>6</v>
      </c>
      <c r="Z3705">
        <v>1</v>
      </c>
      <c r="AA3705">
        <v>1</v>
      </c>
      <c r="AB3705">
        <v>1</v>
      </c>
      <c r="AC3705">
        <v>1</v>
      </c>
      <c r="AD3705" t="s">
        <v>26</v>
      </c>
      <c r="AE3705" t="s">
        <v>8348</v>
      </c>
      <c r="AF3705">
        <v>3742</v>
      </c>
      <c r="AG3705" t="s">
        <v>8352</v>
      </c>
    </row>
    <row r="3706" spans="1:33" x14ac:dyDescent="0.25">
      <c r="A3706" t="s">
        <v>4197</v>
      </c>
      <c r="B3706" t="s">
        <v>1353</v>
      </c>
      <c r="C3706" t="s">
        <v>4198</v>
      </c>
      <c r="D3706">
        <v>2017</v>
      </c>
      <c r="E3706">
        <v>3</v>
      </c>
      <c r="F3706">
        <v>2354</v>
      </c>
      <c r="G3706" t="s">
        <v>8306</v>
      </c>
      <c r="H3706">
        <v>1</v>
      </c>
      <c r="I3706">
        <v>32</v>
      </c>
      <c r="J3706">
        <v>10</v>
      </c>
      <c r="K3706" t="s">
        <v>8319</v>
      </c>
      <c r="L3706">
        <v>1</v>
      </c>
      <c r="M3706">
        <v>1</v>
      </c>
      <c r="N3706" t="s">
        <v>155</v>
      </c>
      <c r="O3706">
        <v>1</v>
      </c>
      <c r="P3706">
        <v>1</v>
      </c>
      <c r="Q3706" t="s">
        <v>24</v>
      </c>
      <c r="R3706">
        <v>0</v>
      </c>
      <c r="S3706">
        <v>1</v>
      </c>
      <c r="T3706" t="s">
        <v>25</v>
      </c>
      <c r="U3706" t="s">
        <v>8332</v>
      </c>
      <c r="V3706" t="s">
        <v>8335</v>
      </c>
      <c r="W3706" t="s">
        <v>24</v>
      </c>
      <c r="X3706">
        <v>34</v>
      </c>
      <c r="Y3706">
        <v>5</v>
      </c>
      <c r="Z3706">
        <v>1</v>
      </c>
      <c r="AA3706">
        <v>1</v>
      </c>
      <c r="AB3706">
        <v>1</v>
      </c>
      <c r="AC3706">
        <v>3</v>
      </c>
      <c r="AD3706" t="s">
        <v>26</v>
      </c>
      <c r="AE3706" t="s">
        <v>8348</v>
      </c>
      <c r="AF3706">
        <v>3742</v>
      </c>
      <c r="AG3706" t="s">
        <v>8352</v>
      </c>
    </row>
    <row r="3707" spans="1:33" x14ac:dyDescent="0.25">
      <c r="A3707" t="s">
        <v>4358</v>
      </c>
      <c r="B3707" t="s">
        <v>787</v>
      </c>
      <c r="C3707" t="s">
        <v>4359</v>
      </c>
      <c r="D3707">
        <v>2017</v>
      </c>
      <c r="E3707">
        <v>3</v>
      </c>
      <c r="F3707">
        <v>907</v>
      </c>
      <c r="G3707" t="s">
        <v>8306</v>
      </c>
      <c r="H3707">
        <v>1</v>
      </c>
      <c r="I3707">
        <v>34</v>
      </c>
      <c r="J3707">
        <v>10</v>
      </c>
      <c r="K3707" t="s">
        <v>8319</v>
      </c>
      <c r="L3707">
        <v>1</v>
      </c>
      <c r="M3707">
        <v>1</v>
      </c>
      <c r="N3707" t="s">
        <v>155</v>
      </c>
      <c r="O3707">
        <v>1</v>
      </c>
      <c r="P3707">
        <v>1</v>
      </c>
      <c r="Q3707" t="s">
        <v>24</v>
      </c>
      <c r="R3707">
        <v>0</v>
      </c>
      <c r="S3707">
        <v>1</v>
      </c>
      <c r="T3707" t="s">
        <v>25</v>
      </c>
      <c r="U3707" t="s">
        <v>8332</v>
      </c>
      <c r="V3707" t="s">
        <v>8337</v>
      </c>
      <c r="W3707" t="s">
        <v>24</v>
      </c>
      <c r="X3707">
        <v>36</v>
      </c>
      <c r="Y3707">
        <v>6</v>
      </c>
      <c r="Z3707">
        <v>1</v>
      </c>
      <c r="AA3707">
        <v>1</v>
      </c>
      <c r="AB3707">
        <v>1</v>
      </c>
      <c r="AC3707">
        <v>2</v>
      </c>
      <c r="AD3707" t="s">
        <v>30</v>
      </c>
      <c r="AE3707" t="s">
        <v>8348</v>
      </c>
      <c r="AF3707">
        <v>3742</v>
      </c>
      <c r="AG3707" t="s">
        <v>8352</v>
      </c>
    </row>
    <row r="3708" spans="1:33" x14ac:dyDescent="0.25">
      <c r="A3708" t="s">
        <v>850</v>
      </c>
      <c r="B3708" t="s">
        <v>1267</v>
      </c>
      <c r="C3708" t="s">
        <v>5472</v>
      </c>
      <c r="D3708">
        <v>2017</v>
      </c>
      <c r="E3708">
        <v>4</v>
      </c>
      <c r="F3708">
        <v>1832</v>
      </c>
      <c r="G3708" t="s">
        <v>8306</v>
      </c>
      <c r="H3708">
        <v>1</v>
      </c>
      <c r="I3708">
        <v>34</v>
      </c>
      <c r="J3708">
        <v>10</v>
      </c>
      <c r="K3708" t="s">
        <v>8319</v>
      </c>
      <c r="L3708">
        <v>1</v>
      </c>
      <c r="M3708">
        <v>1</v>
      </c>
      <c r="N3708" t="s">
        <v>155</v>
      </c>
      <c r="O3708">
        <v>1</v>
      </c>
      <c r="P3708">
        <v>1</v>
      </c>
      <c r="Q3708" t="s">
        <v>24</v>
      </c>
      <c r="R3708">
        <v>1</v>
      </c>
      <c r="S3708">
        <v>1</v>
      </c>
      <c r="T3708" t="s">
        <v>25</v>
      </c>
      <c r="U3708" t="s">
        <v>8332</v>
      </c>
      <c r="V3708" t="s">
        <v>8338</v>
      </c>
      <c r="W3708" t="s">
        <v>24</v>
      </c>
      <c r="X3708">
        <v>33</v>
      </c>
      <c r="Y3708">
        <v>5</v>
      </c>
      <c r="Z3708">
        <v>1</v>
      </c>
      <c r="AA3708">
        <v>1</v>
      </c>
      <c r="AB3708">
        <v>1</v>
      </c>
      <c r="AC3708">
        <v>5</v>
      </c>
      <c r="AD3708" t="s">
        <v>30</v>
      </c>
      <c r="AE3708" t="s">
        <v>8348</v>
      </c>
      <c r="AF3708">
        <v>3742</v>
      </c>
      <c r="AG3708" t="s">
        <v>8352</v>
      </c>
    </row>
    <row r="3709" spans="1:33" x14ac:dyDescent="0.25">
      <c r="A3709" t="s">
        <v>2383</v>
      </c>
      <c r="B3709" t="s">
        <v>971</v>
      </c>
      <c r="C3709" t="s">
        <v>6085</v>
      </c>
      <c r="D3709">
        <v>2017</v>
      </c>
      <c r="E3709">
        <v>4</v>
      </c>
      <c r="F3709">
        <v>712</v>
      </c>
      <c r="G3709" t="s">
        <v>8306</v>
      </c>
      <c r="H3709">
        <v>1</v>
      </c>
      <c r="I3709">
        <v>34</v>
      </c>
      <c r="J3709">
        <v>10</v>
      </c>
      <c r="K3709" t="s">
        <v>8319</v>
      </c>
      <c r="L3709">
        <v>1</v>
      </c>
      <c r="M3709">
        <v>1</v>
      </c>
      <c r="N3709" t="s">
        <v>155</v>
      </c>
      <c r="O3709">
        <v>1</v>
      </c>
      <c r="P3709">
        <v>1</v>
      </c>
      <c r="Q3709" t="s">
        <v>24</v>
      </c>
      <c r="R3709">
        <v>0</v>
      </c>
      <c r="S3709">
        <v>1</v>
      </c>
      <c r="T3709" t="s">
        <v>25</v>
      </c>
      <c r="U3709" t="s">
        <v>8332</v>
      </c>
      <c r="V3709" t="s">
        <v>8338</v>
      </c>
      <c r="W3709" t="s">
        <v>24</v>
      </c>
      <c r="X3709">
        <v>35</v>
      </c>
      <c r="Y3709">
        <v>6</v>
      </c>
      <c r="Z3709">
        <v>1</v>
      </c>
      <c r="AA3709">
        <v>1</v>
      </c>
      <c r="AB3709">
        <v>1</v>
      </c>
      <c r="AC3709">
        <v>2</v>
      </c>
      <c r="AD3709" t="s">
        <v>26</v>
      </c>
      <c r="AE3709" t="s">
        <v>8348</v>
      </c>
      <c r="AF3709">
        <v>3742</v>
      </c>
      <c r="AG3709" t="s">
        <v>8352</v>
      </c>
    </row>
    <row r="3710" spans="1:33" x14ac:dyDescent="0.25">
      <c r="A3710" t="s">
        <v>4553</v>
      </c>
      <c r="B3710" t="s">
        <v>2244</v>
      </c>
      <c r="C3710" t="s">
        <v>7733</v>
      </c>
      <c r="D3710">
        <v>2017</v>
      </c>
      <c r="E3710">
        <v>6</v>
      </c>
      <c r="F3710">
        <v>431</v>
      </c>
      <c r="G3710" t="s">
        <v>8308</v>
      </c>
      <c r="H3710">
        <v>2</v>
      </c>
      <c r="I3710">
        <v>31</v>
      </c>
      <c r="J3710">
        <v>10</v>
      </c>
      <c r="K3710" t="s">
        <v>8319</v>
      </c>
      <c r="L3710">
        <v>1</v>
      </c>
      <c r="M3710">
        <v>1</v>
      </c>
      <c r="N3710" t="s">
        <v>155</v>
      </c>
      <c r="O3710">
        <v>1</v>
      </c>
      <c r="P3710">
        <v>1</v>
      </c>
      <c r="Q3710" t="s">
        <v>24</v>
      </c>
      <c r="R3710">
        <v>0</v>
      </c>
      <c r="S3710">
        <v>1</v>
      </c>
      <c r="T3710" t="s">
        <v>25</v>
      </c>
      <c r="U3710" t="s">
        <v>8332</v>
      </c>
      <c r="V3710" t="s">
        <v>8336</v>
      </c>
      <c r="W3710" t="s">
        <v>24</v>
      </c>
      <c r="X3710">
        <v>30</v>
      </c>
      <c r="Y3710">
        <v>5</v>
      </c>
      <c r="Z3710">
        <v>99</v>
      </c>
      <c r="AA3710">
        <v>9</v>
      </c>
      <c r="AB3710">
        <v>99</v>
      </c>
      <c r="AC3710">
        <v>2</v>
      </c>
      <c r="AD3710" t="s">
        <v>30</v>
      </c>
      <c r="AE3710" t="s">
        <v>8348</v>
      </c>
      <c r="AF3710">
        <v>3742</v>
      </c>
      <c r="AG3710" t="s">
        <v>8352</v>
      </c>
    </row>
    <row r="3711" spans="1:33" x14ac:dyDescent="0.25">
      <c r="A3711" t="s">
        <v>8095</v>
      </c>
      <c r="B3711" t="s">
        <v>699</v>
      </c>
      <c r="C3711" t="s">
        <v>8096</v>
      </c>
      <c r="D3711">
        <v>2017</v>
      </c>
      <c r="E3711">
        <v>6</v>
      </c>
      <c r="F3711">
        <v>1542</v>
      </c>
      <c r="G3711" t="s">
        <v>8306</v>
      </c>
      <c r="H3711">
        <v>1</v>
      </c>
      <c r="I3711">
        <v>33</v>
      </c>
      <c r="J3711">
        <v>10</v>
      </c>
      <c r="K3711" t="s">
        <v>8319</v>
      </c>
      <c r="L3711">
        <v>1</v>
      </c>
      <c r="M3711">
        <v>4</v>
      </c>
      <c r="N3711" t="s">
        <v>8327</v>
      </c>
      <c r="O3711">
        <v>6</v>
      </c>
      <c r="P3711">
        <v>4</v>
      </c>
      <c r="Q3711" t="s">
        <v>24</v>
      </c>
      <c r="R3711">
        <v>0</v>
      </c>
      <c r="S3711">
        <v>1</v>
      </c>
      <c r="T3711" t="s">
        <v>25</v>
      </c>
      <c r="U3711" t="s">
        <v>8332</v>
      </c>
      <c r="V3711" t="s">
        <v>8338</v>
      </c>
      <c r="W3711" t="s">
        <v>24</v>
      </c>
      <c r="X3711">
        <v>43</v>
      </c>
      <c r="Y3711">
        <v>7</v>
      </c>
      <c r="Z3711">
        <v>1</v>
      </c>
      <c r="AA3711">
        <v>1</v>
      </c>
      <c r="AB3711">
        <v>1</v>
      </c>
      <c r="AC3711">
        <v>3</v>
      </c>
      <c r="AD3711" t="s">
        <v>30</v>
      </c>
      <c r="AE3711" t="s">
        <v>8348</v>
      </c>
      <c r="AF3711">
        <v>3742</v>
      </c>
      <c r="AG3711" t="s">
        <v>8352</v>
      </c>
    </row>
    <row r="3712" spans="1:33" x14ac:dyDescent="0.25">
      <c r="A3712" t="s">
        <v>2524</v>
      </c>
      <c r="B3712" t="s">
        <v>839</v>
      </c>
      <c r="C3712" t="s">
        <v>2525</v>
      </c>
      <c r="D3712">
        <v>2017</v>
      </c>
      <c r="E3712">
        <v>2</v>
      </c>
      <c r="F3712">
        <v>102</v>
      </c>
      <c r="G3712" t="s">
        <v>8308</v>
      </c>
      <c r="H3712">
        <v>2</v>
      </c>
      <c r="I3712">
        <v>35</v>
      </c>
      <c r="J3712">
        <v>11</v>
      </c>
      <c r="K3712" t="s">
        <v>8320</v>
      </c>
      <c r="L3712">
        <v>1</v>
      </c>
      <c r="M3712">
        <v>1</v>
      </c>
      <c r="N3712" t="s">
        <v>155</v>
      </c>
      <c r="O3712">
        <v>1</v>
      </c>
      <c r="P3712">
        <v>1</v>
      </c>
      <c r="Q3712" t="s">
        <v>24</v>
      </c>
      <c r="R3712">
        <v>0</v>
      </c>
      <c r="S3712">
        <v>1</v>
      </c>
      <c r="T3712" t="s">
        <v>25</v>
      </c>
      <c r="U3712" t="s">
        <v>8332</v>
      </c>
      <c r="V3712" t="s">
        <v>8337</v>
      </c>
      <c r="W3712" t="s">
        <v>24</v>
      </c>
      <c r="X3712">
        <v>38</v>
      </c>
      <c r="Y3712">
        <v>6</v>
      </c>
      <c r="Z3712">
        <v>1</v>
      </c>
      <c r="AA3712">
        <v>1</v>
      </c>
      <c r="AB3712">
        <v>1</v>
      </c>
      <c r="AC3712">
        <v>3</v>
      </c>
      <c r="AD3712" t="s">
        <v>30</v>
      </c>
      <c r="AE3712" t="s">
        <v>8348</v>
      </c>
      <c r="AF3712">
        <v>3742</v>
      </c>
      <c r="AG3712" t="s">
        <v>8352</v>
      </c>
    </row>
    <row r="3713" spans="1:33" x14ac:dyDescent="0.25">
      <c r="A3713" t="s">
        <v>3222</v>
      </c>
      <c r="B3713" t="s">
        <v>675</v>
      </c>
      <c r="C3713" t="s">
        <v>3223</v>
      </c>
      <c r="D3713">
        <v>2017</v>
      </c>
      <c r="E3713">
        <v>2</v>
      </c>
      <c r="F3713">
        <v>239</v>
      </c>
      <c r="G3713" t="s">
        <v>8306</v>
      </c>
      <c r="H3713">
        <v>1</v>
      </c>
      <c r="I3713">
        <v>39</v>
      </c>
      <c r="J3713">
        <v>11</v>
      </c>
      <c r="K3713" t="s">
        <v>8320</v>
      </c>
      <c r="L3713">
        <v>1</v>
      </c>
      <c r="M3713">
        <v>3</v>
      </c>
      <c r="N3713" t="s">
        <v>8326</v>
      </c>
      <c r="O3713">
        <v>3</v>
      </c>
      <c r="P3713">
        <v>3</v>
      </c>
      <c r="Q3713" t="s">
        <v>24</v>
      </c>
      <c r="R3713">
        <v>0</v>
      </c>
      <c r="S3713">
        <v>1</v>
      </c>
      <c r="T3713" t="s">
        <v>25</v>
      </c>
      <c r="U3713" t="s">
        <v>8332</v>
      </c>
      <c r="V3713" t="s">
        <v>8339</v>
      </c>
      <c r="W3713" t="s">
        <v>24</v>
      </c>
      <c r="X3713">
        <v>35</v>
      </c>
      <c r="Y3713">
        <v>6</v>
      </c>
      <c r="Z3713">
        <v>1</v>
      </c>
      <c r="AA3713">
        <v>1</v>
      </c>
      <c r="AB3713">
        <v>1</v>
      </c>
      <c r="AC3713">
        <v>2</v>
      </c>
      <c r="AD3713" t="s">
        <v>30</v>
      </c>
      <c r="AE3713" t="s">
        <v>8348</v>
      </c>
      <c r="AF3713">
        <v>3742</v>
      </c>
      <c r="AG3713" t="s">
        <v>8352</v>
      </c>
    </row>
    <row r="3714" spans="1:33" x14ac:dyDescent="0.25">
      <c r="A3714" t="s">
        <v>4906</v>
      </c>
      <c r="B3714" t="s">
        <v>1637</v>
      </c>
      <c r="C3714" t="s">
        <v>4907</v>
      </c>
      <c r="D3714">
        <v>2017</v>
      </c>
      <c r="E3714">
        <v>3</v>
      </c>
      <c r="F3714">
        <v>1323</v>
      </c>
      <c r="G3714" t="s">
        <v>8306</v>
      </c>
      <c r="H3714">
        <v>1</v>
      </c>
      <c r="I3714">
        <v>37</v>
      </c>
      <c r="J3714">
        <v>11</v>
      </c>
      <c r="K3714" t="s">
        <v>8320</v>
      </c>
      <c r="L3714">
        <v>1</v>
      </c>
      <c r="M3714">
        <v>13</v>
      </c>
      <c r="N3714" t="s">
        <v>8330</v>
      </c>
      <c r="O3714">
        <v>15</v>
      </c>
      <c r="P3714">
        <v>1</v>
      </c>
      <c r="Q3714" t="s">
        <v>24</v>
      </c>
      <c r="R3714">
        <v>0</v>
      </c>
      <c r="S3714">
        <v>1</v>
      </c>
      <c r="T3714" t="s">
        <v>25</v>
      </c>
      <c r="U3714" t="s">
        <v>8332</v>
      </c>
      <c r="V3714" t="s">
        <v>8338</v>
      </c>
      <c r="W3714" t="s">
        <v>24</v>
      </c>
      <c r="X3714">
        <v>36</v>
      </c>
      <c r="Y3714">
        <v>6</v>
      </c>
      <c r="Z3714">
        <v>1</v>
      </c>
      <c r="AA3714">
        <v>1</v>
      </c>
      <c r="AB3714">
        <v>1</v>
      </c>
      <c r="AC3714">
        <v>2</v>
      </c>
      <c r="AD3714" t="s">
        <v>30</v>
      </c>
      <c r="AE3714" t="s">
        <v>8348</v>
      </c>
      <c r="AF3714">
        <v>3742</v>
      </c>
      <c r="AG3714" t="s">
        <v>8352</v>
      </c>
    </row>
    <row r="3715" spans="1:33" x14ac:dyDescent="0.25">
      <c r="A3715" t="s">
        <v>5930</v>
      </c>
      <c r="B3715" t="s">
        <v>1081</v>
      </c>
      <c r="C3715" t="s">
        <v>5931</v>
      </c>
      <c r="D3715">
        <v>2017</v>
      </c>
      <c r="E3715">
        <v>5</v>
      </c>
      <c r="F3715">
        <v>1403</v>
      </c>
      <c r="G3715" t="s">
        <v>8306</v>
      </c>
      <c r="H3715">
        <v>1</v>
      </c>
      <c r="I3715">
        <v>37</v>
      </c>
      <c r="J3715">
        <v>11</v>
      </c>
      <c r="K3715" t="s">
        <v>8320</v>
      </c>
      <c r="L3715">
        <v>1</v>
      </c>
      <c r="M3715">
        <v>1</v>
      </c>
      <c r="N3715" t="s">
        <v>155</v>
      </c>
      <c r="O3715">
        <v>1</v>
      </c>
      <c r="P3715">
        <v>1</v>
      </c>
      <c r="Q3715" t="s">
        <v>24</v>
      </c>
      <c r="R3715">
        <v>0</v>
      </c>
      <c r="S3715">
        <v>1</v>
      </c>
      <c r="T3715" t="s">
        <v>37</v>
      </c>
      <c r="U3715" t="s">
        <v>8333</v>
      </c>
      <c r="V3715" t="s">
        <v>8335</v>
      </c>
      <c r="W3715" t="s">
        <v>24</v>
      </c>
      <c r="X3715">
        <v>43</v>
      </c>
      <c r="Y3715">
        <v>7</v>
      </c>
      <c r="Z3715">
        <v>1</v>
      </c>
      <c r="AA3715">
        <v>1</v>
      </c>
      <c r="AB3715">
        <v>1</v>
      </c>
      <c r="AC3715">
        <v>4</v>
      </c>
      <c r="AD3715" t="s">
        <v>30</v>
      </c>
      <c r="AE3715" t="s">
        <v>8348</v>
      </c>
      <c r="AF3715">
        <v>3742</v>
      </c>
      <c r="AG3715" t="s">
        <v>8352</v>
      </c>
    </row>
    <row r="3716" spans="1:33" x14ac:dyDescent="0.25">
      <c r="A3716" t="s">
        <v>2697</v>
      </c>
      <c r="B3716" t="s">
        <v>694</v>
      </c>
      <c r="C3716" t="s">
        <v>6080</v>
      </c>
      <c r="D3716">
        <v>2017</v>
      </c>
      <c r="E3716">
        <v>4</v>
      </c>
      <c r="F3716">
        <v>1754</v>
      </c>
      <c r="G3716" t="s">
        <v>8306</v>
      </c>
      <c r="H3716">
        <v>1</v>
      </c>
      <c r="I3716">
        <v>18</v>
      </c>
      <c r="J3716">
        <v>6</v>
      </c>
      <c r="K3716" t="s">
        <v>8316</v>
      </c>
      <c r="L3716">
        <v>1</v>
      </c>
      <c r="M3716">
        <v>1</v>
      </c>
      <c r="N3716" t="s">
        <v>155</v>
      </c>
      <c r="O3716">
        <v>1</v>
      </c>
      <c r="P3716">
        <v>1</v>
      </c>
      <c r="Q3716" t="s">
        <v>24</v>
      </c>
      <c r="R3716">
        <v>0</v>
      </c>
      <c r="S3716">
        <v>1</v>
      </c>
      <c r="T3716" t="s">
        <v>25</v>
      </c>
      <c r="U3716" t="s">
        <v>8332</v>
      </c>
      <c r="V3716" t="s">
        <v>8342</v>
      </c>
      <c r="W3716" t="s">
        <v>24</v>
      </c>
      <c r="X3716">
        <v>22</v>
      </c>
      <c r="Y3716">
        <v>3</v>
      </c>
      <c r="Z3716">
        <v>1</v>
      </c>
      <c r="AA3716">
        <v>1</v>
      </c>
      <c r="AB3716">
        <v>1</v>
      </c>
      <c r="AC3716">
        <v>1</v>
      </c>
      <c r="AD3716" t="s">
        <v>26</v>
      </c>
      <c r="AE3716" t="s">
        <v>8348</v>
      </c>
      <c r="AF3716">
        <v>3745</v>
      </c>
      <c r="AG3716" t="s">
        <v>8352</v>
      </c>
    </row>
    <row r="3717" spans="1:33" x14ac:dyDescent="0.25">
      <c r="A3717" t="s">
        <v>882</v>
      </c>
      <c r="B3717" t="s">
        <v>883</v>
      </c>
      <c r="C3717" t="s">
        <v>884</v>
      </c>
      <c r="D3717">
        <v>2017</v>
      </c>
      <c r="E3717">
        <v>1</v>
      </c>
      <c r="F3717">
        <v>524</v>
      </c>
      <c r="G3717" t="s">
        <v>8306</v>
      </c>
      <c r="H3717">
        <v>1</v>
      </c>
      <c r="I3717">
        <v>29</v>
      </c>
      <c r="J3717">
        <v>9</v>
      </c>
      <c r="K3717" t="s">
        <v>8318</v>
      </c>
      <c r="L3717">
        <v>1</v>
      </c>
      <c r="M3717">
        <v>4</v>
      </c>
      <c r="N3717" t="s">
        <v>8327</v>
      </c>
      <c r="O3717">
        <v>6</v>
      </c>
      <c r="P3717">
        <v>4</v>
      </c>
      <c r="Q3717" t="s">
        <v>24</v>
      </c>
      <c r="R3717">
        <v>0</v>
      </c>
      <c r="S3717">
        <v>1</v>
      </c>
      <c r="T3717" t="s">
        <v>25</v>
      </c>
      <c r="U3717" t="s">
        <v>8332</v>
      </c>
      <c r="V3717" t="s">
        <v>8336</v>
      </c>
      <c r="W3717" t="s">
        <v>24</v>
      </c>
      <c r="X3717">
        <v>30</v>
      </c>
      <c r="Y3717">
        <v>5</v>
      </c>
      <c r="Z3717">
        <v>4</v>
      </c>
      <c r="AA3717">
        <v>4</v>
      </c>
      <c r="AB3717">
        <v>6</v>
      </c>
      <c r="AC3717">
        <v>2</v>
      </c>
      <c r="AD3717" t="s">
        <v>30</v>
      </c>
      <c r="AE3717" t="s">
        <v>8348</v>
      </c>
      <c r="AF3717">
        <v>3745</v>
      </c>
      <c r="AG3717" t="s">
        <v>8352</v>
      </c>
    </row>
    <row r="3718" spans="1:33" x14ac:dyDescent="0.25">
      <c r="A3718" t="s">
        <v>4021</v>
      </c>
      <c r="B3718" t="s">
        <v>294</v>
      </c>
      <c r="C3718" t="s">
        <v>4022</v>
      </c>
      <c r="D3718">
        <v>2017</v>
      </c>
      <c r="E3718">
        <v>3</v>
      </c>
      <c r="F3718">
        <v>243</v>
      </c>
      <c r="G3718" t="s">
        <v>8306</v>
      </c>
      <c r="H3718">
        <v>1</v>
      </c>
      <c r="I3718">
        <v>38</v>
      </c>
      <c r="J3718">
        <v>11</v>
      </c>
      <c r="K3718" t="s">
        <v>8320</v>
      </c>
      <c r="L3718">
        <v>1</v>
      </c>
      <c r="M3718">
        <v>1</v>
      </c>
      <c r="N3718" t="s">
        <v>155</v>
      </c>
      <c r="O3718">
        <v>1</v>
      </c>
      <c r="P3718">
        <v>1</v>
      </c>
      <c r="Q3718" t="s">
        <v>24</v>
      </c>
      <c r="R3718">
        <v>0</v>
      </c>
      <c r="S3718">
        <v>1</v>
      </c>
      <c r="T3718" t="s">
        <v>25</v>
      </c>
      <c r="U3718" t="s">
        <v>8332</v>
      </c>
      <c r="V3718" t="s">
        <v>8335</v>
      </c>
      <c r="W3718" t="s">
        <v>24</v>
      </c>
      <c r="X3718">
        <v>34</v>
      </c>
      <c r="Y3718">
        <v>5</v>
      </c>
      <c r="Z3718">
        <v>1</v>
      </c>
      <c r="AA3718">
        <v>1</v>
      </c>
      <c r="AB3718">
        <v>1</v>
      </c>
      <c r="AC3718">
        <v>4</v>
      </c>
      <c r="AD3718" t="s">
        <v>30</v>
      </c>
      <c r="AE3718" t="s">
        <v>8348</v>
      </c>
      <c r="AF3718">
        <v>3745</v>
      </c>
      <c r="AG3718" t="s">
        <v>8352</v>
      </c>
    </row>
    <row r="3719" spans="1:33" x14ac:dyDescent="0.25">
      <c r="A3719" t="s">
        <v>4271</v>
      </c>
      <c r="B3719" t="s">
        <v>2548</v>
      </c>
      <c r="C3719" t="s">
        <v>4272</v>
      </c>
      <c r="D3719">
        <v>2017</v>
      </c>
      <c r="E3719">
        <v>3</v>
      </c>
      <c r="F3719">
        <v>2108</v>
      </c>
      <c r="G3719" t="s">
        <v>8306</v>
      </c>
      <c r="H3719">
        <v>1</v>
      </c>
      <c r="I3719">
        <v>19</v>
      </c>
      <c r="J3719">
        <v>7</v>
      </c>
      <c r="K3719" t="s">
        <v>8316</v>
      </c>
      <c r="L3719">
        <v>2</v>
      </c>
      <c r="M3719">
        <v>3</v>
      </c>
      <c r="N3719" t="s">
        <v>8326</v>
      </c>
      <c r="O3719">
        <v>3</v>
      </c>
      <c r="P3719">
        <v>3</v>
      </c>
      <c r="Q3719" t="s">
        <v>24</v>
      </c>
      <c r="R3719">
        <v>9</v>
      </c>
      <c r="S3719">
        <v>1</v>
      </c>
      <c r="T3719" t="s">
        <v>79</v>
      </c>
      <c r="U3719" t="s">
        <v>8333</v>
      </c>
      <c r="V3719" t="s">
        <v>8335</v>
      </c>
      <c r="W3719" t="s">
        <v>24</v>
      </c>
      <c r="X3719">
        <v>99</v>
      </c>
      <c r="Y3719">
        <v>11</v>
      </c>
      <c r="Z3719">
        <v>99</v>
      </c>
      <c r="AA3719">
        <v>9</v>
      </c>
      <c r="AB3719">
        <v>99</v>
      </c>
      <c r="AC3719">
        <v>2</v>
      </c>
      <c r="AD3719" t="s">
        <v>26</v>
      </c>
      <c r="AE3719" t="s">
        <v>8348</v>
      </c>
      <c r="AF3719">
        <v>3746</v>
      </c>
      <c r="AG3719" t="s">
        <v>8352</v>
      </c>
    </row>
    <row r="3720" spans="1:33" x14ac:dyDescent="0.25">
      <c r="A3720" t="s">
        <v>6149</v>
      </c>
      <c r="B3720" t="s">
        <v>533</v>
      </c>
      <c r="C3720" t="s">
        <v>6150</v>
      </c>
      <c r="D3720">
        <v>2017</v>
      </c>
      <c r="E3720">
        <v>5</v>
      </c>
      <c r="F3720">
        <v>135</v>
      </c>
      <c r="G3720" t="s">
        <v>8306</v>
      </c>
      <c r="H3720">
        <v>1</v>
      </c>
      <c r="I3720">
        <v>23</v>
      </c>
      <c r="J3720">
        <v>8</v>
      </c>
      <c r="K3720" t="s">
        <v>8317</v>
      </c>
      <c r="L3720">
        <v>1</v>
      </c>
      <c r="M3720">
        <v>1</v>
      </c>
      <c r="N3720" t="s">
        <v>155</v>
      </c>
      <c r="O3720">
        <v>1</v>
      </c>
      <c r="P3720">
        <v>1</v>
      </c>
      <c r="Q3720" t="s">
        <v>24</v>
      </c>
      <c r="R3720">
        <v>0</v>
      </c>
      <c r="S3720">
        <v>1</v>
      </c>
      <c r="T3720" t="s">
        <v>25</v>
      </c>
      <c r="U3720" t="s">
        <v>8332</v>
      </c>
      <c r="V3720" t="s">
        <v>8335</v>
      </c>
      <c r="W3720" t="s">
        <v>24</v>
      </c>
      <c r="X3720">
        <v>23</v>
      </c>
      <c r="Y3720">
        <v>3</v>
      </c>
      <c r="Z3720">
        <v>1</v>
      </c>
      <c r="AA3720">
        <v>1</v>
      </c>
      <c r="AB3720">
        <v>1</v>
      </c>
      <c r="AC3720">
        <v>1</v>
      </c>
      <c r="AD3720" t="s">
        <v>26</v>
      </c>
      <c r="AE3720" t="s">
        <v>8348</v>
      </c>
      <c r="AF3720">
        <v>3746</v>
      </c>
      <c r="AG3720" t="s">
        <v>8352</v>
      </c>
    </row>
    <row r="3721" spans="1:33" x14ac:dyDescent="0.25">
      <c r="A3721" t="s">
        <v>1021</v>
      </c>
      <c r="B3721" t="s">
        <v>909</v>
      </c>
      <c r="C3721" t="s">
        <v>4978</v>
      </c>
      <c r="D3721">
        <v>2017</v>
      </c>
      <c r="E3721">
        <v>4</v>
      </c>
      <c r="F3721">
        <v>1258</v>
      </c>
      <c r="G3721" t="s">
        <v>8306</v>
      </c>
      <c r="H3721">
        <v>1</v>
      </c>
      <c r="I3721">
        <v>38</v>
      </c>
      <c r="J3721">
        <v>11</v>
      </c>
      <c r="K3721" t="s">
        <v>8320</v>
      </c>
      <c r="L3721">
        <v>1</v>
      </c>
      <c r="M3721">
        <v>1</v>
      </c>
      <c r="N3721" t="s">
        <v>155</v>
      </c>
      <c r="O3721">
        <v>1</v>
      </c>
      <c r="P3721">
        <v>1</v>
      </c>
      <c r="Q3721" t="s">
        <v>24</v>
      </c>
      <c r="R3721">
        <v>0</v>
      </c>
      <c r="S3721">
        <v>1</v>
      </c>
      <c r="T3721" t="s">
        <v>37</v>
      </c>
      <c r="U3721" t="s">
        <v>8333</v>
      </c>
      <c r="V3721" t="s">
        <v>8337</v>
      </c>
      <c r="W3721" t="s">
        <v>24</v>
      </c>
      <c r="X3721">
        <v>37</v>
      </c>
      <c r="Y3721">
        <v>6</v>
      </c>
      <c r="Z3721">
        <v>1</v>
      </c>
      <c r="AA3721">
        <v>1</v>
      </c>
      <c r="AB3721">
        <v>1</v>
      </c>
      <c r="AC3721">
        <v>2</v>
      </c>
      <c r="AD3721" t="s">
        <v>30</v>
      </c>
      <c r="AE3721" t="s">
        <v>8348</v>
      </c>
      <c r="AF3721">
        <v>3746</v>
      </c>
      <c r="AG3721" t="s">
        <v>8352</v>
      </c>
    </row>
    <row r="3722" spans="1:33" x14ac:dyDescent="0.25">
      <c r="A3722" t="s">
        <v>3565</v>
      </c>
      <c r="B3722" t="s">
        <v>458</v>
      </c>
      <c r="C3722" t="s">
        <v>4785</v>
      </c>
      <c r="D3722">
        <v>2017</v>
      </c>
      <c r="E3722">
        <v>4</v>
      </c>
      <c r="F3722">
        <v>549</v>
      </c>
      <c r="G3722" t="s">
        <v>8306</v>
      </c>
      <c r="H3722">
        <v>1</v>
      </c>
      <c r="I3722">
        <v>22</v>
      </c>
      <c r="J3722">
        <v>8</v>
      </c>
      <c r="K3722" t="s">
        <v>8317</v>
      </c>
      <c r="L3722">
        <v>2</v>
      </c>
      <c r="M3722">
        <v>3</v>
      </c>
      <c r="N3722" t="s">
        <v>8326</v>
      </c>
      <c r="O3722">
        <v>3</v>
      </c>
      <c r="P3722">
        <v>3</v>
      </c>
      <c r="Q3722" t="s">
        <v>24</v>
      </c>
      <c r="R3722">
        <v>0</v>
      </c>
      <c r="S3722">
        <v>1</v>
      </c>
      <c r="T3722" t="s">
        <v>37</v>
      </c>
      <c r="U3722" t="s">
        <v>8333</v>
      </c>
      <c r="V3722" t="s">
        <v>8342</v>
      </c>
      <c r="W3722" t="s">
        <v>24</v>
      </c>
      <c r="X3722">
        <v>37</v>
      </c>
      <c r="Y3722">
        <v>6</v>
      </c>
      <c r="Z3722">
        <v>3</v>
      </c>
      <c r="AA3722">
        <v>3</v>
      </c>
      <c r="AB3722">
        <v>3</v>
      </c>
      <c r="AC3722">
        <v>1</v>
      </c>
      <c r="AD3722" t="s">
        <v>26</v>
      </c>
      <c r="AE3722" t="s">
        <v>8348</v>
      </c>
      <c r="AF3722">
        <v>3748</v>
      </c>
      <c r="AG3722" t="s">
        <v>8352</v>
      </c>
    </row>
    <row r="3723" spans="1:33" x14ac:dyDescent="0.25">
      <c r="A3723" t="s">
        <v>6163</v>
      </c>
      <c r="B3723" t="s">
        <v>2710</v>
      </c>
      <c r="C3723" t="s">
        <v>6335</v>
      </c>
      <c r="D3723">
        <v>2017</v>
      </c>
      <c r="E3723">
        <v>5</v>
      </c>
      <c r="F3723">
        <v>1541</v>
      </c>
      <c r="G3723" t="s">
        <v>8306</v>
      </c>
      <c r="H3723">
        <v>1</v>
      </c>
      <c r="I3723">
        <v>19</v>
      </c>
      <c r="J3723">
        <v>7</v>
      </c>
      <c r="K3723" t="s">
        <v>8316</v>
      </c>
      <c r="L3723">
        <v>1</v>
      </c>
      <c r="M3723">
        <v>4</v>
      </c>
      <c r="N3723" t="s">
        <v>8327</v>
      </c>
      <c r="O3723">
        <v>5</v>
      </c>
      <c r="P3723">
        <v>4</v>
      </c>
      <c r="Q3723" t="s">
        <v>24</v>
      </c>
      <c r="R3723">
        <v>0</v>
      </c>
      <c r="S3723">
        <v>1</v>
      </c>
      <c r="T3723" t="s">
        <v>79</v>
      </c>
      <c r="U3723" t="s">
        <v>8333</v>
      </c>
      <c r="V3723" t="s">
        <v>8336</v>
      </c>
      <c r="W3723" t="s">
        <v>24</v>
      </c>
      <c r="X3723">
        <v>99</v>
      </c>
      <c r="Y3723">
        <v>11</v>
      </c>
      <c r="Z3723">
        <v>99</v>
      </c>
      <c r="AA3723">
        <v>9</v>
      </c>
      <c r="AB3723">
        <v>99</v>
      </c>
      <c r="AC3723">
        <v>1</v>
      </c>
      <c r="AD3723" t="s">
        <v>30</v>
      </c>
      <c r="AE3723" t="s">
        <v>8348</v>
      </c>
      <c r="AF3723">
        <v>3750</v>
      </c>
      <c r="AG3723" t="s">
        <v>8352</v>
      </c>
    </row>
    <row r="3724" spans="1:33" x14ac:dyDescent="0.25">
      <c r="A3724" t="s">
        <v>2105</v>
      </c>
      <c r="B3724" t="s">
        <v>1469</v>
      </c>
      <c r="C3724" t="s">
        <v>2106</v>
      </c>
      <c r="D3724">
        <v>2017</v>
      </c>
      <c r="E3724">
        <v>2</v>
      </c>
      <c r="F3724">
        <v>842</v>
      </c>
      <c r="G3724" t="s">
        <v>8306</v>
      </c>
      <c r="H3724">
        <v>1</v>
      </c>
      <c r="I3724">
        <v>24</v>
      </c>
      <c r="J3724">
        <v>8</v>
      </c>
      <c r="K3724" t="s">
        <v>8317</v>
      </c>
      <c r="L3724">
        <v>2</v>
      </c>
      <c r="M3724">
        <v>10</v>
      </c>
      <c r="N3724" t="s">
        <v>8330</v>
      </c>
      <c r="O3724">
        <v>15</v>
      </c>
      <c r="P3724">
        <v>3</v>
      </c>
      <c r="Q3724" t="s">
        <v>24</v>
      </c>
      <c r="R3724">
        <v>0</v>
      </c>
      <c r="S3724">
        <v>1</v>
      </c>
      <c r="T3724" t="s">
        <v>543</v>
      </c>
      <c r="U3724" t="s">
        <v>8333</v>
      </c>
      <c r="V3724" t="s">
        <v>8342</v>
      </c>
      <c r="W3724" t="s">
        <v>24</v>
      </c>
      <c r="X3724">
        <v>99</v>
      </c>
      <c r="Y3724">
        <v>11</v>
      </c>
      <c r="Z3724">
        <v>99</v>
      </c>
      <c r="AA3724">
        <v>9</v>
      </c>
      <c r="AB3724">
        <v>99</v>
      </c>
      <c r="AC3724">
        <v>2</v>
      </c>
      <c r="AD3724" t="s">
        <v>26</v>
      </c>
      <c r="AE3724" t="s">
        <v>8348</v>
      </c>
      <c r="AF3724">
        <v>3750</v>
      </c>
      <c r="AG3724" t="s">
        <v>8352</v>
      </c>
    </row>
    <row r="3725" spans="1:33" x14ac:dyDescent="0.25">
      <c r="A3725" t="s">
        <v>3850</v>
      </c>
      <c r="B3725" t="s">
        <v>778</v>
      </c>
      <c r="C3725" t="s">
        <v>3851</v>
      </c>
      <c r="D3725">
        <v>2017</v>
      </c>
      <c r="E3725">
        <v>3</v>
      </c>
      <c r="F3725">
        <v>1700</v>
      </c>
      <c r="G3725" t="s">
        <v>8306</v>
      </c>
      <c r="H3725">
        <v>1</v>
      </c>
      <c r="I3725">
        <v>23</v>
      </c>
      <c r="J3725">
        <v>8</v>
      </c>
      <c r="K3725" t="s">
        <v>8317</v>
      </c>
      <c r="L3725">
        <v>1</v>
      </c>
      <c r="M3725">
        <v>13</v>
      </c>
      <c r="N3725" t="s">
        <v>8330</v>
      </c>
      <c r="O3725">
        <v>15</v>
      </c>
      <c r="P3725">
        <v>4</v>
      </c>
      <c r="Q3725" t="s">
        <v>24</v>
      </c>
      <c r="R3725">
        <v>0</v>
      </c>
      <c r="S3725">
        <v>1</v>
      </c>
      <c r="T3725" t="s">
        <v>25</v>
      </c>
      <c r="U3725" t="s">
        <v>8332</v>
      </c>
      <c r="V3725" t="s">
        <v>8336</v>
      </c>
      <c r="W3725" t="s">
        <v>24</v>
      </c>
      <c r="X3725">
        <v>29</v>
      </c>
      <c r="Y3725">
        <v>4</v>
      </c>
      <c r="Z3725">
        <v>1</v>
      </c>
      <c r="AA3725">
        <v>1</v>
      </c>
      <c r="AB3725">
        <v>1</v>
      </c>
      <c r="AC3725">
        <v>1</v>
      </c>
      <c r="AD3725" t="s">
        <v>30</v>
      </c>
      <c r="AE3725" t="s">
        <v>8348</v>
      </c>
      <c r="AF3725">
        <v>3750</v>
      </c>
      <c r="AG3725" t="s">
        <v>8352</v>
      </c>
    </row>
    <row r="3726" spans="1:33" x14ac:dyDescent="0.25">
      <c r="A3726" t="s">
        <v>4526</v>
      </c>
      <c r="B3726" t="s">
        <v>2749</v>
      </c>
      <c r="C3726" t="s">
        <v>4527</v>
      </c>
      <c r="D3726">
        <v>2017</v>
      </c>
      <c r="E3726">
        <v>4</v>
      </c>
      <c r="F3726">
        <v>853</v>
      </c>
      <c r="G3726" t="s">
        <v>8306</v>
      </c>
      <c r="H3726">
        <v>1</v>
      </c>
      <c r="I3726">
        <v>25</v>
      </c>
      <c r="J3726">
        <v>9</v>
      </c>
      <c r="K3726" t="s">
        <v>8318</v>
      </c>
      <c r="L3726">
        <v>1</v>
      </c>
      <c r="M3726">
        <v>1</v>
      </c>
      <c r="N3726" t="s">
        <v>155</v>
      </c>
      <c r="O3726">
        <v>1</v>
      </c>
      <c r="P3726">
        <v>1</v>
      </c>
      <c r="Q3726" t="s">
        <v>24</v>
      </c>
      <c r="R3726">
        <v>0</v>
      </c>
      <c r="S3726">
        <v>1</v>
      </c>
      <c r="T3726" t="s">
        <v>25</v>
      </c>
      <c r="U3726" t="s">
        <v>8332</v>
      </c>
      <c r="V3726" t="s">
        <v>8337</v>
      </c>
      <c r="W3726" t="s">
        <v>24</v>
      </c>
      <c r="X3726">
        <v>21</v>
      </c>
      <c r="Y3726">
        <v>3</v>
      </c>
      <c r="Z3726">
        <v>2</v>
      </c>
      <c r="AA3726">
        <v>2</v>
      </c>
      <c r="AB3726">
        <v>2</v>
      </c>
      <c r="AC3726">
        <v>1</v>
      </c>
      <c r="AD3726" t="s">
        <v>26</v>
      </c>
      <c r="AE3726" t="s">
        <v>8348</v>
      </c>
      <c r="AF3726">
        <v>3750</v>
      </c>
      <c r="AG3726" t="s">
        <v>8352</v>
      </c>
    </row>
    <row r="3727" spans="1:33" x14ac:dyDescent="0.25">
      <c r="A3727" t="s">
        <v>4642</v>
      </c>
      <c r="B3727" t="s">
        <v>1567</v>
      </c>
      <c r="C3727" t="s">
        <v>4643</v>
      </c>
      <c r="D3727">
        <v>2017</v>
      </c>
      <c r="E3727">
        <v>4</v>
      </c>
      <c r="F3727">
        <v>2121</v>
      </c>
      <c r="G3727" t="s">
        <v>8306</v>
      </c>
      <c r="H3727">
        <v>1</v>
      </c>
      <c r="I3727">
        <v>26</v>
      </c>
      <c r="J3727">
        <v>9</v>
      </c>
      <c r="K3727" t="s">
        <v>8318</v>
      </c>
      <c r="L3727">
        <v>1</v>
      </c>
      <c r="M3727">
        <v>2</v>
      </c>
      <c r="N3727" t="s">
        <v>8325</v>
      </c>
      <c r="O3727">
        <v>2</v>
      </c>
      <c r="P3727">
        <v>2</v>
      </c>
      <c r="Q3727" t="s">
        <v>24</v>
      </c>
      <c r="R3727">
        <v>0</v>
      </c>
      <c r="S3727">
        <v>1</v>
      </c>
      <c r="T3727" t="s">
        <v>25</v>
      </c>
      <c r="U3727" t="s">
        <v>8332</v>
      </c>
      <c r="V3727" t="s">
        <v>8336</v>
      </c>
      <c r="W3727" t="s">
        <v>24</v>
      </c>
      <c r="X3727">
        <v>23</v>
      </c>
      <c r="Y3727">
        <v>3</v>
      </c>
      <c r="Z3727">
        <v>2</v>
      </c>
      <c r="AA3727">
        <v>2</v>
      </c>
      <c r="AB3727">
        <v>2</v>
      </c>
      <c r="AC3727">
        <v>2</v>
      </c>
      <c r="AD3727" t="s">
        <v>26</v>
      </c>
      <c r="AE3727" t="s">
        <v>8348</v>
      </c>
      <c r="AF3727">
        <v>3750</v>
      </c>
      <c r="AG3727" t="s">
        <v>8352</v>
      </c>
    </row>
    <row r="3728" spans="1:33" x14ac:dyDescent="0.25">
      <c r="A3728" t="s">
        <v>1639</v>
      </c>
      <c r="B3728" t="s">
        <v>2710</v>
      </c>
      <c r="C3728" t="s">
        <v>6902</v>
      </c>
      <c r="D3728">
        <v>2017</v>
      </c>
      <c r="E3728">
        <v>6</v>
      </c>
      <c r="F3728">
        <v>652</v>
      </c>
      <c r="G3728" t="s">
        <v>8306</v>
      </c>
      <c r="H3728">
        <v>1</v>
      </c>
      <c r="I3728">
        <v>27</v>
      </c>
      <c r="J3728">
        <v>9</v>
      </c>
      <c r="K3728" t="s">
        <v>8318</v>
      </c>
      <c r="L3728">
        <v>1</v>
      </c>
      <c r="M3728">
        <v>1</v>
      </c>
      <c r="N3728" t="s">
        <v>155</v>
      </c>
      <c r="O3728">
        <v>1</v>
      </c>
      <c r="P3728">
        <v>1</v>
      </c>
      <c r="Q3728" t="s">
        <v>24</v>
      </c>
      <c r="R3728">
        <v>5</v>
      </c>
      <c r="S3728">
        <v>1</v>
      </c>
      <c r="T3728" t="s">
        <v>25</v>
      </c>
      <c r="U3728" t="s">
        <v>8332</v>
      </c>
      <c r="V3728" t="s">
        <v>8335</v>
      </c>
      <c r="W3728" t="s">
        <v>24</v>
      </c>
      <c r="X3728">
        <v>34</v>
      </c>
      <c r="Y3728">
        <v>5</v>
      </c>
      <c r="Z3728">
        <v>1</v>
      </c>
      <c r="AA3728">
        <v>1</v>
      </c>
      <c r="AB3728">
        <v>1</v>
      </c>
      <c r="AC3728">
        <v>3</v>
      </c>
      <c r="AD3728" t="s">
        <v>26</v>
      </c>
      <c r="AE3728" t="s">
        <v>8348</v>
      </c>
      <c r="AF3728">
        <v>3750</v>
      </c>
      <c r="AG3728" t="s">
        <v>8352</v>
      </c>
    </row>
    <row r="3729" spans="1:33" x14ac:dyDescent="0.25">
      <c r="A3729" t="s">
        <v>1422</v>
      </c>
      <c r="B3729" t="s">
        <v>525</v>
      </c>
      <c r="C3729" t="s">
        <v>3014</v>
      </c>
      <c r="D3729">
        <v>2017</v>
      </c>
      <c r="E3729">
        <v>3</v>
      </c>
      <c r="F3729">
        <v>2122</v>
      </c>
      <c r="G3729" t="s">
        <v>8306</v>
      </c>
      <c r="H3729">
        <v>1</v>
      </c>
      <c r="I3729">
        <v>33</v>
      </c>
      <c r="J3729">
        <v>10</v>
      </c>
      <c r="K3729" t="s">
        <v>8319</v>
      </c>
      <c r="L3729">
        <v>1</v>
      </c>
      <c r="M3729">
        <v>1</v>
      </c>
      <c r="N3729" t="s">
        <v>155</v>
      </c>
      <c r="O3729">
        <v>1</v>
      </c>
      <c r="P3729">
        <v>1</v>
      </c>
      <c r="Q3729" t="s">
        <v>24</v>
      </c>
      <c r="R3729">
        <v>0</v>
      </c>
      <c r="S3729">
        <v>1</v>
      </c>
      <c r="T3729" t="s">
        <v>25</v>
      </c>
      <c r="U3729" t="s">
        <v>8332</v>
      </c>
      <c r="V3729" t="s">
        <v>8337</v>
      </c>
      <c r="W3729" t="s">
        <v>24</v>
      </c>
      <c r="X3729">
        <v>35</v>
      </c>
      <c r="Y3729">
        <v>6</v>
      </c>
      <c r="Z3729">
        <v>1</v>
      </c>
      <c r="AA3729">
        <v>1</v>
      </c>
      <c r="AB3729">
        <v>1</v>
      </c>
      <c r="AC3729">
        <v>1</v>
      </c>
      <c r="AD3729" t="s">
        <v>26</v>
      </c>
      <c r="AE3729" t="s">
        <v>8348</v>
      </c>
      <c r="AF3729">
        <v>3750</v>
      </c>
      <c r="AG3729" t="s">
        <v>8352</v>
      </c>
    </row>
    <row r="3730" spans="1:33" x14ac:dyDescent="0.25">
      <c r="A3730" t="s">
        <v>3107</v>
      </c>
      <c r="B3730" t="s">
        <v>2148</v>
      </c>
      <c r="C3730" t="s">
        <v>3108</v>
      </c>
      <c r="D3730">
        <v>2017</v>
      </c>
      <c r="E3730">
        <v>2</v>
      </c>
      <c r="F3730">
        <v>2347</v>
      </c>
      <c r="G3730" t="s">
        <v>8306</v>
      </c>
      <c r="H3730">
        <v>1</v>
      </c>
      <c r="I3730">
        <v>32</v>
      </c>
      <c r="J3730">
        <v>10</v>
      </c>
      <c r="K3730" t="s">
        <v>8319</v>
      </c>
      <c r="L3730">
        <v>2</v>
      </c>
      <c r="M3730">
        <v>1</v>
      </c>
      <c r="N3730" t="s">
        <v>155</v>
      </c>
      <c r="O3730">
        <v>1</v>
      </c>
      <c r="P3730">
        <v>1</v>
      </c>
      <c r="Q3730" t="s">
        <v>24</v>
      </c>
      <c r="R3730">
        <v>1</v>
      </c>
      <c r="S3730">
        <v>1</v>
      </c>
      <c r="T3730" t="s">
        <v>25</v>
      </c>
      <c r="U3730" t="s">
        <v>8332</v>
      </c>
      <c r="V3730" t="s">
        <v>8339</v>
      </c>
      <c r="W3730" t="s">
        <v>24</v>
      </c>
      <c r="X3730">
        <v>33</v>
      </c>
      <c r="Y3730">
        <v>5</v>
      </c>
      <c r="Z3730">
        <v>3</v>
      </c>
      <c r="AA3730">
        <v>3</v>
      </c>
      <c r="AB3730">
        <v>3</v>
      </c>
      <c r="AC3730">
        <v>2</v>
      </c>
      <c r="AD3730" t="s">
        <v>30</v>
      </c>
      <c r="AE3730" t="s">
        <v>8348</v>
      </c>
      <c r="AF3730">
        <v>3750</v>
      </c>
      <c r="AG3730" t="s">
        <v>8352</v>
      </c>
    </row>
    <row r="3731" spans="1:33" x14ac:dyDescent="0.25">
      <c r="A3731" t="s">
        <v>4106</v>
      </c>
      <c r="B3731" t="s">
        <v>430</v>
      </c>
      <c r="C3731" t="s">
        <v>4107</v>
      </c>
      <c r="D3731">
        <v>2017</v>
      </c>
      <c r="E3731">
        <v>3</v>
      </c>
      <c r="F3731">
        <v>10</v>
      </c>
      <c r="G3731" t="s">
        <v>8306</v>
      </c>
      <c r="H3731">
        <v>1</v>
      </c>
      <c r="I3731">
        <v>33</v>
      </c>
      <c r="J3731">
        <v>10</v>
      </c>
      <c r="K3731" t="s">
        <v>8319</v>
      </c>
      <c r="L3731">
        <v>2</v>
      </c>
      <c r="M3731">
        <v>3</v>
      </c>
      <c r="N3731" t="s">
        <v>8326</v>
      </c>
      <c r="O3731">
        <v>3</v>
      </c>
      <c r="P3731">
        <v>3</v>
      </c>
      <c r="Q3731" t="s">
        <v>24</v>
      </c>
      <c r="R3731">
        <v>0</v>
      </c>
      <c r="S3731">
        <v>1</v>
      </c>
      <c r="T3731" t="s">
        <v>37</v>
      </c>
      <c r="U3731" t="s">
        <v>8333</v>
      </c>
      <c r="V3731" t="s">
        <v>8335</v>
      </c>
      <c r="W3731" t="s">
        <v>24</v>
      </c>
      <c r="X3731">
        <v>31</v>
      </c>
      <c r="Y3731">
        <v>5</v>
      </c>
      <c r="Z3731">
        <v>3</v>
      </c>
      <c r="AA3731">
        <v>3</v>
      </c>
      <c r="AB3731">
        <v>3</v>
      </c>
      <c r="AC3731">
        <v>3</v>
      </c>
      <c r="AD3731" t="s">
        <v>26</v>
      </c>
      <c r="AE3731" t="s">
        <v>8348</v>
      </c>
      <c r="AF3731">
        <v>3750</v>
      </c>
      <c r="AG3731" t="s">
        <v>8352</v>
      </c>
    </row>
    <row r="3732" spans="1:33" x14ac:dyDescent="0.25">
      <c r="A3732" t="s">
        <v>6143</v>
      </c>
      <c r="B3732" t="s">
        <v>1637</v>
      </c>
      <c r="C3732" t="s">
        <v>6144</v>
      </c>
      <c r="D3732">
        <v>2017</v>
      </c>
      <c r="E3732">
        <v>4</v>
      </c>
      <c r="F3732">
        <v>1150</v>
      </c>
      <c r="G3732" t="s">
        <v>8306</v>
      </c>
      <c r="H3732">
        <v>1</v>
      </c>
      <c r="I3732">
        <v>33</v>
      </c>
      <c r="J3732">
        <v>10</v>
      </c>
      <c r="K3732" t="s">
        <v>8319</v>
      </c>
      <c r="L3732">
        <v>2</v>
      </c>
      <c r="M3732">
        <v>1</v>
      </c>
      <c r="N3732" t="s">
        <v>155</v>
      </c>
      <c r="O3732">
        <v>1</v>
      </c>
      <c r="P3732">
        <v>1</v>
      </c>
      <c r="Q3732" t="s">
        <v>24</v>
      </c>
      <c r="R3732">
        <v>0</v>
      </c>
      <c r="S3732">
        <v>1</v>
      </c>
      <c r="T3732" t="s">
        <v>25</v>
      </c>
      <c r="U3732" t="s">
        <v>8332</v>
      </c>
      <c r="V3732" t="s">
        <v>8338</v>
      </c>
      <c r="W3732" t="s">
        <v>24</v>
      </c>
      <c r="X3732">
        <v>37</v>
      </c>
      <c r="Y3732">
        <v>6</v>
      </c>
      <c r="Z3732">
        <v>10</v>
      </c>
      <c r="AA3732">
        <v>6</v>
      </c>
      <c r="AB3732">
        <v>15</v>
      </c>
      <c r="AC3732">
        <v>2</v>
      </c>
      <c r="AD3732" t="s">
        <v>30</v>
      </c>
      <c r="AE3732" t="s">
        <v>8348</v>
      </c>
      <c r="AF3732">
        <v>3750</v>
      </c>
      <c r="AG3732" t="s">
        <v>8352</v>
      </c>
    </row>
    <row r="3733" spans="1:33" x14ac:dyDescent="0.25">
      <c r="A3733" t="s">
        <v>3656</v>
      </c>
      <c r="B3733" t="s">
        <v>1235</v>
      </c>
      <c r="C3733" t="s">
        <v>7594</v>
      </c>
      <c r="D3733">
        <v>2017</v>
      </c>
      <c r="E3733">
        <v>6</v>
      </c>
      <c r="F3733">
        <v>1458</v>
      </c>
      <c r="G3733" t="s">
        <v>8306</v>
      </c>
      <c r="H3733">
        <v>1</v>
      </c>
      <c r="I3733">
        <v>32</v>
      </c>
      <c r="J3733">
        <v>10</v>
      </c>
      <c r="K3733" t="s">
        <v>8319</v>
      </c>
      <c r="L3733">
        <v>1</v>
      </c>
      <c r="M3733">
        <v>1</v>
      </c>
      <c r="N3733" t="s">
        <v>155</v>
      </c>
      <c r="O3733">
        <v>1</v>
      </c>
      <c r="P3733">
        <v>1</v>
      </c>
      <c r="Q3733" t="s">
        <v>24</v>
      </c>
      <c r="R3733">
        <v>0</v>
      </c>
      <c r="S3733">
        <v>1</v>
      </c>
      <c r="T3733" t="s">
        <v>25</v>
      </c>
      <c r="U3733" t="s">
        <v>8332</v>
      </c>
      <c r="V3733" t="s">
        <v>8339</v>
      </c>
      <c r="W3733" t="s">
        <v>24</v>
      </c>
      <c r="X3733">
        <v>35</v>
      </c>
      <c r="Y3733">
        <v>6</v>
      </c>
      <c r="Z3733">
        <v>1</v>
      </c>
      <c r="AA3733">
        <v>1</v>
      </c>
      <c r="AB3733">
        <v>1</v>
      </c>
      <c r="AC3733">
        <v>1</v>
      </c>
      <c r="AD3733" t="s">
        <v>26</v>
      </c>
      <c r="AE3733" t="s">
        <v>8348</v>
      </c>
      <c r="AF3733">
        <v>3750</v>
      </c>
      <c r="AG3733" t="s">
        <v>8352</v>
      </c>
    </row>
    <row r="3734" spans="1:33" x14ac:dyDescent="0.25">
      <c r="A3734" t="s">
        <v>1938</v>
      </c>
      <c r="B3734" t="s">
        <v>1939</v>
      </c>
      <c r="C3734" t="s">
        <v>1940</v>
      </c>
      <c r="D3734">
        <v>2017</v>
      </c>
      <c r="E3734">
        <v>1</v>
      </c>
      <c r="F3734">
        <v>813</v>
      </c>
      <c r="G3734" t="s">
        <v>8306</v>
      </c>
      <c r="H3734">
        <v>1</v>
      </c>
      <c r="I3734">
        <v>35</v>
      </c>
      <c r="J3734">
        <v>11</v>
      </c>
      <c r="K3734" t="s">
        <v>8320</v>
      </c>
      <c r="L3734">
        <v>2</v>
      </c>
      <c r="M3734">
        <v>1</v>
      </c>
      <c r="N3734" t="s">
        <v>155</v>
      </c>
      <c r="O3734">
        <v>1</v>
      </c>
      <c r="P3734">
        <v>1</v>
      </c>
      <c r="Q3734" t="s">
        <v>24</v>
      </c>
      <c r="R3734">
        <v>0</v>
      </c>
      <c r="S3734">
        <v>1</v>
      </c>
      <c r="T3734" t="s">
        <v>25</v>
      </c>
      <c r="U3734" t="s">
        <v>8332</v>
      </c>
      <c r="V3734" t="s">
        <v>8339</v>
      </c>
      <c r="W3734" t="s">
        <v>24</v>
      </c>
      <c r="X3734">
        <v>38</v>
      </c>
      <c r="Y3734">
        <v>6</v>
      </c>
      <c r="Z3734">
        <v>1</v>
      </c>
      <c r="AA3734">
        <v>1</v>
      </c>
      <c r="AB3734">
        <v>1</v>
      </c>
      <c r="AC3734">
        <v>2</v>
      </c>
      <c r="AD3734" t="s">
        <v>30</v>
      </c>
      <c r="AE3734" t="s">
        <v>8348</v>
      </c>
      <c r="AF3734">
        <v>3750</v>
      </c>
      <c r="AG3734" t="s">
        <v>8352</v>
      </c>
    </row>
    <row r="3735" spans="1:33" x14ac:dyDescent="0.25">
      <c r="A3735" t="s">
        <v>1070</v>
      </c>
      <c r="B3735" t="s">
        <v>909</v>
      </c>
      <c r="C3735" t="s">
        <v>6365</v>
      </c>
      <c r="D3735">
        <v>2017</v>
      </c>
      <c r="E3735">
        <v>5</v>
      </c>
      <c r="F3735">
        <v>1228</v>
      </c>
      <c r="G3735" t="s">
        <v>8306</v>
      </c>
      <c r="H3735">
        <v>1</v>
      </c>
      <c r="I3735">
        <v>37</v>
      </c>
      <c r="J3735">
        <v>11</v>
      </c>
      <c r="K3735" t="s">
        <v>8320</v>
      </c>
      <c r="L3735">
        <v>1</v>
      </c>
      <c r="M3735">
        <v>3</v>
      </c>
      <c r="N3735" t="s">
        <v>8326</v>
      </c>
      <c r="O3735">
        <v>3</v>
      </c>
      <c r="P3735">
        <v>3</v>
      </c>
      <c r="Q3735" t="s">
        <v>24</v>
      </c>
      <c r="R3735">
        <v>0</v>
      </c>
      <c r="S3735">
        <v>1</v>
      </c>
      <c r="T3735" t="s">
        <v>25</v>
      </c>
      <c r="U3735" t="s">
        <v>8332</v>
      </c>
      <c r="V3735" t="s">
        <v>8336</v>
      </c>
      <c r="W3735" t="s">
        <v>24</v>
      </c>
      <c r="X3735">
        <v>33</v>
      </c>
      <c r="Y3735">
        <v>5</v>
      </c>
      <c r="Z3735">
        <v>3</v>
      </c>
      <c r="AA3735">
        <v>3</v>
      </c>
      <c r="AB3735">
        <v>3</v>
      </c>
      <c r="AC3735">
        <v>3</v>
      </c>
      <c r="AD3735" t="s">
        <v>30</v>
      </c>
      <c r="AE3735" t="s">
        <v>8348</v>
      </c>
      <c r="AF3735">
        <v>3750</v>
      </c>
      <c r="AG3735" t="s">
        <v>8352</v>
      </c>
    </row>
    <row r="3736" spans="1:33" x14ac:dyDescent="0.25">
      <c r="A3736" t="s">
        <v>5954</v>
      </c>
      <c r="B3736" t="s">
        <v>1702</v>
      </c>
      <c r="C3736" t="s">
        <v>6237</v>
      </c>
      <c r="D3736">
        <v>2017</v>
      </c>
      <c r="E3736">
        <v>5</v>
      </c>
      <c r="F3736">
        <v>1430</v>
      </c>
      <c r="G3736" t="s">
        <v>8306</v>
      </c>
      <c r="H3736">
        <v>1</v>
      </c>
      <c r="I3736">
        <v>42</v>
      </c>
      <c r="J3736">
        <v>12</v>
      </c>
      <c r="K3736" t="s">
        <v>8321</v>
      </c>
      <c r="L3736">
        <v>1</v>
      </c>
      <c r="M3736">
        <v>1</v>
      </c>
      <c r="N3736" t="s">
        <v>155</v>
      </c>
      <c r="O3736">
        <v>1</v>
      </c>
      <c r="P3736">
        <v>1</v>
      </c>
      <c r="Q3736" t="s">
        <v>24</v>
      </c>
      <c r="R3736">
        <v>0</v>
      </c>
      <c r="S3736">
        <v>1</v>
      </c>
      <c r="T3736" t="s">
        <v>25</v>
      </c>
      <c r="U3736" t="s">
        <v>8332</v>
      </c>
      <c r="V3736" t="s">
        <v>8339</v>
      </c>
      <c r="W3736" t="s">
        <v>24</v>
      </c>
      <c r="X3736">
        <v>44</v>
      </c>
      <c r="Y3736">
        <v>7</v>
      </c>
      <c r="Z3736">
        <v>1</v>
      </c>
      <c r="AA3736">
        <v>1</v>
      </c>
      <c r="AB3736">
        <v>1</v>
      </c>
      <c r="AC3736">
        <v>5</v>
      </c>
      <c r="AD3736" t="s">
        <v>26</v>
      </c>
      <c r="AE3736" t="s">
        <v>8348</v>
      </c>
      <c r="AF3736">
        <v>3752</v>
      </c>
      <c r="AG3736" t="s">
        <v>8352</v>
      </c>
    </row>
    <row r="3737" spans="1:33" x14ac:dyDescent="0.25">
      <c r="A3737" t="s">
        <v>4180</v>
      </c>
      <c r="B3737" t="s">
        <v>2727</v>
      </c>
      <c r="C3737" t="s">
        <v>7584</v>
      </c>
      <c r="D3737">
        <v>2017</v>
      </c>
      <c r="E3737">
        <v>6</v>
      </c>
      <c r="F3737">
        <v>2330</v>
      </c>
      <c r="G3737" t="s">
        <v>8306</v>
      </c>
      <c r="H3737">
        <v>1</v>
      </c>
      <c r="I3737">
        <v>29</v>
      </c>
      <c r="J3737">
        <v>9</v>
      </c>
      <c r="K3737" t="s">
        <v>8318</v>
      </c>
      <c r="L3737">
        <v>1</v>
      </c>
      <c r="M3737">
        <v>1</v>
      </c>
      <c r="N3737" t="s">
        <v>155</v>
      </c>
      <c r="O3737">
        <v>1</v>
      </c>
      <c r="P3737">
        <v>1</v>
      </c>
      <c r="Q3737" t="s">
        <v>24</v>
      </c>
      <c r="R3737">
        <v>0</v>
      </c>
      <c r="S3737">
        <v>1</v>
      </c>
      <c r="T3737" t="s">
        <v>25</v>
      </c>
      <c r="U3737" t="s">
        <v>8332</v>
      </c>
      <c r="V3737" t="s">
        <v>8337</v>
      </c>
      <c r="W3737" t="s">
        <v>24</v>
      </c>
      <c r="X3737">
        <v>39</v>
      </c>
      <c r="Y3737">
        <v>6</v>
      </c>
      <c r="Z3737">
        <v>1</v>
      </c>
      <c r="AA3737">
        <v>1</v>
      </c>
      <c r="AB3737">
        <v>1</v>
      </c>
      <c r="AC3737">
        <v>3</v>
      </c>
      <c r="AD3737" t="s">
        <v>30</v>
      </c>
      <c r="AE3737" t="s">
        <v>8348</v>
      </c>
      <c r="AF3737">
        <v>3753</v>
      </c>
      <c r="AG3737" t="s">
        <v>8352</v>
      </c>
    </row>
    <row r="3738" spans="1:33" x14ac:dyDescent="0.25">
      <c r="A3738" t="s">
        <v>953</v>
      </c>
      <c r="B3738" t="s">
        <v>954</v>
      </c>
      <c r="C3738" t="s">
        <v>955</v>
      </c>
      <c r="D3738">
        <v>2017</v>
      </c>
      <c r="E3738">
        <v>1</v>
      </c>
      <c r="F3738">
        <v>112</v>
      </c>
      <c r="G3738" t="s">
        <v>8306</v>
      </c>
      <c r="H3738">
        <v>1</v>
      </c>
      <c r="I3738">
        <v>34</v>
      </c>
      <c r="J3738">
        <v>10</v>
      </c>
      <c r="K3738" t="s">
        <v>8319</v>
      </c>
      <c r="L3738">
        <v>1</v>
      </c>
      <c r="M3738">
        <v>1</v>
      </c>
      <c r="N3738" t="s">
        <v>155</v>
      </c>
      <c r="O3738">
        <v>1</v>
      </c>
      <c r="P3738">
        <v>1</v>
      </c>
      <c r="Q3738" t="s">
        <v>24</v>
      </c>
      <c r="R3738">
        <v>0</v>
      </c>
      <c r="S3738">
        <v>1</v>
      </c>
      <c r="T3738" t="s">
        <v>25</v>
      </c>
      <c r="U3738" t="s">
        <v>8332</v>
      </c>
      <c r="V3738" t="s">
        <v>8339</v>
      </c>
      <c r="W3738" t="s">
        <v>24</v>
      </c>
      <c r="X3738">
        <v>36</v>
      </c>
      <c r="Y3738">
        <v>6</v>
      </c>
      <c r="Z3738">
        <v>1</v>
      </c>
      <c r="AA3738">
        <v>1</v>
      </c>
      <c r="AB3738">
        <v>1</v>
      </c>
      <c r="AC3738">
        <v>3</v>
      </c>
      <c r="AD3738" t="s">
        <v>30</v>
      </c>
      <c r="AE3738" t="s">
        <v>8348</v>
      </c>
      <c r="AF3738">
        <v>3754</v>
      </c>
      <c r="AG3738" t="s">
        <v>8352</v>
      </c>
    </row>
    <row r="3739" spans="1:33" x14ac:dyDescent="0.25">
      <c r="A3739" t="s">
        <v>4016</v>
      </c>
      <c r="B3739" t="s">
        <v>365</v>
      </c>
      <c r="C3739" t="s">
        <v>4394</v>
      </c>
      <c r="D3739">
        <v>2017</v>
      </c>
      <c r="E3739">
        <v>3</v>
      </c>
      <c r="F3739">
        <v>1145</v>
      </c>
      <c r="G3739" t="s">
        <v>8306</v>
      </c>
      <c r="H3739">
        <v>1</v>
      </c>
      <c r="I3739">
        <v>24</v>
      </c>
      <c r="J3739">
        <v>8</v>
      </c>
      <c r="K3739" t="s">
        <v>8317</v>
      </c>
      <c r="L3739">
        <v>1</v>
      </c>
      <c r="M3739">
        <v>1</v>
      </c>
      <c r="N3739" t="s">
        <v>155</v>
      </c>
      <c r="O3739">
        <v>1</v>
      </c>
      <c r="P3739">
        <v>1</v>
      </c>
      <c r="Q3739" t="s">
        <v>24</v>
      </c>
      <c r="R3739">
        <v>1</v>
      </c>
      <c r="S3739">
        <v>1</v>
      </c>
      <c r="T3739" t="s">
        <v>25</v>
      </c>
      <c r="U3739" t="s">
        <v>8332</v>
      </c>
      <c r="V3739" t="s">
        <v>8336</v>
      </c>
      <c r="W3739" t="s">
        <v>24</v>
      </c>
      <c r="X3739">
        <v>27</v>
      </c>
      <c r="Y3739">
        <v>4</v>
      </c>
      <c r="Z3739">
        <v>1</v>
      </c>
      <c r="AA3739">
        <v>1</v>
      </c>
      <c r="AB3739">
        <v>1</v>
      </c>
      <c r="AC3739">
        <v>3</v>
      </c>
      <c r="AD3739" t="s">
        <v>26</v>
      </c>
      <c r="AE3739" t="s">
        <v>8348</v>
      </c>
      <c r="AF3739">
        <v>3755</v>
      </c>
      <c r="AG3739" t="s">
        <v>8352</v>
      </c>
    </row>
    <row r="3740" spans="1:33" x14ac:dyDescent="0.25">
      <c r="A3740" t="s">
        <v>3244</v>
      </c>
      <c r="B3740" t="s">
        <v>1252</v>
      </c>
      <c r="C3740" t="s">
        <v>5491</v>
      </c>
      <c r="D3740">
        <v>2017</v>
      </c>
      <c r="E3740">
        <v>4</v>
      </c>
      <c r="F3740">
        <v>848</v>
      </c>
      <c r="G3740" t="s">
        <v>8306</v>
      </c>
      <c r="H3740">
        <v>1</v>
      </c>
      <c r="I3740">
        <v>25</v>
      </c>
      <c r="J3740">
        <v>9</v>
      </c>
      <c r="K3740" t="s">
        <v>8318</v>
      </c>
      <c r="L3740">
        <v>1</v>
      </c>
      <c r="M3740">
        <v>10</v>
      </c>
      <c r="N3740" t="s">
        <v>8330</v>
      </c>
      <c r="O3740">
        <v>15</v>
      </c>
      <c r="P3740">
        <v>1</v>
      </c>
      <c r="Q3740" t="s">
        <v>24</v>
      </c>
      <c r="R3740">
        <v>0</v>
      </c>
      <c r="S3740">
        <v>1</v>
      </c>
      <c r="T3740" t="s">
        <v>25</v>
      </c>
      <c r="U3740" t="s">
        <v>8332</v>
      </c>
      <c r="V3740" t="s">
        <v>8335</v>
      </c>
      <c r="W3740" t="s">
        <v>24</v>
      </c>
      <c r="X3740">
        <v>29</v>
      </c>
      <c r="Y3740">
        <v>4</v>
      </c>
      <c r="Z3740">
        <v>3</v>
      </c>
      <c r="AA3740">
        <v>3</v>
      </c>
      <c r="AB3740">
        <v>3</v>
      </c>
      <c r="AC3740">
        <v>2</v>
      </c>
      <c r="AD3740" t="s">
        <v>26</v>
      </c>
      <c r="AE3740" t="s">
        <v>8348</v>
      </c>
      <c r="AF3740">
        <v>3755</v>
      </c>
      <c r="AG3740" t="s">
        <v>8352</v>
      </c>
    </row>
    <row r="3741" spans="1:33" x14ac:dyDescent="0.25">
      <c r="A3741" t="s">
        <v>961</v>
      </c>
      <c r="B3741" t="s">
        <v>74</v>
      </c>
      <c r="C3741" t="s">
        <v>5717</v>
      </c>
      <c r="D3741">
        <v>2017</v>
      </c>
      <c r="E3741">
        <v>4</v>
      </c>
      <c r="F3741">
        <v>1938</v>
      </c>
      <c r="G3741" t="s">
        <v>8306</v>
      </c>
      <c r="H3741">
        <v>1</v>
      </c>
      <c r="I3741">
        <v>25</v>
      </c>
      <c r="J3741">
        <v>9</v>
      </c>
      <c r="K3741" t="s">
        <v>8318</v>
      </c>
      <c r="L3741">
        <v>1</v>
      </c>
      <c r="M3741">
        <v>1</v>
      </c>
      <c r="N3741" t="s">
        <v>155</v>
      </c>
      <c r="O3741">
        <v>1</v>
      </c>
      <c r="P3741">
        <v>1</v>
      </c>
      <c r="Q3741" t="s">
        <v>24</v>
      </c>
      <c r="R3741">
        <v>0</v>
      </c>
      <c r="S3741">
        <v>1</v>
      </c>
      <c r="T3741" t="s">
        <v>25</v>
      </c>
      <c r="U3741" t="s">
        <v>8332</v>
      </c>
      <c r="V3741" t="s">
        <v>8338</v>
      </c>
      <c r="W3741" t="s">
        <v>24</v>
      </c>
      <c r="X3741">
        <v>29</v>
      </c>
      <c r="Y3741">
        <v>4</v>
      </c>
      <c r="Z3741">
        <v>1</v>
      </c>
      <c r="AA3741">
        <v>1</v>
      </c>
      <c r="AB3741">
        <v>1</v>
      </c>
      <c r="AC3741">
        <v>1</v>
      </c>
      <c r="AD3741" t="s">
        <v>30</v>
      </c>
      <c r="AE3741" t="s">
        <v>8348</v>
      </c>
      <c r="AF3741">
        <v>3755</v>
      </c>
      <c r="AG3741" t="s">
        <v>8352</v>
      </c>
    </row>
    <row r="3742" spans="1:33" x14ac:dyDescent="0.25">
      <c r="A3742" t="s">
        <v>3049</v>
      </c>
      <c r="B3742" t="s">
        <v>772</v>
      </c>
      <c r="C3742" t="s">
        <v>3050</v>
      </c>
      <c r="D3742">
        <v>2017</v>
      </c>
      <c r="E3742">
        <v>2</v>
      </c>
      <c r="F3742">
        <v>1248</v>
      </c>
      <c r="G3742" t="s">
        <v>8306</v>
      </c>
      <c r="H3742">
        <v>1</v>
      </c>
      <c r="I3742">
        <v>31</v>
      </c>
      <c r="J3742">
        <v>10</v>
      </c>
      <c r="K3742" t="s">
        <v>8319</v>
      </c>
      <c r="L3742">
        <v>1</v>
      </c>
      <c r="M3742">
        <v>1</v>
      </c>
      <c r="N3742" t="s">
        <v>155</v>
      </c>
      <c r="O3742">
        <v>1</v>
      </c>
      <c r="P3742">
        <v>1</v>
      </c>
      <c r="Q3742" t="s">
        <v>24</v>
      </c>
      <c r="R3742">
        <v>0</v>
      </c>
      <c r="S3742">
        <v>1</v>
      </c>
      <c r="T3742" t="s">
        <v>25</v>
      </c>
      <c r="U3742" t="s">
        <v>8332</v>
      </c>
      <c r="V3742" t="s">
        <v>8339</v>
      </c>
      <c r="W3742" t="s">
        <v>24</v>
      </c>
      <c r="X3742">
        <v>29</v>
      </c>
      <c r="Y3742">
        <v>4</v>
      </c>
      <c r="Z3742">
        <v>1</v>
      </c>
      <c r="AA3742">
        <v>1</v>
      </c>
      <c r="AB3742">
        <v>1</v>
      </c>
      <c r="AC3742">
        <v>2</v>
      </c>
      <c r="AD3742" t="s">
        <v>26</v>
      </c>
      <c r="AE3742" t="s">
        <v>8348</v>
      </c>
      <c r="AF3742">
        <v>3755</v>
      </c>
      <c r="AG3742" t="s">
        <v>8352</v>
      </c>
    </row>
    <row r="3743" spans="1:33" x14ac:dyDescent="0.25">
      <c r="A3743" t="s">
        <v>6044</v>
      </c>
      <c r="B3743" t="s">
        <v>898</v>
      </c>
      <c r="C3743" t="s">
        <v>7402</v>
      </c>
      <c r="D3743">
        <v>2017</v>
      </c>
      <c r="E3743">
        <v>6</v>
      </c>
      <c r="F3743">
        <v>2116</v>
      </c>
      <c r="G3743" t="s">
        <v>8306</v>
      </c>
      <c r="H3743">
        <v>1</v>
      </c>
      <c r="I3743">
        <v>33</v>
      </c>
      <c r="J3743">
        <v>10</v>
      </c>
      <c r="K3743" t="s">
        <v>8319</v>
      </c>
      <c r="L3743">
        <v>1</v>
      </c>
      <c r="M3743">
        <v>1</v>
      </c>
      <c r="N3743" t="s">
        <v>155</v>
      </c>
      <c r="O3743">
        <v>1</v>
      </c>
      <c r="P3743">
        <v>1</v>
      </c>
      <c r="Q3743" t="s">
        <v>24</v>
      </c>
      <c r="R3743">
        <v>1</v>
      </c>
      <c r="S3743">
        <v>1</v>
      </c>
      <c r="T3743" t="s">
        <v>25</v>
      </c>
      <c r="U3743" t="s">
        <v>8332</v>
      </c>
      <c r="V3743" t="s">
        <v>8341</v>
      </c>
      <c r="W3743" t="s">
        <v>24</v>
      </c>
      <c r="X3743">
        <v>33</v>
      </c>
      <c r="Y3743">
        <v>5</v>
      </c>
      <c r="Z3743">
        <v>1</v>
      </c>
      <c r="AA3743">
        <v>1</v>
      </c>
      <c r="AB3743">
        <v>1</v>
      </c>
      <c r="AC3743">
        <v>2</v>
      </c>
      <c r="AD3743" t="s">
        <v>30</v>
      </c>
      <c r="AE3743" t="s">
        <v>8348</v>
      </c>
      <c r="AF3743">
        <v>3755</v>
      </c>
      <c r="AG3743" t="s">
        <v>8352</v>
      </c>
    </row>
    <row r="3744" spans="1:33" x14ac:dyDescent="0.25">
      <c r="A3744" t="s">
        <v>2261</v>
      </c>
      <c r="B3744" t="s">
        <v>1290</v>
      </c>
      <c r="C3744" t="s">
        <v>2262</v>
      </c>
      <c r="D3744">
        <v>2017</v>
      </c>
      <c r="E3744">
        <v>2</v>
      </c>
      <c r="F3744">
        <v>2236</v>
      </c>
      <c r="G3744" t="s">
        <v>8306</v>
      </c>
      <c r="H3744">
        <v>1</v>
      </c>
      <c r="I3744">
        <v>36</v>
      </c>
      <c r="J3744">
        <v>11</v>
      </c>
      <c r="K3744" t="s">
        <v>8320</v>
      </c>
      <c r="L3744">
        <v>1</v>
      </c>
      <c r="M3744">
        <v>4</v>
      </c>
      <c r="N3744" t="s">
        <v>8327</v>
      </c>
      <c r="O3744">
        <v>9</v>
      </c>
      <c r="P3744">
        <v>4</v>
      </c>
      <c r="Q3744" t="s">
        <v>24</v>
      </c>
      <c r="R3744">
        <v>0</v>
      </c>
      <c r="S3744">
        <v>1</v>
      </c>
      <c r="T3744" t="s">
        <v>25</v>
      </c>
      <c r="U3744" t="s">
        <v>8332</v>
      </c>
      <c r="V3744" t="s">
        <v>8342</v>
      </c>
      <c r="W3744" t="s">
        <v>24</v>
      </c>
      <c r="X3744">
        <v>33</v>
      </c>
      <c r="Y3744">
        <v>5</v>
      </c>
      <c r="Z3744">
        <v>4</v>
      </c>
      <c r="AA3744">
        <v>4</v>
      </c>
      <c r="AB3744">
        <v>9</v>
      </c>
      <c r="AC3744">
        <v>2</v>
      </c>
      <c r="AD3744" t="s">
        <v>30</v>
      </c>
      <c r="AE3744" t="s">
        <v>8348</v>
      </c>
      <c r="AF3744">
        <v>3755</v>
      </c>
      <c r="AG3744" t="s">
        <v>8352</v>
      </c>
    </row>
    <row r="3745" spans="1:33" x14ac:dyDescent="0.25">
      <c r="A3745" t="s">
        <v>2135</v>
      </c>
      <c r="B3745" t="s">
        <v>705</v>
      </c>
      <c r="C3745" t="s">
        <v>3541</v>
      </c>
      <c r="D3745">
        <v>2017</v>
      </c>
      <c r="E3745">
        <v>3</v>
      </c>
      <c r="F3745">
        <v>505</v>
      </c>
      <c r="G3745" t="s">
        <v>8306</v>
      </c>
      <c r="H3745">
        <v>1</v>
      </c>
      <c r="I3745">
        <v>45</v>
      </c>
      <c r="J3745">
        <v>13</v>
      </c>
      <c r="K3745" t="s">
        <v>8322</v>
      </c>
      <c r="L3745">
        <v>1</v>
      </c>
      <c r="M3745">
        <v>1</v>
      </c>
      <c r="N3745" t="s">
        <v>155</v>
      </c>
      <c r="O3745">
        <v>1</v>
      </c>
      <c r="P3745">
        <v>1</v>
      </c>
      <c r="Q3745" t="s">
        <v>24</v>
      </c>
      <c r="R3745">
        <v>0</v>
      </c>
      <c r="S3745">
        <v>1</v>
      </c>
      <c r="T3745" t="s">
        <v>25</v>
      </c>
      <c r="U3745" t="s">
        <v>8332</v>
      </c>
      <c r="V3745" t="s">
        <v>8337</v>
      </c>
      <c r="W3745" t="s">
        <v>24</v>
      </c>
      <c r="X3745">
        <v>46</v>
      </c>
      <c r="Y3745">
        <v>8</v>
      </c>
      <c r="Z3745">
        <v>1</v>
      </c>
      <c r="AA3745">
        <v>1</v>
      </c>
      <c r="AB3745">
        <v>1</v>
      </c>
      <c r="AC3745">
        <v>2</v>
      </c>
      <c r="AD3745" t="s">
        <v>26</v>
      </c>
      <c r="AE3745" t="s">
        <v>8348</v>
      </c>
      <c r="AF3745">
        <v>3755</v>
      </c>
      <c r="AG3745" t="s">
        <v>8352</v>
      </c>
    </row>
    <row r="3746" spans="1:33" x14ac:dyDescent="0.25">
      <c r="A3746" t="s">
        <v>1708</v>
      </c>
      <c r="B3746" t="s">
        <v>766</v>
      </c>
      <c r="C3746" t="s">
        <v>1709</v>
      </c>
      <c r="D3746">
        <v>2017</v>
      </c>
      <c r="E3746">
        <v>2</v>
      </c>
      <c r="F3746">
        <v>836</v>
      </c>
      <c r="G3746" t="s">
        <v>8306</v>
      </c>
      <c r="H3746">
        <v>1</v>
      </c>
      <c r="I3746">
        <v>27</v>
      </c>
      <c r="J3746">
        <v>9</v>
      </c>
      <c r="K3746" t="s">
        <v>8318</v>
      </c>
      <c r="L3746">
        <v>1</v>
      </c>
      <c r="M3746">
        <v>1</v>
      </c>
      <c r="N3746" t="s">
        <v>155</v>
      </c>
      <c r="O3746">
        <v>1</v>
      </c>
      <c r="P3746">
        <v>1</v>
      </c>
      <c r="Q3746" t="s">
        <v>24</v>
      </c>
      <c r="R3746">
        <v>0</v>
      </c>
      <c r="S3746">
        <v>1</v>
      </c>
      <c r="T3746" t="s">
        <v>25</v>
      </c>
      <c r="U3746" t="s">
        <v>8332</v>
      </c>
      <c r="V3746" t="s">
        <v>8338</v>
      </c>
      <c r="W3746" t="s">
        <v>24</v>
      </c>
      <c r="X3746">
        <v>28</v>
      </c>
      <c r="Y3746">
        <v>4</v>
      </c>
      <c r="Z3746">
        <v>1</v>
      </c>
      <c r="AA3746">
        <v>1</v>
      </c>
      <c r="AB3746">
        <v>1</v>
      </c>
      <c r="AC3746">
        <v>1</v>
      </c>
      <c r="AD3746" t="s">
        <v>30</v>
      </c>
      <c r="AE3746" t="s">
        <v>8348</v>
      </c>
      <c r="AF3746">
        <v>3759</v>
      </c>
      <c r="AG3746" t="s">
        <v>8352</v>
      </c>
    </row>
    <row r="3747" spans="1:33" x14ac:dyDescent="0.25">
      <c r="A3747" t="s">
        <v>2203</v>
      </c>
      <c r="B3747" t="s">
        <v>232</v>
      </c>
      <c r="C3747" t="s">
        <v>5031</v>
      </c>
      <c r="D3747">
        <v>2017</v>
      </c>
      <c r="E3747">
        <v>4</v>
      </c>
      <c r="F3747">
        <v>823</v>
      </c>
      <c r="G3747" t="s">
        <v>8306</v>
      </c>
      <c r="H3747">
        <v>1</v>
      </c>
      <c r="I3747">
        <v>27</v>
      </c>
      <c r="J3747">
        <v>9</v>
      </c>
      <c r="K3747" t="s">
        <v>8318</v>
      </c>
      <c r="L3747">
        <v>1</v>
      </c>
      <c r="M3747">
        <v>1</v>
      </c>
      <c r="N3747" t="s">
        <v>155</v>
      </c>
      <c r="O3747">
        <v>1</v>
      </c>
      <c r="P3747">
        <v>1</v>
      </c>
      <c r="Q3747" t="s">
        <v>24</v>
      </c>
      <c r="R3747">
        <v>1</v>
      </c>
      <c r="S3747">
        <v>1</v>
      </c>
      <c r="T3747" t="s">
        <v>25</v>
      </c>
      <c r="U3747" t="s">
        <v>8332</v>
      </c>
      <c r="V3747" t="s">
        <v>8335</v>
      </c>
      <c r="W3747" t="s">
        <v>24</v>
      </c>
      <c r="X3747">
        <v>29</v>
      </c>
      <c r="Y3747">
        <v>4</v>
      </c>
      <c r="Z3747">
        <v>1</v>
      </c>
      <c r="AA3747">
        <v>1</v>
      </c>
      <c r="AB3747">
        <v>1</v>
      </c>
      <c r="AC3747">
        <v>3</v>
      </c>
      <c r="AD3747" t="s">
        <v>30</v>
      </c>
      <c r="AE3747" t="s">
        <v>8348</v>
      </c>
      <c r="AF3747">
        <v>3759</v>
      </c>
      <c r="AG3747" t="s">
        <v>8352</v>
      </c>
    </row>
    <row r="3748" spans="1:33" x14ac:dyDescent="0.25">
      <c r="A3748" t="s">
        <v>763</v>
      </c>
      <c r="B3748" t="s">
        <v>442</v>
      </c>
      <c r="C3748" t="s">
        <v>8154</v>
      </c>
      <c r="D3748">
        <v>2017</v>
      </c>
      <c r="E3748">
        <v>6</v>
      </c>
      <c r="F3748">
        <v>811</v>
      </c>
      <c r="G3748" t="s">
        <v>8306</v>
      </c>
      <c r="H3748">
        <v>1</v>
      </c>
      <c r="I3748">
        <v>26</v>
      </c>
      <c r="J3748">
        <v>9</v>
      </c>
      <c r="K3748" t="s">
        <v>8318</v>
      </c>
      <c r="L3748">
        <v>1</v>
      </c>
      <c r="M3748">
        <v>13</v>
      </c>
      <c r="N3748" t="s">
        <v>8330</v>
      </c>
      <c r="O3748">
        <v>15</v>
      </c>
      <c r="P3748">
        <v>1</v>
      </c>
      <c r="Q3748" t="s">
        <v>24</v>
      </c>
      <c r="R3748">
        <v>2</v>
      </c>
      <c r="S3748">
        <v>1</v>
      </c>
      <c r="T3748" t="s">
        <v>37</v>
      </c>
      <c r="U3748" t="s">
        <v>8333</v>
      </c>
      <c r="V3748" t="s">
        <v>8336</v>
      </c>
      <c r="W3748" t="s">
        <v>24</v>
      </c>
      <c r="X3748">
        <v>26</v>
      </c>
      <c r="Y3748">
        <v>4</v>
      </c>
      <c r="Z3748">
        <v>13</v>
      </c>
      <c r="AA3748">
        <v>6</v>
      </c>
      <c r="AB3748">
        <v>15</v>
      </c>
      <c r="AC3748">
        <v>1</v>
      </c>
      <c r="AD3748" t="s">
        <v>30</v>
      </c>
      <c r="AE3748" t="s">
        <v>8348</v>
      </c>
      <c r="AF3748">
        <v>3759</v>
      </c>
      <c r="AG3748" t="s">
        <v>8352</v>
      </c>
    </row>
    <row r="3749" spans="1:33" x14ac:dyDescent="0.25">
      <c r="A3749" t="s">
        <v>4047</v>
      </c>
      <c r="B3749" t="s">
        <v>745</v>
      </c>
      <c r="C3749" t="s">
        <v>4048</v>
      </c>
      <c r="D3749">
        <v>2017</v>
      </c>
      <c r="E3749">
        <v>3</v>
      </c>
      <c r="F3749">
        <v>850</v>
      </c>
      <c r="G3749" t="s">
        <v>8306</v>
      </c>
      <c r="H3749">
        <v>1</v>
      </c>
      <c r="I3749">
        <v>32</v>
      </c>
      <c r="J3749">
        <v>10</v>
      </c>
      <c r="K3749" t="s">
        <v>8319</v>
      </c>
      <c r="L3749">
        <v>1</v>
      </c>
      <c r="M3749">
        <v>1</v>
      </c>
      <c r="N3749" t="s">
        <v>155</v>
      </c>
      <c r="O3749">
        <v>1</v>
      </c>
      <c r="P3749">
        <v>1</v>
      </c>
      <c r="Q3749" t="s">
        <v>24</v>
      </c>
      <c r="R3749">
        <v>0</v>
      </c>
      <c r="S3749">
        <v>1</v>
      </c>
      <c r="T3749" t="s">
        <v>25</v>
      </c>
      <c r="U3749" t="s">
        <v>8332</v>
      </c>
      <c r="V3749" t="s">
        <v>8336</v>
      </c>
      <c r="W3749" t="s">
        <v>24</v>
      </c>
      <c r="X3749">
        <v>33</v>
      </c>
      <c r="Y3749">
        <v>5</v>
      </c>
      <c r="Z3749">
        <v>1</v>
      </c>
      <c r="AA3749">
        <v>1</v>
      </c>
      <c r="AB3749">
        <v>1</v>
      </c>
      <c r="AC3749">
        <v>3</v>
      </c>
      <c r="AD3749" t="s">
        <v>26</v>
      </c>
      <c r="AE3749" t="s">
        <v>8348</v>
      </c>
      <c r="AF3749">
        <v>3759</v>
      </c>
      <c r="AG3749" t="s">
        <v>8352</v>
      </c>
    </row>
    <row r="3750" spans="1:33" x14ac:dyDescent="0.25">
      <c r="A3750" t="s">
        <v>4588</v>
      </c>
      <c r="B3750" t="s">
        <v>51</v>
      </c>
      <c r="C3750" t="s">
        <v>4589</v>
      </c>
      <c r="D3750">
        <v>2017</v>
      </c>
      <c r="E3750">
        <v>3</v>
      </c>
      <c r="F3750">
        <v>55</v>
      </c>
      <c r="G3750" t="s">
        <v>8306</v>
      </c>
      <c r="H3750">
        <v>1</v>
      </c>
      <c r="I3750">
        <v>20</v>
      </c>
      <c r="J3750">
        <v>8</v>
      </c>
      <c r="K3750" t="s">
        <v>8317</v>
      </c>
      <c r="L3750">
        <v>1</v>
      </c>
      <c r="M3750">
        <v>3</v>
      </c>
      <c r="N3750" t="s">
        <v>8326</v>
      </c>
      <c r="O3750">
        <v>3</v>
      </c>
      <c r="P3750">
        <v>3</v>
      </c>
      <c r="Q3750" t="s">
        <v>24</v>
      </c>
      <c r="R3750">
        <v>0</v>
      </c>
      <c r="S3750">
        <v>1</v>
      </c>
      <c r="T3750" t="s">
        <v>543</v>
      </c>
      <c r="U3750" t="s">
        <v>8333</v>
      </c>
      <c r="V3750" t="s">
        <v>8342</v>
      </c>
      <c r="W3750" t="s">
        <v>24</v>
      </c>
      <c r="X3750">
        <v>99</v>
      </c>
      <c r="Y3750">
        <v>11</v>
      </c>
      <c r="Z3750">
        <v>99</v>
      </c>
      <c r="AA3750">
        <v>9</v>
      </c>
      <c r="AB3750">
        <v>99</v>
      </c>
      <c r="AC3750">
        <v>1</v>
      </c>
      <c r="AD3750" t="s">
        <v>30</v>
      </c>
      <c r="AE3750" t="s">
        <v>8348</v>
      </c>
      <c r="AF3750">
        <v>3760</v>
      </c>
      <c r="AG3750" t="s">
        <v>8352</v>
      </c>
    </row>
    <row r="3751" spans="1:33" x14ac:dyDescent="0.25">
      <c r="A3751" t="s">
        <v>7448</v>
      </c>
      <c r="B3751" t="s">
        <v>793</v>
      </c>
      <c r="C3751" t="s">
        <v>7449</v>
      </c>
      <c r="D3751">
        <v>2017</v>
      </c>
      <c r="E3751">
        <v>5</v>
      </c>
      <c r="F3751">
        <v>1016</v>
      </c>
      <c r="G3751" t="s">
        <v>8306</v>
      </c>
      <c r="H3751">
        <v>1</v>
      </c>
      <c r="I3751">
        <v>21</v>
      </c>
      <c r="J3751">
        <v>8</v>
      </c>
      <c r="K3751" t="s">
        <v>8317</v>
      </c>
      <c r="L3751">
        <v>2</v>
      </c>
      <c r="M3751">
        <v>1</v>
      </c>
      <c r="N3751" t="s">
        <v>155</v>
      </c>
      <c r="O3751">
        <v>1</v>
      </c>
      <c r="P3751">
        <v>1</v>
      </c>
      <c r="Q3751" t="s">
        <v>24</v>
      </c>
      <c r="R3751">
        <v>4</v>
      </c>
      <c r="S3751">
        <v>1</v>
      </c>
      <c r="T3751" t="s">
        <v>37</v>
      </c>
      <c r="U3751" t="s">
        <v>8333</v>
      </c>
      <c r="V3751" t="s">
        <v>8337</v>
      </c>
      <c r="W3751" t="s">
        <v>24</v>
      </c>
      <c r="X3751">
        <v>22</v>
      </c>
      <c r="Y3751">
        <v>3</v>
      </c>
      <c r="Z3751">
        <v>10</v>
      </c>
      <c r="AA3751">
        <v>6</v>
      </c>
      <c r="AB3751">
        <v>15</v>
      </c>
      <c r="AC3751">
        <v>1</v>
      </c>
      <c r="AD3751" t="s">
        <v>26</v>
      </c>
      <c r="AE3751" t="s">
        <v>8348</v>
      </c>
      <c r="AF3751">
        <v>3760</v>
      </c>
      <c r="AG3751" t="s">
        <v>8352</v>
      </c>
    </row>
    <row r="3752" spans="1:33" x14ac:dyDescent="0.25">
      <c r="A3752" t="s">
        <v>7654</v>
      </c>
      <c r="B3752" t="s">
        <v>1326</v>
      </c>
      <c r="C3752" t="s">
        <v>7655</v>
      </c>
      <c r="D3752">
        <v>2017</v>
      </c>
      <c r="E3752">
        <v>6</v>
      </c>
      <c r="F3752">
        <v>2216</v>
      </c>
      <c r="G3752" t="s">
        <v>8306</v>
      </c>
      <c r="H3752">
        <v>1</v>
      </c>
      <c r="I3752">
        <v>23</v>
      </c>
      <c r="J3752">
        <v>8</v>
      </c>
      <c r="K3752" t="s">
        <v>8317</v>
      </c>
      <c r="L3752">
        <v>1</v>
      </c>
      <c r="M3752">
        <v>3</v>
      </c>
      <c r="N3752" t="s">
        <v>8326</v>
      </c>
      <c r="O3752">
        <v>3</v>
      </c>
      <c r="P3752">
        <v>3</v>
      </c>
      <c r="Q3752" t="s">
        <v>24</v>
      </c>
      <c r="R3752">
        <v>0</v>
      </c>
      <c r="S3752">
        <v>1</v>
      </c>
      <c r="T3752" t="s">
        <v>79</v>
      </c>
      <c r="U3752" t="s">
        <v>8333</v>
      </c>
      <c r="V3752" t="s">
        <v>8335</v>
      </c>
      <c r="W3752" t="s">
        <v>24</v>
      </c>
      <c r="X3752">
        <v>99</v>
      </c>
      <c r="Y3752">
        <v>11</v>
      </c>
      <c r="Z3752">
        <v>99</v>
      </c>
      <c r="AA3752">
        <v>9</v>
      </c>
      <c r="AB3752">
        <v>99</v>
      </c>
      <c r="AC3752">
        <v>1</v>
      </c>
      <c r="AD3752" t="s">
        <v>30</v>
      </c>
      <c r="AE3752" t="s">
        <v>8348</v>
      </c>
      <c r="AF3752">
        <v>3760</v>
      </c>
      <c r="AG3752" t="s">
        <v>8352</v>
      </c>
    </row>
    <row r="3753" spans="1:33" x14ac:dyDescent="0.25">
      <c r="A3753" t="s">
        <v>2882</v>
      </c>
      <c r="B3753" t="s">
        <v>1106</v>
      </c>
      <c r="C3753" t="s">
        <v>2883</v>
      </c>
      <c r="D3753">
        <v>2017</v>
      </c>
      <c r="E3753">
        <v>2</v>
      </c>
      <c r="F3753">
        <v>2144</v>
      </c>
      <c r="G3753" t="s">
        <v>8306</v>
      </c>
      <c r="H3753">
        <v>1</v>
      </c>
      <c r="I3753">
        <v>27</v>
      </c>
      <c r="J3753">
        <v>9</v>
      </c>
      <c r="K3753" t="s">
        <v>8318</v>
      </c>
      <c r="L3753">
        <v>1</v>
      </c>
      <c r="M3753">
        <v>1</v>
      </c>
      <c r="N3753" t="s">
        <v>155</v>
      </c>
      <c r="O3753">
        <v>1</v>
      </c>
      <c r="P3753">
        <v>1</v>
      </c>
      <c r="Q3753" t="s">
        <v>24</v>
      </c>
      <c r="R3753">
        <v>0</v>
      </c>
      <c r="S3753">
        <v>1</v>
      </c>
      <c r="T3753" t="s">
        <v>25</v>
      </c>
      <c r="U3753" t="s">
        <v>8332</v>
      </c>
      <c r="V3753" t="s">
        <v>8336</v>
      </c>
      <c r="W3753" t="s">
        <v>24</v>
      </c>
      <c r="X3753">
        <v>29</v>
      </c>
      <c r="Y3753">
        <v>4</v>
      </c>
      <c r="Z3753">
        <v>2</v>
      </c>
      <c r="AA3753">
        <v>2</v>
      </c>
      <c r="AB3753">
        <v>2</v>
      </c>
      <c r="AC3753">
        <v>1</v>
      </c>
      <c r="AD3753" t="s">
        <v>26</v>
      </c>
      <c r="AE3753" t="s">
        <v>8348</v>
      </c>
      <c r="AF3753">
        <v>3760</v>
      </c>
      <c r="AG3753" t="s">
        <v>8352</v>
      </c>
    </row>
    <row r="3754" spans="1:33" x14ac:dyDescent="0.25">
      <c r="A3754" t="s">
        <v>3113</v>
      </c>
      <c r="B3754" t="s">
        <v>1071</v>
      </c>
      <c r="C3754" t="s">
        <v>3114</v>
      </c>
      <c r="D3754">
        <v>2017</v>
      </c>
      <c r="E3754">
        <v>3</v>
      </c>
      <c r="F3754">
        <v>1803</v>
      </c>
      <c r="G3754" t="s">
        <v>8306</v>
      </c>
      <c r="H3754">
        <v>1</v>
      </c>
      <c r="I3754">
        <v>27</v>
      </c>
      <c r="J3754">
        <v>9</v>
      </c>
      <c r="K3754" t="s">
        <v>8318</v>
      </c>
      <c r="L3754">
        <v>1</v>
      </c>
      <c r="M3754">
        <v>1</v>
      </c>
      <c r="N3754" t="s">
        <v>155</v>
      </c>
      <c r="O3754">
        <v>1</v>
      </c>
      <c r="P3754">
        <v>1</v>
      </c>
      <c r="Q3754" t="s">
        <v>24</v>
      </c>
      <c r="R3754">
        <v>0</v>
      </c>
      <c r="S3754">
        <v>1</v>
      </c>
      <c r="T3754" t="s">
        <v>25</v>
      </c>
      <c r="U3754" t="s">
        <v>8332</v>
      </c>
      <c r="V3754" t="s">
        <v>8335</v>
      </c>
      <c r="W3754" t="s">
        <v>24</v>
      </c>
      <c r="X3754">
        <v>30</v>
      </c>
      <c r="Y3754">
        <v>5</v>
      </c>
      <c r="Z3754">
        <v>1</v>
      </c>
      <c r="AA3754">
        <v>1</v>
      </c>
      <c r="AB3754">
        <v>1</v>
      </c>
      <c r="AC3754">
        <v>2</v>
      </c>
      <c r="AD3754" t="s">
        <v>26</v>
      </c>
      <c r="AE3754" t="s">
        <v>8348</v>
      </c>
      <c r="AF3754">
        <v>3760</v>
      </c>
      <c r="AG3754" t="s">
        <v>8352</v>
      </c>
    </row>
    <row r="3755" spans="1:33" x14ac:dyDescent="0.25">
      <c r="A3755" t="s">
        <v>6029</v>
      </c>
      <c r="B3755" t="s">
        <v>3026</v>
      </c>
      <c r="C3755" t="s">
        <v>6030</v>
      </c>
      <c r="D3755">
        <v>2017</v>
      </c>
      <c r="E3755">
        <v>4</v>
      </c>
      <c r="F3755">
        <v>853</v>
      </c>
      <c r="G3755" t="s">
        <v>8306</v>
      </c>
      <c r="H3755">
        <v>1</v>
      </c>
      <c r="I3755">
        <v>28</v>
      </c>
      <c r="J3755">
        <v>9</v>
      </c>
      <c r="K3755" t="s">
        <v>8318</v>
      </c>
      <c r="L3755">
        <v>2</v>
      </c>
      <c r="M3755">
        <v>3</v>
      </c>
      <c r="N3755" t="s">
        <v>8326</v>
      </c>
      <c r="O3755">
        <v>3</v>
      </c>
      <c r="P3755">
        <v>3</v>
      </c>
      <c r="Q3755" t="s">
        <v>24</v>
      </c>
      <c r="R3755">
        <v>0</v>
      </c>
      <c r="S3755">
        <v>1</v>
      </c>
      <c r="T3755" t="s">
        <v>37</v>
      </c>
      <c r="U3755" t="s">
        <v>8333</v>
      </c>
      <c r="V3755" t="s">
        <v>8342</v>
      </c>
      <c r="W3755" t="s">
        <v>24</v>
      </c>
      <c r="X3755">
        <v>55</v>
      </c>
      <c r="Y3755">
        <v>10</v>
      </c>
      <c r="Z3755">
        <v>1</v>
      </c>
      <c r="AA3755">
        <v>1</v>
      </c>
      <c r="AB3755">
        <v>1</v>
      </c>
      <c r="AC3755">
        <v>5</v>
      </c>
      <c r="AD3755" t="s">
        <v>30</v>
      </c>
      <c r="AE3755" t="s">
        <v>8348</v>
      </c>
      <c r="AF3755">
        <v>3760</v>
      </c>
      <c r="AG3755" t="s">
        <v>8352</v>
      </c>
    </row>
    <row r="3756" spans="1:33" x14ac:dyDescent="0.25">
      <c r="A3756" t="s">
        <v>7328</v>
      </c>
      <c r="B3756" t="s">
        <v>1394</v>
      </c>
      <c r="C3756" s="1" t="s">
        <v>7329</v>
      </c>
      <c r="D3756">
        <v>2017</v>
      </c>
      <c r="E3756">
        <v>6</v>
      </c>
      <c r="F3756">
        <v>1136</v>
      </c>
      <c r="G3756" t="s">
        <v>8306</v>
      </c>
      <c r="H3756">
        <v>1</v>
      </c>
      <c r="I3756">
        <v>29</v>
      </c>
      <c r="J3756">
        <v>9</v>
      </c>
      <c r="K3756" t="s">
        <v>8318</v>
      </c>
      <c r="L3756">
        <v>2</v>
      </c>
      <c r="M3756">
        <v>3</v>
      </c>
      <c r="N3756" t="s">
        <v>8326</v>
      </c>
      <c r="O3756">
        <v>3</v>
      </c>
      <c r="P3756">
        <v>3</v>
      </c>
      <c r="Q3756" t="s">
        <v>24</v>
      </c>
      <c r="R3756">
        <v>0</v>
      </c>
      <c r="S3756">
        <v>1</v>
      </c>
      <c r="T3756" t="s">
        <v>25</v>
      </c>
      <c r="U3756" t="s">
        <v>8332</v>
      </c>
      <c r="V3756" t="s">
        <v>8335</v>
      </c>
      <c r="W3756" t="s">
        <v>24</v>
      </c>
      <c r="X3756">
        <v>33</v>
      </c>
      <c r="Y3756">
        <v>5</v>
      </c>
      <c r="Z3756">
        <v>3</v>
      </c>
      <c r="AA3756">
        <v>3</v>
      </c>
      <c r="AB3756">
        <v>3</v>
      </c>
      <c r="AC3756">
        <v>5</v>
      </c>
      <c r="AD3756" t="s">
        <v>30</v>
      </c>
      <c r="AE3756" t="s">
        <v>8348</v>
      </c>
      <c r="AF3756">
        <v>3760</v>
      </c>
      <c r="AG3756" t="s">
        <v>8352</v>
      </c>
    </row>
    <row r="3757" spans="1:33" x14ac:dyDescent="0.25">
      <c r="A3757" t="s">
        <v>2555</v>
      </c>
      <c r="B3757" t="s">
        <v>733</v>
      </c>
      <c r="C3757" t="s">
        <v>2556</v>
      </c>
      <c r="D3757">
        <v>2017</v>
      </c>
      <c r="E3757">
        <v>2</v>
      </c>
      <c r="F3757">
        <v>715</v>
      </c>
      <c r="G3757" t="s">
        <v>8306</v>
      </c>
      <c r="H3757">
        <v>1</v>
      </c>
      <c r="I3757">
        <v>31</v>
      </c>
      <c r="J3757">
        <v>10</v>
      </c>
      <c r="K3757" t="s">
        <v>8319</v>
      </c>
      <c r="L3757">
        <v>1</v>
      </c>
      <c r="M3757">
        <v>1</v>
      </c>
      <c r="N3757" t="s">
        <v>155</v>
      </c>
      <c r="O3757">
        <v>1</v>
      </c>
      <c r="P3757">
        <v>1</v>
      </c>
      <c r="Q3757" t="s">
        <v>24</v>
      </c>
      <c r="R3757">
        <v>0</v>
      </c>
      <c r="S3757">
        <v>1</v>
      </c>
      <c r="T3757" t="s">
        <v>25</v>
      </c>
      <c r="U3757" t="s">
        <v>8332</v>
      </c>
      <c r="V3757" t="s">
        <v>8337</v>
      </c>
      <c r="W3757" t="s">
        <v>24</v>
      </c>
      <c r="X3757">
        <v>32</v>
      </c>
      <c r="Y3757">
        <v>5</v>
      </c>
      <c r="Z3757">
        <v>1</v>
      </c>
      <c r="AA3757">
        <v>1</v>
      </c>
      <c r="AB3757">
        <v>1</v>
      </c>
      <c r="AC3757">
        <v>1</v>
      </c>
      <c r="AD3757" t="s">
        <v>26</v>
      </c>
      <c r="AE3757" t="s">
        <v>8348</v>
      </c>
      <c r="AF3757">
        <v>3760</v>
      </c>
      <c r="AG3757" t="s">
        <v>8352</v>
      </c>
    </row>
    <row r="3758" spans="1:33" x14ac:dyDescent="0.25">
      <c r="A3758" t="s">
        <v>3275</v>
      </c>
      <c r="B3758" t="s">
        <v>1603</v>
      </c>
      <c r="C3758" t="s">
        <v>3276</v>
      </c>
      <c r="D3758">
        <v>2017</v>
      </c>
      <c r="E3758">
        <v>3</v>
      </c>
      <c r="F3758">
        <v>2136</v>
      </c>
      <c r="G3758" t="s">
        <v>8306</v>
      </c>
      <c r="H3758">
        <v>1</v>
      </c>
      <c r="I3758">
        <v>31</v>
      </c>
      <c r="J3758">
        <v>10</v>
      </c>
      <c r="K3758" t="s">
        <v>8319</v>
      </c>
      <c r="L3758">
        <v>1</v>
      </c>
      <c r="M3758">
        <v>5</v>
      </c>
      <c r="N3758" t="s">
        <v>8328</v>
      </c>
      <c r="O3758">
        <v>13</v>
      </c>
      <c r="P3758">
        <v>4</v>
      </c>
      <c r="Q3758" t="s">
        <v>24</v>
      </c>
      <c r="R3758">
        <v>0</v>
      </c>
      <c r="S3758">
        <v>1</v>
      </c>
      <c r="T3758" t="s">
        <v>25</v>
      </c>
      <c r="U3758" t="s">
        <v>8332</v>
      </c>
      <c r="V3758" t="s">
        <v>8337</v>
      </c>
      <c r="W3758" t="s">
        <v>24</v>
      </c>
      <c r="X3758">
        <v>33</v>
      </c>
      <c r="Y3758">
        <v>5</v>
      </c>
      <c r="Z3758">
        <v>1</v>
      </c>
      <c r="AA3758">
        <v>1</v>
      </c>
      <c r="AB3758">
        <v>1</v>
      </c>
      <c r="AC3758">
        <v>2</v>
      </c>
      <c r="AD3758" t="s">
        <v>30</v>
      </c>
      <c r="AE3758" t="s">
        <v>8348</v>
      </c>
      <c r="AF3758">
        <v>3760</v>
      </c>
      <c r="AG3758" t="s">
        <v>8352</v>
      </c>
    </row>
    <row r="3759" spans="1:33" x14ac:dyDescent="0.25">
      <c r="A3759" t="s">
        <v>2257</v>
      </c>
      <c r="B3759" t="s">
        <v>377</v>
      </c>
      <c r="C3759" t="s">
        <v>5961</v>
      </c>
      <c r="D3759">
        <v>2017</v>
      </c>
      <c r="E3759">
        <v>4</v>
      </c>
      <c r="F3759">
        <v>1253</v>
      </c>
      <c r="G3759" t="s">
        <v>8306</v>
      </c>
      <c r="H3759">
        <v>1</v>
      </c>
      <c r="I3759">
        <v>33</v>
      </c>
      <c r="J3759">
        <v>10</v>
      </c>
      <c r="K3759" t="s">
        <v>8319</v>
      </c>
      <c r="L3759">
        <v>1</v>
      </c>
      <c r="M3759">
        <v>3</v>
      </c>
      <c r="N3759" t="s">
        <v>8326</v>
      </c>
      <c r="O3759">
        <v>3</v>
      </c>
      <c r="P3759">
        <v>3</v>
      </c>
      <c r="Q3759" t="s">
        <v>24</v>
      </c>
      <c r="R3759">
        <v>0</v>
      </c>
      <c r="S3759">
        <v>1</v>
      </c>
      <c r="T3759" t="s">
        <v>79</v>
      </c>
      <c r="U3759" t="s">
        <v>8333</v>
      </c>
      <c r="V3759" t="s">
        <v>8335</v>
      </c>
      <c r="W3759" t="s">
        <v>24</v>
      </c>
      <c r="X3759">
        <v>99</v>
      </c>
      <c r="Y3759">
        <v>11</v>
      </c>
      <c r="Z3759">
        <v>99</v>
      </c>
      <c r="AA3759">
        <v>9</v>
      </c>
      <c r="AB3759">
        <v>99</v>
      </c>
      <c r="AC3759">
        <v>3</v>
      </c>
      <c r="AD3759" t="s">
        <v>30</v>
      </c>
      <c r="AE3759" t="s">
        <v>8348</v>
      </c>
      <c r="AF3759">
        <v>3760</v>
      </c>
      <c r="AG3759" t="s">
        <v>8352</v>
      </c>
    </row>
    <row r="3760" spans="1:33" x14ac:dyDescent="0.25">
      <c r="A3760" t="s">
        <v>435</v>
      </c>
      <c r="B3760" t="s">
        <v>1337</v>
      </c>
      <c r="C3760" t="s">
        <v>6819</v>
      </c>
      <c r="D3760">
        <v>2017</v>
      </c>
      <c r="E3760">
        <v>5</v>
      </c>
      <c r="F3760">
        <v>1341</v>
      </c>
      <c r="G3760" t="s">
        <v>8306</v>
      </c>
      <c r="H3760">
        <v>1</v>
      </c>
      <c r="I3760">
        <v>32</v>
      </c>
      <c r="J3760">
        <v>10</v>
      </c>
      <c r="K3760" t="s">
        <v>8319</v>
      </c>
      <c r="L3760">
        <v>2</v>
      </c>
      <c r="M3760">
        <v>3</v>
      </c>
      <c r="N3760" t="s">
        <v>8326</v>
      </c>
      <c r="O3760">
        <v>3</v>
      </c>
      <c r="P3760">
        <v>3</v>
      </c>
      <c r="Q3760" t="s">
        <v>24</v>
      </c>
      <c r="R3760">
        <v>0</v>
      </c>
      <c r="S3760">
        <v>1</v>
      </c>
      <c r="T3760" t="s">
        <v>37</v>
      </c>
      <c r="U3760" t="s">
        <v>8333</v>
      </c>
      <c r="V3760" t="s">
        <v>8335</v>
      </c>
      <c r="W3760" t="s">
        <v>24</v>
      </c>
      <c r="X3760">
        <v>50</v>
      </c>
      <c r="Y3760">
        <v>9</v>
      </c>
      <c r="Z3760">
        <v>3</v>
      </c>
      <c r="AA3760">
        <v>3</v>
      </c>
      <c r="AB3760">
        <v>3</v>
      </c>
      <c r="AC3760">
        <v>6</v>
      </c>
      <c r="AD3760" t="s">
        <v>30</v>
      </c>
      <c r="AE3760" t="s">
        <v>8348</v>
      </c>
      <c r="AF3760">
        <v>3760</v>
      </c>
      <c r="AG3760" t="s">
        <v>8352</v>
      </c>
    </row>
    <row r="3761" spans="1:33" x14ac:dyDescent="0.25">
      <c r="A3761" t="s">
        <v>5708</v>
      </c>
      <c r="B3761" t="s">
        <v>657</v>
      </c>
      <c r="C3761" t="s">
        <v>8177</v>
      </c>
      <c r="D3761">
        <v>2017</v>
      </c>
      <c r="E3761">
        <v>6</v>
      </c>
      <c r="F3761">
        <v>1436</v>
      </c>
      <c r="G3761" t="s">
        <v>8306</v>
      </c>
      <c r="H3761">
        <v>1</v>
      </c>
      <c r="I3761">
        <v>34</v>
      </c>
      <c r="J3761">
        <v>10</v>
      </c>
      <c r="K3761" t="s">
        <v>8319</v>
      </c>
      <c r="L3761">
        <v>2</v>
      </c>
      <c r="M3761">
        <v>1</v>
      </c>
      <c r="N3761" t="s">
        <v>155</v>
      </c>
      <c r="O3761">
        <v>1</v>
      </c>
      <c r="P3761">
        <v>1</v>
      </c>
      <c r="Q3761" t="s">
        <v>24</v>
      </c>
      <c r="R3761">
        <v>0</v>
      </c>
      <c r="S3761">
        <v>1</v>
      </c>
      <c r="T3761" t="s">
        <v>25</v>
      </c>
      <c r="U3761" t="s">
        <v>8332</v>
      </c>
      <c r="V3761" t="s">
        <v>8339</v>
      </c>
      <c r="W3761" t="s">
        <v>24</v>
      </c>
      <c r="X3761">
        <v>34</v>
      </c>
      <c r="Y3761">
        <v>5</v>
      </c>
      <c r="Z3761">
        <v>1</v>
      </c>
      <c r="AA3761">
        <v>1</v>
      </c>
      <c r="AB3761">
        <v>1</v>
      </c>
      <c r="AC3761">
        <v>3</v>
      </c>
      <c r="AD3761" t="s">
        <v>26</v>
      </c>
      <c r="AE3761" t="s">
        <v>8348</v>
      </c>
      <c r="AF3761">
        <v>3760</v>
      </c>
      <c r="AG3761" t="s">
        <v>8352</v>
      </c>
    </row>
    <row r="3762" spans="1:33" x14ac:dyDescent="0.25">
      <c r="A3762" t="s">
        <v>164</v>
      </c>
      <c r="B3762" t="s">
        <v>103</v>
      </c>
      <c r="C3762" t="s">
        <v>2332</v>
      </c>
      <c r="D3762">
        <v>2017</v>
      </c>
      <c r="E3762">
        <v>2</v>
      </c>
      <c r="F3762">
        <v>20</v>
      </c>
      <c r="G3762" t="s">
        <v>8306</v>
      </c>
      <c r="H3762">
        <v>1</v>
      </c>
      <c r="I3762">
        <v>39</v>
      </c>
      <c r="J3762">
        <v>11</v>
      </c>
      <c r="K3762" t="s">
        <v>8320</v>
      </c>
      <c r="L3762">
        <v>2</v>
      </c>
      <c r="M3762">
        <v>3</v>
      </c>
      <c r="N3762" t="s">
        <v>8326</v>
      </c>
      <c r="O3762">
        <v>3</v>
      </c>
      <c r="P3762">
        <v>3</v>
      </c>
      <c r="Q3762" t="s">
        <v>24</v>
      </c>
      <c r="R3762">
        <v>0</v>
      </c>
      <c r="S3762">
        <v>1</v>
      </c>
      <c r="T3762" t="s">
        <v>25</v>
      </c>
      <c r="U3762" t="s">
        <v>8332</v>
      </c>
      <c r="V3762" t="s">
        <v>8338</v>
      </c>
      <c r="W3762" t="s">
        <v>24</v>
      </c>
      <c r="X3762">
        <v>32</v>
      </c>
      <c r="Y3762">
        <v>5</v>
      </c>
      <c r="Z3762">
        <v>3</v>
      </c>
      <c r="AA3762">
        <v>3</v>
      </c>
      <c r="AB3762">
        <v>3</v>
      </c>
      <c r="AC3762">
        <v>3</v>
      </c>
      <c r="AD3762" t="s">
        <v>30</v>
      </c>
      <c r="AE3762" t="s">
        <v>8348</v>
      </c>
      <c r="AF3762">
        <v>3760</v>
      </c>
      <c r="AG3762" t="s">
        <v>8352</v>
      </c>
    </row>
    <row r="3763" spans="1:33" x14ac:dyDescent="0.25">
      <c r="A3763" t="s">
        <v>5687</v>
      </c>
      <c r="B3763" t="s">
        <v>582</v>
      </c>
      <c r="C3763" t="s">
        <v>5688</v>
      </c>
      <c r="D3763">
        <v>2017</v>
      </c>
      <c r="E3763">
        <v>4</v>
      </c>
      <c r="F3763">
        <v>933</v>
      </c>
      <c r="G3763" t="s">
        <v>8306</v>
      </c>
      <c r="H3763">
        <v>1</v>
      </c>
      <c r="I3763">
        <v>35</v>
      </c>
      <c r="J3763">
        <v>11</v>
      </c>
      <c r="K3763" t="s">
        <v>8320</v>
      </c>
      <c r="L3763">
        <v>2</v>
      </c>
      <c r="M3763">
        <v>3</v>
      </c>
      <c r="N3763" t="s">
        <v>8326</v>
      </c>
      <c r="O3763">
        <v>3</v>
      </c>
      <c r="P3763">
        <v>3</v>
      </c>
      <c r="Q3763" t="s">
        <v>24</v>
      </c>
      <c r="R3763">
        <v>0</v>
      </c>
      <c r="S3763">
        <v>1</v>
      </c>
      <c r="T3763" t="s">
        <v>25</v>
      </c>
      <c r="U3763" t="s">
        <v>8332</v>
      </c>
      <c r="V3763" t="s">
        <v>8337</v>
      </c>
      <c r="W3763" t="s">
        <v>24</v>
      </c>
      <c r="X3763">
        <v>36</v>
      </c>
      <c r="Y3763">
        <v>6</v>
      </c>
      <c r="Z3763">
        <v>1</v>
      </c>
      <c r="AA3763">
        <v>1</v>
      </c>
      <c r="AB3763">
        <v>1</v>
      </c>
      <c r="AC3763">
        <v>4</v>
      </c>
      <c r="AD3763" t="s">
        <v>30</v>
      </c>
      <c r="AE3763" t="s">
        <v>8348</v>
      </c>
      <c r="AF3763">
        <v>3760</v>
      </c>
      <c r="AG3763" t="s">
        <v>8352</v>
      </c>
    </row>
    <row r="3764" spans="1:33" x14ac:dyDescent="0.25">
      <c r="A3764" t="s">
        <v>5843</v>
      </c>
      <c r="B3764" t="s">
        <v>880</v>
      </c>
      <c r="C3764" t="s">
        <v>5844</v>
      </c>
      <c r="D3764">
        <v>2017</v>
      </c>
      <c r="E3764">
        <v>5</v>
      </c>
      <c r="F3764">
        <v>628</v>
      </c>
      <c r="G3764" t="s">
        <v>8306</v>
      </c>
      <c r="H3764">
        <v>1</v>
      </c>
      <c r="I3764">
        <v>38</v>
      </c>
      <c r="J3764">
        <v>11</v>
      </c>
      <c r="K3764" t="s">
        <v>8320</v>
      </c>
      <c r="L3764">
        <v>1</v>
      </c>
      <c r="M3764">
        <v>1</v>
      </c>
      <c r="N3764" t="s">
        <v>155</v>
      </c>
      <c r="O3764">
        <v>1</v>
      </c>
      <c r="P3764">
        <v>1</v>
      </c>
      <c r="Q3764" t="s">
        <v>24</v>
      </c>
      <c r="R3764">
        <v>0</v>
      </c>
      <c r="S3764">
        <v>1</v>
      </c>
      <c r="T3764" t="s">
        <v>25</v>
      </c>
      <c r="U3764" t="s">
        <v>8332</v>
      </c>
      <c r="V3764" t="s">
        <v>8337</v>
      </c>
      <c r="W3764" t="s">
        <v>24</v>
      </c>
      <c r="X3764">
        <v>46</v>
      </c>
      <c r="Y3764">
        <v>8</v>
      </c>
      <c r="Z3764">
        <v>1</v>
      </c>
      <c r="AA3764">
        <v>1</v>
      </c>
      <c r="AB3764">
        <v>1</v>
      </c>
      <c r="AC3764">
        <v>2</v>
      </c>
      <c r="AD3764" t="s">
        <v>30</v>
      </c>
      <c r="AE3764" t="s">
        <v>8348</v>
      </c>
      <c r="AF3764">
        <v>3760</v>
      </c>
      <c r="AG3764" t="s">
        <v>8352</v>
      </c>
    </row>
    <row r="3765" spans="1:33" x14ac:dyDescent="0.25">
      <c r="A3765" t="s">
        <v>824</v>
      </c>
      <c r="B3765" t="s">
        <v>135</v>
      </c>
      <c r="C3765" t="s">
        <v>825</v>
      </c>
      <c r="D3765">
        <v>2017</v>
      </c>
      <c r="E3765">
        <v>1</v>
      </c>
      <c r="F3765">
        <v>255</v>
      </c>
      <c r="G3765" t="s">
        <v>8306</v>
      </c>
      <c r="H3765">
        <v>1</v>
      </c>
      <c r="I3765">
        <v>50</v>
      </c>
      <c r="J3765">
        <v>14</v>
      </c>
      <c r="K3765" t="s">
        <v>8323</v>
      </c>
      <c r="L3765">
        <v>1</v>
      </c>
      <c r="M3765">
        <v>4</v>
      </c>
      <c r="N3765" t="s">
        <v>8327</v>
      </c>
      <c r="O3765">
        <v>10</v>
      </c>
      <c r="P3765">
        <v>4</v>
      </c>
      <c r="Q3765" t="s">
        <v>24</v>
      </c>
      <c r="R3765">
        <v>0</v>
      </c>
      <c r="S3765">
        <v>1</v>
      </c>
      <c r="T3765" t="s">
        <v>25</v>
      </c>
      <c r="U3765" t="s">
        <v>8332</v>
      </c>
      <c r="V3765" t="s">
        <v>8343</v>
      </c>
      <c r="W3765" t="s">
        <v>24</v>
      </c>
      <c r="X3765">
        <v>50</v>
      </c>
      <c r="Y3765">
        <v>9</v>
      </c>
      <c r="Z3765">
        <v>4</v>
      </c>
      <c r="AA3765">
        <v>4</v>
      </c>
      <c r="AB3765">
        <v>10</v>
      </c>
      <c r="AC3765" t="s">
        <v>8345</v>
      </c>
      <c r="AD3765" t="s">
        <v>30</v>
      </c>
      <c r="AE3765" t="s">
        <v>8348</v>
      </c>
      <c r="AF3765">
        <v>3760</v>
      </c>
      <c r="AG3765" t="s">
        <v>8352</v>
      </c>
    </row>
    <row r="3766" spans="1:33" x14ac:dyDescent="0.25">
      <c r="A3766" t="s">
        <v>1971</v>
      </c>
      <c r="B3766" t="s">
        <v>552</v>
      </c>
      <c r="C3766" s="1" t="s">
        <v>5003</v>
      </c>
      <c r="D3766">
        <v>2017</v>
      </c>
      <c r="E3766">
        <v>4</v>
      </c>
      <c r="F3766">
        <v>1258</v>
      </c>
      <c r="G3766" t="s">
        <v>8306</v>
      </c>
      <c r="H3766">
        <v>1</v>
      </c>
      <c r="I3766">
        <v>17</v>
      </c>
      <c r="J3766">
        <v>5</v>
      </c>
      <c r="K3766" t="s">
        <v>8316</v>
      </c>
      <c r="L3766">
        <v>2</v>
      </c>
      <c r="M3766">
        <v>3</v>
      </c>
      <c r="N3766" t="s">
        <v>8326</v>
      </c>
      <c r="O3766">
        <v>3</v>
      </c>
      <c r="P3766">
        <v>3</v>
      </c>
      <c r="Q3766" t="s">
        <v>24</v>
      </c>
      <c r="R3766">
        <v>0</v>
      </c>
      <c r="S3766">
        <v>1</v>
      </c>
      <c r="T3766" t="s">
        <v>37</v>
      </c>
      <c r="U3766" t="s">
        <v>8333</v>
      </c>
      <c r="V3766" t="s">
        <v>8342</v>
      </c>
      <c r="W3766">
        <v>1</v>
      </c>
      <c r="X3766">
        <v>19</v>
      </c>
      <c r="Y3766">
        <v>2</v>
      </c>
      <c r="Z3766">
        <v>99</v>
      </c>
      <c r="AA3766">
        <v>9</v>
      </c>
      <c r="AB3766">
        <v>99</v>
      </c>
      <c r="AC3766">
        <v>1</v>
      </c>
      <c r="AD3766" t="s">
        <v>26</v>
      </c>
      <c r="AE3766" t="s">
        <v>8348</v>
      </c>
      <c r="AF3766">
        <v>3765</v>
      </c>
      <c r="AG3766" t="s">
        <v>8352</v>
      </c>
    </row>
    <row r="3767" spans="1:33" x14ac:dyDescent="0.25">
      <c r="A3767" t="s">
        <v>2793</v>
      </c>
      <c r="B3767" t="s">
        <v>500</v>
      </c>
      <c r="C3767" t="s">
        <v>2794</v>
      </c>
      <c r="D3767">
        <v>2017</v>
      </c>
      <c r="E3767">
        <v>2</v>
      </c>
      <c r="F3767">
        <v>1015</v>
      </c>
      <c r="G3767" t="s">
        <v>8306</v>
      </c>
      <c r="H3767">
        <v>1</v>
      </c>
      <c r="I3767">
        <v>28</v>
      </c>
      <c r="J3767">
        <v>9</v>
      </c>
      <c r="K3767" t="s">
        <v>8318</v>
      </c>
      <c r="L3767">
        <v>1</v>
      </c>
      <c r="M3767">
        <v>3</v>
      </c>
      <c r="N3767" t="s">
        <v>8326</v>
      </c>
      <c r="O3767">
        <v>3</v>
      </c>
      <c r="P3767">
        <v>3</v>
      </c>
      <c r="Q3767" t="s">
        <v>24</v>
      </c>
      <c r="R3767">
        <v>0</v>
      </c>
      <c r="S3767">
        <v>1</v>
      </c>
      <c r="T3767" t="s">
        <v>25</v>
      </c>
      <c r="U3767" t="s">
        <v>8332</v>
      </c>
      <c r="V3767" t="s">
        <v>8335</v>
      </c>
      <c r="W3767" t="s">
        <v>24</v>
      </c>
      <c r="X3767">
        <v>31</v>
      </c>
      <c r="Y3767">
        <v>5</v>
      </c>
      <c r="Z3767">
        <v>3</v>
      </c>
      <c r="AA3767">
        <v>3</v>
      </c>
      <c r="AB3767">
        <v>3</v>
      </c>
      <c r="AC3767">
        <v>4</v>
      </c>
      <c r="AD3767" t="s">
        <v>30</v>
      </c>
      <c r="AE3767" t="s">
        <v>8348</v>
      </c>
      <c r="AF3767">
        <v>3765</v>
      </c>
      <c r="AG3767" t="s">
        <v>8352</v>
      </c>
    </row>
    <row r="3768" spans="1:33" x14ac:dyDescent="0.25">
      <c r="A3768" t="s">
        <v>5206</v>
      </c>
      <c r="B3768" t="s">
        <v>2249</v>
      </c>
      <c r="C3768" t="s">
        <v>5207</v>
      </c>
      <c r="D3768">
        <v>2017</v>
      </c>
      <c r="E3768">
        <v>4</v>
      </c>
      <c r="F3768">
        <v>401</v>
      </c>
      <c r="G3768" t="s">
        <v>8306</v>
      </c>
      <c r="H3768">
        <v>1</v>
      </c>
      <c r="I3768">
        <v>27</v>
      </c>
      <c r="J3768">
        <v>9</v>
      </c>
      <c r="K3768" t="s">
        <v>8318</v>
      </c>
      <c r="L3768">
        <v>1</v>
      </c>
      <c r="M3768">
        <v>1</v>
      </c>
      <c r="N3768" t="s">
        <v>155</v>
      </c>
      <c r="O3768">
        <v>1</v>
      </c>
      <c r="P3768">
        <v>1</v>
      </c>
      <c r="Q3768" t="s">
        <v>24</v>
      </c>
      <c r="R3768">
        <v>1</v>
      </c>
      <c r="S3768">
        <v>1</v>
      </c>
      <c r="T3768" t="s">
        <v>25</v>
      </c>
      <c r="U3768" t="s">
        <v>8332</v>
      </c>
      <c r="V3768" t="s">
        <v>8337</v>
      </c>
      <c r="W3768" t="s">
        <v>24</v>
      </c>
      <c r="X3768">
        <v>27</v>
      </c>
      <c r="Y3768">
        <v>4</v>
      </c>
      <c r="Z3768">
        <v>1</v>
      </c>
      <c r="AA3768">
        <v>1</v>
      </c>
      <c r="AB3768">
        <v>1</v>
      </c>
      <c r="AC3768">
        <v>2</v>
      </c>
      <c r="AD3768" t="s">
        <v>30</v>
      </c>
      <c r="AE3768" t="s">
        <v>8348</v>
      </c>
      <c r="AF3768">
        <v>3765</v>
      </c>
      <c r="AG3768" t="s">
        <v>8352</v>
      </c>
    </row>
    <row r="3769" spans="1:33" x14ac:dyDescent="0.25">
      <c r="A3769" t="s">
        <v>689</v>
      </c>
      <c r="B3769" t="s">
        <v>87</v>
      </c>
      <c r="C3769" t="s">
        <v>6263</v>
      </c>
      <c r="D3769">
        <v>2017</v>
      </c>
      <c r="E3769">
        <v>5</v>
      </c>
      <c r="F3769">
        <v>1648</v>
      </c>
      <c r="G3769" t="s">
        <v>8306</v>
      </c>
      <c r="H3769">
        <v>1</v>
      </c>
      <c r="I3769">
        <v>26</v>
      </c>
      <c r="J3769">
        <v>9</v>
      </c>
      <c r="K3769" t="s">
        <v>8318</v>
      </c>
      <c r="L3769">
        <v>1</v>
      </c>
      <c r="M3769">
        <v>2</v>
      </c>
      <c r="N3769" t="s">
        <v>8325</v>
      </c>
      <c r="O3769">
        <v>2</v>
      </c>
      <c r="P3769">
        <v>2</v>
      </c>
      <c r="Q3769" t="s">
        <v>24</v>
      </c>
      <c r="R3769">
        <v>0</v>
      </c>
      <c r="S3769">
        <v>1</v>
      </c>
      <c r="T3769" t="s">
        <v>25</v>
      </c>
      <c r="U3769" t="s">
        <v>8332</v>
      </c>
      <c r="V3769" t="s">
        <v>8336</v>
      </c>
      <c r="W3769" t="s">
        <v>24</v>
      </c>
      <c r="X3769">
        <v>44</v>
      </c>
      <c r="Y3769">
        <v>7</v>
      </c>
      <c r="Z3769">
        <v>2</v>
      </c>
      <c r="AA3769">
        <v>2</v>
      </c>
      <c r="AB3769">
        <v>2</v>
      </c>
      <c r="AC3769">
        <v>3</v>
      </c>
      <c r="AD3769" t="s">
        <v>26</v>
      </c>
      <c r="AE3769" t="s">
        <v>8348</v>
      </c>
      <c r="AF3769">
        <v>3765</v>
      </c>
      <c r="AG3769" t="s">
        <v>8352</v>
      </c>
    </row>
    <row r="3770" spans="1:33" x14ac:dyDescent="0.25">
      <c r="A3770" t="s">
        <v>3180</v>
      </c>
      <c r="B3770" t="s">
        <v>3177</v>
      </c>
      <c r="C3770" t="s">
        <v>3715</v>
      </c>
      <c r="D3770">
        <v>2017</v>
      </c>
      <c r="E3770">
        <v>3</v>
      </c>
      <c r="F3770">
        <v>1431</v>
      </c>
      <c r="G3770" t="s">
        <v>8306</v>
      </c>
      <c r="H3770">
        <v>1</v>
      </c>
      <c r="I3770">
        <v>32</v>
      </c>
      <c r="J3770">
        <v>10</v>
      </c>
      <c r="K3770" t="s">
        <v>8319</v>
      </c>
      <c r="L3770">
        <v>1</v>
      </c>
      <c r="M3770">
        <v>2</v>
      </c>
      <c r="N3770" t="s">
        <v>8325</v>
      </c>
      <c r="O3770">
        <v>2</v>
      </c>
      <c r="P3770">
        <v>2</v>
      </c>
      <c r="Q3770" t="s">
        <v>24</v>
      </c>
      <c r="R3770">
        <v>0</v>
      </c>
      <c r="S3770">
        <v>1</v>
      </c>
      <c r="T3770" t="s">
        <v>25</v>
      </c>
      <c r="U3770" t="s">
        <v>8332</v>
      </c>
      <c r="V3770" t="s">
        <v>8335</v>
      </c>
      <c r="W3770" t="s">
        <v>24</v>
      </c>
      <c r="X3770">
        <v>30</v>
      </c>
      <c r="Y3770">
        <v>5</v>
      </c>
      <c r="Z3770">
        <v>99</v>
      </c>
      <c r="AA3770">
        <v>9</v>
      </c>
      <c r="AB3770">
        <v>99</v>
      </c>
      <c r="AC3770">
        <v>3</v>
      </c>
      <c r="AD3770" t="s">
        <v>26</v>
      </c>
      <c r="AE3770" t="s">
        <v>8348</v>
      </c>
      <c r="AF3770">
        <v>3765</v>
      </c>
      <c r="AG3770" t="s">
        <v>8352</v>
      </c>
    </row>
    <row r="3771" spans="1:33" x14ac:dyDescent="0.25">
      <c r="A3771" t="s">
        <v>5075</v>
      </c>
      <c r="B3771" t="s">
        <v>371</v>
      </c>
      <c r="C3771" t="s">
        <v>7040</v>
      </c>
      <c r="D3771">
        <v>2017</v>
      </c>
      <c r="E3771">
        <v>5</v>
      </c>
      <c r="F3771">
        <v>656</v>
      </c>
      <c r="G3771" t="s">
        <v>8306</v>
      </c>
      <c r="H3771">
        <v>1</v>
      </c>
      <c r="I3771">
        <v>31</v>
      </c>
      <c r="J3771">
        <v>10</v>
      </c>
      <c r="K3771" t="s">
        <v>8319</v>
      </c>
      <c r="L3771">
        <v>1</v>
      </c>
      <c r="M3771">
        <v>1</v>
      </c>
      <c r="N3771" t="s">
        <v>155</v>
      </c>
      <c r="O3771">
        <v>1</v>
      </c>
      <c r="P3771">
        <v>1</v>
      </c>
      <c r="Q3771" t="s">
        <v>24</v>
      </c>
      <c r="R3771">
        <v>5</v>
      </c>
      <c r="S3771">
        <v>1</v>
      </c>
      <c r="T3771" t="s">
        <v>25</v>
      </c>
      <c r="U3771" t="s">
        <v>8332</v>
      </c>
      <c r="V3771" t="s">
        <v>8339</v>
      </c>
      <c r="W3771" t="s">
        <v>24</v>
      </c>
      <c r="X3771">
        <v>30</v>
      </c>
      <c r="Y3771">
        <v>5</v>
      </c>
      <c r="Z3771">
        <v>1</v>
      </c>
      <c r="AA3771">
        <v>1</v>
      </c>
      <c r="AB3771">
        <v>1</v>
      </c>
      <c r="AC3771">
        <v>1</v>
      </c>
      <c r="AD3771" t="s">
        <v>26</v>
      </c>
      <c r="AE3771" t="s">
        <v>8348</v>
      </c>
      <c r="AF3771">
        <v>3765</v>
      </c>
      <c r="AG3771" t="s">
        <v>8352</v>
      </c>
    </row>
    <row r="3772" spans="1:33" x14ac:dyDescent="0.25">
      <c r="A3772" t="s">
        <v>1583</v>
      </c>
      <c r="B3772" t="s">
        <v>906</v>
      </c>
      <c r="C3772" t="s">
        <v>2357</v>
      </c>
      <c r="D3772">
        <v>2017</v>
      </c>
      <c r="E3772">
        <v>2</v>
      </c>
      <c r="F3772">
        <v>530</v>
      </c>
      <c r="G3772" t="s">
        <v>8306</v>
      </c>
      <c r="H3772">
        <v>1</v>
      </c>
      <c r="I3772">
        <v>20</v>
      </c>
      <c r="J3772">
        <v>8</v>
      </c>
      <c r="K3772" t="s">
        <v>8317</v>
      </c>
      <c r="L3772">
        <v>1</v>
      </c>
      <c r="M3772">
        <v>1</v>
      </c>
      <c r="N3772" t="s">
        <v>155</v>
      </c>
      <c r="O3772">
        <v>1</v>
      </c>
      <c r="P3772">
        <v>1</v>
      </c>
      <c r="Q3772" t="s">
        <v>24</v>
      </c>
      <c r="R3772">
        <v>0</v>
      </c>
      <c r="S3772">
        <v>1</v>
      </c>
      <c r="T3772" t="s">
        <v>25</v>
      </c>
      <c r="U3772" t="s">
        <v>8332</v>
      </c>
      <c r="V3772" t="s">
        <v>8335</v>
      </c>
      <c r="W3772" t="s">
        <v>24</v>
      </c>
      <c r="X3772">
        <v>19</v>
      </c>
      <c r="Y3772">
        <v>2</v>
      </c>
      <c r="Z3772">
        <v>1</v>
      </c>
      <c r="AA3772">
        <v>1</v>
      </c>
      <c r="AB3772">
        <v>1</v>
      </c>
      <c r="AC3772">
        <v>1</v>
      </c>
      <c r="AD3772" t="s">
        <v>26</v>
      </c>
      <c r="AE3772" t="s">
        <v>8348</v>
      </c>
      <c r="AF3772">
        <v>3768</v>
      </c>
      <c r="AG3772" t="s">
        <v>8352</v>
      </c>
    </row>
    <row r="3773" spans="1:33" x14ac:dyDescent="0.25">
      <c r="A3773" t="s">
        <v>4548</v>
      </c>
      <c r="B3773" t="s">
        <v>2314</v>
      </c>
      <c r="C3773" t="s">
        <v>4549</v>
      </c>
      <c r="D3773">
        <v>2017</v>
      </c>
      <c r="E3773">
        <v>4</v>
      </c>
      <c r="F3773">
        <v>235</v>
      </c>
      <c r="G3773" t="s">
        <v>8306</v>
      </c>
      <c r="H3773">
        <v>1</v>
      </c>
      <c r="I3773">
        <v>19</v>
      </c>
      <c r="J3773">
        <v>7</v>
      </c>
      <c r="K3773" t="s">
        <v>8316</v>
      </c>
      <c r="L3773">
        <v>1</v>
      </c>
      <c r="M3773">
        <v>1</v>
      </c>
      <c r="N3773" t="s">
        <v>155</v>
      </c>
      <c r="O3773">
        <v>1</v>
      </c>
      <c r="P3773">
        <v>1</v>
      </c>
      <c r="Q3773" t="s">
        <v>24</v>
      </c>
      <c r="R3773">
        <v>0</v>
      </c>
      <c r="S3773">
        <v>1</v>
      </c>
      <c r="T3773" t="s">
        <v>25</v>
      </c>
      <c r="U3773" t="s">
        <v>8332</v>
      </c>
      <c r="V3773" t="s">
        <v>8335</v>
      </c>
      <c r="W3773" t="s">
        <v>24</v>
      </c>
      <c r="X3773">
        <v>22</v>
      </c>
      <c r="Y3773">
        <v>3</v>
      </c>
      <c r="Z3773">
        <v>1</v>
      </c>
      <c r="AA3773">
        <v>1</v>
      </c>
      <c r="AB3773">
        <v>1</v>
      </c>
      <c r="AC3773">
        <v>1</v>
      </c>
      <c r="AD3773" t="s">
        <v>30</v>
      </c>
      <c r="AE3773" t="s">
        <v>8348</v>
      </c>
      <c r="AF3773">
        <v>3770</v>
      </c>
      <c r="AG3773" t="s">
        <v>8352</v>
      </c>
    </row>
    <row r="3774" spans="1:33" x14ac:dyDescent="0.25">
      <c r="A3774" t="s">
        <v>7650</v>
      </c>
      <c r="B3774" t="s">
        <v>331</v>
      </c>
      <c r="C3774" t="s">
        <v>7651</v>
      </c>
      <c r="D3774">
        <v>2017</v>
      </c>
      <c r="E3774">
        <v>6</v>
      </c>
      <c r="F3774">
        <v>2316</v>
      </c>
      <c r="G3774" t="s">
        <v>8307</v>
      </c>
      <c r="H3774">
        <v>2</v>
      </c>
      <c r="I3774">
        <v>21</v>
      </c>
      <c r="J3774">
        <v>8</v>
      </c>
      <c r="K3774" t="s">
        <v>8317</v>
      </c>
      <c r="L3774">
        <v>1</v>
      </c>
      <c r="M3774">
        <v>1</v>
      </c>
      <c r="N3774" t="s">
        <v>155</v>
      </c>
      <c r="O3774">
        <v>1</v>
      </c>
      <c r="P3774">
        <v>1</v>
      </c>
      <c r="Q3774" t="s">
        <v>24</v>
      </c>
      <c r="R3774">
        <v>0</v>
      </c>
      <c r="S3774">
        <v>1</v>
      </c>
      <c r="T3774" t="s">
        <v>25</v>
      </c>
      <c r="U3774" t="s">
        <v>8332</v>
      </c>
      <c r="V3774" t="s">
        <v>8335</v>
      </c>
      <c r="W3774" t="s">
        <v>24</v>
      </c>
      <c r="X3774">
        <v>23</v>
      </c>
      <c r="Y3774">
        <v>3</v>
      </c>
      <c r="Z3774">
        <v>1</v>
      </c>
      <c r="AA3774">
        <v>1</v>
      </c>
      <c r="AB3774">
        <v>1</v>
      </c>
      <c r="AC3774">
        <v>1</v>
      </c>
      <c r="AD3774" t="s">
        <v>30</v>
      </c>
      <c r="AE3774" t="s">
        <v>8348</v>
      </c>
      <c r="AF3774">
        <v>3770</v>
      </c>
      <c r="AG3774" t="s">
        <v>8352</v>
      </c>
    </row>
    <row r="3775" spans="1:33" x14ac:dyDescent="0.25">
      <c r="A3775" t="s">
        <v>1005</v>
      </c>
      <c r="B3775" t="s">
        <v>155</v>
      </c>
      <c r="C3775" t="s">
        <v>1006</v>
      </c>
      <c r="D3775">
        <v>2017</v>
      </c>
      <c r="E3775">
        <v>1</v>
      </c>
      <c r="F3775">
        <v>2018</v>
      </c>
      <c r="G3775" t="s">
        <v>8306</v>
      </c>
      <c r="H3775">
        <v>1</v>
      </c>
      <c r="I3775">
        <v>26</v>
      </c>
      <c r="J3775">
        <v>9</v>
      </c>
      <c r="K3775" t="s">
        <v>8318</v>
      </c>
      <c r="L3775">
        <v>2</v>
      </c>
      <c r="M3775">
        <v>3</v>
      </c>
      <c r="N3775" t="s">
        <v>8326</v>
      </c>
      <c r="O3775">
        <v>3</v>
      </c>
      <c r="P3775">
        <v>3</v>
      </c>
      <c r="Q3775" t="s">
        <v>24</v>
      </c>
      <c r="R3775">
        <v>0</v>
      </c>
      <c r="S3775">
        <v>1</v>
      </c>
      <c r="T3775" t="s">
        <v>37</v>
      </c>
      <c r="U3775" t="s">
        <v>8333</v>
      </c>
      <c r="V3775" t="s">
        <v>8335</v>
      </c>
      <c r="W3775" t="s">
        <v>24</v>
      </c>
      <c r="X3775">
        <v>27</v>
      </c>
      <c r="Y3775">
        <v>4</v>
      </c>
      <c r="Z3775">
        <v>3</v>
      </c>
      <c r="AA3775">
        <v>3</v>
      </c>
      <c r="AB3775">
        <v>3</v>
      </c>
      <c r="AC3775">
        <v>4</v>
      </c>
      <c r="AD3775" t="s">
        <v>26</v>
      </c>
      <c r="AE3775" t="s">
        <v>8348</v>
      </c>
      <c r="AF3775">
        <v>3770</v>
      </c>
      <c r="AG3775" t="s">
        <v>8352</v>
      </c>
    </row>
    <row r="3776" spans="1:33" x14ac:dyDescent="0.25">
      <c r="A3776" t="s">
        <v>2594</v>
      </c>
      <c r="B3776" t="s">
        <v>2595</v>
      </c>
      <c r="C3776" t="s">
        <v>2596</v>
      </c>
      <c r="D3776">
        <v>2017</v>
      </c>
      <c r="E3776">
        <v>2</v>
      </c>
      <c r="F3776">
        <v>2315</v>
      </c>
      <c r="G3776" t="s">
        <v>8306</v>
      </c>
      <c r="H3776">
        <v>1</v>
      </c>
      <c r="I3776">
        <v>34</v>
      </c>
      <c r="J3776">
        <v>10</v>
      </c>
      <c r="K3776" t="s">
        <v>8319</v>
      </c>
      <c r="L3776">
        <v>1</v>
      </c>
      <c r="M3776">
        <v>1</v>
      </c>
      <c r="N3776" t="s">
        <v>155</v>
      </c>
      <c r="O3776">
        <v>1</v>
      </c>
      <c r="P3776">
        <v>1</v>
      </c>
      <c r="Q3776" t="s">
        <v>24</v>
      </c>
      <c r="R3776">
        <v>0</v>
      </c>
      <c r="S3776">
        <v>1</v>
      </c>
      <c r="T3776" t="s">
        <v>25</v>
      </c>
      <c r="U3776" t="s">
        <v>8332</v>
      </c>
      <c r="V3776" t="s">
        <v>8338</v>
      </c>
      <c r="W3776" t="s">
        <v>24</v>
      </c>
      <c r="X3776">
        <v>34</v>
      </c>
      <c r="Y3776">
        <v>5</v>
      </c>
      <c r="Z3776">
        <v>1</v>
      </c>
      <c r="AA3776">
        <v>1</v>
      </c>
      <c r="AB3776">
        <v>1</v>
      </c>
      <c r="AC3776">
        <v>5</v>
      </c>
      <c r="AD3776" t="s">
        <v>26</v>
      </c>
      <c r="AE3776" t="s">
        <v>8348</v>
      </c>
      <c r="AF3776">
        <v>3770</v>
      </c>
      <c r="AG3776" t="s">
        <v>8352</v>
      </c>
    </row>
    <row r="3777" spans="1:33" x14ac:dyDescent="0.25">
      <c r="A3777" t="s">
        <v>5689</v>
      </c>
      <c r="B3777" t="s">
        <v>512</v>
      </c>
      <c r="C3777" t="s">
        <v>5690</v>
      </c>
      <c r="D3777">
        <v>2017</v>
      </c>
      <c r="E3777">
        <v>4</v>
      </c>
      <c r="F3777">
        <v>712</v>
      </c>
      <c r="G3777" t="s">
        <v>8306</v>
      </c>
      <c r="H3777">
        <v>1</v>
      </c>
      <c r="I3777">
        <v>30</v>
      </c>
      <c r="J3777">
        <v>10</v>
      </c>
      <c r="K3777" t="s">
        <v>8319</v>
      </c>
      <c r="L3777">
        <v>1</v>
      </c>
      <c r="M3777">
        <v>4</v>
      </c>
      <c r="N3777" t="s">
        <v>8327</v>
      </c>
      <c r="O3777">
        <v>6</v>
      </c>
      <c r="P3777">
        <v>4</v>
      </c>
      <c r="Q3777" t="s">
        <v>24</v>
      </c>
      <c r="R3777">
        <v>0</v>
      </c>
      <c r="S3777">
        <v>1</v>
      </c>
      <c r="T3777" t="s">
        <v>25</v>
      </c>
      <c r="U3777" t="s">
        <v>8332</v>
      </c>
      <c r="V3777" t="s">
        <v>8337</v>
      </c>
      <c r="W3777" t="s">
        <v>24</v>
      </c>
      <c r="X3777">
        <v>35</v>
      </c>
      <c r="Y3777">
        <v>6</v>
      </c>
      <c r="Z3777">
        <v>1</v>
      </c>
      <c r="AA3777">
        <v>1</v>
      </c>
      <c r="AB3777">
        <v>1</v>
      </c>
      <c r="AC3777">
        <v>1</v>
      </c>
      <c r="AD3777" t="s">
        <v>30</v>
      </c>
      <c r="AE3777" t="s">
        <v>8348</v>
      </c>
      <c r="AF3777">
        <v>3770</v>
      </c>
      <c r="AG3777" t="s">
        <v>8352</v>
      </c>
    </row>
    <row r="3778" spans="1:33" x14ac:dyDescent="0.25">
      <c r="A3778" t="s">
        <v>6146</v>
      </c>
      <c r="B3778" t="s">
        <v>1304</v>
      </c>
      <c r="C3778" t="s">
        <v>6147</v>
      </c>
      <c r="D3778">
        <v>2017</v>
      </c>
      <c r="E3778">
        <v>4</v>
      </c>
      <c r="F3778">
        <v>2202</v>
      </c>
      <c r="G3778" t="s">
        <v>8306</v>
      </c>
      <c r="H3778">
        <v>1</v>
      </c>
      <c r="I3778">
        <v>30</v>
      </c>
      <c r="J3778">
        <v>10</v>
      </c>
      <c r="K3778" t="s">
        <v>8319</v>
      </c>
      <c r="L3778">
        <v>2</v>
      </c>
      <c r="M3778">
        <v>1</v>
      </c>
      <c r="N3778" t="s">
        <v>155</v>
      </c>
      <c r="O3778">
        <v>1</v>
      </c>
      <c r="P3778">
        <v>1</v>
      </c>
      <c r="Q3778" t="s">
        <v>24</v>
      </c>
      <c r="R3778">
        <v>0</v>
      </c>
      <c r="S3778">
        <v>1</v>
      </c>
      <c r="T3778" t="s">
        <v>25</v>
      </c>
      <c r="U3778" t="s">
        <v>8332</v>
      </c>
      <c r="V3778" t="s">
        <v>8338</v>
      </c>
      <c r="W3778" t="s">
        <v>24</v>
      </c>
      <c r="X3778">
        <v>49</v>
      </c>
      <c r="Y3778">
        <v>8</v>
      </c>
      <c r="Z3778">
        <v>3</v>
      </c>
      <c r="AA3778">
        <v>3</v>
      </c>
      <c r="AB3778">
        <v>3</v>
      </c>
      <c r="AC3778">
        <v>1</v>
      </c>
      <c r="AD3778" t="s">
        <v>30</v>
      </c>
      <c r="AE3778" t="s">
        <v>8348</v>
      </c>
      <c r="AF3778">
        <v>3770</v>
      </c>
      <c r="AG3778" t="s">
        <v>8352</v>
      </c>
    </row>
    <row r="3779" spans="1:33" x14ac:dyDescent="0.25">
      <c r="A3779" t="s">
        <v>7723</v>
      </c>
      <c r="B3779" t="s">
        <v>541</v>
      </c>
      <c r="C3779" t="s">
        <v>8226</v>
      </c>
      <c r="D3779">
        <v>2017</v>
      </c>
      <c r="E3779">
        <v>7</v>
      </c>
      <c r="F3779">
        <v>1301</v>
      </c>
      <c r="G3779" t="s">
        <v>8306</v>
      </c>
      <c r="H3779">
        <v>1</v>
      </c>
      <c r="I3779">
        <v>31</v>
      </c>
      <c r="J3779">
        <v>10</v>
      </c>
      <c r="K3779" t="s">
        <v>8319</v>
      </c>
      <c r="L3779">
        <v>1</v>
      </c>
      <c r="M3779">
        <v>1</v>
      </c>
      <c r="N3779" t="s">
        <v>155</v>
      </c>
      <c r="O3779">
        <v>1</v>
      </c>
      <c r="P3779">
        <v>1</v>
      </c>
      <c r="Q3779" t="s">
        <v>24</v>
      </c>
      <c r="R3779">
        <v>0</v>
      </c>
      <c r="S3779">
        <v>1</v>
      </c>
      <c r="T3779" t="s">
        <v>25</v>
      </c>
      <c r="U3779" t="s">
        <v>8332</v>
      </c>
      <c r="V3779" t="s">
        <v>8338</v>
      </c>
      <c r="W3779" t="s">
        <v>24</v>
      </c>
      <c r="X3779">
        <v>34</v>
      </c>
      <c r="Y3779">
        <v>5</v>
      </c>
      <c r="Z3779">
        <v>1</v>
      </c>
      <c r="AA3779">
        <v>1</v>
      </c>
      <c r="AB3779">
        <v>1</v>
      </c>
      <c r="AC3779">
        <v>6</v>
      </c>
      <c r="AD3779" t="s">
        <v>26</v>
      </c>
      <c r="AE3779" t="s">
        <v>8348</v>
      </c>
      <c r="AF3779">
        <v>3770</v>
      </c>
      <c r="AG3779" t="s">
        <v>8352</v>
      </c>
    </row>
    <row r="3780" spans="1:33" x14ac:dyDescent="0.25">
      <c r="A3780" t="s">
        <v>3232</v>
      </c>
      <c r="B3780" t="s">
        <v>348</v>
      </c>
      <c r="C3780" t="s">
        <v>6125</v>
      </c>
      <c r="D3780">
        <v>2017</v>
      </c>
      <c r="E3780">
        <v>5</v>
      </c>
      <c r="F3780">
        <v>2036</v>
      </c>
      <c r="G3780" t="s">
        <v>8306</v>
      </c>
      <c r="H3780">
        <v>1</v>
      </c>
      <c r="I3780">
        <v>37</v>
      </c>
      <c r="J3780">
        <v>11</v>
      </c>
      <c r="K3780" t="s">
        <v>8320</v>
      </c>
      <c r="L3780">
        <v>2</v>
      </c>
      <c r="M3780">
        <v>1</v>
      </c>
      <c r="N3780" t="s">
        <v>155</v>
      </c>
      <c r="O3780">
        <v>1</v>
      </c>
      <c r="P3780">
        <v>1</v>
      </c>
      <c r="Q3780" t="s">
        <v>24</v>
      </c>
      <c r="R3780">
        <v>0</v>
      </c>
      <c r="S3780">
        <v>1</v>
      </c>
      <c r="T3780" t="s">
        <v>25</v>
      </c>
      <c r="U3780" t="s">
        <v>8332</v>
      </c>
      <c r="V3780" t="s">
        <v>8338</v>
      </c>
      <c r="W3780" t="s">
        <v>24</v>
      </c>
      <c r="X3780">
        <v>37</v>
      </c>
      <c r="Y3780">
        <v>6</v>
      </c>
      <c r="Z3780">
        <v>1</v>
      </c>
      <c r="AA3780">
        <v>1</v>
      </c>
      <c r="AB3780">
        <v>1</v>
      </c>
      <c r="AC3780">
        <v>3</v>
      </c>
      <c r="AD3780" t="s">
        <v>26</v>
      </c>
      <c r="AE3780" t="s">
        <v>8348</v>
      </c>
      <c r="AF3780">
        <v>3770</v>
      </c>
      <c r="AG3780" t="s">
        <v>8352</v>
      </c>
    </row>
    <row r="3781" spans="1:33" x14ac:dyDescent="0.25">
      <c r="A3781" t="s">
        <v>827</v>
      </c>
      <c r="B3781" t="s">
        <v>995</v>
      </c>
      <c r="C3781" t="s">
        <v>6694</v>
      </c>
      <c r="D3781">
        <v>2017</v>
      </c>
      <c r="E3781">
        <v>5</v>
      </c>
      <c r="F3781">
        <v>25</v>
      </c>
      <c r="G3781" t="s">
        <v>8306</v>
      </c>
      <c r="H3781">
        <v>1</v>
      </c>
      <c r="I3781">
        <v>35</v>
      </c>
      <c r="J3781">
        <v>11</v>
      </c>
      <c r="K3781" t="s">
        <v>8320</v>
      </c>
      <c r="L3781">
        <v>1</v>
      </c>
      <c r="M3781">
        <v>1</v>
      </c>
      <c r="N3781" t="s">
        <v>155</v>
      </c>
      <c r="O3781">
        <v>1</v>
      </c>
      <c r="P3781">
        <v>1</v>
      </c>
      <c r="Q3781" t="s">
        <v>24</v>
      </c>
      <c r="R3781">
        <v>0</v>
      </c>
      <c r="S3781">
        <v>1</v>
      </c>
      <c r="T3781" t="s">
        <v>25</v>
      </c>
      <c r="U3781" t="s">
        <v>8332</v>
      </c>
      <c r="V3781" t="s">
        <v>8336</v>
      </c>
      <c r="W3781" t="s">
        <v>24</v>
      </c>
      <c r="X3781">
        <v>45</v>
      </c>
      <c r="Y3781">
        <v>8</v>
      </c>
      <c r="Z3781">
        <v>1</v>
      </c>
      <c r="AA3781">
        <v>1</v>
      </c>
      <c r="AB3781">
        <v>1</v>
      </c>
      <c r="AC3781">
        <v>1</v>
      </c>
      <c r="AD3781" t="s">
        <v>30</v>
      </c>
      <c r="AE3781" t="s">
        <v>8348</v>
      </c>
      <c r="AF3781">
        <v>3770</v>
      </c>
      <c r="AG3781" t="s">
        <v>8352</v>
      </c>
    </row>
    <row r="3782" spans="1:33" x14ac:dyDescent="0.25">
      <c r="A3782" t="s">
        <v>336</v>
      </c>
      <c r="B3782" t="s">
        <v>273</v>
      </c>
      <c r="C3782" t="s">
        <v>7304</v>
      </c>
      <c r="D3782">
        <v>2017</v>
      </c>
      <c r="E3782">
        <v>5</v>
      </c>
      <c r="F3782">
        <v>522</v>
      </c>
      <c r="G3782" t="s">
        <v>8306</v>
      </c>
      <c r="H3782">
        <v>1</v>
      </c>
      <c r="I3782">
        <v>37</v>
      </c>
      <c r="J3782">
        <v>11</v>
      </c>
      <c r="K3782" t="s">
        <v>8320</v>
      </c>
      <c r="L3782">
        <v>1</v>
      </c>
      <c r="M3782">
        <v>4</v>
      </c>
      <c r="N3782" t="s">
        <v>8327</v>
      </c>
      <c r="O3782">
        <v>6</v>
      </c>
      <c r="P3782">
        <v>4</v>
      </c>
      <c r="Q3782" t="s">
        <v>24</v>
      </c>
      <c r="R3782">
        <v>0</v>
      </c>
      <c r="S3782">
        <v>1</v>
      </c>
      <c r="T3782" t="s">
        <v>37</v>
      </c>
      <c r="U3782" t="s">
        <v>8333</v>
      </c>
      <c r="V3782" t="s">
        <v>8336</v>
      </c>
      <c r="W3782" t="s">
        <v>24</v>
      </c>
      <c r="X3782">
        <v>50</v>
      </c>
      <c r="Y3782">
        <v>9</v>
      </c>
      <c r="Z3782">
        <v>1</v>
      </c>
      <c r="AA3782">
        <v>1</v>
      </c>
      <c r="AB3782">
        <v>1</v>
      </c>
      <c r="AC3782">
        <v>3</v>
      </c>
      <c r="AD3782" t="s">
        <v>30</v>
      </c>
      <c r="AE3782" t="s">
        <v>8348</v>
      </c>
      <c r="AF3782">
        <v>3770</v>
      </c>
      <c r="AG3782" t="s">
        <v>8352</v>
      </c>
    </row>
    <row r="3783" spans="1:33" x14ac:dyDescent="0.25">
      <c r="A3783" t="s">
        <v>4380</v>
      </c>
      <c r="B3783" t="s">
        <v>3347</v>
      </c>
      <c r="C3783" t="s">
        <v>4913</v>
      </c>
      <c r="D3783">
        <v>2017</v>
      </c>
      <c r="E3783">
        <v>3</v>
      </c>
      <c r="F3783">
        <v>924</v>
      </c>
      <c r="G3783" t="s">
        <v>8306</v>
      </c>
      <c r="H3783">
        <v>1</v>
      </c>
      <c r="I3783">
        <v>24</v>
      </c>
      <c r="J3783">
        <v>8</v>
      </c>
      <c r="K3783" t="s">
        <v>8317</v>
      </c>
      <c r="L3783">
        <v>1</v>
      </c>
      <c r="M3783">
        <v>1</v>
      </c>
      <c r="N3783" t="s">
        <v>155</v>
      </c>
      <c r="O3783">
        <v>1</v>
      </c>
      <c r="P3783">
        <v>1</v>
      </c>
      <c r="Q3783" t="s">
        <v>24</v>
      </c>
      <c r="R3783">
        <v>0</v>
      </c>
      <c r="S3783">
        <v>1</v>
      </c>
      <c r="T3783" t="s">
        <v>25</v>
      </c>
      <c r="U3783" t="s">
        <v>8332</v>
      </c>
      <c r="V3783" t="s">
        <v>8335</v>
      </c>
      <c r="W3783" t="s">
        <v>24</v>
      </c>
      <c r="X3783">
        <v>25</v>
      </c>
      <c r="Y3783">
        <v>4</v>
      </c>
      <c r="Z3783">
        <v>1</v>
      </c>
      <c r="AA3783">
        <v>1</v>
      </c>
      <c r="AB3783">
        <v>1</v>
      </c>
      <c r="AC3783">
        <v>3</v>
      </c>
      <c r="AD3783" t="s">
        <v>26</v>
      </c>
      <c r="AE3783" t="s">
        <v>8348</v>
      </c>
      <c r="AF3783">
        <v>3771</v>
      </c>
      <c r="AG3783" t="s">
        <v>8352</v>
      </c>
    </row>
    <row r="3784" spans="1:33" x14ac:dyDescent="0.25">
      <c r="A3784" t="s">
        <v>3911</v>
      </c>
      <c r="B3784" t="s">
        <v>179</v>
      </c>
      <c r="C3784" t="s">
        <v>5617</v>
      </c>
      <c r="D3784">
        <v>2017</v>
      </c>
      <c r="E3784">
        <v>4</v>
      </c>
      <c r="F3784">
        <v>152</v>
      </c>
      <c r="G3784" t="s">
        <v>8306</v>
      </c>
      <c r="H3784">
        <v>1</v>
      </c>
      <c r="I3784">
        <v>24</v>
      </c>
      <c r="J3784">
        <v>8</v>
      </c>
      <c r="K3784" t="s">
        <v>8317</v>
      </c>
      <c r="L3784">
        <v>1</v>
      </c>
      <c r="M3784">
        <v>3</v>
      </c>
      <c r="N3784" t="s">
        <v>8326</v>
      </c>
      <c r="O3784">
        <v>3</v>
      </c>
      <c r="P3784">
        <v>3</v>
      </c>
      <c r="Q3784" t="s">
        <v>24</v>
      </c>
      <c r="R3784">
        <v>0</v>
      </c>
      <c r="S3784">
        <v>1</v>
      </c>
      <c r="T3784" t="s">
        <v>37</v>
      </c>
      <c r="U3784" t="s">
        <v>8333</v>
      </c>
      <c r="V3784" t="s">
        <v>8335</v>
      </c>
      <c r="W3784" t="s">
        <v>24</v>
      </c>
      <c r="X3784">
        <v>25</v>
      </c>
      <c r="Y3784">
        <v>4</v>
      </c>
      <c r="Z3784">
        <v>3</v>
      </c>
      <c r="AA3784">
        <v>3</v>
      </c>
      <c r="AB3784">
        <v>3</v>
      </c>
      <c r="AC3784">
        <v>2</v>
      </c>
      <c r="AD3784" t="s">
        <v>26</v>
      </c>
      <c r="AE3784" t="s">
        <v>8348</v>
      </c>
      <c r="AF3784">
        <v>3771</v>
      </c>
      <c r="AG3784" t="s">
        <v>8352</v>
      </c>
    </row>
    <row r="3785" spans="1:33" x14ac:dyDescent="0.25">
      <c r="A3785" t="s">
        <v>6032</v>
      </c>
      <c r="B3785" t="s">
        <v>1216</v>
      </c>
      <c r="C3785" t="s">
        <v>6213</v>
      </c>
      <c r="D3785">
        <v>2017</v>
      </c>
      <c r="E3785">
        <v>5</v>
      </c>
      <c r="F3785">
        <v>1918</v>
      </c>
      <c r="G3785" t="s">
        <v>8306</v>
      </c>
      <c r="H3785">
        <v>1</v>
      </c>
      <c r="I3785">
        <v>24</v>
      </c>
      <c r="J3785">
        <v>8</v>
      </c>
      <c r="K3785" t="s">
        <v>8317</v>
      </c>
      <c r="L3785">
        <v>1</v>
      </c>
      <c r="M3785">
        <v>3</v>
      </c>
      <c r="N3785" t="s">
        <v>8326</v>
      </c>
      <c r="O3785">
        <v>3</v>
      </c>
      <c r="P3785">
        <v>3</v>
      </c>
      <c r="Q3785" t="s">
        <v>24</v>
      </c>
      <c r="R3785">
        <v>0</v>
      </c>
      <c r="S3785">
        <v>1</v>
      </c>
      <c r="T3785" t="s">
        <v>25</v>
      </c>
      <c r="U3785" t="s">
        <v>8332</v>
      </c>
      <c r="V3785" t="s">
        <v>8342</v>
      </c>
      <c r="W3785" t="s">
        <v>24</v>
      </c>
      <c r="X3785">
        <v>26</v>
      </c>
      <c r="Y3785">
        <v>4</v>
      </c>
      <c r="Z3785">
        <v>1</v>
      </c>
      <c r="AA3785">
        <v>1</v>
      </c>
      <c r="AB3785">
        <v>1</v>
      </c>
      <c r="AC3785">
        <v>2</v>
      </c>
      <c r="AD3785" t="s">
        <v>26</v>
      </c>
      <c r="AE3785" t="s">
        <v>8347</v>
      </c>
      <c r="AF3785">
        <v>3771</v>
      </c>
      <c r="AG3785" t="s">
        <v>8352</v>
      </c>
    </row>
    <row r="3786" spans="1:33" x14ac:dyDescent="0.25">
      <c r="A3786" t="s">
        <v>648</v>
      </c>
      <c r="B3786" t="s">
        <v>493</v>
      </c>
      <c r="C3786" t="s">
        <v>649</v>
      </c>
      <c r="D3786">
        <v>2017</v>
      </c>
      <c r="E3786">
        <v>1</v>
      </c>
      <c r="F3786">
        <v>101</v>
      </c>
      <c r="G3786" t="s">
        <v>8306</v>
      </c>
      <c r="H3786">
        <v>1</v>
      </c>
      <c r="I3786">
        <v>26</v>
      </c>
      <c r="J3786">
        <v>9</v>
      </c>
      <c r="K3786" t="s">
        <v>8318</v>
      </c>
      <c r="L3786">
        <v>1</v>
      </c>
      <c r="M3786">
        <v>1</v>
      </c>
      <c r="N3786" t="s">
        <v>155</v>
      </c>
      <c r="O3786">
        <v>1</v>
      </c>
      <c r="P3786">
        <v>1</v>
      </c>
      <c r="Q3786" t="s">
        <v>24</v>
      </c>
      <c r="R3786">
        <v>0</v>
      </c>
      <c r="S3786">
        <v>1</v>
      </c>
      <c r="T3786" t="s">
        <v>25</v>
      </c>
      <c r="U3786" t="s">
        <v>8332</v>
      </c>
      <c r="V3786" t="s">
        <v>8335</v>
      </c>
      <c r="W3786" t="s">
        <v>24</v>
      </c>
      <c r="X3786">
        <v>33</v>
      </c>
      <c r="Y3786">
        <v>5</v>
      </c>
      <c r="Z3786">
        <v>1</v>
      </c>
      <c r="AA3786">
        <v>1</v>
      </c>
      <c r="AB3786">
        <v>1</v>
      </c>
      <c r="AC3786">
        <v>1</v>
      </c>
      <c r="AD3786" t="s">
        <v>26</v>
      </c>
      <c r="AE3786" t="s">
        <v>8348</v>
      </c>
      <c r="AF3786">
        <v>3771</v>
      </c>
      <c r="AG3786" t="s">
        <v>8352</v>
      </c>
    </row>
    <row r="3787" spans="1:33" x14ac:dyDescent="0.25">
      <c r="A3787" t="s">
        <v>3125</v>
      </c>
      <c r="B3787" t="s">
        <v>433</v>
      </c>
      <c r="C3787" t="s">
        <v>4563</v>
      </c>
      <c r="D3787">
        <v>2017</v>
      </c>
      <c r="E3787">
        <v>3</v>
      </c>
      <c r="F3787">
        <v>809</v>
      </c>
      <c r="G3787" t="s">
        <v>8306</v>
      </c>
      <c r="H3787">
        <v>1</v>
      </c>
      <c r="I3787">
        <v>28</v>
      </c>
      <c r="J3787">
        <v>9</v>
      </c>
      <c r="K3787" t="s">
        <v>8318</v>
      </c>
      <c r="L3787">
        <v>1</v>
      </c>
      <c r="M3787">
        <v>1</v>
      </c>
      <c r="N3787" t="s">
        <v>155</v>
      </c>
      <c r="O3787">
        <v>1</v>
      </c>
      <c r="P3787">
        <v>1</v>
      </c>
      <c r="Q3787" t="s">
        <v>24</v>
      </c>
      <c r="R3787">
        <v>0</v>
      </c>
      <c r="S3787">
        <v>1</v>
      </c>
      <c r="T3787" t="s">
        <v>25</v>
      </c>
      <c r="U3787" t="s">
        <v>8332</v>
      </c>
      <c r="V3787" t="s">
        <v>8335</v>
      </c>
      <c r="W3787" t="s">
        <v>24</v>
      </c>
      <c r="X3787">
        <v>29</v>
      </c>
      <c r="Y3787">
        <v>4</v>
      </c>
      <c r="Z3787">
        <v>3</v>
      </c>
      <c r="AA3787">
        <v>3</v>
      </c>
      <c r="AB3787">
        <v>3</v>
      </c>
      <c r="AC3787">
        <v>3</v>
      </c>
      <c r="AD3787" t="s">
        <v>26</v>
      </c>
      <c r="AE3787" t="s">
        <v>8348</v>
      </c>
      <c r="AF3787">
        <v>3771</v>
      </c>
      <c r="AG3787" t="s">
        <v>8352</v>
      </c>
    </row>
    <row r="3788" spans="1:33" x14ac:dyDescent="0.25">
      <c r="A3788" t="s">
        <v>2340</v>
      </c>
      <c r="B3788" t="s">
        <v>1778</v>
      </c>
      <c r="C3788" t="s">
        <v>6470</v>
      </c>
      <c r="D3788">
        <v>2017</v>
      </c>
      <c r="E3788">
        <v>5</v>
      </c>
      <c r="F3788">
        <v>311</v>
      </c>
      <c r="G3788" t="s">
        <v>8306</v>
      </c>
      <c r="H3788">
        <v>1</v>
      </c>
      <c r="I3788">
        <v>28</v>
      </c>
      <c r="J3788">
        <v>9</v>
      </c>
      <c r="K3788" t="s">
        <v>8318</v>
      </c>
      <c r="L3788">
        <v>1</v>
      </c>
      <c r="M3788">
        <v>1</v>
      </c>
      <c r="N3788" t="s">
        <v>155</v>
      </c>
      <c r="O3788">
        <v>1</v>
      </c>
      <c r="P3788">
        <v>1</v>
      </c>
      <c r="Q3788" t="s">
        <v>24</v>
      </c>
      <c r="R3788">
        <v>0</v>
      </c>
      <c r="S3788">
        <v>1</v>
      </c>
      <c r="T3788" t="s">
        <v>25</v>
      </c>
      <c r="U3788" t="s">
        <v>8332</v>
      </c>
      <c r="V3788" t="s">
        <v>8337</v>
      </c>
      <c r="W3788" t="s">
        <v>24</v>
      </c>
      <c r="X3788">
        <v>31</v>
      </c>
      <c r="Y3788">
        <v>5</v>
      </c>
      <c r="Z3788">
        <v>1</v>
      </c>
      <c r="AA3788">
        <v>1</v>
      </c>
      <c r="AB3788">
        <v>1</v>
      </c>
      <c r="AC3788">
        <v>1</v>
      </c>
      <c r="AD3788" t="s">
        <v>26</v>
      </c>
      <c r="AE3788" t="s">
        <v>8348</v>
      </c>
      <c r="AF3788">
        <v>3771</v>
      </c>
      <c r="AG3788" t="s">
        <v>8352</v>
      </c>
    </row>
    <row r="3789" spans="1:33" x14ac:dyDescent="0.25">
      <c r="A3789" t="s">
        <v>7211</v>
      </c>
      <c r="B3789" t="s">
        <v>1198</v>
      </c>
      <c r="C3789" t="s">
        <v>7212</v>
      </c>
      <c r="D3789">
        <v>2017</v>
      </c>
      <c r="E3789">
        <v>5</v>
      </c>
      <c r="F3789">
        <v>700</v>
      </c>
      <c r="G3789" t="s">
        <v>8306</v>
      </c>
      <c r="H3789">
        <v>1</v>
      </c>
      <c r="I3789">
        <v>28</v>
      </c>
      <c r="J3789">
        <v>9</v>
      </c>
      <c r="K3789" t="s">
        <v>8318</v>
      </c>
      <c r="L3789">
        <v>1</v>
      </c>
      <c r="M3789">
        <v>1</v>
      </c>
      <c r="N3789" t="s">
        <v>155</v>
      </c>
      <c r="O3789">
        <v>1</v>
      </c>
      <c r="P3789">
        <v>1</v>
      </c>
      <c r="Q3789" t="s">
        <v>24</v>
      </c>
      <c r="R3789">
        <v>0</v>
      </c>
      <c r="S3789">
        <v>1</v>
      </c>
      <c r="T3789" t="s">
        <v>37</v>
      </c>
      <c r="U3789" t="s">
        <v>8333</v>
      </c>
      <c r="V3789" t="s">
        <v>8342</v>
      </c>
      <c r="W3789" t="s">
        <v>24</v>
      </c>
      <c r="X3789">
        <v>29</v>
      </c>
      <c r="Y3789">
        <v>4</v>
      </c>
      <c r="Z3789">
        <v>3</v>
      </c>
      <c r="AA3789">
        <v>3</v>
      </c>
      <c r="AB3789">
        <v>3</v>
      </c>
      <c r="AC3789">
        <v>4</v>
      </c>
      <c r="AD3789" t="s">
        <v>26</v>
      </c>
      <c r="AE3789" t="s">
        <v>8348</v>
      </c>
      <c r="AF3789">
        <v>3771</v>
      </c>
      <c r="AG3789" t="s">
        <v>8352</v>
      </c>
    </row>
    <row r="3790" spans="1:33" x14ac:dyDescent="0.25">
      <c r="A3790" t="s">
        <v>172</v>
      </c>
      <c r="B3790" t="s">
        <v>173</v>
      </c>
      <c r="C3790" t="s">
        <v>174</v>
      </c>
      <c r="D3790">
        <v>2017</v>
      </c>
      <c r="E3790">
        <v>1</v>
      </c>
      <c r="F3790">
        <v>1653</v>
      </c>
      <c r="G3790" t="s">
        <v>8306</v>
      </c>
      <c r="H3790">
        <v>1</v>
      </c>
      <c r="I3790">
        <v>31</v>
      </c>
      <c r="J3790">
        <v>10</v>
      </c>
      <c r="K3790" t="s">
        <v>8319</v>
      </c>
      <c r="L3790">
        <v>1</v>
      </c>
      <c r="M3790">
        <v>1</v>
      </c>
      <c r="N3790" t="s">
        <v>155</v>
      </c>
      <c r="O3790">
        <v>1</v>
      </c>
      <c r="P3790">
        <v>1</v>
      </c>
      <c r="Q3790" t="s">
        <v>24</v>
      </c>
      <c r="R3790">
        <v>0</v>
      </c>
      <c r="S3790">
        <v>1</v>
      </c>
      <c r="T3790" t="s">
        <v>25</v>
      </c>
      <c r="U3790" t="s">
        <v>8332</v>
      </c>
      <c r="V3790" t="s">
        <v>8336</v>
      </c>
      <c r="W3790" t="s">
        <v>24</v>
      </c>
      <c r="X3790">
        <v>34</v>
      </c>
      <c r="Y3790">
        <v>5</v>
      </c>
      <c r="Z3790">
        <v>1</v>
      </c>
      <c r="AA3790">
        <v>1</v>
      </c>
      <c r="AB3790">
        <v>1</v>
      </c>
      <c r="AC3790">
        <v>4</v>
      </c>
      <c r="AD3790" t="s">
        <v>26</v>
      </c>
      <c r="AE3790" t="s">
        <v>8348</v>
      </c>
      <c r="AF3790">
        <v>3771</v>
      </c>
      <c r="AG3790" t="s">
        <v>8352</v>
      </c>
    </row>
    <row r="3791" spans="1:33" x14ac:dyDescent="0.25">
      <c r="A3791" t="s">
        <v>4115</v>
      </c>
      <c r="B3791" t="s">
        <v>150</v>
      </c>
      <c r="C3791" t="s">
        <v>4116</v>
      </c>
      <c r="D3791">
        <v>2017</v>
      </c>
      <c r="E3791">
        <v>3</v>
      </c>
      <c r="F3791">
        <v>2150</v>
      </c>
      <c r="G3791" t="s">
        <v>8307</v>
      </c>
      <c r="H3791">
        <v>2</v>
      </c>
      <c r="I3791">
        <v>31</v>
      </c>
      <c r="J3791">
        <v>10</v>
      </c>
      <c r="K3791" t="s">
        <v>8319</v>
      </c>
      <c r="L3791">
        <v>1</v>
      </c>
      <c r="M3791">
        <v>1</v>
      </c>
      <c r="N3791" t="s">
        <v>155</v>
      </c>
      <c r="O3791">
        <v>1</v>
      </c>
      <c r="P3791">
        <v>1</v>
      </c>
      <c r="Q3791" t="s">
        <v>24</v>
      </c>
      <c r="R3791">
        <v>0</v>
      </c>
      <c r="S3791">
        <v>1</v>
      </c>
      <c r="T3791" t="s">
        <v>25</v>
      </c>
      <c r="U3791" t="s">
        <v>8332</v>
      </c>
      <c r="V3791" t="s">
        <v>8338</v>
      </c>
      <c r="W3791" t="s">
        <v>24</v>
      </c>
      <c r="X3791">
        <v>35</v>
      </c>
      <c r="Y3791">
        <v>6</v>
      </c>
      <c r="Z3791">
        <v>1</v>
      </c>
      <c r="AA3791">
        <v>1</v>
      </c>
      <c r="AB3791">
        <v>1</v>
      </c>
      <c r="AC3791">
        <v>3</v>
      </c>
      <c r="AD3791" t="s">
        <v>30</v>
      </c>
      <c r="AE3791" t="s">
        <v>8348</v>
      </c>
      <c r="AF3791">
        <v>3771</v>
      </c>
      <c r="AG3791" t="s">
        <v>8352</v>
      </c>
    </row>
    <row r="3792" spans="1:33" x14ac:dyDescent="0.25">
      <c r="A3792" t="s">
        <v>6154</v>
      </c>
      <c r="B3792" t="s">
        <v>670</v>
      </c>
      <c r="C3792" t="s">
        <v>6155</v>
      </c>
      <c r="D3792">
        <v>2017</v>
      </c>
      <c r="E3792">
        <v>5</v>
      </c>
      <c r="F3792">
        <v>530</v>
      </c>
      <c r="G3792" t="s">
        <v>8307</v>
      </c>
      <c r="H3792">
        <v>2</v>
      </c>
      <c r="I3792">
        <v>30</v>
      </c>
      <c r="J3792">
        <v>10</v>
      </c>
      <c r="K3792" t="s">
        <v>8319</v>
      </c>
      <c r="L3792">
        <v>1</v>
      </c>
      <c r="M3792">
        <v>1</v>
      </c>
      <c r="N3792" t="s">
        <v>155</v>
      </c>
      <c r="O3792">
        <v>1</v>
      </c>
      <c r="P3792">
        <v>1</v>
      </c>
      <c r="Q3792" t="s">
        <v>24</v>
      </c>
      <c r="R3792">
        <v>0</v>
      </c>
      <c r="S3792">
        <v>1</v>
      </c>
      <c r="T3792" t="s">
        <v>25</v>
      </c>
      <c r="U3792" t="s">
        <v>8332</v>
      </c>
      <c r="V3792" t="s">
        <v>8338</v>
      </c>
      <c r="W3792" t="s">
        <v>24</v>
      </c>
      <c r="X3792">
        <v>35</v>
      </c>
      <c r="Y3792">
        <v>6</v>
      </c>
      <c r="Z3792">
        <v>1</v>
      </c>
      <c r="AA3792">
        <v>1</v>
      </c>
      <c r="AB3792">
        <v>1</v>
      </c>
      <c r="AC3792">
        <v>4</v>
      </c>
      <c r="AD3792" t="s">
        <v>30</v>
      </c>
      <c r="AE3792" t="s">
        <v>8348</v>
      </c>
      <c r="AF3792">
        <v>3771</v>
      </c>
      <c r="AG3792" t="s">
        <v>8352</v>
      </c>
    </row>
    <row r="3793" spans="1:33" x14ac:dyDescent="0.25">
      <c r="A3793" t="s">
        <v>6529</v>
      </c>
      <c r="B3793" t="s">
        <v>279</v>
      </c>
      <c r="C3793" t="s">
        <v>6530</v>
      </c>
      <c r="D3793">
        <v>2017</v>
      </c>
      <c r="E3793">
        <v>5</v>
      </c>
      <c r="F3793">
        <v>115</v>
      </c>
      <c r="G3793" t="s">
        <v>8310</v>
      </c>
      <c r="H3793">
        <v>2</v>
      </c>
      <c r="I3793">
        <v>34</v>
      </c>
      <c r="J3793">
        <v>10</v>
      </c>
      <c r="K3793" t="s">
        <v>8319</v>
      </c>
      <c r="L3793">
        <v>1</v>
      </c>
      <c r="M3793">
        <v>1</v>
      </c>
      <c r="N3793" t="s">
        <v>155</v>
      </c>
      <c r="O3793">
        <v>1</v>
      </c>
      <c r="P3793">
        <v>1</v>
      </c>
      <c r="Q3793" t="s">
        <v>24</v>
      </c>
      <c r="R3793">
        <v>0</v>
      </c>
      <c r="S3793">
        <v>1</v>
      </c>
      <c r="T3793" t="s">
        <v>25</v>
      </c>
      <c r="U3793" t="s">
        <v>8332</v>
      </c>
      <c r="V3793" t="s">
        <v>8338</v>
      </c>
      <c r="W3793" t="s">
        <v>24</v>
      </c>
      <c r="X3793">
        <v>44</v>
      </c>
      <c r="Y3793">
        <v>7</v>
      </c>
      <c r="Z3793">
        <v>1</v>
      </c>
      <c r="AA3793">
        <v>1</v>
      </c>
      <c r="AB3793">
        <v>1</v>
      </c>
      <c r="AC3793">
        <v>4</v>
      </c>
      <c r="AD3793" t="s">
        <v>30</v>
      </c>
      <c r="AE3793" t="s">
        <v>8348</v>
      </c>
      <c r="AF3793">
        <v>3771</v>
      </c>
      <c r="AG3793" t="s">
        <v>8352</v>
      </c>
    </row>
    <row r="3794" spans="1:33" x14ac:dyDescent="0.25">
      <c r="A3794" t="s">
        <v>5215</v>
      </c>
      <c r="B3794" t="s">
        <v>2628</v>
      </c>
      <c r="C3794" t="s">
        <v>8141</v>
      </c>
      <c r="D3794">
        <v>2017</v>
      </c>
      <c r="E3794">
        <v>6</v>
      </c>
      <c r="F3794">
        <v>2005</v>
      </c>
      <c r="G3794" t="s">
        <v>8306</v>
      </c>
      <c r="H3794">
        <v>1</v>
      </c>
      <c r="I3794">
        <v>31</v>
      </c>
      <c r="J3794">
        <v>10</v>
      </c>
      <c r="K3794" t="s">
        <v>8319</v>
      </c>
      <c r="L3794">
        <v>1</v>
      </c>
      <c r="M3794">
        <v>4</v>
      </c>
      <c r="N3794" t="s">
        <v>8327</v>
      </c>
      <c r="O3794">
        <v>6</v>
      </c>
      <c r="P3794">
        <v>4</v>
      </c>
      <c r="Q3794" t="s">
        <v>24</v>
      </c>
      <c r="R3794">
        <v>0</v>
      </c>
      <c r="S3794">
        <v>1</v>
      </c>
      <c r="T3794" t="s">
        <v>25</v>
      </c>
      <c r="U3794" t="s">
        <v>8332</v>
      </c>
      <c r="V3794" t="s">
        <v>8336</v>
      </c>
      <c r="W3794" t="s">
        <v>24</v>
      </c>
      <c r="X3794">
        <v>43</v>
      </c>
      <c r="Y3794">
        <v>7</v>
      </c>
      <c r="Z3794">
        <v>99</v>
      </c>
      <c r="AA3794">
        <v>9</v>
      </c>
      <c r="AB3794">
        <v>99</v>
      </c>
      <c r="AC3794">
        <v>2</v>
      </c>
      <c r="AD3794" t="s">
        <v>26</v>
      </c>
      <c r="AE3794" t="s">
        <v>8348</v>
      </c>
      <c r="AF3794">
        <v>3771</v>
      </c>
      <c r="AG3794" t="s">
        <v>8352</v>
      </c>
    </row>
    <row r="3795" spans="1:33" x14ac:dyDescent="0.25">
      <c r="A3795" t="s">
        <v>2559</v>
      </c>
      <c r="B3795" t="s">
        <v>787</v>
      </c>
      <c r="C3795" t="s">
        <v>5222</v>
      </c>
      <c r="D3795">
        <v>2017</v>
      </c>
      <c r="E3795">
        <v>4</v>
      </c>
      <c r="F3795">
        <v>1533</v>
      </c>
      <c r="G3795" t="s">
        <v>8306</v>
      </c>
      <c r="H3795">
        <v>1</v>
      </c>
      <c r="I3795">
        <v>35</v>
      </c>
      <c r="J3795">
        <v>11</v>
      </c>
      <c r="K3795" t="s">
        <v>8320</v>
      </c>
      <c r="L3795">
        <v>2</v>
      </c>
      <c r="M3795">
        <v>1</v>
      </c>
      <c r="N3795" t="s">
        <v>155</v>
      </c>
      <c r="O3795">
        <v>1</v>
      </c>
      <c r="P3795">
        <v>1</v>
      </c>
      <c r="Q3795" t="s">
        <v>24</v>
      </c>
      <c r="R3795">
        <v>0</v>
      </c>
      <c r="S3795">
        <v>1</v>
      </c>
      <c r="T3795" t="s">
        <v>25</v>
      </c>
      <c r="U3795" t="s">
        <v>8332</v>
      </c>
      <c r="V3795" t="s">
        <v>8339</v>
      </c>
      <c r="W3795" t="s">
        <v>24</v>
      </c>
      <c r="X3795">
        <v>45</v>
      </c>
      <c r="Y3795">
        <v>8</v>
      </c>
      <c r="Z3795">
        <v>1</v>
      </c>
      <c r="AA3795">
        <v>1</v>
      </c>
      <c r="AB3795">
        <v>1</v>
      </c>
      <c r="AC3795">
        <v>2</v>
      </c>
      <c r="AD3795" t="s">
        <v>30</v>
      </c>
      <c r="AE3795" t="s">
        <v>8348</v>
      </c>
      <c r="AF3795">
        <v>3771</v>
      </c>
      <c r="AG3795" t="s">
        <v>8352</v>
      </c>
    </row>
    <row r="3796" spans="1:33" x14ac:dyDescent="0.25">
      <c r="A3796" t="s">
        <v>8262</v>
      </c>
      <c r="B3796" t="s">
        <v>185</v>
      </c>
      <c r="C3796" t="s">
        <v>8263</v>
      </c>
      <c r="D3796">
        <v>2017</v>
      </c>
      <c r="E3796">
        <v>7</v>
      </c>
      <c r="F3796">
        <v>2352</v>
      </c>
      <c r="G3796" t="s">
        <v>8306</v>
      </c>
      <c r="H3796">
        <v>1</v>
      </c>
      <c r="I3796">
        <v>34</v>
      </c>
      <c r="J3796">
        <v>10</v>
      </c>
      <c r="K3796" t="s">
        <v>8319</v>
      </c>
      <c r="L3796">
        <v>2</v>
      </c>
      <c r="M3796">
        <v>1</v>
      </c>
      <c r="N3796" t="s">
        <v>155</v>
      </c>
      <c r="O3796">
        <v>1</v>
      </c>
      <c r="P3796">
        <v>1</v>
      </c>
      <c r="Q3796" t="s">
        <v>24</v>
      </c>
      <c r="R3796">
        <v>0</v>
      </c>
      <c r="S3796">
        <v>1</v>
      </c>
      <c r="T3796" t="s">
        <v>25</v>
      </c>
      <c r="U3796" t="s">
        <v>8332</v>
      </c>
      <c r="V3796" t="s">
        <v>8343</v>
      </c>
      <c r="W3796" t="s">
        <v>24</v>
      </c>
      <c r="X3796">
        <v>35</v>
      </c>
      <c r="Y3796">
        <v>6</v>
      </c>
      <c r="Z3796">
        <v>1</v>
      </c>
      <c r="AA3796">
        <v>1</v>
      </c>
      <c r="AB3796">
        <v>1</v>
      </c>
      <c r="AC3796">
        <v>3</v>
      </c>
      <c r="AD3796" t="s">
        <v>30</v>
      </c>
      <c r="AE3796" t="s">
        <v>8348</v>
      </c>
      <c r="AF3796">
        <v>3773</v>
      </c>
      <c r="AG3796" t="s">
        <v>8352</v>
      </c>
    </row>
    <row r="3797" spans="1:33" x14ac:dyDescent="0.25">
      <c r="A3797" t="s">
        <v>6835</v>
      </c>
      <c r="B3797" t="s">
        <v>390</v>
      </c>
      <c r="C3797" t="s">
        <v>6836</v>
      </c>
      <c r="D3797">
        <v>2017</v>
      </c>
      <c r="E3797">
        <v>5</v>
      </c>
      <c r="F3797">
        <v>749</v>
      </c>
      <c r="G3797" t="s">
        <v>8306</v>
      </c>
      <c r="H3797">
        <v>1</v>
      </c>
      <c r="I3797">
        <v>24</v>
      </c>
      <c r="J3797">
        <v>8</v>
      </c>
      <c r="K3797" t="s">
        <v>8317</v>
      </c>
      <c r="L3797">
        <v>1</v>
      </c>
      <c r="M3797">
        <v>1</v>
      </c>
      <c r="N3797" t="s">
        <v>155</v>
      </c>
      <c r="O3797">
        <v>1</v>
      </c>
      <c r="P3797">
        <v>1</v>
      </c>
      <c r="Q3797" t="s">
        <v>24</v>
      </c>
      <c r="R3797">
        <v>0</v>
      </c>
      <c r="S3797">
        <v>1</v>
      </c>
      <c r="T3797" t="s">
        <v>25</v>
      </c>
      <c r="U3797" t="s">
        <v>8332</v>
      </c>
      <c r="V3797" t="s">
        <v>8336</v>
      </c>
      <c r="W3797" t="s">
        <v>24</v>
      </c>
      <c r="X3797">
        <v>27</v>
      </c>
      <c r="Y3797">
        <v>4</v>
      </c>
      <c r="Z3797">
        <v>1</v>
      </c>
      <c r="AA3797">
        <v>1</v>
      </c>
      <c r="AB3797">
        <v>1</v>
      </c>
      <c r="AC3797">
        <v>1</v>
      </c>
      <c r="AD3797" t="s">
        <v>30</v>
      </c>
      <c r="AE3797" t="s">
        <v>8348</v>
      </c>
      <c r="AF3797">
        <v>3775</v>
      </c>
      <c r="AG3797" t="s">
        <v>8352</v>
      </c>
    </row>
    <row r="3798" spans="1:33" x14ac:dyDescent="0.25">
      <c r="A3798" t="s">
        <v>2832</v>
      </c>
      <c r="B3798" t="s">
        <v>1290</v>
      </c>
      <c r="C3798" t="s">
        <v>7550</v>
      </c>
      <c r="D3798">
        <v>2017</v>
      </c>
      <c r="E3798">
        <v>6</v>
      </c>
      <c r="F3798">
        <v>8</v>
      </c>
      <c r="G3798" t="s">
        <v>8306</v>
      </c>
      <c r="H3798">
        <v>1</v>
      </c>
      <c r="I3798">
        <v>22</v>
      </c>
      <c r="J3798">
        <v>8</v>
      </c>
      <c r="K3798" t="s">
        <v>8317</v>
      </c>
      <c r="L3798">
        <v>1</v>
      </c>
      <c r="M3798">
        <v>6</v>
      </c>
      <c r="N3798" t="s">
        <v>8330</v>
      </c>
      <c r="O3798">
        <v>15</v>
      </c>
      <c r="P3798">
        <v>1</v>
      </c>
      <c r="Q3798" t="s">
        <v>24</v>
      </c>
      <c r="R3798">
        <v>0</v>
      </c>
      <c r="S3798">
        <v>1</v>
      </c>
      <c r="T3798" t="s">
        <v>37</v>
      </c>
      <c r="U3798" t="s">
        <v>8333</v>
      </c>
      <c r="V3798" t="s">
        <v>8337</v>
      </c>
      <c r="W3798" t="s">
        <v>24</v>
      </c>
      <c r="X3798">
        <v>24</v>
      </c>
      <c r="Y3798">
        <v>3</v>
      </c>
      <c r="Z3798">
        <v>2</v>
      </c>
      <c r="AA3798">
        <v>2</v>
      </c>
      <c r="AB3798">
        <v>2</v>
      </c>
      <c r="AC3798">
        <v>1</v>
      </c>
      <c r="AD3798" t="s">
        <v>26</v>
      </c>
      <c r="AE3798" t="s">
        <v>8347</v>
      </c>
      <c r="AF3798">
        <v>3775</v>
      </c>
      <c r="AG3798" t="s">
        <v>8352</v>
      </c>
    </row>
    <row r="3799" spans="1:33" x14ac:dyDescent="0.25">
      <c r="A3799" t="s">
        <v>1094</v>
      </c>
      <c r="B3799" t="s">
        <v>1095</v>
      </c>
      <c r="C3799" t="s">
        <v>1096</v>
      </c>
      <c r="D3799">
        <v>2017</v>
      </c>
      <c r="E3799">
        <v>1</v>
      </c>
      <c r="F3799">
        <v>1224</v>
      </c>
      <c r="G3799" t="s">
        <v>8306</v>
      </c>
      <c r="H3799">
        <v>1</v>
      </c>
      <c r="I3799">
        <v>26</v>
      </c>
      <c r="J3799">
        <v>9</v>
      </c>
      <c r="K3799" t="s">
        <v>8318</v>
      </c>
      <c r="L3799">
        <v>1</v>
      </c>
      <c r="M3799">
        <v>1</v>
      </c>
      <c r="N3799" t="s">
        <v>155</v>
      </c>
      <c r="O3799">
        <v>1</v>
      </c>
      <c r="P3799">
        <v>1</v>
      </c>
      <c r="Q3799" t="s">
        <v>24</v>
      </c>
      <c r="R3799">
        <v>0</v>
      </c>
      <c r="S3799">
        <v>1</v>
      </c>
      <c r="T3799" t="s">
        <v>25</v>
      </c>
      <c r="U3799" t="s">
        <v>8332</v>
      </c>
      <c r="V3799" t="s">
        <v>8336</v>
      </c>
      <c r="W3799" t="s">
        <v>24</v>
      </c>
      <c r="X3799">
        <v>28</v>
      </c>
      <c r="Y3799">
        <v>4</v>
      </c>
      <c r="Z3799">
        <v>1</v>
      </c>
      <c r="AA3799">
        <v>1</v>
      </c>
      <c r="AB3799">
        <v>1</v>
      </c>
      <c r="AC3799">
        <v>2</v>
      </c>
      <c r="AD3799" t="s">
        <v>26</v>
      </c>
      <c r="AE3799" t="s">
        <v>8348</v>
      </c>
      <c r="AF3799">
        <v>3775</v>
      </c>
      <c r="AG3799" t="s">
        <v>8352</v>
      </c>
    </row>
    <row r="3800" spans="1:33" x14ac:dyDescent="0.25">
      <c r="A3800" t="s">
        <v>2057</v>
      </c>
      <c r="B3800" t="s">
        <v>1126</v>
      </c>
      <c r="C3800" t="s">
        <v>2058</v>
      </c>
      <c r="D3800">
        <v>2017</v>
      </c>
      <c r="E3800">
        <v>2</v>
      </c>
      <c r="F3800">
        <v>2220</v>
      </c>
      <c r="G3800" t="s">
        <v>8306</v>
      </c>
      <c r="H3800">
        <v>1</v>
      </c>
      <c r="I3800">
        <v>28</v>
      </c>
      <c r="J3800">
        <v>9</v>
      </c>
      <c r="K3800" t="s">
        <v>8318</v>
      </c>
      <c r="L3800">
        <v>1</v>
      </c>
      <c r="M3800">
        <v>1</v>
      </c>
      <c r="N3800" t="s">
        <v>155</v>
      </c>
      <c r="O3800">
        <v>1</v>
      </c>
      <c r="P3800">
        <v>1</v>
      </c>
      <c r="Q3800" t="s">
        <v>24</v>
      </c>
      <c r="R3800">
        <v>0</v>
      </c>
      <c r="S3800">
        <v>1</v>
      </c>
      <c r="T3800" t="s">
        <v>25</v>
      </c>
      <c r="U3800" t="s">
        <v>8332</v>
      </c>
      <c r="V3800" t="s">
        <v>8336</v>
      </c>
      <c r="W3800" t="s">
        <v>24</v>
      </c>
      <c r="X3800">
        <v>32</v>
      </c>
      <c r="Y3800">
        <v>5</v>
      </c>
      <c r="Z3800">
        <v>1</v>
      </c>
      <c r="AA3800">
        <v>1</v>
      </c>
      <c r="AB3800">
        <v>1</v>
      </c>
      <c r="AC3800">
        <v>3</v>
      </c>
      <c r="AD3800" t="s">
        <v>30</v>
      </c>
      <c r="AE3800" t="s">
        <v>8348</v>
      </c>
      <c r="AF3800">
        <v>3775</v>
      </c>
      <c r="AG3800" t="s">
        <v>8352</v>
      </c>
    </row>
    <row r="3801" spans="1:33" x14ac:dyDescent="0.25">
      <c r="A3801" t="s">
        <v>5523</v>
      </c>
      <c r="B3801" t="s">
        <v>65</v>
      </c>
      <c r="C3801" t="s">
        <v>6969</v>
      </c>
      <c r="D3801">
        <v>2017</v>
      </c>
      <c r="E3801">
        <v>5</v>
      </c>
      <c r="F3801">
        <v>811</v>
      </c>
      <c r="G3801" t="s">
        <v>8306</v>
      </c>
      <c r="H3801">
        <v>1</v>
      </c>
      <c r="I3801">
        <v>31</v>
      </c>
      <c r="J3801">
        <v>10</v>
      </c>
      <c r="K3801" t="s">
        <v>8319</v>
      </c>
      <c r="L3801">
        <v>1</v>
      </c>
      <c r="M3801">
        <v>1</v>
      </c>
      <c r="N3801" t="s">
        <v>155</v>
      </c>
      <c r="O3801">
        <v>1</v>
      </c>
      <c r="P3801">
        <v>1</v>
      </c>
      <c r="Q3801" t="s">
        <v>24</v>
      </c>
      <c r="R3801">
        <v>0</v>
      </c>
      <c r="S3801">
        <v>1</v>
      </c>
      <c r="T3801" t="s">
        <v>25</v>
      </c>
      <c r="U3801" t="s">
        <v>8332</v>
      </c>
      <c r="V3801" t="s">
        <v>8335</v>
      </c>
      <c r="W3801" t="s">
        <v>24</v>
      </c>
      <c r="X3801">
        <v>32</v>
      </c>
      <c r="Y3801">
        <v>5</v>
      </c>
      <c r="Z3801">
        <v>1</v>
      </c>
      <c r="AA3801">
        <v>1</v>
      </c>
      <c r="AB3801">
        <v>1</v>
      </c>
      <c r="AC3801">
        <v>1</v>
      </c>
      <c r="AD3801" t="s">
        <v>30</v>
      </c>
      <c r="AE3801" t="s">
        <v>8348</v>
      </c>
      <c r="AF3801">
        <v>3775</v>
      </c>
      <c r="AG3801" t="s">
        <v>8352</v>
      </c>
    </row>
    <row r="3802" spans="1:33" x14ac:dyDescent="0.25">
      <c r="A3802" t="s">
        <v>7416</v>
      </c>
      <c r="B3802" t="s">
        <v>1140</v>
      </c>
      <c r="C3802" t="s">
        <v>7417</v>
      </c>
      <c r="D3802">
        <v>2017</v>
      </c>
      <c r="E3802">
        <v>6</v>
      </c>
      <c r="F3802">
        <v>1727</v>
      </c>
      <c r="G3802" t="s">
        <v>8306</v>
      </c>
      <c r="H3802">
        <v>1</v>
      </c>
      <c r="I3802">
        <v>31</v>
      </c>
      <c r="J3802">
        <v>10</v>
      </c>
      <c r="K3802" t="s">
        <v>8319</v>
      </c>
      <c r="L3802">
        <v>1</v>
      </c>
      <c r="M3802">
        <v>1</v>
      </c>
      <c r="N3802" t="s">
        <v>155</v>
      </c>
      <c r="O3802">
        <v>1</v>
      </c>
      <c r="P3802">
        <v>1</v>
      </c>
      <c r="Q3802" t="s">
        <v>24</v>
      </c>
      <c r="R3802">
        <v>0</v>
      </c>
      <c r="S3802">
        <v>1</v>
      </c>
      <c r="T3802" t="s">
        <v>37</v>
      </c>
      <c r="U3802" t="s">
        <v>8333</v>
      </c>
      <c r="V3802" t="s">
        <v>8336</v>
      </c>
      <c r="W3802" t="s">
        <v>24</v>
      </c>
      <c r="X3802">
        <v>35</v>
      </c>
      <c r="Y3802">
        <v>6</v>
      </c>
      <c r="Z3802">
        <v>1</v>
      </c>
      <c r="AA3802">
        <v>1</v>
      </c>
      <c r="AB3802">
        <v>1</v>
      </c>
      <c r="AC3802">
        <v>1</v>
      </c>
      <c r="AD3802" t="s">
        <v>26</v>
      </c>
      <c r="AE3802" t="s">
        <v>8348</v>
      </c>
      <c r="AF3802">
        <v>3775</v>
      </c>
      <c r="AG3802" t="s">
        <v>8352</v>
      </c>
    </row>
    <row r="3803" spans="1:33" x14ac:dyDescent="0.25">
      <c r="A3803" t="s">
        <v>640</v>
      </c>
      <c r="B3803" t="s">
        <v>761</v>
      </c>
      <c r="C3803" t="s">
        <v>1907</v>
      </c>
      <c r="D3803">
        <v>2017</v>
      </c>
      <c r="E3803">
        <v>2</v>
      </c>
      <c r="F3803">
        <v>919</v>
      </c>
      <c r="G3803" t="s">
        <v>8306</v>
      </c>
      <c r="H3803">
        <v>1</v>
      </c>
      <c r="I3803">
        <v>41</v>
      </c>
      <c r="J3803">
        <v>12</v>
      </c>
      <c r="K3803" t="s">
        <v>8321</v>
      </c>
      <c r="L3803">
        <v>2</v>
      </c>
      <c r="M3803">
        <v>1</v>
      </c>
      <c r="N3803" t="s">
        <v>155</v>
      </c>
      <c r="O3803">
        <v>1</v>
      </c>
      <c r="P3803">
        <v>1</v>
      </c>
      <c r="Q3803" t="s">
        <v>24</v>
      </c>
      <c r="R3803">
        <v>0</v>
      </c>
      <c r="S3803">
        <v>1</v>
      </c>
      <c r="T3803" t="s">
        <v>25</v>
      </c>
      <c r="U3803" t="s">
        <v>8332</v>
      </c>
      <c r="V3803" t="s">
        <v>8339</v>
      </c>
      <c r="W3803" t="s">
        <v>24</v>
      </c>
      <c r="X3803">
        <v>43</v>
      </c>
      <c r="Y3803">
        <v>7</v>
      </c>
      <c r="Z3803">
        <v>1</v>
      </c>
      <c r="AA3803">
        <v>1</v>
      </c>
      <c r="AB3803">
        <v>1</v>
      </c>
      <c r="AC3803">
        <v>2</v>
      </c>
      <c r="AD3803" t="s">
        <v>30</v>
      </c>
      <c r="AE3803" t="s">
        <v>8348</v>
      </c>
      <c r="AF3803">
        <v>3775</v>
      </c>
      <c r="AG3803" t="s">
        <v>8352</v>
      </c>
    </row>
    <row r="3804" spans="1:33" x14ac:dyDescent="0.25">
      <c r="A3804" t="s">
        <v>2722</v>
      </c>
      <c r="B3804" t="s">
        <v>2103</v>
      </c>
      <c r="C3804" t="s">
        <v>7442</v>
      </c>
      <c r="D3804">
        <v>2017</v>
      </c>
      <c r="E3804">
        <v>6</v>
      </c>
      <c r="F3804">
        <v>700</v>
      </c>
      <c r="G3804" t="s">
        <v>8306</v>
      </c>
      <c r="H3804">
        <v>1</v>
      </c>
      <c r="I3804">
        <v>42</v>
      </c>
      <c r="J3804">
        <v>12</v>
      </c>
      <c r="K3804" t="s">
        <v>8321</v>
      </c>
      <c r="L3804">
        <v>1</v>
      </c>
      <c r="M3804">
        <v>1</v>
      </c>
      <c r="N3804" t="s">
        <v>155</v>
      </c>
      <c r="O3804">
        <v>1</v>
      </c>
      <c r="P3804">
        <v>1</v>
      </c>
      <c r="Q3804" t="s">
        <v>24</v>
      </c>
      <c r="R3804">
        <v>0</v>
      </c>
      <c r="S3804">
        <v>1</v>
      </c>
      <c r="T3804" t="s">
        <v>25</v>
      </c>
      <c r="U3804" t="s">
        <v>8332</v>
      </c>
      <c r="V3804" t="s">
        <v>8339</v>
      </c>
      <c r="W3804" t="s">
        <v>24</v>
      </c>
      <c r="X3804">
        <v>41</v>
      </c>
      <c r="Y3804">
        <v>7</v>
      </c>
      <c r="Z3804">
        <v>1</v>
      </c>
      <c r="AA3804">
        <v>1</v>
      </c>
      <c r="AB3804">
        <v>1</v>
      </c>
      <c r="AC3804">
        <v>3</v>
      </c>
      <c r="AD3804" t="s">
        <v>26</v>
      </c>
      <c r="AE3804" t="s">
        <v>8348</v>
      </c>
      <c r="AF3804">
        <v>3775</v>
      </c>
      <c r="AG3804" t="s">
        <v>8352</v>
      </c>
    </row>
    <row r="3805" spans="1:33" x14ac:dyDescent="0.25">
      <c r="A3805" t="s">
        <v>3959</v>
      </c>
      <c r="B3805" t="s">
        <v>1932</v>
      </c>
      <c r="C3805" t="s">
        <v>5514</v>
      </c>
      <c r="D3805">
        <v>2017</v>
      </c>
      <c r="E3805">
        <v>4</v>
      </c>
      <c r="F3805">
        <v>1226</v>
      </c>
      <c r="G3805" t="s">
        <v>8306</v>
      </c>
      <c r="H3805">
        <v>1</v>
      </c>
      <c r="I3805">
        <v>20</v>
      </c>
      <c r="J3805">
        <v>8</v>
      </c>
      <c r="K3805" t="s">
        <v>8317</v>
      </c>
      <c r="L3805">
        <v>2</v>
      </c>
      <c r="M3805">
        <v>3</v>
      </c>
      <c r="N3805" t="s">
        <v>8326</v>
      </c>
      <c r="O3805">
        <v>3</v>
      </c>
      <c r="P3805">
        <v>3</v>
      </c>
      <c r="Q3805" t="s">
        <v>24</v>
      </c>
      <c r="R3805">
        <v>0</v>
      </c>
      <c r="S3805">
        <v>1</v>
      </c>
      <c r="T3805" t="s">
        <v>37</v>
      </c>
      <c r="U3805" t="s">
        <v>8333</v>
      </c>
      <c r="V3805" t="s">
        <v>8335</v>
      </c>
      <c r="W3805" t="s">
        <v>24</v>
      </c>
      <c r="X3805">
        <v>21</v>
      </c>
      <c r="Y3805">
        <v>3</v>
      </c>
      <c r="Z3805">
        <v>3</v>
      </c>
      <c r="AA3805">
        <v>3</v>
      </c>
      <c r="AB3805">
        <v>3</v>
      </c>
      <c r="AC3805">
        <v>2</v>
      </c>
      <c r="AD3805" t="s">
        <v>26</v>
      </c>
      <c r="AE3805" t="s">
        <v>8348</v>
      </c>
      <c r="AF3805">
        <v>3776</v>
      </c>
      <c r="AG3805" t="s">
        <v>8352</v>
      </c>
    </row>
    <row r="3806" spans="1:33" x14ac:dyDescent="0.25">
      <c r="A3806" t="s">
        <v>4632</v>
      </c>
      <c r="B3806" t="s">
        <v>573</v>
      </c>
      <c r="C3806" t="s">
        <v>5092</v>
      </c>
      <c r="D3806">
        <v>2017</v>
      </c>
      <c r="E3806">
        <v>4</v>
      </c>
      <c r="F3806">
        <v>1227</v>
      </c>
      <c r="G3806" t="s">
        <v>8306</v>
      </c>
      <c r="H3806">
        <v>1</v>
      </c>
      <c r="I3806">
        <v>33</v>
      </c>
      <c r="J3806">
        <v>10</v>
      </c>
      <c r="K3806" t="s">
        <v>8319</v>
      </c>
      <c r="L3806">
        <v>1</v>
      </c>
      <c r="M3806">
        <v>1</v>
      </c>
      <c r="N3806" t="s">
        <v>155</v>
      </c>
      <c r="O3806">
        <v>1</v>
      </c>
      <c r="P3806">
        <v>1</v>
      </c>
      <c r="Q3806" t="s">
        <v>24</v>
      </c>
      <c r="R3806">
        <v>0</v>
      </c>
      <c r="S3806">
        <v>1</v>
      </c>
      <c r="T3806" t="s">
        <v>25</v>
      </c>
      <c r="U3806" t="s">
        <v>8332</v>
      </c>
      <c r="V3806" t="s">
        <v>8336</v>
      </c>
      <c r="W3806" t="s">
        <v>24</v>
      </c>
      <c r="X3806">
        <v>38</v>
      </c>
      <c r="Y3806">
        <v>6</v>
      </c>
      <c r="Z3806">
        <v>1</v>
      </c>
      <c r="AA3806">
        <v>1</v>
      </c>
      <c r="AB3806">
        <v>1</v>
      </c>
      <c r="AC3806">
        <v>2</v>
      </c>
      <c r="AD3806" t="s">
        <v>26</v>
      </c>
      <c r="AE3806" t="s">
        <v>8348</v>
      </c>
      <c r="AF3806">
        <v>3777</v>
      </c>
      <c r="AG3806" t="s">
        <v>8352</v>
      </c>
    </row>
    <row r="3807" spans="1:33" x14ac:dyDescent="0.25">
      <c r="A3807" t="s">
        <v>5360</v>
      </c>
      <c r="B3807" t="s">
        <v>1466</v>
      </c>
      <c r="C3807" t="s">
        <v>5361</v>
      </c>
      <c r="D3807">
        <v>2017</v>
      </c>
      <c r="E3807">
        <v>4</v>
      </c>
      <c r="F3807">
        <v>1200</v>
      </c>
      <c r="G3807" t="s">
        <v>8306</v>
      </c>
      <c r="H3807">
        <v>1</v>
      </c>
      <c r="I3807">
        <v>18</v>
      </c>
      <c r="J3807">
        <v>6</v>
      </c>
      <c r="K3807" t="s">
        <v>8316</v>
      </c>
      <c r="L3807">
        <v>2</v>
      </c>
      <c r="M3807">
        <v>3</v>
      </c>
      <c r="N3807" t="s">
        <v>8326</v>
      </c>
      <c r="O3807">
        <v>3</v>
      </c>
      <c r="P3807">
        <v>3</v>
      </c>
      <c r="Q3807" t="s">
        <v>24</v>
      </c>
      <c r="R3807">
        <v>0</v>
      </c>
      <c r="S3807">
        <v>1</v>
      </c>
      <c r="T3807" t="s">
        <v>79</v>
      </c>
      <c r="U3807" t="s">
        <v>8333</v>
      </c>
      <c r="V3807" t="s">
        <v>8342</v>
      </c>
      <c r="W3807" t="s">
        <v>24</v>
      </c>
      <c r="X3807">
        <v>99</v>
      </c>
      <c r="Y3807">
        <v>11</v>
      </c>
      <c r="Z3807">
        <v>99</v>
      </c>
      <c r="AA3807">
        <v>9</v>
      </c>
      <c r="AB3807">
        <v>99</v>
      </c>
      <c r="AC3807">
        <v>1</v>
      </c>
      <c r="AD3807" t="s">
        <v>26</v>
      </c>
      <c r="AE3807" t="s">
        <v>8348</v>
      </c>
      <c r="AF3807">
        <v>3780</v>
      </c>
      <c r="AG3807" t="s">
        <v>8352</v>
      </c>
    </row>
    <row r="3808" spans="1:33" x14ac:dyDescent="0.25">
      <c r="A3808" t="s">
        <v>946</v>
      </c>
      <c r="B3808" t="s">
        <v>919</v>
      </c>
      <c r="C3808" t="s">
        <v>1881</v>
      </c>
      <c r="D3808">
        <v>2017</v>
      </c>
      <c r="E3808">
        <v>2</v>
      </c>
      <c r="F3808">
        <v>443</v>
      </c>
      <c r="G3808" t="s">
        <v>8306</v>
      </c>
      <c r="H3808">
        <v>1</v>
      </c>
      <c r="I3808">
        <v>23</v>
      </c>
      <c r="J3808">
        <v>8</v>
      </c>
      <c r="K3808" t="s">
        <v>8317</v>
      </c>
      <c r="L3808">
        <v>1</v>
      </c>
      <c r="M3808">
        <v>1</v>
      </c>
      <c r="N3808" t="s">
        <v>155</v>
      </c>
      <c r="O3808">
        <v>1</v>
      </c>
      <c r="P3808">
        <v>1</v>
      </c>
      <c r="Q3808" t="s">
        <v>24</v>
      </c>
      <c r="R3808">
        <v>0</v>
      </c>
      <c r="S3808">
        <v>1</v>
      </c>
      <c r="T3808" t="s">
        <v>25</v>
      </c>
      <c r="U3808" t="s">
        <v>8332</v>
      </c>
      <c r="V3808" t="s">
        <v>8336</v>
      </c>
      <c r="W3808" t="s">
        <v>24</v>
      </c>
      <c r="X3808">
        <v>29</v>
      </c>
      <c r="Y3808">
        <v>4</v>
      </c>
      <c r="Z3808">
        <v>1</v>
      </c>
      <c r="AA3808">
        <v>1</v>
      </c>
      <c r="AB3808">
        <v>1</v>
      </c>
      <c r="AC3808">
        <v>2</v>
      </c>
      <c r="AD3808" t="s">
        <v>26</v>
      </c>
      <c r="AE3808" t="s">
        <v>8348</v>
      </c>
      <c r="AF3808">
        <v>3780</v>
      </c>
      <c r="AG3808" t="s">
        <v>8352</v>
      </c>
    </row>
    <row r="3809" spans="1:33" x14ac:dyDescent="0.25">
      <c r="A3809" t="s">
        <v>2296</v>
      </c>
      <c r="B3809" t="s">
        <v>798</v>
      </c>
      <c r="C3809" t="s">
        <v>2297</v>
      </c>
      <c r="D3809">
        <v>2017</v>
      </c>
      <c r="E3809">
        <v>2</v>
      </c>
      <c r="F3809">
        <v>1405</v>
      </c>
      <c r="G3809" t="s">
        <v>8306</v>
      </c>
      <c r="H3809">
        <v>1</v>
      </c>
      <c r="I3809">
        <v>21</v>
      </c>
      <c r="J3809">
        <v>8</v>
      </c>
      <c r="K3809" t="s">
        <v>8317</v>
      </c>
      <c r="L3809">
        <v>1</v>
      </c>
      <c r="M3809">
        <v>1</v>
      </c>
      <c r="N3809" t="s">
        <v>155</v>
      </c>
      <c r="O3809">
        <v>1</v>
      </c>
      <c r="P3809">
        <v>1</v>
      </c>
      <c r="Q3809" t="s">
        <v>24</v>
      </c>
      <c r="R3809">
        <v>0</v>
      </c>
      <c r="S3809">
        <v>1</v>
      </c>
      <c r="T3809" t="s">
        <v>37</v>
      </c>
      <c r="U3809" t="s">
        <v>8333</v>
      </c>
      <c r="V3809" t="s">
        <v>8335</v>
      </c>
      <c r="W3809" t="s">
        <v>24</v>
      </c>
      <c r="X3809">
        <v>20</v>
      </c>
      <c r="Y3809">
        <v>3</v>
      </c>
      <c r="Z3809">
        <v>5</v>
      </c>
      <c r="AA3809">
        <v>5</v>
      </c>
      <c r="AB3809">
        <v>13</v>
      </c>
      <c r="AC3809">
        <v>1</v>
      </c>
      <c r="AD3809" t="s">
        <v>30</v>
      </c>
      <c r="AE3809" t="s">
        <v>8348</v>
      </c>
      <c r="AF3809">
        <v>3780</v>
      </c>
      <c r="AG3809" t="s">
        <v>8352</v>
      </c>
    </row>
    <row r="3810" spans="1:33" x14ac:dyDescent="0.25">
      <c r="A3810" t="s">
        <v>653</v>
      </c>
      <c r="B3810" t="s">
        <v>54</v>
      </c>
      <c r="C3810" t="s">
        <v>3342</v>
      </c>
      <c r="D3810">
        <v>2017</v>
      </c>
      <c r="E3810">
        <v>2</v>
      </c>
      <c r="F3810">
        <v>1036</v>
      </c>
      <c r="G3810" t="s">
        <v>8306</v>
      </c>
      <c r="H3810">
        <v>1</v>
      </c>
      <c r="I3810">
        <v>23</v>
      </c>
      <c r="J3810">
        <v>8</v>
      </c>
      <c r="K3810" t="s">
        <v>8317</v>
      </c>
      <c r="L3810">
        <v>2</v>
      </c>
      <c r="M3810">
        <v>10</v>
      </c>
      <c r="N3810" t="s">
        <v>8330</v>
      </c>
      <c r="O3810">
        <v>15</v>
      </c>
      <c r="P3810">
        <v>3</v>
      </c>
      <c r="Q3810" t="s">
        <v>24</v>
      </c>
      <c r="R3810">
        <v>0</v>
      </c>
      <c r="S3810">
        <v>1</v>
      </c>
      <c r="T3810" t="s">
        <v>37</v>
      </c>
      <c r="U3810" t="s">
        <v>8333</v>
      </c>
      <c r="V3810" t="s">
        <v>8336</v>
      </c>
      <c r="W3810" t="s">
        <v>24</v>
      </c>
      <c r="X3810">
        <v>39</v>
      </c>
      <c r="Y3810">
        <v>6</v>
      </c>
      <c r="Z3810">
        <v>10</v>
      </c>
      <c r="AA3810">
        <v>6</v>
      </c>
      <c r="AB3810">
        <v>15</v>
      </c>
      <c r="AC3810">
        <v>1</v>
      </c>
      <c r="AD3810" t="s">
        <v>26</v>
      </c>
      <c r="AE3810" t="s">
        <v>8348</v>
      </c>
      <c r="AF3810">
        <v>3780</v>
      </c>
      <c r="AG3810" t="s">
        <v>8352</v>
      </c>
    </row>
    <row r="3811" spans="1:33" x14ac:dyDescent="0.25">
      <c r="A3811" t="s">
        <v>948</v>
      </c>
      <c r="B3811" t="s">
        <v>819</v>
      </c>
      <c r="C3811" t="s">
        <v>4729</v>
      </c>
      <c r="D3811">
        <v>2017</v>
      </c>
      <c r="E3811">
        <v>4</v>
      </c>
      <c r="F3811">
        <v>1455</v>
      </c>
      <c r="G3811" t="s">
        <v>8306</v>
      </c>
      <c r="H3811">
        <v>1</v>
      </c>
      <c r="I3811">
        <v>20</v>
      </c>
      <c r="J3811">
        <v>8</v>
      </c>
      <c r="K3811" t="s">
        <v>8317</v>
      </c>
      <c r="L3811">
        <v>1</v>
      </c>
      <c r="M3811">
        <v>1</v>
      </c>
      <c r="N3811" t="s">
        <v>155</v>
      </c>
      <c r="O3811">
        <v>1</v>
      </c>
      <c r="P3811">
        <v>1</v>
      </c>
      <c r="Q3811" t="s">
        <v>24</v>
      </c>
      <c r="R3811">
        <v>0</v>
      </c>
      <c r="S3811">
        <v>1</v>
      </c>
      <c r="T3811" t="s">
        <v>79</v>
      </c>
      <c r="U3811" t="s">
        <v>8333</v>
      </c>
      <c r="V3811" t="s">
        <v>8335</v>
      </c>
      <c r="W3811" t="s">
        <v>24</v>
      </c>
      <c r="X3811">
        <v>99</v>
      </c>
      <c r="Y3811">
        <v>11</v>
      </c>
      <c r="Z3811">
        <v>99</v>
      </c>
      <c r="AA3811">
        <v>9</v>
      </c>
      <c r="AB3811">
        <v>99</v>
      </c>
      <c r="AC3811">
        <v>2</v>
      </c>
      <c r="AD3811" t="s">
        <v>26</v>
      </c>
      <c r="AE3811" t="s">
        <v>8348</v>
      </c>
      <c r="AF3811">
        <v>3780</v>
      </c>
      <c r="AG3811" t="s">
        <v>8352</v>
      </c>
    </row>
    <row r="3812" spans="1:33" x14ac:dyDescent="0.25">
      <c r="A3812" t="s">
        <v>6191</v>
      </c>
      <c r="B3812" t="s">
        <v>1778</v>
      </c>
      <c r="C3812" t="s">
        <v>8181</v>
      </c>
      <c r="D3812">
        <v>2017</v>
      </c>
      <c r="E3812">
        <v>6</v>
      </c>
      <c r="F3812">
        <v>942</v>
      </c>
      <c r="G3812" t="s">
        <v>8306</v>
      </c>
      <c r="H3812">
        <v>1</v>
      </c>
      <c r="I3812">
        <v>20</v>
      </c>
      <c r="J3812">
        <v>8</v>
      </c>
      <c r="K3812" t="s">
        <v>8317</v>
      </c>
      <c r="L3812">
        <v>1</v>
      </c>
      <c r="M3812">
        <v>1</v>
      </c>
      <c r="N3812" t="s">
        <v>155</v>
      </c>
      <c r="O3812">
        <v>1</v>
      </c>
      <c r="P3812">
        <v>1</v>
      </c>
      <c r="Q3812" t="s">
        <v>24</v>
      </c>
      <c r="R3812">
        <v>0</v>
      </c>
      <c r="S3812">
        <v>1</v>
      </c>
      <c r="T3812" t="s">
        <v>25</v>
      </c>
      <c r="U3812" t="s">
        <v>8332</v>
      </c>
      <c r="V3812" t="s">
        <v>8335</v>
      </c>
      <c r="W3812" t="s">
        <v>24</v>
      </c>
      <c r="X3812">
        <v>22</v>
      </c>
      <c r="Y3812">
        <v>3</v>
      </c>
      <c r="Z3812">
        <v>1</v>
      </c>
      <c r="AA3812">
        <v>1</v>
      </c>
      <c r="AB3812">
        <v>1</v>
      </c>
      <c r="AC3812">
        <v>1</v>
      </c>
      <c r="AD3812" t="s">
        <v>30</v>
      </c>
      <c r="AE3812" t="s">
        <v>8348</v>
      </c>
      <c r="AF3812">
        <v>3780</v>
      </c>
      <c r="AG3812" t="s">
        <v>8352</v>
      </c>
    </row>
    <row r="3813" spans="1:33" x14ac:dyDescent="0.25">
      <c r="A3813" t="s">
        <v>2301</v>
      </c>
      <c r="B3813" t="s">
        <v>191</v>
      </c>
      <c r="C3813" t="s">
        <v>2302</v>
      </c>
      <c r="D3813">
        <v>2017</v>
      </c>
      <c r="E3813">
        <v>2</v>
      </c>
      <c r="F3813">
        <v>1654</v>
      </c>
      <c r="G3813" t="s">
        <v>8306</v>
      </c>
      <c r="H3813">
        <v>1</v>
      </c>
      <c r="I3813">
        <v>26</v>
      </c>
      <c r="J3813">
        <v>9</v>
      </c>
      <c r="K3813" t="s">
        <v>8318</v>
      </c>
      <c r="L3813">
        <v>1</v>
      </c>
      <c r="M3813">
        <v>1</v>
      </c>
      <c r="N3813" t="s">
        <v>155</v>
      </c>
      <c r="O3813">
        <v>1</v>
      </c>
      <c r="P3813">
        <v>1</v>
      </c>
      <c r="Q3813" t="s">
        <v>24</v>
      </c>
      <c r="R3813">
        <v>0</v>
      </c>
      <c r="S3813">
        <v>1</v>
      </c>
      <c r="T3813" t="s">
        <v>37</v>
      </c>
      <c r="U3813" t="s">
        <v>8333</v>
      </c>
      <c r="V3813" t="s">
        <v>8335</v>
      </c>
      <c r="W3813" t="s">
        <v>24</v>
      </c>
      <c r="X3813">
        <v>26</v>
      </c>
      <c r="Y3813">
        <v>4</v>
      </c>
      <c r="Z3813">
        <v>1</v>
      </c>
      <c r="AA3813">
        <v>1</v>
      </c>
      <c r="AB3813">
        <v>1</v>
      </c>
      <c r="AC3813">
        <v>1</v>
      </c>
      <c r="AD3813" t="s">
        <v>30</v>
      </c>
      <c r="AE3813" t="s">
        <v>8347</v>
      </c>
      <c r="AF3813">
        <v>3780</v>
      </c>
      <c r="AG3813" t="s">
        <v>8352</v>
      </c>
    </row>
    <row r="3814" spans="1:33" x14ac:dyDescent="0.25">
      <c r="A3814" t="s">
        <v>4516</v>
      </c>
      <c r="B3814" t="s">
        <v>561</v>
      </c>
      <c r="C3814" t="s">
        <v>4517</v>
      </c>
      <c r="D3814">
        <v>2017</v>
      </c>
      <c r="E3814">
        <v>3</v>
      </c>
      <c r="F3814">
        <v>508</v>
      </c>
      <c r="G3814" t="s">
        <v>8306</v>
      </c>
      <c r="H3814">
        <v>1</v>
      </c>
      <c r="I3814">
        <v>27</v>
      </c>
      <c r="J3814">
        <v>9</v>
      </c>
      <c r="K3814" t="s">
        <v>8318</v>
      </c>
      <c r="L3814">
        <v>1</v>
      </c>
      <c r="M3814">
        <v>10</v>
      </c>
      <c r="N3814" t="s">
        <v>8330</v>
      </c>
      <c r="O3814">
        <v>15</v>
      </c>
      <c r="P3814">
        <v>1</v>
      </c>
      <c r="Q3814" t="s">
        <v>24</v>
      </c>
      <c r="R3814">
        <v>0</v>
      </c>
      <c r="S3814">
        <v>1</v>
      </c>
      <c r="T3814" t="s">
        <v>37</v>
      </c>
      <c r="U3814" t="s">
        <v>8333</v>
      </c>
      <c r="V3814" t="s">
        <v>8335</v>
      </c>
      <c r="W3814" t="s">
        <v>24</v>
      </c>
      <c r="X3814">
        <v>26</v>
      </c>
      <c r="Y3814">
        <v>4</v>
      </c>
      <c r="Z3814">
        <v>1</v>
      </c>
      <c r="AA3814">
        <v>1</v>
      </c>
      <c r="AB3814">
        <v>1</v>
      </c>
      <c r="AC3814">
        <v>1</v>
      </c>
      <c r="AD3814" t="s">
        <v>30</v>
      </c>
      <c r="AE3814" t="s">
        <v>8348</v>
      </c>
      <c r="AF3814">
        <v>3780</v>
      </c>
      <c r="AG3814" t="s">
        <v>8352</v>
      </c>
    </row>
    <row r="3815" spans="1:33" x14ac:dyDescent="0.25">
      <c r="A3815" t="s">
        <v>4837</v>
      </c>
      <c r="B3815" t="s">
        <v>138</v>
      </c>
      <c r="C3815" t="s">
        <v>4838</v>
      </c>
      <c r="D3815">
        <v>2017</v>
      </c>
      <c r="E3815">
        <v>3</v>
      </c>
      <c r="F3815">
        <v>1850</v>
      </c>
      <c r="G3815" t="s">
        <v>8306</v>
      </c>
      <c r="H3815">
        <v>1</v>
      </c>
      <c r="I3815">
        <v>25</v>
      </c>
      <c r="J3815">
        <v>9</v>
      </c>
      <c r="K3815" t="s">
        <v>8318</v>
      </c>
      <c r="L3815">
        <v>2</v>
      </c>
      <c r="M3815">
        <v>3</v>
      </c>
      <c r="N3815" t="s">
        <v>8326</v>
      </c>
      <c r="O3815">
        <v>3</v>
      </c>
      <c r="P3815">
        <v>3</v>
      </c>
      <c r="Q3815" t="s">
        <v>24</v>
      </c>
      <c r="R3815">
        <v>0</v>
      </c>
      <c r="S3815">
        <v>1</v>
      </c>
      <c r="T3815" t="s">
        <v>37</v>
      </c>
      <c r="U3815" t="s">
        <v>8333</v>
      </c>
      <c r="V3815" t="s">
        <v>8338</v>
      </c>
      <c r="W3815" t="s">
        <v>24</v>
      </c>
      <c r="X3815">
        <v>29</v>
      </c>
      <c r="Y3815">
        <v>4</v>
      </c>
      <c r="Z3815">
        <v>99</v>
      </c>
      <c r="AA3815">
        <v>9</v>
      </c>
      <c r="AB3815">
        <v>99</v>
      </c>
      <c r="AC3815">
        <v>1</v>
      </c>
      <c r="AD3815" t="s">
        <v>26</v>
      </c>
      <c r="AE3815" t="s">
        <v>8348</v>
      </c>
      <c r="AF3815">
        <v>3780</v>
      </c>
      <c r="AG3815" t="s">
        <v>8352</v>
      </c>
    </row>
    <row r="3816" spans="1:33" x14ac:dyDescent="0.25">
      <c r="A3816" t="s">
        <v>2651</v>
      </c>
      <c r="B3816" t="s">
        <v>126</v>
      </c>
      <c r="C3816" t="s">
        <v>7084</v>
      </c>
      <c r="D3816">
        <v>2017</v>
      </c>
      <c r="E3816">
        <v>5</v>
      </c>
      <c r="F3816">
        <v>518</v>
      </c>
      <c r="G3816" t="s">
        <v>8306</v>
      </c>
      <c r="H3816">
        <v>1</v>
      </c>
      <c r="I3816">
        <v>26</v>
      </c>
      <c r="J3816">
        <v>9</v>
      </c>
      <c r="K3816" t="s">
        <v>8318</v>
      </c>
      <c r="L3816">
        <v>1</v>
      </c>
      <c r="M3816">
        <v>10</v>
      </c>
      <c r="N3816" t="s">
        <v>8330</v>
      </c>
      <c r="O3816">
        <v>15</v>
      </c>
      <c r="P3816">
        <v>1</v>
      </c>
      <c r="Q3816" t="s">
        <v>24</v>
      </c>
      <c r="R3816">
        <v>0</v>
      </c>
      <c r="S3816">
        <v>1</v>
      </c>
      <c r="T3816" t="s">
        <v>25</v>
      </c>
      <c r="U3816" t="s">
        <v>8332</v>
      </c>
      <c r="V3816" t="s">
        <v>8336</v>
      </c>
      <c r="W3816" t="s">
        <v>24</v>
      </c>
      <c r="X3816">
        <v>28</v>
      </c>
      <c r="Y3816">
        <v>4</v>
      </c>
      <c r="Z3816">
        <v>1</v>
      </c>
      <c r="AA3816">
        <v>1</v>
      </c>
      <c r="AB3816">
        <v>1</v>
      </c>
      <c r="AC3816">
        <v>1</v>
      </c>
      <c r="AD3816" t="s">
        <v>26</v>
      </c>
      <c r="AE3816" t="s">
        <v>8348</v>
      </c>
      <c r="AF3816">
        <v>3780</v>
      </c>
      <c r="AG3816" t="s">
        <v>8352</v>
      </c>
    </row>
    <row r="3817" spans="1:33" x14ac:dyDescent="0.25">
      <c r="A3817" t="s">
        <v>4044</v>
      </c>
      <c r="B3817" t="s">
        <v>203</v>
      </c>
      <c r="C3817" t="s">
        <v>4045</v>
      </c>
      <c r="D3817">
        <v>2017</v>
      </c>
      <c r="E3817">
        <v>3</v>
      </c>
      <c r="F3817">
        <v>1418</v>
      </c>
      <c r="G3817" t="s">
        <v>8306</v>
      </c>
      <c r="H3817">
        <v>1</v>
      </c>
      <c r="I3817">
        <v>34</v>
      </c>
      <c r="J3817">
        <v>10</v>
      </c>
      <c r="K3817" t="s">
        <v>8319</v>
      </c>
      <c r="L3817">
        <v>1</v>
      </c>
      <c r="M3817">
        <v>1</v>
      </c>
      <c r="N3817" t="s">
        <v>155</v>
      </c>
      <c r="O3817">
        <v>1</v>
      </c>
      <c r="P3817">
        <v>1</v>
      </c>
      <c r="Q3817" t="s">
        <v>24</v>
      </c>
      <c r="R3817">
        <v>0</v>
      </c>
      <c r="S3817">
        <v>1</v>
      </c>
      <c r="T3817" t="s">
        <v>25</v>
      </c>
      <c r="U3817" t="s">
        <v>8332</v>
      </c>
      <c r="V3817" t="s">
        <v>8339</v>
      </c>
      <c r="W3817" t="s">
        <v>24</v>
      </c>
      <c r="X3817">
        <v>34</v>
      </c>
      <c r="Y3817">
        <v>5</v>
      </c>
      <c r="Z3817">
        <v>1</v>
      </c>
      <c r="AA3817">
        <v>1</v>
      </c>
      <c r="AB3817">
        <v>1</v>
      </c>
      <c r="AC3817">
        <v>2</v>
      </c>
      <c r="AD3817" t="s">
        <v>26</v>
      </c>
      <c r="AE3817" t="s">
        <v>8348</v>
      </c>
      <c r="AF3817">
        <v>3780</v>
      </c>
      <c r="AG3817" t="s">
        <v>8352</v>
      </c>
    </row>
    <row r="3818" spans="1:33" x14ac:dyDescent="0.25">
      <c r="A3818" t="s">
        <v>994</v>
      </c>
      <c r="B3818" t="s">
        <v>995</v>
      </c>
      <c r="C3818" t="s">
        <v>996</v>
      </c>
      <c r="D3818">
        <v>2017</v>
      </c>
      <c r="E3818">
        <v>1</v>
      </c>
      <c r="F3818">
        <v>650</v>
      </c>
      <c r="G3818" t="s">
        <v>8306</v>
      </c>
      <c r="H3818">
        <v>1</v>
      </c>
      <c r="I3818">
        <v>44</v>
      </c>
      <c r="J3818">
        <v>12</v>
      </c>
      <c r="K3818" t="s">
        <v>8321</v>
      </c>
      <c r="L3818">
        <v>2</v>
      </c>
      <c r="M3818">
        <v>3</v>
      </c>
      <c r="N3818" t="s">
        <v>8326</v>
      </c>
      <c r="O3818">
        <v>3</v>
      </c>
      <c r="P3818">
        <v>3</v>
      </c>
      <c r="Q3818" t="s">
        <v>24</v>
      </c>
      <c r="R3818">
        <v>0</v>
      </c>
      <c r="S3818">
        <v>1</v>
      </c>
      <c r="T3818" t="s">
        <v>25</v>
      </c>
      <c r="U3818" t="s">
        <v>8332</v>
      </c>
      <c r="V3818" t="s">
        <v>8338</v>
      </c>
      <c r="W3818" t="s">
        <v>24</v>
      </c>
      <c r="X3818">
        <v>43</v>
      </c>
      <c r="Y3818">
        <v>7</v>
      </c>
      <c r="Z3818">
        <v>1</v>
      </c>
      <c r="AA3818">
        <v>1</v>
      </c>
      <c r="AB3818">
        <v>1</v>
      </c>
      <c r="AC3818">
        <v>4</v>
      </c>
      <c r="AD3818" t="s">
        <v>30</v>
      </c>
      <c r="AE3818" t="s">
        <v>8348</v>
      </c>
      <c r="AF3818">
        <v>3780</v>
      </c>
      <c r="AG3818" t="s">
        <v>8352</v>
      </c>
    </row>
    <row r="3819" spans="1:33" x14ac:dyDescent="0.25">
      <c r="A3819" t="s">
        <v>905</v>
      </c>
      <c r="B3819" t="s">
        <v>906</v>
      </c>
      <c r="C3819" t="s">
        <v>907</v>
      </c>
      <c r="D3819">
        <v>2017</v>
      </c>
      <c r="E3819">
        <v>1</v>
      </c>
      <c r="F3819">
        <v>308</v>
      </c>
      <c r="G3819" t="s">
        <v>8306</v>
      </c>
      <c r="H3819">
        <v>1</v>
      </c>
      <c r="I3819">
        <v>46</v>
      </c>
      <c r="J3819">
        <v>13</v>
      </c>
      <c r="K3819" t="s">
        <v>8322</v>
      </c>
      <c r="L3819">
        <v>1</v>
      </c>
      <c r="M3819">
        <v>1</v>
      </c>
      <c r="N3819" t="s">
        <v>155</v>
      </c>
      <c r="O3819">
        <v>1</v>
      </c>
      <c r="P3819">
        <v>1</v>
      </c>
      <c r="Q3819" t="s">
        <v>24</v>
      </c>
      <c r="R3819">
        <v>0</v>
      </c>
      <c r="S3819">
        <v>1</v>
      </c>
      <c r="T3819" t="s">
        <v>25</v>
      </c>
      <c r="U3819" t="s">
        <v>8332</v>
      </c>
      <c r="V3819" t="s">
        <v>8338</v>
      </c>
      <c r="W3819" t="s">
        <v>24</v>
      </c>
      <c r="X3819">
        <v>46</v>
      </c>
      <c r="Y3819">
        <v>8</v>
      </c>
      <c r="Z3819">
        <v>1</v>
      </c>
      <c r="AA3819">
        <v>1</v>
      </c>
      <c r="AB3819">
        <v>1</v>
      </c>
      <c r="AC3819" t="s">
        <v>8345</v>
      </c>
      <c r="AD3819" t="s">
        <v>26</v>
      </c>
      <c r="AE3819" t="s">
        <v>8348</v>
      </c>
      <c r="AF3819">
        <v>3780</v>
      </c>
      <c r="AG3819" t="s">
        <v>8352</v>
      </c>
    </row>
    <row r="3820" spans="1:33" x14ac:dyDescent="0.25">
      <c r="A3820" t="s">
        <v>2094</v>
      </c>
      <c r="B3820" t="s">
        <v>321</v>
      </c>
      <c r="C3820" t="s">
        <v>2095</v>
      </c>
      <c r="D3820">
        <v>2017</v>
      </c>
      <c r="E3820">
        <v>2</v>
      </c>
      <c r="F3820">
        <v>1752</v>
      </c>
      <c r="G3820" t="s">
        <v>8306</v>
      </c>
      <c r="H3820">
        <v>1</v>
      </c>
      <c r="I3820">
        <v>22</v>
      </c>
      <c r="J3820">
        <v>8</v>
      </c>
      <c r="K3820" t="s">
        <v>8317</v>
      </c>
      <c r="L3820">
        <v>1</v>
      </c>
      <c r="M3820">
        <v>1</v>
      </c>
      <c r="N3820" t="s">
        <v>155</v>
      </c>
      <c r="O3820">
        <v>1</v>
      </c>
      <c r="P3820">
        <v>1</v>
      </c>
      <c r="Q3820" t="s">
        <v>24</v>
      </c>
      <c r="R3820">
        <v>0</v>
      </c>
      <c r="S3820">
        <v>1</v>
      </c>
      <c r="T3820" t="s">
        <v>25</v>
      </c>
      <c r="U3820" t="s">
        <v>8332</v>
      </c>
      <c r="V3820" t="s">
        <v>8336</v>
      </c>
      <c r="W3820" t="s">
        <v>24</v>
      </c>
      <c r="X3820">
        <v>23</v>
      </c>
      <c r="Y3820">
        <v>3</v>
      </c>
      <c r="Z3820">
        <v>1</v>
      </c>
      <c r="AA3820">
        <v>1</v>
      </c>
      <c r="AB3820">
        <v>1</v>
      </c>
      <c r="AC3820">
        <v>2</v>
      </c>
      <c r="AD3820" t="s">
        <v>26</v>
      </c>
      <c r="AE3820" t="s">
        <v>8348</v>
      </c>
      <c r="AF3820">
        <v>3781</v>
      </c>
      <c r="AG3820" t="s">
        <v>8352</v>
      </c>
    </row>
    <row r="3821" spans="1:33" x14ac:dyDescent="0.25">
      <c r="A3821" t="s">
        <v>2441</v>
      </c>
      <c r="B3821" t="s">
        <v>235</v>
      </c>
      <c r="C3821" t="s">
        <v>2442</v>
      </c>
      <c r="D3821">
        <v>2017</v>
      </c>
      <c r="E3821">
        <v>2</v>
      </c>
      <c r="F3821">
        <v>1149</v>
      </c>
      <c r="G3821" t="s">
        <v>8306</v>
      </c>
      <c r="H3821">
        <v>1</v>
      </c>
      <c r="I3821">
        <v>35</v>
      </c>
      <c r="J3821">
        <v>11</v>
      </c>
      <c r="K3821" t="s">
        <v>8320</v>
      </c>
      <c r="L3821">
        <v>1</v>
      </c>
      <c r="M3821">
        <v>1</v>
      </c>
      <c r="N3821" t="s">
        <v>155</v>
      </c>
      <c r="O3821">
        <v>1</v>
      </c>
      <c r="P3821">
        <v>1</v>
      </c>
      <c r="Q3821" t="s">
        <v>24</v>
      </c>
      <c r="R3821">
        <v>0</v>
      </c>
      <c r="S3821">
        <v>1</v>
      </c>
      <c r="T3821" t="s">
        <v>25</v>
      </c>
      <c r="U3821" t="s">
        <v>8332</v>
      </c>
      <c r="V3821" t="s">
        <v>8335</v>
      </c>
      <c r="W3821" t="s">
        <v>24</v>
      </c>
      <c r="X3821">
        <v>41</v>
      </c>
      <c r="Y3821">
        <v>7</v>
      </c>
      <c r="Z3821">
        <v>1</v>
      </c>
      <c r="AA3821">
        <v>1</v>
      </c>
      <c r="AB3821">
        <v>1</v>
      </c>
      <c r="AC3821">
        <v>5</v>
      </c>
      <c r="AD3821" t="s">
        <v>30</v>
      </c>
      <c r="AE3821" t="s">
        <v>8348</v>
      </c>
      <c r="AF3821">
        <v>3782</v>
      </c>
      <c r="AG3821" t="s">
        <v>8352</v>
      </c>
    </row>
    <row r="3822" spans="1:33" x14ac:dyDescent="0.25">
      <c r="A3822" t="s">
        <v>4973</v>
      </c>
      <c r="B3822" t="s">
        <v>1353</v>
      </c>
      <c r="C3822" t="s">
        <v>4974</v>
      </c>
      <c r="D3822">
        <v>2017</v>
      </c>
      <c r="E3822">
        <v>4</v>
      </c>
      <c r="F3822">
        <v>1222</v>
      </c>
      <c r="G3822" t="s">
        <v>8306</v>
      </c>
      <c r="H3822">
        <v>1</v>
      </c>
      <c r="I3822">
        <v>30</v>
      </c>
      <c r="J3822">
        <v>10</v>
      </c>
      <c r="K3822" t="s">
        <v>8319</v>
      </c>
      <c r="L3822">
        <v>1</v>
      </c>
      <c r="M3822">
        <v>1</v>
      </c>
      <c r="N3822" t="s">
        <v>155</v>
      </c>
      <c r="O3822">
        <v>1</v>
      </c>
      <c r="P3822">
        <v>1</v>
      </c>
      <c r="Q3822" t="s">
        <v>24</v>
      </c>
      <c r="R3822">
        <v>0</v>
      </c>
      <c r="S3822">
        <v>1</v>
      </c>
      <c r="T3822" t="s">
        <v>25</v>
      </c>
      <c r="U3822" t="s">
        <v>8332</v>
      </c>
      <c r="V3822" t="s">
        <v>8338</v>
      </c>
      <c r="W3822" t="s">
        <v>24</v>
      </c>
      <c r="X3822">
        <v>32</v>
      </c>
      <c r="Y3822">
        <v>5</v>
      </c>
      <c r="Z3822">
        <v>1</v>
      </c>
      <c r="AA3822">
        <v>1</v>
      </c>
      <c r="AB3822">
        <v>1</v>
      </c>
      <c r="AC3822">
        <v>1</v>
      </c>
      <c r="AD3822" t="s">
        <v>30</v>
      </c>
      <c r="AE3822" t="s">
        <v>8348</v>
      </c>
      <c r="AF3822">
        <v>3783</v>
      </c>
      <c r="AG3822" t="s">
        <v>8352</v>
      </c>
    </row>
    <row r="3823" spans="1:33" x14ac:dyDescent="0.25">
      <c r="A3823" t="s">
        <v>1780</v>
      </c>
      <c r="B3823" t="s">
        <v>35</v>
      </c>
      <c r="C3823" t="s">
        <v>2993</v>
      </c>
      <c r="D3823">
        <v>2017</v>
      </c>
      <c r="E3823">
        <v>2</v>
      </c>
      <c r="F3823">
        <v>533</v>
      </c>
      <c r="G3823" t="s">
        <v>8306</v>
      </c>
      <c r="H3823">
        <v>1</v>
      </c>
      <c r="I3823">
        <v>18</v>
      </c>
      <c r="J3823">
        <v>6</v>
      </c>
      <c r="K3823" t="s">
        <v>8316</v>
      </c>
      <c r="L3823">
        <v>1</v>
      </c>
      <c r="M3823">
        <v>1</v>
      </c>
      <c r="N3823" t="s">
        <v>155</v>
      </c>
      <c r="O3823">
        <v>1</v>
      </c>
      <c r="P3823">
        <v>1</v>
      </c>
      <c r="Q3823" t="s">
        <v>24</v>
      </c>
      <c r="R3823">
        <v>0</v>
      </c>
      <c r="S3823">
        <v>1</v>
      </c>
      <c r="T3823" t="s">
        <v>37</v>
      </c>
      <c r="U3823" t="s">
        <v>8333</v>
      </c>
      <c r="V3823" t="s">
        <v>8335</v>
      </c>
      <c r="W3823" t="s">
        <v>24</v>
      </c>
      <c r="X3823">
        <v>21</v>
      </c>
      <c r="Y3823">
        <v>3</v>
      </c>
      <c r="Z3823">
        <v>1</v>
      </c>
      <c r="AA3823">
        <v>1</v>
      </c>
      <c r="AB3823">
        <v>1</v>
      </c>
      <c r="AC3823">
        <v>1</v>
      </c>
      <c r="AD3823" t="s">
        <v>26</v>
      </c>
      <c r="AE3823" t="s">
        <v>8348</v>
      </c>
      <c r="AF3823">
        <v>3785</v>
      </c>
      <c r="AG3823" t="s">
        <v>8352</v>
      </c>
    </row>
    <row r="3824" spans="1:33" x14ac:dyDescent="0.25">
      <c r="A3824" t="s">
        <v>5032</v>
      </c>
      <c r="B3824" t="s">
        <v>607</v>
      </c>
      <c r="C3824" t="s">
        <v>6602</v>
      </c>
      <c r="D3824">
        <v>2017</v>
      </c>
      <c r="E3824">
        <v>5</v>
      </c>
      <c r="F3824">
        <v>146</v>
      </c>
      <c r="G3824" t="s">
        <v>8306</v>
      </c>
      <c r="H3824">
        <v>1</v>
      </c>
      <c r="I3824">
        <v>19</v>
      </c>
      <c r="J3824">
        <v>7</v>
      </c>
      <c r="K3824" t="s">
        <v>8316</v>
      </c>
      <c r="L3824">
        <v>2</v>
      </c>
      <c r="M3824">
        <v>3</v>
      </c>
      <c r="N3824" t="s">
        <v>8326</v>
      </c>
      <c r="O3824">
        <v>3</v>
      </c>
      <c r="P3824">
        <v>3</v>
      </c>
      <c r="Q3824" t="s">
        <v>24</v>
      </c>
      <c r="R3824">
        <v>0</v>
      </c>
      <c r="S3824">
        <v>1</v>
      </c>
      <c r="T3824" t="s">
        <v>25</v>
      </c>
      <c r="U3824" t="s">
        <v>8332</v>
      </c>
      <c r="V3824" t="s">
        <v>8335</v>
      </c>
      <c r="W3824" t="s">
        <v>24</v>
      </c>
      <c r="X3824">
        <v>22</v>
      </c>
      <c r="Y3824">
        <v>3</v>
      </c>
      <c r="Z3824">
        <v>3</v>
      </c>
      <c r="AA3824">
        <v>3</v>
      </c>
      <c r="AB3824">
        <v>3</v>
      </c>
      <c r="AC3824">
        <v>2</v>
      </c>
      <c r="AD3824" t="s">
        <v>30</v>
      </c>
      <c r="AE3824" t="s">
        <v>8348</v>
      </c>
      <c r="AF3824">
        <v>3785</v>
      </c>
      <c r="AG3824" t="s">
        <v>8352</v>
      </c>
    </row>
    <row r="3825" spans="1:33" x14ac:dyDescent="0.25">
      <c r="A3825" t="s">
        <v>2126</v>
      </c>
      <c r="B3825" t="s">
        <v>1337</v>
      </c>
      <c r="C3825" t="s">
        <v>3880</v>
      </c>
      <c r="D3825">
        <v>2017</v>
      </c>
      <c r="E3825">
        <v>3</v>
      </c>
      <c r="F3825">
        <v>1310</v>
      </c>
      <c r="G3825" t="s">
        <v>8306</v>
      </c>
      <c r="H3825">
        <v>1</v>
      </c>
      <c r="I3825">
        <v>21</v>
      </c>
      <c r="J3825">
        <v>8</v>
      </c>
      <c r="K3825" t="s">
        <v>8317</v>
      </c>
      <c r="L3825">
        <v>2</v>
      </c>
      <c r="M3825">
        <v>22</v>
      </c>
      <c r="N3825" t="s">
        <v>8330</v>
      </c>
      <c r="O3825">
        <v>15</v>
      </c>
      <c r="P3825">
        <v>1</v>
      </c>
      <c r="Q3825" t="s">
        <v>24</v>
      </c>
      <c r="R3825">
        <v>0</v>
      </c>
      <c r="S3825">
        <v>1</v>
      </c>
      <c r="T3825" t="s">
        <v>79</v>
      </c>
      <c r="U3825" t="s">
        <v>8333</v>
      </c>
      <c r="V3825" t="s">
        <v>8335</v>
      </c>
      <c r="W3825" t="s">
        <v>24</v>
      </c>
      <c r="X3825">
        <v>99</v>
      </c>
      <c r="Y3825">
        <v>11</v>
      </c>
      <c r="Z3825">
        <v>99</v>
      </c>
      <c r="AA3825">
        <v>9</v>
      </c>
      <c r="AB3825">
        <v>99</v>
      </c>
      <c r="AC3825">
        <v>3</v>
      </c>
      <c r="AD3825" t="s">
        <v>26</v>
      </c>
      <c r="AE3825" t="s">
        <v>8348</v>
      </c>
      <c r="AF3825">
        <v>3785</v>
      </c>
      <c r="AG3825" t="s">
        <v>8352</v>
      </c>
    </row>
    <row r="3826" spans="1:33" x14ac:dyDescent="0.25">
      <c r="A3826" t="s">
        <v>4626</v>
      </c>
      <c r="B3826" t="s">
        <v>155</v>
      </c>
      <c r="C3826" t="s">
        <v>4627</v>
      </c>
      <c r="D3826">
        <v>2017</v>
      </c>
      <c r="E3826">
        <v>4</v>
      </c>
      <c r="F3826">
        <v>1315</v>
      </c>
      <c r="G3826" t="s">
        <v>8306</v>
      </c>
      <c r="H3826">
        <v>1</v>
      </c>
      <c r="I3826">
        <v>21</v>
      </c>
      <c r="J3826">
        <v>8</v>
      </c>
      <c r="K3826" t="s">
        <v>8317</v>
      </c>
      <c r="L3826">
        <v>1</v>
      </c>
      <c r="M3826">
        <v>1</v>
      </c>
      <c r="N3826" t="s">
        <v>155</v>
      </c>
      <c r="O3826">
        <v>1</v>
      </c>
      <c r="P3826">
        <v>1</v>
      </c>
      <c r="Q3826" t="s">
        <v>24</v>
      </c>
      <c r="R3826">
        <v>0</v>
      </c>
      <c r="S3826">
        <v>1</v>
      </c>
      <c r="T3826" t="s">
        <v>25</v>
      </c>
      <c r="U3826" t="s">
        <v>8332</v>
      </c>
      <c r="V3826" t="s">
        <v>8336</v>
      </c>
      <c r="W3826" t="s">
        <v>24</v>
      </c>
      <c r="X3826">
        <v>28</v>
      </c>
      <c r="Y3826">
        <v>4</v>
      </c>
      <c r="Z3826">
        <v>1</v>
      </c>
      <c r="AA3826">
        <v>1</v>
      </c>
      <c r="AB3826">
        <v>1</v>
      </c>
      <c r="AC3826">
        <v>1</v>
      </c>
      <c r="AD3826" t="s">
        <v>30</v>
      </c>
      <c r="AE3826" t="s">
        <v>8348</v>
      </c>
      <c r="AF3826">
        <v>3785</v>
      </c>
      <c r="AG3826" t="s">
        <v>8352</v>
      </c>
    </row>
    <row r="3827" spans="1:33" x14ac:dyDescent="0.25">
      <c r="A3827" t="s">
        <v>5296</v>
      </c>
      <c r="B3827" t="s">
        <v>1886</v>
      </c>
      <c r="C3827" t="s">
        <v>5492</v>
      </c>
      <c r="D3827">
        <v>2017</v>
      </c>
      <c r="E3827">
        <v>4</v>
      </c>
      <c r="F3827">
        <v>310</v>
      </c>
      <c r="G3827" t="s">
        <v>8306</v>
      </c>
      <c r="H3827">
        <v>1</v>
      </c>
      <c r="I3827">
        <v>22</v>
      </c>
      <c r="J3827">
        <v>8</v>
      </c>
      <c r="K3827" t="s">
        <v>8317</v>
      </c>
      <c r="L3827">
        <v>1</v>
      </c>
      <c r="M3827">
        <v>3</v>
      </c>
      <c r="N3827" t="s">
        <v>8326</v>
      </c>
      <c r="O3827">
        <v>3</v>
      </c>
      <c r="P3827">
        <v>3</v>
      </c>
      <c r="Q3827" t="s">
        <v>24</v>
      </c>
      <c r="R3827">
        <v>0</v>
      </c>
      <c r="S3827">
        <v>1</v>
      </c>
      <c r="T3827" t="s">
        <v>37</v>
      </c>
      <c r="U3827" t="s">
        <v>8333</v>
      </c>
      <c r="V3827" t="s">
        <v>8335</v>
      </c>
      <c r="W3827" t="s">
        <v>24</v>
      </c>
      <c r="X3827">
        <v>29</v>
      </c>
      <c r="Y3827">
        <v>4</v>
      </c>
      <c r="Z3827">
        <v>3</v>
      </c>
      <c r="AA3827">
        <v>3</v>
      </c>
      <c r="AB3827">
        <v>3</v>
      </c>
      <c r="AC3827">
        <v>3</v>
      </c>
      <c r="AD3827" t="s">
        <v>26</v>
      </c>
      <c r="AE3827" t="s">
        <v>8348</v>
      </c>
      <c r="AF3827">
        <v>3785</v>
      </c>
      <c r="AG3827" t="s">
        <v>8352</v>
      </c>
    </row>
    <row r="3828" spans="1:33" x14ac:dyDescent="0.25">
      <c r="A3828" t="s">
        <v>3105</v>
      </c>
      <c r="B3828" t="s">
        <v>1758</v>
      </c>
      <c r="C3828" t="s">
        <v>7058</v>
      </c>
      <c r="D3828">
        <v>2017</v>
      </c>
      <c r="E3828">
        <v>6</v>
      </c>
      <c r="F3828">
        <v>739</v>
      </c>
      <c r="G3828" t="s">
        <v>8307</v>
      </c>
      <c r="H3828">
        <v>2</v>
      </c>
      <c r="I3828">
        <v>24</v>
      </c>
      <c r="J3828">
        <v>8</v>
      </c>
      <c r="K3828" t="s">
        <v>8317</v>
      </c>
      <c r="L3828">
        <v>1</v>
      </c>
      <c r="M3828">
        <v>1</v>
      </c>
      <c r="N3828" t="s">
        <v>155</v>
      </c>
      <c r="O3828">
        <v>1</v>
      </c>
      <c r="P3828">
        <v>1</v>
      </c>
      <c r="Q3828" t="s">
        <v>24</v>
      </c>
      <c r="R3828">
        <v>0</v>
      </c>
      <c r="S3828">
        <v>1</v>
      </c>
      <c r="T3828" t="s">
        <v>25</v>
      </c>
      <c r="U3828" t="s">
        <v>8332</v>
      </c>
      <c r="V3828" t="s">
        <v>8335</v>
      </c>
      <c r="W3828" t="s">
        <v>24</v>
      </c>
      <c r="X3828">
        <v>26</v>
      </c>
      <c r="Y3828">
        <v>4</v>
      </c>
      <c r="Z3828">
        <v>1</v>
      </c>
      <c r="AA3828">
        <v>1</v>
      </c>
      <c r="AB3828">
        <v>1</v>
      </c>
      <c r="AC3828">
        <v>3</v>
      </c>
      <c r="AD3828" t="s">
        <v>26</v>
      </c>
      <c r="AE3828" t="s">
        <v>8348</v>
      </c>
      <c r="AF3828">
        <v>3785</v>
      </c>
      <c r="AG3828" t="s">
        <v>8352</v>
      </c>
    </row>
    <row r="3829" spans="1:33" x14ac:dyDescent="0.25">
      <c r="A3829" t="s">
        <v>1885</v>
      </c>
      <c r="B3829" t="s">
        <v>2087</v>
      </c>
      <c r="C3829" t="s">
        <v>2575</v>
      </c>
      <c r="D3829">
        <v>2017</v>
      </c>
      <c r="E3829">
        <v>2</v>
      </c>
      <c r="F3829">
        <v>1047</v>
      </c>
      <c r="G3829" t="s">
        <v>8306</v>
      </c>
      <c r="H3829">
        <v>1</v>
      </c>
      <c r="I3829">
        <v>29</v>
      </c>
      <c r="J3829">
        <v>9</v>
      </c>
      <c r="K3829" t="s">
        <v>8318</v>
      </c>
      <c r="L3829">
        <v>1</v>
      </c>
      <c r="M3829">
        <v>1</v>
      </c>
      <c r="N3829" t="s">
        <v>155</v>
      </c>
      <c r="O3829">
        <v>1</v>
      </c>
      <c r="P3829">
        <v>1</v>
      </c>
      <c r="Q3829" t="s">
        <v>24</v>
      </c>
      <c r="R3829">
        <v>5</v>
      </c>
      <c r="S3829">
        <v>1</v>
      </c>
      <c r="T3829" t="s">
        <v>25</v>
      </c>
      <c r="U3829" t="s">
        <v>8332</v>
      </c>
      <c r="V3829" t="s">
        <v>8335</v>
      </c>
      <c r="W3829" t="s">
        <v>24</v>
      </c>
      <c r="X3829">
        <v>29</v>
      </c>
      <c r="Y3829">
        <v>4</v>
      </c>
      <c r="Z3829">
        <v>1</v>
      </c>
      <c r="AA3829">
        <v>1</v>
      </c>
      <c r="AB3829">
        <v>1</v>
      </c>
      <c r="AC3829">
        <v>3</v>
      </c>
      <c r="AD3829" t="s">
        <v>26</v>
      </c>
      <c r="AE3829" t="s">
        <v>8348</v>
      </c>
      <c r="AF3829">
        <v>3785</v>
      </c>
      <c r="AG3829" t="s">
        <v>8352</v>
      </c>
    </row>
    <row r="3830" spans="1:33" x14ac:dyDescent="0.25">
      <c r="A3830" t="s">
        <v>3479</v>
      </c>
      <c r="B3830" t="s">
        <v>1029</v>
      </c>
      <c r="C3830" t="s">
        <v>5775</v>
      </c>
      <c r="D3830">
        <v>2017</v>
      </c>
      <c r="E3830">
        <v>4</v>
      </c>
      <c r="F3830">
        <v>1947</v>
      </c>
      <c r="G3830" t="s">
        <v>8306</v>
      </c>
      <c r="H3830">
        <v>1</v>
      </c>
      <c r="I3830">
        <v>25</v>
      </c>
      <c r="J3830">
        <v>9</v>
      </c>
      <c r="K3830" t="s">
        <v>8318</v>
      </c>
      <c r="L3830">
        <v>1</v>
      </c>
      <c r="M3830">
        <v>2</v>
      </c>
      <c r="N3830" t="s">
        <v>8325</v>
      </c>
      <c r="O3830">
        <v>2</v>
      </c>
      <c r="P3830">
        <v>2</v>
      </c>
      <c r="Q3830" t="s">
        <v>24</v>
      </c>
      <c r="R3830">
        <v>0</v>
      </c>
      <c r="S3830">
        <v>1</v>
      </c>
      <c r="T3830" t="s">
        <v>37</v>
      </c>
      <c r="U3830" t="s">
        <v>8333</v>
      </c>
      <c r="V3830" t="s">
        <v>8337</v>
      </c>
      <c r="W3830" t="s">
        <v>24</v>
      </c>
      <c r="X3830">
        <v>33</v>
      </c>
      <c r="Y3830">
        <v>5</v>
      </c>
      <c r="Z3830">
        <v>2</v>
      </c>
      <c r="AA3830">
        <v>2</v>
      </c>
      <c r="AB3830">
        <v>2</v>
      </c>
      <c r="AC3830">
        <v>2</v>
      </c>
      <c r="AD3830" t="s">
        <v>26</v>
      </c>
      <c r="AE3830" t="s">
        <v>8348</v>
      </c>
      <c r="AF3830">
        <v>3785</v>
      </c>
      <c r="AG3830" t="s">
        <v>8352</v>
      </c>
    </row>
    <row r="3831" spans="1:33" x14ac:dyDescent="0.25">
      <c r="A3831" t="s">
        <v>2904</v>
      </c>
      <c r="B3831" t="s">
        <v>351</v>
      </c>
      <c r="C3831" t="s">
        <v>2905</v>
      </c>
      <c r="D3831">
        <v>2017</v>
      </c>
      <c r="E3831">
        <v>2</v>
      </c>
      <c r="F3831">
        <v>1719</v>
      </c>
      <c r="G3831" t="s">
        <v>8306</v>
      </c>
      <c r="H3831">
        <v>1</v>
      </c>
      <c r="I3831">
        <v>32</v>
      </c>
      <c r="J3831">
        <v>10</v>
      </c>
      <c r="K3831" t="s">
        <v>8319</v>
      </c>
      <c r="L3831">
        <v>1</v>
      </c>
      <c r="M3831">
        <v>1</v>
      </c>
      <c r="N3831" t="s">
        <v>155</v>
      </c>
      <c r="O3831">
        <v>1</v>
      </c>
      <c r="P3831">
        <v>1</v>
      </c>
      <c r="Q3831" t="s">
        <v>24</v>
      </c>
      <c r="R3831">
        <v>0</v>
      </c>
      <c r="S3831">
        <v>1</v>
      </c>
      <c r="T3831" t="s">
        <v>25</v>
      </c>
      <c r="U3831" t="s">
        <v>8332</v>
      </c>
      <c r="V3831" t="s">
        <v>8336</v>
      </c>
      <c r="W3831" t="s">
        <v>24</v>
      </c>
      <c r="X3831">
        <v>41</v>
      </c>
      <c r="Y3831">
        <v>7</v>
      </c>
      <c r="Z3831">
        <v>1</v>
      </c>
      <c r="AA3831">
        <v>1</v>
      </c>
      <c r="AB3831">
        <v>1</v>
      </c>
      <c r="AC3831">
        <v>2</v>
      </c>
      <c r="AD3831" t="s">
        <v>26</v>
      </c>
      <c r="AE3831" t="s">
        <v>8348</v>
      </c>
      <c r="AF3831">
        <v>3785</v>
      </c>
      <c r="AG3831" t="s">
        <v>8352</v>
      </c>
    </row>
    <row r="3832" spans="1:33" x14ac:dyDescent="0.25">
      <c r="A3832" t="s">
        <v>3488</v>
      </c>
      <c r="B3832" t="s">
        <v>721</v>
      </c>
      <c r="C3832" t="s">
        <v>3489</v>
      </c>
      <c r="D3832">
        <v>2017</v>
      </c>
      <c r="E3832">
        <v>2</v>
      </c>
      <c r="F3832">
        <v>2207</v>
      </c>
      <c r="G3832" t="s">
        <v>8306</v>
      </c>
      <c r="H3832">
        <v>1</v>
      </c>
      <c r="I3832">
        <v>21</v>
      </c>
      <c r="J3832">
        <v>8</v>
      </c>
      <c r="K3832" t="s">
        <v>8317</v>
      </c>
      <c r="L3832">
        <v>1</v>
      </c>
      <c r="M3832">
        <v>1</v>
      </c>
      <c r="N3832" t="s">
        <v>155</v>
      </c>
      <c r="O3832">
        <v>1</v>
      </c>
      <c r="P3832">
        <v>1</v>
      </c>
      <c r="Q3832">
        <v>1</v>
      </c>
      <c r="R3832">
        <v>1</v>
      </c>
      <c r="S3832">
        <v>1</v>
      </c>
      <c r="T3832" t="s">
        <v>37</v>
      </c>
      <c r="U3832" t="s">
        <v>8333</v>
      </c>
      <c r="V3832" t="s">
        <v>8336</v>
      </c>
      <c r="W3832" t="s">
        <v>24</v>
      </c>
      <c r="X3832">
        <v>24</v>
      </c>
      <c r="Y3832">
        <v>3</v>
      </c>
      <c r="Z3832">
        <v>99</v>
      </c>
      <c r="AA3832">
        <v>9</v>
      </c>
      <c r="AB3832">
        <v>99</v>
      </c>
      <c r="AC3832">
        <v>1</v>
      </c>
      <c r="AD3832" t="s">
        <v>30</v>
      </c>
      <c r="AE3832" t="s">
        <v>8348</v>
      </c>
      <c r="AF3832">
        <v>3787</v>
      </c>
      <c r="AG3832" t="s">
        <v>8352</v>
      </c>
    </row>
    <row r="3833" spans="1:33" x14ac:dyDescent="0.25">
      <c r="A3833" t="s">
        <v>4176</v>
      </c>
      <c r="B3833" t="s">
        <v>1129</v>
      </c>
      <c r="C3833" t="s">
        <v>7972</v>
      </c>
      <c r="D3833">
        <v>2017</v>
      </c>
      <c r="E3833">
        <v>6</v>
      </c>
      <c r="F3833">
        <v>104</v>
      </c>
      <c r="G3833" t="s">
        <v>8306</v>
      </c>
      <c r="H3833">
        <v>1</v>
      </c>
      <c r="I3833">
        <v>25</v>
      </c>
      <c r="J3833">
        <v>9</v>
      </c>
      <c r="K3833" t="s">
        <v>8318</v>
      </c>
      <c r="L3833">
        <v>1</v>
      </c>
      <c r="M3833">
        <v>1</v>
      </c>
      <c r="N3833" t="s">
        <v>155</v>
      </c>
      <c r="O3833">
        <v>1</v>
      </c>
      <c r="P3833">
        <v>1</v>
      </c>
      <c r="Q3833">
        <v>1</v>
      </c>
      <c r="R3833">
        <v>1</v>
      </c>
      <c r="S3833">
        <v>1</v>
      </c>
      <c r="T3833" t="s">
        <v>25</v>
      </c>
      <c r="U3833" t="s">
        <v>8332</v>
      </c>
      <c r="V3833" t="s">
        <v>8335</v>
      </c>
      <c r="W3833" t="s">
        <v>24</v>
      </c>
      <c r="X3833">
        <v>25</v>
      </c>
      <c r="Y3833">
        <v>4</v>
      </c>
      <c r="Z3833">
        <v>1</v>
      </c>
      <c r="AA3833">
        <v>1</v>
      </c>
      <c r="AB3833">
        <v>1</v>
      </c>
      <c r="AC3833">
        <v>3</v>
      </c>
      <c r="AD3833" t="s">
        <v>30</v>
      </c>
      <c r="AE3833" t="s">
        <v>8348</v>
      </c>
      <c r="AF3833">
        <v>3787</v>
      </c>
      <c r="AG3833" t="s">
        <v>8352</v>
      </c>
    </row>
    <row r="3834" spans="1:33" x14ac:dyDescent="0.25">
      <c r="A3834" t="s">
        <v>6829</v>
      </c>
      <c r="B3834" t="s">
        <v>2195</v>
      </c>
      <c r="C3834" t="s">
        <v>6830</v>
      </c>
      <c r="D3834">
        <v>2017</v>
      </c>
      <c r="E3834">
        <v>5</v>
      </c>
      <c r="F3834">
        <v>620</v>
      </c>
      <c r="G3834" t="s">
        <v>8306</v>
      </c>
      <c r="H3834">
        <v>1</v>
      </c>
      <c r="I3834">
        <v>19</v>
      </c>
      <c r="J3834">
        <v>7</v>
      </c>
      <c r="K3834" t="s">
        <v>8316</v>
      </c>
      <c r="L3834">
        <v>1</v>
      </c>
      <c r="M3834">
        <v>7</v>
      </c>
      <c r="N3834" t="s">
        <v>8330</v>
      </c>
      <c r="O3834">
        <v>15</v>
      </c>
      <c r="P3834">
        <v>2</v>
      </c>
      <c r="Q3834" t="s">
        <v>24</v>
      </c>
      <c r="R3834">
        <v>0</v>
      </c>
      <c r="S3834">
        <v>1</v>
      </c>
      <c r="T3834" t="s">
        <v>37</v>
      </c>
      <c r="U3834" t="s">
        <v>8333</v>
      </c>
      <c r="V3834" t="s">
        <v>8335</v>
      </c>
      <c r="W3834" t="s">
        <v>24</v>
      </c>
      <c r="X3834">
        <v>24</v>
      </c>
      <c r="Y3834">
        <v>3</v>
      </c>
      <c r="Z3834">
        <v>8</v>
      </c>
      <c r="AA3834">
        <v>6</v>
      </c>
      <c r="AB3834">
        <v>15</v>
      </c>
      <c r="AC3834">
        <v>2</v>
      </c>
      <c r="AD3834" t="s">
        <v>30</v>
      </c>
      <c r="AE3834" t="s">
        <v>8348</v>
      </c>
      <c r="AF3834">
        <v>3790</v>
      </c>
      <c r="AG3834" t="s">
        <v>8352</v>
      </c>
    </row>
    <row r="3835" spans="1:33" x14ac:dyDescent="0.25">
      <c r="A3835" t="s">
        <v>1206</v>
      </c>
      <c r="B3835" t="s">
        <v>1207</v>
      </c>
      <c r="C3835" t="s">
        <v>1208</v>
      </c>
      <c r="D3835">
        <v>2017</v>
      </c>
      <c r="E3835">
        <v>1</v>
      </c>
      <c r="F3835">
        <v>2031</v>
      </c>
      <c r="G3835" t="s">
        <v>8306</v>
      </c>
      <c r="H3835">
        <v>1</v>
      </c>
      <c r="I3835">
        <v>24</v>
      </c>
      <c r="J3835">
        <v>8</v>
      </c>
      <c r="K3835" t="s">
        <v>8317</v>
      </c>
      <c r="L3835">
        <v>2</v>
      </c>
      <c r="M3835">
        <v>6</v>
      </c>
      <c r="N3835" t="s">
        <v>8330</v>
      </c>
      <c r="O3835">
        <v>15</v>
      </c>
      <c r="P3835">
        <v>2</v>
      </c>
      <c r="Q3835" t="s">
        <v>24</v>
      </c>
      <c r="R3835">
        <v>0</v>
      </c>
      <c r="S3835">
        <v>1</v>
      </c>
      <c r="T3835" t="s">
        <v>79</v>
      </c>
      <c r="U3835" t="s">
        <v>8333</v>
      </c>
      <c r="V3835" t="s">
        <v>8335</v>
      </c>
      <c r="W3835" t="s">
        <v>24</v>
      </c>
      <c r="X3835">
        <v>99</v>
      </c>
      <c r="Y3835">
        <v>11</v>
      </c>
      <c r="Z3835">
        <v>99</v>
      </c>
      <c r="AA3835">
        <v>9</v>
      </c>
      <c r="AB3835">
        <v>99</v>
      </c>
      <c r="AC3835">
        <v>1</v>
      </c>
      <c r="AD3835" t="s">
        <v>26</v>
      </c>
      <c r="AE3835" t="s">
        <v>8348</v>
      </c>
      <c r="AF3835">
        <v>3790</v>
      </c>
      <c r="AG3835" t="s">
        <v>8352</v>
      </c>
    </row>
    <row r="3836" spans="1:33" x14ac:dyDescent="0.25">
      <c r="A3836" t="s">
        <v>1566</v>
      </c>
      <c r="B3836" t="s">
        <v>1567</v>
      </c>
      <c r="C3836" t="s">
        <v>1568</v>
      </c>
      <c r="D3836">
        <v>2017</v>
      </c>
      <c r="E3836">
        <v>1</v>
      </c>
      <c r="F3836">
        <v>2121</v>
      </c>
      <c r="G3836" t="s">
        <v>8306</v>
      </c>
      <c r="H3836">
        <v>1</v>
      </c>
      <c r="I3836">
        <v>24</v>
      </c>
      <c r="J3836">
        <v>8</v>
      </c>
      <c r="K3836" t="s">
        <v>8317</v>
      </c>
      <c r="L3836">
        <v>2</v>
      </c>
      <c r="M3836">
        <v>1</v>
      </c>
      <c r="N3836" t="s">
        <v>155</v>
      </c>
      <c r="O3836">
        <v>1</v>
      </c>
      <c r="P3836">
        <v>1</v>
      </c>
      <c r="Q3836" t="s">
        <v>24</v>
      </c>
      <c r="R3836">
        <v>0</v>
      </c>
      <c r="S3836">
        <v>1</v>
      </c>
      <c r="T3836" t="s">
        <v>25</v>
      </c>
      <c r="U3836" t="s">
        <v>8332</v>
      </c>
      <c r="V3836" t="s">
        <v>8335</v>
      </c>
      <c r="W3836" t="s">
        <v>24</v>
      </c>
      <c r="X3836">
        <v>44</v>
      </c>
      <c r="Y3836">
        <v>7</v>
      </c>
      <c r="Z3836">
        <v>1</v>
      </c>
      <c r="AA3836">
        <v>1</v>
      </c>
      <c r="AB3836">
        <v>1</v>
      </c>
      <c r="AC3836">
        <v>1</v>
      </c>
      <c r="AD3836" t="s">
        <v>26</v>
      </c>
      <c r="AE3836" t="s">
        <v>8348</v>
      </c>
      <c r="AF3836">
        <v>3790</v>
      </c>
      <c r="AG3836" t="s">
        <v>8352</v>
      </c>
    </row>
    <row r="3837" spans="1:33" x14ac:dyDescent="0.25">
      <c r="A3837" t="s">
        <v>3219</v>
      </c>
      <c r="B3837" t="s">
        <v>176</v>
      </c>
      <c r="C3837" t="s">
        <v>6130</v>
      </c>
      <c r="D3837">
        <v>2017</v>
      </c>
      <c r="E3837">
        <v>5</v>
      </c>
      <c r="F3837">
        <v>2128</v>
      </c>
      <c r="G3837" t="s">
        <v>8306</v>
      </c>
      <c r="H3837">
        <v>1</v>
      </c>
      <c r="I3837">
        <v>24</v>
      </c>
      <c r="J3837">
        <v>8</v>
      </c>
      <c r="K3837" t="s">
        <v>8317</v>
      </c>
      <c r="L3837">
        <v>1</v>
      </c>
      <c r="M3837">
        <v>1</v>
      </c>
      <c r="N3837" t="s">
        <v>155</v>
      </c>
      <c r="O3837">
        <v>1</v>
      </c>
      <c r="P3837">
        <v>1</v>
      </c>
      <c r="Q3837" t="s">
        <v>24</v>
      </c>
      <c r="R3837">
        <v>0</v>
      </c>
      <c r="S3837">
        <v>1</v>
      </c>
      <c r="T3837" t="s">
        <v>25</v>
      </c>
      <c r="U3837" t="s">
        <v>8332</v>
      </c>
      <c r="V3837" t="s">
        <v>8336</v>
      </c>
      <c r="W3837" t="s">
        <v>24</v>
      </c>
      <c r="X3837">
        <v>31</v>
      </c>
      <c r="Y3837">
        <v>5</v>
      </c>
      <c r="Z3837">
        <v>1</v>
      </c>
      <c r="AA3837">
        <v>1</v>
      </c>
      <c r="AB3837">
        <v>1</v>
      </c>
      <c r="AC3837">
        <v>3</v>
      </c>
      <c r="AD3837" t="s">
        <v>30</v>
      </c>
      <c r="AE3837" t="s">
        <v>8348</v>
      </c>
      <c r="AF3837">
        <v>3790</v>
      </c>
      <c r="AG3837" t="s">
        <v>8352</v>
      </c>
    </row>
    <row r="3838" spans="1:33" x14ac:dyDescent="0.25">
      <c r="A3838" t="s">
        <v>838</v>
      </c>
      <c r="B3838" t="s">
        <v>839</v>
      </c>
      <c r="C3838" t="s">
        <v>840</v>
      </c>
      <c r="D3838">
        <v>2017</v>
      </c>
      <c r="E3838">
        <v>1</v>
      </c>
      <c r="F3838">
        <v>157</v>
      </c>
      <c r="G3838" t="s">
        <v>8306</v>
      </c>
      <c r="H3838">
        <v>1</v>
      </c>
      <c r="I3838">
        <v>28</v>
      </c>
      <c r="J3838">
        <v>9</v>
      </c>
      <c r="K3838" t="s">
        <v>8318</v>
      </c>
      <c r="L3838">
        <v>1</v>
      </c>
      <c r="M3838">
        <v>10</v>
      </c>
      <c r="N3838" t="s">
        <v>8330</v>
      </c>
      <c r="O3838">
        <v>15</v>
      </c>
      <c r="P3838">
        <v>1</v>
      </c>
      <c r="Q3838" t="s">
        <v>24</v>
      </c>
      <c r="R3838">
        <v>0</v>
      </c>
      <c r="S3838">
        <v>1</v>
      </c>
      <c r="T3838" t="s">
        <v>25</v>
      </c>
      <c r="U3838" t="s">
        <v>8332</v>
      </c>
      <c r="V3838" t="s">
        <v>8338</v>
      </c>
      <c r="W3838" t="s">
        <v>24</v>
      </c>
      <c r="X3838">
        <v>27</v>
      </c>
      <c r="Y3838">
        <v>4</v>
      </c>
      <c r="Z3838">
        <v>3</v>
      </c>
      <c r="AA3838">
        <v>3</v>
      </c>
      <c r="AB3838">
        <v>3</v>
      </c>
      <c r="AC3838">
        <v>2</v>
      </c>
      <c r="AD3838" t="s">
        <v>30</v>
      </c>
      <c r="AE3838" t="s">
        <v>8348</v>
      </c>
      <c r="AF3838">
        <v>3790</v>
      </c>
      <c r="AG3838" t="s">
        <v>8352</v>
      </c>
    </row>
    <row r="3839" spans="1:33" x14ac:dyDescent="0.25">
      <c r="A3839" t="s">
        <v>3575</v>
      </c>
      <c r="B3839" t="s">
        <v>2670</v>
      </c>
      <c r="C3839" t="s">
        <v>3576</v>
      </c>
      <c r="D3839">
        <v>2017</v>
      </c>
      <c r="E3839">
        <v>3</v>
      </c>
      <c r="F3839">
        <v>931</v>
      </c>
      <c r="G3839" t="s">
        <v>8306</v>
      </c>
      <c r="H3839">
        <v>1</v>
      </c>
      <c r="I3839">
        <v>28</v>
      </c>
      <c r="J3839">
        <v>9</v>
      </c>
      <c r="K3839" t="s">
        <v>8318</v>
      </c>
      <c r="L3839">
        <v>1</v>
      </c>
      <c r="M3839">
        <v>1</v>
      </c>
      <c r="N3839" t="s">
        <v>155</v>
      </c>
      <c r="O3839">
        <v>1</v>
      </c>
      <c r="P3839">
        <v>1</v>
      </c>
      <c r="Q3839" t="s">
        <v>24</v>
      </c>
      <c r="R3839">
        <v>9</v>
      </c>
      <c r="S3839">
        <v>1</v>
      </c>
      <c r="T3839" t="s">
        <v>25</v>
      </c>
      <c r="U3839" t="s">
        <v>8332</v>
      </c>
      <c r="V3839" t="s">
        <v>8338</v>
      </c>
      <c r="W3839" t="s">
        <v>24</v>
      </c>
      <c r="X3839">
        <v>30</v>
      </c>
      <c r="Y3839">
        <v>5</v>
      </c>
      <c r="Z3839">
        <v>1</v>
      </c>
      <c r="AA3839">
        <v>1</v>
      </c>
      <c r="AB3839">
        <v>1</v>
      </c>
      <c r="AC3839">
        <v>2</v>
      </c>
      <c r="AD3839" t="s">
        <v>30</v>
      </c>
      <c r="AE3839" t="s">
        <v>8348</v>
      </c>
      <c r="AF3839">
        <v>3790</v>
      </c>
      <c r="AG3839" t="s">
        <v>8352</v>
      </c>
    </row>
    <row r="3840" spans="1:33" x14ac:dyDescent="0.25">
      <c r="A3840" t="s">
        <v>4142</v>
      </c>
      <c r="B3840" t="s">
        <v>2249</v>
      </c>
      <c r="C3840" t="s">
        <v>4143</v>
      </c>
      <c r="D3840">
        <v>2017</v>
      </c>
      <c r="E3840">
        <v>3</v>
      </c>
      <c r="F3840">
        <v>832</v>
      </c>
      <c r="G3840" t="s">
        <v>8306</v>
      </c>
      <c r="H3840">
        <v>1</v>
      </c>
      <c r="I3840">
        <v>26</v>
      </c>
      <c r="J3840">
        <v>9</v>
      </c>
      <c r="K3840" t="s">
        <v>8318</v>
      </c>
      <c r="L3840">
        <v>2</v>
      </c>
      <c r="M3840">
        <v>1</v>
      </c>
      <c r="N3840" t="s">
        <v>155</v>
      </c>
      <c r="O3840">
        <v>1</v>
      </c>
      <c r="P3840">
        <v>1</v>
      </c>
      <c r="Q3840" t="s">
        <v>24</v>
      </c>
      <c r="R3840">
        <v>0</v>
      </c>
      <c r="S3840">
        <v>1</v>
      </c>
      <c r="T3840" t="s">
        <v>25</v>
      </c>
      <c r="U3840" t="s">
        <v>8332</v>
      </c>
      <c r="V3840" t="s">
        <v>8337</v>
      </c>
      <c r="W3840" t="s">
        <v>24</v>
      </c>
      <c r="X3840">
        <v>29</v>
      </c>
      <c r="Y3840">
        <v>4</v>
      </c>
      <c r="Z3840">
        <v>1</v>
      </c>
      <c r="AA3840">
        <v>1</v>
      </c>
      <c r="AB3840">
        <v>1</v>
      </c>
      <c r="AC3840">
        <v>2</v>
      </c>
      <c r="AD3840" t="s">
        <v>30</v>
      </c>
      <c r="AE3840" t="s">
        <v>8348</v>
      </c>
      <c r="AF3840">
        <v>3790</v>
      </c>
      <c r="AG3840" t="s">
        <v>8352</v>
      </c>
    </row>
    <row r="3841" spans="1:33" x14ac:dyDescent="0.25">
      <c r="A3841" t="s">
        <v>990</v>
      </c>
      <c r="B3841" t="s">
        <v>2249</v>
      </c>
      <c r="C3841" t="s">
        <v>5490</v>
      </c>
      <c r="D3841">
        <v>2017</v>
      </c>
      <c r="E3841">
        <v>4</v>
      </c>
      <c r="F3841">
        <v>653</v>
      </c>
      <c r="G3841" t="s">
        <v>8306</v>
      </c>
      <c r="H3841">
        <v>1</v>
      </c>
      <c r="I3841">
        <v>29</v>
      </c>
      <c r="J3841">
        <v>9</v>
      </c>
      <c r="K3841" t="s">
        <v>8318</v>
      </c>
      <c r="L3841">
        <v>1</v>
      </c>
      <c r="M3841">
        <v>1</v>
      </c>
      <c r="N3841" t="s">
        <v>155</v>
      </c>
      <c r="O3841">
        <v>1</v>
      </c>
      <c r="P3841">
        <v>1</v>
      </c>
      <c r="Q3841" t="s">
        <v>24</v>
      </c>
      <c r="R3841">
        <v>0</v>
      </c>
      <c r="S3841">
        <v>1</v>
      </c>
      <c r="T3841" t="s">
        <v>25</v>
      </c>
      <c r="U3841" t="s">
        <v>8332</v>
      </c>
      <c r="V3841" t="s">
        <v>8340</v>
      </c>
      <c r="W3841" t="s">
        <v>24</v>
      </c>
      <c r="X3841">
        <v>35</v>
      </c>
      <c r="Y3841">
        <v>6</v>
      </c>
      <c r="Z3841">
        <v>1</v>
      </c>
      <c r="AA3841">
        <v>1</v>
      </c>
      <c r="AB3841">
        <v>1</v>
      </c>
      <c r="AC3841">
        <v>7</v>
      </c>
      <c r="AD3841" t="s">
        <v>26</v>
      </c>
      <c r="AE3841" t="s">
        <v>8348</v>
      </c>
      <c r="AF3841">
        <v>3790</v>
      </c>
      <c r="AG3841" t="s">
        <v>8352</v>
      </c>
    </row>
    <row r="3842" spans="1:33" x14ac:dyDescent="0.25">
      <c r="A3842" t="s">
        <v>4484</v>
      </c>
      <c r="B3842" t="s">
        <v>1387</v>
      </c>
      <c r="C3842" t="s">
        <v>6708</v>
      </c>
      <c r="D3842">
        <v>2017</v>
      </c>
      <c r="E3842">
        <v>5</v>
      </c>
      <c r="F3842">
        <v>1251</v>
      </c>
      <c r="G3842" t="s">
        <v>8306</v>
      </c>
      <c r="H3842">
        <v>1</v>
      </c>
      <c r="I3842">
        <v>26</v>
      </c>
      <c r="J3842">
        <v>9</v>
      </c>
      <c r="K3842" t="s">
        <v>8318</v>
      </c>
      <c r="L3842">
        <v>2</v>
      </c>
      <c r="M3842">
        <v>10</v>
      </c>
      <c r="N3842" t="s">
        <v>8330</v>
      </c>
      <c r="O3842">
        <v>15</v>
      </c>
      <c r="P3842">
        <v>1</v>
      </c>
      <c r="Q3842" t="s">
        <v>24</v>
      </c>
      <c r="R3842">
        <v>0</v>
      </c>
      <c r="S3842">
        <v>1</v>
      </c>
      <c r="T3842" t="s">
        <v>37</v>
      </c>
      <c r="U3842" t="s">
        <v>8333</v>
      </c>
      <c r="V3842" t="s">
        <v>8336</v>
      </c>
      <c r="W3842" t="s">
        <v>24</v>
      </c>
      <c r="X3842">
        <v>26</v>
      </c>
      <c r="Y3842">
        <v>4</v>
      </c>
      <c r="Z3842">
        <v>1</v>
      </c>
      <c r="AA3842">
        <v>1</v>
      </c>
      <c r="AB3842">
        <v>1</v>
      </c>
      <c r="AC3842">
        <v>1</v>
      </c>
      <c r="AD3842" t="s">
        <v>26</v>
      </c>
      <c r="AE3842" t="s">
        <v>8348</v>
      </c>
      <c r="AF3842">
        <v>3790</v>
      </c>
      <c r="AG3842" t="s">
        <v>8352</v>
      </c>
    </row>
    <row r="3843" spans="1:33" x14ac:dyDescent="0.25">
      <c r="A3843" t="s">
        <v>8293</v>
      </c>
      <c r="B3843" t="s">
        <v>758</v>
      </c>
      <c r="C3843" t="s">
        <v>8294</v>
      </c>
      <c r="D3843">
        <v>2017</v>
      </c>
      <c r="E3843">
        <v>7</v>
      </c>
      <c r="F3843">
        <v>1117</v>
      </c>
      <c r="G3843" t="s">
        <v>8306</v>
      </c>
      <c r="H3843">
        <v>1</v>
      </c>
      <c r="I3843">
        <v>25</v>
      </c>
      <c r="J3843">
        <v>9</v>
      </c>
      <c r="K3843" t="s">
        <v>8318</v>
      </c>
      <c r="L3843">
        <v>1</v>
      </c>
      <c r="M3843">
        <v>5</v>
      </c>
      <c r="N3843" t="s">
        <v>8328</v>
      </c>
      <c r="O3843">
        <v>13</v>
      </c>
      <c r="P3843">
        <v>4</v>
      </c>
      <c r="Q3843" t="s">
        <v>24</v>
      </c>
      <c r="R3843">
        <v>0</v>
      </c>
      <c r="S3843">
        <v>1</v>
      </c>
      <c r="T3843" t="s">
        <v>37</v>
      </c>
      <c r="U3843" t="s">
        <v>8333</v>
      </c>
      <c r="V3843" t="s">
        <v>8343</v>
      </c>
      <c r="W3843" t="s">
        <v>24</v>
      </c>
      <c r="X3843">
        <v>26</v>
      </c>
      <c r="Y3843">
        <v>4</v>
      </c>
      <c r="Z3843">
        <v>4</v>
      </c>
      <c r="AA3843">
        <v>4</v>
      </c>
      <c r="AB3843">
        <v>10</v>
      </c>
      <c r="AC3843">
        <v>3</v>
      </c>
      <c r="AD3843" t="s">
        <v>26</v>
      </c>
      <c r="AE3843" t="s">
        <v>8348</v>
      </c>
      <c r="AF3843">
        <v>3790</v>
      </c>
      <c r="AG3843" t="s">
        <v>8352</v>
      </c>
    </row>
    <row r="3844" spans="1:33" x14ac:dyDescent="0.25">
      <c r="A3844" t="s">
        <v>2846</v>
      </c>
      <c r="B3844" t="s">
        <v>839</v>
      </c>
      <c r="C3844" t="s">
        <v>2847</v>
      </c>
      <c r="D3844">
        <v>2017</v>
      </c>
      <c r="E3844">
        <v>2</v>
      </c>
      <c r="F3844">
        <v>419</v>
      </c>
      <c r="G3844" t="s">
        <v>8306</v>
      </c>
      <c r="H3844">
        <v>1</v>
      </c>
      <c r="I3844">
        <v>32</v>
      </c>
      <c r="J3844">
        <v>10</v>
      </c>
      <c r="K3844" t="s">
        <v>8319</v>
      </c>
      <c r="L3844">
        <v>1</v>
      </c>
      <c r="M3844">
        <v>3</v>
      </c>
      <c r="N3844" t="s">
        <v>8326</v>
      </c>
      <c r="O3844">
        <v>3</v>
      </c>
      <c r="P3844">
        <v>3</v>
      </c>
      <c r="Q3844" t="s">
        <v>24</v>
      </c>
      <c r="R3844">
        <v>0</v>
      </c>
      <c r="S3844">
        <v>1</v>
      </c>
      <c r="T3844" t="s">
        <v>37</v>
      </c>
      <c r="U3844" t="s">
        <v>8333</v>
      </c>
      <c r="V3844" t="s">
        <v>8336</v>
      </c>
      <c r="W3844" t="s">
        <v>24</v>
      </c>
      <c r="X3844">
        <v>32</v>
      </c>
      <c r="Y3844">
        <v>5</v>
      </c>
      <c r="Z3844">
        <v>1</v>
      </c>
      <c r="AA3844">
        <v>1</v>
      </c>
      <c r="AB3844">
        <v>1</v>
      </c>
      <c r="AC3844">
        <v>2</v>
      </c>
      <c r="AD3844" t="s">
        <v>26</v>
      </c>
      <c r="AE3844" t="s">
        <v>8348</v>
      </c>
      <c r="AF3844">
        <v>3790</v>
      </c>
      <c r="AG3844" t="s">
        <v>8352</v>
      </c>
    </row>
    <row r="3845" spans="1:33" x14ac:dyDescent="0.25">
      <c r="A3845" t="s">
        <v>6274</v>
      </c>
      <c r="B3845" t="s">
        <v>1126</v>
      </c>
      <c r="C3845" t="s">
        <v>6275</v>
      </c>
      <c r="D3845">
        <v>2017</v>
      </c>
      <c r="E3845">
        <v>5</v>
      </c>
      <c r="F3845">
        <v>2228</v>
      </c>
      <c r="G3845" t="s">
        <v>8306</v>
      </c>
      <c r="H3845">
        <v>1</v>
      </c>
      <c r="I3845">
        <v>32</v>
      </c>
      <c r="J3845">
        <v>10</v>
      </c>
      <c r="K3845" t="s">
        <v>8319</v>
      </c>
      <c r="L3845">
        <v>2</v>
      </c>
      <c r="M3845">
        <v>3</v>
      </c>
      <c r="N3845" t="s">
        <v>8326</v>
      </c>
      <c r="O3845">
        <v>3</v>
      </c>
      <c r="P3845">
        <v>3</v>
      </c>
      <c r="Q3845" t="s">
        <v>24</v>
      </c>
      <c r="R3845">
        <v>0</v>
      </c>
      <c r="S3845">
        <v>1</v>
      </c>
      <c r="T3845" t="s">
        <v>543</v>
      </c>
      <c r="U3845" t="s">
        <v>8333</v>
      </c>
      <c r="V3845" t="s">
        <v>8335</v>
      </c>
      <c r="W3845" t="s">
        <v>24</v>
      </c>
      <c r="X3845">
        <v>99</v>
      </c>
      <c r="Y3845">
        <v>11</v>
      </c>
      <c r="Z3845">
        <v>99</v>
      </c>
      <c r="AA3845">
        <v>9</v>
      </c>
      <c r="AB3845">
        <v>99</v>
      </c>
      <c r="AC3845">
        <v>6</v>
      </c>
      <c r="AD3845" t="s">
        <v>30</v>
      </c>
      <c r="AE3845" t="s">
        <v>8348</v>
      </c>
      <c r="AF3845">
        <v>3790</v>
      </c>
      <c r="AG3845" t="s">
        <v>8352</v>
      </c>
    </row>
    <row r="3846" spans="1:33" x14ac:dyDescent="0.25">
      <c r="A3846" t="s">
        <v>1334</v>
      </c>
      <c r="B3846" t="s">
        <v>3209</v>
      </c>
      <c r="C3846" t="s">
        <v>6613</v>
      </c>
      <c r="D3846">
        <v>2017</v>
      </c>
      <c r="E3846">
        <v>5</v>
      </c>
      <c r="F3846">
        <v>1021</v>
      </c>
      <c r="G3846" t="s">
        <v>8306</v>
      </c>
      <c r="H3846">
        <v>1</v>
      </c>
      <c r="I3846">
        <v>33</v>
      </c>
      <c r="J3846">
        <v>10</v>
      </c>
      <c r="K3846" t="s">
        <v>8319</v>
      </c>
      <c r="L3846">
        <v>2</v>
      </c>
      <c r="M3846">
        <v>4</v>
      </c>
      <c r="N3846" t="s">
        <v>8327</v>
      </c>
      <c r="O3846">
        <v>6</v>
      </c>
      <c r="P3846">
        <v>4</v>
      </c>
      <c r="Q3846" t="s">
        <v>24</v>
      </c>
      <c r="R3846">
        <v>0</v>
      </c>
      <c r="S3846">
        <v>1</v>
      </c>
      <c r="T3846" t="s">
        <v>25</v>
      </c>
      <c r="U3846" t="s">
        <v>8332</v>
      </c>
      <c r="V3846" t="s">
        <v>8336</v>
      </c>
      <c r="W3846" t="s">
        <v>24</v>
      </c>
      <c r="X3846">
        <v>44</v>
      </c>
      <c r="Y3846">
        <v>7</v>
      </c>
      <c r="Z3846">
        <v>11</v>
      </c>
      <c r="AA3846">
        <v>6</v>
      </c>
      <c r="AB3846">
        <v>15</v>
      </c>
      <c r="AC3846">
        <v>3</v>
      </c>
      <c r="AD3846" t="s">
        <v>30</v>
      </c>
      <c r="AE3846" t="s">
        <v>8348</v>
      </c>
      <c r="AF3846">
        <v>3790</v>
      </c>
      <c r="AG3846" t="s">
        <v>8352</v>
      </c>
    </row>
    <row r="3847" spans="1:33" x14ac:dyDescent="0.25">
      <c r="A3847" t="s">
        <v>6854</v>
      </c>
      <c r="B3847" t="s">
        <v>109</v>
      </c>
      <c r="C3847" t="s">
        <v>6855</v>
      </c>
      <c r="D3847">
        <v>2017</v>
      </c>
      <c r="E3847">
        <v>5</v>
      </c>
      <c r="F3847">
        <v>301</v>
      </c>
      <c r="G3847" t="s">
        <v>8306</v>
      </c>
      <c r="H3847">
        <v>1</v>
      </c>
      <c r="I3847">
        <v>30</v>
      </c>
      <c r="J3847">
        <v>10</v>
      </c>
      <c r="K3847" t="s">
        <v>8319</v>
      </c>
      <c r="L3847">
        <v>2</v>
      </c>
      <c r="M3847">
        <v>3</v>
      </c>
      <c r="N3847" t="s">
        <v>8326</v>
      </c>
      <c r="O3847">
        <v>3</v>
      </c>
      <c r="P3847">
        <v>3</v>
      </c>
      <c r="Q3847" t="s">
        <v>24</v>
      </c>
      <c r="R3847">
        <v>0</v>
      </c>
      <c r="S3847">
        <v>1</v>
      </c>
      <c r="T3847" t="s">
        <v>25</v>
      </c>
      <c r="U3847" t="s">
        <v>8332</v>
      </c>
      <c r="V3847" t="s">
        <v>8335</v>
      </c>
      <c r="W3847" t="s">
        <v>24</v>
      </c>
      <c r="X3847">
        <v>32</v>
      </c>
      <c r="Y3847">
        <v>5</v>
      </c>
      <c r="Z3847">
        <v>2</v>
      </c>
      <c r="AA3847">
        <v>2</v>
      </c>
      <c r="AB3847">
        <v>2</v>
      </c>
      <c r="AC3847">
        <v>4</v>
      </c>
      <c r="AD3847" t="s">
        <v>30</v>
      </c>
      <c r="AE3847" t="s">
        <v>8348</v>
      </c>
      <c r="AF3847">
        <v>3790</v>
      </c>
      <c r="AG3847" t="s">
        <v>8352</v>
      </c>
    </row>
    <row r="3848" spans="1:33" x14ac:dyDescent="0.25">
      <c r="A3848" t="s">
        <v>2160</v>
      </c>
      <c r="B3848" t="s">
        <v>2275</v>
      </c>
      <c r="C3848" t="s">
        <v>7743</v>
      </c>
      <c r="D3848">
        <v>2017</v>
      </c>
      <c r="E3848">
        <v>6</v>
      </c>
      <c r="F3848">
        <v>541</v>
      </c>
      <c r="G3848" t="s">
        <v>8306</v>
      </c>
      <c r="H3848">
        <v>1</v>
      </c>
      <c r="I3848">
        <v>31</v>
      </c>
      <c r="J3848">
        <v>10</v>
      </c>
      <c r="K3848" t="s">
        <v>8319</v>
      </c>
      <c r="L3848">
        <v>1</v>
      </c>
      <c r="M3848">
        <v>1</v>
      </c>
      <c r="N3848" t="s">
        <v>155</v>
      </c>
      <c r="O3848">
        <v>1</v>
      </c>
      <c r="P3848">
        <v>1</v>
      </c>
      <c r="Q3848" t="s">
        <v>24</v>
      </c>
      <c r="R3848">
        <v>0</v>
      </c>
      <c r="S3848">
        <v>1</v>
      </c>
      <c r="T3848" t="s">
        <v>25</v>
      </c>
      <c r="U3848" t="s">
        <v>8332</v>
      </c>
      <c r="V3848" t="s">
        <v>8338</v>
      </c>
      <c r="W3848" t="s">
        <v>24</v>
      </c>
      <c r="X3848">
        <v>30</v>
      </c>
      <c r="Y3848">
        <v>5</v>
      </c>
      <c r="Z3848">
        <v>1</v>
      </c>
      <c r="AA3848">
        <v>1</v>
      </c>
      <c r="AB3848">
        <v>1</v>
      </c>
      <c r="AC3848">
        <v>1</v>
      </c>
      <c r="AD3848" t="s">
        <v>30</v>
      </c>
      <c r="AE3848" t="s">
        <v>8348</v>
      </c>
      <c r="AF3848">
        <v>3790</v>
      </c>
      <c r="AG3848" t="s">
        <v>8352</v>
      </c>
    </row>
    <row r="3849" spans="1:33" x14ac:dyDescent="0.25">
      <c r="A3849" t="s">
        <v>3105</v>
      </c>
      <c r="B3849" t="s">
        <v>883</v>
      </c>
      <c r="C3849" t="s">
        <v>3106</v>
      </c>
      <c r="D3849">
        <v>2017</v>
      </c>
      <c r="E3849">
        <v>3</v>
      </c>
      <c r="F3849">
        <v>808</v>
      </c>
      <c r="G3849" t="s">
        <v>8306</v>
      </c>
      <c r="H3849">
        <v>1</v>
      </c>
      <c r="I3849">
        <v>22</v>
      </c>
      <c r="J3849">
        <v>8</v>
      </c>
      <c r="K3849" t="s">
        <v>8317</v>
      </c>
      <c r="L3849">
        <v>1</v>
      </c>
      <c r="M3849">
        <v>1</v>
      </c>
      <c r="N3849" t="s">
        <v>155</v>
      </c>
      <c r="O3849">
        <v>1</v>
      </c>
      <c r="P3849">
        <v>1</v>
      </c>
      <c r="Q3849" t="s">
        <v>24</v>
      </c>
      <c r="R3849">
        <v>0</v>
      </c>
      <c r="S3849">
        <v>1</v>
      </c>
      <c r="T3849" t="s">
        <v>25</v>
      </c>
      <c r="U3849" t="s">
        <v>8332</v>
      </c>
      <c r="V3849" t="s">
        <v>8336</v>
      </c>
      <c r="W3849" t="s">
        <v>24</v>
      </c>
      <c r="X3849">
        <v>25</v>
      </c>
      <c r="Y3849">
        <v>4</v>
      </c>
      <c r="Z3849">
        <v>1</v>
      </c>
      <c r="AA3849">
        <v>1</v>
      </c>
      <c r="AB3849">
        <v>1</v>
      </c>
      <c r="AC3849">
        <v>1</v>
      </c>
      <c r="AD3849" t="s">
        <v>26</v>
      </c>
      <c r="AE3849" t="s">
        <v>8348</v>
      </c>
      <c r="AF3849">
        <v>3795</v>
      </c>
      <c r="AG3849" t="s">
        <v>8352</v>
      </c>
    </row>
    <row r="3850" spans="1:33" x14ac:dyDescent="0.25">
      <c r="A3850" t="s">
        <v>2493</v>
      </c>
      <c r="B3850" t="s">
        <v>1057</v>
      </c>
      <c r="C3850" t="s">
        <v>3201</v>
      </c>
      <c r="D3850">
        <v>2017</v>
      </c>
      <c r="E3850">
        <v>3</v>
      </c>
      <c r="F3850">
        <v>806</v>
      </c>
      <c r="G3850" t="s">
        <v>8306</v>
      </c>
      <c r="H3850">
        <v>1</v>
      </c>
      <c r="I3850">
        <v>24</v>
      </c>
      <c r="J3850">
        <v>8</v>
      </c>
      <c r="K3850" t="s">
        <v>8317</v>
      </c>
      <c r="L3850">
        <v>1</v>
      </c>
      <c r="M3850">
        <v>1</v>
      </c>
      <c r="N3850" t="s">
        <v>155</v>
      </c>
      <c r="O3850">
        <v>1</v>
      </c>
      <c r="P3850">
        <v>1</v>
      </c>
      <c r="Q3850" t="s">
        <v>24</v>
      </c>
      <c r="R3850">
        <v>0</v>
      </c>
      <c r="S3850">
        <v>1</v>
      </c>
      <c r="T3850" t="s">
        <v>37</v>
      </c>
      <c r="U3850" t="s">
        <v>8333</v>
      </c>
      <c r="V3850" t="s">
        <v>8336</v>
      </c>
      <c r="W3850" t="s">
        <v>24</v>
      </c>
      <c r="X3850">
        <v>30</v>
      </c>
      <c r="Y3850">
        <v>5</v>
      </c>
      <c r="Z3850">
        <v>1</v>
      </c>
      <c r="AA3850">
        <v>1</v>
      </c>
      <c r="AB3850">
        <v>1</v>
      </c>
      <c r="AC3850">
        <v>2</v>
      </c>
      <c r="AD3850" t="s">
        <v>30</v>
      </c>
      <c r="AE3850" t="s">
        <v>8348</v>
      </c>
      <c r="AF3850">
        <v>3795</v>
      </c>
      <c r="AG3850" t="s">
        <v>8352</v>
      </c>
    </row>
    <row r="3851" spans="1:33" x14ac:dyDescent="0.25">
      <c r="A3851" t="s">
        <v>4422</v>
      </c>
      <c r="B3851" t="s">
        <v>1198</v>
      </c>
      <c r="C3851" t="s">
        <v>4423</v>
      </c>
      <c r="D3851">
        <v>2017</v>
      </c>
      <c r="E3851">
        <v>3</v>
      </c>
      <c r="F3851">
        <v>913</v>
      </c>
      <c r="G3851" t="s">
        <v>8306</v>
      </c>
      <c r="H3851">
        <v>1</v>
      </c>
      <c r="I3851">
        <v>30</v>
      </c>
      <c r="J3851">
        <v>10</v>
      </c>
      <c r="K3851" t="s">
        <v>8319</v>
      </c>
      <c r="L3851">
        <v>1</v>
      </c>
      <c r="M3851">
        <v>10</v>
      </c>
      <c r="N3851" t="s">
        <v>8330</v>
      </c>
      <c r="O3851">
        <v>15</v>
      </c>
      <c r="P3851">
        <v>1</v>
      </c>
      <c r="Q3851" t="s">
        <v>24</v>
      </c>
      <c r="R3851">
        <v>0</v>
      </c>
      <c r="S3851">
        <v>1</v>
      </c>
      <c r="T3851" t="s">
        <v>37</v>
      </c>
      <c r="U3851" t="s">
        <v>8333</v>
      </c>
      <c r="V3851" t="s">
        <v>8335</v>
      </c>
      <c r="W3851" t="s">
        <v>24</v>
      </c>
      <c r="X3851">
        <v>39</v>
      </c>
      <c r="Y3851">
        <v>6</v>
      </c>
      <c r="Z3851">
        <v>1</v>
      </c>
      <c r="AA3851">
        <v>1</v>
      </c>
      <c r="AB3851">
        <v>1</v>
      </c>
      <c r="AC3851">
        <v>3</v>
      </c>
      <c r="AD3851" t="s">
        <v>26</v>
      </c>
      <c r="AE3851" t="s">
        <v>8348</v>
      </c>
      <c r="AF3851">
        <v>3795</v>
      </c>
      <c r="AG3851" t="s">
        <v>8352</v>
      </c>
    </row>
    <row r="3852" spans="1:33" x14ac:dyDescent="0.25">
      <c r="A3852" t="s">
        <v>3239</v>
      </c>
      <c r="B3852" t="s">
        <v>253</v>
      </c>
      <c r="C3852" t="s">
        <v>3240</v>
      </c>
      <c r="D3852">
        <v>2017</v>
      </c>
      <c r="E3852">
        <v>3</v>
      </c>
      <c r="F3852">
        <v>352</v>
      </c>
      <c r="G3852" t="s">
        <v>8306</v>
      </c>
      <c r="H3852">
        <v>1</v>
      </c>
      <c r="I3852">
        <v>36</v>
      </c>
      <c r="J3852">
        <v>11</v>
      </c>
      <c r="K3852" t="s">
        <v>8320</v>
      </c>
      <c r="L3852">
        <v>1</v>
      </c>
      <c r="M3852">
        <v>1</v>
      </c>
      <c r="N3852" t="s">
        <v>155</v>
      </c>
      <c r="O3852">
        <v>1</v>
      </c>
      <c r="P3852">
        <v>1</v>
      </c>
      <c r="Q3852" t="s">
        <v>24</v>
      </c>
      <c r="R3852">
        <v>0</v>
      </c>
      <c r="S3852">
        <v>1</v>
      </c>
      <c r="T3852" t="s">
        <v>25</v>
      </c>
      <c r="U3852" t="s">
        <v>8332</v>
      </c>
      <c r="V3852" t="s">
        <v>8341</v>
      </c>
      <c r="W3852" t="s">
        <v>24</v>
      </c>
      <c r="X3852">
        <v>36</v>
      </c>
      <c r="Y3852">
        <v>6</v>
      </c>
      <c r="Z3852">
        <v>1</v>
      </c>
      <c r="AA3852">
        <v>1</v>
      </c>
      <c r="AB3852">
        <v>1</v>
      </c>
      <c r="AC3852">
        <v>2</v>
      </c>
      <c r="AD3852" t="s">
        <v>30</v>
      </c>
      <c r="AE3852" t="s">
        <v>8347</v>
      </c>
      <c r="AF3852">
        <v>3795</v>
      </c>
      <c r="AG3852" t="s">
        <v>8352</v>
      </c>
    </row>
    <row r="3853" spans="1:33" x14ac:dyDescent="0.25">
      <c r="A3853" t="s">
        <v>672</v>
      </c>
      <c r="B3853" t="s">
        <v>273</v>
      </c>
      <c r="C3853" t="s">
        <v>2703</v>
      </c>
      <c r="D3853">
        <v>2017</v>
      </c>
      <c r="E3853">
        <v>2</v>
      </c>
      <c r="F3853">
        <v>1451</v>
      </c>
      <c r="G3853" t="s">
        <v>8306</v>
      </c>
      <c r="H3853">
        <v>1</v>
      </c>
      <c r="I3853">
        <v>34</v>
      </c>
      <c r="J3853">
        <v>10</v>
      </c>
      <c r="K3853" t="s">
        <v>8319</v>
      </c>
      <c r="L3853">
        <v>1</v>
      </c>
      <c r="M3853">
        <v>1</v>
      </c>
      <c r="N3853" t="s">
        <v>155</v>
      </c>
      <c r="O3853">
        <v>1</v>
      </c>
      <c r="P3853">
        <v>1</v>
      </c>
      <c r="Q3853" t="s">
        <v>24</v>
      </c>
      <c r="R3853">
        <v>0</v>
      </c>
      <c r="S3853">
        <v>1</v>
      </c>
      <c r="T3853" t="s">
        <v>25</v>
      </c>
      <c r="U3853" t="s">
        <v>8332</v>
      </c>
      <c r="V3853" t="s">
        <v>8339</v>
      </c>
      <c r="W3853" t="s">
        <v>24</v>
      </c>
      <c r="X3853">
        <v>34</v>
      </c>
      <c r="Y3853">
        <v>5</v>
      </c>
      <c r="Z3853">
        <v>1</v>
      </c>
      <c r="AA3853">
        <v>1</v>
      </c>
      <c r="AB3853">
        <v>1</v>
      </c>
      <c r="AC3853">
        <v>1</v>
      </c>
      <c r="AD3853" t="s">
        <v>30</v>
      </c>
      <c r="AE3853" t="s">
        <v>8348</v>
      </c>
      <c r="AF3853">
        <v>3797</v>
      </c>
      <c r="AG3853" t="s">
        <v>8352</v>
      </c>
    </row>
    <row r="3854" spans="1:33" x14ac:dyDescent="0.25">
      <c r="A3854" t="s">
        <v>6413</v>
      </c>
      <c r="B3854" t="s">
        <v>1046</v>
      </c>
      <c r="C3854" t="s">
        <v>6414</v>
      </c>
      <c r="D3854">
        <v>2017</v>
      </c>
      <c r="E3854">
        <v>5</v>
      </c>
      <c r="F3854">
        <v>1026</v>
      </c>
      <c r="G3854" t="s">
        <v>8306</v>
      </c>
      <c r="H3854">
        <v>1</v>
      </c>
      <c r="I3854">
        <v>42</v>
      </c>
      <c r="J3854">
        <v>12</v>
      </c>
      <c r="K3854" t="s">
        <v>8321</v>
      </c>
      <c r="L3854">
        <v>1</v>
      </c>
      <c r="M3854">
        <v>1</v>
      </c>
      <c r="N3854" t="s">
        <v>155</v>
      </c>
      <c r="O3854">
        <v>1</v>
      </c>
      <c r="P3854">
        <v>1</v>
      </c>
      <c r="Q3854" t="s">
        <v>24</v>
      </c>
      <c r="R3854">
        <v>0</v>
      </c>
      <c r="S3854">
        <v>1</v>
      </c>
      <c r="T3854" t="s">
        <v>37</v>
      </c>
      <c r="U3854" t="s">
        <v>8333</v>
      </c>
      <c r="V3854" t="s">
        <v>8336</v>
      </c>
      <c r="W3854" t="s">
        <v>24</v>
      </c>
      <c r="X3854">
        <v>65</v>
      </c>
      <c r="Y3854">
        <v>10</v>
      </c>
      <c r="Z3854">
        <v>1</v>
      </c>
      <c r="AA3854">
        <v>1</v>
      </c>
      <c r="AB3854">
        <v>1</v>
      </c>
      <c r="AC3854">
        <v>4</v>
      </c>
      <c r="AD3854" t="s">
        <v>30</v>
      </c>
      <c r="AE3854" t="s">
        <v>8348</v>
      </c>
      <c r="AF3854">
        <v>3797</v>
      </c>
      <c r="AG3854" t="s">
        <v>8352</v>
      </c>
    </row>
    <row r="3855" spans="1:33" x14ac:dyDescent="0.25">
      <c r="A3855" t="s">
        <v>1298</v>
      </c>
      <c r="B3855" t="s">
        <v>619</v>
      </c>
      <c r="C3855" t="s">
        <v>1299</v>
      </c>
      <c r="D3855">
        <v>2017</v>
      </c>
      <c r="E3855">
        <v>1</v>
      </c>
      <c r="F3855">
        <v>2154</v>
      </c>
      <c r="G3855" t="s">
        <v>8306</v>
      </c>
      <c r="H3855">
        <v>1</v>
      </c>
      <c r="I3855">
        <v>27</v>
      </c>
      <c r="J3855">
        <v>9</v>
      </c>
      <c r="K3855" t="s">
        <v>8318</v>
      </c>
      <c r="L3855">
        <v>1</v>
      </c>
      <c r="M3855">
        <v>3</v>
      </c>
      <c r="N3855" t="s">
        <v>8326</v>
      </c>
      <c r="O3855">
        <v>3</v>
      </c>
      <c r="P3855">
        <v>3</v>
      </c>
      <c r="Q3855" t="s">
        <v>24</v>
      </c>
      <c r="R3855">
        <v>0</v>
      </c>
      <c r="S3855">
        <v>1</v>
      </c>
      <c r="T3855" t="s">
        <v>25</v>
      </c>
      <c r="U3855" t="s">
        <v>8332</v>
      </c>
      <c r="V3855" t="s">
        <v>8335</v>
      </c>
      <c r="W3855" t="s">
        <v>24</v>
      </c>
      <c r="X3855">
        <v>30</v>
      </c>
      <c r="Y3855">
        <v>5</v>
      </c>
      <c r="Z3855">
        <v>2</v>
      </c>
      <c r="AA3855">
        <v>2</v>
      </c>
      <c r="AB3855">
        <v>2</v>
      </c>
      <c r="AC3855">
        <v>2</v>
      </c>
      <c r="AD3855" t="s">
        <v>26</v>
      </c>
      <c r="AE3855" t="s">
        <v>8348</v>
      </c>
      <c r="AF3855">
        <v>3798</v>
      </c>
      <c r="AG3855" t="s">
        <v>8352</v>
      </c>
    </row>
    <row r="3856" spans="1:33" x14ac:dyDescent="0.25">
      <c r="A3856" t="s">
        <v>4249</v>
      </c>
      <c r="B3856" t="s">
        <v>331</v>
      </c>
      <c r="C3856" t="s">
        <v>4250</v>
      </c>
      <c r="D3856">
        <v>2017</v>
      </c>
      <c r="E3856">
        <v>3</v>
      </c>
      <c r="F3856">
        <v>201</v>
      </c>
      <c r="G3856" t="s">
        <v>8306</v>
      </c>
      <c r="H3856">
        <v>1</v>
      </c>
      <c r="I3856">
        <v>18</v>
      </c>
      <c r="J3856">
        <v>6</v>
      </c>
      <c r="K3856" t="s">
        <v>8316</v>
      </c>
      <c r="L3856">
        <v>1</v>
      </c>
      <c r="M3856">
        <v>1</v>
      </c>
      <c r="N3856" t="s">
        <v>155</v>
      </c>
      <c r="O3856">
        <v>1</v>
      </c>
      <c r="P3856">
        <v>1</v>
      </c>
      <c r="Q3856" t="s">
        <v>24</v>
      </c>
      <c r="R3856">
        <v>0</v>
      </c>
      <c r="S3856">
        <v>1</v>
      </c>
      <c r="T3856" t="s">
        <v>37</v>
      </c>
      <c r="U3856" t="s">
        <v>8333</v>
      </c>
      <c r="V3856" t="s">
        <v>8335</v>
      </c>
      <c r="W3856" t="s">
        <v>24</v>
      </c>
      <c r="X3856">
        <v>22</v>
      </c>
      <c r="Y3856">
        <v>3</v>
      </c>
      <c r="Z3856">
        <v>1</v>
      </c>
      <c r="AA3856">
        <v>1</v>
      </c>
      <c r="AB3856">
        <v>1</v>
      </c>
      <c r="AC3856">
        <v>1</v>
      </c>
      <c r="AD3856" t="s">
        <v>26</v>
      </c>
      <c r="AE3856" t="s">
        <v>8348</v>
      </c>
      <c r="AF3856">
        <v>3799</v>
      </c>
      <c r="AG3856" t="s">
        <v>8352</v>
      </c>
    </row>
    <row r="3857" spans="1:33" x14ac:dyDescent="0.25">
      <c r="A3857" t="s">
        <v>486</v>
      </c>
      <c r="B3857" t="s">
        <v>487</v>
      </c>
      <c r="C3857" t="s">
        <v>488</v>
      </c>
      <c r="D3857">
        <v>2017</v>
      </c>
      <c r="E3857">
        <v>1</v>
      </c>
      <c r="F3857">
        <v>1755</v>
      </c>
      <c r="G3857" t="s">
        <v>8308</v>
      </c>
      <c r="H3857">
        <v>2</v>
      </c>
      <c r="I3857">
        <v>24</v>
      </c>
      <c r="J3857">
        <v>8</v>
      </c>
      <c r="K3857" t="s">
        <v>8317</v>
      </c>
      <c r="L3857">
        <v>1</v>
      </c>
      <c r="M3857">
        <v>1</v>
      </c>
      <c r="N3857" t="s">
        <v>155</v>
      </c>
      <c r="O3857">
        <v>1</v>
      </c>
      <c r="P3857">
        <v>1</v>
      </c>
      <c r="Q3857" t="s">
        <v>24</v>
      </c>
      <c r="R3857">
        <v>0</v>
      </c>
      <c r="S3857">
        <v>1</v>
      </c>
      <c r="T3857" t="s">
        <v>25</v>
      </c>
      <c r="U3857" t="s">
        <v>8332</v>
      </c>
      <c r="V3857" t="s">
        <v>8338</v>
      </c>
      <c r="W3857" t="s">
        <v>24</v>
      </c>
      <c r="X3857">
        <v>27</v>
      </c>
      <c r="Y3857">
        <v>4</v>
      </c>
      <c r="Z3857">
        <v>1</v>
      </c>
      <c r="AA3857">
        <v>1</v>
      </c>
      <c r="AB3857">
        <v>1</v>
      </c>
      <c r="AC3857">
        <v>1</v>
      </c>
      <c r="AD3857" t="s">
        <v>26</v>
      </c>
      <c r="AE3857" t="s">
        <v>8348</v>
      </c>
      <c r="AF3857">
        <v>3799</v>
      </c>
      <c r="AG3857" t="s">
        <v>8352</v>
      </c>
    </row>
    <row r="3858" spans="1:33" x14ac:dyDescent="0.25">
      <c r="A3858" t="s">
        <v>3172</v>
      </c>
      <c r="B3858" t="s">
        <v>284</v>
      </c>
      <c r="C3858" t="s">
        <v>3173</v>
      </c>
      <c r="D3858">
        <v>2017</v>
      </c>
      <c r="E3858">
        <v>3</v>
      </c>
      <c r="F3858">
        <v>34</v>
      </c>
      <c r="G3858" t="s">
        <v>8307</v>
      </c>
      <c r="H3858">
        <v>2</v>
      </c>
      <c r="I3858">
        <v>23</v>
      </c>
      <c r="J3858">
        <v>8</v>
      </c>
      <c r="K3858" t="s">
        <v>8317</v>
      </c>
      <c r="L3858">
        <v>1</v>
      </c>
      <c r="M3858">
        <v>6</v>
      </c>
      <c r="N3858" t="s">
        <v>8330</v>
      </c>
      <c r="O3858">
        <v>15</v>
      </c>
      <c r="P3858">
        <v>2</v>
      </c>
      <c r="Q3858" t="s">
        <v>24</v>
      </c>
      <c r="R3858">
        <v>0</v>
      </c>
      <c r="S3858">
        <v>1</v>
      </c>
      <c r="T3858" t="s">
        <v>25</v>
      </c>
      <c r="U3858" t="s">
        <v>8332</v>
      </c>
      <c r="V3858" t="s">
        <v>8338</v>
      </c>
      <c r="W3858" t="s">
        <v>24</v>
      </c>
      <c r="X3858">
        <v>24</v>
      </c>
      <c r="Y3858">
        <v>3</v>
      </c>
      <c r="Z3858">
        <v>1</v>
      </c>
      <c r="AA3858">
        <v>1</v>
      </c>
      <c r="AB3858">
        <v>1</v>
      </c>
      <c r="AC3858">
        <v>1</v>
      </c>
      <c r="AD3858" t="s">
        <v>30</v>
      </c>
      <c r="AE3858" t="s">
        <v>8348</v>
      </c>
      <c r="AF3858">
        <v>3799</v>
      </c>
      <c r="AG3858" t="s">
        <v>8352</v>
      </c>
    </row>
    <row r="3859" spans="1:33" x14ac:dyDescent="0.25">
      <c r="A3859" t="s">
        <v>3377</v>
      </c>
      <c r="B3859" t="s">
        <v>235</v>
      </c>
      <c r="C3859" t="s">
        <v>3378</v>
      </c>
      <c r="D3859">
        <v>2017</v>
      </c>
      <c r="E3859">
        <v>3</v>
      </c>
      <c r="F3859">
        <v>245</v>
      </c>
      <c r="G3859" t="s">
        <v>8310</v>
      </c>
      <c r="H3859">
        <v>2</v>
      </c>
      <c r="I3859">
        <v>24</v>
      </c>
      <c r="J3859">
        <v>8</v>
      </c>
      <c r="K3859" t="s">
        <v>8317</v>
      </c>
      <c r="L3859">
        <v>1</v>
      </c>
      <c r="M3859">
        <v>1</v>
      </c>
      <c r="N3859" t="s">
        <v>155</v>
      </c>
      <c r="O3859">
        <v>1</v>
      </c>
      <c r="P3859">
        <v>1</v>
      </c>
      <c r="Q3859" t="s">
        <v>24</v>
      </c>
      <c r="R3859">
        <v>0</v>
      </c>
      <c r="S3859">
        <v>1</v>
      </c>
      <c r="T3859" t="s">
        <v>25</v>
      </c>
      <c r="U3859" t="s">
        <v>8332</v>
      </c>
      <c r="V3859" t="s">
        <v>8335</v>
      </c>
      <c r="W3859" t="s">
        <v>24</v>
      </c>
      <c r="X3859">
        <v>26</v>
      </c>
      <c r="Y3859">
        <v>4</v>
      </c>
      <c r="Z3859">
        <v>1</v>
      </c>
      <c r="AA3859">
        <v>1</v>
      </c>
      <c r="AB3859">
        <v>1</v>
      </c>
      <c r="AC3859">
        <v>3</v>
      </c>
      <c r="AD3859" t="s">
        <v>26</v>
      </c>
      <c r="AE3859" t="s">
        <v>8348</v>
      </c>
      <c r="AF3859">
        <v>3799</v>
      </c>
      <c r="AG3859" t="s">
        <v>8352</v>
      </c>
    </row>
    <row r="3860" spans="1:33" x14ac:dyDescent="0.25">
      <c r="A3860" t="s">
        <v>1796</v>
      </c>
      <c r="B3860" t="s">
        <v>1753</v>
      </c>
      <c r="C3860" t="s">
        <v>2193</v>
      </c>
      <c r="D3860">
        <v>2017</v>
      </c>
      <c r="E3860">
        <v>2</v>
      </c>
      <c r="F3860">
        <v>1946</v>
      </c>
      <c r="G3860" t="s">
        <v>8306</v>
      </c>
      <c r="H3860">
        <v>1</v>
      </c>
      <c r="I3860">
        <v>25</v>
      </c>
      <c r="J3860">
        <v>9</v>
      </c>
      <c r="K3860" t="s">
        <v>8318</v>
      </c>
      <c r="L3860">
        <v>1</v>
      </c>
      <c r="M3860">
        <v>1</v>
      </c>
      <c r="N3860" t="s">
        <v>155</v>
      </c>
      <c r="O3860">
        <v>1</v>
      </c>
      <c r="P3860">
        <v>1</v>
      </c>
      <c r="Q3860" t="s">
        <v>24</v>
      </c>
      <c r="R3860">
        <v>0</v>
      </c>
      <c r="S3860">
        <v>1</v>
      </c>
      <c r="T3860" t="s">
        <v>37</v>
      </c>
      <c r="U3860" t="s">
        <v>8333</v>
      </c>
      <c r="V3860" t="s">
        <v>8335</v>
      </c>
      <c r="W3860" t="s">
        <v>24</v>
      </c>
      <c r="X3860">
        <v>26</v>
      </c>
      <c r="Y3860">
        <v>4</v>
      </c>
      <c r="Z3860">
        <v>1</v>
      </c>
      <c r="AA3860">
        <v>1</v>
      </c>
      <c r="AB3860">
        <v>1</v>
      </c>
      <c r="AC3860">
        <v>1</v>
      </c>
      <c r="AD3860" t="s">
        <v>26</v>
      </c>
      <c r="AE3860" t="s">
        <v>8348</v>
      </c>
      <c r="AF3860">
        <v>3799</v>
      </c>
      <c r="AG3860" t="s">
        <v>8352</v>
      </c>
    </row>
    <row r="3861" spans="1:33" x14ac:dyDescent="0.25">
      <c r="A3861" t="s">
        <v>2915</v>
      </c>
      <c r="B3861" t="s">
        <v>155</v>
      </c>
      <c r="C3861" t="s">
        <v>2916</v>
      </c>
      <c r="D3861">
        <v>2017</v>
      </c>
      <c r="E3861">
        <v>2</v>
      </c>
      <c r="F3861">
        <v>15</v>
      </c>
      <c r="G3861" t="s">
        <v>8306</v>
      </c>
      <c r="H3861">
        <v>1</v>
      </c>
      <c r="I3861">
        <v>25</v>
      </c>
      <c r="J3861">
        <v>9</v>
      </c>
      <c r="K3861" t="s">
        <v>8318</v>
      </c>
      <c r="L3861">
        <v>1</v>
      </c>
      <c r="M3861">
        <v>1</v>
      </c>
      <c r="N3861" t="s">
        <v>155</v>
      </c>
      <c r="O3861">
        <v>1</v>
      </c>
      <c r="P3861">
        <v>1</v>
      </c>
      <c r="Q3861" t="s">
        <v>24</v>
      </c>
      <c r="R3861">
        <v>0</v>
      </c>
      <c r="S3861">
        <v>1</v>
      </c>
      <c r="T3861" t="s">
        <v>25</v>
      </c>
      <c r="U3861" t="s">
        <v>8332</v>
      </c>
      <c r="V3861" t="s">
        <v>8338</v>
      </c>
      <c r="W3861" t="s">
        <v>24</v>
      </c>
      <c r="X3861">
        <v>25</v>
      </c>
      <c r="Y3861">
        <v>4</v>
      </c>
      <c r="Z3861">
        <v>1</v>
      </c>
      <c r="AA3861">
        <v>1</v>
      </c>
      <c r="AB3861">
        <v>1</v>
      </c>
      <c r="AC3861">
        <v>1</v>
      </c>
      <c r="AD3861" t="s">
        <v>30</v>
      </c>
      <c r="AE3861" t="s">
        <v>8348</v>
      </c>
      <c r="AF3861">
        <v>3799</v>
      </c>
      <c r="AG3861" t="s">
        <v>8352</v>
      </c>
    </row>
    <row r="3862" spans="1:33" x14ac:dyDescent="0.25">
      <c r="A3862" t="s">
        <v>6094</v>
      </c>
      <c r="B3862" t="s">
        <v>2166</v>
      </c>
      <c r="C3862" t="s">
        <v>6095</v>
      </c>
      <c r="D3862">
        <v>2017</v>
      </c>
      <c r="E3862">
        <v>4</v>
      </c>
      <c r="F3862">
        <v>2057</v>
      </c>
      <c r="G3862" t="s">
        <v>8306</v>
      </c>
      <c r="H3862">
        <v>1</v>
      </c>
      <c r="I3862">
        <v>25</v>
      </c>
      <c r="J3862">
        <v>9</v>
      </c>
      <c r="K3862" t="s">
        <v>8318</v>
      </c>
      <c r="L3862">
        <v>1</v>
      </c>
      <c r="M3862">
        <v>1</v>
      </c>
      <c r="N3862" t="s">
        <v>155</v>
      </c>
      <c r="O3862">
        <v>1</v>
      </c>
      <c r="P3862">
        <v>1</v>
      </c>
      <c r="Q3862" t="s">
        <v>24</v>
      </c>
      <c r="R3862">
        <v>0</v>
      </c>
      <c r="S3862">
        <v>1</v>
      </c>
      <c r="T3862" t="s">
        <v>25</v>
      </c>
      <c r="U3862" t="s">
        <v>8332</v>
      </c>
      <c r="V3862" t="s">
        <v>8336</v>
      </c>
      <c r="W3862" t="s">
        <v>24</v>
      </c>
      <c r="X3862">
        <v>27</v>
      </c>
      <c r="Y3862">
        <v>4</v>
      </c>
      <c r="Z3862">
        <v>1</v>
      </c>
      <c r="AA3862">
        <v>1</v>
      </c>
      <c r="AB3862">
        <v>1</v>
      </c>
      <c r="AC3862">
        <v>1</v>
      </c>
      <c r="AD3862" t="s">
        <v>30</v>
      </c>
      <c r="AE3862" t="s">
        <v>8348</v>
      </c>
      <c r="AF3862">
        <v>3799</v>
      </c>
      <c r="AG3862" t="s">
        <v>8352</v>
      </c>
    </row>
    <row r="3863" spans="1:33" x14ac:dyDescent="0.25">
      <c r="A3863" t="s">
        <v>2199</v>
      </c>
      <c r="B3863" t="s">
        <v>630</v>
      </c>
      <c r="C3863" t="s">
        <v>2200</v>
      </c>
      <c r="D3863">
        <v>2017</v>
      </c>
      <c r="E3863">
        <v>2</v>
      </c>
      <c r="F3863">
        <v>612</v>
      </c>
      <c r="G3863" t="s">
        <v>8308</v>
      </c>
      <c r="H3863">
        <v>2</v>
      </c>
      <c r="I3863">
        <v>30</v>
      </c>
      <c r="J3863">
        <v>10</v>
      </c>
      <c r="K3863" t="s">
        <v>8319</v>
      </c>
      <c r="L3863">
        <v>1</v>
      </c>
      <c r="M3863">
        <v>1</v>
      </c>
      <c r="N3863" t="s">
        <v>155</v>
      </c>
      <c r="O3863">
        <v>1</v>
      </c>
      <c r="P3863">
        <v>1</v>
      </c>
      <c r="Q3863" t="s">
        <v>24</v>
      </c>
      <c r="R3863">
        <v>0</v>
      </c>
      <c r="S3863">
        <v>1</v>
      </c>
      <c r="T3863" t="s">
        <v>25</v>
      </c>
      <c r="U3863" t="s">
        <v>8332</v>
      </c>
      <c r="V3863" t="s">
        <v>8338</v>
      </c>
      <c r="W3863" t="s">
        <v>24</v>
      </c>
      <c r="X3863">
        <v>28</v>
      </c>
      <c r="Y3863">
        <v>4</v>
      </c>
      <c r="Z3863">
        <v>1</v>
      </c>
      <c r="AA3863">
        <v>1</v>
      </c>
      <c r="AB3863">
        <v>1</v>
      </c>
      <c r="AC3863">
        <v>2</v>
      </c>
      <c r="AD3863" t="s">
        <v>26</v>
      </c>
      <c r="AE3863" t="s">
        <v>8348</v>
      </c>
      <c r="AF3863">
        <v>3799</v>
      </c>
      <c r="AG3863" t="s">
        <v>8352</v>
      </c>
    </row>
    <row r="3864" spans="1:33" x14ac:dyDescent="0.25">
      <c r="A3864" t="s">
        <v>3232</v>
      </c>
      <c r="B3864" t="s">
        <v>2066</v>
      </c>
      <c r="C3864" t="s">
        <v>3233</v>
      </c>
      <c r="D3864">
        <v>2017</v>
      </c>
      <c r="E3864">
        <v>3</v>
      </c>
      <c r="F3864">
        <v>1216</v>
      </c>
      <c r="G3864" t="s">
        <v>8308</v>
      </c>
      <c r="H3864">
        <v>2</v>
      </c>
      <c r="I3864">
        <v>30</v>
      </c>
      <c r="J3864">
        <v>10</v>
      </c>
      <c r="K3864" t="s">
        <v>8319</v>
      </c>
      <c r="L3864">
        <v>1</v>
      </c>
      <c r="M3864">
        <v>1</v>
      </c>
      <c r="N3864" t="s">
        <v>155</v>
      </c>
      <c r="O3864">
        <v>1</v>
      </c>
      <c r="P3864">
        <v>1</v>
      </c>
      <c r="Q3864" t="s">
        <v>24</v>
      </c>
      <c r="R3864">
        <v>1</v>
      </c>
      <c r="S3864">
        <v>1</v>
      </c>
      <c r="T3864" t="s">
        <v>25</v>
      </c>
      <c r="U3864" t="s">
        <v>8332</v>
      </c>
      <c r="V3864" t="s">
        <v>8336</v>
      </c>
      <c r="W3864" t="s">
        <v>24</v>
      </c>
      <c r="X3864">
        <v>54</v>
      </c>
      <c r="Y3864">
        <v>9</v>
      </c>
      <c r="Z3864">
        <v>1</v>
      </c>
      <c r="AA3864">
        <v>1</v>
      </c>
      <c r="AB3864">
        <v>1</v>
      </c>
      <c r="AC3864">
        <v>2</v>
      </c>
      <c r="AD3864" t="s">
        <v>30</v>
      </c>
      <c r="AE3864" t="s">
        <v>8348</v>
      </c>
      <c r="AF3864">
        <v>3799</v>
      </c>
      <c r="AG3864" t="s">
        <v>8352</v>
      </c>
    </row>
    <row r="3865" spans="1:33" x14ac:dyDescent="0.25">
      <c r="A3865" t="s">
        <v>4739</v>
      </c>
      <c r="B3865" t="s">
        <v>1095</v>
      </c>
      <c r="C3865" t="s">
        <v>4740</v>
      </c>
      <c r="D3865">
        <v>2017</v>
      </c>
      <c r="E3865">
        <v>4</v>
      </c>
      <c r="F3865">
        <v>216</v>
      </c>
      <c r="G3865" t="s">
        <v>8306</v>
      </c>
      <c r="H3865">
        <v>1</v>
      </c>
      <c r="I3865">
        <v>31</v>
      </c>
      <c r="J3865">
        <v>10</v>
      </c>
      <c r="K3865" t="s">
        <v>8319</v>
      </c>
      <c r="L3865">
        <v>1</v>
      </c>
      <c r="M3865">
        <v>1</v>
      </c>
      <c r="N3865" t="s">
        <v>155</v>
      </c>
      <c r="O3865">
        <v>1</v>
      </c>
      <c r="P3865">
        <v>1</v>
      </c>
      <c r="Q3865" t="s">
        <v>24</v>
      </c>
      <c r="R3865">
        <v>0</v>
      </c>
      <c r="S3865">
        <v>1</v>
      </c>
      <c r="T3865" t="s">
        <v>79</v>
      </c>
      <c r="U3865" t="s">
        <v>8333</v>
      </c>
      <c r="V3865" t="s">
        <v>8336</v>
      </c>
      <c r="W3865" t="s">
        <v>24</v>
      </c>
      <c r="X3865">
        <v>99</v>
      </c>
      <c r="Y3865">
        <v>11</v>
      </c>
      <c r="Z3865">
        <v>99</v>
      </c>
      <c r="AA3865">
        <v>9</v>
      </c>
      <c r="AB3865">
        <v>99</v>
      </c>
      <c r="AC3865">
        <v>4</v>
      </c>
      <c r="AD3865" t="s">
        <v>30</v>
      </c>
      <c r="AE3865" t="s">
        <v>8348</v>
      </c>
      <c r="AF3865">
        <v>3799</v>
      </c>
      <c r="AG3865" t="s">
        <v>8352</v>
      </c>
    </row>
    <row r="3866" spans="1:33" x14ac:dyDescent="0.25">
      <c r="A3866" t="s">
        <v>4862</v>
      </c>
      <c r="B3866" t="s">
        <v>123</v>
      </c>
      <c r="C3866" t="s">
        <v>4863</v>
      </c>
      <c r="D3866">
        <v>2017</v>
      </c>
      <c r="E3866">
        <v>4</v>
      </c>
      <c r="F3866">
        <v>845</v>
      </c>
      <c r="G3866" t="s">
        <v>8306</v>
      </c>
      <c r="H3866">
        <v>1</v>
      </c>
      <c r="I3866">
        <v>31</v>
      </c>
      <c r="J3866">
        <v>10</v>
      </c>
      <c r="K3866" t="s">
        <v>8319</v>
      </c>
      <c r="L3866">
        <v>1</v>
      </c>
      <c r="M3866">
        <v>1</v>
      </c>
      <c r="N3866" t="s">
        <v>155</v>
      </c>
      <c r="O3866">
        <v>1</v>
      </c>
      <c r="P3866">
        <v>1</v>
      </c>
      <c r="Q3866" t="s">
        <v>24</v>
      </c>
      <c r="R3866">
        <v>0</v>
      </c>
      <c r="S3866">
        <v>1</v>
      </c>
      <c r="T3866" t="s">
        <v>79</v>
      </c>
      <c r="U3866" t="s">
        <v>8333</v>
      </c>
      <c r="V3866" t="s">
        <v>8335</v>
      </c>
      <c r="W3866" t="s">
        <v>24</v>
      </c>
      <c r="X3866">
        <v>99</v>
      </c>
      <c r="Y3866">
        <v>11</v>
      </c>
      <c r="Z3866">
        <v>99</v>
      </c>
      <c r="AA3866">
        <v>9</v>
      </c>
      <c r="AB3866">
        <v>99</v>
      </c>
      <c r="AC3866">
        <v>3</v>
      </c>
      <c r="AD3866" t="s">
        <v>30</v>
      </c>
      <c r="AE3866" t="s">
        <v>8348</v>
      </c>
      <c r="AF3866">
        <v>3799</v>
      </c>
      <c r="AG3866" t="s">
        <v>8352</v>
      </c>
    </row>
    <row r="3867" spans="1:33" x14ac:dyDescent="0.25">
      <c r="A3867" t="s">
        <v>166</v>
      </c>
      <c r="B3867" t="s">
        <v>167</v>
      </c>
      <c r="C3867" t="s">
        <v>168</v>
      </c>
      <c r="D3867">
        <v>2017</v>
      </c>
      <c r="E3867">
        <v>1</v>
      </c>
      <c r="F3867">
        <v>915</v>
      </c>
      <c r="G3867" t="s">
        <v>8306</v>
      </c>
      <c r="H3867">
        <v>1</v>
      </c>
      <c r="I3867">
        <v>38</v>
      </c>
      <c r="J3867">
        <v>11</v>
      </c>
      <c r="K3867" t="s">
        <v>8320</v>
      </c>
      <c r="L3867">
        <v>1</v>
      </c>
      <c r="M3867">
        <v>1</v>
      </c>
      <c r="N3867" t="s">
        <v>155</v>
      </c>
      <c r="O3867">
        <v>1</v>
      </c>
      <c r="P3867">
        <v>1</v>
      </c>
      <c r="Q3867" t="s">
        <v>24</v>
      </c>
      <c r="R3867">
        <v>0</v>
      </c>
      <c r="S3867">
        <v>1</v>
      </c>
      <c r="T3867" t="s">
        <v>25</v>
      </c>
      <c r="U3867" t="s">
        <v>8332</v>
      </c>
      <c r="V3867" t="s">
        <v>8337</v>
      </c>
      <c r="W3867" t="s">
        <v>24</v>
      </c>
      <c r="X3867">
        <v>34</v>
      </c>
      <c r="Y3867">
        <v>5</v>
      </c>
      <c r="Z3867">
        <v>1</v>
      </c>
      <c r="AA3867">
        <v>1</v>
      </c>
      <c r="AB3867">
        <v>1</v>
      </c>
      <c r="AC3867">
        <v>2</v>
      </c>
      <c r="AD3867" t="s">
        <v>30</v>
      </c>
      <c r="AE3867" t="s">
        <v>8348</v>
      </c>
      <c r="AF3867">
        <v>3799</v>
      </c>
      <c r="AG3867" t="s">
        <v>8352</v>
      </c>
    </row>
    <row r="3868" spans="1:33" x14ac:dyDescent="0.25">
      <c r="A3868" t="s">
        <v>5758</v>
      </c>
      <c r="B3868" t="s">
        <v>377</v>
      </c>
      <c r="C3868" s="1" t="s">
        <v>5759</v>
      </c>
      <c r="D3868">
        <v>2017</v>
      </c>
      <c r="E3868">
        <v>4</v>
      </c>
      <c r="F3868">
        <v>1948</v>
      </c>
      <c r="G3868" t="s">
        <v>8308</v>
      </c>
      <c r="H3868">
        <v>2</v>
      </c>
      <c r="I3868">
        <v>38</v>
      </c>
      <c r="J3868">
        <v>11</v>
      </c>
      <c r="K3868" t="s">
        <v>8320</v>
      </c>
      <c r="L3868">
        <v>1</v>
      </c>
      <c r="M3868">
        <v>1</v>
      </c>
      <c r="N3868" t="s">
        <v>155</v>
      </c>
      <c r="O3868">
        <v>1</v>
      </c>
      <c r="P3868">
        <v>1</v>
      </c>
      <c r="Q3868" t="s">
        <v>24</v>
      </c>
      <c r="R3868">
        <v>9</v>
      </c>
      <c r="S3868">
        <v>1</v>
      </c>
      <c r="T3868" t="s">
        <v>25</v>
      </c>
      <c r="U3868" t="s">
        <v>8332</v>
      </c>
      <c r="V3868" t="s">
        <v>8336</v>
      </c>
      <c r="W3868" t="s">
        <v>24</v>
      </c>
      <c r="X3868">
        <v>39</v>
      </c>
      <c r="Y3868">
        <v>6</v>
      </c>
      <c r="Z3868">
        <v>1</v>
      </c>
      <c r="AA3868">
        <v>1</v>
      </c>
      <c r="AB3868">
        <v>1</v>
      </c>
      <c r="AC3868">
        <v>6</v>
      </c>
      <c r="AD3868" t="s">
        <v>26</v>
      </c>
      <c r="AE3868" t="s">
        <v>8348</v>
      </c>
      <c r="AF3868">
        <v>3799</v>
      </c>
      <c r="AG3868" t="s">
        <v>8352</v>
      </c>
    </row>
    <row r="3869" spans="1:33" x14ac:dyDescent="0.25">
      <c r="A3869" t="s">
        <v>3617</v>
      </c>
      <c r="B3869" t="s">
        <v>374</v>
      </c>
      <c r="C3869" t="s">
        <v>6168</v>
      </c>
      <c r="D3869">
        <v>2017</v>
      </c>
      <c r="E3869">
        <v>5</v>
      </c>
      <c r="F3869">
        <v>2356</v>
      </c>
      <c r="G3869" t="s">
        <v>8307</v>
      </c>
      <c r="H3869">
        <v>2</v>
      </c>
      <c r="I3869">
        <v>35</v>
      </c>
      <c r="J3869">
        <v>11</v>
      </c>
      <c r="K3869" t="s">
        <v>8320</v>
      </c>
      <c r="L3869">
        <v>1</v>
      </c>
      <c r="M3869">
        <v>1</v>
      </c>
      <c r="N3869" t="s">
        <v>155</v>
      </c>
      <c r="O3869">
        <v>1</v>
      </c>
      <c r="P3869">
        <v>1</v>
      </c>
      <c r="Q3869" t="s">
        <v>24</v>
      </c>
      <c r="R3869">
        <v>0</v>
      </c>
      <c r="S3869">
        <v>1</v>
      </c>
      <c r="T3869" t="s">
        <v>25</v>
      </c>
      <c r="U3869" t="s">
        <v>8332</v>
      </c>
      <c r="V3869" t="s">
        <v>8336</v>
      </c>
      <c r="W3869" t="s">
        <v>24</v>
      </c>
      <c r="X3869">
        <v>35</v>
      </c>
      <c r="Y3869">
        <v>6</v>
      </c>
      <c r="Z3869">
        <v>1</v>
      </c>
      <c r="AA3869">
        <v>1</v>
      </c>
      <c r="AB3869">
        <v>1</v>
      </c>
      <c r="AC3869">
        <v>2</v>
      </c>
      <c r="AD3869" t="s">
        <v>26</v>
      </c>
      <c r="AE3869" t="s">
        <v>8348</v>
      </c>
      <c r="AF3869">
        <v>3799</v>
      </c>
      <c r="AG3869" t="s">
        <v>8352</v>
      </c>
    </row>
    <row r="3870" spans="1:33" x14ac:dyDescent="0.25">
      <c r="A3870" t="s">
        <v>3176</v>
      </c>
      <c r="B3870" t="s">
        <v>605</v>
      </c>
      <c r="C3870" t="s">
        <v>7868</v>
      </c>
      <c r="D3870">
        <v>2017</v>
      </c>
      <c r="E3870">
        <v>5</v>
      </c>
      <c r="F3870">
        <v>617</v>
      </c>
      <c r="G3870" t="s">
        <v>8306</v>
      </c>
      <c r="H3870">
        <v>1</v>
      </c>
      <c r="I3870">
        <v>37</v>
      </c>
      <c r="J3870">
        <v>11</v>
      </c>
      <c r="K3870" t="s">
        <v>8320</v>
      </c>
      <c r="L3870">
        <v>1</v>
      </c>
      <c r="M3870">
        <v>1</v>
      </c>
      <c r="N3870" t="s">
        <v>155</v>
      </c>
      <c r="O3870">
        <v>1</v>
      </c>
      <c r="P3870">
        <v>1</v>
      </c>
      <c r="Q3870" t="s">
        <v>24</v>
      </c>
      <c r="R3870">
        <v>0</v>
      </c>
      <c r="S3870">
        <v>1</v>
      </c>
      <c r="T3870" t="s">
        <v>25</v>
      </c>
      <c r="U3870" t="s">
        <v>8332</v>
      </c>
      <c r="V3870" t="s">
        <v>8338</v>
      </c>
      <c r="W3870" t="s">
        <v>24</v>
      </c>
      <c r="X3870">
        <v>42</v>
      </c>
      <c r="Y3870">
        <v>7</v>
      </c>
      <c r="Z3870">
        <v>1</v>
      </c>
      <c r="AA3870">
        <v>1</v>
      </c>
      <c r="AB3870">
        <v>1</v>
      </c>
      <c r="AC3870">
        <v>2</v>
      </c>
      <c r="AD3870" t="s">
        <v>30</v>
      </c>
      <c r="AE3870" t="s">
        <v>8348</v>
      </c>
      <c r="AF3870">
        <v>3799</v>
      </c>
      <c r="AG3870" t="s">
        <v>8352</v>
      </c>
    </row>
    <row r="3871" spans="1:33" x14ac:dyDescent="0.25">
      <c r="A3871" t="s">
        <v>2811</v>
      </c>
      <c r="B3871" t="s">
        <v>217</v>
      </c>
      <c r="C3871" t="s">
        <v>3002</v>
      </c>
      <c r="D3871">
        <v>2017</v>
      </c>
      <c r="E3871">
        <v>2</v>
      </c>
      <c r="F3871">
        <v>1948</v>
      </c>
      <c r="G3871" t="s">
        <v>8308</v>
      </c>
      <c r="H3871">
        <v>2</v>
      </c>
      <c r="I3871">
        <v>40</v>
      </c>
      <c r="J3871">
        <v>12</v>
      </c>
      <c r="K3871" t="s">
        <v>8321</v>
      </c>
      <c r="L3871">
        <v>1</v>
      </c>
      <c r="M3871">
        <v>1</v>
      </c>
      <c r="N3871" t="s">
        <v>155</v>
      </c>
      <c r="O3871">
        <v>1</v>
      </c>
      <c r="P3871">
        <v>1</v>
      </c>
      <c r="Q3871" t="s">
        <v>24</v>
      </c>
      <c r="R3871">
        <v>0</v>
      </c>
      <c r="S3871">
        <v>1</v>
      </c>
      <c r="T3871" t="s">
        <v>25</v>
      </c>
      <c r="U3871" t="s">
        <v>8332</v>
      </c>
      <c r="V3871" t="s">
        <v>8335</v>
      </c>
      <c r="W3871" t="s">
        <v>24</v>
      </c>
      <c r="X3871">
        <v>99</v>
      </c>
      <c r="Y3871">
        <v>11</v>
      </c>
      <c r="Z3871">
        <v>99</v>
      </c>
      <c r="AA3871">
        <v>9</v>
      </c>
      <c r="AB3871">
        <v>99</v>
      </c>
      <c r="AC3871">
        <v>6</v>
      </c>
      <c r="AD3871" t="s">
        <v>26</v>
      </c>
      <c r="AE3871" t="s">
        <v>8348</v>
      </c>
      <c r="AF3871">
        <v>3799</v>
      </c>
      <c r="AG3871" t="s">
        <v>8352</v>
      </c>
    </row>
    <row r="3872" spans="1:33" x14ac:dyDescent="0.25">
      <c r="A3872" t="s">
        <v>923</v>
      </c>
      <c r="B3872" t="s">
        <v>924</v>
      </c>
      <c r="C3872" t="s">
        <v>925</v>
      </c>
      <c r="D3872">
        <v>2017</v>
      </c>
      <c r="E3872">
        <v>1</v>
      </c>
      <c r="F3872">
        <v>1100</v>
      </c>
      <c r="G3872" t="s">
        <v>8306</v>
      </c>
      <c r="H3872">
        <v>1</v>
      </c>
      <c r="I3872">
        <v>24</v>
      </c>
      <c r="J3872">
        <v>8</v>
      </c>
      <c r="K3872" t="s">
        <v>8317</v>
      </c>
      <c r="L3872">
        <v>1</v>
      </c>
      <c r="M3872">
        <v>3</v>
      </c>
      <c r="N3872" t="s">
        <v>8326</v>
      </c>
      <c r="O3872">
        <v>3</v>
      </c>
      <c r="P3872">
        <v>3</v>
      </c>
      <c r="Q3872" t="s">
        <v>24</v>
      </c>
      <c r="R3872">
        <v>0</v>
      </c>
      <c r="S3872">
        <v>1</v>
      </c>
      <c r="T3872" t="s">
        <v>37</v>
      </c>
      <c r="U3872" t="s">
        <v>8333</v>
      </c>
      <c r="V3872" t="s">
        <v>8335</v>
      </c>
      <c r="W3872" t="s">
        <v>24</v>
      </c>
      <c r="X3872">
        <v>23</v>
      </c>
      <c r="Y3872">
        <v>3</v>
      </c>
      <c r="Z3872">
        <v>5</v>
      </c>
      <c r="AA3872">
        <v>5</v>
      </c>
      <c r="AB3872">
        <v>13</v>
      </c>
      <c r="AC3872">
        <v>2</v>
      </c>
      <c r="AD3872" t="s">
        <v>30</v>
      </c>
      <c r="AE3872" t="s">
        <v>8348</v>
      </c>
      <c r="AF3872">
        <v>3800</v>
      </c>
      <c r="AG3872" t="s">
        <v>8352</v>
      </c>
    </row>
    <row r="3873" spans="1:33" x14ac:dyDescent="0.25">
      <c r="A3873" t="s">
        <v>4620</v>
      </c>
      <c r="B3873" t="s">
        <v>1585</v>
      </c>
      <c r="C3873" t="s">
        <v>4621</v>
      </c>
      <c r="D3873">
        <v>2017</v>
      </c>
      <c r="E3873">
        <v>3</v>
      </c>
      <c r="F3873">
        <v>2137</v>
      </c>
      <c r="G3873" t="s">
        <v>8306</v>
      </c>
      <c r="H3873">
        <v>1</v>
      </c>
      <c r="I3873">
        <v>24</v>
      </c>
      <c r="J3873">
        <v>8</v>
      </c>
      <c r="K3873" t="s">
        <v>8317</v>
      </c>
      <c r="L3873">
        <v>1</v>
      </c>
      <c r="M3873">
        <v>5</v>
      </c>
      <c r="N3873" t="s">
        <v>8328</v>
      </c>
      <c r="O3873">
        <v>11</v>
      </c>
      <c r="P3873">
        <v>4</v>
      </c>
      <c r="Q3873">
        <v>1</v>
      </c>
      <c r="R3873">
        <v>1</v>
      </c>
      <c r="S3873">
        <v>1</v>
      </c>
      <c r="T3873" t="s">
        <v>37</v>
      </c>
      <c r="U3873" t="s">
        <v>8333</v>
      </c>
      <c r="V3873" t="s">
        <v>8342</v>
      </c>
      <c r="W3873" t="s">
        <v>24</v>
      </c>
      <c r="X3873">
        <v>21</v>
      </c>
      <c r="Y3873">
        <v>3</v>
      </c>
      <c r="Z3873">
        <v>5</v>
      </c>
      <c r="AA3873">
        <v>5</v>
      </c>
      <c r="AB3873">
        <v>11</v>
      </c>
      <c r="AC3873">
        <v>2</v>
      </c>
      <c r="AD3873" t="s">
        <v>26</v>
      </c>
      <c r="AE3873" t="s">
        <v>8348</v>
      </c>
      <c r="AF3873">
        <v>3800</v>
      </c>
      <c r="AG3873" t="s">
        <v>8352</v>
      </c>
    </row>
    <row r="3874" spans="1:33" x14ac:dyDescent="0.25">
      <c r="A3874" t="s">
        <v>6616</v>
      </c>
      <c r="B3874" t="s">
        <v>35</v>
      </c>
      <c r="C3874" t="s">
        <v>6617</v>
      </c>
      <c r="D3874">
        <v>2017</v>
      </c>
      <c r="E3874">
        <v>5</v>
      </c>
      <c r="F3874">
        <v>1203</v>
      </c>
      <c r="G3874" t="s">
        <v>8306</v>
      </c>
      <c r="H3874">
        <v>1</v>
      </c>
      <c r="I3874">
        <v>24</v>
      </c>
      <c r="J3874">
        <v>8</v>
      </c>
      <c r="K3874" t="s">
        <v>8317</v>
      </c>
      <c r="L3874">
        <v>2</v>
      </c>
      <c r="M3874">
        <v>3</v>
      </c>
      <c r="N3874" t="s">
        <v>8326</v>
      </c>
      <c r="O3874">
        <v>3</v>
      </c>
      <c r="P3874">
        <v>3</v>
      </c>
      <c r="Q3874" t="s">
        <v>24</v>
      </c>
      <c r="R3874">
        <v>0</v>
      </c>
      <c r="S3874">
        <v>1</v>
      </c>
      <c r="T3874" t="s">
        <v>37</v>
      </c>
      <c r="U3874" t="s">
        <v>8333</v>
      </c>
      <c r="V3874" t="s">
        <v>8339</v>
      </c>
      <c r="W3874" t="s">
        <v>24</v>
      </c>
      <c r="X3874">
        <v>28</v>
      </c>
      <c r="Y3874">
        <v>4</v>
      </c>
      <c r="Z3874">
        <v>7</v>
      </c>
      <c r="AA3874">
        <v>6</v>
      </c>
      <c r="AB3874">
        <v>15</v>
      </c>
      <c r="AC3874">
        <v>2</v>
      </c>
      <c r="AD3874" t="s">
        <v>26</v>
      </c>
      <c r="AE3874" t="s">
        <v>8348</v>
      </c>
      <c r="AF3874">
        <v>3800</v>
      </c>
      <c r="AG3874" t="s">
        <v>8352</v>
      </c>
    </row>
    <row r="3875" spans="1:33" x14ac:dyDescent="0.25">
      <c r="A3875" t="s">
        <v>7216</v>
      </c>
      <c r="B3875" t="s">
        <v>2148</v>
      </c>
      <c r="C3875" t="s">
        <v>7217</v>
      </c>
      <c r="D3875">
        <v>2017</v>
      </c>
      <c r="E3875">
        <v>5</v>
      </c>
      <c r="F3875">
        <v>918</v>
      </c>
      <c r="G3875" t="s">
        <v>8306</v>
      </c>
      <c r="H3875">
        <v>1</v>
      </c>
      <c r="I3875">
        <v>24</v>
      </c>
      <c r="J3875">
        <v>8</v>
      </c>
      <c r="K3875" t="s">
        <v>8317</v>
      </c>
      <c r="L3875">
        <v>2</v>
      </c>
      <c r="M3875">
        <v>3</v>
      </c>
      <c r="N3875" t="s">
        <v>8326</v>
      </c>
      <c r="O3875">
        <v>3</v>
      </c>
      <c r="P3875">
        <v>3</v>
      </c>
      <c r="Q3875" t="s">
        <v>24</v>
      </c>
      <c r="R3875">
        <v>0</v>
      </c>
      <c r="S3875">
        <v>1</v>
      </c>
      <c r="T3875" t="s">
        <v>37</v>
      </c>
      <c r="U3875" t="s">
        <v>8333</v>
      </c>
      <c r="V3875" t="s">
        <v>8335</v>
      </c>
      <c r="W3875" t="s">
        <v>24</v>
      </c>
      <c r="X3875">
        <v>26</v>
      </c>
      <c r="Y3875">
        <v>4</v>
      </c>
      <c r="Z3875">
        <v>3</v>
      </c>
      <c r="AA3875">
        <v>3</v>
      </c>
      <c r="AB3875">
        <v>3</v>
      </c>
      <c r="AC3875">
        <v>3</v>
      </c>
      <c r="AD3875" t="s">
        <v>30</v>
      </c>
      <c r="AE3875" t="s">
        <v>8348</v>
      </c>
      <c r="AF3875">
        <v>3800</v>
      </c>
      <c r="AG3875" t="s">
        <v>8352</v>
      </c>
    </row>
    <row r="3876" spans="1:33" x14ac:dyDescent="0.25">
      <c r="A3876" t="s">
        <v>6944</v>
      </c>
      <c r="B3876" t="s">
        <v>324</v>
      </c>
      <c r="C3876" t="s">
        <v>7820</v>
      </c>
      <c r="D3876">
        <v>2017</v>
      </c>
      <c r="E3876">
        <v>6</v>
      </c>
      <c r="F3876">
        <v>1445</v>
      </c>
      <c r="G3876" t="s">
        <v>8306</v>
      </c>
      <c r="H3876">
        <v>1</v>
      </c>
      <c r="I3876">
        <v>22</v>
      </c>
      <c r="J3876">
        <v>8</v>
      </c>
      <c r="K3876" t="s">
        <v>8317</v>
      </c>
      <c r="L3876">
        <v>1</v>
      </c>
      <c r="M3876">
        <v>14</v>
      </c>
      <c r="N3876" t="s">
        <v>8330</v>
      </c>
      <c r="O3876">
        <v>15</v>
      </c>
      <c r="P3876">
        <v>4</v>
      </c>
      <c r="Q3876" t="s">
        <v>24</v>
      </c>
      <c r="R3876">
        <v>0</v>
      </c>
      <c r="S3876">
        <v>1</v>
      </c>
      <c r="T3876" t="s">
        <v>37</v>
      </c>
      <c r="U3876" t="s">
        <v>8333</v>
      </c>
      <c r="V3876" t="s">
        <v>8336</v>
      </c>
      <c r="W3876" t="s">
        <v>24</v>
      </c>
      <c r="X3876">
        <v>21</v>
      </c>
      <c r="Y3876">
        <v>3</v>
      </c>
      <c r="Z3876">
        <v>4</v>
      </c>
      <c r="AA3876">
        <v>4</v>
      </c>
      <c r="AB3876">
        <v>10</v>
      </c>
      <c r="AC3876">
        <v>1</v>
      </c>
      <c r="AD3876" t="s">
        <v>26</v>
      </c>
      <c r="AE3876" t="s">
        <v>8348</v>
      </c>
      <c r="AF3876">
        <v>3800</v>
      </c>
      <c r="AG3876" t="s">
        <v>8352</v>
      </c>
    </row>
    <row r="3877" spans="1:33" x14ac:dyDescent="0.25">
      <c r="A3877" t="s">
        <v>2428</v>
      </c>
      <c r="B3877" t="s">
        <v>1603</v>
      </c>
      <c r="C3877" t="s">
        <v>2429</v>
      </c>
      <c r="D3877">
        <v>2017</v>
      </c>
      <c r="E3877">
        <v>2</v>
      </c>
      <c r="F3877">
        <v>408</v>
      </c>
      <c r="G3877" t="s">
        <v>8306</v>
      </c>
      <c r="H3877">
        <v>1</v>
      </c>
      <c r="I3877">
        <v>25</v>
      </c>
      <c r="J3877">
        <v>9</v>
      </c>
      <c r="K3877" t="s">
        <v>8318</v>
      </c>
      <c r="L3877">
        <v>2</v>
      </c>
      <c r="M3877">
        <v>10</v>
      </c>
      <c r="N3877" t="s">
        <v>8330</v>
      </c>
      <c r="O3877">
        <v>15</v>
      </c>
      <c r="P3877">
        <v>3</v>
      </c>
      <c r="Q3877" t="s">
        <v>24</v>
      </c>
      <c r="R3877">
        <v>0</v>
      </c>
      <c r="S3877">
        <v>1</v>
      </c>
      <c r="T3877" t="s">
        <v>79</v>
      </c>
      <c r="U3877" t="s">
        <v>8333</v>
      </c>
      <c r="V3877" t="s">
        <v>8342</v>
      </c>
      <c r="W3877" t="s">
        <v>24</v>
      </c>
      <c r="X3877">
        <v>99</v>
      </c>
      <c r="Y3877">
        <v>11</v>
      </c>
      <c r="Z3877">
        <v>99</v>
      </c>
      <c r="AA3877">
        <v>9</v>
      </c>
      <c r="AB3877">
        <v>99</v>
      </c>
      <c r="AC3877">
        <v>2</v>
      </c>
      <c r="AD3877" t="s">
        <v>26</v>
      </c>
      <c r="AE3877" t="s">
        <v>8348</v>
      </c>
      <c r="AF3877">
        <v>3800</v>
      </c>
      <c r="AG3877" t="s">
        <v>8352</v>
      </c>
    </row>
    <row r="3878" spans="1:33" x14ac:dyDescent="0.25">
      <c r="A3878" t="s">
        <v>2243</v>
      </c>
      <c r="B3878" t="s">
        <v>89</v>
      </c>
      <c r="C3878" t="s">
        <v>4476</v>
      </c>
      <c r="D3878">
        <v>2017</v>
      </c>
      <c r="E3878">
        <v>3</v>
      </c>
      <c r="F3878">
        <v>2345</v>
      </c>
      <c r="G3878" t="s">
        <v>8306</v>
      </c>
      <c r="H3878">
        <v>1</v>
      </c>
      <c r="I3878">
        <v>26</v>
      </c>
      <c r="J3878">
        <v>9</v>
      </c>
      <c r="K3878" t="s">
        <v>8318</v>
      </c>
      <c r="L3878">
        <v>2</v>
      </c>
      <c r="M3878">
        <v>3</v>
      </c>
      <c r="N3878" t="s">
        <v>8326</v>
      </c>
      <c r="O3878">
        <v>3</v>
      </c>
      <c r="P3878">
        <v>3</v>
      </c>
      <c r="Q3878" t="s">
        <v>24</v>
      </c>
      <c r="R3878">
        <v>0</v>
      </c>
      <c r="S3878">
        <v>1</v>
      </c>
      <c r="T3878" t="s">
        <v>25</v>
      </c>
      <c r="U3878" t="s">
        <v>8332</v>
      </c>
      <c r="V3878" t="s">
        <v>8335</v>
      </c>
      <c r="W3878" t="s">
        <v>24</v>
      </c>
      <c r="X3878">
        <v>27</v>
      </c>
      <c r="Y3878">
        <v>4</v>
      </c>
      <c r="Z3878">
        <v>3</v>
      </c>
      <c r="AA3878">
        <v>3</v>
      </c>
      <c r="AB3878">
        <v>3</v>
      </c>
      <c r="AC3878">
        <v>2</v>
      </c>
      <c r="AD3878" t="s">
        <v>30</v>
      </c>
      <c r="AE3878" t="s">
        <v>8348</v>
      </c>
      <c r="AF3878">
        <v>3800</v>
      </c>
      <c r="AG3878" t="s">
        <v>8352</v>
      </c>
    </row>
    <row r="3879" spans="1:33" x14ac:dyDescent="0.25">
      <c r="A3879" t="s">
        <v>7542</v>
      </c>
      <c r="B3879" t="s">
        <v>848</v>
      </c>
      <c r="C3879" t="s">
        <v>7543</v>
      </c>
      <c r="D3879">
        <v>2017</v>
      </c>
      <c r="E3879">
        <v>6</v>
      </c>
      <c r="F3879">
        <v>2247</v>
      </c>
      <c r="G3879" t="s">
        <v>8306</v>
      </c>
      <c r="H3879">
        <v>1</v>
      </c>
      <c r="I3879">
        <v>27</v>
      </c>
      <c r="J3879">
        <v>9</v>
      </c>
      <c r="K3879" t="s">
        <v>8318</v>
      </c>
      <c r="L3879">
        <v>2</v>
      </c>
      <c r="M3879">
        <v>3</v>
      </c>
      <c r="N3879" t="s">
        <v>8326</v>
      </c>
      <c r="O3879">
        <v>3</v>
      </c>
      <c r="P3879">
        <v>3</v>
      </c>
      <c r="Q3879" t="s">
        <v>24</v>
      </c>
      <c r="R3879">
        <v>9</v>
      </c>
      <c r="S3879">
        <v>1</v>
      </c>
      <c r="T3879" t="s">
        <v>37</v>
      </c>
      <c r="U3879" t="s">
        <v>8333</v>
      </c>
      <c r="V3879" t="s">
        <v>8343</v>
      </c>
      <c r="W3879" t="s">
        <v>24</v>
      </c>
      <c r="X3879">
        <v>50</v>
      </c>
      <c r="Y3879">
        <v>9</v>
      </c>
      <c r="Z3879">
        <v>1</v>
      </c>
      <c r="AA3879">
        <v>1</v>
      </c>
      <c r="AB3879">
        <v>1</v>
      </c>
      <c r="AC3879">
        <v>3</v>
      </c>
      <c r="AD3879" t="s">
        <v>30</v>
      </c>
      <c r="AE3879" t="s">
        <v>8347</v>
      </c>
      <c r="AF3879">
        <v>3800</v>
      </c>
      <c r="AG3879" t="s">
        <v>8352</v>
      </c>
    </row>
    <row r="3880" spans="1:33" x14ac:dyDescent="0.25">
      <c r="A3880" t="s">
        <v>1306</v>
      </c>
      <c r="B3880" t="s">
        <v>471</v>
      </c>
      <c r="C3880" t="s">
        <v>7880</v>
      </c>
      <c r="D3880">
        <v>2017</v>
      </c>
      <c r="E3880">
        <v>5</v>
      </c>
      <c r="F3880">
        <v>947</v>
      </c>
      <c r="G3880" t="s">
        <v>8306</v>
      </c>
      <c r="H3880">
        <v>1</v>
      </c>
      <c r="I3880">
        <v>25</v>
      </c>
      <c r="J3880">
        <v>9</v>
      </c>
      <c r="K3880" t="s">
        <v>8318</v>
      </c>
      <c r="L3880">
        <v>1</v>
      </c>
      <c r="M3880">
        <v>1</v>
      </c>
      <c r="N3880" t="s">
        <v>155</v>
      </c>
      <c r="O3880">
        <v>1</v>
      </c>
      <c r="P3880">
        <v>1</v>
      </c>
      <c r="Q3880" t="s">
        <v>24</v>
      </c>
      <c r="R3880">
        <v>0</v>
      </c>
      <c r="S3880">
        <v>1</v>
      </c>
      <c r="T3880" t="s">
        <v>37</v>
      </c>
      <c r="U3880" t="s">
        <v>8333</v>
      </c>
      <c r="V3880" t="s">
        <v>8335</v>
      </c>
      <c r="W3880" t="s">
        <v>24</v>
      </c>
      <c r="X3880">
        <v>24</v>
      </c>
      <c r="Y3880">
        <v>3</v>
      </c>
      <c r="Z3880">
        <v>10</v>
      </c>
      <c r="AA3880">
        <v>6</v>
      </c>
      <c r="AB3880">
        <v>15</v>
      </c>
      <c r="AC3880">
        <v>2</v>
      </c>
      <c r="AD3880" t="s">
        <v>30</v>
      </c>
      <c r="AE3880" t="s">
        <v>8348</v>
      </c>
      <c r="AF3880">
        <v>3800</v>
      </c>
      <c r="AG3880" t="s">
        <v>8352</v>
      </c>
    </row>
    <row r="3881" spans="1:33" x14ac:dyDescent="0.25">
      <c r="A3881" t="s">
        <v>5944</v>
      </c>
      <c r="B3881" t="s">
        <v>270</v>
      </c>
      <c r="C3881" t="s">
        <v>6665</v>
      </c>
      <c r="D3881">
        <v>2017</v>
      </c>
      <c r="E3881">
        <v>5</v>
      </c>
      <c r="F3881">
        <v>1232</v>
      </c>
      <c r="G3881" t="s">
        <v>8306</v>
      </c>
      <c r="H3881">
        <v>1</v>
      </c>
      <c r="I3881">
        <v>34</v>
      </c>
      <c r="J3881">
        <v>10</v>
      </c>
      <c r="K3881" t="s">
        <v>8319</v>
      </c>
      <c r="L3881">
        <v>1</v>
      </c>
      <c r="M3881">
        <v>4</v>
      </c>
      <c r="N3881" t="s">
        <v>8327</v>
      </c>
      <c r="O3881">
        <v>9</v>
      </c>
      <c r="P3881">
        <v>4</v>
      </c>
      <c r="Q3881" t="s">
        <v>24</v>
      </c>
      <c r="R3881">
        <v>0</v>
      </c>
      <c r="S3881">
        <v>1</v>
      </c>
      <c r="T3881" t="s">
        <v>25</v>
      </c>
      <c r="U3881" t="s">
        <v>8332</v>
      </c>
      <c r="V3881" t="s">
        <v>8337</v>
      </c>
      <c r="W3881" t="s">
        <v>24</v>
      </c>
      <c r="X3881">
        <v>38</v>
      </c>
      <c r="Y3881">
        <v>6</v>
      </c>
      <c r="Z3881">
        <v>1</v>
      </c>
      <c r="AA3881">
        <v>1</v>
      </c>
      <c r="AB3881">
        <v>1</v>
      </c>
      <c r="AC3881">
        <v>2</v>
      </c>
      <c r="AD3881" t="s">
        <v>26</v>
      </c>
      <c r="AE3881" t="s">
        <v>8348</v>
      </c>
      <c r="AF3881">
        <v>3800</v>
      </c>
      <c r="AG3881" t="s">
        <v>8352</v>
      </c>
    </row>
    <row r="3882" spans="1:33" x14ac:dyDescent="0.25">
      <c r="A3882" t="s">
        <v>7260</v>
      </c>
      <c r="B3882" t="s">
        <v>1198</v>
      </c>
      <c r="C3882" t="s">
        <v>7261</v>
      </c>
      <c r="D3882">
        <v>2017</v>
      </c>
      <c r="E3882">
        <v>6</v>
      </c>
      <c r="F3882">
        <v>2304</v>
      </c>
      <c r="G3882" t="s">
        <v>8306</v>
      </c>
      <c r="H3882">
        <v>1</v>
      </c>
      <c r="I3882">
        <v>34</v>
      </c>
      <c r="J3882">
        <v>10</v>
      </c>
      <c r="K3882" t="s">
        <v>8319</v>
      </c>
      <c r="L3882">
        <v>1</v>
      </c>
      <c r="M3882">
        <v>1</v>
      </c>
      <c r="N3882" t="s">
        <v>155</v>
      </c>
      <c r="O3882">
        <v>1</v>
      </c>
      <c r="P3882">
        <v>1</v>
      </c>
      <c r="Q3882" t="s">
        <v>24</v>
      </c>
      <c r="R3882">
        <v>0</v>
      </c>
      <c r="S3882">
        <v>1</v>
      </c>
      <c r="T3882" t="s">
        <v>25</v>
      </c>
      <c r="U3882" t="s">
        <v>8332</v>
      </c>
      <c r="V3882" t="s">
        <v>8339</v>
      </c>
      <c r="W3882" t="s">
        <v>24</v>
      </c>
      <c r="X3882">
        <v>34</v>
      </c>
      <c r="Y3882">
        <v>5</v>
      </c>
      <c r="Z3882">
        <v>1</v>
      </c>
      <c r="AA3882">
        <v>1</v>
      </c>
      <c r="AB3882">
        <v>1</v>
      </c>
      <c r="AC3882">
        <v>1</v>
      </c>
      <c r="AD3882" t="s">
        <v>30</v>
      </c>
      <c r="AE3882" t="s">
        <v>8348</v>
      </c>
      <c r="AF3882">
        <v>3800</v>
      </c>
      <c r="AG3882" t="s">
        <v>8352</v>
      </c>
    </row>
    <row r="3883" spans="1:33" x14ac:dyDescent="0.25">
      <c r="A3883" t="s">
        <v>6705</v>
      </c>
      <c r="B3883" t="s">
        <v>1149</v>
      </c>
      <c r="C3883" t="s">
        <v>7856</v>
      </c>
      <c r="D3883">
        <v>2017</v>
      </c>
      <c r="E3883">
        <v>6</v>
      </c>
      <c r="F3883">
        <v>1241</v>
      </c>
      <c r="G3883" t="s">
        <v>8306</v>
      </c>
      <c r="H3883">
        <v>1</v>
      </c>
      <c r="I3883">
        <v>38</v>
      </c>
      <c r="J3883">
        <v>11</v>
      </c>
      <c r="K3883" t="s">
        <v>8320</v>
      </c>
      <c r="L3883">
        <v>1</v>
      </c>
      <c r="M3883">
        <v>26</v>
      </c>
      <c r="N3883" t="s">
        <v>8330</v>
      </c>
      <c r="O3883">
        <v>15</v>
      </c>
      <c r="P3883">
        <v>1</v>
      </c>
      <c r="Q3883" t="s">
        <v>24</v>
      </c>
      <c r="R3883">
        <v>0</v>
      </c>
      <c r="S3883">
        <v>1</v>
      </c>
      <c r="T3883" t="s">
        <v>25</v>
      </c>
      <c r="U3883" t="s">
        <v>8332</v>
      </c>
      <c r="V3883" t="s">
        <v>8336</v>
      </c>
      <c r="W3883" t="s">
        <v>24</v>
      </c>
      <c r="X3883">
        <v>40</v>
      </c>
      <c r="Y3883">
        <v>7</v>
      </c>
      <c r="Z3883">
        <v>2</v>
      </c>
      <c r="AA3883">
        <v>2</v>
      </c>
      <c r="AB3883">
        <v>2</v>
      </c>
      <c r="AC3883">
        <v>3</v>
      </c>
      <c r="AD3883" t="s">
        <v>30</v>
      </c>
      <c r="AE3883" t="s">
        <v>8348</v>
      </c>
      <c r="AF3883">
        <v>3800</v>
      </c>
      <c r="AG3883" t="s">
        <v>8352</v>
      </c>
    </row>
    <row r="3884" spans="1:33" x14ac:dyDescent="0.25">
      <c r="A3884" t="s">
        <v>2248</v>
      </c>
      <c r="B3884" t="s">
        <v>39</v>
      </c>
      <c r="C3884" t="s">
        <v>2765</v>
      </c>
      <c r="D3884">
        <v>2017</v>
      </c>
      <c r="E3884">
        <v>2</v>
      </c>
      <c r="F3884">
        <v>827</v>
      </c>
      <c r="G3884" t="s">
        <v>8306</v>
      </c>
      <c r="H3884">
        <v>1</v>
      </c>
      <c r="I3884">
        <v>20</v>
      </c>
      <c r="J3884">
        <v>8</v>
      </c>
      <c r="K3884" t="s">
        <v>8317</v>
      </c>
      <c r="L3884">
        <v>1</v>
      </c>
      <c r="M3884">
        <v>1</v>
      </c>
      <c r="N3884" t="s">
        <v>155</v>
      </c>
      <c r="O3884">
        <v>1</v>
      </c>
      <c r="P3884">
        <v>1</v>
      </c>
      <c r="Q3884" t="s">
        <v>24</v>
      </c>
      <c r="R3884">
        <v>0</v>
      </c>
      <c r="S3884">
        <v>1</v>
      </c>
      <c r="T3884" t="s">
        <v>25</v>
      </c>
      <c r="U3884" t="s">
        <v>8332</v>
      </c>
      <c r="V3884" t="s">
        <v>8336</v>
      </c>
      <c r="W3884" t="s">
        <v>24</v>
      </c>
      <c r="X3884">
        <v>22</v>
      </c>
      <c r="Y3884">
        <v>3</v>
      </c>
      <c r="Z3884">
        <v>1</v>
      </c>
      <c r="AA3884">
        <v>1</v>
      </c>
      <c r="AB3884">
        <v>1</v>
      </c>
      <c r="AC3884">
        <v>1</v>
      </c>
      <c r="AD3884" t="s">
        <v>26</v>
      </c>
      <c r="AE3884" t="s">
        <v>8348</v>
      </c>
      <c r="AF3884">
        <v>3802</v>
      </c>
      <c r="AG3884" t="s">
        <v>8352</v>
      </c>
    </row>
    <row r="3885" spans="1:33" x14ac:dyDescent="0.25">
      <c r="A3885" t="s">
        <v>1908</v>
      </c>
      <c r="B3885" t="s">
        <v>1111</v>
      </c>
      <c r="C3885" t="s">
        <v>2461</v>
      </c>
      <c r="D3885">
        <v>2017</v>
      </c>
      <c r="E3885">
        <v>2</v>
      </c>
      <c r="F3885">
        <v>1225</v>
      </c>
      <c r="G3885" t="s">
        <v>8306</v>
      </c>
      <c r="H3885">
        <v>1</v>
      </c>
      <c r="I3885">
        <v>28</v>
      </c>
      <c r="J3885">
        <v>9</v>
      </c>
      <c r="K3885" t="s">
        <v>8318</v>
      </c>
      <c r="L3885">
        <v>1</v>
      </c>
      <c r="M3885">
        <v>3</v>
      </c>
      <c r="N3885" t="s">
        <v>8326</v>
      </c>
      <c r="O3885">
        <v>3</v>
      </c>
      <c r="P3885">
        <v>3</v>
      </c>
      <c r="Q3885" t="s">
        <v>24</v>
      </c>
      <c r="R3885">
        <v>0</v>
      </c>
      <c r="S3885">
        <v>1</v>
      </c>
      <c r="T3885" t="s">
        <v>37</v>
      </c>
      <c r="U3885" t="s">
        <v>8333</v>
      </c>
      <c r="V3885" t="s">
        <v>8335</v>
      </c>
      <c r="W3885" t="s">
        <v>24</v>
      </c>
      <c r="X3885">
        <v>33</v>
      </c>
      <c r="Y3885">
        <v>5</v>
      </c>
      <c r="Z3885">
        <v>99</v>
      </c>
      <c r="AA3885">
        <v>9</v>
      </c>
      <c r="AB3885">
        <v>99</v>
      </c>
      <c r="AC3885">
        <v>4</v>
      </c>
      <c r="AD3885" t="s">
        <v>26</v>
      </c>
      <c r="AE3885" t="s">
        <v>8348</v>
      </c>
      <c r="AF3885">
        <v>3802</v>
      </c>
      <c r="AG3885" t="s">
        <v>8352</v>
      </c>
    </row>
    <row r="3886" spans="1:33" x14ac:dyDescent="0.25">
      <c r="A3886" t="s">
        <v>946</v>
      </c>
      <c r="B3886" t="s">
        <v>232</v>
      </c>
      <c r="C3886" t="s">
        <v>8063</v>
      </c>
      <c r="D3886">
        <v>2017</v>
      </c>
      <c r="E3886">
        <v>5</v>
      </c>
      <c r="F3886">
        <v>2004</v>
      </c>
      <c r="G3886" t="s">
        <v>8306</v>
      </c>
      <c r="H3886">
        <v>1</v>
      </c>
      <c r="I3886">
        <v>35</v>
      </c>
      <c r="J3886">
        <v>11</v>
      </c>
      <c r="K3886" t="s">
        <v>8320</v>
      </c>
      <c r="L3886">
        <v>1</v>
      </c>
      <c r="M3886">
        <v>5</v>
      </c>
      <c r="N3886" t="s">
        <v>8328</v>
      </c>
      <c r="O3886">
        <v>14</v>
      </c>
      <c r="P3886">
        <v>4</v>
      </c>
      <c r="Q3886" t="s">
        <v>24</v>
      </c>
      <c r="R3886">
        <v>0</v>
      </c>
      <c r="S3886">
        <v>1</v>
      </c>
      <c r="T3886" t="s">
        <v>25</v>
      </c>
      <c r="U3886" t="s">
        <v>8332</v>
      </c>
      <c r="V3886" t="s">
        <v>8337</v>
      </c>
      <c r="W3886" t="s">
        <v>24</v>
      </c>
      <c r="X3886">
        <v>31</v>
      </c>
      <c r="Y3886">
        <v>5</v>
      </c>
      <c r="Z3886">
        <v>5</v>
      </c>
      <c r="AA3886">
        <v>5</v>
      </c>
      <c r="AB3886">
        <v>14</v>
      </c>
      <c r="AC3886">
        <v>4</v>
      </c>
      <c r="AD3886" t="s">
        <v>30</v>
      </c>
      <c r="AE3886" t="s">
        <v>8348</v>
      </c>
      <c r="AF3886">
        <v>3804</v>
      </c>
      <c r="AG3886" t="s">
        <v>8352</v>
      </c>
    </row>
    <row r="3887" spans="1:33" x14ac:dyDescent="0.25">
      <c r="A3887" t="s">
        <v>1988</v>
      </c>
      <c r="B3887" t="s">
        <v>1850</v>
      </c>
      <c r="C3887" t="s">
        <v>3891</v>
      </c>
      <c r="D3887">
        <v>2017</v>
      </c>
      <c r="E3887">
        <v>3</v>
      </c>
      <c r="F3887">
        <v>819</v>
      </c>
      <c r="G3887" t="s">
        <v>8306</v>
      </c>
      <c r="H3887">
        <v>1</v>
      </c>
      <c r="I3887">
        <v>23</v>
      </c>
      <c r="J3887">
        <v>8</v>
      </c>
      <c r="K3887" t="s">
        <v>8317</v>
      </c>
      <c r="L3887">
        <v>1</v>
      </c>
      <c r="M3887">
        <v>10</v>
      </c>
      <c r="N3887" t="s">
        <v>8330</v>
      </c>
      <c r="O3887">
        <v>15</v>
      </c>
      <c r="P3887">
        <v>1</v>
      </c>
      <c r="Q3887" t="s">
        <v>24</v>
      </c>
      <c r="R3887">
        <v>0</v>
      </c>
      <c r="S3887">
        <v>1</v>
      </c>
      <c r="T3887" t="s">
        <v>37</v>
      </c>
      <c r="U3887" t="s">
        <v>8333</v>
      </c>
      <c r="V3887" t="s">
        <v>8336</v>
      </c>
      <c r="W3887" t="s">
        <v>24</v>
      </c>
      <c r="X3887">
        <v>35</v>
      </c>
      <c r="Y3887">
        <v>6</v>
      </c>
      <c r="Z3887">
        <v>4</v>
      </c>
      <c r="AA3887">
        <v>4</v>
      </c>
      <c r="AB3887">
        <v>6</v>
      </c>
      <c r="AC3887">
        <v>1</v>
      </c>
      <c r="AD3887" t="s">
        <v>30</v>
      </c>
      <c r="AE3887" t="s">
        <v>8348</v>
      </c>
      <c r="AF3887">
        <v>3805</v>
      </c>
      <c r="AG3887" t="s">
        <v>8352</v>
      </c>
    </row>
    <row r="3888" spans="1:33" x14ac:dyDescent="0.25">
      <c r="A3888" t="s">
        <v>4598</v>
      </c>
      <c r="B3888" t="s">
        <v>1012</v>
      </c>
      <c r="C3888" t="s">
        <v>4599</v>
      </c>
      <c r="D3888">
        <v>2017</v>
      </c>
      <c r="E3888">
        <v>3</v>
      </c>
      <c r="F3888">
        <v>445</v>
      </c>
      <c r="G3888" t="s">
        <v>8306</v>
      </c>
      <c r="H3888">
        <v>1</v>
      </c>
      <c r="I3888">
        <v>21</v>
      </c>
      <c r="J3888">
        <v>8</v>
      </c>
      <c r="K3888" t="s">
        <v>8317</v>
      </c>
      <c r="L3888">
        <v>1</v>
      </c>
      <c r="M3888">
        <v>3</v>
      </c>
      <c r="N3888" t="s">
        <v>8326</v>
      </c>
      <c r="O3888">
        <v>3</v>
      </c>
      <c r="P3888">
        <v>3</v>
      </c>
      <c r="Q3888" t="s">
        <v>24</v>
      </c>
      <c r="R3888">
        <v>0</v>
      </c>
      <c r="S3888">
        <v>1</v>
      </c>
      <c r="T3888" t="s">
        <v>25</v>
      </c>
      <c r="U3888" t="s">
        <v>8332</v>
      </c>
      <c r="V3888" t="s">
        <v>8342</v>
      </c>
      <c r="W3888" t="s">
        <v>24</v>
      </c>
      <c r="X3888">
        <v>20</v>
      </c>
      <c r="Y3888">
        <v>3</v>
      </c>
      <c r="Z3888">
        <v>3</v>
      </c>
      <c r="AA3888">
        <v>3</v>
      </c>
      <c r="AB3888">
        <v>3</v>
      </c>
      <c r="AC3888">
        <v>2</v>
      </c>
      <c r="AD3888" t="s">
        <v>30</v>
      </c>
      <c r="AE3888" t="s">
        <v>8348</v>
      </c>
      <c r="AF3888">
        <v>3805</v>
      </c>
      <c r="AG3888" t="s">
        <v>8352</v>
      </c>
    </row>
    <row r="3889" spans="1:33" x14ac:dyDescent="0.25">
      <c r="A3889" t="s">
        <v>73</v>
      </c>
      <c r="B3889" t="s">
        <v>97</v>
      </c>
      <c r="C3889" t="s">
        <v>6786</v>
      </c>
      <c r="D3889">
        <v>2017</v>
      </c>
      <c r="E3889">
        <v>5</v>
      </c>
      <c r="F3889">
        <v>726</v>
      </c>
      <c r="G3889" t="s">
        <v>8306</v>
      </c>
      <c r="H3889">
        <v>1</v>
      </c>
      <c r="I3889">
        <v>21</v>
      </c>
      <c r="J3889">
        <v>8</v>
      </c>
      <c r="K3889" t="s">
        <v>8317</v>
      </c>
      <c r="L3889">
        <v>1</v>
      </c>
      <c r="M3889">
        <v>1</v>
      </c>
      <c r="N3889" t="s">
        <v>155</v>
      </c>
      <c r="O3889">
        <v>1</v>
      </c>
      <c r="P3889">
        <v>1</v>
      </c>
      <c r="Q3889" t="s">
        <v>24</v>
      </c>
      <c r="R3889">
        <v>4</v>
      </c>
      <c r="S3889">
        <v>1</v>
      </c>
      <c r="T3889" t="s">
        <v>25</v>
      </c>
      <c r="U3889" t="s">
        <v>8332</v>
      </c>
      <c r="V3889" t="s">
        <v>8336</v>
      </c>
      <c r="W3889" t="s">
        <v>24</v>
      </c>
      <c r="X3889">
        <v>26</v>
      </c>
      <c r="Y3889">
        <v>4</v>
      </c>
      <c r="Z3889">
        <v>1</v>
      </c>
      <c r="AA3889">
        <v>1</v>
      </c>
      <c r="AB3889">
        <v>1</v>
      </c>
      <c r="AC3889">
        <v>1</v>
      </c>
      <c r="AD3889" t="s">
        <v>30</v>
      </c>
      <c r="AE3889" t="s">
        <v>8348</v>
      </c>
      <c r="AF3889">
        <v>3805</v>
      </c>
      <c r="AG3889" t="s">
        <v>8352</v>
      </c>
    </row>
    <row r="3890" spans="1:33" x14ac:dyDescent="0.25">
      <c r="A3890" t="s">
        <v>8198</v>
      </c>
      <c r="B3890" t="s">
        <v>45</v>
      </c>
      <c r="C3890" t="s">
        <v>8199</v>
      </c>
      <c r="D3890">
        <v>2017</v>
      </c>
      <c r="E3890">
        <v>6</v>
      </c>
      <c r="F3890">
        <v>2255</v>
      </c>
      <c r="G3890" t="s">
        <v>8306</v>
      </c>
      <c r="H3890">
        <v>1</v>
      </c>
      <c r="I3890">
        <v>24</v>
      </c>
      <c r="J3890">
        <v>8</v>
      </c>
      <c r="K3890" t="s">
        <v>8317</v>
      </c>
      <c r="L3890">
        <v>2</v>
      </c>
      <c r="M3890">
        <v>1</v>
      </c>
      <c r="N3890" t="s">
        <v>155</v>
      </c>
      <c r="O3890">
        <v>1</v>
      </c>
      <c r="P3890">
        <v>1</v>
      </c>
      <c r="Q3890" t="s">
        <v>24</v>
      </c>
      <c r="R3890">
        <v>5</v>
      </c>
      <c r="S3890">
        <v>1</v>
      </c>
      <c r="T3890" t="s">
        <v>37</v>
      </c>
      <c r="U3890" t="s">
        <v>8333</v>
      </c>
      <c r="V3890" t="s">
        <v>8335</v>
      </c>
      <c r="W3890" t="s">
        <v>24</v>
      </c>
      <c r="X3890">
        <v>30</v>
      </c>
      <c r="Y3890">
        <v>5</v>
      </c>
      <c r="Z3890">
        <v>10</v>
      </c>
      <c r="AA3890">
        <v>6</v>
      </c>
      <c r="AB3890">
        <v>15</v>
      </c>
      <c r="AC3890">
        <v>1</v>
      </c>
      <c r="AD3890" t="s">
        <v>26</v>
      </c>
      <c r="AE3890" t="s">
        <v>8348</v>
      </c>
      <c r="AF3890">
        <v>3805</v>
      </c>
      <c r="AG3890" t="s">
        <v>8352</v>
      </c>
    </row>
    <row r="3891" spans="1:33" x14ac:dyDescent="0.25">
      <c r="A3891" t="s">
        <v>563</v>
      </c>
      <c r="B3891" t="s">
        <v>564</v>
      </c>
      <c r="C3891" s="1" t="s">
        <v>565</v>
      </c>
      <c r="D3891">
        <v>2017</v>
      </c>
      <c r="E3891">
        <v>1</v>
      </c>
      <c r="F3891">
        <v>1950</v>
      </c>
      <c r="G3891" t="s">
        <v>8306</v>
      </c>
      <c r="H3891">
        <v>1</v>
      </c>
      <c r="I3891">
        <v>27</v>
      </c>
      <c r="J3891">
        <v>9</v>
      </c>
      <c r="K3891" t="s">
        <v>8318</v>
      </c>
      <c r="L3891">
        <v>1</v>
      </c>
      <c r="M3891">
        <v>1</v>
      </c>
      <c r="N3891" t="s">
        <v>155</v>
      </c>
      <c r="O3891">
        <v>1</v>
      </c>
      <c r="P3891">
        <v>1</v>
      </c>
      <c r="Q3891" t="s">
        <v>24</v>
      </c>
      <c r="R3891">
        <v>0</v>
      </c>
      <c r="S3891">
        <v>1</v>
      </c>
      <c r="T3891" t="s">
        <v>25</v>
      </c>
      <c r="U3891" t="s">
        <v>8332</v>
      </c>
      <c r="V3891" t="s">
        <v>8337</v>
      </c>
      <c r="W3891" t="s">
        <v>24</v>
      </c>
      <c r="X3891">
        <v>29</v>
      </c>
      <c r="Y3891">
        <v>4</v>
      </c>
      <c r="Z3891">
        <v>1</v>
      </c>
      <c r="AA3891">
        <v>1</v>
      </c>
      <c r="AB3891">
        <v>1</v>
      </c>
      <c r="AC3891">
        <v>1</v>
      </c>
      <c r="AD3891" t="s">
        <v>30</v>
      </c>
      <c r="AE3891" t="s">
        <v>8348</v>
      </c>
      <c r="AF3891">
        <v>3805</v>
      </c>
      <c r="AG3891" t="s">
        <v>8352</v>
      </c>
    </row>
    <row r="3892" spans="1:33" x14ac:dyDescent="0.25">
      <c r="A3892" t="s">
        <v>1722</v>
      </c>
      <c r="B3892" t="s">
        <v>822</v>
      </c>
      <c r="C3892" t="s">
        <v>1723</v>
      </c>
      <c r="D3892">
        <v>2017</v>
      </c>
      <c r="E3892">
        <v>1</v>
      </c>
      <c r="F3892">
        <v>649</v>
      </c>
      <c r="G3892" t="s">
        <v>8306</v>
      </c>
      <c r="H3892">
        <v>1</v>
      </c>
      <c r="I3892">
        <v>27</v>
      </c>
      <c r="J3892">
        <v>9</v>
      </c>
      <c r="K3892" t="s">
        <v>8318</v>
      </c>
      <c r="L3892">
        <v>1</v>
      </c>
      <c r="M3892">
        <v>3</v>
      </c>
      <c r="N3892" t="s">
        <v>8326</v>
      </c>
      <c r="O3892">
        <v>3</v>
      </c>
      <c r="P3892">
        <v>3</v>
      </c>
      <c r="Q3892" t="s">
        <v>24</v>
      </c>
      <c r="R3892">
        <v>0</v>
      </c>
      <c r="S3892">
        <v>1</v>
      </c>
      <c r="T3892" t="s">
        <v>79</v>
      </c>
      <c r="U3892" t="s">
        <v>8333</v>
      </c>
      <c r="V3892" t="s">
        <v>8336</v>
      </c>
      <c r="W3892" t="s">
        <v>24</v>
      </c>
      <c r="X3892">
        <v>99</v>
      </c>
      <c r="Y3892">
        <v>11</v>
      </c>
      <c r="Z3892">
        <v>99</v>
      </c>
      <c r="AA3892">
        <v>9</v>
      </c>
      <c r="AB3892">
        <v>99</v>
      </c>
      <c r="AC3892">
        <v>3</v>
      </c>
      <c r="AD3892" t="s">
        <v>26</v>
      </c>
      <c r="AE3892" t="s">
        <v>8348</v>
      </c>
      <c r="AF3892">
        <v>3805</v>
      </c>
      <c r="AG3892" t="s">
        <v>8352</v>
      </c>
    </row>
    <row r="3893" spans="1:33" x14ac:dyDescent="0.25">
      <c r="A3893" t="s">
        <v>2393</v>
      </c>
      <c r="B3893" t="s">
        <v>875</v>
      </c>
      <c r="C3893" t="s">
        <v>2394</v>
      </c>
      <c r="D3893">
        <v>2017</v>
      </c>
      <c r="E3893">
        <v>2</v>
      </c>
      <c r="F3893">
        <v>1357</v>
      </c>
      <c r="G3893" t="s">
        <v>8306</v>
      </c>
      <c r="H3893">
        <v>1</v>
      </c>
      <c r="I3893">
        <v>25</v>
      </c>
      <c r="J3893">
        <v>9</v>
      </c>
      <c r="K3893" t="s">
        <v>8318</v>
      </c>
      <c r="L3893">
        <v>1</v>
      </c>
      <c r="M3893">
        <v>1</v>
      </c>
      <c r="N3893" t="s">
        <v>155</v>
      </c>
      <c r="O3893">
        <v>1</v>
      </c>
      <c r="P3893">
        <v>1</v>
      </c>
      <c r="Q3893" t="s">
        <v>24</v>
      </c>
      <c r="R3893">
        <v>0</v>
      </c>
      <c r="S3893">
        <v>1</v>
      </c>
      <c r="T3893" t="s">
        <v>25</v>
      </c>
      <c r="U3893" t="s">
        <v>8332</v>
      </c>
      <c r="V3893" t="s">
        <v>8337</v>
      </c>
      <c r="W3893" t="s">
        <v>24</v>
      </c>
      <c r="X3893">
        <v>28</v>
      </c>
      <c r="Y3893">
        <v>4</v>
      </c>
      <c r="Z3893">
        <v>1</v>
      </c>
      <c r="AA3893">
        <v>1</v>
      </c>
      <c r="AB3893">
        <v>1</v>
      </c>
      <c r="AC3893">
        <v>2</v>
      </c>
      <c r="AD3893" t="s">
        <v>26</v>
      </c>
      <c r="AE3893" t="s">
        <v>8348</v>
      </c>
      <c r="AF3893">
        <v>3805</v>
      </c>
      <c r="AG3893" t="s">
        <v>8352</v>
      </c>
    </row>
    <row r="3894" spans="1:33" x14ac:dyDescent="0.25">
      <c r="A3894" t="s">
        <v>6362</v>
      </c>
      <c r="B3894" t="s">
        <v>1032</v>
      </c>
      <c r="C3894" t="s">
        <v>6363</v>
      </c>
      <c r="D3894">
        <v>2017</v>
      </c>
      <c r="E3894">
        <v>5</v>
      </c>
      <c r="F3894">
        <v>36</v>
      </c>
      <c r="G3894" t="s">
        <v>8306</v>
      </c>
      <c r="H3894">
        <v>1</v>
      </c>
      <c r="I3894">
        <v>26</v>
      </c>
      <c r="J3894">
        <v>9</v>
      </c>
      <c r="K3894" t="s">
        <v>8318</v>
      </c>
      <c r="L3894">
        <v>1</v>
      </c>
      <c r="M3894">
        <v>1</v>
      </c>
      <c r="N3894" t="s">
        <v>155</v>
      </c>
      <c r="O3894">
        <v>1</v>
      </c>
      <c r="P3894">
        <v>1</v>
      </c>
      <c r="Q3894" t="s">
        <v>24</v>
      </c>
      <c r="R3894">
        <v>0</v>
      </c>
      <c r="S3894">
        <v>1</v>
      </c>
      <c r="T3894" t="s">
        <v>25</v>
      </c>
      <c r="U3894" t="s">
        <v>8332</v>
      </c>
      <c r="V3894" t="s">
        <v>8336</v>
      </c>
      <c r="W3894" t="s">
        <v>24</v>
      </c>
      <c r="X3894">
        <v>28</v>
      </c>
      <c r="Y3894">
        <v>4</v>
      </c>
      <c r="Z3894">
        <v>1</v>
      </c>
      <c r="AA3894">
        <v>1</v>
      </c>
      <c r="AB3894">
        <v>1</v>
      </c>
      <c r="AC3894">
        <v>3</v>
      </c>
      <c r="AD3894" t="s">
        <v>26</v>
      </c>
      <c r="AE3894" t="s">
        <v>8348</v>
      </c>
      <c r="AF3894">
        <v>3805</v>
      </c>
      <c r="AG3894" t="s">
        <v>8352</v>
      </c>
    </row>
    <row r="3895" spans="1:33" x14ac:dyDescent="0.25">
      <c r="A3895" t="s">
        <v>255</v>
      </c>
      <c r="B3895" t="s">
        <v>570</v>
      </c>
      <c r="C3895" t="s">
        <v>3074</v>
      </c>
      <c r="D3895">
        <v>2017</v>
      </c>
      <c r="E3895">
        <v>2</v>
      </c>
      <c r="F3895">
        <v>721</v>
      </c>
      <c r="G3895" t="s">
        <v>8306</v>
      </c>
      <c r="H3895">
        <v>1</v>
      </c>
      <c r="I3895">
        <v>30</v>
      </c>
      <c r="J3895">
        <v>10</v>
      </c>
      <c r="K3895" t="s">
        <v>8319</v>
      </c>
      <c r="L3895">
        <v>1</v>
      </c>
      <c r="M3895">
        <v>1</v>
      </c>
      <c r="N3895" t="s">
        <v>155</v>
      </c>
      <c r="O3895">
        <v>1</v>
      </c>
      <c r="P3895">
        <v>1</v>
      </c>
      <c r="Q3895" t="s">
        <v>24</v>
      </c>
      <c r="R3895">
        <v>0</v>
      </c>
      <c r="S3895">
        <v>1</v>
      </c>
      <c r="T3895" t="s">
        <v>25</v>
      </c>
      <c r="U3895" t="s">
        <v>8332</v>
      </c>
      <c r="V3895" t="s">
        <v>8338</v>
      </c>
      <c r="W3895" t="s">
        <v>24</v>
      </c>
      <c r="X3895">
        <v>32</v>
      </c>
      <c r="Y3895">
        <v>5</v>
      </c>
      <c r="Z3895">
        <v>1</v>
      </c>
      <c r="AA3895">
        <v>1</v>
      </c>
      <c r="AB3895">
        <v>1</v>
      </c>
      <c r="AC3895">
        <v>3</v>
      </c>
      <c r="AD3895" t="s">
        <v>30</v>
      </c>
      <c r="AE3895" t="s">
        <v>8348</v>
      </c>
      <c r="AF3895">
        <v>3805</v>
      </c>
      <c r="AG3895" t="s">
        <v>8352</v>
      </c>
    </row>
    <row r="3896" spans="1:33" x14ac:dyDescent="0.25">
      <c r="A3896" t="s">
        <v>6746</v>
      </c>
      <c r="B3896" t="s">
        <v>109</v>
      </c>
      <c r="C3896" t="s">
        <v>6747</v>
      </c>
      <c r="D3896">
        <v>2017</v>
      </c>
      <c r="E3896">
        <v>5</v>
      </c>
      <c r="F3896">
        <v>1022</v>
      </c>
      <c r="G3896" t="s">
        <v>8306</v>
      </c>
      <c r="H3896">
        <v>1</v>
      </c>
      <c r="I3896">
        <v>30</v>
      </c>
      <c r="J3896">
        <v>10</v>
      </c>
      <c r="K3896" t="s">
        <v>8319</v>
      </c>
      <c r="L3896">
        <v>2</v>
      </c>
      <c r="M3896">
        <v>1</v>
      </c>
      <c r="N3896" t="s">
        <v>155</v>
      </c>
      <c r="O3896">
        <v>1</v>
      </c>
      <c r="P3896">
        <v>1</v>
      </c>
      <c r="Q3896" t="s">
        <v>24</v>
      </c>
      <c r="R3896">
        <v>0</v>
      </c>
      <c r="S3896">
        <v>1</v>
      </c>
      <c r="T3896" t="s">
        <v>25</v>
      </c>
      <c r="U3896" t="s">
        <v>8332</v>
      </c>
      <c r="V3896" t="s">
        <v>8336</v>
      </c>
      <c r="W3896" t="s">
        <v>24</v>
      </c>
      <c r="X3896">
        <v>30</v>
      </c>
      <c r="Y3896">
        <v>5</v>
      </c>
      <c r="Z3896">
        <v>3</v>
      </c>
      <c r="AA3896">
        <v>3</v>
      </c>
      <c r="AB3896">
        <v>3</v>
      </c>
      <c r="AC3896">
        <v>4</v>
      </c>
      <c r="AD3896" t="s">
        <v>30</v>
      </c>
      <c r="AE3896" t="s">
        <v>8348</v>
      </c>
      <c r="AF3896">
        <v>3805</v>
      </c>
      <c r="AG3896" t="s">
        <v>8352</v>
      </c>
    </row>
    <row r="3897" spans="1:33" x14ac:dyDescent="0.25">
      <c r="A3897" t="s">
        <v>353</v>
      </c>
      <c r="B3897" t="s">
        <v>354</v>
      </c>
      <c r="C3897" t="s">
        <v>355</v>
      </c>
      <c r="D3897">
        <v>2017</v>
      </c>
      <c r="E3897">
        <v>1</v>
      </c>
      <c r="F3897">
        <v>1256</v>
      </c>
      <c r="G3897" t="s">
        <v>8306</v>
      </c>
      <c r="H3897">
        <v>1</v>
      </c>
      <c r="I3897">
        <v>38</v>
      </c>
      <c r="J3897">
        <v>11</v>
      </c>
      <c r="K3897" t="s">
        <v>8320</v>
      </c>
      <c r="L3897">
        <v>1</v>
      </c>
      <c r="M3897">
        <v>4</v>
      </c>
      <c r="N3897" t="s">
        <v>8327</v>
      </c>
      <c r="O3897">
        <v>6</v>
      </c>
      <c r="P3897">
        <v>4</v>
      </c>
      <c r="Q3897" t="s">
        <v>24</v>
      </c>
      <c r="R3897">
        <v>0</v>
      </c>
      <c r="S3897">
        <v>1</v>
      </c>
      <c r="T3897" t="s">
        <v>37</v>
      </c>
      <c r="U3897" t="s">
        <v>8333</v>
      </c>
      <c r="V3897" t="s">
        <v>8343</v>
      </c>
      <c r="W3897">
        <v>1</v>
      </c>
      <c r="X3897">
        <v>27</v>
      </c>
      <c r="Y3897">
        <v>4</v>
      </c>
      <c r="Z3897">
        <v>99</v>
      </c>
      <c r="AA3897">
        <v>9</v>
      </c>
      <c r="AB3897">
        <v>99</v>
      </c>
      <c r="AC3897">
        <v>3</v>
      </c>
      <c r="AD3897" t="s">
        <v>30</v>
      </c>
      <c r="AE3897" t="s">
        <v>8348</v>
      </c>
      <c r="AF3897">
        <v>3805</v>
      </c>
      <c r="AG3897" t="s">
        <v>8352</v>
      </c>
    </row>
    <row r="3898" spans="1:33" x14ac:dyDescent="0.25">
      <c r="A3898" t="s">
        <v>117</v>
      </c>
      <c r="B3898" t="s">
        <v>59</v>
      </c>
      <c r="C3898" t="s">
        <v>8066</v>
      </c>
      <c r="D3898">
        <v>2017</v>
      </c>
      <c r="E3898">
        <v>6</v>
      </c>
      <c r="F3898">
        <v>306</v>
      </c>
      <c r="G3898" t="s">
        <v>8306</v>
      </c>
      <c r="H3898">
        <v>1</v>
      </c>
      <c r="I3898">
        <v>26</v>
      </c>
      <c r="J3898">
        <v>9</v>
      </c>
      <c r="K3898" t="s">
        <v>8318</v>
      </c>
      <c r="L3898">
        <v>2</v>
      </c>
      <c r="M3898">
        <v>1</v>
      </c>
      <c r="N3898" t="s">
        <v>155</v>
      </c>
      <c r="O3898">
        <v>1</v>
      </c>
      <c r="P3898">
        <v>1</v>
      </c>
      <c r="Q3898">
        <v>1</v>
      </c>
      <c r="R3898">
        <v>2</v>
      </c>
      <c r="S3898">
        <v>1</v>
      </c>
      <c r="T3898" t="s">
        <v>25</v>
      </c>
      <c r="U3898" t="s">
        <v>8332</v>
      </c>
      <c r="V3898" t="s">
        <v>8336</v>
      </c>
      <c r="W3898" t="s">
        <v>24</v>
      </c>
      <c r="X3898">
        <v>28</v>
      </c>
      <c r="Y3898">
        <v>4</v>
      </c>
      <c r="Z3898">
        <v>1</v>
      </c>
      <c r="AA3898">
        <v>1</v>
      </c>
      <c r="AB3898">
        <v>1</v>
      </c>
      <c r="AC3898">
        <v>2</v>
      </c>
      <c r="AD3898" t="s">
        <v>26</v>
      </c>
      <c r="AE3898" t="s">
        <v>8348</v>
      </c>
      <c r="AF3898">
        <v>3809</v>
      </c>
      <c r="AG3898" t="s">
        <v>8352</v>
      </c>
    </row>
    <row r="3899" spans="1:33" x14ac:dyDescent="0.25">
      <c r="A3899" t="s">
        <v>4424</v>
      </c>
      <c r="B3899" t="s">
        <v>1071</v>
      </c>
      <c r="C3899" t="s">
        <v>4425</v>
      </c>
      <c r="D3899">
        <v>2017</v>
      </c>
      <c r="E3899">
        <v>3</v>
      </c>
      <c r="F3899">
        <v>1728</v>
      </c>
      <c r="G3899" t="s">
        <v>8306</v>
      </c>
      <c r="H3899">
        <v>1</v>
      </c>
      <c r="I3899">
        <v>22</v>
      </c>
      <c r="J3899">
        <v>8</v>
      </c>
      <c r="K3899" t="s">
        <v>8317</v>
      </c>
      <c r="L3899">
        <v>1</v>
      </c>
      <c r="M3899">
        <v>1</v>
      </c>
      <c r="N3899" t="s">
        <v>155</v>
      </c>
      <c r="O3899">
        <v>1</v>
      </c>
      <c r="P3899">
        <v>1</v>
      </c>
      <c r="Q3899" t="s">
        <v>24</v>
      </c>
      <c r="R3899">
        <v>0</v>
      </c>
      <c r="S3899">
        <v>1</v>
      </c>
      <c r="T3899" t="s">
        <v>25</v>
      </c>
      <c r="U3899" t="s">
        <v>8332</v>
      </c>
      <c r="V3899" t="s">
        <v>8336</v>
      </c>
      <c r="W3899" t="s">
        <v>24</v>
      </c>
      <c r="X3899">
        <v>25</v>
      </c>
      <c r="Y3899">
        <v>4</v>
      </c>
      <c r="Z3899">
        <v>1</v>
      </c>
      <c r="AA3899">
        <v>1</v>
      </c>
      <c r="AB3899">
        <v>1</v>
      </c>
      <c r="AC3899">
        <v>1</v>
      </c>
      <c r="AD3899" t="s">
        <v>26</v>
      </c>
      <c r="AE3899" t="s">
        <v>8348</v>
      </c>
      <c r="AF3899">
        <v>3810</v>
      </c>
      <c r="AG3899" t="s">
        <v>8352</v>
      </c>
    </row>
    <row r="3900" spans="1:33" x14ac:dyDescent="0.25">
      <c r="A3900" t="s">
        <v>7177</v>
      </c>
      <c r="B3900" t="s">
        <v>262</v>
      </c>
      <c r="C3900" t="s">
        <v>7178</v>
      </c>
      <c r="D3900">
        <v>2017</v>
      </c>
      <c r="E3900">
        <v>6</v>
      </c>
      <c r="F3900">
        <v>1212</v>
      </c>
      <c r="G3900" t="s">
        <v>8306</v>
      </c>
      <c r="H3900">
        <v>1</v>
      </c>
      <c r="I3900">
        <v>22</v>
      </c>
      <c r="J3900">
        <v>8</v>
      </c>
      <c r="K3900" t="s">
        <v>8317</v>
      </c>
      <c r="L3900">
        <v>1</v>
      </c>
      <c r="M3900">
        <v>1</v>
      </c>
      <c r="N3900" t="s">
        <v>155</v>
      </c>
      <c r="O3900">
        <v>1</v>
      </c>
      <c r="P3900">
        <v>1</v>
      </c>
      <c r="Q3900" t="s">
        <v>24</v>
      </c>
      <c r="R3900">
        <v>0</v>
      </c>
      <c r="S3900">
        <v>1</v>
      </c>
      <c r="T3900" t="s">
        <v>25</v>
      </c>
      <c r="U3900" t="s">
        <v>8332</v>
      </c>
      <c r="V3900" t="s">
        <v>8337</v>
      </c>
      <c r="W3900" t="s">
        <v>24</v>
      </c>
      <c r="X3900">
        <v>21</v>
      </c>
      <c r="Y3900">
        <v>3</v>
      </c>
      <c r="Z3900">
        <v>1</v>
      </c>
      <c r="AA3900">
        <v>1</v>
      </c>
      <c r="AB3900">
        <v>1</v>
      </c>
      <c r="AC3900">
        <v>3</v>
      </c>
      <c r="AD3900" t="s">
        <v>26</v>
      </c>
      <c r="AE3900" t="s">
        <v>8348</v>
      </c>
      <c r="AF3900">
        <v>3810</v>
      </c>
      <c r="AG3900" t="s">
        <v>8352</v>
      </c>
    </row>
    <row r="3901" spans="1:33" x14ac:dyDescent="0.25">
      <c r="A3901" t="s">
        <v>7937</v>
      </c>
      <c r="B3901" t="s">
        <v>828</v>
      </c>
      <c r="C3901" t="s">
        <v>7938</v>
      </c>
      <c r="D3901">
        <v>2017</v>
      </c>
      <c r="E3901">
        <v>6</v>
      </c>
      <c r="F3901">
        <v>113</v>
      </c>
      <c r="G3901" t="s">
        <v>8306</v>
      </c>
      <c r="H3901">
        <v>1</v>
      </c>
      <c r="I3901">
        <v>21</v>
      </c>
      <c r="J3901">
        <v>8</v>
      </c>
      <c r="K3901" t="s">
        <v>8317</v>
      </c>
      <c r="L3901">
        <v>2</v>
      </c>
      <c r="M3901">
        <v>1</v>
      </c>
      <c r="N3901" t="s">
        <v>155</v>
      </c>
      <c r="O3901">
        <v>1</v>
      </c>
      <c r="P3901">
        <v>1</v>
      </c>
      <c r="Q3901" t="s">
        <v>24</v>
      </c>
      <c r="R3901">
        <v>0</v>
      </c>
      <c r="S3901">
        <v>1</v>
      </c>
      <c r="T3901" t="s">
        <v>25</v>
      </c>
      <c r="U3901" t="s">
        <v>8332</v>
      </c>
      <c r="V3901" t="s">
        <v>8337</v>
      </c>
      <c r="W3901" t="s">
        <v>24</v>
      </c>
      <c r="X3901">
        <v>22</v>
      </c>
      <c r="Y3901">
        <v>3</v>
      </c>
      <c r="Z3901">
        <v>1</v>
      </c>
      <c r="AA3901">
        <v>1</v>
      </c>
      <c r="AB3901">
        <v>1</v>
      </c>
      <c r="AC3901">
        <v>1</v>
      </c>
      <c r="AD3901" t="s">
        <v>26</v>
      </c>
      <c r="AE3901" t="s">
        <v>8348</v>
      </c>
      <c r="AF3901">
        <v>3810</v>
      </c>
      <c r="AG3901" t="s">
        <v>8352</v>
      </c>
    </row>
    <row r="3902" spans="1:33" x14ac:dyDescent="0.25">
      <c r="A3902" t="s">
        <v>946</v>
      </c>
      <c r="B3902" t="s">
        <v>345</v>
      </c>
      <c r="C3902" t="s">
        <v>947</v>
      </c>
      <c r="D3902">
        <v>2017</v>
      </c>
      <c r="E3902">
        <v>1</v>
      </c>
      <c r="F3902">
        <v>641</v>
      </c>
      <c r="G3902" t="s">
        <v>8306</v>
      </c>
      <c r="H3902">
        <v>1</v>
      </c>
      <c r="I3902">
        <v>26</v>
      </c>
      <c r="J3902">
        <v>9</v>
      </c>
      <c r="K3902" t="s">
        <v>8318</v>
      </c>
      <c r="L3902">
        <v>1</v>
      </c>
      <c r="M3902">
        <v>1</v>
      </c>
      <c r="N3902" t="s">
        <v>155</v>
      </c>
      <c r="O3902">
        <v>1</v>
      </c>
      <c r="P3902">
        <v>1</v>
      </c>
      <c r="Q3902" t="s">
        <v>24</v>
      </c>
      <c r="R3902">
        <v>0</v>
      </c>
      <c r="S3902">
        <v>1</v>
      </c>
      <c r="T3902" t="s">
        <v>25</v>
      </c>
      <c r="U3902" t="s">
        <v>8332</v>
      </c>
      <c r="V3902" t="s">
        <v>8339</v>
      </c>
      <c r="W3902" t="s">
        <v>24</v>
      </c>
      <c r="X3902">
        <v>26</v>
      </c>
      <c r="Y3902">
        <v>4</v>
      </c>
      <c r="Z3902">
        <v>1</v>
      </c>
      <c r="AA3902">
        <v>1</v>
      </c>
      <c r="AB3902">
        <v>1</v>
      </c>
      <c r="AC3902">
        <v>1</v>
      </c>
      <c r="AD3902" t="s">
        <v>26</v>
      </c>
      <c r="AE3902" t="s">
        <v>8348</v>
      </c>
      <c r="AF3902">
        <v>3810</v>
      </c>
      <c r="AG3902" t="s">
        <v>8352</v>
      </c>
    </row>
    <row r="3903" spans="1:33" x14ac:dyDescent="0.25">
      <c r="A3903" t="s">
        <v>1002</v>
      </c>
      <c r="B3903" t="s">
        <v>1003</v>
      </c>
      <c r="C3903" t="s">
        <v>1004</v>
      </c>
      <c r="D3903">
        <v>2017</v>
      </c>
      <c r="E3903">
        <v>1</v>
      </c>
      <c r="F3903">
        <v>1902</v>
      </c>
      <c r="G3903" t="s">
        <v>8306</v>
      </c>
      <c r="H3903">
        <v>1</v>
      </c>
      <c r="I3903">
        <v>29</v>
      </c>
      <c r="J3903">
        <v>9</v>
      </c>
      <c r="K3903" t="s">
        <v>8318</v>
      </c>
      <c r="L3903">
        <v>1</v>
      </c>
      <c r="M3903">
        <v>10</v>
      </c>
      <c r="N3903" t="s">
        <v>8330</v>
      </c>
      <c r="O3903">
        <v>15</v>
      </c>
      <c r="P3903">
        <v>3</v>
      </c>
      <c r="Q3903" t="s">
        <v>24</v>
      </c>
      <c r="R3903">
        <v>0</v>
      </c>
      <c r="S3903">
        <v>1</v>
      </c>
      <c r="T3903" t="s">
        <v>25</v>
      </c>
      <c r="U3903" t="s">
        <v>8332</v>
      </c>
      <c r="V3903" t="s">
        <v>8338</v>
      </c>
      <c r="W3903" t="s">
        <v>24</v>
      </c>
      <c r="X3903">
        <v>33</v>
      </c>
      <c r="Y3903">
        <v>5</v>
      </c>
      <c r="Z3903">
        <v>1</v>
      </c>
      <c r="AA3903">
        <v>1</v>
      </c>
      <c r="AB3903">
        <v>1</v>
      </c>
      <c r="AC3903">
        <v>1</v>
      </c>
      <c r="AD3903" t="s">
        <v>26</v>
      </c>
      <c r="AE3903" t="s">
        <v>8348</v>
      </c>
      <c r="AF3903">
        <v>3810</v>
      </c>
      <c r="AG3903" t="s">
        <v>8352</v>
      </c>
    </row>
    <row r="3904" spans="1:33" x14ac:dyDescent="0.25">
      <c r="A3904" t="s">
        <v>2346</v>
      </c>
      <c r="B3904" t="s">
        <v>651</v>
      </c>
      <c r="C3904" t="s">
        <v>5745</v>
      </c>
      <c r="D3904">
        <v>2017</v>
      </c>
      <c r="E3904">
        <v>4</v>
      </c>
      <c r="F3904">
        <v>1757</v>
      </c>
      <c r="G3904" t="s">
        <v>8306</v>
      </c>
      <c r="H3904">
        <v>1</v>
      </c>
      <c r="I3904">
        <v>26</v>
      </c>
      <c r="J3904">
        <v>9</v>
      </c>
      <c r="K3904" t="s">
        <v>8318</v>
      </c>
      <c r="L3904">
        <v>1</v>
      </c>
      <c r="M3904">
        <v>1</v>
      </c>
      <c r="N3904" t="s">
        <v>155</v>
      </c>
      <c r="O3904">
        <v>1</v>
      </c>
      <c r="P3904">
        <v>1</v>
      </c>
      <c r="Q3904" t="s">
        <v>24</v>
      </c>
      <c r="R3904">
        <v>0</v>
      </c>
      <c r="S3904">
        <v>1</v>
      </c>
      <c r="T3904" t="s">
        <v>25</v>
      </c>
      <c r="U3904" t="s">
        <v>8332</v>
      </c>
      <c r="V3904" t="s">
        <v>8338</v>
      </c>
      <c r="W3904" t="s">
        <v>24</v>
      </c>
      <c r="X3904">
        <v>31</v>
      </c>
      <c r="Y3904">
        <v>5</v>
      </c>
      <c r="Z3904">
        <v>3</v>
      </c>
      <c r="AA3904">
        <v>3</v>
      </c>
      <c r="AB3904">
        <v>3</v>
      </c>
      <c r="AC3904">
        <v>1</v>
      </c>
      <c r="AD3904" t="s">
        <v>30</v>
      </c>
      <c r="AE3904" t="s">
        <v>8348</v>
      </c>
      <c r="AF3904">
        <v>3810</v>
      </c>
      <c r="AG3904" t="s">
        <v>8352</v>
      </c>
    </row>
    <row r="3905" spans="1:33" x14ac:dyDescent="0.25">
      <c r="A3905" t="s">
        <v>6766</v>
      </c>
      <c r="B3905" t="s">
        <v>696</v>
      </c>
      <c r="C3905" t="s">
        <v>6767</v>
      </c>
      <c r="D3905">
        <v>2017</v>
      </c>
      <c r="E3905">
        <v>5</v>
      </c>
      <c r="F3905">
        <v>1753</v>
      </c>
      <c r="G3905" t="s">
        <v>8306</v>
      </c>
      <c r="H3905">
        <v>1</v>
      </c>
      <c r="I3905">
        <v>27</v>
      </c>
      <c r="J3905">
        <v>9</v>
      </c>
      <c r="K3905" t="s">
        <v>8318</v>
      </c>
      <c r="L3905">
        <v>1</v>
      </c>
      <c r="M3905">
        <v>1</v>
      </c>
      <c r="N3905" t="s">
        <v>155</v>
      </c>
      <c r="O3905">
        <v>1</v>
      </c>
      <c r="P3905">
        <v>1</v>
      </c>
      <c r="Q3905" t="s">
        <v>24</v>
      </c>
      <c r="R3905">
        <v>2</v>
      </c>
      <c r="S3905">
        <v>1</v>
      </c>
      <c r="T3905" t="s">
        <v>543</v>
      </c>
      <c r="U3905" t="s">
        <v>8333</v>
      </c>
      <c r="V3905" t="s">
        <v>8336</v>
      </c>
      <c r="W3905" t="s">
        <v>24</v>
      </c>
      <c r="X3905">
        <v>99</v>
      </c>
      <c r="Y3905">
        <v>11</v>
      </c>
      <c r="Z3905">
        <v>99</v>
      </c>
      <c r="AA3905">
        <v>9</v>
      </c>
      <c r="AB3905">
        <v>99</v>
      </c>
      <c r="AC3905">
        <v>4</v>
      </c>
      <c r="AD3905" t="s">
        <v>26</v>
      </c>
      <c r="AE3905" t="s">
        <v>8348</v>
      </c>
      <c r="AF3905">
        <v>3810</v>
      </c>
      <c r="AG3905" t="s">
        <v>8352</v>
      </c>
    </row>
    <row r="3906" spans="1:33" x14ac:dyDescent="0.25">
      <c r="A3906" t="s">
        <v>732</v>
      </c>
      <c r="B3906" t="s">
        <v>733</v>
      </c>
      <c r="C3906" t="s">
        <v>734</v>
      </c>
      <c r="D3906">
        <v>2017</v>
      </c>
      <c r="E3906">
        <v>1</v>
      </c>
      <c r="F3906">
        <v>146</v>
      </c>
      <c r="G3906" t="s">
        <v>8306</v>
      </c>
      <c r="H3906">
        <v>1</v>
      </c>
      <c r="I3906">
        <v>30</v>
      </c>
      <c r="J3906">
        <v>10</v>
      </c>
      <c r="K3906" t="s">
        <v>8319</v>
      </c>
      <c r="L3906">
        <v>1</v>
      </c>
      <c r="M3906">
        <v>1</v>
      </c>
      <c r="N3906" t="s">
        <v>155</v>
      </c>
      <c r="O3906">
        <v>1</v>
      </c>
      <c r="P3906">
        <v>1</v>
      </c>
      <c r="Q3906" t="s">
        <v>24</v>
      </c>
      <c r="R3906">
        <v>0</v>
      </c>
      <c r="S3906">
        <v>1</v>
      </c>
      <c r="T3906" t="s">
        <v>37</v>
      </c>
      <c r="U3906" t="s">
        <v>8333</v>
      </c>
      <c r="V3906" t="s">
        <v>8336</v>
      </c>
      <c r="W3906" t="s">
        <v>24</v>
      </c>
      <c r="X3906">
        <v>33</v>
      </c>
      <c r="Y3906">
        <v>5</v>
      </c>
      <c r="Z3906">
        <v>1</v>
      </c>
      <c r="AA3906">
        <v>1</v>
      </c>
      <c r="AB3906">
        <v>1</v>
      </c>
      <c r="AC3906">
        <v>2</v>
      </c>
      <c r="AD3906" t="s">
        <v>30</v>
      </c>
      <c r="AE3906" t="s">
        <v>8348</v>
      </c>
      <c r="AF3906">
        <v>3810</v>
      </c>
      <c r="AG3906" t="s">
        <v>8352</v>
      </c>
    </row>
    <row r="3907" spans="1:33" x14ac:dyDescent="0.25">
      <c r="A3907" t="s">
        <v>228</v>
      </c>
      <c r="B3907" t="s">
        <v>447</v>
      </c>
      <c r="C3907" t="s">
        <v>448</v>
      </c>
      <c r="D3907">
        <v>2017</v>
      </c>
      <c r="E3907">
        <v>1</v>
      </c>
      <c r="F3907">
        <v>133</v>
      </c>
      <c r="G3907" t="s">
        <v>8306</v>
      </c>
      <c r="H3907">
        <v>1</v>
      </c>
      <c r="I3907">
        <v>39</v>
      </c>
      <c r="J3907">
        <v>11</v>
      </c>
      <c r="K3907" t="s">
        <v>8320</v>
      </c>
      <c r="L3907">
        <v>1</v>
      </c>
      <c r="M3907">
        <v>1</v>
      </c>
      <c r="N3907" t="s">
        <v>155</v>
      </c>
      <c r="O3907">
        <v>1</v>
      </c>
      <c r="P3907">
        <v>1</v>
      </c>
      <c r="Q3907" t="s">
        <v>24</v>
      </c>
      <c r="R3907">
        <v>0</v>
      </c>
      <c r="S3907">
        <v>1</v>
      </c>
      <c r="T3907" t="s">
        <v>25</v>
      </c>
      <c r="U3907" t="s">
        <v>8332</v>
      </c>
      <c r="V3907" t="s">
        <v>8335</v>
      </c>
      <c r="W3907" t="s">
        <v>24</v>
      </c>
      <c r="X3907">
        <v>41</v>
      </c>
      <c r="Y3907">
        <v>7</v>
      </c>
      <c r="Z3907">
        <v>1</v>
      </c>
      <c r="AA3907">
        <v>1</v>
      </c>
      <c r="AB3907">
        <v>1</v>
      </c>
      <c r="AC3907">
        <v>3</v>
      </c>
      <c r="AD3907" t="s">
        <v>26</v>
      </c>
      <c r="AE3907" t="s">
        <v>8348</v>
      </c>
      <c r="AF3907">
        <v>3810</v>
      </c>
      <c r="AG3907" t="s">
        <v>8352</v>
      </c>
    </row>
    <row r="3908" spans="1:33" x14ac:dyDescent="0.25">
      <c r="A3908" t="s">
        <v>5016</v>
      </c>
      <c r="B3908" t="s">
        <v>493</v>
      </c>
      <c r="C3908" t="s">
        <v>6142</v>
      </c>
      <c r="D3908">
        <v>2017</v>
      </c>
      <c r="E3908">
        <v>4</v>
      </c>
      <c r="F3908">
        <v>914</v>
      </c>
      <c r="G3908" t="s">
        <v>8306</v>
      </c>
      <c r="H3908">
        <v>1</v>
      </c>
      <c r="I3908">
        <v>35</v>
      </c>
      <c r="J3908">
        <v>11</v>
      </c>
      <c r="K3908" t="s">
        <v>8320</v>
      </c>
      <c r="L3908">
        <v>1</v>
      </c>
      <c r="M3908">
        <v>10</v>
      </c>
      <c r="N3908" t="s">
        <v>8330</v>
      </c>
      <c r="O3908">
        <v>15</v>
      </c>
      <c r="P3908">
        <v>1</v>
      </c>
      <c r="Q3908" t="s">
        <v>24</v>
      </c>
      <c r="R3908">
        <v>0</v>
      </c>
      <c r="S3908">
        <v>1</v>
      </c>
      <c r="T3908" t="s">
        <v>25</v>
      </c>
      <c r="U3908" t="s">
        <v>8332</v>
      </c>
      <c r="V3908" t="s">
        <v>8336</v>
      </c>
      <c r="W3908" t="s">
        <v>24</v>
      </c>
      <c r="X3908">
        <v>36</v>
      </c>
      <c r="Y3908">
        <v>6</v>
      </c>
      <c r="Z3908">
        <v>1</v>
      </c>
      <c r="AA3908">
        <v>1</v>
      </c>
      <c r="AB3908">
        <v>1</v>
      </c>
      <c r="AC3908">
        <v>3</v>
      </c>
      <c r="AD3908" t="s">
        <v>26</v>
      </c>
      <c r="AE3908" t="s">
        <v>8348</v>
      </c>
      <c r="AF3908">
        <v>3810</v>
      </c>
      <c r="AG3908" t="s">
        <v>8352</v>
      </c>
    </row>
    <row r="3909" spans="1:33" x14ac:dyDescent="0.25">
      <c r="A3909" t="s">
        <v>6289</v>
      </c>
      <c r="B3909" t="s">
        <v>1376</v>
      </c>
      <c r="C3909" t="s">
        <v>6290</v>
      </c>
      <c r="D3909">
        <v>2017</v>
      </c>
      <c r="E3909">
        <v>5</v>
      </c>
      <c r="F3909">
        <v>1035</v>
      </c>
      <c r="G3909" t="s">
        <v>8306</v>
      </c>
      <c r="H3909">
        <v>1</v>
      </c>
      <c r="I3909">
        <v>37</v>
      </c>
      <c r="J3909">
        <v>11</v>
      </c>
      <c r="K3909" t="s">
        <v>8320</v>
      </c>
      <c r="L3909">
        <v>1</v>
      </c>
      <c r="M3909">
        <v>5</v>
      </c>
      <c r="N3909" t="s">
        <v>8328</v>
      </c>
      <c r="O3909">
        <v>13</v>
      </c>
      <c r="P3909">
        <v>4</v>
      </c>
      <c r="Q3909" t="s">
        <v>24</v>
      </c>
      <c r="R3909">
        <v>0</v>
      </c>
      <c r="S3909">
        <v>1</v>
      </c>
      <c r="T3909" t="s">
        <v>25</v>
      </c>
      <c r="U3909" t="s">
        <v>8332</v>
      </c>
      <c r="V3909" t="s">
        <v>8335</v>
      </c>
      <c r="W3909" t="s">
        <v>24</v>
      </c>
      <c r="X3909">
        <v>35</v>
      </c>
      <c r="Y3909">
        <v>6</v>
      </c>
      <c r="Z3909">
        <v>5</v>
      </c>
      <c r="AA3909">
        <v>5</v>
      </c>
      <c r="AB3909">
        <v>13</v>
      </c>
      <c r="AC3909">
        <v>4</v>
      </c>
      <c r="AD3909" t="s">
        <v>30</v>
      </c>
      <c r="AE3909" t="s">
        <v>8347</v>
      </c>
      <c r="AF3909">
        <v>3810</v>
      </c>
      <c r="AG3909" t="s">
        <v>8352</v>
      </c>
    </row>
    <row r="3910" spans="1:33" x14ac:dyDescent="0.25">
      <c r="A3910" t="s">
        <v>1736</v>
      </c>
      <c r="B3910" t="s">
        <v>359</v>
      </c>
      <c r="C3910" t="s">
        <v>1737</v>
      </c>
      <c r="D3910">
        <v>2017</v>
      </c>
      <c r="E3910">
        <v>1</v>
      </c>
      <c r="F3910">
        <v>2244</v>
      </c>
      <c r="G3910" t="s">
        <v>8306</v>
      </c>
      <c r="H3910">
        <v>1</v>
      </c>
      <c r="I3910">
        <v>18</v>
      </c>
      <c r="J3910">
        <v>6</v>
      </c>
      <c r="K3910" t="s">
        <v>8316</v>
      </c>
      <c r="L3910">
        <v>2</v>
      </c>
      <c r="M3910">
        <v>3</v>
      </c>
      <c r="N3910" t="s">
        <v>8326</v>
      </c>
      <c r="O3910">
        <v>3</v>
      </c>
      <c r="P3910">
        <v>3</v>
      </c>
      <c r="Q3910" t="s">
        <v>24</v>
      </c>
      <c r="R3910">
        <v>0</v>
      </c>
      <c r="S3910">
        <v>1</v>
      </c>
      <c r="T3910" t="s">
        <v>79</v>
      </c>
      <c r="U3910" t="s">
        <v>8333</v>
      </c>
      <c r="V3910" t="s">
        <v>8335</v>
      </c>
      <c r="W3910" t="s">
        <v>24</v>
      </c>
      <c r="X3910">
        <v>99</v>
      </c>
      <c r="Y3910">
        <v>11</v>
      </c>
      <c r="Z3910">
        <v>99</v>
      </c>
      <c r="AA3910">
        <v>9</v>
      </c>
      <c r="AB3910">
        <v>99</v>
      </c>
      <c r="AC3910">
        <v>1</v>
      </c>
      <c r="AD3910" t="s">
        <v>26</v>
      </c>
      <c r="AE3910" t="s">
        <v>8348</v>
      </c>
      <c r="AF3910">
        <v>3815</v>
      </c>
      <c r="AG3910" t="s">
        <v>8352</v>
      </c>
    </row>
    <row r="3911" spans="1:33" x14ac:dyDescent="0.25">
      <c r="A3911" t="s">
        <v>376</v>
      </c>
      <c r="B3911" t="s">
        <v>377</v>
      </c>
      <c r="C3911" t="s">
        <v>378</v>
      </c>
      <c r="D3911">
        <v>2017</v>
      </c>
      <c r="E3911">
        <v>1</v>
      </c>
      <c r="F3911">
        <v>1957</v>
      </c>
      <c r="G3911" t="s">
        <v>8306</v>
      </c>
      <c r="H3911">
        <v>1</v>
      </c>
      <c r="I3911">
        <v>21</v>
      </c>
      <c r="J3911">
        <v>8</v>
      </c>
      <c r="K3911" t="s">
        <v>8317</v>
      </c>
      <c r="L3911">
        <v>1</v>
      </c>
      <c r="M3911">
        <v>1</v>
      </c>
      <c r="N3911" t="s">
        <v>155</v>
      </c>
      <c r="O3911">
        <v>1</v>
      </c>
      <c r="P3911">
        <v>1</v>
      </c>
      <c r="Q3911" t="s">
        <v>24</v>
      </c>
      <c r="R3911">
        <v>1</v>
      </c>
      <c r="S3911">
        <v>1</v>
      </c>
      <c r="T3911" t="s">
        <v>79</v>
      </c>
      <c r="U3911" t="s">
        <v>8333</v>
      </c>
      <c r="V3911" t="s">
        <v>8336</v>
      </c>
      <c r="W3911" t="s">
        <v>24</v>
      </c>
      <c r="X3911">
        <v>99</v>
      </c>
      <c r="Y3911">
        <v>11</v>
      </c>
      <c r="Z3911">
        <v>99</v>
      </c>
      <c r="AA3911">
        <v>9</v>
      </c>
      <c r="AB3911">
        <v>99</v>
      </c>
      <c r="AC3911">
        <v>1</v>
      </c>
      <c r="AD3911" t="s">
        <v>30</v>
      </c>
      <c r="AE3911" t="s">
        <v>8348</v>
      </c>
      <c r="AF3911">
        <v>3815</v>
      </c>
      <c r="AG3911" t="s">
        <v>8352</v>
      </c>
    </row>
    <row r="3912" spans="1:33" x14ac:dyDescent="0.25">
      <c r="A3912" t="s">
        <v>1078</v>
      </c>
      <c r="B3912" t="s">
        <v>191</v>
      </c>
      <c r="C3912" t="s">
        <v>3045</v>
      </c>
      <c r="D3912">
        <v>2017</v>
      </c>
      <c r="E3912">
        <v>3</v>
      </c>
      <c r="F3912">
        <v>927</v>
      </c>
      <c r="G3912" t="s">
        <v>8306</v>
      </c>
      <c r="H3912">
        <v>1</v>
      </c>
      <c r="I3912">
        <v>31</v>
      </c>
      <c r="J3912">
        <v>10</v>
      </c>
      <c r="K3912" t="s">
        <v>8319</v>
      </c>
      <c r="L3912">
        <v>1</v>
      </c>
      <c r="M3912">
        <v>1</v>
      </c>
      <c r="N3912" t="s">
        <v>155</v>
      </c>
      <c r="O3912">
        <v>1</v>
      </c>
      <c r="P3912">
        <v>1</v>
      </c>
      <c r="Q3912" t="s">
        <v>24</v>
      </c>
      <c r="R3912">
        <v>0</v>
      </c>
      <c r="S3912">
        <v>1</v>
      </c>
      <c r="T3912" t="s">
        <v>25</v>
      </c>
      <c r="U3912" t="s">
        <v>8332</v>
      </c>
      <c r="V3912" t="s">
        <v>8336</v>
      </c>
      <c r="W3912" t="s">
        <v>24</v>
      </c>
      <c r="X3912">
        <v>27</v>
      </c>
      <c r="Y3912">
        <v>4</v>
      </c>
      <c r="Z3912">
        <v>10</v>
      </c>
      <c r="AA3912">
        <v>6</v>
      </c>
      <c r="AB3912">
        <v>15</v>
      </c>
      <c r="AC3912">
        <v>3</v>
      </c>
      <c r="AD3912" t="s">
        <v>30</v>
      </c>
      <c r="AE3912" t="s">
        <v>8348</v>
      </c>
      <c r="AF3912">
        <v>3815</v>
      </c>
      <c r="AG3912" t="s">
        <v>8352</v>
      </c>
    </row>
    <row r="3913" spans="1:33" x14ac:dyDescent="0.25">
      <c r="A3913" t="s">
        <v>3856</v>
      </c>
      <c r="B3913" t="s">
        <v>2835</v>
      </c>
      <c r="C3913" t="s">
        <v>3857</v>
      </c>
      <c r="D3913">
        <v>2017</v>
      </c>
      <c r="E3913">
        <v>3</v>
      </c>
      <c r="F3913">
        <v>1916</v>
      </c>
      <c r="G3913" t="s">
        <v>8306</v>
      </c>
      <c r="H3913">
        <v>1</v>
      </c>
      <c r="I3913">
        <v>30</v>
      </c>
      <c r="J3913">
        <v>10</v>
      </c>
      <c r="K3913" t="s">
        <v>8319</v>
      </c>
      <c r="L3913">
        <v>2</v>
      </c>
      <c r="M3913">
        <v>1</v>
      </c>
      <c r="N3913" t="s">
        <v>155</v>
      </c>
      <c r="O3913">
        <v>1</v>
      </c>
      <c r="P3913">
        <v>1</v>
      </c>
      <c r="Q3913" t="s">
        <v>24</v>
      </c>
      <c r="R3913">
        <v>0</v>
      </c>
      <c r="S3913">
        <v>1</v>
      </c>
      <c r="T3913" t="s">
        <v>25</v>
      </c>
      <c r="U3913" t="s">
        <v>8332</v>
      </c>
      <c r="V3913" t="s">
        <v>8335</v>
      </c>
      <c r="W3913" t="s">
        <v>24</v>
      </c>
      <c r="X3913">
        <v>32</v>
      </c>
      <c r="Y3913">
        <v>5</v>
      </c>
      <c r="Z3913">
        <v>1</v>
      </c>
      <c r="AA3913">
        <v>1</v>
      </c>
      <c r="AB3913">
        <v>1</v>
      </c>
      <c r="AC3913">
        <v>3</v>
      </c>
      <c r="AD3913" t="s">
        <v>26</v>
      </c>
      <c r="AE3913" t="s">
        <v>8348</v>
      </c>
      <c r="AF3913">
        <v>3819</v>
      </c>
      <c r="AG3913" t="s">
        <v>8352</v>
      </c>
    </row>
    <row r="3914" spans="1:33" x14ac:dyDescent="0.25">
      <c r="A3914" t="s">
        <v>5284</v>
      </c>
      <c r="B3914" t="s">
        <v>3413</v>
      </c>
      <c r="C3914" t="s">
        <v>5285</v>
      </c>
      <c r="D3914">
        <v>2017</v>
      </c>
      <c r="E3914">
        <v>4</v>
      </c>
      <c r="F3914">
        <v>1820</v>
      </c>
      <c r="G3914" t="s">
        <v>8306</v>
      </c>
      <c r="H3914">
        <v>1</v>
      </c>
      <c r="I3914">
        <v>16</v>
      </c>
      <c r="J3914">
        <v>4</v>
      </c>
      <c r="K3914" t="s">
        <v>8316</v>
      </c>
      <c r="L3914">
        <v>2</v>
      </c>
      <c r="M3914">
        <v>3</v>
      </c>
      <c r="N3914" t="s">
        <v>8326</v>
      </c>
      <c r="O3914">
        <v>3</v>
      </c>
      <c r="P3914">
        <v>3</v>
      </c>
      <c r="Q3914" t="s">
        <v>24</v>
      </c>
      <c r="R3914">
        <v>0</v>
      </c>
      <c r="S3914">
        <v>1</v>
      </c>
      <c r="T3914" t="s">
        <v>79</v>
      </c>
      <c r="U3914" t="s">
        <v>8333</v>
      </c>
      <c r="V3914" t="s">
        <v>8342</v>
      </c>
      <c r="W3914" t="s">
        <v>24</v>
      </c>
      <c r="X3914">
        <v>99</v>
      </c>
      <c r="Y3914">
        <v>11</v>
      </c>
      <c r="Z3914">
        <v>99</v>
      </c>
      <c r="AA3914">
        <v>9</v>
      </c>
      <c r="AB3914">
        <v>99</v>
      </c>
      <c r="AC3914">
        <v>1</v>
      </c>
      <c r="AD3914" t="s">
        <v>30</v>
      </c>
      <c r="AE3914" t="s">
        <v>8348</v>
      </c>
      <c r="AF3914">
        <v>3820</v>
      </c>
      <c r="AG3914" t="s">
        <v>8352</v>
      </c>
    </row>
    <row r="3915" spans="1:33" x14ac:dyDescent="0.25">
      <c r="A3915" t="s">
        <v>1059</v>
      </c>
      <c r="B3915" t="s">
        <v>1376</v>
      </c>
      <c r="C3915" t="s">
        <v>3428</v>
      </c>
      <c r="D3915">
        <v>2017</v>
      </c>
      <c r="E3915">
        <v>2</v>
      </c>
      <c r="F3915">
        <v>1531</v>
      </c>
      <c r="G3915" t="s">
        <v>8306</v>
      </c>
      <c r="H3915">
        <v>1</v>
      </c>
      <c r="I3915">
        <v>19</v>
      </c>
      <c r="J3915">
        <v>7</v>
      </c>
      <c r="K3915" t="s">
        <v>8316</v>
      </c>
      <c r="L3915">
        <v>1</v>
      </c>
      <c r="M3915">
        <v>3</v>
      </c>
      <c r="N3915" t="s">
        <v>8326</v>
      </c>
      <c r="O3915">
        <v>3</v>
      </c>
      <c r="P3915">
        <v>3</v>
      </c>
      <c r="Q3915" t="s">
        <v>24</v>
      </c>
      <c r="R3915">
        <v>0</v>
      </c>
      <c r="S3915">
        <v>1</v>
      </c>
      <c r="T3915" t="s">
        <v>543</v>
      </c>
      <c r="U3915" t="s">
        <v>8333</v>
      </c>
      <c r="V3915" t="s">
        <v>8342</v>
      </c>
      <c r="W3915" t="s">
        <v>24</v>
      </c>
      <c r="X3915">
        <v>99</v>
      </c>
      <c r="Y3915">
        <v>11</v>
      </c>
      <c r="Z3915">
        <v>99</v>
      </c>
      <c r="AA3915">
        <v>9</v>
      </c>
      <c r="AB3915">
        <v>99</v>
      </c>
      <c r="AC3915">
        <v>1</v>
      </c>
      <c r="AD3915" t="s">
        <v>30</v>
      </c>
      <c r="AE3915" t="s">
        <v>8348</v>
      </c>
      <c r="AF3915">
        <v>3820</v>
      </c>
      <c r="AG3915" t="s">
        <v>8352</v>
      </c>
    </row>
    <row r="3916" spans="1:33" x14ac:dyDescent="0.25">
      <c r="A3916" t="s">
        <v>1717</v>
      </c>
      <c r="B3916" t="s">
        <v>155</v>
      </c>
      <c r="C3916" t="s">
        <v>3794</v>
      </c>
      <c r="D3916">
        <v>2017</v>
      </c>
      <c r="E3916">
        <v>3</v>
      </c>
      <c r="F3916">
        <v>1742</v>
      </c>
      <c r="G3916" t="s">
        <v>8306</v>
      </c>
      <c r="H3916">
        <v>1</v>
      </c>
      <c r="I3916">
        <v>24</v>
      </c>
      <c r="J3916">
        <v>8</v>
      </c>
      <c r="K3916" t="s">
        <v>8317</v>
      </c>
      <c r="L3916">
        <v>1</v>
      </c>
      <c r="M3916">
        <v>1</v>
      </c>
      <c r="N3916" t="s">
        <v>155</v>
      </c>
      <c r="O3916">
        <v>1</v>
      </c>
      <c r="P3916">
        <v>1</v>
      </c>
      <c r="Q3916" t="s">
        <v>24</v>
      </c>
      <c r="R3916">
        <v>0</v>
      </c>
      <c r="S3916">
        <v>1</v>
      </c>
      <c r="T3916" t="s">
        <v>25</v>
      </c>
      <c r="U3916" t="s">
        <v>8332</v>
      </c>
      <c r="V3916" t="s">
        <v>8335</v>
      </c>
      <c r="W3916" t="s">
        <v>24</v>
      </c>
      <c r="X3916">
        <v>21</v>
      </c>
      <c r="Y3916">
        <v>3</v>
      </c>
      <c r="Z3916">
        <v>1</v>
      </c>
      <c r="AA3916">
        <v>1</v>
      </c>
      <c r="AB3916">
        <v>1</v>
      </c>
      <c r="AC3916">
        <v>2</v>
      </c>
      <c r="AD3916" t="s">
        <v>30</v>
      </c>
      <c r="AE3916" t="s">
        <v>8348</v>
      </c>
      <c r="AF3916">
        <v>3820</v>
      </c>
      <c r="AG3916" t="s">
        <v>8352</v>
      </c>
    </row>
    <row r="3917" spans="1:33" x14ac:dyDescent="0.25">
      <c r="A3917" t="s">
        <v>5047</v>
      </c>
      <c r="B3917" t="s">
        <v>39</v>
      </c>
      <c r="C3917" t="s">
        <v>5895</v>
      </c>
      <c r="D3917">
        <v>2017</v>
      </c>
      <c r="E3917">
        <v>5</v>
      </c>
      <c r="F3917">
        <v>919</v>
      </c>
      <c r="G3917" t="s">
        <v>8306</v>
      </c>
      <c r="H3917">
        <v>1</v>
      </c>
      <c r="I3917">
        <v>24</v>
      </c>
      <c r="J3917">
        <v>8</v>
      </c>
      <c r="K3917" t="s">
        <v>8317</v>
      </c>
      <c r="L3917">
        <v>1</v>
      </c>
      <c r="M3917">
        <v>5</v>
      </c>
      <c r="N3917" t="s">
        <v>8328</v>
      </c>
      <c r="O3917">
        <v>13</v>
      </c>
      <c r="P3917">
        <v>4</v>
      </c>
      <c r="Q3917" t="s">
        <v>24</v>
      </c>
      <c r="R3917">
        <v>0</v>
      </c>
      <c r="S3917">
        <v>1</v>
      </c>
      <c r="T3917" t="s">
        <v>79</v>
      </c>
      <c r="U3917" t="s">
        <v>8333</v>
      </c>
      <c r="V3917" t="s">
        <v>8337</v>
      </c>
      <c r="W3917" t="s">
        <v>24</v>
      </c>
      <c r="X3917">
        <v>99</v>
      </c>
      <c r="Y3917">
        <v>11</v>
      </c>
      <c r="Z3917">
        <v>99</v>
      </c>
      <c r="AA3917">
        <v>9</v>
      </c>
      <c r="AB3917">
        <v>99</v>
      </c>
      <c r="AC3917">
        <v>1</v>
      </c>
      <c r="AD3917" t="s">
        <v>26</v>
      </c>
      <c r="AE3917" t="s">
        <v>8348</v>
      </c>
      <c r="AF3917">
        <v>3820</v>
      </c>
      <c r="AG3917" t="s">
        <v>8352</v>
      </c>
    </row>
    <row r="3918" spans="1:33" x14ac:dyDescent="0.25">
      <c r="A3918" t="s">
        <v>3389</v>
      </c>
      <c r="B3918" t="s">
        <v>865</v>
      </c>
      <c r="C3918" t="s">
        <v>7415</v>
      </c>
      <c r="D3918">
        <v>2017</v>
      </c>
      <c r="E3918">
        <v>6</v>
      </c>
      <c r="F3918">
        <v>817</v>
      </c>
      <c r="G3918" t="s">
        <v>8306</v>
      </c>
      <c r="H3918">
        <v>1</v>
      </c>
      <c r="I3918">
        <v>23</v>
      </c>
      <c r="J3918">
        <v>8</v>
      </c>
      <c r="K3918" t="s">
        <v>8317</v>
      </c>
      <c r="L3918">
        <v>1</v>
      </c>
      <c r="M3918">
        <v>1</v>
      </c>
      <c r="N3918" t="s">
        <v>155</v>
      </c>
      <c r="O3918">
        <v>1</v>
      </c>
      <c r="P3918">
        <v>1</v>
      </c>
      <c r="Q3918" t="s">
        <v>24</v>
      </c>
      <c r="R3918">
        <v>0</v>
      </c>
      <c r="S3918">
        <v>1</v>
      </c>
      <c r="T3918" t="s">
        <v>25</v>
      </c>
      <c r="U3918" t="s">
        <v>8332</v>
      </c>
      <c r="V3918" t="s">
        <v>8337</v>
      </c>
      <c r="W3918" t="s">
        <v>24</v>
      </c>
      <c r="X3918">
        <v>27</v>
      </c>
      <c r="Y3918">
        <v>4</v>
      </c>
      <c r="Z3918">
        <v>1</v>
      </c>
      <c r="AA3918">
        <v>1</v>
      </c>
      <c r="AB3918">
        <v>1</v>
      </c>
      <c r="AC3918">
        <v>2</v>
      </c>
      <c r="AD3918" t="s">
        <v>26</v>
      </c>
      <c r="AE3918" t="s">
        <v>8348</v>
      </c>
      <c r="AF3918">
        <v>3820</v>
      </c>
      <c r="AG3918" t="s">
        <v>8352</v>
      </c>
    </row>
    <row r="3919" spans="1:33" x14ac:dyDescent="0.25">
      <c r="A3919" t="s">
        <v>7839</v>
      </c>
      <c r="B3919" t="s">
        <v>2215</v>
      </c>
      <c r="C3919" t="s">
        <v>7840</v>
      </c>
      <c r="D3919">
        <v>2017</v>
      </c>
      <c r="E3919">
        <v>6</v>
      </c>
      <c r="F3919">
        <v>1945</v>
      </c>
      <c r="G3919" t="s">
        <v>8306</v>
      </c>
      <c r="H3919">
        <v>1</v>
      </c>
      <c r="I3919">
        <v>24</v>
      </c>
      <c r="J3919">
        <v>8</v>
      </c>
      <c r="K3919" t="s">
        <v>8317</v>
      </c>
      <c r="L3919">
        <v>1</v>
      </c>
      <c r="M3919">
        <v>5</v>
      </c>
      <c r="N3919" t="s">
        <v>8328</v>
      </c>
      <c r="O3919">
        <v>14</v>
      </c>
      <c r="P3919">
        <v>4</v>
      </c>
      <c r="Q3919" t="s">
        <v>24</v>
      </c>
      <c r="R3919">
        <v>0</v>
      </c>
      <c r="S3919">
        <v>1</v>
      </c>
      <c r="T3919" t="s">
        <v>37</v>
      </c>
      <c r="U3919" t="s">
        <v>8333</v>
      </c>
      <c r="V3919" t="s">
        <v>8336</v>
      </c>
      <c r="W3919" t="s">
        <v>24</v>
      </c>
      <c r="X3919">
        <v>21</v>
      </c>
      <c r="Y3919">
        <v>3</v>
      </c>
      <c r="Z3919">
        <v>5</v>
      </c>
      <c r="AA3919">
        <v>5</v>
      </c>
      <c r="AB3919">
        <v>14</v>
      </c>
      <c r="AC3919">
        <v>1</v>
      </c>
      <c r="AD3919" t="s">
        <v>26</v>
      </c>
      <c r="AE3919" t="s">
        <v>8348</v>
      </c>
      <c r="AF3919">
        <v>3820</v>
      </c>
      <c r="AG3919" t="s">
        <v>8352</v>
      </c>
    </row>
    <row r="3920" spans="1:33" x14ac:dyDescent="0.25">
      <c r="A3920" t="s">
        <v>2834</v>
      </c>
      <c r="B3920" t="s">
        <v>2835</v>
      </c>
      <c r="C3920" t="s">
        <v>2836</v>
      </c>
      <c r="D3920">
        <v>2017</v>
      </c>
      <c r="E3920">
        <v>2</v>
      </c>
      <c r="F3920">
        <v>2301</v>
      </c>
      <c r="G3920" t="s">
        <v>8306</v>
      </c>
      <c r="H3920">
        <v>1</v>
      </c>
      <c r="I3920">
        <v>25</v>
      </c>
      <c r="J3920">
        <v>9</v>
      </c>
      <c r="K3920" t="s">
        <v>8318</v>
      </c>
      <c r="L3920">
        <v>2</v>
      </c>
      <c r="M3920">
        <v>3</v>
      </c>
      <c r="N3920" t="s">
        <v>8326</v>
      </c>
      <c r="O3920">
        <v>3</v>
      </c>
      <c r="P3920">
        <v>3</v>
      </c>
      <c r="Q3920" t="s">
        <v>24</v>
      </c>
      <c r="R3920">
        <v>0</v>
      </c>
      <c r="S3920">
        <v>1</v>
      </c>
      <c r="T3920" t="s">
        <v>25</v>
      </c>
      <c r="U3920" t="s">
        <v>8332</v>
      </c>
      <c r="V3920" t="s">
        <v>8342</v>
      </c>
      <c r="W3920" t="s">
        <v>24</v>
      </c>
      <c r="X3920">
        <v>27</v>
      </c>
      <c r="Y3920">
        <v>4</v>
      </c>
      <c r="Z3920">
        <v>3</v>
      </c>
      <c r="AA3920">
        <v>3</v>
      </c>
      <c r="AB3920">
        <v>3</v>
      </c>
      <c r="AC3920">
        <v>6</v>
      </c>
      <c r="AD3920" t="s">
        <v>30</v>
      </c>
      <c r="AE3920" t="s">
        <v>8348</v>
      </c>
      <c r="AF3920">
        <v>3820</v>
      </c>
      <c r="AG3920" t="s">
        <v>8352</v>
      </c>
    </row>
    <row r="3921" spans="1:33" x14ac:dyDescent="0.25">
      <c r="A3921" t="s">
        <v>1888</v>
      </c>
      <c r="B3921" t="s">
        <v>474</v>
      </c>
      <c r="C3921" t="s">
        <v>3104</v>
      </c>
      <c r="D3921">
        <v>2017</v>
      </c>
      <c r="E3921">
        <v>2</v>
      </c>
      <c r="F3921">
        <v>2125</v>
      </c>
      <c r="G3921" t="s">
        <v>8306</v>
      </c>
      <c r="H3921">
        <v>1</v>
      </c>
      <c r="I3921">
        <v>29</v>
      </c>
      <c r="J3921">
        <v>9</v>
      </c>
      <c r="K3921" t="s">
        <v>8318</v>
      </c>
      <c r="L3921">
        <v>1</v>
      </c>
      <c r="M3921">
        <v>3</v>
      </c>
      <c r="N3921" t="s">
        <v>8326</v>
      </c>
      <c r="O3921">
        <v>3</v>
      </c>
      <c r="P3921">
        <v>3</v>
      </c>
      <c r="Q3921" t="s">
        <v>24</v>
      </c>
      <c r="R3921">
        <v>0</v>
      </c>
      <c r="S3921">
        <v>1</v>
      </c>
      <c r="T3921" t="s">
        <v>37</v>
      </c>
      <c r="U3921" t="s">
        <v>8333</v>
      </c>
      <c r="V3921" t="s">
        <v>8337</v>
      </c>
      <c r="W3921" t="s">
        <v>24</v>
      </c>
      <c r="X3921">
        <v>46</v>
      </c>
      <c r="Y3921">
        <v>8</v>
      </c>
      <c r="Z3921">
        <v>2</v>
      </c>
      <c r="AA3921">
        <v>2</v>
      </c>
      <c r="AB3921">
        <v>2</v>
      </c>
      <c r="AC3921">
        <v>4</v>
      </c>
      <c r="AD3921" t="s">
        <v>30</v>
      </c>
      <c r="AE3921" t="s">
        <v>8348</v>
      </c>
      <c r="AF3921">
        <v>3820</v>
      </c>
      <c r="AG3921" t="s">
        <v>8352</v>
      </c>
    </row>
    <row r="3922" spans="1:33" x14ac:dyDescent="0.25">
      <c r="A3922" t="s">
        <v>4585</v>
      </c>
      <c r="B3922" t="s">
        <v>1238</v>
      </c>
      <c r="C3922" t="s">
        <v>4982</v>
      </c>
      <c r="D3922">
        <v>2017</v>
      </c>
      <c r="E3922">
        <v>4</v>
      </c>
      <c r="F3922">
        <v>1239</v>
      </c>
      <c r="G3922" t="s">
        <v>8306</v>
      </c>
      <c r="H3922">
        <v>1</v>
      </c>
      <c r="I3922">
        <v>25</v>
      </c>
      <c r="J3922">
        <v>9</v>
      </c>
      <c r="K3922" t="s">
        <v>8318</v>
      </c>
      <c r="L3922">
        <v>1</v>
      </c>
      <c r="M3922">
        <v>1</v>
      </c>
      <c r="N3922" t="s">
        <v>155</v>
      </c>
      <c r="O3922">
        <v>1</v>
      </c>
      <c r="P3922">
        <v>1</v>
      </c>
      <c r="Q3922" t="s">
        <v>24</v>
      </c>
      <c r="R3922">
        <v>2</v>
      </c>
      <c r="S3922">
        <v>1</v>
      </c>
      <c r="T3922" t="s">
        <v>25</v>
      </c>
      <c r="U3922" t="s">
        <v>8332</v>
      </c>
      <c r="V3922" t="s">
        <v>8336</v>
      </c>
      <c r="W3922" t="s">
        <v>24</v>
      </c>
      <c r="X3922">
        <v>28</v>
      </c>
      <c r="Y3922">
        <v>4</v>
      </c>
      <c r="Z3922">
        <v>1</v>
      </c>
      <c r="AA3922">
        <v>1</v>
      </c>
      <c r="AB3922">
        <v>1</v>
      </c>
      <c r="AC3922">
        <v>2</v>
      </c>
      <c r="AD3922" t="s">
        <v>30</v>
      </c>
      <c r="AE3922" t="s">
        <v>8348</v>
      </c>
      <c r="AF3922">
        <v>3820</v>
      </c>
      <c r="AG3922" t="s">
        <v>8352</v>
      </c>
    </row>
    <row r="3923" spans="1:33" x14ac:dyDescent="0.25">
      <c r="A3923" t="s">
        <v>5683</v>
      </c>
      <c r="B3923" t="s">
        <v>3811</v>
      </c>
      <c r="C3923" t="s">
        <v>5684</v>
      </c>
      <c r="D3923">
        <v>2017</v>
      </c>
      <c r="E3923">
        <v>4</v>
      </c>
      <c r="F3923">
        <v>619</v>
      </c>
      <c r="G3923" t="s">
        <v>8306</v>
      </c>
      <c r="H3923">
        <v>1</v>
      </c>
      <c r="I3923">
        <v>29</v>
      </c>
      <c r="J3923">
        <v>9</v>
      </c>
      <c r="K3923" t="s">
        <v>8318</v>
      </c>
      <c r="L3923">
        <v>1</v>
      </c>
      <c r="M3923">
        <v>1</v>
      </c>
      <c r="N3923" t="s">
        <v>155</v>
      </c>
      <c r="O3923">
        <v>1</v>
      </c>
      <c r="P3923">
        <v>1</v>
      </c>
      <c r="Q3923" t="s">
        <v>24</v>
      </c>
      <c r="R3923">
        <v>0</v>
      </c>
      <c r="S3923">
        <v>1</v>
      </c>
      <c r="T3923" t="s">
        <v>25</v>
      </c>
      <c r="U3923" t="s">
        <v>8332</v>
      </c>
      <c r="V3923" t="s">
        <v>8338</v>
      </c>
      <c r="W3923" t="s">
        <v>24</v>
      </c>
      <c r="X3923">
        <v>32</v>
      </c>
      <c r="Y3923">
        <v>5</v>
      </c>
      <c r="Z3923">
        <v>1</v>
      </c>
      <c r="AA3923">
        <v>1</v>
      </c>
      <c r="AB3923">
        <v>1</v>
      </c>
      <c r="AC3923">
        <v>2</v>
      </c>
      <c r="AD3923" t="s">
        <v>26</v>
      </c>
      <c r="AE3923" t="s">
        <v>8348</v>
      </c>
      <c r="AF3923">
        <v>3820</v>
      </c>
      <c r="AG3923" t="s">
        <v>8352</v>
      </c>
    </row>
    <row r="3924" spans="1:33" x14ac:dyDescent="0.25">
      <c r="A3924" t="s">
        <v>6173</v>
      </c>
      <c r="B3924" t="s">
        <v>3209</v>
      </c>
      <c r="C3924" t="s">
        <v>6174</v>
      </c>
      <c r="D3924">
        <v>2017</v>
      </c>
      <c r="E3924">
        <v>5</v>
      </c>
      <c r="F3924">
        <v>1401</v>
      </c>
      <c r="G3924" t="s">
        <v>8306</v>
      </c>
      <c r="H3924">
        <v>1</v>
      </c>
      <c r="I3924">
        <v>28</v>
      </c>
      <c r="J3924">
        <v>9</v>
      </c>
      <c r="K3924" t="s">
        <v>8318</v>
      </c>
      <c r="L3924">
        <v>1</v>
      </c>
      <c r="M3924">
        <v>3</v>
      </c>
      <c r="N3924" t="s">
        <v>8326</v>
      </c>
      <c r="O3924">
        <v>3</v>
      </c>
      <c r="P3924">
        <v>3</v>
      </c>
      <c r="Q3924" t="s">
        <v>24</v>
      </c>
      <c r="R3924">
        <v>0</v>
      </c>
      <c r="S3924">
        <v>1</v>
      </c>
      <c r="T3924" t="s">
        <v>37</v>
      </c>
      <c r="U3924" t="s">
        <v>8333</v>
      </c>
      <c r="V3924" t="s">
        <v>8342</v>
      </c>
      <c r="W3924" t="s">
        <v>24</v>
      </c>
      <c r="X3924">
        <v>41</v>
      </c>
      <c r="Y3924">
        <v>7</v>
      </c>
      <c r="Z3924">
        <v>3</v>
      </c>
      <c r="AA3924">
        <v>3</v>
      </c>
      <c r="AB3924">
        <v>3</v>
      </c>
      <c r="AC3924">
        <v>5</v>
      </c>
      <c r="AD3924" t="s">
        <v>30</v>
      </c>
      <c r="AE3924" t="s">
        <v>8348</v>
      </c>
      <c r="AF3924">
        <v>3820</v>
      </c>
      <c r="AG3924" t="s">
        <v>8352</v>
      </c>
    </row>
    <row r="3925" spans="1:33" x14ac:dyDescent="0.25">
      <c r="A3925" t="s">
        <v>6419</v>
      </c>
      <c r="B3925" t="s">
        <v>42</v>
      </c>
      <c r="C3925" t="s">
        <v>6420</v>
      </c>
      <c r="D3925">
        <v>2017</v>
      </c>
      <c r="E3925">
        <v>5</v>
      </c>
      <c r="F3925">
        <v>157</v>
      </c>
      <c r="G3925" t="s">
        <v>8306</v>
      </c>
      <c r="H3925">
        <v>1</v>
      </c>
      <c r="I3925">
        <v>28</v>
      </c>
      <c r="J3925">
        <v>9</v>
      </c>
      <c r="K3925" t="s">
        <v>8318</v>
      </c>
      <c r="L3925">
        <v>1</v>
      </c>
      <c r="M3925">
        <v>10</v>
      </c>
      <c r="N3925" t="s">
        <v>8330</v>
      </c>
      <c r="O3925">
        <v>15</v>
      </c>
      <c r="P3925">
        <v>1</v>
      </c>
      <c r="Q3925" t="s">
        <v>24</v>
      </c>
      <c r="R3925">
        <v>0</v>
      </c>
      <c r="S3925">
        <v>1</v>
      </c>
      <c r="T3925" t="s">
        <v>79</v>
      </c>
      <c r="U3925" t="s">
        <v>8333</v>
      </c>
      <c r="V3925" t="s">
        <v>8336</v>
      </c>
      <c r="W3925" t="s">
        <v>24</v>
      </c>
      <c r="X3925">
        <v>99</v>
      </c>
      <c r="Y3925">
        <v>11</v>
      </c>
      <c r="Z3925">
        <v>99</v>
      </c>
      <c r="AA3925">
        <v>9</v>
      </c>
      <c r="AB3925">
        <v>99</v>
      </c>
      <c r="AC3925">
        <v>4</v>
      </c>
      <c r="AD3925" t="s">
        <v>26</v>
      </c>
      <c r="AE3925" t="s">
        <v>8348</v>
      </c>
      <c r="AF3925">
        <v>3820</v>
      </c>
      <c r="AG3925" t="s">
        <v>8352</v>
      </c>
    </row>
    <row r="3926" spans="1:33" x14ac:dyDescent="0.25">
      <c r="A3926" t="s">
        <v>4895</v>
      </c>
      <c r="B3926" t="s">
        <v>619</v>
      </c>
      <c r="C3926" t="s">
        <v>6659</v>
      </c>
      <c r="D3926">
        <v>2017</v>
      </c>
      <c r="E3926">
        <v>5</v>
      </c>
      <c r="F3926">
        <v>2203</v>
      </c>
      <c r="G3926" t="s">
        <v>8306</v>
      </c>
      <c r="H3926">
        <v>1</v>
      </c>
      <c r="I3926">
        <v>27</v>
      </c>
      <c r="J3926">
        <v>9</v>
      </c>
      <c r="K3926" t="s">
        <v>8318</v>
      </c>
      <c r="L3926">
        <v>1</v>
      </c>
      <c r="M3926">
        <v>1</v>
      </c>
      <c r="N3926" t="s">
        <v>155</v>
      </c>
      <c r="O3926">
        <v>1</v>
      </c>
      <c r="P3926">
        <v>1</v>
      </c>
      <c r="Q3926" t="s">
        <v>24</v>
      </c>
      <c r="R3926">
        <v>0</v>
      </c>
      <c r="S3926">
        <v>1</v>
      </c>
      <c r="T3926" t="s">
        <v>25</v>
      </c>
      <c r="U3926" t="s">
        <v>8332</v>
      </c>
      <c r="V3926" t="s">
        <v>8336</v>
      </c>
      <c r="W3926" t="s">
        <v>24</v>
      </c>
      <c r="X3926">
        <v>37</v>
      </c>
      <c r="Y3926">
        <v>6</v>
      </c>
      <c r="Z3926">
        <v>1</v>
      </c>
      <c r="AA3926">
        <v>1</v>
      </c>
      <c r="AB3926">
        <v>1</v>
      </c>
      <c r="AC3926">
        <v>1</v>
      </c>
      <c r="AD3926" t="s">
        <v>30</v>
      </c>
      <c r="AE3926" t="s">
        <v>8348</v>
      </c>
      <c r="AF3926">
        <v>3820</v>
      </c>
      <c r="AG3926" t="s">
        <v>8352</v>
      </c>
    </row>
    <row r="3927" spans="1:33" x14ac:dyDescent="0.25">
      <c r="A3927" t="s">
        <v>1532</v>
      </c>
      <c r="B3927" t="s">
        <v>3182</v>
      </c>
      <c r="C3927" t="s">
        <v>3183</v>
      </c>
      <c r="D3927">
        <v>2017</v>
      </c>
      <c r="E3927">
        <v>2</v>
      </c>
      <c r="F3927">
        <v>1531</v>
      </c>
      <c r="G3927" t="s">
        <v>8306</v>
      </c>
      <c r="H3927">
        <v>1</v>
      </c>
      <c r="I3927">
        <v>31</v>
      </c>
      <c r="J3927">
        <v>10</v>
      </c>
      <c r="K3927" t="s">
        <v>8319</v>
      </c>
      <c r="L3927">
        <v>1</v>
      </c>
      <c r="M3927">
        <v>1</v>
      </c>
      <c r="N3927" t="s">
        <v>155</v>
      </c>
      <c r="O3927">
        <v>1</v>
      </c>
      <c r="P3927">
        <v>1</v>
      </c>
      <c r="Q3927" t="s">
        <v>24</v>
      </c>
      <c r="R3927">
        <v>0</v>
      </c>
      <c r="S3927">
        <v>1</v>
      </c>
      <c r="T3927" t="s">
        <v>37</v>
      </c>
      <c r="U3927" t="s">
        <v>8333</v>
      </c>
      <c r="V3927" t="s">
        <v>8335</v>
      </c>
      <c r="W3927" t="s">
        <v>24</v>
      </c>
      <c r="X3927">
        <v>35</v>
      </c>
      <c r="Y3927">
        <v>6</v>
      </c>
      <c r="Z3927">
        <v>1</v>
      </c>
      <c r="AA3927">
        <v>1</v>
      </c>
      <c r="AB3927">
        <v>1</v>
      </c>
      <c r="AC3927">
        <v>3</v>
      </c>
      <c r="AD3927" t="s">
        <v>30</v>
      </c>
      <c r="AE3927" t="s">
        <v>8348</v>
      </c>
      <c r="AF3927">
        <v>3820</v>
      </c>
      <c r="AG3927" t="s">
        <v>8352</v>
      </c>
    </row>
    <row r="3928" spans="1:33" x14ac:dyDescent="0.25">
      <c r="A3928" t="s">
        <v>3903</v>
      </c>
      <c r="B3928" t="s">
        <v>1106</v>
      </c>
      <c r="C3928" t="s">
        <v>5776</v>
      </c>
      <c r="D3928">
        <v>2017</v>
      </c>
      <c r="E3928">
        <v>4</v>
      </c>
      <c r="F3928">
        <v>128</v>
      </c>
      <c r="G3928" t="s">
        <v>8306</v>
      </c>
      <c r="H3928">
        <v>1</v>
      </c>
      <c r="I3928">
        <v>32</v>
      </c>
      <c r="J3928">
        <v>10</v>
      </c>
      <c r="K3928" t="s">
        <v>8319</v>
      </c>
      <c r="L3928">
        <v>1</v>
      </c>
      <c r="M3928">
        <v>1</v>
      </c>
      <c r="N3928" t="s">
        <v>155</v>
      </c>
      <c r="O3928">
        <v>1</v>
      </c>
      <c r="P3928">
        <v>1</v>
      </c>
      <c r="Q3928" t="s">
        <v>24</v>
      </c>
      <c r="R3928">
        <v>0</v>
      </c>
      <c r="S3928">
        <v>1</v>
      </c>
      <c r="T3928" t="s">
        <v>25</v>
      </c>
      <c r="U3928" t="s">
        <v>8332</v>
      </c>
      <c r="V3928" t="s">
        <v>8338</v>
      </c>
      <c r="W3928" t="s">
        <v>24</v>
      </c>
      <c r="X3928">
        <v>40</v>
      </c>
      <c r="Y3928">
        <v>7</v>
      </c>
      <c r="Z3928">
        <v>10</v>
      </c>
      <c r="AA3928">
        <v>6</v>
      </c>
      <c r="AB3928">
        <v>15</v>
      </c>
      <c r="AC3928">
        <v>2</v>
      </c>
      <c r="AD3928" t="s">
        <v>30</v>
      </c>
      <c r="AE3928" t="s">
        <v>8348</v>
      </c>
      <c r="AF3928">
        <v>3820</v>
      </c>
      <c r="AG3928" t="s">
        <v>8352</v>
      </c>
    </row>
    <row r="3929" spans="1:33" x14ac:dyDescent="0.25">
      <c r="A3929" t="s">
        <v>2135</v>
      </c>
      <c r="B3929" t="s">
        <v>1507</v>
      </c>
      <c r="C3929" t="s">
        <v>2136</v>
      </c>
      <c r="D3929">
        <v>2017</v>
      </c>
      <c r="E3929">
        <v>2</v>
      </c>
      <c r="F3929">
        <v>1131</v>
      </c>
      <c r="G3929" t="s">
        <v>8306</v>
      </c>
      <c r="H3929">
        <v>1</v>
      </c>
      <c r="I3929">
        <v>28</v>
      </c>
      <c r="J3929">
        <v>9</v>
      </c>
      <c r="K3929" t="s">
        <v>8318</v>
      </c>
      <c r="L3929">
        <v>1</v>
      </c>
      <c r="M3929">
        <v>1</v>
      </c>
      <c r="N3929" t="s">
        <v>155</v>
      </c>
      <c r="O3929">
        <v>1</v>
      </c>
      <c r="P3929">
        <v>1</v>
      </c>
      <c r="Q3929" t="s">
        <v>24</v>
      </c>
      <c r="R3929">
        <v>0</v>
      </c>
      <c r="S3929">
        <v>1</v>
      </c>
      <c r="T3929" t="s">
        <v>25</v>
      </c>
      <c r="U3929" t="s">
        <v>8332</v>
      </c>
      <c r="V3929" t="s">
        <v>8335</v>
      </c>
      <c r="W3929" t="s">
        <v>24</v>
      </c>
      <c r="X3929">
        <v>31</v>
      </c>
      <c r="Y3929">
        <v>5</v>
      </c>
      <c r="Z3929">
        <v>1</v>
      </c>
      <c r="AA3929">
        <v>1</v>
      </c>
      <c r="AB3929">
        <v>1</v>
      </c>
      <c r="AC3929">
        <v>2</v>
      </c>
      <c r="AD3929" t="s">
        <v>30</v>
      </c>
      <c r="AE3929" t="s">
        <v>8348</v>
      </c>
      <c r="AF3929">
        <v>3822</v>
      </c>
      <c r="AG3929" t="s">
        <v>8352</v>
      </c>
    </row>
    <row r="3930" spans="1:33" x14ac:dyDescent="0.25">
      <c r="A3930" t="s">
        <v>3452</v>
      </c>
      <c r="B3930" t="s">
        <v>1856</v>
      </c>
      <c r="C3930" t="s">
        <v>7003</v>
      </c>
      <c r="D3930">
        <v>2017</v>
      </c>
      <c r="E3930">
        <v>5</v>
      </c>
      <c r="F3930">
        <v>1850</v>
      </c>
      <c r="G3930" t="s">
        <v>8306</v>
      </c>
      <c r="H3930">
        <v>1</v>
      </c>
      <c r="I3930">
        <v>25</v>
      </c>
      <c r="J3930">
        <v>9</v>
      </c>
      <c r="K3930" t="s">
        <v>8318</v>
      </c>
      <c r="L3930">
        <v>2</v>
      </c>
      <c r="M3930">
        <v>1</v>
      </c>
      <c r="N3930" t="s">
        <v>155</v>
      </c>
      <c r="O3930">
        <v>1</v>
      </c>
      <c r="P3930">
        <v>1</v>
      </c>
      <c r="Q3930" t="s">
        <v>24</v>
      </c>
      <c r="R3930">
        <v>4</v>
      </c>
      <c r="S3930">
        <v>1</v>
      </c>
      <c r="T3930" t="s">
        <v>25</v>
      </c>
      <c r="U3930" t="s">
        <v>8332</v>
      </c>
      <c r="V3930" t="s">
        <v>8336</v>
      </c>
      <c r="W3930" t="s">
        <v>24</v>
      </c>
      <c r="X3930">
        <v>28</v>
      </c>
      <c r="Y3930">
        <v>4</v>
      </c>
      <c r="Z3930">
        <v>1</v>
      </c>
      <c r="AA3930">
        <v>1</v>
      </c>
      <c r="AB3930">
        <v>1</v>
      </c>
      <c r="AC3930">
        <v>2</v>
      </c>
      <c r="AD3930" t="s">
        <v>26</v>
      </c>
      <c r="AE3930" t="s">
        <v>8348</v>
      </c>
      <c r="AF3930">
        <v>3824</v>
      </c>
      <c r="AG3930" t="s">
        <v>8352</v>
      </c>
    </row>
    <row r="3931" spans="1:33" x14ac:dyDescent="0.25">
      <c r="A3931" t="s">
        <v>205</v>
      </c>
      <c r="B3931" t="s">
        <v>164</v>
      </c>
      <c r="C3931" t="s">
        <v>5979</v>
      </c>
      <c r="D3931">
        <v>2017</v>
      </c>
      <c r="E3931">
        <v>4</v>
      </c>
      <c r="F3931">
        <v>412</v>
      </c>
      <c r="G3931" t="s">
        <v>8306</v>
      </c>
      <c r="H3931">
        <v>1</v>
      </c>
      <c r="I3931">
        <v>16</v>
      </c>
      <c r="J3931">
        <v>4</v>
      </c>
      <c r="K3931" t="s">
        <v>8316</v>
      </c>
      <c r="L3931">
        <v>2</v>
      </c>
      <c r="M3931">
        <v>3</v>
      </c>
      <c r="N3931" t="s">
        <v>8326</v>
      </c>
      <c r="O3931">
        <v>3</v>
      </c>
      <c r="P3931">
        <v>3</v>
      </c>
      <c r="Q3931" t="s">
        <v>24</v>
      </c>
      <c r="R3931">
        <v>0</v>
      </c>
      <c r="S3931">
        <v>1</v>
      </c>
      <c r="T3931" t="s">
        <v>79</v>
      </c>
      <c r="U3931" t="s">
        <v>8333</v>
      </c>
      <c r="V3931" t="s">
        <v>8342</v>
      </c>
      <c r="W3931" t="s">
        <v>24</v>
      </c>
      <c r="X3931">
        <v>99</v>
      </c>
      <c r="Y3931">
        <v>11</v>
      </c>
      <c r="Z3931">
        <v>99</v>
      </c>
      <c r="AA3931">
        <v>9</v>
      </c>
      <c r="AB3931">
        <v>99</v>
      </c>
      <c r="AC3931">
        <v>1</v>
      </c>
      <c r="AD3931" t="s">
        <v>30</v>
      </c>
      <c r="AE3931" t="s">
        <v>8348</v>
      </c>
      <c r="AF3931">
        <v>3825</v>
      </c>
      <c r="AG3931" t="s">
        <v>8352</v>
      </c>
    </row>
    <row r="3932" spans="1:33" x14ac:dyDescent="0.25">
      <c r="A3932" t="s">
        <v>3996</v>
      </c>
      <c r="B3932" t="s">
        <v>1702</v>
      </c>
      <c r="C3932" t="s">
        <v>3997</v>
      </c>
      <c r="D3932">
        <v>2017</v>
      </c>
      <c r="E3932">
        <v>3</v>
      </c>
      <c r="F3932">
        <v>136</v>
      </c>
      <c r="G3932" t="s">
        <v>8306</v>
      </c>
      <c r="H3932">
        <v>1</v>
      </c>
      <c r="I3932">
        <v>26</v>
      </c>
      <c r="J3932">
        <v>9</v>
      </c>
      <c r="K3932" t="s">
        <v>8318</v>
      </c>
      <c r="L3932">
        <v>2</v>
      </c>
      <c r="M3932">
        <v>3</v>
      </c>
      <c r="N3932" t="s">
        <v>8326</v>
      </c>
      <c r="O3932">
        <v>3</v>
      </c>
      <c r="P3932">
        <v>3</v>
      </c>
      <c r="Q3932" t="s">
        <v>24</v>
      </c>
      <c r="R3932">
        <v>0</v>
      </c>
      <c r="S3932">
        <v>1</v>
      </c>
      <c r="T3932" t="s">
        <v>25</v>
      </c>
      <c r="U3932" t="s">
        <v>8332</v>
      </c>
      <c r="V3932" t="s">
        <v>8336</v>
      </c>
      <c r="W3932" t="s">
        <v>24</v>
      </c>
      <c r="X3932">
        <v>25</v>
      </c>
      <c r="Y3932">
        <v>4</v>
      </c>
      <c r="Z3932">
        <v>3</v>
      </c>
      <c r="AA3932">
        <v>3</v>
      </c>
      <c r="AB3932">
        <v>3</v>
      </c>
      <c r="AC3932">
        <v>2</v>
      </c>
      <c r="AD3932" t="s">
        <v>30</v>
      </c>
      <c r="AE3932" t="s">
        <v>8348</v>
      </c>
      <c r="AF3932">
        <v>3825</v>
      </c>
      <c r="AG3932" t="s">
        <v>8352</v>
      </c>
    </row>
    <row r="3933" spans="1:33" x14ac:dyDescent="0.25">
      <c r="A3933" t="s">
        <v>3850</v>
      </c>
      <c r="B3933" t="s">
        <v>1331</v>
      </c>
      <c r="C3933" t="s">
        <v>6701</v>
      </c>
      <c r="D3933">
        <v>2017</v>
      </c>
      <c r="E3933">
        <v>5</v>
      </c>
      <c r="F3933">
        <v>2143</v>
      </c>
      <c r="G3933" t="s">
        <v>8306</v>
      </c>
      <c r="H3933">
        <v>1</v>
      </c>
      <c r="I3933">
        <v>26</v>
      </c>
      <c r="J3933">
        <v>9</v>
      </c>
      <c r="K3933" t="s">
        <v>8318</v>
      </c>
      <c r="L3933">
        <v>1</v>
      </c>
      <c r="M3933">
        <v>1</v>
      </c>
      <c r="N3933" t="s">
        <v>155</v>
      </c>
      <c r="O3933">
        <v>1</v>
      </c>
      <c r="P3933">
        <v>1</v>
      </c>
      <c r="Q3933" t="s">
        <v>24</v>
      </c>
      <c r="R3933">
        <v>0</v>
      </c>
      <c r="S3933">
        <v>1</v>
      </c>
      <c r="T3933" t="s">
        <v>25</v>
      </c>
      <c r="U3933" t="s">
        <v>8332</v>
      </c>
      <c r="V3933" t="s">
        <v>8335</v>
      </c>
      <c r="W3933" t="s">
        <v>24</v>
      </c>
      <c r="X3933">
        <v>24</v>
      </c>
      <c r="Y3933">
        <v>3</v>
      </c>
      <c r="Z3933">
        <v>1</v>
      </c>
      <c r="AA3933">
        <v>1</v>
      </c>
      <c r="AB3933">
        <v>1</v>
      </c>
      <c r="AC3933">
        <v>2</v>
      </c>
      <c r="AD3933" t="s">
        <v>30</v>
      </c>
      <c r="AE3933" t="s">
        <v>8348</v>
      </c>
      <c r="AF3933">
        <v>3825</v>
      </c>
      <c r="AG3933" t="s">
        <v>8352</v>
      </c>
    </row>
    <row r="3934" spans="1:33" x14ac:dyDescent="0.25">
      <c r="A3934" t="s">
        <v>4486</v>
      </c>
      <c r="B3934" t="s">
        <v>235</v>
      </c>
      <c r="C3934" t="s">
        <v>4487</v>
      </c>
      <c r="D3934">
        <v>2017</v>
      </c>
      <c r="E3934">
        <v>4</v>
      </c>
      <c r="F3934">
        <v>745</v>
      </c>
      <c r="G3934" t="s">
        <v>8306</v>
      </c>
      <c r="H3934">
        <v>1</v>
      </c>
      <c r="I3934">
        <v>33</v>
      </c>
      <c r="J3934">
        <v>10</v>
      </c>
      <c r="K3934" t="s">
        <v>8319</v>
      </c>
      <c r="L3934">
        <v>1</v>
      </c>
      <c r="M3934">
        <v>13</v>
      </c>
      <c r="N3934" t="s">
        <v>8330</v>
      </c>
      <c r="O3934">
        <v>15</v>
      </c>
      <c r="P3934">
        <v>1</v>
      </c>
      <c r="Q3934" t="s">
        <v>24</v>
      </c>
      <c r="R3934">
        <v>0</v>
      </c>
      <c r="S3934">
        <v>1</v>
      </c>
      <c r="T3934" t="s">
        <v>25</v>
      </c>
      <c r="U3934" t="s">
        <v>8332</v>
      </c>
      <c r="V3934" t="s">
        <v>8338</v>
      </c>
      <c r="W3934" t="s">
        <v>24</v>
      </c>
      <c r="X3934">
        <v>32</v>
      </c>
      <c r="Y3934">
        <v>5</v>
      </c>
      <c r="Z3934">
        <v>1</v>
      </c>
      <c r="AA3934">
        <v>1</v>
      </c>
      <c r="AB3934">
        <v>1</v>
      </c>
      <c r="AC3934">
        <v>1</v>
      </c>
      <c r="AD3934" t="s">
        <v>26</v>
      </c>
      <c r="AE3934" t="s">
        <v>8348</v>
      </c>
      <c r="AF3934">
        <v>3825</v>
      </c>
      <c r="AG3934" t="s">
        <v>8352</v>
      </c>
    </row>
    <row r="3935" spans="1:33" x14ac:dyDescent="0.25">
      <c r="A3935" t="s">
        <v>5676</v>
      </c>
      <c r="B3935" t="s">
        <v>1569</v>
      </c>
      <c r="C3935" t="s">
        <v>5677</v>
      </c>
      <c r="D3935">
        <v>2017</v>
      </c>
      <c r="E3935">
        <v>4</v>
      </c>
      <c r="F3935">
        <v>546</v>
      </c>
      <c r="G3935" t="s">
        <v>8306</v>
      </c>
      <c r="H3935">
        <v>1</v>
      </c>
      <c r="I3935">
        <v>34</v>
      </c>
      <c r="J3935">
        <v>10</v>
      </c>
      <c r="K3935" t="s">
        <v>8319</v>
      </c>
      <c r="L3935">
        <v>1</v>
      </c>
      <c r="M3935">
        <v>1</v>
      </c>
      <c r="N3935" t="s">
        <v>155</v>
      </c>
      <c r="O3935">
        <v>1</v>
      </c>
      <c r="P3935">
        <v>1</v>
      </c>
      <c r="Q3935" t="s">
        <v>24</v>
      </c>
      <c r="R3935">
        <v>0</v>
      </c>
      <c r="S3935">
        <v>1</v>
      </c>
      <c r="T3935" t="s">
        <v>25</v>
      </c>
      <c r="U3935" t="s">
        <v>8332</v>
      </c>
      <c r="V3935" t="s">
        <v>8338</v>
      </c>
      <c r="W3935" t="s">
        <v>24</v>
      </c>
      <c r="X3935">
        <v>39</v>
      </c>
      <c r="Y3935">
        <v>6</v>
      </c>
      <c r="Z3935">
        <v>1</v>
      </c>
      <c r="AA3935">
        <v>1</v>
      </c>
      <c r="AB3935">
        <v>1</v>
      </c>
      <c r="AC3935">
        <v>1</v>
      </c>
      <c r="AD3935" t="s">
        <v>26</v>
      </c>
      <c r="AE3935" t="s">
        <v>8348</v>
      </c>
      <c r="AF3935">
        <v>3825</v>
      </c>
      <c r="AG3935" t="s">
        <v>8352</v>
      </c>
    </row>
    <row r="3936" spans="1:33" x14ac:dyDescent="0.25">
      <c r="A3936" t="s">
        <v>6002</v>
      </c>
      <c r="B3936" t="s">
        <v>490</v>
      </c>
      <c r="C3936" t="s">
        <v>6450</v>
      </c>
      <c r="D3936">
        <v>2017</v>
      </c>
      <c r="E3936">
        <v>5</v>
      </c>
      <c r="F3936">
        <v>2322</v>
      </c>
      <c r="G3936" t="s">
        <v>8306</v>
      </c>
      <c r="H3936">
        <v>1</v>
      </c>
      <c r="I3936">
        <v>32</v>
      </c>
      <c r="J3936">
        <v>10</v>
      </c>
      <c r="K3936" t="s">
        <v>8319</v>
      </c>
      <c r="L3936">
        <v>1</v>
      </c>
      <c r="M3936">
        <v>4</v>
      </c>
      <c r="N3936" t="s">
        <v>8327</v>
      </c>
      <c r="O3936">
        <v>10</v>
      </c>
      <c r="P3936">
        <v>4</v>
      </c>
      <c r="Q3936" t="s">
        <v>24</v>
      </c>
      <c r="R3936">
        <v>0</v>
      </c>
      <c r="S3936">
        <v>1</v>
      </c>
      <c r="T3936" t="s">
        <v>25</v>
      </c>
      <c r="U3936" t="s">
        <v>8332</v>
      </c>
      <c r="V3936" t="s">
        <v>8343</v>
      </c>
      <c r="W3936" t="s">
        <v>24</v>
      </c>
      <c r="X3936">
        <v>59</v>
      </c>
      <c r="Y3936">
        <v>10</v>
      </c>
      <c r="Z3936">
        <v>4</v>
      </c>
      <c r="AA3936">
        <v>4</v>
      </c>
      <c r="AB3936">
        <v>10</v>
      </c>
      <c r="AC3936">
        <v>4</v>
      </c>
      <c r="AD3936" t="s">
        <v>30</v>
      </c>
      <c r="AE3936" t="s">
        <v>8348</v>
      </c>
      <c r="AF3936">
        <v>3825</v>
      </c>
      <c r="AG3936" t="s">
        <v>8352</v>
      </c>
    </row>
    <row r="3937" spans="1:33" x14ac:dyDescent="0.25">
      <c r="A3937" t="s">
        <v>2420</v>
      </c>
      <c r="B3937" t="s">
        <v>1856</v>
      </c>
      <c r="C3937" t="s">
        <v>2421</v>
      </c>
      <c r="D3937">
        <v>2017</v>
      </c>
      <c r="E3937">
        <v>2</v>
      </c>
      <c r="F3937">
        <v>1257</v>
      </c>
      <c r="G3937" t="s">
        <v>8306</v>
      </c>
      <c r="H3937">
        <v>1</v>
      </c>
      <c r="I3937">
        <v>35</v>
      </c>
      <c r="J3937">
        <v>11</v>
      </c>
      <c r="K3937" t="s">
        <v>8320</v>
      </c>
      <c r="L3937">
        <v>1</v>
      </c>
      <c r="M3937">
        <v>3</v>
      </c>
      <c r="N3937" t="s">
        <v>8326</v>
      </c>
      <c r="O3937">
        <v>3</v>
      </c>
      <c r="P3937">
        <v>3</v>
      </c>
      <c r="Q3937" t="s">
        <v>24</v>
      </c>
      <c r="R3937">
        <v>0</v>
      </c>
      <c r="S3937">
        <v>1</v>
      </c>
      <c r="T3937" t="s">
        <v>25</v>
      </c>
      <c r="U3937" t="s">
        <v>8332</v>
      </c>
      <c r="V3937" t="s">
        <v>8335</v>
      </c>
      <c r="W3937" t="s">
        <v>24</v>
      </c>
      <c r="X3937">
        <v>37</v>
      </c>
      <c r="Y3937">
        <v>6</v>
      </c>
      <c r="Z3937">
        <v>3</v>
      </c>
      <c r="AA3937">
        <v>3</v>
      </c>
      <c r="AB3937">
        <v>3</v>
      </c>
      <c r="AC3937">
        <v>6</v>
      </c>
      <c r="AD3937" t="s">
        <v>26</v>
      </c>
      <c r="AE3937" t="s">
        <v>8348</v>
      </c>
      <c r="AF3937">
        <v>3825</v>
      </c>
      <c r="AG3937" t="s">
        <v>8352</v>
      </c>
    </row>
    <row r="3938" spans="1:33" x14ac:dyDescent="0.25">
      <c r="A3938" t="s">
        <v>8125</v>
      </c>
      <c r="B3938" t="s">
        <v>1968</v>
      </c>
      <c r="C3938" t="s">
        <v>8126</v>
      </c>
      <c r="D3938">
        <v>2017</v>
      </c>
      <c r="E3938">
        <v>6</v>
      </c>
      <c r="F3938">
        <v>2239</v>
      </c>
      <c r="G3938" t="s">
        <v>8306</v>
      </c>
      <c r="H3938">
        <v>1</v>
      </c>
      <c r="I3938">
        <v>40</v>
      </c>
      <c r="J3938">
        <v>12</v>
      </c>
      <c r="K3938" t="s">
        <v>8321</v>
      </c>
      <c r="L3938">
        <v>1</v>
      </c>
      <c r="M3938">
        <v>1</v>
      </c>
      <c r="N3938" t="s">
        <v>155</v>
      </c>
      <c r="O3938">
        <v>1</v>
      </c>
      <c r="P3938">
        <v>1</v>
      </c>
      <c r="Q3938" t="s">
        <v>24</v>
      </c>
      <c r="R3938">
        <v>0</v>
      </c>
      <c r="S3938">
        <v>1</v>
      </c>
      <c r="T3938" t="s">
        <v>25</v>
      </c>
      <c r="U3938" t="s">
        <v>8332</v>
      </c>
      <c r="V3938" t="s">
        <v>8338</v>
      </c>
      <c r="W3938" t="s">
        <v>24</v>
      </c>
      <c r="X3938">
        <v>41</v>
      </c>
      <c r="Y3938">
        <v>7</v>
      </c>
      <c r="Z3938">
        <v>1</v>
      </c>
      <c r="AA3938">
        <v>1</v>
      </c>
      <c r="AB3938">
        <v>1</v>
      </c>
      <c r="AC3938">
        <v>1</v>
      </c>
      <c r="AD3938" t="s">
        <v>30</v>
      </c>
      <c r="AE3938" t="s">
        <v>8348</v>
      </c>
      <c r="AF3938">
        <v>3825</v>
      </c>
      <c r="AG3938" t="s">
        <v>8352</v>
      </c>
    </row>
    <row r="3939" spans="1:33" x14ac:dyDescent="0.25">
      <c r="A3939" t="s">
        <v>4230</v>
      </c>
      <c r="B3939" t="s">
        <v>506</v>
      </c>
      <c r="C3939" t="s">
        <v>4231</v>
      </c>
      <c r="D3939">
        <v>2017</v>
      </c>
      <c r="E3939">
        <v>3</v>
      </c>
      <c r="F3939">
        <v>1747</v>
      </c>
      <c r="G3939" t="s">
        <v>8306</v>
      </c>
      <c r="H3939">
        <v>1</v>
      </c>
      <c r="I3939">
        <v>18</v>
      </c>
      <c r="J3939">
        <v>6</v>
      </c>
      <c r="K3939" t="s">
        <v>8316</v>
      </c>
      <c r="L3939">
        <v>1</v>
      </c>
      <c r="M3939">
        <v>1</v>
      </c>
      <c r="N3939" t="s">
        <v>155</v>
      </c>
      <c r="O3939">
        <v>1</v>
      </c>
      <c r="P3939">
        <v>1</v>
      </c>
      <c r="Q3939" t="s">
        <v>24</v>
      </c>
      <c r="R3939">
        <v>0</v>
      </c>
      <c r="S3939">
        <v>1</v>
      </c>
      <c r="T3939" t="s">
        <v>37</v>
      </c>
      <c r="U3939" t="s">
        <v>8333</v>
      </c>
      <c r="V3939" t="s">
        <v>8335</v>
      </c>
      <c r="W3939" t="s">
        <v>24</v>
      </c>
      <c r="X3939">
        <v>20</v>
      </c>
      <c r="Y3939">
        <v>3</v>
      </c>
      <c r="Z3939">
        <v>1</v>
      </c>
      <c r="AA3939">
        <v>1</v>
      </c>
      <c r="AB3939">
        <v>1</v>
      </c>
      <c r="AC3939">
        <v>1</v>
      </c>
      <c r="AD3939" t="s">
        <v>26</v>
      </c>
      <c r="AE3939" t="s">
        <v>8348</v>
      </c>
      <c r="AF3939">
        <v>3827</v>
      </c>
      <c r="AG3939" t="s">
        <v>8352</v>
      </c>
    </row>
    <row r="3940" spans="1:33" x14ac:dyDescent="0.25">
      <c r="A3940" t="s">
        <v>4833</v>
      </c>
      <c r="B3940" t="s">
        <v>214</v>
      </c>
      <c r="C3940" t="s">
        <v>4918</v>
      </c>
      <c r="D3940">
        <v>2017</v>
      </c>
      <c r="E3940">
        <v>4</v>
      </c>
      <c r="F3940">
        <v>2032</v>
      </c>
      <c r="G3940" t="s">
        <v>8307</v>
      </c>
      <c r="H3940">
        <v>2</v>
      </c>
      <c r="I3940">
        <v>22</v>
      </c>
      <c r="J3940">
        <v>8</v>
      </c>
      <c r="K3940" t="s">
        <v>8317</v>
      </c>
      <c r="L3940">
        <v>1</v>
      </c>
      <c r="M3940">
        <v>1</v>
      </c>
      <c r="N3940" t="s">
        <v>155</v>
      </c>
      <c r="O3940">
        <v>1</v>
      </c>
      <c r="P3940">
        <v>1</v>
      </c>
      <c r="Q3940" t="s">
        <v>24</v>
      </c>
      <c r="R3940">
        <v>0</v>
      </c>
      <c r="S3940">
        <v>1</v>
      </c>
      <c r="T3940" t="s">
        <v>37</v>
      </c>
      <c r="U3940" t="s">
        <v>8333</v>
      </c>
      <c r="V3940" t="s">
        <v>8336</v>
      </c>
      <c r="W3940" t="s">
        <v>24</v>
      </c>
      <c r="X3940">
        <v>33</v>
      </c>
      <c r="Y3940">
        <v>5</v>
      </c>
      <c r="Z3940">
        <v>1</v>
      </c>
      <c r="AA3940">
        <v>1</v>
      </c>
      <c r="AB3940">
        <v>1</v>
      </c>
      <c r="AC3940">
        <v>1</v>
      </c>
      <c r="AD3940" t="s">
        <v>26</v>
      </c>
      <c r="AE3940" t="s">
        <v>8348</v>
      </c>
      <c r="AF3940">
        <v>3827</v>
      </c>
      <c r="AG3940" t="s">
        <v>8352</v>
      </c>
    </row>
    <row r="3941" spans="1:33" x14ac:dyDescent="0.25">
      <c r="A3941" t="s">
        <v>499</v>
      </c>
      <c r="B3941" t="s">
        <v>1905</v>
      </c>
      <c r="C3941" s="1" t="s">
        <v>6385</v>
      </c>
      <c r="D3941">
        <v>2017</v>
      </c>
      <c r="E3941">
        <v>4</v>
      </c>
      <c r="F3941">
        <v>745</v>
      </c>
      <c r="G3941" t="s">
        <v>8306</v>
      </c>
      <c r="H3941">
        <v>1</v>
      </c>
      <c r="I3941">
        <v>24</v>
      </c>
      <c r="J3941">
        <v>8</v>
      </c>
      <c r="K3941" t="s">
        <v>8317</v>
      </c>
      <c r="L3941">
        <v>1</v>
      </c>
      <c r="M3941">
        <v>1</v>
      </c>
      <c r="N3941" t="s">
        <v>155</v>
      </c>
      <c r="O3941">
        <v>1</v>
      </c>
      <c r="P3941">
        <v>1</v>
      </c>
      <c r="Q3941" t="s">
        <v>24</v>
      </c>
      <c r="R3941">
        <v>0</v>
      </c>
      <c r="S3941">
        <v>1</v>
      </c>
      <c r="T3941" t="s">
        <v>37</v>
      </c>
      <c r="U3941" t="s">
        <v>8333</v>
      </c>
      <c r="V3941" t="s">
        <v>8335</v>
      </c>
      <c r="W3941" t="s">
        <v>24</v>
      </c>
      <c r="X3941">
        <v>21</v>
      </c>
      <c r="Y3941">
        <v>3</v>
      </c>
      <c r="Z3941">
        <v>6</v>
      </c>
      <c r="AA3941">
        <v>6</v>
      </c>
      <c r="AB3941">
        <v>15</v>
      </c>
      <c r="AC3941">
        <v>1</v>
      </c>
      <c r="AD3941" t="s">
        <v>30</v>
      </c>
      <c r="AE3941" t="s">
        <v>8348</v>
      </c>
      <c r="AF3941">
        <v>3827</v>
      </c>
      <c r="AG3941" t="s">
        <v>8352</v>
      </c>
    </row>
    <row r="3942" spans="1:33" x14ac:dyDescent="0.25">
      <c r="A3942" t="s">
        <v>7509</v>
      </c>
      <c r="B3942" t="s">
        <v>814</v>
      </c>
      <c r="C3942" t="s">
        <v>7510</v>
      </c>
      <c r="D3942">
        <v>2017</v>
      </c>
      <c r="E3942">
        <v>6</v>
      </c>
      <c r="F3942">
        <v>501</v>
      </c>
      <c r="G3942" t="s">
        <v>8306</v>
      </c>
      <c r="H3942">
        <v>1</v>
      </c>
      <c r="I3942">
        <v>20</v>
      </c>
      <c r="J3942">
        <v>8</v>
      </c>
      <c r="K3942" t="s">
        <v>8317</v>
      </c>
      <c r="L3942">
        <v>1</v>
      </c>
      <c r="M3942">
        <v>3</v>
      </c>
      <c r="N3942" t="s">
        <v>8326</v>
      </c>
      <c r="O3942">
        <v>3</v>
      </c>
      <c r="P3942">
        <v>3</v>
      </c>
      <c r="Q3942" t="s">
        <v>24</v>
      </c>
      <c r="R3942">
        <v>0</v>
      </c>
      <c r="S3942">
        <v>1</v>
      </c>
      <c r="T3942" t="s">
        <v>79</v>
      </c>
      <c r="U3942" t="s">
        <v>8333</v>
      </c>
      <c r="V3942" t="s">
        <v>8336</v>
      </c>
      <c r="W3942" t="s">
        <v>24</v>
      </c>
      <c r="X3942">
        <v>99</v>
      </c>
      <c r="Y3942">
        <v>11</v>
      </c>
      <c r="Z3942">
        <v>99</v>
      </c>
      <c r="AA3942">
        <v>9</v>
      </c>
      <c r="AB3942">
        <v>99</v>
      </c>
      <c r="AC3942">
        <v>2</v>
      </c>
      <c r="AD3942" t="s">
        <v>26</v>
      </c>
      <c r="AE3942" t="s">
        <v>8348</v>
      </c>
      <c r="AF3942">
        <v>3827</v>
      </c>
      <c r="AG3942" t="s">
        <v>8352</v>
      </c>
    </row>
    <row r="3943" spans="1:33" x14ac:dyDescent="0.25">
      <c r="A3943" t="s">
        <v>2275</v>
      </c>
      <c r="B3943" t="s">
        <v>155</v>
      </c>
      <c r="C3943" t="s">
        <v>2276</v>
      </c>
      <c r="D3943">
        <v>2017</v>
      </c>
      <c r="E3943">
        <v>1</v>
      </c>
      <c r="F3943">
        <v>548</v>
      </c>
      <c r="G3943" t="s">
        <v>8306</v>
      </c>
      <c r="H3943">
        <v>1</v>
      </c>
      <c r="I3943">
        <v>27</v>
      </c>
      <c r="J3943">
        <v>9</v>
      </c>
      <c r="K3943" t="s">
        <v>8318</v>
      </c>
      <c r="L3943">
        <v>1</v>
      </c>
      <c r="M3943">
        <v>5</v>
      </c>
      <c r="N3943" t="s">
        <v>8328</v>
      </c>
      <c r="O3943">
        <v>13</v>
      </c>
      <c r="P3943">
        <v>4</v>
      </c>
      <c r="Q3943" t="s">
        <v>24</v>
      </c>
      <c r="R3943">
        <v>0</v>
      </c>
      <c r="S3943">
        <v>1</v>
      </c>
      <c r="T3943" t="s">
        <v>25</v>
      </c>
      <c r="U3943" t="s">
        <v>8332</v>
      </c>
      <c r="V3943" t="s">
        <v>8337</v>
      </c>
      <c r="W3943" t="s">
        <v>24</v>
      </c>
      <c r="X3943">
        <v>26</v>
      </c>
      <c r="Y3943">
        <v>4</v>
      </c>
      <c r="Z3943">
        <v>5</v>
      </c>
      <c r="AA3943">
        <v>5</v>
      </c>
      <c r="AB3943">
        <v>13</v>
      </c>
      <c r="AC3943">
        <v>1</v>
      </c>
      <c r="AD3943" t="s">
        <v>30</v>
      </c>
      <c r="AE3943" t="s">
        <v>8348</v>
      </c>
      <c r="AF3943">
        <v>3827</v>
      </c>
      <c r="AG3943" t="s">
        <v>8352</v>
      </c>
    </row>
    <row r="3944" spans="1:33" x14ac:dyDescent="0.25">
      <c r="A3944" t="s">
        <v>2954</v>
      </c>
      <c r="B3944" t="s">
        <v>1278</v>
      </c>
      <c r="C3944" t="s">
        <v>2955</v>
      </c>
      <c r="D3944">
        <v>2017</v>
      </c>
      <c r="E3944">
        <v>2</v>
      </c>
      <c r="F3944">
        <v>1255</v>
      </c>
      <c r="G3944" t="s">
        <v>8306</v>
      </c>
      <c r="H3944">
        <v>1</v>
      </c>
      <c r="I3944">
        <v>26</v>
      </c>
      <c r="J3944">
        <v>9</v>
      </c>
      <c r="K3944" t="s">
        <v>8318</v>
      </c>
      <c r="L3944">
        <v>1</v>
      </c>
      <c r="M3944">
        <v>1</v>
      </c>
      <c r="N3944" t="s">
        <v>155</v>
      </c>
      <c r="O3944">
        <v>1</v>
      </c>
      <c r="P3944">
        <v>1</v>
      </c>
      <c r="Q3944" t="s">
        <v>24</v>
      </c>
      <c r="R3944">
        <v>1</v>
      </c>
      <c r="S3944">
        <v>1</v>
      </c>
      <c r="T3944" t="s">
        <v>79</v>
      </c>
      <c r="U3944" t="s">
        <v>8333</v>
      </c>
      <c r="V3944" t="s">
        <v>8335</v>
      </c>
      <c r="W3944" t="s">
        <v>24</v>
      </c>
      <c r="X3944">
        <v>99</v>
      </c>
      <c r="Y3944">
        <v>11</v>
      </c>
      <c r="Z3944">
        <v>99</v>
      </c>
      <c r="AA3944">
        <v>9</v>
      </c>
      <c r="AB3944">
        <v>99</v>
      </c>
      <c r="AC3944">
        <v>1</v>
      </c>
      <c r="AD3944" t="s">
        <v>30</v>
      </c>
      <c r="AE3944" t="s">
        <v>8348</v>
      </c>
      <c r="AF3944">
        <v>3827</v>
      </c>
      <c r="AG3944" t="s">
        <v>8352</v>
      </c>
    </row>
    <row r="3945" spans="1:33" x14ac:dyDescent="0.25">
      <c r="A3945" t="s">
        <v>4873</v>
      </c>
      <c r="B3945" t="s">
        <v>802</v>
      </c>
      <c r="C3945" t="s">
        <v>4874</v>
      </c>
      <c r="D3945">
        <v>2017</v>
      </c>
      <c r="E3945">
        <v>3</v>
      </c>
      <c r="F3945">
        <v>2145</v>
      </c>
      <c r="G3945" t="s">
        <v>8306</v>
      </c>
      <c r="H3945">
        <v>1</v>
      </c>
      <c r="I3945">
        <v>28</v>
      </c>
      <c r="J3945">
        <v>9</v>
      </c>
      <c r="K3945" t="s">
        <v>8318</v>
      </c>
      <c r="L3945">
        <v>1</v>
      </c>
      <c r="M3945">
        <v>1</v>
      </c>
      <c r="N3945" t="s">
        <v>155</v>
      </c>
      <c r="O3945">
        <v>1</v>
      </c>
      <c r="P3945">
        <v>1</v>
      </c>
      <c r="Q3945" t="s">
        <v>24</v>
      </c>
      <c r="R3945">
        <v>0</v>
      </c>
      <c r="S3945">
        <v>1</v>
      </c>
      <c r="T3945" t="s">
        <v>25</v>
      </c>
      <c r="U3945" t="s">
        <v>8332</v>
      </c>
      <c r="V3945" t="s">
        <v>8336</v>
      </c>
      <c r="W3945" t="s">
        <v>24</v>
      </c>
      <c r="X3945">
        <v>35</v>
      </c>
      <c r="Y3945">
        <v>6</v>
      </c>
      <c r="Z3945">
        <v>1</v>
      </c>
      <c r="AA3945">
        <v>1</v>
      </c>
      <c r="AB3945">
        <v>1</v>
      </c>
      <c r="AC3945">
        <v>1</v>
      </c>
      <c r="AD3945" t="s">
        <v>26</v>
      </c>
      <c r="AE3945" t="s">
        <v>8348</v>
      </c>
      <c r="AF3945">
        <v>3827</v>
      </c>
      <c r="AG3945" t="s">
        <v>8352</v>
      </c>
    </row>
    <row r="3946" spans="1:33" x14ac:dyDescent="0.25">
      <c r="A3946" t="s">
        <v>5679</v>
      </c>
      <c r="B3946" t="s">
        <v>39</v>
      </c>
      <c r="C3946" t="s">
        <v>7784</v>
      </c>
      <c r="D3946">
        <v>2017</v>
      </c>
      <c r="E3946">
        <v>6</v>
      </c>
      <c r="F3946">
        <v>733</v>
      </c>
      <c r="G3946" t="s">
        <v>8306</v>
      </c>
      <c r="H3946">
        <v>1</v>
      </c>
      <c r="I3946">
        <v>26</v>
      </c>
      <c r="J3946">
        <v>9</v>
      </c>
      <c r="K3946" t="s">
        <v>8318</v>
      </c>
      <c r="L3946">
        <v>1</v>
      </c>
      <c r="M3946">
        <v>4</v>
      </c>
      <c r="N3946" t="s">
        <v>8327</v>
      </c>
      <c r="O3946">
        <v>8</v>
      </c>
      <c r="P3946">
        <v>4</v>
      </c>
      <c r="Q3946" t="s">
        <v>24</v>
      </c>
      <c r="R3946">
        <v>0</v>
      </c>
      <c r="S3946">
        <v>1</v>
      </c>
      <c r="T3946" t="s">
        <v>25</v>
      </c>
      <c r="U3946" t="s">
        <v>8332</v>
      </c>
      <c r="V3946" t="s">
        <v>8338</v>
      </c>
      <c r="W3946" t="s">
        <v>24</v>
      </c>
      <c r="X3946">
        <v>25</v>
      </c>
      <c r="Y3946">
        <v>4</v>
      </c>
      <c r="Z3946">
        <v>4</v>
      </c>
      <c r="AA3946">
        <v>4</v>
      </c>
      <c r="AB3946">
        <v>8</v>
      </c>
      <c r="AC3946">
        <v>1</v>
      </c>
      <c r="AD3946" t="s">
        <v>30</v>
      </c>
      <c r="AE3946" t="s">
        <v>8348</v>
      </c>
      <c r="AF3946">
        <v>3827</v>
      </c>
      <c r="AG3946" t="s">
        <v>8352</v>
      </c>
    </row>
    <row r="3947" spans="1:33" x14ac:dyDescent="0.25">
      <c r="A3947" t="s">
        <v>1715</v>
      </c>
      <c r="B3947" t="s">
        <v>1331</v>
      </c>
      <c r="C3947" t="s">
        <v>6464</v>
      </c>
      <c r="D3947">
        <v>2017</v>
      </c>
      <c r="E3947">
        <v>5</v>
      </c>
      <c r="F3947">
        <v>251</v>
      </c>
      <c r="G3947" t="s">
        <v>8306</v>
      </c>
      <c r="H3947">
        <v>1</v>
      </c>
      <c r="I3947">
        <v>31</v>
      </c>
      <c r="J3947">
        <v>10</v>
      </c>
      <c r="K3947" t="s">
        <v>8319</v>
      </c>
      <c r="L3947">
        <v>3</v>
      </c>
      <c r="M3947">
        <v>1</v>
      </c>
      <c r="N3947" t="s">
        <v>155</v>
      </c>
      <c r="O3947">
        <v>1</v>
      </c>
      <c r="P3947">
        <v>1</v>
      </c>
      <c r="Q3947" t="s">
        <v>24</v>
      </c>
      <c r="R3947">
        <v>0</v>
      </c>
      <c r="S3947">
        <v>1</v>
      </c>
      <c r="T3947" t="s">
        <v>25</v>
      </c>
      <c r="U3947" t="s">
        <v>8332</v>
      </c>
      <c r="V3947" t="s">
        <v>8339</v>
      </c>
      <c r="W3947" t="s">
        <v>24</v>
      </c>
      <c r="X3947">
        <v>33</v>
      </c>
      <c r="Y3947">
        <v>5</v>
      </c>
      <c r="Z3947">
        <v>1</v>
      </c>
      <c r="AA3947">
        <v>1</v>
      </c>
      <c r="AB3947">
        <v>1</v>
      </c>
      <c r="AC3947">
        <v>3</v>
      </c>
      <c r="AD3947" t="s">
        <v>26</v>
      </c>
      <c r="AE3947" t="s">
        <v>8348</v>
      </c>
      <c r="AF3947">
        <v>3827</v>
      </c>
      <c r="AG3947" t="s">
        <v>8352</v>
      </c>
    </row>
    <row r="3948" spans="1:33" x14ac:dyDescent="0.25">
      <c r="A3948" t="s">
        <v>674</v>
      </c>
      <c r="B3948" t="s">
        <v>1525</v>
      </c>
      <c r="C3948" t="s">
        <v>6593</v>
      </c>
      <c r="D3948">
        <v>2017</v>
      </c>
      <c r="E3948">
        <v>5</v>
      </c>
      <c r="F3948">
        <v>1710</v>
      </c>
      <c r="G3948" t="s">
        <v>8306</v>
      </c>
      <c r="H3948">
        <v>1</v>
      </c>
      <c r="I3948">
        <v>31</v>
      </c>
      <c r="J3948">
        <v>10</v>
      </c>
      <c r="K3948" t="s">
        <v>8319</v>
      </c>
      <c r="L3948">
        <v>1</v>
      </c>
      <c r="M3948">
        <v>1</v>
      </c>
      <c r="N3948" t="s">
        <v>155</v>
      </c>
      <c r="O3948">
        <v>1</v>
      </c>
      <c r="P3948">
        <v>1</v>
      </c>
      <c r="Q3948" t="s">
        <v>24</v>
      </c>
      <c r="R3948">
        <v>5</v>
      </c>
      <c r="S3948">
        <v>1</v>
      </c>
      <c r="T3948" t="s">
        <v>25</v>
      </c>
      <c r="U3948" t="s">
        <v>8332</v>
      </c>
      <c r="V3948" t="s">
        <v>8335</v>
      </c>
      <c r="W3948" t="s">
        <v>24</v>
      </c>
      <c r="X3948">
        <v>26</v>
      </c>
      <c r="Y3948">
        <v>4</v>
      </c>
      <c r="Z3948">
        <v>1</v>
      </c>
      <c r="AA3948">
        <v>1</v>
      </c>
      <c r="AB3948">
        <v>1</v>
      </c>
      <c r="AC3948">
        <v>1</v>
      </c>
      <c r="AD3948" t="s">
        <v>26</v>
      </c>
      <c r="AE3948" t="s">
        <v>8348</v>
      </c>
      <c r="AF3948">
        <v>3827</v>
      </c>
      <c r="AG3948" t="s">
        <v>8352</v>
      </c>
    </row>
    <row r="3949" spans="1:33" x14ac:dyDescent="0.25">
      <c r="A3949" t="s">
        <v>6905</v>
      </c>
      <c r="B3949" t="s">
        <v>1054</v>
      </c>
      <c r="C3949" t="s">
        <v>6906</v>
      </c>
      <c r="D3949">
        <v>2017</v>
      </c>
      <c r="E3949">
        <v>6</v>
      </c>
      <c r="F3949">
        <v>1243</v>
      </c>
      <c r="G3949" t="s">
        <v>8306</v>
      </c>
      <c r="H3949">
        <v>1</v>
      </c>
      <c r="I3949">
        <v>32</v>
      </c>
      <c r="J3949">
        <v>10</v>
      </c>
      <c r="K3949" t="s">
        <v>8319</v>
      </c>
      <c r="L3949">
        <v>1</v>
      </c>
      <c r="M3949">
        <v>15</v>
      </c>
      <c r="N3949" t="s">
        <v>8330</v>
      </c>
      <c r="O3949">
        <v>15</v>
      </c>
      <c r="P3949">
        <v>1</v>
      </c>
      <c r="Q3949" t="s">
        <v>24</v>
      </c>
      <c r="R3949">
        <v>0</v>
      </c>
      <c r="S3949">
        <v>1</v>
      </c>
      <c r="T3949" t="s">
        <v>37</v>
      </c>
      <c r="U3949" t="s">
        <v>8333</v>
      </c>
      <c r="V3949" t="s">
        <v>8335</v>
      </c>
      <c r="W3949">
        <v>1</v>
      </c>
      <c r="X3949">
        <v>34</v>
      </c>
      <c r="Y3949">
        <v>5</v>
      </c>
      <c r="Z3949">
        <v>99</v>
      </c>
      <c r="AA3949">
        <v>9</v>
      </c>
      <c r="AB3949">
        <v>99</v>
      </c>
      <c r="AC3949">
        <v>5</v>
      </c>
      <c r="AD3949" t="s">
        <v>26</v>
      </c>
      <c r="AE3949" t="s">
        <v>8348</v>
      </c>
      <c r="AF3949">
        <v>3827</v>
      </c>
      <c r="AG3949" t="s">
        <v>8352</v>
      </c>
    </row>
    <row r="3950" spans="1:33" x14ac:dyDescent="0.25">
      <c r="A3950" t="s">
        <v>532</v>
      </c>
      <c r="B3950" t="s">
        <v>533</v>
      </c>
      <c r="C3950" t="s">
        <v>534</v>
      </c>
      <c r="D3950">
        <v>2017</v>
      </c>
      <c r="E3950">
        <v>1</v>
      </c>
      <c r="F3950">
        <v>545</v>
      </c>
      <c r="G3950" t="s">
        <v>8306</v>
      </c>
      <c r="H3950">
        <v>1</v>
      </c>
      <c r="I3950">
        <v>36</v>
      </c>
      <c r="J3950">
        <v>11</v>
      </c>
      <c r="K3950" t="s">
        <v>8320</v>
      </c>
      <c r="L3950">
        <v>1</v>
      </c>
      <c r="M3950">
        <v>1</v>
      </c>
      <c r="N3950" t="s">
        <v>155</v>
      </c>
      <c r="O3950">
        <v>1</v>
      </c>
      <c r="P3950">
        <v>1</v>
      </c>
      <c r="Q3950" t="s">
        <v>24</v>
      </c>
      <c r="R3950">
        <v>0</v>
      </c>
      <c r="S3950">
        <v>1</v>
      </c>
      <c r="T3950" t="s">
        <v>25</v>
      </c>
      <c r="U3950" t="s">
        <v>8332</v>
      </c>
      <c r="V3950" t="s">
        <v>8339</v>
      </c>
      <c r="W3950" t="s">
        <v>24</v>
      </c>
      <c r="X3950">
        <v>44</v>
      </c>
      <c r="Y3950">
        <v>7</v>
      </c>
      <c r="Z3950">
        <v>1</v>
      </c>
      <c r="AA3950">
        <v>1</v>
      </c>
      <c r="AB3950">
        <v>1</v>
      </c>
      <c r="AC3950">
        <v>1</v>
      </c>
      <c r="AD3950" t="s">
        <v>30</v>
      </c>
      <c r="AE3950" t="s">
        <v>8348</v>
      </c>
      <c r="AF3950">
        <v>3827</v>
      </c>
      <c r="AG3950" t="s">
        <v>8352</v>
      </c>
    </row>
    <row r="3951" spans="1:33" x14ac:dyDescent="0.25">
      <c r="A3951" t="s">
        <v>1142</v>
      </c>
      <c r="B3951" t="s">
        <v>561</v>
      </c>
      <c r="C3951" t="s">
        <v>1143</v>
      </c>
      <c r="D3951">
        <v>2017</v>
      </c>
      <c r="E3951">
        <v>1</v>
      </c>
      <c r="F3951">
        <v>451</v>
      </c>
      <c r="G3951" t="s">
        <v>8307</v>
      </c>
      <c r="H3951">
        <v>2</v>
      </c>
      <c r="I3951">
        <v>35</v>
      </c>
      <c r="J3951">
        <v>11</v>
      </c>
      <c r="K3951" t="s">
        <v>8320</v>
      </c>
      <c r="L3951">
        <v>1</v>
      </c>
      <c r="M3951">
        <v>1</v>
      </c>
      <c r="N3951" t="s">
        <v>155</v>
      </c>
      <c r="O3951">
        <v>1</v>
      </c>
      <c r="P3951">
        <v>1</v>
      </c>
      <c r="Q3951" t="s">
        <v>24</v>
      </c>
      <c r="R3951">
        <v>0</v>
      </c>
      <c r="S3951">
        <v>1</v>
      </c>
      <c r="T3951" t="s">
        <v>25</v>
      </c>
      <c r="U3951" t="s">
        <v>8332</v>
      </c>
      <c r="V3951" t="s">
        <v>8338</v>
      </c>
      <c r="W3951" t="s">
        <v>24</v>
      </c>
      <c r="X3951">
        <v>35</v>
      </c>
      <c r="Y3951">
        <v>6</v>
      </c>
      <c r="Z3951">
        <v>1</v>
      </c>
      <c r="AA3951">
        <v>1</v>
      </c>
      <c r="AB3951">
        <v>1</v>
      </c>
      <c r="AC3951">
        <v>4</v>
      </c>
      <c r="AD3951" t="s">
        <v>30</v>
      </c>
      <c r="AE3951" t="s">
        <v>8348</v>
      </c>
      <c r="AF3951">
        <v>3827</v>
      </c>
      <c r="AG3951" t="s">
        <v>8352</v>
      </c>
    </row>
    <row r="3952" spans="1:33" x14ac:dyDescent="0.25">
      <c r="A3952" t="s">
        <v>2349</v>
      </c>
      <c r="B3952" t="s">
        <v>1525</v>
      </c>
      <c r="C3952" t="s">
        <v>5191</v>
      </c>
      <c r="D3952">
        <v>2017</v>
      </c>
      <c r="E3952">
        <v>4</v>
      </c>
      <c r="F3952">
        <v>236</v>
      </c>
      <c r="G3952" t="s">
        <v>8308</v>
      </c>
      <c r="H3952">
        <v>2</v>
      </c>
      <c r="I3952">
        <v>36</v>
      </c>
      <c r="J3952">
        <v>11</v>
      </c>
      <c r="K3952" t="s">
        <v>8320</v>
      </c>
      <c r="L3952">
        <v>1</v>
      </c>
      <c r="M3952">
        <v>1</v>
      </c>
      <c r="N3952" t="s">
        <v>155</v>
      </c>
      <c r="O3952">
        <v>1</v>
      </c>
      <c r="P3952">
        <v>1</v>
      </c>
      <c r="Q3952" t="s">
        <v>24</v>
      </c>
      <c r="R3952">
        <v>0</v>
      </c>
      <c r="S3952">
        <v>1</v>
      </c>
      <c r="T3952" t="s">
        <v>25</v>
      </c>
      <c r="U3952" t="s">
        <v>8332</v>
      </c>
      <c r="V3952" t="s">
        <v>8341</v>
      </c>
      <c r="W3952" t="s">
        <v>24</v>
      </c>
      <c r="X3952">
        <v>37</v>
      </c>
      <c r="Y3952">
        <v>6</v>
      </c>
      <c r="Z3952">
        <v>1</v>
      </c>
      <c r="AA3952">
        <v>1</v>
      </c>
      <c r="AB3952">
        <v>1</v>
      </c>
      <c r="AC3952">
        <v>2</v>
      </c>
      <c r="AD3952" t="s">
        <v>30</v>
      </c>
      <c r="AE3952" t="s">
        <v>8348</v>
      </c>
      <c r="AF3952">
        <v>3827</v>
      </c>
      <c r="AG3952" t="s">
        <v>8352</v>
      </c>
    </row>
    <row r="3953" spans="1:33" x14ac:dyDescent="0.25">
      <c r="A3953" t="s">
        <v>918</v>
      </c>
      <c r="B3953" t="s">
        <v>919</v>
      </c>
      <c r="C3953" t="s">
        <v>920</v>
      </c>
      <c r="D3953">
        <v>2017</v>
      </c>
      <c r="E3953">
        <v>1</v>
      </c>
      <c r="F3953">
        <v>928</v>
      </c>
      <c r="G3953" t="s">
        <v>8306</v>
      </c>
      <c r="H3953">
        <v>1</v>
      </c>
      <c r="I3953">
        <v>22</v>
      </c>
      <c r="J3953">
        <v>8</v>
      </c>
      <c r="K3953" t="s">
        <v>8317</v>
      </c>
      <c r="L3953">
        <v>2</v>
      </c>
      <c r="M3953">
        <v>3</v>
      </c>
      <c r="N3953" t="s">
        <v>8326</v>
      </c>
      <c r="O3953">
        <v>3</v>
      </c>
      <c r="P3953">
        <v>3</v>
      </c>
      <c r="Q3953" t="s">
        <v>24</v>
      </c>
      <c r="R3953">
        <v>0</v>
      </c>
      <c r="S3953">
        <v>1</v>
      </c>
      <c r="T3953" t="s">
        <v>543</v>
      </c>
      <c r="U3953" t="s">
        <v>8333</v>
      </c>
      <c r="V3953" t="s">
        <v>8335</v>
      </c>
      <c r="W3953" t="s">
        <v>24</v>
      </c>
      <c r="X3953">
        <v>99</v>
      </c>
      <c r="Y3953">
        <v>11</v>
      </c>
      <c r="Z3953">
        <v>99</v>
      </c>
      <c r="AA3953">
        <v>9</v>
      </c>
      <c r="AB3953">
        <v>99</v>
      </c>
      <c r="AC3953">
        <v>2</v>
      </c>
      <c r="AD3953" t="s">
        <v>26</v>
      </c>
      <c r="AE3953" t="s">
        <v>8348</v>
      </c>
      <c r="AF3953">
        <v>3830</v>
      </c>
      <c r="AG3953" t="s">
        <v>8352</v>
      </c>
    </row>
    <row r="3954" spans="1:33" x14ac:dyDescent="0.25">
      <c r="A3954" t="s">
        <v>1155</v>
      </c>
      <c r="B3954" t="s">
        <v>582</v>
      </c>
      <c r="C3954" t="s">
        <v>1156</v>
      </c>
      <c r="D3954">
        <v>2017</v>
      </c>
      <c r="E3954">
        <v>1</v>
      </c>
      <c r="F3954">
        <v>1535</v>
      </c>
      <c r="G3954" t="s">
        <v>8306</v>
      </c>
      <c r="H3954">
        <v>1</v>
      </c>
      <c r="I3954">
        <v>23</v>
      </c>
      <c r="J3954">
        <v>8</v>
      </c>
      <c r="K3954" t="s">
        <v>8317</v>
      </c>
      <c r="L3954">
        <v>1</v>
      </c>
      <c r="M3954">
        <v>1</v>
      </c>
      <c r="N3954" t="s">
        <v>155</v>
      </c>
      <c r="O3954">
        <v>1</v>
      </c>
      <c r="P3954">
        <v>1</v>
      </c>
      <c r="Q3954" t="s">
        <v>24</v>
      </c>
      <c r="R3954">
        <v>0</v>
      </c>
      <c r="S3954">
        <v>1</v>
      </c>
      <c r="T3954" t="s">
        <v>79</v>
      </c>
      <c r="U3954" t="s">
        <v>8333</v>
      </c>
      <c r="V3954" t="s">
        <v>8336</v>
      </c>
      <c r="W3954" t="s">
        <v>24</v>
      </c>
      <c r="X3954">
        <v>34</v>
      </c>
      <c r="Y3954">
        <v>5</v>
      </c>
      <c r="Z3954">
        <v>99</v>
      </c>
      <c r="AA3954">
        <v>9</v>
      </c>
      <c r="AB3954">
        <v>99</v>
      </c>
      <c r="AC3954">
        <v>1</v>
      </c>
      <c r="AD3954" t="s">
        <v>26</v>
      </c>
      <c r="AE3954" t="s">
        <v>8348</v>
      </c>
      <c r="AF3954">
        <v>3830</v>
      </c>
      <c r="AG3954" t="s">
        <v>8352</v>
      </c>
    </row>
    <row r="3955" spans="1:33" x14ac:dyDescent="0.25">
      <c r="A3955" t="s">
        <v>4454</v>
      </c>
      <c r="B3955" t="s">
        <v>182</v>
      </c>
      <c r="C3955" t="s">
        <v>4455</v>
      </c>
      <c r="D3955">
        <v>2017</v>
      </c>
      <c r="E3955">
        <v>3</v>
      </c>
      <c r="F3955">
        <v>1640</v>
      </c>
      <c r="G3955" t="s">
        <v>8306</v>
      </c>
      <c r="H3955">
        <v>1</v>
      </c>
      <c r="I3955">
        <v>20</v>
      </c>
      <c r="J3955">
        <v>8</v>
      </c>
      <c r="K3955" t="s">
        <v>8317</v>
      </c>
      <c r="L3955">
        <v>1</v>
      </c>
      <c r="M3955">
        <v>1</v>
      </c>
      <c r="N3955" t="s">
        <v>155</v>
      </c>
      <c r="O3955">
        <v>1</v>
      </c>
      <c r="P3955">
        <v>1</v>
      </c>
      <c r="Q3955" t="s">
        <v>24</v>
      </c>
      <c r="R3955">
        <v>0</v>
      </c>
      <c r="S3955">
        <v>1</v>
      </c>
      <c r="T3955" t="s">
        <v>37</v>
      </c>
      <c r="U3955" t="s">
        <v>8333</v>
      </c>
      <c r="V3955" t="s">
        <v>8335</v>
      </c>
      <c r="W3955" t="s">
        <v>24</v>
      </c>
      <c r="X3955">
        <v>23</v>
      </c>
      <c r="Y3955">
        <v>3</v>
      </c>
      <c r="Z3955">
        <v>10</v>
      </c>
      <c r="AA3955">
        <v>6</v>
      </c>
      <c r="AB3955">
        <v>15</v>
      </c>
      <c r="AC3955">
        <v>1</v>
      </c>
      <c r="AD3955" t="s">
        <v>30</v>
      </c>
      <c r="AE3955" t="s">
        <v>8348</v>
      </c>
      <c r="AF3955">
        <v>3830</v>
      </c>
      <c r="AG3955" t="s">
        <v>8352</v>
      </c>
    </row>
    <row r="3956" spans="1:33" x14ac:dyDescent="0.25">
      <c r="A3956" t="s">
        <v>784</v>
      </c>
      <c r="B3956" t="s">
        <v>2784</v>
      </c>
      <c r="C3956" t="s">
        <v>7591</v>
      </c>
      <c r="D3956">
        <v>2017</v>
      </c>
      <c r="E3956">
        <v>6</v>
      </c>
      <c r="F3956">
        <v>2042</v>
      </c>
      <c r="G3956" t="s">
        <v>8306</v>
      </c>
      <c r="H3956">
        <v>1</v>
      </c>
      <c r="I3956">
        <v>24</v>
      </c>
      <c r="J3956">
        <v>8</v>
      </c>
      <c r="K3956" t="s">
        <v>8317</v>
      </c>
      <c r="L3956">
        <v>2</v>
      </c>
      <c r="M3956">
        <v>3</v>
      </c>
      <c r="N3956" t="s">
        <v>8326</v>
      </c>
      <c r="O3956">
        <v>3</v>
      </c>
      <c r="P3956">
        <v>3</v>
      </c>
      <c r="Q3956" t="s">
        <v>24</v>
      </c>
      <c r="R3956">
        <v>0</v>
      </c>
      <c r="S3956">
        <v>1</v>
      </c>
      <c r="T3956" t="s">
        <v>37</v>
      </c>
      <c r="U3956" t="s">
        <v>8333</v>
      </c>
      <c r="V3956" t="s">
        <v>8335</v>
      </c>
      <c r="W3956" t="s">
        <v>24</v>
      </c>
      <c r="X3956">
        <v>24</v>
      </c>
      <c r="Y3956">
        <v>3</v>
      </c>
      <c r="Z3956">
        <v>3</v>
      </c>
      <c r="AA3956">
        <v>3</v>
      </c>
      <c r="AB3956">
        <v>3</v>
      </c>
      <c r="AC3956">
        <v>1</v>
      </c>
      <c r="AD3956" t="s">
        <v>30</v>
      </c>
      <c r="AE3956" t="s">
        <v>8348</v>
      </c>
      <c r="AF3956">
        <v>3830</v>
      </c>
      <c r="AG3956" t="s">
        <v>8352</v>
      </c>
    </row>
    <row r="3957" spans="1:33" x14ac:dyDescent="0.25">
      <c r="A3957" t="s">
        <v>1713</v>
      </c>
      <c r="B3957" t="s">
        <v>1103</v>
      </c>
      <c r="C3957" t="s">
        <v>1714</v>
      </c>
      <c r="D3957">
        <v>2017</v>
      </c>
      <c r="E3957">
        <v>2</v>
      </c>
      <c r="F3957">
        <v>1533</v>
      </c>
      <c r="G3957" t="s">
        <v>8306</v>
      </c>
      <c r="H3957">
        <v>1</v>
      </c>
      <c r="I3957">
        <v>29</v>
      </c>
      <c r="J3957">
        <v>9</v>
      </c>
      <c r="K3957" t="s">
        <v>8318</v>
      </c>
      <c r="L3957">
        <v>1</v>
      </c>
      <c r="M3957">
        <v>1</v>
      </c>
      <c r="N3957" t="s">
        <v>155</v>
      </c>
      <c r="O3957">
        <v>1</v>
      </c>
      <c r="P3957">
        <v>1</v>
      </c>
      <c r="Q3957" t="s">
        <v>24</v>
      </c>
      <c r="R3957">
        <v>0</v>
      </c>
      <c r="S3957">
        <v>1</v>
      </c>
      <c r="T3957" t="s">
        <v>25</v>
      </c>
      <c r="U3957" t="s">
        <v>8332</v>
      </c>
      <c r="V3957" t="s">
        <v>8338</v>
      </c>
      <c r="W3957" t="s">
        <v>24</v>
      </c>
      <c r="X3957">
        <v>27</v>
      </c>
      <c r="Y3957">
        <v>4</v>
      </c>
      <c r="Z3957">
        <v>1</v>
      </c>
      <c r="AA3957">
        <v>1</v>
      </c>
      <c r="AB3957">
        <v>1</v>
      </c>
      <c r="AC3957">
        <v>2</v>
      </c>
      <c r="AD3957" t="s">
        <v>26</v>
      </c>
      <c r="AE3957" t="s">
        <v>8348</v>
      </c>
      <c r="AF3957">
        <v>3830</v>
      </c>
      <c r="AG3957" t="s">
        <v>8352</v>
      </c>
    </row>
    <row r="3958" spans="1:33" x14ac:dyDescent="0.25">
      <c r="A3958" t="s">
        <v>5333</v>
      </c>
      <c r="B3958" t="s">
        <v>120</v>
      </c>
      <c r="C3958" t="s">
        <v>5334</v>
      </c>
      <c r="D3958">
        <v>2017</v>
      </c>
      <c r="E3958">
        <v>4</v>
      </c>
      <c r="F3958">
        <v>1613</v>
      </c>
      <c r="G3958" t="s">
        <v>8306</v>
      </c>
      <c r="H3958">
        <v>1</v>
      </c>
      <c r="I3958">
        <v>29</v>
      </c>
      <c r="J3958">
        <v>9</v>
      </c>
      <c r="K3958" t="s">
        <v>8318</v>
      </c>
      <c r="L3958">
        <v>1</v>
      </c>
      <c r="M3958">
        <v>1</v>
      </c>
      <c r="N3958" t="s">
        <v>155</v>
      </c>
      <c r="O3958">
        <v>1</v>
      </c>
      <c r="P3958">
        <v>1</v>
      </c>
      <c r="Q3958" t="s">
        <v>24</v>
      </c>
      <c r="R3958">
        <v>0</v>
      </c>
      <c r="S3958">
        <v>1</v>
      </c>
      <c r="T3958" t="s">
        <v>25</v>
      </c>
      <c r="U3958" t="s">
        <v>8332</v>
      </c>
      <c r="V3958" t="s">
        <v>8338</v>
      </c>
      <c r="W3958" t="s">
        <v>24</v>
      </c>
      <c r="X3958">
        <v>29</v>
      </c>
      <c r="Y3958">
        <v>4</v>
      </c>
      <c r="Z3958">
        <v>1</v>
      </c>
      <c r="AA3958">
        <v>1</v>
      </c>
      <c r="AB3958">
        <v>1</v>
      </c>
      <c r="AC3958">
        <v>1</v>
      </c>
      <c r="AD3958" t="s">
        <v>30</v>
      </c>
      <c r="AE3958" t="s">
        <v>8348</v>
      </c>
      <c r="AF3958">
        <v>3830</v>
      </c>
      <c r="AG3958" t="s">
        <v>8352</v>
      </c>
    </row>
    <row r="3959" spans="1:33" x14ac:dyDescent="0.25">
      <c r="A3959" t="s">
        <v>6587</v>
      </c>
      <c r="B3959" t="s">
        <v>3041</v>
      </c>
      <c r="C3959" t="s">
        <v>6588</v>
      </c>
      <c r="D3959">
        <v>2017</v>
      </c>
      <c r="E3959">
        <v>5</v>
      </c>
      <c r="F3959">
        <v>1816</v>
      </c>
      <c r="G3959" t="s">
        <v>8306</v>
      </c>
      <c r="H3959">
        <v>1</v>
      </c>
      <c r="I3959">
        <v>27</v>
      </c>
      <c r="J3959">
        <v>9</v>
      </c>
      <c r="K3959" t="s">
        <v>8318</v>
      </c>
      <c r="L3959">
        <v>1</v>
      </c>
      <c r="M3959">
        <v>1</v>
      </c>
      <c r="N3959" t="s">
        <v>155</v>
      </c>
      <c r="O3959">
        <v>1</v>
      </c>
      <c r="P3959">
        <v>1</v>
      </c>
      <c r="Q3959" t="s">
        <v>24</v>
      </c>
      <c r="R3959">
        <v>0</v>
      </c>
      <c r="S3959">
        <v>1</v>
      </c>
      <c r="T3959" t="s">
        <v>25</v>
      </c>
      <c r="U3959" t="s">
        <v>8332</v>
      </c>
      <c r="V3959" t="s">
        <v>8336</v>
      </c>
      <c r="W3959" t="s">
        <v>24</v>
      </c>
      <c r="X3959">
        <v>31</v>
      </c>
      <c r="Y3959">
        <v>5</v>
      </c>
      <c r="Z3959">
        <v>1</v>
      </c>
      <c r="AA3959">
        <v>1</v>
      </c>
      <c r="AB3959">
        <v>1</v>
      </c>
      <c r="AC3959">
        <v>4</v>
      </c>
      <c r="AD3959" t="s">
        <v>26</v>
      </c>
      <c r="AE3959" t="s">
        <v>8348</v>
      </c>
      <c r="AF3959">
        <v>3830</v>
      </c>
      <c r="AG3959" t="s">
        <v>8352</v>
      </c>
    </row>
    <row r="3960" spans="1:33" x14ac:dyDescent="0.25">
      <c r="A3960" t="s">
        <v>4209</v>
      </c>
      <c r="B3960" t="s">
        <v>112</v>
      </c>
      <c r="C3960" t="s">
        <v>4449</v>
      </c>
      <c r="D3960">
        <v>2017</v>
      </c>
      <c r="E3960">
        <v>3</v>
      </c>
      <c r="F3960">
        <v>1442</v>
      </c>
      <c r="G3960" t="s">
        <v>8306</v>
      </c>
      <c r="H3960">
        <v>1</v>
      </c>
      <c r="I3960">
        <v>34</v>
      </c>
      <c r="J3960">
        <v>10</v>
      </c>
      <c r="K3960" t="s">
        <v>8319</v>
      </c>
      <c r="L3960">
        <v>1</v>
      </c>
      <c r="M3960">
        <v>3</v>
      </c>
      <c r="N3960" t="s">
        <v>8326</v>
      </c>
      <c r="O3960">
        <v>3</v>
      </c>
      <c r="P3960">
        <v>3</v>
      </c>
      <c r="Q3960" t="s">
        <v>24</v>
      </c>
      <c r="R3960">
        <v>0</v>
      </c>
      <c r="S3960">
        <v>1</v>
      </c>
      <c r="T3960" t="s">
        <v>37</v>
      </c>
      <c r="U3960" t="s">
        <v>8333</v>
      </c>
      <c r="V3960" t="s">
        <v>8335</v>
      </c>
      <c r="W3960" t="s">
        <v>24</v>
      </c>
      <c r="X3960">
        <v>32</v>
      </c>
      <c r="Y3960">
        <v>5</v>
      </c>
      <c r="Z3960">
        <v>3</v>
      </c>
      <c r="AA3960">
        <v>3</v>
      </c>
      <c r="AB3960">
        <v>3</v>
      </c>
      <c r="AC3960">
        <v>3</v>
      </c>
      <c r="AD3960" t="s">
        <v>30</v>
      </c>
      <c r="AE3960" t="s">
        <v>8348</v>
      </c>
      <c r="AF3960">
        <v>3830</v>
      </c>
      <c r="AG3960" t="s">
        <v>8352</v>
      </c>
    </row>
    <row r="3961" spans="1:33" x14ac:dyDescent="0.25">
      <c r="A3961" t="s">
        <v>5926</v>
      </c>
      <c r="B3961" t="s">
        <v>971</v>
      </c>
      <c r="C3961" t="s">
        <v>6012</v>
      </c>
      <c r="D3961">
        <v>2017</v>
      </c>
      <c r="E3961">
        <v>5</v>
      </c>
      <c r="F3961">
        <v>1936</v>
      </c>
      <c r="G3961" t="s">
        <v>8306</v>
      </c>
      <c r="H3961">
        <v>1</v>
      </c>
      <c r="I3961">
        <v>33</v>
      </c>
      <c r="J3961">
        <v>10</v>
      </c>
      <c r="K3961" t="s">
        <v>8319</v>
      </c>
      <c r="L3961">
        <v>1</v>
      </c>
      <c r="M3961">
        <v>5</v>
      </c>
      <c r="N3961" t="s">
        <v>8328</v>
      </c>
      <c r="O3961">
        <v>13</v>
      </c>
      <c r="P3961">
        <v>4</v>
      </c>
      <c r="Q3961" t="s">
        <v>24</v>
      </c>
      <c r="R3961">
        <v>0</v>
      </c>
      <c r="S3961">
        <v>1</v>
      </c>
      <c r="T3961" t="s">
        <v>25</v>
      </c>
      <c r="U3961" t="s">
        <v>8332</v>
      </c>
      <c r="V3961" t="s">
        <v>8335</v>
      </c>
      <c r="W3961" t="s">
        <v>24</v>
      </c>
      <c r="X3961">
        <v>46</v>
      </c>
      <c r="Y3961">
        <v>8</v>
      </c>
      <c r="Z3961">
        <v>5</v>
      </c>
      <c r="AA3961">
        <v>5</v>
      </c>
      <c r="AB3961">
        <v>13</v>
      </c>
      <c r="AC3961">
        <v>7</v>
      </c>
      <c r="AD3961" t="s">
        <v>30</v>
      </c>
      <c r="AE3961" t="s">
        <v>8348</v>
      </c>
      <c r="AF3961">
        <v>3830</v>
      </c>
      <c r="AG3961" t="s">
        <v>8352</v>
      </c>
    </row>
    <row r="3962" spans="1:33" x14ac:dyDescent="0.25">
      <c r="A3962" t="s">
        <v>6750</v>
      </c>
      <c r="B3962" t="s">
        <v>1103</v>
      </c>
      <c r="C3962" t="s">
        <v>7898</v>
      </c>
      <c r="D3962">
        <v>2017</v>
      </c>
      <c r="E3962">
        <v>6</v>
      </c>
      <c r="F3962">
        <v>2302</v>
      </c>
      <c r="G3962" t="s">
        <v>8306</v>
      </c>
      <c r="H3962">
        <v>1</v>
      </c>
      <c r="I3962">
        <v>32</v>
      </c>
      <c r="J3962">
        <v>10</v>
      </c>
      <c r="K3962" t="s">
        <v>8319</v>
      </c>
      <c r="L3962">
        <v>2</v>
      </c>
      <c r="M3962">
        <v>3</v>
      </c>
      <c r="N3962" t="s">
        <v>8326</v>
      </c>
      <c r="O3962">
        <v>3</v>
      </c>
      <c r="P3962">
        <v>3</v>
      </c>
      <c r="Q3962" t="s">
        <v>24</v>
      </c>
      <c r="R3962">
        <v>0</v>
      </c>
      <c r="S3962">
        <v>1</v>
      </c>
      <c r="T3962" t="s">
        <v>37</v>
      </c>
      <c r="U3962" t="s">
        <v>8333</v>
      </c>
      <c r="V3962" t="s">
        <v>8342</v>
      </c>
      <c r="W3962" t="s">
        <v>24</v>
      </c>
      <c r="X3962">
        <v>49</v>
      </c>
      <c r="Y3962">
        <v>8</v>
      </c>
      <c r="Z3962">
        <v>3</v>
      </c>
      <c r="AA3962">
        <v>3</v>
      </c>
      <c r="AB3962">
        <v>3</v>
      </c>
      <c r="AC3962">
        <v>4</v>
      </c>
      <c r="AD3962" t="s">
        <v>26</v>
      </c>
      <c r="AE3962" t="s">
        <v>8348</v>
      </c>
      <c r="AF3962">
        <v>3830</v>
      </c>
      <c r="AG3962" t="s">
        <v>8352</v>
      </c>
    </row>
    <row r="3963" spans="1:33" x14ac:dyDescent="0.25">
      <c r="A3963" t="s">
        <v>689</v>
      </c>
      <c r="B3963" t="s">
        <v>217</v>
      </c>
      <c r="C3963" t="s">
        <v>8151</v>
      </c>
      <c r="D3963">
        <v>2017</v>
      </c>
      <c r="E3963">
        <v>6</v>
      </c>
      <c r="F3963">
        <v>906</v>
      </c>
      <c r="G3963" t="s">
        <v>8306</v>
      </c>
      <c r="H3963">
        <v>1</v>
      </c>
      <c r="I3963">
        <v>30</v>
      </c>
      <c r="J3963">
        <v>10</v>
      </c>
      <c r="K3963" t="s">
        <v>8319</v>
      </c>
      <c r="L3963">
        <v>1</v>
      </c>
      <c r="M3963">
        <v>1</v>
      </c>
      <c r="N3963" t="s">
        <v>155</v>
      </c>
      <c r="O3963">
        <v>1</v>
      </c>
      <c r="P3963">
        <v>1</v>
      </c>
      <c r="Q3963" t="s">
        <v>24</v>
      </c>
      <c r="R3963">
        <v>0</v>
      </c>
      <c r="S3963">
        <v>1</v>
      </c>
      <c r="T3963" t="s">
        <v>25</v>
      </c>
      <c r="U3963" t="s">
        <v>8332</v>
      </c>
      <c r="V3963" t="s">
        <v>8336</v>
      </c>
      <c r="W3963" t="s">
        <v>24</v>
      </c>
      <c r="X3963">
        <v>32</v>
      </c>
      <c r="Y3963">
        <v>5</v>
      </c>
      <c r="Z3963">
        <v>1</v>
      </c>
      <c r="AA3963">
        <v>1</v>
      </c>
      <c r="AB3963">
        <v>1</v>
      </c>
      <c r="AC3963">
        <v>3</v>
      </c>
      <c r="AD3963" t="s">
        <v>30</v>
      </c>
      <c r="AE3963" t="s">
        <v>8348</v>
      </c>
      <c r="AF3963">
        <v>3830</v>
      </c>
      <c r="AG3963" t="s">
        <v>8352</v>
      </c>
    </row>
    <row r="3964" spans="1:33" x14ac:dyDescent="0.25">
      <c r="A3964" t="s">
        <v>4763</v>
      </c>
      <c r="B3964" t="s">
        <v>1046</v>
      </c>
      <c r="C3964" t="s">
        <v>4764</v>
      </c>
      <c r="D3964">
        <v>2017</v>
      </c>
      <c r="E3964">
        <v>4</v>
      </c>
      <c r="F3964">
        <v>940</v>
      </c>
      <c r="G3964" t="s">
        <v>8306</v>
      </c>
      <c r="H3964">
        <v>1</v>
      </c>
      <c r="I3964">
        <v>26</v>
      </c>
      <c r="J3964">
        <v>9</v>
      </c>
      <c r="K3964" t="s">
        <v>8318</v>
      </c>
      <c r="L3964">
        <v>1</v>
      </c>
      <c r="M3964">
        <v>1</v>
      </c>
      <c r="N3964" t="s">
        <v>155</v>
      </c>
      <c r="O3964">
        <v>1</v>
      </c>
      <c r="P3964">
        <v>1</v>
      </c>
      <c r="Q3964" t="s">
        <v>24</v>
      </c>
      <c r="R3964">
        <v>0</v>
      </c>
      <c r="S3964">
        <v>1</v>
      </c>
      <c r="T3964" t="s">
        <v>25</v>
      </c>
      <c r="U3964" t="s">
        <v>8332</v>
      </c>
      <c r="V3964" t="s">
        <v>8337</v>
      </c>
      <c r="W3964" t="s">
        <v>24</v>
      </c>
      <c r="X3964">
        <v>27</v>
      </c>
      <c r="Y3964">
        <v>4</v>
      </c>
      <c r="Z3964">
        <v>10</v>
      </c>
      <c r="AA3964">
        <v>6</v>
      </c>
      <c r="AB3964">
        <v>15</v>
      </c>
      <c r="AC3964">
        <v>1</v>
      </c>
      <c r="AD3964" t="s">
        <v>30</v>
      </c>
      <c r="AE3964" t="s">
        <v>8348</v>
      </c>
      <c r="AF3964">
        <v>3831</v>
      </c>
      <c r="AG3964" t="s">
        <v>8352</v>
      </c>
    </row>
    <row r="3965" spans="1:33" x14ac:dyDescent="0.25">
      <c r="A3965" t="s">
        <v>2397</v>
      </c>
      <c r="B3965" t="s">
        <v>802</v>
      </c>
      <c r="C3965" t="s">
        <v>6997</v>
      </c>
      <c r="D3965">
        <v>2017</v>
      </c>
      <c r="E3965">
        <v>6</v>
      </c>
      <c r="F3965">
        <v>317</v>
      </c>
      <c r="G3965" t="s">
        <v>8306</v>
      </c>
      <c r="H3965">
        <v>1</v>
      </c>
      <c r="I3965">
        <v>34</v>
      </c>
      <c r="J3965">
        <v>10</v>
      </c>
      <c r="K3965" t="s">
        <v>8319</v>
      </c>
      <c r="L3965">
        <v>1</v>
      </c>
      <c r="M3965">
        <v>1</v>
      </c>
      <c r="N3965" t="s">
        <v>155</v>
      </c>
      <c r="O3965">
        <v>1</v>
      </c>
      <c r="P3965">
        <v>1</v>
      </c>
      <c r="Q3965" t="s">
        <v>24</v>
      </c>
      <c r="R3965">
        <v>0</v>
      </c>
      <c r="S3965">
        <v>1</v>
      </c>
      <c r="T3965" t="s">
        <v>25</v>
      </c>
      <c r="U3965" t="s">
        <v>8332</v>
      </c>
      <c r="V3965" t="s">
        <v>8338</v>
      </c>
      <c r="W3965" t="s">
        <v>24</v>
      </c>
      <c r="X3965">
        <v>35</v>
      </c>
      <c r="Y3965">
        <v>6</v>
      </c>
      <c r="Z3965">
        <v>1</v>
      </c>
      <c r="AA3965">
        <v>1</v>
      </c>
      <c r="AB3965">
        <v>1</v>
      </c>
      <c r="AC3965">
        <v>2</v>
      </c>
      <c r="AD3965" t="s">
        <v>26</v>
      </c>
      <c r="AE3965" t="s">
        <v>8348</v>
      </c>
      <c r="AF3965">
        <v>3832</v>
      </c>
      <c r="AG3965" t="s">
        <v>8352</v>
      </c>
    </row>
    <row r="3966" spans="1:33" x14ac:dyDescent="0.25">
      <c r="A3966" t="s">
        <v>959</v>
      </c>
      <c r="B3966" t="s">
        <v>3413</v>
      </c>
      <c r="C3966" s="1" t="s">
        <v>6172</v>
      </c>
      <c r="D3966">
        <v>2017</v>
      </c>
      <c r="E3966">
        <v>5</v>
      </c>
      <c r="F3966">
        <v>1201</v>
      </c>
      <c r="G3966" t="s">
        <v>8306</v>
      </c>
      <c r="H3966">
        <v>1</v>
      </c>
      <c r="I3966">
        <v>17</v>
      </c>
      <c r="J3966">
        <v>5</v>
      </c>
      <c r="K3966" t="s">
        <v>8316</v>
      </c>
      <c r="L3966">
        <v>1</v>
      </c>
      <c r="M3966">
        <v>3</v>
      </c>
      <c r="N3966" t="s">
        <v>8326</v>
      </c>
      <c r="O3966">
        <v>3</v>
      </c>
      <c r="P3966">
        <v>3</v>
      </c>
      <c r="Q3966" t="s">
        <v>24</v>
      </c>
      <c r="R3966">
        <v>0</v>
      </c>
      <c r="S3966">
        <v>1</v>
      </c>
      <c r="T3966" t="s">
        <v>79</v>
      </c>
      <c r="U3966" t="s">
        <v>8333</v>
      </c>
      <c r="V3966" t="s">
        <v>8342</v>
      </c>
      <c r="W3966" t="s">
        <v>24</v>
      </c>
      <c r="X3966">
        <v>99</v>
      </c>
      <c r="Y3966">
        <v>11</v>
      </c>
      <c r="Z3966">
        <v>99</v>
      </c>
      <c r="AA3966">
        <v>9</v>
      </c>
      <c r="AB3966">
        <v>99</v>
      </c>
      <c r="AC3966">
        <v>1</v>
      </c>
      <c r="AD3966" t="s">
        <v>26</v>
      </c>
      <c r="AE3966" t="s">
        <v>8348</v>
      </c>
      <c r="AF3966">
        <v>3835</v>
      </c>
      <c r="AG3966" t="s">
        <v>8352</v>
      </c>
    </row>
    <row r="3967" spans="1:33" x14ac:dyDescent="0.25">
      <c r="A3967" t="s">
        <v>2156</v>
      </c>
      <c r="B3967" t="s">
        <v>748</v>
      </c>
      <c r="C3967" t="s">
        <v>2157</v>
      </c>
      <c r="D3967">
        <v>2017</v>
      </c>
      <c r="E3967">
        <v>2</v>
      </c>
      <c r="F3967">
        <v>353</v>
      </c>
      <c r="G3967" t="s">
        <v>8306</v>
      </c>
      <c r="H3967">
        <v>1</v>
      </c>
      <c r="I3967">
        <v>34</v>
      </c>
      <c r="J3967">
        <v>10</v>
      </c>
      <c r="K3967" t="s">
        <v>8319</v>
      </c>
      <c r="L3967">
        <v>1</v>
      </c>
      <c r="M3967">
        <v>1</v>
      </c>
      <c r="N3967" t="s">
        <v>155</v>
      </c>
      <c r="O3967">
        <v>1</v>
      </c>
      <c r="P3967">
        <v>1</v>
      </c>
      <c r="Q3967" t="s">
        <v>24</v>
      </c>
      <c r="R3967">
        <v>0</v>
      </c>
      <c r="S3967">
        <v>1</v>
      </c>
      <c r="T3967" t="s">
        <v>25</v>
      </c>
      <c r="U3967" t="s">
        <v>8332</v>
      </c>
      <c r="V3967" t="s">
        <v>8338</v>
      </c>
      <c r="W3967" t="s">
        <v>24</v>
      </c>
      <c r="X3967">
        <v>32</v>
      </c>
      <c r="Y3967">
        <v>5</v>
      </c>
      <c r="Z3967">
        <v>1</v>
      </c>
      <c r="AA3967">
        <v>1</v>
      </c>
      <c r="AB3967">
        <v>1</v>
      </c>
      <c r="AC3967">
        <v>2</v>
      </c>
      <c r="AD3967" t="s">
        <v>26</v>
      </c>
      <c r="AE3967" t="s">
        <v>8348</v>
      </c>
      <c r="AF3967">
        <v>3835</v>
      </c>
      <c r="AG3967" t="s">
        <v>8352</v>
      </c>
    </row>
    <row r="3968" spans="1:33" x14ac:dyDescent="0.25">
      <c r="A3968" t="s">
        <v>3040</v>
      </c>
      <c r="B3968" t="s">
        <v>3041</v>
      </c>
      <c r="C3968" t="s">
        <v>3042</v>
      </c>
      <c r="D3968">
        <v>2017</v>
      </c>
      <c r="E3968">
        <v>3</v>
      </c>
      <c r="F3968">
        <v>226</v>
      </c>
      <c r="G3968" t="s">
        <v>8306</v>
      </c>
      <c r="H3968">
        <v>1</v>
      </c>
      <c r="I3968">
        <v>32</v>
      </c>
      <c r="J3968">
        <v>10</v>
      </c>
      <c r="K3968" t="s">
        <v>8319</v>
      </c>
      <c r="L3968">
        <v>1</v>
      </c>
      <c r="M3968">
        <v>1</v>
      </c>
      <c r="N3968" t="s">
        <v>155</v>
      </c>
      <c r="O3968">
        <v>1</v>
      </c>
      <c r="P3968">
        <v>1</v>
      </c>
      <c r="Q3968" t="s">
        <v>24</v>
      </c>
      <c r="R3968">
        <v>0</v>
      </c>
      <c r="S3968">
        <v>1</v>
      </c>
      <c r="T3968" t="s">
        <v>25</v>
      </c>
      <c r="U3968" t="s">
        <v>8332</v>
      </c>
      <c r="V3968" t="s">
        <v>8336</v>
      </c>
      <c r="W3968" t="s">
        <v>24</v>
      </c>
      <c r="X3968">
        <v>37</v>
      </c>
      <c r="Y3968">
        <v>6</v>
      </c>
      <c r="Z3968">
        <v>1</v>
      </c>
      <c r="AA3968">
        <v>1</v>
      </c>
      <c r="AB3968">
        <v>1</v>
      </c>
      <c r="AC3968">
        <v>1</v>
      </c>
      <c r="AD3968" t="s">
        <v>30</v>
      </c>
      <c r="AE3968" t="s">
        <v>8348</v>
      </c>
      <c r="AF3968">
        <v>3835</v>
      </c>
      <c r="AG3968" t="s">
        <v>8352</v>
      </c>
    </row>
    <row r="3969" spans="1:33" x14ac:dyDescent="0.25">
      <c r="A3969" t="s">
        <v>3994</v>
      </c>
      <c r="B3969" t="s">
        <v>605</v>
      </c>
      <c r="C3969" t="s">
        <v>3995</v>
      </c>
      <c r="D3969">
        <v>2017</v>
      </c>
      <c r="E3969">
        <v>3</v>
      </c>
      <c r="F3969">
        <v>807</v>
      </c>
      <c r="G3969" t="s">
        <v>8306</v>
      </c>
      <c r="H3969">
        <v>1</v>
      </c>
      <c r="I3969">
        <v>30</v>
      </c>
      <c r="J3969">
        <v>10</v>
      </c>
      <c r="K3969" t="s">
        <v>8319</v>
      </c>
      <c r="L3969">
        <v>1</v>
      </c>
      <c r="M3969">
        <v>1</v>
      </c>
      <c r="N3969" t="s">
        <v>155</v>
      </c>
      <c r="O3969">
        <v>1</v>
      </c>
      <c r="P3969">
        <v>1</v>
      </c>
      <c r="Q3969" t="s">
        <v>24</v>
      </c>
      <c r="R3969">
        <v>0</v>
      </c>
      <c r="S3969">
        <v>1</v>
      </c>
      <c r="T3969" t="s">
        <v>37</v>
      </c>
      <c r="U3969" t="s">
        <v>8333</v>
      </c>
      <c r="V3969" t="s">
        <v>8335</v>
      </c>
      <c r="W3969" t="s">
        <v>24</v>
      </c>
      <c r="X3969">
        <v>35</v>
      </c>
      <c r="Y3969">
        <v>6</v>
      </c>
      <c r="Z3969">
        <v>1</v>
      </c>
      <c r="AA3969">
        <v>1</v>
      </c>
      <c r="AB3969">
        <v>1</v>
      </c>
      <c r="AC3969">
        <v>3</v>
      </c>
      <c r="AD3969" t="s">
        <v>30</v>
      </c>
      <c r="AE3969" t="s">
        <v>8348</v>
      </c>
      <c r="AF3969">
        <v>3835</v>
      </c>
      <c r="AG3969" t="s">
        <v>8352</v>
      </c>
    </row>
    <row r="3970" spans="1:33" x14ac:dyDescent="0.25">
      <c r="A3970" t="s">
        <v>4774</v>
      </c>
      <c r="B3970" t="s">
        <v>115</v>
      </c>
      <c r="C3970" t="s">
        <v>4775</v>
      </c>
      <c r="D3970">
        <v>2017</v>
      </c>
      <c r="E3970">
        <v>4</v>
      </c>
      <c r="F3970">
        <v>1742</v>
      </c>
      <c r="G3970" t="s">
        <v>8306</v>
      </c>
      <c r="H3970">
        <v>1</v>
      </c>
      <c r="I3970">
        <v>32</v>
      </c>
      <c r="J3970">
        <v>10</v>
      </c>
      <c r="K3970" t="s">
        <v>8319</v>
      </c>
      <c r="L3970">
        <v>2</v>
      </c>
      <c r="M3970">
        <v>1</v>
      </c>
      <c r="N3970" t="s">
        <v>155</v>
      </c>
      <c r="O3970">
        <v>1</v>
      </c>
      <c r="P3970">
        <v>1</v>
      </c>
      <c r="Q3970" t="s">
        <v>24</v>
      </c>
      <c r="R3970">
        <v>0</v>
      </c>
      <c r="S3970">
        <v>1</v>
      </c>
      <c r="T3970" t="s">
        <v>25</v>
      </c>
      <c r="U3970" t="s">
        <v>8332</v>
      </c>
      <c r="V3970" t="s">
        <v>8335</v>
      </c>
      <c r="W3970" t="s">
        <v>24</v>
      </c>
      <c r="X3970">
        <v>33</v>
      </c>
      <c r="Y3970">
        <v>5</v>
      </c>
      <c r="Z3970">
        <v>1</v>
      </c>
      <c r="AA3970">
        <v>1</v>
      </c>
      <c r="AB3970">
        <v>1</v>
      </c>
      <c r="AC3970">
        <v>2</v>
      </c>
      <c r="AD3970" t="s">
        <v>30</v>
      </c>
      <c r="AE3970" t="s">
        <v>8348</v>
      </c>
      <c r="AF3970">
        <v>3835</v>
      </c>
      <c r="AG3970" t="s">
        <v>8352</v>
      </c>
    </row>
    <row r="3971" spans="1:33" x14ac:dyDescent="0.25">
      <c r="A3971" t="s">
        <v>6547</v>
      </c>
      <c r="B3971" t="s">
        <v>582</v>
      </c>
      <c r="C3971" t="s">
        <v>6548</v>
      </c>
      <c r="D3971">
        <v>2017</v>
      </c>
      <c r="E3971">
        <v>5</v>
      </c>
      <c r="F3971">
        <v>1010</v>
      </c>
      <c r="G3971" t="s">
        <v>8306</v>
      </c>
      <c r="H3971">
        <v>1</v>
      </c>
      <c r="I3971">
        <v>35</v>
      </c>
      <c r="J3971">
        <v>11</v>
      </c>
      <c r="K3971" t="s">
        <v>8320</v>
      </c>
      <c r="L3971">
        <v>1</v>
      </c>
      <c r="M3971">
        <v>5</v>
      </c>
      <c r="N3971" t="s">
        <v>8328</v>
      </c>
      <c r="O3971">
        <v>13</v>
      </c>
      <c r="P3971">
        <v>4</v>
      </c>
      <c r="Q3971" t="s">
        <v>24</v>
      </c>
      <c r="R3971">
        <v>0</v>
      </c>
      <c r="S3971">
        <v>1</v>
      </c>
      <c r="T3971" t="s">
        <v>25</v>
      </c>
      <c r="U3971" t="s">
        <v>8332</v>
      </c>
      <c r="V3971" t="s">
        <v>8337</v>
      </c>
      <c r="W3971" t="s">
        <v>24</v>
      </c>
      <c r="X3971">
        <v>36</v>
      </c>
      <c r="Y3971">
        <v>6</v>
      </c>
      <c r="Z3971">
        <v>5</v>
      </c>
      <c r="AA3971">
        <v>5</v>
      </c>
      <c r="AB3971">
        <v>13</v>
      </c>
      <c r="AC3971">
        <v>3</v>
      </c>
      <c r="AD3971" t="s">
        <v>30</v>
      </c>
      <c r="AE3971" t="s">
        <v>8348</v>
      </c>
      <c r="AF3971">
        <v>3835</v>
      </c>
      <c r="AG3971" t="s">
        <v>8352</v>
      </c>
    </row>
    <row r="3972" spans="1:33" x14ac:dyDescent="0.25">
      <c r="A3972" t="s">
        <v>1042</v>
      </c>
      <c r="B3972" t="s">
        <v>1043</v>
      </c>
      <c r="C3972" t="s">
        <v>1044</v>
      </c>
      <c r="D3972">
        <v>2017</v>
      </c>
      <c r="E3972">
        <v>1</v>
      </c>
      <c r="F3972">
        <v>851</v>
      </c>
      <c r="G3972" t="s">
        <v>8306</v>
      </c>
      <c r="H3972">
        <v>1</v>
      </c>
      <c r="I3972">
        <v>40</v>
      </c>
      <c r="J3972">
        <v>12</v>
      </c>
      <c r="K3972" t="s">
        <v>8321</v>
      </c>
      <c r="L3972">
        <v>1</v>
      </c>
      <c r="M3972">
        <v>4</v>
      </c>
      <c r="N3972" t="s">
        <v>8327</v>
      </c>
      <c r="O3972">
        <v>6</v>
      </c>
      <c r="P3972">
        <v>4</v>
      </c>
      <c r="Q3972" t="s">
        <v>24</v>
      </c>
      <c r="R3972">
        <v>0</v>
      </c>
      <c r="S3972">
        <v>1</v>
      </c>
      <c r="T3972" t="s">
        <v>25</v>
      </c>
      <c r="U3972" t="s">
        <v>8332</v>
      </c>
      <c r="V3972" t="s">
        <v>8336</v>
      </c>
      <c r="W3972" t="s">
        <v>24</v>
      </c>
      <c r="X3972">
        <v>41</v>
      </c>
      <c r="Y3972">
        <v>7</v>
      </c>
      <c r="Z3972">
        <v>4</v>
      </c>
      <c r="AA3972">
        <v>4</v>
      </c>
      <c r="AB3972">
        <v>6</v>
      </c>
      <c r="AC3972">
        <v>4</v>
      </c>
      <c r="AD3972" t="s">
        <v>30</v>
      </c>
      <c r="AE3972" t="s">
        <v>8348</v>
      </c>
      <c r="AF3972">
        <v>3839</v>
      </c>
      <c r="AG3972" t="s">
        <v>8352</v>
      </c>
    </row>
    <row r="3973" spans="1:33" x14ac:dyDescent="0.25">
      <c r="A3973" t="s">
        <v>6040</v>
      </c>
      <c r="B3973" t="s">
        <v>2710</v>
      </c>
      <c r="C3973" t="s">
        <v>6041</v>
      </c>
      <c r="D3973">
        <v>2017</v>
      </c>
      <c r="E3973">
        <v>5</v>
      </c>
      <c r="F3973">
        <v>420</v>
      </c>
      <c r="G3973" t="s">
        <v>8306</v>
      </c>
      <c r="H3973">
        <v>1</v>
      </c>
      <c r="I3973">
        <v>20</v>
      </c>
      <c r="J3973">
        <v>8</v>
      </c>
      <c r="K3973" t="s">
        <v>8317</v>
      </c>
      <c r="L3973">
        <v>1</v>
      </c>
      <c r="M3973">
        <v>4</v>
      </c>
      <c r="N3973" t="s">
        <v>8327</v>
      </c>
      <c r="O3973">
        <v>10</v>
      </c>
      <c r="P3973">
        <v>4</v>
      </c>
      <c r="Q3973" t="s">
        <v>24</v>
      </c>
      <c r="R3973">
        <v>0</v>
      </c>
      <c r="S3973">
        <v>1</v>
      </c>
      <c r="T3973" t="s">
        <v>37</v>
      </c>
      <c r="U3973" t="s">
        <v>8333</v>
      </c>
      <c r="V3973" t="s">
        <v>8335</v>
      </c>
      <c r="W3973" t="s">
        <v>24</v>
      </c>
      <c r="X3973">
        <v>21</v>
      </c>
      <c r="Y3973">
        <v>3</v>
      </c>
      <c r="Z3973">
        <v>4</v>
      </c>
      <c r="AA3973">
        <v>4</v>
      </c>
      <c r="AB3973">
        <v>10</v>
      </c>
      <c r="AC3973">
        <v>1</v>
      </c>
      <c r="AD3973" t="s">
        <v>30</v>
      </c>
      <c r="AE3973" t="s">
        <v>8348</v>
      </c>
      <c r="AF3973">
        <v>3840</v>
      </c>
      <c r="AG3973" t="s">
        <v>8352</v>
      </c>
    </row>
    <row r="3974" spans="1:33" x14ac:dyDescent="0.25">
      <c r="A3974" t="s">
        <v>780</v>
      </c>
      <c r="B3974" t="s">
        <v>256</v>
      </c>
      <c r="C3974" t="s">
        <v>781</v>
      </c>
      <c r="D3974">
        <v>2017</v>
      </c>
      <c r="E3974">
        <v>1</v>
      </c>
      <c r="F3974">
        <v>844</v>
      </c>
      <c r="G3974" t="s">
        <v>8306</v>
      </c>
      <c r="H3974">
        <v>1</v>
      </c>
      <c r="I3974">
        <v>28</v>
      </c>
      <c r="J3974">
        <v>9</v>
      </c>
      <c r="K3974" t="s">
        <v>8318</v>
      </c>
      <c r="L3974">
        <v>1</v>
      </c>
      <c r="M3974">
        <v>2</v>
      </c>
      <c r="N3974" t="s">
        <v>8325</v>
      </c>
      <c r="O3974">
        <v>2</v>
      </c>
      <c r="P3974">
        <v>2</v>
      </c>
      <c r="Q3974" t="s">
        <v>24</v>
      </c>
      <c r="R3974">
        <v>0</v>
      </c>
      <c r="S3974">
        <v>1</v>
      </c>
      <c r="T3974" t="s">
        <v>79</v>
      </c>
      <c r="U3974" t="s">
        <v>8333</v>
      </c>
      <c r="V3974" t="s">
        <v>8337</v>
      </c>
      <c r="W3974" t="s">
        <v>24</v>
      </c>
      <c r="X3974">
        <v>99</v>
      </c>
      <c r="Y3974">
        <v>11</v>
      </c>
      <c r="Z3974">
        <v>99</v>
      </c>
      <c r="AA3974">
        <v>9</v>
      </c>
      <c r="AB3974">
        <v>99</v>
      </c>
      <c r="AC3974">
        <v>2</v>
      </c>
      <c r="AD3974" t="s">
        <v>30</v>
      </c>
      <c r="AE3974" t="s">
        <v>8348</v>
      </c>
      <c r="AF3974">
        <v>3840</v>
      </c>
      <c r="AG3974" t="s">
        <v>8352</v>
      </c>
    </row>
    <row r="3975" spans="1:33" x14ac:dyDescent="0.25">
      <c r="A3975" t="s">
        <v>508</v>
      </c>
      <c r="B3975" t="s">
        <v>387</v>
      </c>
      <c r="C3975" t="s">
        <v>894</v>
      </c>
      <c r="D3975">
        <v>2017</v>
      </c>
      <c r="E3975">
        <v>1</v>
      </c>
      <c r="F3975">
        <v>805</v>
      </c>
      <c r="G3975" t="s">
        <v>8306</v>
      </c>
      <c r="H3975">
        <v>1</v>
      </c>
      <c r="I3975">
        <v>28</v>
      </c>
      <c r="J3975">
        <v>9</v>
      </c>
      <c r="K3975" t="s">
        <v>8318</v>
      </c>
      <c r="L3975">
        <v>2</v>
      </c>
      <c r="M3975">
        <v>1</v>
      </c>
      <c r="N3975" t="s">
        <v>155</v>
      </c>
      <c r="O3975">
        <v>1</v>
      </c>
      <c r="P3975">
        <v>1</v>
      </c>
      <c r="Q3975" t="s">
        <v>24</v>
      </c>
      <c r="R3975">
        <v>0</v>
      </c>
      <c r="S3975">
        <v>1</v>
      </c>
      <c r="T3975" t="s">
        <v>25</v>
      </c>
      <c r="U3975" t="s">
        <v>8332</v>
      </c>
      <c r="V3975" t="s">
        <v>8337</v>
      </c>
      <c r="W3975" t="s">
        <v>24</v>
      </c>
      <c r="X3975">
        <v>29</v>
      </c>
      <c r="Y3975">
        <v>4</v>
      </c>
      <c r="Z3975">
        <v>1</v>
      </c>
      <c r="AA3975">
        <v>1</v>
      </c>
      <c r="AB3975">
        <v>1</v>
      </c>
      <c r="AC3975">
        <v>2</v>
      </c>
      <c r="AD3975" t="s">
        <v>26</v>
      </c>
      <c r="AE3975" t="s">
        <v>8348</v>
      </c>
      <c r="AF3975">
        <v>3840</v>
      </c>
      <c r="AG3975" t="s">
        <v>8352</v>
      </c>
    </row>
    <row r="3976" spans="1:33" x14ac:dyDescent="0.25">
      <c r="A3976" t="s">
        <v>2321</v>
      </c>
      <c r="B3976" t="s">
        <v>433</v>
      </c>
      <c r="C3976" t="s">
        <v>2322</v>
      </c>
      <c r="D3976">
        <v>2017</v>
      </c>
      <c r="E3976">
        <v>2</v>
      </c>
      <c r="F3976">
        <v>649</v>
      </c>
      <c r="G3976" t="s">
        <v>8306</v>
      </c>
      <c r="H3976">
        <v>1</v>
      </c>
      <c r="I3976">
        <v>25</v>
      </c>
      <c r="J3976">
        <v>9</v>
      </c>
      <c r="K3976" t="s">
        <v>8318</v>
      </c>
      <c r="L3976">
        <v>2</v>
      </c>
      <c r="M3976">
        <v>3</v>
      </c>
      <c r="N3976" t="s">
        <v>8326</v>
      </c>
      <c r="O3976">
        <v>3</v>
      </c>
      <c r="P3976">
        <v>3</v>
      </c>
      <c r="Q3976" t="s">
        <v>24</v>
      </c>
      <c r="R3976">
        <v>0</v>
      </c>
      <c r="S3976">
        <v>1</v>
      </c>
      <c r="T3976" t="s">
        <v>25</v>
      </c>
      <c r="U3976" t="s">
        <v>8332</v>
      </c>
      <c r="V3976" t="s">
        <v>8335</v>
      </c>
      <c r="W3976" t="s">
        <v>24</v>
      </c>
      <c r="X3976">
        <v>28</v>
      </c>
      <c r="Y3976">
        <v>4</v>
      </c>
      <c r="Z3976">
        <v>3</v>
      </c>
      <c r="AA3976">
        <v>3</v>
      </c>
      <c r="AB3976">
        <v>3</v>
      </c>
      <c r="AC3976">
        <v>2</v>
      </c>
      <c r="AD3976" t="s">
        <v>26</v>
      </c>
      <c r="AE3976" t="s">
        <v>8348</v>
      </c>
      <c r="AF3976">
        <v>3840</v>
      </c>
      <c r="AG3976" t="s">
        <v>8352</v>
      </c>
    </row>
    <row r="3977" spans="1:33" x14ac:dyDescent="0.25">
      <c r="A3977" t="s">
        <v>278</v>
      </c>
      <c r="B3977" t="s">
        <v>176</v>
      </c>
      <c r="C3977" t="s">
        <v>2338</v>
      </c>
      <c r="D3977">
        <v>2017</v>
      </c>
      <c r="E3977">
        <v>2</v>
      </c>
      <c r="F3977">
        <v>1320</v>
      </c>
      <c r="G3977" t="s">
        <v>8306</v>
      </c>
      <c r="H3977">
        <v>1</v>
      </c>
      <c r="I3977">
        <v>27</v>
      </c>
      <c r="J3977">
        <v>9</v>
      </c>
      <c r="K3977" t="s">
        <v>8318</v>
      </c>
      <c r="L3977">
        <v>1</v>
      </c>
      <c r="M3977">
        <v>3</v>
      </c>
      <c r="N3977" t="s">
        <v>8326</v>
      </c>
      <c r="O3977">
        <v>3</v>
      </c>
      <c r="P3977">
        <v>3</v>
      </c>
      <c r="Q3977" t="s">
        <v>24</v>
      </c>
      <c r="R3977">
        <v>0</v>
      </c>
      <c r="S3977">
        <v>1</v>
      </c>
      <c r="T3977" t="s">
        <v>37</v>
      </c>
      <c r="U3977" t="s">
        <v>8333</v>
      </c>
      <c r="V3977" t="s">
        <v>8336</v>
      </c>
      <c r="W3977" t="s">
        <v>24</v>
      </c>
      <c r="X3977">
        <v>26</v>
      </c>
      <c r="Y3977">
        <v>4</v>
      </c>
      <c r="Z3977">
        <v>3</v>
      </c>
      <c r="AA3977">
        <v>3</v>
      </c>
      <c r="AB3977">
        <v>3</v>
      </c>
      <c r="AC3977">
        <v>1</v>
      </c>
      <c r="AD3977" t="s">
        <v>26</v>
      </c>
      <c r="AE3977" t="s">
        <v>8348</v>
      </c>
      <c r="AF3977">
        <v>3840</v>
      </c>
      <c r="AG3977" t="s">
        <v>8352</v>
      </c>
    </row>
    <row r="3978" spans="1:33" x14ac:dyDescent="0.25">
      <c r="A3978" t="s">
        <v>4176</v>
      </c>
      <c r="B3978" t="s">
        <v>315</v>
      </c>
      <c r="C3978" t="s">
        <v>4177</v>
      </c>
      <c r="D3978">
        <v>2017</v>
      </c>
      <c r="E3978">
        <v>3</v>
      </c>
      <c r="F3978">
        <v>503</v>
      </c>
      <c r="G3978" t="s">
        <v>8306</v>
      </c>
      <c r="H3978">
        <v>1</v>
      </c>
      <c r="I3978">
        <v>27</v>
      </c>
      <c r="J3978">
        <v>9</v>
      </c>
      <c r="K3978" t="s">
        <v>8318</v>
      </c>
      <c r="L3978">
        <v>2</v>
      </c>
      <c r="M3978">
        <v>3</v>
      </c>
      <c r="N3978" t="s">
        <v>8326</v>
      </c>
      <c r="O3978">
        <v>3</v>
      </c>
      <c r="P3978">
        <v>3</v>
      </c>
      <c r="Q3978" t="s">
        <v>24</v>
      </c>
      <c r="R3978">
        <v>0</v>
      </c>
      <c r="S3978">
        <v>1</v>
      </c>
      <c r="T3978" t="s">
        <v>543</v>
      </c>
      <c r="U3978" t="s">
        <v>8333</v>
      </c>
      <c r="V3978" t="s">
        <v>8342</v>
      </c>
      <c r="W3978" t="s">
        <v>24</v>
      </c>
      <c r="X3978">
        <v>99</v>
      </c>
      <c r="Y3978">
        <v>11</v>
      </c>
      <c r="Z3978">
        <v>99</v>
      </c>
      <c r="AA3978">
        <v>9</v>
      </c>
      <c r="AB3978">
        <v>99</v>
      </c>
      <c r="AC3978">
        <v>4</v>
      </c>
      <c r="AD3978" t="s">
        <v>30</v>
      </c>
      <c r="AE3978" t="s">
        <v>8348</v>
      </c>
      <c r="AF3978">
        <v>3840</v>
      </c>
      <c r="AG3978" t="s">
        <v>8352</v>
      </c>
    </row>
    <row r="3979" spans="1:33" x14ac:dyDescent="0.25">
      <c r="A3979" t="s">
        <v>1306</v>
      </c>
      <c r="B3979" t="s">
        <v>132</v>
      </c>
      <c r="C3979" t="s">
        <v>4513</v>
      </c>
      <c r="D3979">
        <v>2017</v>
      </c>
      <c r="E3979">
        <v>3</v>
      </c>
      <c r="F3979">
        <v>1206</v>
      </c>
      <c r="G3979" t="s">
        <v>8306</v>
      </c>
      <c r="H3979">
        <v>1</v>
      </c>
      <c r="I3979">
        <v>26</v>
      </c>
      <c r="J3979">
        <v>9</v>
      </c>
      <c r="K3979" t="s">
        <v>8318</v>
      </c>
      <c r="L3979">
        <v>2</v>
      </c>
      <c r="M3979">
        <v>3</v>
      </c>
      <c r="N3979" t="s">
        <v>8326</v>
      </c>
      <c r="O3979">
        <v>3</v>
      </c>
      <c r="P3979">
        <v>3</v>
      </c>
      <c r="Q3979" t="s">
        <v>24</v>
      </c>
      <c r="R3979">
        <v>0</v>
      </c>
      <c r="S3979">
        <v>1</v>
      </c>
      <c r="T3979" t="s">
        <v>37</v>
      </c>
      <c r="U3979" t="s">
        <v>8333</v>
      </c>
      <c r="V3979" t="s">
        <v>8336</v>
      </c>
      <c r="W3979" t="s">
        <v>24</v>
      </c>
      <c r="X3979">
        <v>23</v>
      </c>
      <c r="Y3979">
        <v>3</v>
      </c>
      <c r="Z3979">
        <v>3</v>
      </c>
      <c r="AA3979">
        <v>3</v>
      </c>
      <c r="AB3979">
        <v>3</v>
      </c>
      <c r="AC3979">
        <v>1</v>
      </c>
      <c r="AD3979" t="s">
        <v>26</v>
      </c>
      <c r="AE3979" t="s">
        <v>8348</v>
      </c>
      <c r="AF3979">
        <v>3840</v>
      </c>
      <c r="AG3979" t="s">
        <v>8352</v>
      </c>
    </row>
    <row r="3980" spans="1:33" x14ac:dyDescent="0.25">
      <c r="A3980" t="s">
        <v>2029</v>
      </c>
      <c r="B3980" t="s">
        <v>2876</v>
      </c>
      <c r="C3980" t="s">
        <v>7286</v>
      </c>
      <c r="D3980">
        <v>2017</v>
      </c>
      <c r="E3980">
        <v>6</v>
      </c>
      <c r="F3980">
        <v>2052</v>
      </c>
      <c r="G3980" t="s">
        <v>8306</v>
      </c>
      <c r="H3980">
        <v>1</v>
      </c>
      <c r="I3980">
        <v>29</v>
      </c>
      <c r="J3980">
        <v>9</v>
      </c>
      <c r="K3980" t="s">
        <v>8318</v>
      </c>
      <c r="L3980">
        <v>1</v>
      </c>
      <c r="M3980">
        <v>1</v>
      </c>
      <c r="N3980" t="s">
        <v>155</v>
      </c>
      <c r="O3980">
        <v>1</v>
      </c>
      <c r="P3980">
        <v>1</v>
      </c>
      <c r="Q3980" t="s">
        <v>24</v>
      </c>
      <c r="R3980">
        <v>0</v>
      </c>
      <c r="S3980">
        <v>1</v>
      </c>
      <c r="T3980" t="s">
        <v>25</v>
      </c>
      <c r="U3980" t="s">
        <v>8332</v>
      </c>
      <c r="V3980" t="s">
        <v>8337</v>
      </c>
      <c r="W3980" t="s">
        <v>24</v>
      </c>
      <c r="X3980">
        <v>30</v>
      </c>
      <c r="Y3980">
        <v>5</v>
      </c>
      <c r="Z3980">
        <v>1</v>
      </c>
      <c r="AA3980">
        <v>1</v>
      </c>
      <c r="AB3980">
        <v>1</v>
      </c>
      <c r="AC3980">
        <v>2</v>
      </c>
      <c r="AD3980" t="s">
        <v>30</v>
      </c>
      <c r="AE3980" t="s">
        <v>8348</v>
      </c>
      <c r="AF3980">
        <v>3840</v>
      </c>
      <c r="AG3980" t="s">
        <v>8352</v>
      </c>
    </row>
    <row r="3981" spans="1:33" x14ac:dyDescent="0.25">
      <c r="A3981" t="s">
        <v>7420</v>
      </c>
      <c r="B3981" t="s">
        <v>455</v>
      </c>
      <c r="C3981" t="s">
        <v>7421</v>
      </c>
      <c r="D3981">
        <v>2017</v>
      </c>
      <c r="E3981">
        <v>6</v>
      </c>
      <c r="F3981">
        <v>1709</v>
      </c>
      <c r="G3981" t="s">
        <v>8306</v>
      </c>
      <c r="H3981">
        <v>1</v>
      </c>
      <c r="I3981">
        <v>25</v>
      </c>
      <c r="J3981">
        <v>9</v>
      </c>
      <c r="K3981" t="s">
        <v>8318</v>
      </c>
      <c r="L3981">
        <v>2</v>
      </c>
      <c r="M3981">
        <v>10</v>
      </c>
      <c r="N3981" t="s">
        <v>8330</v>
      </c>
      <c r="O3981">
        <v>15</v>
      </c>
      <c r="P3981">
        <v>1</v>
      </c>
      <c r="Q3981" t="s">
        <v>24</v>
      </c>
      <c r="R3981">
        <v>0</v>
      </c>
      <c r="S3981">
        <v>1</v>
      </c>
      <c r="T3981" t="s">
        <v>79</v>
      </c>
      <c r="U3981" t="s">
        <v>8333</v>
      </c>
      <c r="V3981" t="s">
        <v>8335</v>
      </c>
      <c r="W3981" t="s">
        <v>24</v>
      </c>
      <c r="X3981">
        <v>99</v>
      </c>
      <c r="Y3981">
        <v>11</v>
      </c>
      <c r="Z3981">
        <v>99</v>
      </c>
      <c r="AA3981">
        <v>9</v>
      </c>
      <c r="AB3981">
        <v>99</v>
      </c>
      <c r="AC3981">
        <v>2</v>
      </c>
      <c r="AD3981" t="s">
        <v>30</v>
      </c>
      <c r="AE3981" t="s">
        <v>8347</v>
      </c>
      <c r="AF3981">
        <v>3840</v>
      </c>
      <c r="AG3981" t="s">
        <v>8352</v>
      </c>
    </row>
    <row r="3982" spans="1:33" x14ac:dyDescent="0.25">
      <c r="A3982" t="s">
        <v>2255</v>
      </c>
      <c r="B3982" t="s">
        <v>310</v>
      </c>
      <c r="C3982" t="s">
        <v>2312</v>
      </c>
      <c r="D3982">
        <v>2017</v>
      </c>
      <c r="E3982">
        <v>2</v>
      </c>
      <c r="F3982">
        <v>312</v>
      </c>
      <c r="G3982" t="s">
        <v>8306</v>
      </c>
      <c r="H3982">
        <v>1</v>
      </c>
      <c r="I3982">
        <v>33</v>
      </c>
      <c r="J3982">
        <v>10</v>
      </c>
      <c r="K3982" t="s">
        <v>8319</v>
      </c>
      <c r="L3982">
        <v>2</v>
      </c>
      <c r="M3982">
        <v>10</v>
      </c>
      <c r="N3982" t="s">
        <v>8330</v>
      </c>
      <c r="O3982">
        <v>15</v>
      </c>
      <c r="P3982">
        <v>3</v>
      </c>
      <c r="Q3982" t="s">
        <v>24</v>
      </c>
      <c r="R3982">
        <v>0</v>
      </c>
      <c r="S3982">
        <v>1</v>
      </c>
      <c r="T3982" t="s">
        <v>25</v>
      </c>
      <c r="U3982" t="s">
        <v>8332</v>
      </c>
      <c r="V3982" t="s">
        <v>8337</v>
      </c>
      <c r="W3982" t="s">
        <v>24</v>
      </c>
      <c r="X3982">
        <v>35</v>
      </c>
      <c r="Y3982">
        <v>6</v>
      </c>
      <c r="Z3982">
        <v>1</v>
      </c>
      <c r="AA3982">
        <v>1</v>
      </c>
      <c r="AB3982">
        <v>1</v>
      </c>
      <c r="AC3982">
        <v>3</v>
      </c>
      <c r="AD3982" t="s">
        <v>30</v>
      </c>
      <c r="AE3982" t="s">
        <v>8348</v>
      </c>
      <c r="AF3982">
        <v>3840</v>
      </c>
      <c r="AG3982" t="s">
        <v>8352</v>
      </c>
    </row>
    <row r="3983" spans="1:33" x14ac:dyDescent="0.25">
      <c r="A3983" t="s">
        <v>4398</v>
      </c>
      <c r="B3983" t="s">
        <v>811</v>
      </c>
      <c r="C3983" t="s">
        <v>4399</v>
      </c>
      <c r="D3983">
        <v>2017</v>
      </c>
      <c r="E3983">
        <v>3</v>
      </c>
      <c r="F3983">
        <v>2255</v>
      </c>
      <c r="G3983" t="s">
        <v>8306</v>
      </c>
      <c r="H3983">
        <v>1</v>
      </c>
      <c r="I3983">
        <v>34</v>
      </c>
      <c r="J3983">
        <v>10</v>
      </c>
      <c r="K3983" t="s">
        <v>8319</v>
      </c>
      <c r="L3983">
        <v>1</v>
      </c>
      <c r="M3983">
        <v>1</v>
      </c>
      <c r="N3983" t="s">
        <v>155</v>
      </c>
      <c r="O3983">
        <v>1</v>
      </c>
      <c r="P3983">
        <v>1</v>
      </c>
      <c r="Q3983" t="s">
        <v>24</v>
      </c>
      <c r="R3983">
        <v>0</v>
      </c>
      <c r="S3983">
        <v>1</v>
      </c>
      <c r="T3983" t="s">
        <v>37</v>
      </c>
      <c r="U3983" t="s">
        <v>8333</v>
      </c>
      <c r="V3983" t="s">
        <v>8338</v>
      </c>
      <c r="W3983" t="s">
        <v>24</v>
      </c>
      <c r="X3983">
        <v>37</v>
      </c>
      <c r="Y3983">
        <v>6</v>
      </c>
      <c r="Z3983">
        <v>1</v>
      </c>
      <c r="AA3983">
        <v>1</v>
      </c>
      <c r="AB3983">
        <v>1</v>
      </c>
      <c r="AC3983">
        <v>1</v>
      </c>
      <c r="AD3983" t="s">
        <v>26</v>
      </c>
      <c r="AE3983" t="s">
        <v>8348</v>
      </c>
      <c r="AF3983">
        <v>3840</v>
      </c>
      <c r="AG3983" t="s">
        <v>8352</v>
      </c>
    </row>
    <row r="3984" spans="1:33" x14ac:dyDescent="0.25">
      <c r="A3984" t="s">
        <v>2183</v>
      </c>
      <c r="B3984" t="s">
        <v>875</v>
      </c>
      <c r="C3984" t="s">
        <v>6758</v>
      </c>
      <c r="D3984">
        <v>2017</v>
      </c>
      <c r="E3984">
        <v>5</v>
      </c>
      <c r="F3984">
        <v>1640</v>
      </c>
      <c r="G3984" t="s">
        <v>8306</v>
      </c>
      <c r="H3984">
        <v>1</v>
      </c>
      <c r="I3984">
        <v>31</v>
      </c>
      <c r="J3984">
        <v>10</v>
      </c>
      <c r="K3984" t="s">
        <v>8319</v>
      </c>
      <c r="L3984">
        <v>2</v>
      </c>
      <c r="M3984">
        <v>3</v>
      </c>
      <c r="N3984" t="s">
        <v>8326</v>
      </c>
      <c r="O3984">
        <v>3</v>
      </c>
      <c r="P3984">
        <v>3</v>
      </c>
      <c r="Q3984" t="s">
        <v>24</v>
      </c>
      <c r="R3984">
        <v>0</v>
      </c>
      <c r="S3984">
        <v>1</v>
      </c>
      <c r="T3984" t="s">
        <v>37</v>
      </c>
      <c r="U3984" t="s">
        <v>8333</v>
      </c>
      <c r="V3984" t="s">
        <v>8335</v>
      </c>
      <c r="W3984" t="s">
        <v>24</v>
      </c>
      <c r="X3984">
        <v>24</v>
      </c>
      <c r="Y3984">
        <v>3</v>
      </c>
      <c r="Z3984">
        <v>3</v>
      </c>
      <c r="AA3984">
        <v>3</v>
      </c>
      <c r="AB3984">
        <v>3</v>
      </c>
      <c r="AC3984" t="s">
        <v>8345</v>
      </c>
      <c r="AD3984" t="s">
        <v>30</v>
      </c>
      <c r="AE3984" t="s">
        <v>8348</v>
      </c>
      <c r="AF3984">
        <v>3840</v>
      </c>
      <c r="AG3984" t="s">
        <v>8352</v>
      </c>
    </row>
    <row r="3985" spans="1:33" x14ac:dyDescent="0.25">
      <c r="A3985" t="s">
        <v>1504</v>
      </c>
      <c r="B3985" t="s">
        <v>1219</v>
      </c>
      <c r="C3985" t="s">
        <v>7013</v>
      </c>
      <c r="D3985">
        <v>2017</v>
      </c>
      <c r="E3985">
        <v>5</v>
      </c>
      <c r="F3985">
        <v>701</v>
      </c>
      <c r="G3985" t="s">
        <v>8306</v>
      </c>
      <c r="H3985">
        <v>1</v>
      </c>
      <c r="I3985">
        <v>32</v>
      </c>
      <c r="J3985">
        <v>10</v>
      </c>
      <c r="K3985" t="s">
        <v>8319</v>
      </c>
      <c r="L3985">
        <v>2</v>
      </c>
      <c r="M3985">
        <v>3</v>
      </c>
      <c r="N3985" t="s">
        <v>8326</v>
      </c>
      <c r="O3985">
        <v>3</v>
      </c>
      <c r="P3985">
        <v>3</v>
      </c>
      <c r="Q3985" t="s">
        <v>24</v>
      </c>
      <c r="R3985">
        <v>0</v>
      </c>
      <c r="S3985">
        <v>1</v>
      </c>
      <c r="T3985" t="s">
        <v>25</v>
      </c>
      <c r="U3985" t="s">
        <v>8332</v>
      </c>
      <c r="V3985" t="s">
        <v>8336</v>
      </c>
      <c r="W3985" t="s">
        <v>24</v>
      </c>
      <c r="X3985">
        <v>31</v>
      </c>
      <c r="Y3985">
        <v>5</v>
      </c>
      <c r="Z3985">
        <v>3</v>
      </c>
      <c r="AA3985">
        <v>3</v>
      </c>
      <c r="AB3985">
        <v>3</v>
      </c>
      <c r="AC3985">
        <v>4</v>
      </c>
      <c r="AD3985" t="s">
        <v>26</v>
      </c>
      <c r="AE3985" t="s">
        <v>8348</v>
      </c>
      <c r="AF3985">
        <v>3840</v>
      </c>
      <c r="AG3985" t="s">
        <v>8352</v>
      </c>
    </row>
    <row r="3986" spans="1:33" x14ac:dyDescent="0.25">
      <c r="A3986" t="s">
        <v>2397</v>
      </c>
      <c r="B3986" t="s">
        <v>51</v>
      </c>
      <c r="C3986" t="s">
        <v>7556</v>
      </c>
      <c r="D3986">
        <v>2017</v>
      </c>
      <c r="E3986">
        <v>6</v>
      </c>
      <c r="F3986">
        <v>2315</v>
      </c>
      <c r="G3986" t="s">
        <v>8306</v>
      </c>
      <c r="H3986">
        <v>1</v>
      </c>
      <c r="I3986">
        <v>36</v>
      </c>
      <c r="J3986">
        <v>11</v>
      </c>
      <c r="K3986" t="s">
        <v>8320</v>
      </c>
      <c r="L3986">
        <v>1</v>
      </c>
      <c r="M3986">
        <v>4</v>
      </c>
      <c r="N3986" t="s">
        <v>8327</v>
      </c>
      <c r="O3986">
        <v>5</v>
      </c>
      <c r="P3986">
        <v>4</v>
      </c>
      <c r="Q3986" t="s">
        <v>24</v>
      </c>
      <c r="R3986">
        <v>0</v>
      </c>
      <c r="S3986">
        <v>1</v>
      </c>
      <c r="T3986" t="s">
        <v>25</v>
      </c>
      <c r="U3986" t="s">
        <v>8332</v>
      </c>
      <c r="V3986" t="s">
        <v>8338</v>
      </c>
      <c r="W3986" t="s">
        <v>24</v>
      </c>
      <c r="X3986">
        <v>37</v>
      </c>
      <c r="Y3986">
        <v>6</v>
      </c>
      <c r="Z3986">
        <v>4</v>
      </c>
      <c r="AA3986">
        <v>4</v>
      </c>
      <c r="AB3986">
        <v>5</v>
      </c>
      <c r="AC3986">
        <v>2</v>
      </c>
      <c r="AD3986" t="s">
        <v>26</v>
      </c>
      <c r="AE3986" t="s">
        <v>8348</v>
      </c>
      <c r="AF3986">
        <v>3840</v>
      </c>
      <c r="AG3986" t="s">
        <v>8352</v>
      </c>
    </row>
    <row r="3987" spans="1:33" x14ac:dyDescent="0.25">
      <c r="A3987" t="s">
        <v>750</v>
      </c>
      <c r="B3987" t="s">
        <v>284</v>
      </c>
      <c r="C3987" t="s">
        <v>7113</v>
      </c>
      <c r="D3987">
        <v>2017</v>
      </c>
      <c r="E3987">
        <v>6</v>
      </c>
      <c r="F3987">
        <v>942</v>
      </c>
      <c r="G3987" t="s">
        <v>8306</v>
      </c>
      <c r="H3987">
        <v>1</v>
      </c>
      <c r="I3987">
        <v>33</v>
      </c>
      <c r="J3987">
        <v>10</v>
      </c>
      <c r="K3987" t="s">
        <v>8319</v>
      </c>
      <c r="L3987">
        <v>1</v>
      </c>
      <c r="M3987">
        <v>1</v>
      </c>
      <c r="N3987" t="s">
        <v>155</v>
      </c>
      <c r="O3987">
        <v>1</v>
      </c>
      <c r="P3987">
        <v>1</v>
      </c>
      <c r="Q3987" t="s">
        <v>24</v>
      </c>
      <c r="R3987">
        <v>0</v>
      </c>
      <c r="S3987">
        <v>1</v>
      </c>
      <c r="T3987" t="s">
        <v>25</v>
      </c>
      <c r="U3987" t="s">
        <v>8332</v>
      </c>
      <c r="V3987" t="s">
        <v>8335</v>
      </c>
      <c r="W3987" t="s">
        <v>24</v>
      </c>
      <c r="X3987">
        <v>31</v>
      </c>
      <c r="Y3987">
        <v>5</v>
      </c>
      <c r="Z3987">
        <v>1</v>
      </c>
      <c r="AA3987">
        <v>1</v>
      </c>
      <c r="AB3987">
        <v>1</v>
      </c>
      <c r="AC3987">
        <v>2</v>
      </c>
      <c r="AD3987" t="s">
        <v>26</v>
      </c>
      <c r="AE3987" t="s">
        <v>8348</v>
      </c>
      <c r="AF3987">
        <v>3842</v>
      </c>
      <c r="AG3987" t="s">
        <v>8352</v>
      </c>
    </row>
    <row r="3988" spans="1:33" x14ac:dyDescent="0.25">
      <c r="A3988" t="s">
        <v>409</v>
      </c>
      <c r="B3988" t="s">
        <v>410</v>
      </c>
      <c r="C3988" t="s">
        <v>411</v>
      </c>
      <c r="D3988">
        <v>2017</v>
      </c>
      <c r="E3988">
        <v>1</v>
      </c>
      <c r="F3988">
        <v>355</v>
      </c>
      <c r="G3988" t="s">
        <v>8306</v>
      </c>
      <c r="H3988">
        <v>1</v>
      </c>
      <c r="I3988">
        <v>22</v>
      </c>
      <c r="J3988">
        <v>8</v>
      </c>
      <c r="K3988" t="s">
        <v>8317</v>
      </c>
      <c r="L3988">
        <v>1</v>
      </c>
      <c r="M3988">
        <v>5</v>
      </c>
      <c r="N3988" t="s">
        <v>8328</v>
      </c>
      <c r="O3988">
        <v>13</v>
      </c>
      <c r="P3988">
        <v>4</v>
      </c>
      <c r="Q3988" t="s">
        <v>24</v>
      </c>
      <c r="R3988">
        <v>0</v>
      </c>
      <c r="S3988">
        <v>1</v>
      </c>
      <c r="T3988" t="s">
        <v>25</v>
      </c>
      <c r="U3988" t="s">
        <v>8332</v>
      </c>
      <c r="V3988" t="s">
        <v>8335</v>
      </c>
      <c r="W3988" t="s">
        <v>24</v>
      </c>
      <c r="X3988">
        <v>26</v>
      </c>
      <c r="Y3988">
        <v>4</v>
      </c>
      <c r="Z3988">
        <v>5</v>
      </c>
      <c r="AA3988">
        <v>5</v>
      </c>
      <c r="AB3988">
        <v>13</v>
      </c>
      <c r="AC3988">
        <v>3</v>
      </c>
      <c r="AD3988" t="s">
        <v>26</v>
      </c>
      <c r="AE3988" t="s">
        <v>8348</v>
      </c>
      <c r="AF3988">
        <v>3845</v>
      </c>
      <c r="AG3988" t="s">
        <v>8352</v>
      </c>
    </row>
    <row r="3989" spans="1:33" x14ac:dyDescent="0.25">
      <c r="A3989" t="s">
        <v>5107</v>
      </c>
      <c r="B3989" t="s">
        <v>2457</v>
      </c>
      <c r="C3989" t="s">
        <v>8139</v>
      </c>
      <c r="D3989">
        <v>2017</v>
      </c>
      <c r="E3989">
        <v>6</v>
      </c>
      <c r="F3989">
        <v>2313</v>
      </c>
      <c r="G3989" t="s">
        <v>8306</v>
      </c>
      <c r="H3989">
        <v>1</v>
      </c>
      <c r="I3989">
        <v>24</v>
      </c>
      <c r="J3989">
        <v>8</v>
      </c>
      <c r="K3989" t="s">
        <v>8317</v>
      </c>
      <c r="L3989">
        <v>2</v>
      </c>
      <c r="M3989">
        <v>3</v>
      </c>
      <c r="N3989" t="s">
        <v>8326</v>
      </c>
      <c r="O3989">
        <v>3</v>
      </c>
      <c r="P3989">
        <v>3</v>
      </c>
      <c r="Q3989" t="s">
        <v>24</v>
      </c>
      <c r="R3989">
        <v>0</v>
      </c>
      <c r="S3989">
        <v>1</v>
      </c>
      <c r="T3989" t="s">
        <v>79</v>
      </c>
      <c r="U3989" t="s">
        <v>8333</v>
      </c>
      <c r="V3989" t="s">
        <v>8335</v>
      </c>
      <c r="W3989" t="s">
        <v>24</v>
      </c>
      <c r="X3989">
        <v>99</v>
      </c>
      <c r="Y3989">
        <v>11</v>
      </c>
      <c r="Z3989">
        <v>99</v>
      </c>
      <c r="AA3989">
        <v>9</v>
      </c>
      <c r="AB3989">
        <v>99</v>
      </c>
      <c r="AC3989">
        <v>3</v>
      </c>
      <c r="AD3989" t="s">
        <v>30</v>
      </c>
      <c r="AE3989" t="s">
        <v>8348</v>
      </c>
      <c r="AF3989">
        <v>3845</v>
      </c>
      <c r="AG3989" t="s">
        <v>8352</v>
      </c>
    </row>
    <row r="3990" spans="1:33" x14ac:dyDescent="0.25">
      <c r="A3990" t="s">
        <v>199</v>
      </c>
      <c r="B3990" t="s">
        <v>1373</v>
      </c>
      <c r="C3990" s="1" t="s">
        <v>1580</v>
      </c>
      <c r="D3990">
        <v>2017</v>
      </c>
      <c r="E3990">
        <v>2</v>
      </c>
      <c r="F3990">
        <v>332</v>
      </c>
      <c r="G3990" t="s">
        <v>8306</v>
      </c>
      <c r="H3990">
        <v>1</v>
      </c>
      <c r="I3990">
        <v>28</v>
      </c>
      <c r="J3990">
        <v>9</v>
      </c>
      <c r="K3990" t="s">
        <v>8318</v>
      </c>
      <c r="L3990">
        <v>1</v>
      </c>
      <c r="M3990">
        <v>13</v>
      </c>
      <c r="N3990" t="s">
        <v>8330</v>
      </c>
      <c r="O3990">
        <v>15</v>
      </c>
      <c r="P3990">
        <v>1</v>
      </c>
      <c r="Q3990" t="s">
        <v>24</v>
      </c>
      <c r="R3990">
        <v>0</v>
      </c>
      <c r="S3990">
        <v>1</v>
      </c>
      <c r="T3990" t="s">
        <v>37</v>
      </c>
      <c r="U3990" t="s">
        <v>8333</v>
      </c>
      <c r="V3990" t="s">
        <v>8336</v>
      </c>
      <c r="W3990" t="s">
        <v>24</v>
      </c>
      <c r="X3990">
        <v>27</v>
      </c>
      <c r="Y3990">
        <v>4</v>
      </c>
      <c r="Z3990">
        <v>6</v>
      </c>
      <c r="AA3990">
        <v>6</v>
      </c>
      <c r="AB3990">
        <v>15</v>
      </c>
      <c r="AC3990">
        <v>3</v>
      </c>
      <c r="AD3990" t="s">
        <v>30</v>
      </c>
      <c r="AE3990" t="s">
        <v>8347</v>
      </c>
      <c r="AF3990">
        <v>3845</v>
      </c>
      <c r="AG3990" t="s">
        <v>8352</v>
      </c>
    </row>
    <row r="3991" spans="1:33" x14ac:dyDescent="0.25">
      <c r="A3991" t="s">
        <v>2572</v>
      </c>
      <c r="B3991" t="s">
        <v>135</v>
      </c>
      <c r="C3991" t="s">
        <v>3814</v>
      </c>
      <c r="D3991">
        <v>2017</v>
      </c>
      <c r="E3991">
        <v>3</v>
      </c>
      <c r="F3991">
        <v>1946</v>
      </c>
      <c r="G3991" t="s">
        <v>8306</v>
      </c>
      <c r="H3991">
        <v>1</v>
      </c>
      <c r="I3991">
        <v>26</v>
      </c>
      <c r="J3991">
        <v>9</v>
      </c>
      <c r="K3991" t="s">
        <v>8318</v>
      </c>
      <c r="L3991">
        <v>1</v>
      </c>
      <c r="M3991">
        <v>13</v>
      </c>
      <c r="N3991" t="s">
        <v>8330</v>
      </c>
      <c r="O3991">
        <v>15</v>
      </c>
      <c r="P3991">
        <v>4</v>
      </c>
      <c r="Q3991" t="s">
        <v>24</v>
      </c>
      <c r="R3991">
        <v>0</v>
      </c>
      <c r="S3991">
        <v>1</v>
      </c>
      <c r="T3991" t="s">
        <v>25</v>
      </c>
      <c r="U3991" t="s">
        <v>8332</v>
      </c>
      <c r="V3991" t="s">
        <v>8336</v>
      </c>
      <c r="W3991" t="s">
        <v>24</v>
      </c>
      <c r="X3991">
        <v>29</v>
      </c>
      <c r="Y3991">
        <v>4</v>
      </c>
      <c r="Z3991">
        <v>1</v>
      </c>
      <c r="AA3991">
        <v>1</v>
      </c>
      <c r="AB3991">
        <v>1</v>
      </c>
      <c r="AC3991">
        <v>1</v>
      </c>
      <c r="AD3991" t="s">
        <v>30</v>
      </c>
      <c r="AE3991" t="s">
        <v>8348</v>
      </c>
      <c r="AF3991">
        <v>3845</v>
      </c>
      <c r="AG3991" t="s">
        <v>8352</v>
      </c>
    </row>
    <row r="3992" spans="1:33" x14ac:dyDescent="0.25">
      <c r="A3992" t="s">
        <v>2021</v>
      </c>
      <c r="B3992" t="s">
        <v>1235</v>
      </c>
      <c r="C3992" t="s">
        <v>7110</v>
      </c>
      <c r="D3992">
        <v>2017</v>
      </c>
      <c r="E3992">
        <v>6</v>
      </c>
      <c r="F3992">
        <v>2121</v>
      </c>
      <c r="G3992" t="s">
        <v>8306</v>
      </c>
      <c r="H3992">
        <v>1</v>
      </c>
      <c r="I3992">
        <v>26</v>
      </c>
      <c r="J3992">
        <v>9</v>
      </c>
      <c r="K3992" t="s">
        <v>8318</v>
      </c>
      <c r="L3992">
        <v>1</v>
      </c>
      <c r="M3992">
        <v>13</v>
      </c>
      <c r="N3992" t="s">
        <v>8330</v>
      </c>
      <c r="O3992">
        <v>15</v>
      </c>
      <c r="P3992">
        <v>1</v>
      </c>
      <c r="Q3992" t="s">
        <v>24</v>
      </c>
      <c r="R3992">
        <v>0</v>
      </c>
      <c r="S3992">
        <v>1</v>
      </c>
      <c r="T3992" t="s">
        <v>37</v>
      </c>
      <c r="U3992" t="s">
        <v>8333</v>
      </c>
      <c r="V3992" t="s">
        <v>8342</v>
      </c>
      <c r="W3992" t="s">
        <v>24</v>
      </c>
      <c r="X3992">
        <v>44</v>
      </c>
      <c r="Y3992">
        <v>7</v>
      </c>
      <c r="Z3992">
        <v>4</v>
      </c>
      <c r="AA3992">
        <v>4</v>
      </c>
      <c r="AB3992">
        <v>6</v>
      </c>
      <c r="AC3992">
        <v>2</v>
      </c>
      <c r="AD3992" t="s">
        <v>26</v>
      </c>
      <c r="AE3992" t="s">
        <v>8347</v>
      </c>
      <c r="AF3992">
        <v>3845</v>
      </c>
      <c r="AG3992" t="s">
        <v>8352</v>
      </c>
    </row>
    <row r="3993" spans="1:33" x14ac:dyDescent="0.25">
      <c r="A3993" t="s">
        <v>1796</v>
      </c>
      <c r="B3993" t="s">
        <v>528</v>
      </c>
      <c r="C3993" t="s">
        <v>7787</v>
      </c>
      <c r="D3993">
        <v>2017</v>
      </c>
      <c r="E3993">
        <v>6</v>
      </c>
      <c r="F3993">
        <v>818</v>
      </c>
      <c r="G3993" t="s">
        <v>8306</v>
      </c>
      <c r="H3993">
        <v>1</v>
      </c>
      <c r="I3993">
        <v>29</v>
      </c>
      <c r="J3993">
        <v>9</v>
      </c>
      <c r="K3993" t="s">
        <v>8318</v>
      </c>
      <c r="L3993">
        <v>1</v>
      </c>
      <c r="M3993">
        <v>3</v>
      </c>
      <c r="N3993" t="s">
        <v>8326</v>
      </c>
      <c r="O3993">
        <v>3</v>
      </c>
      <c r="P3993">
        <v>3</v>
      </c>
      <c r="Q3993" t="s">
        <v>24</v>
      </c>
      <c r="R3993">
        <v>0</v>
      </c>
      <c r="S3993">
        <v>1</v>
      </c>
      <c r="T3993" t="s">
        <v>25</v>
      </c>
      <c r="U3993" t="s">
        <v>8332</v>
      </c>
      <c r="V3993" t="s">
        <v>8337</v>
      </c>
      <c r="W3993" t="s">
        <v>24</v>
      </c>
      <c r="X3993">
        <v>29</v>
      </c>
      <c r="Y3993">
        <v>4</v>
      </c>
      <c r="Z3993">
        <v>1</v>
      </c>
      <c r="AA3993">
        <v>1</v>
      </c>
      <c r="AB3993">
        <v>1</v>
      </c>
      <c r="AC3993">
        <v>2</v>
      </c>
      <c r="AD3993" t="s">
        <v>30</v>
      </c>
      <c r="AE3993" t="s">
        <v>8348</v>
      </c>
      <c r="AF3993">
        <v>3845</v>
      </c>
      <c r="AG3993" t="s">
        <v>8352</v>
      </c>
    </row>
    <row r="3994" spans="1:33" x14ac:dyDescent="0.25">
      <c r="A3994" t="s">
        <v>2453</v>
      </c>
      <c r="B3994" t="s">
        <v>2551</v>
      </c>
      <c r="C3994" t="s">
        <v>3429</v>
      </c>
      <c r="D3994">
        <v>2017</v>
      </c>
      <c r="E3994">
        <v>2</v>
      </c>
      <c r="F3994">
        <v>1739</v>
      </c>
      <c r="G3994" t="s">
        <v>8306</v>
      </c>
      <c r="H3994">
        <v>1</v>
      </c>
      <c r="I3994">
        <v>24</v>
      </c>
      <c r="J3994">
        <v>8</v>
      </c>
      <c r="K3994" t="s">
        <v>8317</v>
      </c>
      <c r="L3994">
        <v>1</v>
      </c>
      <c r="M3994">
        <v>16</v>
      </c>
      <c r="N3994" t="s">
        <v>8330</v>
      </c>
      <c r="O3994">
        <v>15</v>
      </c>
      <c r="P3994">
        <v>3</v>
      </c>
      <c r="Q3994" t="s">
        <v>24</v>
      </c>
      <c r="R3994">
        <v>0</v>
      </c>
      <c r="S3994">
        <v>1</v>
      </c>
      <c r="T3994" t="s">
        <v>37</v>
      </c>
      <c r="U3994" t="s">
        <v>8333</v>
      </c>
      <c r="V3994" t="s">
        <v>8335</v>
      </c>
      <c r="W3994" t="s">
        <v>24</v>
      </c>
      <c r="X3994">
        <v>28</v>
      </c>
      <c r="Y3994">
        <v>4</v>
      </c>
      <c r="Z3994">
        <v>2</v>
      </c>
      <c r="AA3994">
        <v>2</v>
      </c>
      <c r="AB3994">
        <v>2</v>
      </c>
      <c r="AC3994">
        <v>2</v>
      </c>
      <c r="AD3994" t="s">
        <v>30</v>
      </c>
      <c r="AE3994" t="s">
        <v>8348</v>
      </c>
      <c r="AF3994">
        <v>3850</v>
      </c>
      <c r="AG3994" t="s">
        <v>8352</v>
      </c>
    </row>
    <row r="3995" spans="1:33" x14ac:dyDescent="0.25">
      <c r="A3995" t="s">
        <v>1809</v>
      </c>
      <c r="B3995" t="s">
        <v>595</v>
      </c>
      <c r="C3995" t="s">
        <v>8045</v>
      </c>
      <c r="D3995">
        <v>2017</v>
      </c>
      <c r="E3995">
        <v>6</v>
      </c>
      <c r="F3995">
        <v>1850</v>
      </c>
      <c r="G3995" t="s">
        <v>8306</v>
      </c>
      <c r="H3995">
        <v>1</v>
      </c>
      <c r="I3995">
        <v>23</v>
      </c>
      <c r="J3995">
        <v>8</v>
      </c>
      <c r="K3995" t="s">
        <v>8317</v>
      </c>
      <c r="L3995">
        <v>1</v>
      </c>
      <c r="M3995">
        <v>1</v>
      </c>
      <c r="N3995" t="s">
        <v>155</v>
      </c>
      <c r="O3995">
        <v>1</v>
      </c>
      <c r="P3995">
        <v>1</v>
      </c>
      <c r="Q3995" t="s">
        <v>24</v>
      </c>
      <c r="R3995">
        <v>0</v>
      </c>
      <c r="S3995">
        <v>1</v>
      </c>
      <c r="T3995" t="s">
        <v>25</v>
      </c>
      <c r="U3995" t="s">
        <v>8332</v>
      </c>
      <c r="V3995" t="s">
        <v>8335</v>
      </c>
      <c r="W3995" t="s">
        <v>24</v>
      </c>
      <c r="X3995">
        <v>27</v>
      </c>
      <c r="Y3995">
        <v>4</v>
      </c>
      <c r="Z3995">
        <v>4</v>
      </c>
      <c r="AA3995">
        <v>4</v>
      </c>
      <c r="AB3995">
        <v>10</v>
      </c>
      <c r="AC3995">
        <v>3</v>
      </c>
      <c r="AD3995" t="s">
        <v>30</v>
      </c>
      <c r="AE3995" t="s">
        <v>8348</v>
      </c>
      <c r="AF3995">
        <v>3850</v>
      </c>
      <c r="AG3995" t="s">
        <v>8352</v>
      </c>
    </row>
    <row r="3996" spans="1:33" x14ac:dyDescent="0.25">
      <c r="A3996" t="s">
        <v>646</v>
      </c>
      <c r="B3996" t="s">
        <v>1095</v>
      </c>
      <c r="C3996" t="s">
        <v>1565</v>
      </c>
      <c r="D3996">
        <v>2017</v>
      </c>
      <c r="E3996">
        <v>1</v>
      </c>
      <c r="F3996">
        <v>456</v>
      </c>
      <c r="G3996" t="s">
        <v>8306</v>
      </c>
      <c r="H3996">
        <v>1</v>
      </c>
      <c r="I3996">
        <v>26</v>
      </c>
      <c r="J3996">
        <v>9</v>
      </c>
      <c r="K3996" t="s">
        <v>8318</v>
      </c>
      <c r="L3996">
        <v>2</v>
      </c>
      <c r="M3996">
        <v>1</v>
      </c>
      <c r="N3996" t="s">
        <v>155</v>
      </c>
      <c r="O3996">
        <v>1</v>
      </c>
      <c r="P3996">
        <v>1</v>
      </c>
      <c r="Q3996" t="s">
        <v>24</v>
      </c>
      <c r="R3996">
        <v>0</v>
      </c>
      <c r="S3996">
        <v>1</v>
      </c>
      <c r="T3996" t="s">
        <v>25</v>
      </c>
      <c r="U3996" t="s">
        <v>8332</v>
      </c>
      <c r="V3996" t="s">
        <v>8335</v>
      </c>
      <c r="W3996" t="s">
        <v>24</v>
      </c>
      <c r="X3996">
        <v>30</v>
      </c>
      <c r="Y3996">
        <v>5</v>
      </c>
      <c r="Z3996">
        <v>10</v>
      </c>
      <c r="AA3996">
        <v>6</v>
      </c>
      <c r="AB3996">
        <v>15</v>
      </c>
      <c r="AC3996">
        <v>2</v>
      </c>
      <c r="AD3996" t="s">
        <v>26</v>
      </c>
      <c r="AE3996" t="s">
        <v>8348</v>
      </c>
      <c r="AF3996">
        <v>3850</v>
      </c>
      <c r="AG3996" t="s">
        <v>8352</v>
      </c>
    </row>
    <row r="3997" spans="1:33" x14ac:dyDescent="0.25">
      <c r="A3997" t="s">
        <v>4484</v>
      </c>
      <c r="B3997" t="s">
        <v>1758</v>
      </c>
      <c r="C3997" t="s">
        <v>4485</v>
      </c>
      <c r="D3997">
        <v>2017</v>
      </c>
      <c r="E3997">
        <v>4</v>
      </c>
      <c r="F3997">
        <v>336</v>
      </c>
      <c r="G3997" t="s">
        <v>8306</v>
      </c>
      <c r="H3997">
        <v>1</v>
      </c>
      <c r="I3997">
        <v>26</v>
      </c>
      <c r="J3997">
        <v>9</v>
      </c>
      <c r="K3997" t="s">
        <v>8318</v>
      </c>
      <c r="L3997">
        <v>1</v>
      </c>
      <c r="M3997">
        <v>1</v>
      </c>
      <c r="N3997" t="s">
        <v>155</v>
      </c>
      <c r="O3997">
        <v>1</v>
      </c>
      <c r="P3997">
        <v>1</v>
      </c>
      <c r="Q3997" t="s">
        <v>24</v>
      </c>
      <c r="R3997">
        <v>0</v>
      </c>
      <c r="S3997">
        <v>1</v>
      </c>
      <c r="T3997" t="s">
        <v>25</v>
      </c>
      <c r="U3997" t="s">
        <v>8332</v>
      </c>
      <c r="V3997" t="s">
        <v>8335</v>
      </c>
      <c r="W3997" t="s">
        <v>24</v>
      </c>
      <c r="X3997">
        <v>32</v>
      </c>
      <c r="Y3997">
        <v>5</v>
      </c>
      <c r="Z3997">
        <v>1</v>
      </c>
      <c r="AA3997">
        <v>1</v>
      </c>
      <c r="AB3997">
        <v>1</v>
      </c>
      <c r="AC3997">
        <v>4</v>
      </c>
      <c r="AD3997" t="s">
        <v>30</v>
      </c>
      <c r="AE3997" t="s">
        <v>8348</v>
      </c>
      <c r="AF3997">
        <v>3850</v>
      </c>
      <c r="AG3997" t="s">
        <v>8352</v>
      </c>
    </row>
    <row r="3998" spans="1:33" x14ac:dyDescent="0.25">
      <c r="A3998" t="s">
        <v>5166</v>
      </c>
      <c r="B3998" t="s">
        <v>318</v>
      </c>
      <c r="C3998" t="s">
        <v>5167</v>
      </c>
      <c r="D3998">
        <v>2017</v>
      </c>
      <c r="E3998">
        <v>4</v>
      </c>
      <c r="F3998">
        <v>748</v>
      </c>
      <c r="G3998" t="s">
        <v>8306</v>
      </c>
      <c r="H3998">
        <v>1</v>
      </c>
      <c r="I3998">
        <v>28</v>
      </c>
      <c r="J3998">
        <v>9</v>
      </c>
      <c r="K3998" t="s">
        <v>8318</v>
      </c>
      <c r="L3998">
        <v>1</v>
      </c>
      <c r="M3998">
        <v>1</v>
      </c>
      <c r="N3998" t="s">
        <v>155</v>
      </c>
      <c r="O3998">
        <v>1</v>
      </c>
      <c r="P3998">
        <v>1</v>
      </c>
      <c r="Q3998" t="s">
        <v>24</v>
      </c>
      <c r="R3998">
        <v>1</v>
      </c>
      <c r="S3998">
        <v>1</v>
      </c>
      <c r="T3998" t="s">
        <v>25</v>
      </c>
      <c r="U3998" t="s">
        <v>8332</v>
      </c>
      <c r="V3998" t="s">
        <v>8337</v>
      </c>
      <c r="W3998" t="s">
        <v>24</v>
      </c>
      <c r="X3998">
        <v>29</v>
      </c>
      <c r="Y3998">
        <v>4</v>
      </c>
      <c r="Z3998">
        <v>1</v>
      </c>
      <c r="AA3998">
        <v>1</v>
      </c>
      <c r="AB3998">
        <v>1</v>
      </c>
      <c r="AC3998">
        <v>3</v>
      </c>
      <c r="AD3998" t="s">
        <v>30</v>
      </c>
      <c r="AE3998" t="s">
        <v>8348</v>
      </c>
      <c r="AF3998">
        <v>3850</v>
      </c>
      <c r="AG3998" t="s">
        <v>8352</v>
      </c>
    </row>
    <row r="3999" spans="1:33" x14ac:dyDescent="0.25">
      <c r="A3999" t="s">
        <v>7831</v>
      </c>
      <c r="B3999" t="s">
        <v>232</v>
      </c>
      <c r="C3999" t="s">
        <v>7832</v>
      </c>
      <c r="D3999">
        <v>2017</v>
      </c>
      <c r="E3999">
        <v>6</v>
      </c>
      <c r="F3999">
        <v>2336</v>
      </c>
      <c r="G3999" t="s">
        <v>8306</v>
      </c>
      <c r="H3999">
        <v>1</v>
      </c>
      <c r="I3999">
        <v>39</v>
      </c>
      <c r="J3999">
        <v>11</v>
      </c>
      <c r="K3999" t="s">
        <v>8320</v>
      </c>
      <c r="L3999">
        <v>1</v>
      </c>
      <c r="M3999">
        <v>1</v>
      </c>
      <c r="N3999" t="s">
        <v>155</v>
      </c>
      <c r="O3999">
        <v>1</v>
      </c>
      <c r="P3999">
        <v>1</v>
      </c>
      <c r="Q3999" t="s">
        <v>24</v>
      </c>
      <c r="R3999">
        <v>0</v>
      </c>
      <c r="S3999">
        <v>1</v>
      </c>
      <c r="T3999" t="s">
        <v>25</v>
      </c>
      <c r="U3999" t="s">
        <v>8332</v>
      </c>
      <c r="V3999" t="s">
        <v>8337</v>
      </c>
      <c r="W3999" t="s">
        <v>24</v>
      </c>
      <c r="X3999">
        <v>36</v>
      </c>
      <c r="Y3999">
        <v>6</v>
      </c>
      <c r="Z3999">
        <v>1</v>
      </c>
      <c r="AA3999">
        <v>1</v>
      </c>
      <c r="AB3999">
        <v>1</v>
      </c>
      <c r="AC3999">
        <v>6</v>
      </c>
      <c r="AD3999" t="s">
        <v>26</v>
      </c>
      <c r="AE3999" t="s">
        <v>8348</v>
      </c>
      <c r="AF3999">
        <v>3850</v>
      </c>
      <c r="AG3999" t="s">
        <v>8352</v>
      </c>
    </row>
    <row r="4000" spans="1:33" x14ac:dyDescent="0.25">
      <c r="A4000" t="s">
        <v>2395</v>
      </c>
      <c r="B4000" t="s">
        <v>1035</v>
      </c>
      <c r="C4000" t="s">
        <v>2396</v>
      </c>
      <c r="D4000">
        <v>2017</v>
      </c>
      <c r="E4000">
        <v>2</v>
      </c>
      <c r="F4000">
        <v>1811</v>
      </c>
      <c r="G4000" t="s">
        <v>8306</v>
      </c>
      <c r="H4000">
        <v>1</v>
      </c>
      <c r="I4000">
        <v>23</v>
      </c>
      <c r="J4000">
        <v>8</v>
      </c>
      <c r="K4000" t="s">
        <v>8317</v>
      </c>
      <c r="L4000">
        <v>1</v>
      </c>
      <c r="M4000">
        <v>1</v>
      </c>
      <c r="N4000" t="s">
        <v>155</v>
      </c>
      <c r="O4000">
        <v>1</v>
      </c>
      <c r="P4000">
        <v>1</v>
      </c>
      <c r="Q4000" t="s">
        <v>24</v>
      </c>
      <c r="R4000">
        <v>0</v>
      </c>
      <c r="S4000">
        <v>1</v>
      </c>
      <c r="T4000" t="s">
        <v>25</v>
      </c>
      <c r="U4000" t="s">
        <v>8332</v>
      </c>
      <c r="V4000" t="s">
        <v>8336</v>
      </c>
      <c r="W4000" t="s">
        <v>24</v>
      </c>
      <c r="X4000">
        <v>23</v>
      </c>
      <c r="Y4000">
        <v>3</v>
      </c>
      <c r="Z4000">
        <v>1</v>
      </c>
      <c r="AA4000">
        <v>1</v>
      </c>
      <c r="AB4000">
        <v>1</v>
      </c>
      <c r="AC4000">
        <v>1</v>
      </c>
      <c r="AD4000" t="s">
        <v>30</v>
      </c>
      <c r="AE4000" t="s">
        <v>8348</v>
      </c>
      <c r="AF4000">
        <v>3854</v>
      </c>
      <c r="AG4000" t="s">
        <v>8352</v>
      </c>
    </row>
    <row r="4001" spans="1:33" x14ac:dyDescent="0.25">
      <c r="A4001" t="s">
        <v>1826</v>
      </c>
      <c r="B4001" t="s">
        <v>726</v>
      </c>
      <c r="C4001" t="s">
        <v>2150</v>
      </c>
      <c r="D4001">
        <v>2017</v>
      </c>
      <c r="E4001">
        <v>2</v>
      </c>
      <c r="F4001">
        <v>1539</v>
      </c>
      <c r="G4001" t="s">
        <v>8306</v>
      </c>
      <c r="H4001">
        <v>1</v>
      </c>
      <c r="I4001">
        <v>20</v>
      </c>
      <c r="J4001">
        <v>8</v>
      </c>
      <c r="K4001" t="s">
        <v>8317</v>
      </c>
      <c r="L4001">
        <v>1</v>
      </c>
      <c r="M4001">
        <v>1</v>
      </c>
      <c r="N4001" t="s">
        <v>155</v>
      </c>
      <c r="O4001">
        <v>1</v>
      </c>
      <c r="P4001">
        <v>1</v>
      </c>
      <c r="Q4001" t="s">
        <v>24</v>
      </c>
      <c r="R4001">
        <v>0</v>
      </c>
      <c r="S4001">
        <v>1</v>
      </c>
      <c r="T4001" t="s">
        <v>25</v>
      </c>
      <c r="U4001" t="s">
        <v>8332</v>
      </c>
      <c r="V4001" t="s">
        <v>8336</v>
      </c>
      <c r="W4001" t="s">
        <v>24</v>
      </c>
      <c r="X4001">
        <v>22</v>
      </c>
      <c r="Y4001">
        <v>3</v>
      </c>
      <c r="Z4001">
        <v>1</v>
      </c>
      <c r="AA4001">
        <v>1</v>
      </c>
      <c r="AB4001">
        <v>1</v>
      </c>
      <c r="AC4001">
        <v>1</v>
      </c>
      <c r="AD4001" t="s">
        <v>30</v>
      </c>
      <c r="AE4001" t="s">
        <v>8348</v>
      </c>
      <c r="AF4001">
        <v>3855</v>
      </c>
      <c r="AG4001" t="s">
        <v>8352</v>
      </c>
    </row>
    <row r="4002" spans="1:33" x14ac:dyDescent="0.25">
      <c r="A4002" t="s">
        <v>2566</v>
      </c>
      <c r="B4002" t="s">
        <v>22</v>
      </c>
      <c r="C4002" t="s">
        <v>2567</v>
      </c>
      <c r="D4002">
        <v>2017</v>
      </c>
      <c r="E4002">
        <v>2</v>
      </c>
      <c r="F4002">
        <v>1152</v>
      </c>
      <c r="G4002" t="s">
        <v>8306</v>
      </c>
      <c r="H4002">
        <v>1</v>
      </c>
      <c r="I4002">
        <v>20</v>
      </c>
      <c r="J4002">
        <v>8</v>
      </c>
      <c r="K4002" t="s">
        <v>8317</v>
      </c>
      <c r="L4002">
        <v>1</v>
      </c>
      <c r="M4002">
        <v>9</v>
      </c>
      <c r="N4002" t="s">
        <v>8330</v>
      </c>
      <c r="O4002">
        <v>15</v>
      </c>
      <c r="P4002">
        <v>2</v>
      </c>
      <c r="Q4002" t="s">
        <v>24</v>
      </c>
      <c r="R4002">
        <v>0</v>
      </c>
      <c r="S4002">
        <v>1</v>
      </c>
      <c r="T4002" t="s">
        <v>37</v>
      </c>
      <c r="U4002" t="s">
        <v>8333</v>
      </c>
      <c r="V4002" t="s">
        <v>8335</v>
      </c>
      <c r="W4002" t="s">
        <v>24</v>
      </c>
      <c r="X4002">
        <v>19</v>
      </c>
      <c r="Y4002">
        <v>2</v>
      </c>
      <c r="Z4002">
        <v>5</v>
      </c>
      <c r="AA4002">
        <v>5</v>
      </c>
      <c r="AB4002">
        <v>13</v>
      </c>
      <c r="AC4002">
        <v>2</v>
      </c>
      <c r="AD4002" t="s">
        <v>30</v>
      </c>
      <c r="AE4002" t="s">
        <v>8348</v>
      </c>
      <c r="AF4002">
        <v>3855</v>
      </c>
      <c r="AG4002" t="s">
        <v>8352</v>
      </c>
    </row>
    <row r="4003" spans="1:33" x14ac:dyDescent="0.25">
      <c r="A4003" t="s">
        <v>2795</v>
      </c>
      <c r="B4003" t="s">
        <v>387</v>
      </c>
      <c r="C4003" t="s">
        <v>2796</v>
      </c>
      <c r="D4003">
        <v>2017</v>
      </c>
      <c r="E4003">
        <v>2</v>
      </c>
      <c r="F4003">
        <v>957</v>
      </c>
      <c r="G4003" t="s">
        <v>8306</v>
      </c>
      <c r="H4003">
        <v>1</v>
      </c>
      <c r="I4003">
        <v>24</v>
      </c>
      <c r="J4003">
        <v>8</v>
      </c>
      <c r="K4003" t="s">
        <v>8317</v>
      </c>
      <c r="L4003">
        <v>2</v>
      </c>
      <c r="M4003">
        <v>3</v>
      </c>
      <c r="N4003" t="s">
        <v>8326</v>
      </c>
      <c r="O4003">
        <v>3</v>
      </c>
      <c r="P4003">
        <v>3</v>
      </c>
      <c r="Q4003" t="s">
        <v>24</v>
      </c>
      <c r="R4003">
        <v>0</v>
      </c>
      <c r="S4003">
        <v>1</v>
      </c>
      <c r="T4003" t="s">
        <v>79</v>
      </c>
      <c r="U4003" t="s">
        <v>8333</v>
      </c>
      <c r="V4003" t="s">
        <v>8335</v>
      </c>
      <c r="W4003" t="s">
        <v>24</v>
      </c>
      <c r="X4003">
        <v>99</v>
      </c>
      <c r="Y4003">
        <v>11</v>
      </c>
      <c r="Z4003">
        <v>99</v>
      </c>
      <c r="AA4003">
        <v>9</v>
      </c>
      <c r="AB4003">
        <v>99</v>
      </c>
      <c r="AC4003">
        <v>2</v>
      </c>
      <c r="AD4003" t="s">
        <v>26</v>
      </c>
      <c r="AE4003" t="s">
        <v>8348</v>
      </c>
      <c r="AF4003">
        <v>3855</v>
      </c>
      <c r="AG4003" t="s">
        <v>8352</v>
      </c>
    </row>
    <row r="4004" spans="1:33" x14ac:dyDescent="0.25">
      <c r="A4004" t="s">
        <v>887</v>
      </c>
      <c r="B4004" t="s">
        <v>3313</v>
      </c>
      <c r="C4004" t="s">
        <v>7318</v>
      </c>
      <c r="D4004">
        <v>2017</v>
      </c>
      <c r="E4004">
        <v>5</v>
      </c>
      <c r="F4004">
        <v>556</v>
      </c>
      <c r="G4004" t="s">
        <v>8306</v>
      </c>
      <c r="H4004">
        <v>1</v>
      </c>
      <c r="I4004">
        <v>28</v>
      </c>
      <c r="J4004">
        <v>9</v>
      </c>
      <c r="K4004" t="s">
        <v>8318</v>
      </c>
      <c r="L4004">
        <v>1</v>
      </c>
      <c r="M4004">
        <v>3</v>
      </c>
      <c r="N4004" t="s">
        <v>8326</v>
      </c>
      <c r="O4004">
        <v>3</v>
      </c>
      <c r="P4004">
        <v>3</v>
      </c>
      <c r="Q4004" t="s">
        <v>24</v>
      </c>
      <c r="R4004">
        <v>0</v>
      </c>
      <c r="S4004">
        <v>1</v>
      </c>
      <c r="T4004" t="s">
        <v>37</v>
      </c>
      <c r="U4004" t="s">
        <v>8333</v>
      </c>
      <c r="V4004" t="s">
        <v>8335</v>
      </c>
      <c r="W4004" t="s">
        <v>24</v>
      </c>
      <c r="X4004">
        <v>43</v>
      </c>
      <c r="Y4004">
        <v>7</v>
      </c>
      <c r="Z4004">
        <v>3</v>
      </c>
      <c r="AA4004">
        <v>3</v>
      </c>
      <c r="AB4004">
        <v>3</v>
      </c>
      <c r="AC4004">
        <v>6</v>
      </c>
      <c r="AD4004" t="s">
        <v>30</v>
      </c>
      <c r="AE4004" t="s">
        <v>8348</v>
      </c>
      <c r="AF4004">
        <v>3855</v>
      </c>
      <c r="AG4004" t="s">
        <v>8352</v>
      </c>
    </row>
    <row r="4005" spans="1:33" x14ac:dyDescent="0.25">
      <c r="A4005" t="s">
        <v>1247</v>
      </c>
      <c r="B4005" t="s">
        <v>1248</v>
      </c>
      <c r="C4005" t="s">
        <v>1249</v>
      </c>
      <c r="D4005">
        <v>2017</v>
      </c>
      <c r="E4005">
        <v>1</v>
      </c>
      <c r="F4005">
        <v>626</v>
      </c>
      <c r="G4005" t="s">
        <v>8306</v>
      </c>
      <c r="H4005">
        <v>1</v>
      </c>
      <c r="I4005">
        <v>38</v>
      </c>
      <c r="J4005">
        <v>11</v>
      </c>
      <c r="K4005" t="s">
        <v>8320</v>
      </c>
      <c r="L4005">
        <v>1</v>
      </c>
      <c r="M4005">
        <v>1</v>
      </c>
      <c r="N4005" t="s">
        <v>155</v>
      </c>
      <c r="O4005">
        <v>1</v>
      </c>
      <c r="P4005">
        <v>1</v>
      </c>
      <c r="Q4005" t="s">
        <v>24</v>
      </c>
      <c r="R4005">
        <v>1</v>
      </c>
      <c r="S4005">
        <v>1</v>
      </c>
      <c r="T4005" t="s">
        <v>25</v>
      </c>
      <c r="U4005" t="s">
        <v>8332</v>
      </c>
      <c r="V4005" t="s">
        <v>8342</v>
      </c>
      <c r="W4005" t="s">
        <v>24</v>
      </c>
      <c r="X4005">
        <v>42</v>
      </c>
      <c r="Y4005">
        <v>7</v>
      </c>
      <c r="Z4005">
        <v>1</v>
      </c>
      <c r="AA4005">
        <v>1</v>
      </c>
      <c r="AB4005">
        <v>1</v>
      </c>
      <c r="AC4005">
        <v>3</v>
      </c>
      <c r="AD4005" t="s">
        <v>26</v>
      </c>
      <c r="AE4005" t="s">
        <v>8348</v>
      </c>
      <c r="AF4005">
        <v>3855</v>
      </c>
      <c r="AG4005" t="s">
        <v>8352</v>
      </c>
    </row>
    <row r="4006" spans="1:33" x14ac:dyDescent="0.25">
      <c r="A4006" t="s">
        <v>2294</v>
      </c>
      <c r="B4006" t="s">
        <v>503</v>
      </c>
      <c r="C4006" t="s">
        <v>2295</v>
      </c>
      <c r="D4006">
        <v>2017</v>
      </c>
      <c r="E4006">
        <v>2</v>
      </c>
      <c r="F4006">
        <v>1345</v>
      </c>
      <c r="G4006" t="s">
        <v>8306</v>
      </c>
      <c r="H4006">
        <v>1</v>
      </c>
      <c r="I4006">
        <v>38</v>
      </c>
      <c r="J4006">
        <v>11</v>
      </c>
      <c r="K4006" t="s">
        <v>8320</v>
      </c>
      <c r="L4006">
        <v>1</v>
      </c>
      <c r="M4006">
        <v>1</v>
      </c>
      <c r="N4006" t="s">
        <v>155</v>
      </c>
      <c r="O4006">
        <v>1</v>
      </c>
      <c r="P4006">
        <v>1</v>
      </c>
      <c r="Q4006" t="s">
        <v>24</v>
      </c>
      <c r="R4006">
        <v>0</v>
      </c>
      <c r="S4006">
        <v>1</v>
      </c>
      <c r="T4006" t="s">
        <v>25</v>
      </c>
      <c r="U4006" t="s">
        <v>8332</v>
      </c>
      <c r="V4006" t="s">
        <v>8338</v>
      </c>
      <c r="W4006" t="s">
        <v>24</v>
      </c>
      <c r="X4006">
        <v>42</v>
      </c>
      <c r="Y4006">
        <v>7</v>
      </c>
      <c r="Z4006">
        <v>1</v>
      </c>
      <c r="AA4006">
        <v>1</v>
      </c>
      <c r="AB4006">
        <v>1</v>
      </c>
      <c r="AC4006">
        <v>2</v>
      </c>
      <c r="AD4006" t="s">
        <v>26</v>
      </c>
      <c r="AE4006" t="s">
        <v>8348</v>
      </c>
      <c r="AF4006">
        <v>3855</v>
      </c>
      <c r="AG4006" t="s">
        <v>8352</v>
      </c>
    </row>
    <row r="4007" spans="1:33" x14ac:dyDescent="0.25">
      <c r="A4007" t="s">
        <v>2471</v>
      </c>
      <c r="B4007" t="s">
        <v>100</v>
      </c>
      <c r="C4007" t="s">
        <v>2472</v>
      </c>
      <c r="D4007">
        <v>2017</v>
      </c>
      <c r="E4007">
        <v>2</v>
      </c>
      <c r="F4007">
        <v>1605</v>
      </c>
      <c r="G4007" t="s">
        <v>8306</v>
      </c>
      <c r="H4007">
        <v>1</v>
      </c>
      <c r="I4007">
        <v>35</v>
      </c>
      <c r="J4007">
        <v>11</v>
      </c>
      <c r="K4007" t="s">
        <v>8320</v>
      </c>
      <c r="L4007">
        <v>1</v>
      </c>
      <c r="M4007">
        <v>5</v>
      </c>
      <c r="N4007" t="s">
        <v>8328</v>
      </c>
      <c r="O4007">
        <v>14</v>
      </c>
      <c r="P4007">
        <v>4</v>
      </c>
      <c r="Q4007" t="s">
        <v>24</v>
      </c>
      <c r="R4007">
        <v>0</v>
      </c>
      <c r="S4007">
        <v>1</v>
      </c>
      <c r="T4007" t="s">
        <v>25</v>
      </c>
      <c r="U4007" t="s">
        <v>8332</v>
      </c>
      <c r="V4007" t="s">
        <v>8342</v>
      </c>
      <c r="W4007" t="s">
        <v>24</v>
      </c>
      <c r="X4007">
        <v>49</v>
      </c>
      <c r="Y4007">
        <v>8</v>
      </c>
      <c r="Z4007">
        <v>5</v>
      </c>
      <c r="AA4007">
        <v>5</v>
      </c>
      <c r="AB4007">
        <v>14</v>
      </c>
      <c r="AC4007">
        <v>3</v>
      </c>
      <c r="AD4007" t="s">
        <v>26</v>
      </c>
      <c r="AE4007" t="s">
        <v>8348</v>
      </c>
      <c r="AF4007">
        <v>3855</v>
      </c>
      <c r="AG4007" t="s">
        <v>8352</v>
      </c>
    </row>
    <row r="4008" spans="1:33" x14ac:dyDescent="0.25">
      <c r="A4008" t="s">
        <v>867</v>
      </c>
      <c r="B4008" t="s">
        <v>766</v>
      </c>
      <c r="C4008" t="s">
        <v>5113</v>
      </c>
      <c r="D4008">
        <v>2017</v>
      </c>
      <c r="E4008">
        <v>4</v>
      </c>
      <c r="F4008">
        <v>1112</v>
      </c>
      <c r="G4008" t="s">
        <v>8306</v>
      </c>
      <c r="H4008">
        <v>1</v>
      </c>
      <c r="I4008">
        <v>41</v>
      </c>
      <c r="J4008">
        <v>12</v>
      </c>
      <c r="K4008" t="s">
        <v>8321</v>
      </c>
      <c r="L4008">
        <v>1</v>
      </c>
      <c r="M4008">
        <v>4</v>
      </c>
      <c r="N4008" t="s">
        <v>8327</v>
      </c>
      <c r="O4008">
        <v>5</v>
      </c>
      <c r="P4008">
        <v>4</v>
      </c>
      <c r="Q4008" t="s">
        <v>24</v>
      </c>
      <c r="R4008">
        <v>0</v>
      </c>
      <c r="S4008">
        <v>1</v>
      </c>
      <c r="T4008" t="s">
        <v>25</v>
      </c>
      <c r="U4008" t="s">
        <v>8332</v>
      </c>
      <c r="V4008" t="s">
        <v>8339</v>
      </c>
      <c r="W4008" t="s">
        <v>24</v>
      </c>
      <c r="X4008">
        <v>37</v>
      </c>
      <c r="Y4008">
        <v>6</v>
      </c>
      <c r="Z4008">
        <v>4</v>
      </c>
      <c r="AA4008">
        <v>4</v>
      </c>
      <c r="AB4008">
        <v>5</v>
      </c>
      <c r="AC4008">
        <v>2</v>
      </c>
      <c r="AD4008" t="s">
        <v>26</v>
      </c>
      <c r="AE4008" t="s">
        <v>8348</v>
      </c>
      <c r="AF4008">
        <v>3855</v>
      </c>
      <c r="AG4008" t="s">
        <v>8352</v>
      </c>
    </row>
    <row r="4009" spans="1:33" x14ac:dyDescent="0.25">
      <c r="A4009" t="s">
        <v>2412</v>
      </c>
      <c r="B4009" t="s">
        <v>354</v>
      </c>
      <c r="C4009" t="s">
        <v>2413</v>
      </c>
      <c r="D4009">
        <v>2017</v>
      </c>
      <c r="E4009">
        <v>2</v>
      </c>
      <c r="F4009">
        <v>1058</v>
      </c>
      <c r="G4009" t="s">
        <v>8307</v>
      </c>
      <c r="H4009">
        <v>2</v>
      </c>
      <c r="I4009">
        <v>22</v>
      </c>
      <c r="J4009">
        <v>8</v>
      </c>
      <c r="K4009" t="s">
        <v>8317</v>
      </c>
      <c r="L4009">
        <v>1</v>
      </c>
      <c r="M4009">
        <v>3</v>
      </c>
      <c r="N4009" t="s">
        <v>8326</v>
      </c>
      <c r="O4009">
        <v>3</v>
      </c>
      <c r="P4009">
        <v>3</v>
      </c>
      <c r="Q4009" t="s">
        <v>24</v>
      </c>
      <c r="R4009">
        <v>0</v>
      </c>
      <c r="S4009">
        <v>1</v>
      </c>
      <c r="T4009" t="s">
        <v>37</v>
      </c>
      <c r="U4009" t="s">
        <v>8333</v>
      </c>
      <c r="V4009" t="s">
        <v>8335</v>
      </c>
      <c r="W4009" t="s">
        <v>24</v>
      </c>
      <c r="X4009">
        <v>34</v>
      </c>
      <c r="Y4009">
        <v>5</v>
      </c>
      <c r="Z4009">
        <v>1</v>
      </c>
      <c r="AA4009">
        <v>1</v>
      </c>
      <c r="AB4009">
        <v>1</v>
      </c>
      <c r="AC4009">
        <v>1</v>
      </c>
      <c r="AD4009" t="s">
        <v>30</v>
      </c>
      <c r="AE4009" t="s">
        <v>8348</v>
      </c>
      <c r="AF4009">
        <v>3856</v>
      </c>
      <c r="AG4009" t="s">
        <v>8352</v>
      </c>
    </row>
    <row r="4010" spans="1:33" x14ac:dyDescent="0.25">
      <c r="A4010" t="s">
        <v>2697</v>
      </c>
      <c r="B4010" t="s">
        <v>740</v>
      </c>
      <c r="C4010" t="s">
        <v>2698</v>
      </c>
      <c r="D4010">
        <v>2017</v>
      </c>
      <c r="E4010">
        <v>1</v>
      </c>
      <c r="F4010">
        <v>1138</v>
      </c>
      <c r="G4010" t="s">
        <v>8307</v>
      </c>
      <c r="H4010">
        <v>2</v>
      </c>
      <c r="I4010">
        <v>21</v>
      </c>
      <c r="J4010">
        <v>8</v>
      </c>
      <c r="K4010" t="s">
        <v>8317</v>
      </c>
      <c r="L4010">
        <v>1</v>
      </c>
      <c r="M4010">
        <v>1</v>
      </c>
      <c r="N4010" t="s">
        <v>155</v>
      </c>
      <c r="O4010">
        <v>1</v>
      </c>
      <c r="P4010">
        <v>1</v>
      </c>
      <c r="Q4010" t="s">
        <v>24</v>
      </c>
      <c r="R4010">
        <v>0</v>
      </c>
      <c r="S4010">
        <v>1</v>
      </c>
      <c r="T4010" t="s">
        <v>25</v>
      </c>
      <c r="U4010" t="s">
        <v>8332</v>
      </c>
      <c r="V4010" t="s">
        <v>8335</v>
      </c>
      <c r="W4010" t="s">
        <v>24</v>
      </c>
      <c r="X4010">
        <v>21</v>
      </c>
      <c r="Y4010">
        <v>3</v>
      </c>
      <c r="Z4010">
        <v>1</v>
      </c>
      <c r="AA4010">
        <v>1</v>
      </c>
      <c r="AB4010">
        <v>1</v>
      </c>
      <c r="AC4010">
        <v>2</v>
      </c>
      <c r="AD4010" t="s">
        <v>30</v>
      </c>
      <c r="AE4010" t="s">
        <v>8348</v>
      </c>
      <c r="AF4010">
        <v>3856</v>
      </c>
      <c r="AG4010" t="s">
        <v>8352</v>
      </c>
    </row>
    <row r="4011" spans="1:33" x14ac:dyDescent="0.25">
      <c r="A4011" t="s">
        <v>739</v>
      </c>
      <c r="B4011" t="s">
        <v>3331</v>
      </c>
      <c r="C4011" t="s">
        <v>3332</v>
      </c>
      <c r="D4011">
        <v>2017</v>
      </c>
      <c r="E4011">
        <v>3</v>
      </c>
      <c r="F4011">
        <v>1120</v>
      </c>
      <c r="G4011" t="s">
        <v>8306</v>
      </c>
      <c r="H4011">
        <v>1</v>
      </c>
      <c r="I4011">
        <v>21</v>
      </c>
      <c r="J4011">
        <v>8</v>
      </c>
      <c r="K4011" t="s">
        <v>8317</v>
      </c>
      <c r="L4011">
        <v>1</v>
      </c>
      <c r="M4011">
        <v>1</v>
      </c>
      <c r="N4011" t="s">
        <v>155</v>
      </c>
      <c r="O4011">
        <v>1</v>
      </c>
      <c r="P4011">
        <v>1</v>
      </c>
      <c r="Q4011" t="s">
        <v>24</v>
      </c>
      <c r="R4011">
        <v>0</v>
      </c>
      <c r="S4011">
        <v>1</v>
      </c>
      <c r="T4011" t="s">
        <v>79</v>
      </c>
      <c r="U4011" t="s">
        <v>8333</v>
      </c>
      <c r="V4011" t="s">
        <v>8335</v>
      </c>
      <c r="W4011" t="s">
        <v>24</v>
      </c>
      <c r="X4011">
        <v>99</v>
      </c>
      <c r="Y4011">
        <v>11</v>
      </c>
      <c r="Z4011">
        <v>99</v>
      </c>
      <c r="AA4011">
        <v>9</v>
      </c>
      <c r="AB4011">
        <v>99</v>
      </c>
      <c r="AC4011">
        <v>2</v>
      </c>
      <c r="AD4011" t="s">
        <v>26</v>
      </c>
      <c r="AE4011" t="s">
        <v>8348</v>
      </c>
      <c r="AF4011">
        <v>3856</v>
      </c>
      <c r="AG4011" t="s">
        <v>8352</v>
      </c>
    </row>
    <row r="4012" spans="1:33" x14ac:dyDescent="0.25">
      <c r="A4012" t="s">
        <v>4129</v>
      </c>
      <c r="B4012" t="s">
        <v>1116</v>
      </c>
      <c r="C4012" t="s">
        <v>4130</v>
      </c>
      <c r="D4012">
        <v>2017</v>
      </c>
      <c r="E4012">
        <v>3</v>
      </c>
      <c r="F4012">
        <v>1058</v>
      </c>
      <c r="G4012" t="s">
        <v>8306</v>
      </c>
      <c r="H4012">
        <v>1</v>
      </c>
      <c r="I4012">
        <v>22</v>
      </c>
      <c r="J4012">
        <v>8</v>
      </c>
      <c r="K4012" t="s">
        <v>8317</v>
      </c>
      <c r="L4012">
        <v>1</v>
      </c>
      <c r="M4012">
        <v>3</v>
      </c>
      <c r="N4012" t="s">
        <v>8326</v>
      </c>
      <c r="O4012">
        <v>3</v>
      </c>
      <c r="P4012">
        <v>3</v>
      </c>
      <c r="Q4012" t="s">
        <v>24</v>
      </c>
      <c r="R4012">
        <v>0</v>
      </c>
      <c r="S4012">
        <v>1</v>
      </c>
      <c r="T4012" t="s">
        <v>37</v>
      </c>
      <c r="U4012" t="s">
        <v>8333</v>
      </c>
      <c r="V4012" t="s">
        <v>8336</v>
      </c>
      <c r="W4012" t="s">
        <v>24</v>
      </c>
      <c r="X4012">
        <v>21</v>
      </c>
      <c r="Y4012">
        <v>3</v>
      </c>
      <c r="Z4012">
        <v>3</v>
      </c>
      <c r="AA4012">
        <v>3</v>
      </c>
      <c r="AB4012">
        <v>3</v>
      </c>
      <c r="AC4012">
        <v>3</v>
      </c>
      <c r="AD4012" t="s">
        <v>26</v>
      </c>
      <c r="AE4012" t="s">
        <v>8348</v>
      </c>
      <c r="AF4012">
        <v>3856</v>
      </c>
      <c r="AG4012" t="s">
        <v>8352</v>
      </c>
    </row>
    <row r="4013" spans="1:33" x14ac:dyDescent="0.25">
      <c r="A4013" t="s">
        <v>4943</v>
      </c>
      <c r="B4013" t="s">
        <v>892</v>
      </c>
      <c r="C4013" t="s">
        <v>4944</v>
      </c>
      <c r="D4013">
        <v>2017</v>
      </c>
      <c r="E4013">
        <v>4</v>
      </c>
      <c r="F4013">
        <v>130</v>
      </c>
      <c r="G4013" t="s">
        <v>8307</v>
      </c>
      <c r="H4013">
        <v>2</v>
      </c>
      <c r="I4013">
        <v>24</v>
      </c>
      <c r="J4013">
        <v>8</v>
      </c>
      <c r="K4013" t="s">
        <v>8317</v>
      </c>
      <c r="L4013">
        <v>1</v>
      </c>
      <c r="M4013">
        <v>1</v>
      </c>
      <c r="N4013" t="s">
        <v>155</v>
      </c>
      <c r="O4013">
        <v>1</v>
      </c>
      <c r="P4013">
        <v>1</v>
      </c>
      <c r="Q4013" t="s">
        <v>24</v>
      </c>
      <c r="R4013">
        <v>0</v>
      </c>
      <c r="S4013">
        <v>1</v>
      </c>
      <c r="T4013" t="s">
        <v>25</v>
      </c>
      <c r="U4013" t="s">
        <v>8332</v>
      </c>
      <c r="V4013" t="s">
        <v>8335</v>
      </c>
      <c r="W4013" t="s">
        <v>24</v>
      </c>
      <c r="X4013">
        <v>29</v>
      </c>
      <c r="Y4013">
        <v>4</v>
      </c>
      <c r="Z4013">
        <v>1</v>
      </c>
      <c r="AA4013">
        <v>1</v>
      </c>
      <c r="AB4013">
        <v>1</v>
      </c>
      <c r="AC4013">
        <v>2</v>
      </c>
      <c r="AD4013" t="s">
        <v>26</v>
      </c>
      <c r="AE4013" t="s">
        <v>8348</v>
      </c>
      <c r="AF4013">
        <v>3856</v>
      </c>
      <c r="AG4013" t="s">
        <v>8352</v>
      </c>
    </row>
    <row r="4014" spans="1:33" x14ac:dyDescent="0.25">
      <c r="A4014" t="s">
        <v>3164</v>
      </c>
      <c r="B4014" t="s">
        <v>1569</v>
      </c>
      <c r="C4014" t="s">
        <v>5030</v>
      </c>
      <c r="D4014">
        <v>2017</v>
      </c>
      <c r="E4014">
        <v>4</v>
      </c>
      <c r="F4014">
        <v>1653</v>
      </c>
      <c r="G4014" t="s">
        <v>8307</v>
      </c>
      <c r="H4014">
        <v>2</v>
      </c>
      <c r="I4014">
        <v>24</v>
      </c>
      <c r="J4014">
        <v>8</v>
      </c>
      <c r="K4014" t="s">
        <v>8317</v>
      </c>
      <c r="L4014">
        <v>2</v>
      </c>
      <c r="M4014">
        <v>1</v>
      </c>
      <c r="N4014" t="s">
        <v>155</v>
      </c>
      <c r="O4014">
        <v>1</v>
      </c>
      <c r="P4014">
        <v>1</v>
      </c>
      <c r="Q4014" t="s">
        <v>24</v>
      </c>
      <c r="R4014">
        <v>0</v>
      </c>
      <c r="S4014">
        <v>1</v>
      </c>
      <c r="T4014" t="s">
        <v>25</v>
      </c>
      <c r="U4014" t="s">
        <v>8332</v>
      </c>
      <c r="V4014" t="s">
        <v>8336</v>
      </c>
      <c r="W4014" t="s">
        <v>24</v>
      </c>
      <c r="X4014">
        <v>28</v>
      </c>
      <c r="Y4014">
        <v>4</v>
      </c>
      <c r="Z4014">
        <v>1</v>
      </c>
      <c r="AA4014">
        <v>1</v>
      </c>
      <c r="AB4014">
        <v>1</v>
      </c>
      <c r="AC4014">
        <v>2</v>
      </c>
      <c r="AD4014" t="s">
        <v>30</v>
      </c>
      <c r="AE4014" t="s">
        <v>8348</v>
      </c>
      <c r="AF4014">
        <v>3856</v>
      </c>
      <c r="AG4014" t="s">
        <v>8352</v>
      </c>
    </row>
    <row r="4015" spans="1:33" x14ac:dyDescent="0.25">
      <c r="A4015" t="s">
        <v>5751</v>
      </c>
      <c r="B4015" t="s">
        <v>155</v>
      </c>
      <c r="C4015" t="s">
        <v>5752</v>
      </c>
      <c r="D4015">
        <v>2017</v>
      </c>
      <c r="E4015">
        <v>3</v>
      </c>
      <c r="F4015">
        <v>1251</v>
      </c>
      <c r="G4015" t="s">
        <v>8307</v>
      </c>
      <c r="H4015">
        <v>2</v>
      </c>
      <c r="I4015">
        <v>22</v>
      </c>
      <c r="J4015">
        <v>8</v>
      </c>
      <c r="K4015" t="s">
        <v>8317</v>
      </c>
      <c r="L4015">
        <v>1</v>
      </c>
      <c r="M4015">
        <v>1</v>
      </c>
      <c r="N4015" t="s">
        <v>155</v>
      </c>
      <c r="O4015">
        <v>1</v>
      </c>
      <c r="P4015">
        <v>1</v>
      </c>
      <c r="Q4015" t="s">
        <v>24</v>
      </c>
      <c r="R4015">
        <v>0</v>
      </c>
      <c r="S4015">
        <v>1</v>
      </c>
      <c r="T4015" t="s">
        <v>37</v>
      </c>
      <c r="U4015" t="s">
        <v>8333</v>
      </c>
      <c r="V4015" t="s">
        <v>8335</v>
      </c>
      <c r="W4015" t="s">
        <v>24</v>
      </c>
      <c r="X4015">
        <v>24</v>
      </c>
      <c r="Y4015">
        <v>3</v>
      </c>
      <c r="Z4015">
        <v>1</v>
      </c>
      <c r="AA4015">
        <v>1</v>
      </c>
      <c r="AB4015">
        <v>1</v>
      </c>
      <c r="AC4015">
        <v>2</v>
      </c>
      <c r="AD4015" t="s">
        <v>26</v>
      </c>
      <c r="AE4015" t="s">
        <v>8348</v>
      </c>
      <c r="AF4015">
        <v>3856</v>
      </c>
      <c r="AG4015" t="s">
        <v>8352</v>
      </c>
    </row>
    <row r="4016" spans="1:33" x14ac:dyDescent="0.25">
      <c r="A4016" t="s">
        <v>3945</v>
      </c>
      <c r="B4016" t="s">
        <v>1500</v>
      </c>
      <c r="C4016" t="s">
        <v>4479</v>
      </c>
      <c r="D4016">
        <v>2017</v>
      </c>
      <c r="E4016">
        <v>3</v>
      </c>
      <c r="F4016">
        <v>1952</v>
      </c>
      <c r="G4016" t="s">
        <v>8307</v>
      </c>
      <c r="H4016">
        <v>2</v>
      </c>
      <c r="I4016">
        <v>29</v>
      </c>
      <c r="J4016">
        <v>9</v>
      </c>
      <c r="K4016" t="s">
        <v>8318</v>
      </c>
      <c r="L4016">
        <v>1</v>
      </c>
      <c r="M4016">
        <v>5</v>
      </c>
      <c r="N4016" t="s">
        <v>8328</v>
      </c>
      <c r="O4016">
        <v>13</v>
      </c>
      <c r="P4016">
        <v>4</v>
      </c>
      <c r="Q4016" t="s">
        <v>24</v>
      </c>
      <c r="R4016">
        <v>0</v>
      </c>
      <c r="S4016">
        <v>1</v>
      </c>
      <c r="T4016" t="s">
        <v>25</v>
      </c>
      <c r="U4016" t="s">
        <v>8332</v>
      </c>
      <c r="V4016" t="s">
        <v>8336</v>
      </c>
      <c r="W4016" t="s">
        <v>24</v>
      </c>
      <c r="X4016">
        <v>31</v>
      </c>
      <c r="Y4016">
        <v>5</v>
      </c>
      <c r="Z4016">
        <v>5</v>
      </c>
      <c r="AA4016">
        <v>5</v>
      </c>
      <c r="AB4016">
        <v>13</v>
      </c>
      <c r="AC4016">
        <v>5</v>
      </c>
      <c r="AD4016" t="s">
        <v>26</v>
      </c>
      <c r="AE4016" t="s">
        <v>8348</v>
      </c>
      <c r="AF4016">
        <v>3856</v>
      </c>
      <c r="AG4016" t="s">
        <v>8352</v>
      </c>
    </row>
    <row r="4017" spans="1:33" x14ac:dyDescent="0.25">
      <c r="A4017" t="s">
        <v>4497</v>
      </c>
      <c r="B4017" t="s">
        <v>822</v>
      </c>
      <c r="C4017" t="s">
        <v>4498</v>
      </c>
      <c r="D4017">
        <v>2017</v>
      </c>
      <c r="E4017">
        <v>4</v>
      </c>
      <c r="F4017">
        <v>2</v>
      </c>
      <c r="G4017" t="s">
        <v>8307</v>
      </c>
      <c r="H4017">
        <v>2</v>
      </c>
      <c r="I4017">
        <v>28</v>
      </c>
      <c r="J4017">
        <v>9</v>
      </c>
      <c r="K4017" t="s">
        <v>8318</v>
      </c>
      <c r="L4017">
        <v>1</v>
      </c>
      <c r="M4017">
        <v>1</v>
      </c>
      <c r="N4017" t="s">
        <v>155</v>
      </c>
      <c r="O4017">
        <v>1</v>
      </c>
      <c r="P4017">
        <v>1</v>
      </c>
      <c r="Q4017" t="s">
        <v>24</v>
      </c>
      <c r="R4017">
        <v>0</v>
      </c>
      <c r="S4017">
        <v>1</v>
      </c>
      <c r="T4017" t="s">
        <v>25</v>
      </c>
      <c r="U4017" t="s">
        <v>8332</v>
      </c>
      <c r="V4017" t="s">
        <v>8338</v>
      </c>
      <c r="W4017" t="s">
        <v>24</v>
      </c>
      <c r="X4017">
        <v>27</v>
      </c>
      <c r="Y4017">
        <v>4</v>
      </c>
      <c r="Z4017">
        <v>1</v>
      </c>
      <c r="AA4017">
        <v>1</v>
      </c>
      <c r="AB4017">
        <v>1</v>
      </c>
      <c r="AC4017">
        <v>2</v>
      </c>
      <c r="AD4017" t="s">
        <v>30</v>
      </c>
      <c r="AE4017" t="s">
        <v>8348</v>
      </c>
      <c r="AF4017">
        <v>3856</v>
      </c>
      <c r="AG4017" t="s">
        <v>8352</v>
      </c>
    </row>
    <row r="4018" spans="1:33" x14ac:dyDescent="0.25">
      <c r="A4018" t="s">
        <v>1078</v>
      </c>
      <c r="B4018" t="s">
        <v>144</v>
      </c>
      <c r="C4018" t="s">
        <v>5722</v>
      </c>
      <c r="D4018">
        <v>2017</v>
      </c>
      <c r="E4018">
        <v>4</v>
      </c>
      <c r="F4018">
        <v>1141</v>
      </c>
      <c r="G4018" t="s">
        <v>8307</v>
      </c>
      <c r="H4018">
        <v>2</v>
      </c>
      <c r="I4018">
        <v>27</v>
      </c>
      <c r="J4018">
        <v>9</v>
      </c>
      <c r="K4018" t="s">
        <v>8318</v>
      </c>
      <c r="L4018">
        <v>1</v>
      </c>
      <c r="M4018">
        <v>1</v>
      </c>
      <c r="N4018" t="s">
        <v>155</v>
      </c>
      <c r="O4018">
        <v>1</v>
      </c>
      <c r="P4018">
        <v>1</v>
      </c>
      <c r="Q4018" t="s">
        <v>24</v>
      </c>
      <c r="R4018">
        <v>0</v>
      </c>
      <c r="S4018">
        <v>1</v>
      </c>
      <c r="T4018" t="s">
        <v>25</v>
      </c>
      <c r="U4018" t="s">
        <v>8332</v>
      </c>
      <c r="V4018" t="s">
        <v>8336</v>
      </c>
      <c r="W4018" t="s">
        <v>24</v>
      </c>
      <c r="X4018">
        <v>31</v>
      </c>
      <c r="Y4018">
        <v>5</v>
      </c>
      <c r="Z4018">
        <v>1</v>
      </c>
      <c r="AA4018">
        <v>1</v>
      </c>
      <c r="AB4018">
        <v>1</v>
      </c>
      <c r="AC4018">
        <v>3</v>
      </c>
      <c r="AD4018" t="s">
        <v>26</v>
      </c>
      <c r="AE4018" t="s">
        <v>8348</v>
      </c>
      <c r="AF4018">
        <v>3856</v>
      </c>
      <c r="AG4018" t="s">
        <v>8352</v>
      </c>
    </row>
    <row r="4019" spans="1:33" x14ac:dyDescent="0.25">
      <c r="A4019" t="s">
        <v>2092</v>
      </c>
      <c r="B4019" t="s">
        <v>297</v>
      </c>
      <c r="C4019" t="s">
        <v>5919</v>
      </c>
      <c r="D4019">
        <v>2017</v>
      </c>
      <c r="E4019">
        <v>4</v>
      </c>
      <c r="F4019">
        <v>1719</v>
      </c>
      <c r="G4019" t="s">
        <v>8306</v>
      </c>
      <c r="H4019">
        <v>1</v>
      </c>
      <c r="I4019">
        <v>26</v>
      </c>
      <c r="J4019">
        <v>9</v>
      </c>
      <c r="K4019" t="s">
        <v>8318</v>
      </c>
      <c r="L4019">
        <v>1</v>
      </c>
      <c r="M4019">
        <v>1</v>
      </c>
      <c r="N4019" t="s">
        <v>155</v>
      </c>
      <c r="O4019">
        <v>1</v>
      </c>
      <c r="P4019">
        <v>1</v>
      </c>
      <c r="Q4019" t="s">
        <v>24</v>
      </c>
      <c r="R4019">
        <v>0</v>
      </c>
      <c r="S4019">
        <v>1</v>
      </c>
      <c r="T4019" t="s">
        <v>25</v>
      </c>
      <c r="U4019" t="s">
        <v>8332</v>
      </c>
      <c r="V4019" t="s">
        <v>8337</v>
      </c>
      <c r="W4019" t="s">
        <v>24</v>
      </c>
      <c r="X4019">
        <v>30</v>
      </c>
      <c r="Y4019">
        <v>5</v>
      </c>
      <c r="Z4019">
        <v>1</v>
      </c>
      <c r="AA4019">
        <v>1</v>
      </c>
      <c r="AB4019">
        <v>1</v>
      </c>
      <c r="AC4019">
        <v>2</v>
      </c>
      <c r="AD4019" t="s">
        <v>26</v>
      </c>
      <c r="AE4019" t="s">
        <v>8348</v>
      </c>
      <c r="AF4019">
        <v>3856</v>
      </c>
      <c r="AG4019" t="s">
        <v>8352</v>
      </c>
    </row>
    <row r="4020" spans="1:33" x14ac:dyDescent="0.25">
      <c r="A4020" t="s">
        <v>701</v>
      </c>
      <c r="B4020" t="s">
        <v>702</v>
      </c>
      <c r="C4020" t="s">
        <v>703</v>
      </c>
      <c r="D4020">
        <v>2017</v>
      </c>
      <c r="E4020">
        <v>1</v>
      </c>
      <c r="F4020">
        <v>1422</v>
      </c>
      <c r="G4020" t="s">
        <v>8307</v>
      </c>
      <c r="H4020">
        <v>2</v>
      </c>
      <c r="I4020">
        <v>34</v>
      </c>
      <c r="J4020">
        <v>10</v>
      </c>
      <c r="K4020" t="s">
        <v>8319</v>
      </c>
      <c r="L4020">
        <v>1</v>
      </c>
      <c r="M4020">
        <v>1</v>
      </c>
      <c r="N4020" t="s">
        <v>155</v>
      </c>
      <c r="O4020">
        <v>1</v>
      </c>
      <c r="P4020">
        <v>1</v>
      </c>
      <c r="Q4020" t="s">
        <v>24</v>
      </c>
      <c r="R4020">
        <v>0</v>
      </c>
      <c r="S4020">
        <v>1</v>
      </c>
      <c r="T4020" t="s">
        <v>25</v>
      </c>
      <c r="U4020" t="s">
        <v>8332</v>
      </c>
      <c r="V4020" t="s">
        <v>8341</v>
      </c>
      <c r="W4020" t="s">
        <v>24</v>
      </c>
      <c r="X4020">
        <v>34</v>
      </c>
      <c r="Y4020">
        <v>5</v>
      </c>
      <c r="Z4020">
        <v>1</v>
      </c>
      <c r="AA4020">
        <v>1</v>
      </c>
      <c r="AB4020">
        <v>1</v>
      </c>
      <c r="AC4020">
        <v>1</v>
      </c>
      <c r="AD4020" t="s">
        <v>30</v>
      </c>
      <c r="AE4020" t="s">
        <v>8348</v>
      </c>
      <c r="AF4020">
        <v>3856</v>
      </c>
      <c r="AG4020" t="s">
        <v>8352</v>
      </c>
    </row>
    <row r="4021" spans="1:33" x14ac:dyDescent="0.25">
      <c r="A4021" t="s">
        <v>3323</v>
      </c>
      <c r="B4021" t="s">
        <v>595</v>
      </c>
      <c r="C4021" t="s">
        <v>3324</v>
      </c>
      <c r="D4021">
        <v>2017</v>
      </c>
      <c r="E4021">
        <v>3</v>
      </c>
      <c r="F4021">
        <v>530</v>
      </c>
      <c r="G4021" t="s">
        <v>8307</v>
      </c>
      <c r="H4021">
        <v>2</v>
      </c>
      <c r="I4021">
        <v>32</v>
      </c>
      <c r="J4021">
        <v>10</v>
      </c>
      <c r="K4021" t="s">
        <v>8319</v>
      </c>
      <c r="L4021">
        <v>1</v>
      </c>
      <c r="M4021">
        <v>1</v>
      </c>
      <c r="N4021" t="s">
        <v>155</v>
      </c>
      <c r="O4021">
        <v>1</v>
      </c>
      <c r="P4021">
        <v>1</v>
      </c>
      <c r="Q4021" t="s">
        <v>24</v>
      </c>
      <c r="R4021">
        <v>0</v>
      </c>
      <c r="S4021">
        <v>1</v>
      </c>
      <c r="T4021" t="s">
        <v>25</v>
      </c>
      <c r="U4021" t="s">
        <v>8332</v>
      </c>
      <c r="V4021" t="s">
        <v>8335</v>
      </c>
      <c r="W4021" t="s">
        <v>24</v>
      </c>
      <c r="X4021">
        <v>39</v>
      </c>
      <c r="Y4021">
        <v>6</v>
      </c>
      <c r="Z4021">
        <v>1</v>
      </c>
      <c r="AA4021">
        <v>1</v>
      </c>
      <c r="AB4021">
        <v>1</v>
      </c>
      <c r="AC4021">
        <v>2</v>
      </c>
      <c r="AD4021" t="s">
        <v>30</v>
      </c>
      <c r="AE4021" t="s">
        <v>8348</v>
      </c>
      <c r="AF4021">
        <v>3856</v>
      </c>
      <c r="AG4021" t="s">
        <v>8352</v>
      </c>
    </row>
    <row r="4022" spans="1:33" x14ac:dyDescent="0.25">
      <c r="A4022" t="s">
        <v>5247</v>
      </c>
      <c r="B4022" t="s">
        <v>430</v>
      </c>
      <c r="C4022" t="s">
        <v>5248</v>
      </c>
      <c r="D4022">
        <v>2017</v>
      </c>
      <c r="E4022">
        <v>3</v>
      </c>
      <c r="F4022">
        <v>1358</v>
      </c>
      <c r="G4022" t="s">
        <v>8306</v>
      </c>
      <c r="H4022">
        <v>1</v>
      </c>
      <c r="I4022">
        <v>34</v>
      </c>
      <c r="J4022">
        <v>10</v>
      </c>
      <c r="K4022" t="s">
        <v>8319</v>
      </c>
      <c r="L4022">
        <v>1</v>
      </c>
      <c r="M4022">
        <v>5</v>
      </c>
      <c r="N4022" t="s">
        <v>8328</v>
      </c>
      <c r="O4022">
        <v>13</v>
      </c>
      <c r="P4022">
        <v>4</v>
      </c>
      <c r="Q4022" t="s">
        <v>24</v>
      </c>
      <c r="R4022">
        <v>0</v>
      </c>
      <c r="S4022">
        <v>1</v>
      </c>
      <c r="T4022" t="s">
        <v>25</v>
      </c>
      <c r="U4022" t="s">
        <v>8332</v>
      </c>
      <c r="V4022" t="s">
        <v>8335</v>
      </c>
      <c r="W4022" t="s">
        <v>24</v>
      </c>
      <c r="X4022">
        <v>38</v>
      </c>
      <c r="Y4022">
        <v>6</v>
      </c>
      <c r="Z4022">
        <v>5</v>
      </c>
      <c r="AA4022">
        <v>5</v>
      </c>
      <c r="AB4022">
        <v>13</v>
      </c>
      <c r="AC4022" t="s">
        <v>8345</v>
      </c>
      <c r="AD4022" t="s">
        <v>30</v>
      </c>
      <c r="AE4022" t="s">
        <v>8348</v>
      </c>
      <c r="AF4022">
        <v>3856</v>
      </c>
      <c r="AG4022" t="s">
        <v>8352</v>
      </c>
    </row>
    <row r="4023" spans="1:33" x14ac:dyDescent="0.25">
      <c r="A4023" t="s">
        <v>5749</v>
      </c>
      <c r="B4023" t="s">
        <v>1353</v>
      </c>
      <c r="C4023" t="s">
        <v>5750</v>
      </c>
      <c r="D4023">
        <v>2017</v>
      </c>
      <c r="E4023">
        <v>4</v>
      </c>
      <c r="F4023">
        <v>1040</v>
      </c>
      <c r="G4023" t="s">
        <v>8307</v>
      </c>
      <c r="H4023">
        <v>2</v>
      </c>
      <c r="I4023">
        <v>31</v>
      </c>
      <c r="J4023">
        <v>10</v>
      </c>
      <c r="K4023" t="s">
        <v>8319</v>
      </c>
      <c r="L4023">
        <v>2</v>
      </c>
      <c r="M4023">
        <v>1</v>
      </c>
      <c r="N4023" t="s">
        <v>155</v>
      </c>
      <c r="O4023">
        <v>1</v>
      </c>
      <c r="P4023">
        <v>1</v>
      </c>
      <c r="Q4023" t="s">
        <v>24</v>
      </c>
      <c r="R4023">
        <v>1</v>
      </c>
      <c r="S4023">
        <v>1</v>
      </c>
      <c r="T4023" t="s">
        <v>37</v>
      </c>
      <c r="U4023" t="s">
        <v>8333</v>
      </c>
      <c r="V4023" t="s">
        <v>8337</v>
      </c>
      <c r="W4023" t="s">
        <v>24</v>
      </c>
      <c r="X4023">
        <v>34</v>
      </c>
      <c r="Y4023">
        <v>5</v>
      </c>
      <c r="Z4023">
        <v>1</v>
      </c>
      <c r="AA4023">
        <v>1</v>
      </c>
      <c r="AB4023">
        <v>1</v>
      </c>
      <c r="AC4023">
        <v>3</v>
      </c>
      <c r="AD4023" t="s">
        <v>30</v>
      </c>
      <c r="AE4023" t="s">
        <v>8348</v>
      </c>
      <c r="AF4023">
        <v>3856</v>
      </c>
      <c r="AG4023" t="s">
        <v>8352</v>
      </c>
    </row>
    <row r="4024" spans="1:33" x14ac:dyDescent="0.25">
      <c r="A4024" t="s">
        <v>5942</v>
      </c>
      <c r="B4024" t="s">
        <v>1803</v>
      </c>
      <c r="C4024" t="s">
        <v>5943</v>
      </c>
      <c r="D4024">
        <v>2017</v>
      </c>
      <c r="E4024">
        <v>4</v>
      </c>
      <c r="F4024">
        <v>143</v>
      </c>
      <c r="G4024" t="s">
        <v>8306</v>
      </c>
      <c r="H4024">
        <v>1</v>
      </c>
      <c r="I4024">
        <v>30</v>
      </c>
      <c r="J4024">
        <v>10</v>
      </c>
      <c r="K4024" t="s">
        <v>8319</v>
      </c>
      <c r="L4024">
        <v>1</v>
      </c>
      <c r="M4024">
        <v>1</v>
      </c>
      <c r="N4024" t="s">
        <v>155</v>
      </c>
      <c r="O4024">
        <v>1</v>
      </c>
      <c r="P4024">
        <v>1</v>
      </c>
      <c r="Q4024" t="s">
        <v>24</v>
      </c>
      <c r="R4024">
        <v>0</v>
      </c>
      <c r="S4024">
        <v>1</v>
      </c>
      <c r="T4024" t="s">
        <v>37</v>
      </c>
      <c r="U4024" t="s">
        <v>8333</v>
      </c>
      <c r="V4024" t="s">
        <v>8336</v>
      </c>
      <c r="W4024" t="s">
        <v>24</v>
      </c>
      <c r="X4024">
        <v>33</v>
      </c>
      <c r="Y4024">
        <v>5</v>
      </c>
      <c r="Z4024">
        <v>1</v>
      </c>
      <c r="AA4024">
        <v>1</v>
      </c>
      <c r="AB4024">
        <v>1</v>
      </c>
      <c r="AC4024">
        <v>2</v>
      </c>
      <c r="AD4024" t="s">
        <v>26</v>
      </c>
      <c r="AE4024" t="s">
        <v>8348</v>
      </c>
      <c r="AF4024">
        <v>3856</v>
      </c>
      <c r="AG4024" t="s">
        <v>8352</v>
      </c>
    </row>
    <row r="4025" spans="1:33" x14ac:dyDescent="0.25">
      <c r="A4025" t="s">
        <v>844</v>
      </c>
      <c r="B4025" t="s">
        <v>1123</v>
      </c>
      <c r="C4025" t="s">
        <v>6091</v>
      </c>
      <c r="D4025">
        <v>2017</v>
      </c>
      <c r="E4025">
        <v>4</v>
      </c>
      <c r="F4025">
        <v>1728</v>
      </c>
      <c r="G4025" t="s">
        <v>8306</v>
      </c>
      <c r="H4025">
        <v>1</v>
      </c>
      <c r="I4025">
        <v>31</v>
      </c>
      <c r="J4025">
        <v>10</v>
      </c>
      <c r="K4025" t="s">
        <v>8319</v>
      </c>
      <c r="L4025">
        <v>1</v>
      </c>
      <c r="M4025">
        <v>1</v>
      </c>
      <c r="N4025" t="s">
        <v>155</v>
      </c>
      <c r="O4025">
        <v>1</v>
      </c>
      <c r="P4025">
        <v>1</v>
      </c>
      <c r="Q4025" t="s">
        <v>24</v>
      </c>
      <c r="R4025">
        <v>0</v>
      </c>
      <c r="S4025">
        <v>1</v>
      </c>
      <c r="T4025" t="s">
        <v>25</v>
      </c>
      <c r="U4025" t="s">
        <v>8332</v>
      </c>
      <c r="V4025" t="s">
        <v>8338</v>
      </c>
      <c r="W4025" t="s">
        <v>24</v>
      </c>
      <c r="X4025">
        <v>32</v>
      </c>
      <c r="Y4025">
        <v>5</v>
      </c>
      <c r="Z4025">
        <v>1</v>
      </c>
      <c r="AA4025">
        <v>1</v>
      </c>
      <c r="AB4025">
        <v>1</v>
      </c>
      <c r="AC4025">
        <v>4</v>
      </c>
      <c r="AD4025" t="s">
        <v>26</v>
      </c>
      <c r="AE4025" t="s">
        <v>8347</v>
      </c>
      <c r="AF4025">
        <v>3856</v>
      </c>
      <c r="AG4025" t="s">
        <v>8352</v>
      </c>
    </row>
    <row r="4026" spans="1:33" x14ac:dyDescent="0.25">
      <c r="A4026" t="s">
        <v>1715</v>
      </c>
      <c r="B4026" t="s">
        <v>445</v>
      </c>
      <c r="C4026" t="s">
        <v>6379</v>
      </c>
      <c r="D4026">
        <v>2017</v>
      </c>
      <c r="E4026">
        <v>4</v>
      </c>
      <c r="F4026">
        <v>1255</v>
      </c>
      <c r="G4026" t="s">
        <v>8306</v>
      </c>
      <c r="H4026">
        <v>1</v>
      </c>
      <c r="I4026">
        <v>30</v>
      </c>
      <c r="J4026">
        <v>10</v>
      </c>
      <c r="K4026" t="s">
        <v>8319</v>
      </c>
      <c r="L4026">
        <v>1</v>
      </c>
      <c r="M4026">
        <v>1</v>
      </c>
      <c r="N4026" t="s">
        <v>155</v>
      </c>
      <c r="O4026">
        <v>1</v>
      </c>
      <c r="P4026">
        <v>1</v>
      </c>
      <c r="Q4026" t="s">
        <v>24</v>
      </c>
      <c r="R4026">
        <v>0</v>
      </c>
      <c r="S4026">
        <v>1</v>
      </c>
      <c r="T4026" t="s">
        <v>25</v>
      </c>
      <c r="U4026" t="s">
        <v>8332</v>
      </c>
      <c r="V4026" t="s">
        <v>8335</v>
      </c>
      <c r="W4026" t="s">
        <v>24</v>
      </c>
      <c r="X4026">
        <v>32</v>
      </c>
      <c r="Y4026">
        <v>5</v>
      </c>
      <c r="Z4026">
        <v>1</v>
      </c>
      <c r="AA4026">
        <v>1</v>
      </c>
      <c r="AB4026">
        <v>1</v>
      </c>
      <c r="AC4026">
        <v>3</v>
      </c>
      <c r="AD4026" t="s">
        <v>30</v>
      </c>
      <c r="AE4026" t="s">
        <v>8348</v>
      </c>
      <c r="AF4026">
        <v>3856</v>
      </c>
      <c r="AG4026" t="s">
        <v>8352</v>
      </c>
    </row>
    <row r="4027" spans="1:33" x14ac:dyDescent="0.25">
      <c r="A4027" t="s">
        <v>5711</v>
      </c>
      <c r="B4027" t="s">
        <v>1162</v>
      </c>
      <c r="C4027" t="s">
        <v>6562</v>
      </c>
      <c r="D4027">
        <v>2017</v>
      </c>
      <c r="E4027">
        <v>5</v>
      </c>
      <c r="F4027">
        <v>1533</v>
      </c>
      <c r="G4027" t="s">
        <v>8306</v>
      </c>
      <c r="H4027">
        <v>1</v>
      </c>
      <c r="I4027">
        <v>30</v>
      </c>
      <c r="J4027">
        <v>10</v>
      </c>
      <c r="K4027" t="s">
        <v>8319</v>
      </c>
      <c r="L4027">
        <v>1</v>
      </c>
      <c r="M4027">
        <v>4</v>
      </c>
      <c r="N4027" t="s">
        <v>8327</v>
      </c>
      <c r="O4027">
        <v>10</v>
      </c>
      <c r="P4027">
        <v>4</v>
      </c>
      <c r="Q4027" t="s">
        <v>24</v>
      </c>
      <c r="R4027">
        <v>0</v>
      </c>
      <c r="S4027">
        <v>1</v>
      </c>
      <c r="T4027" t="s">
        <v>25</v>
      </c>
      <c r="U4027" t="s">
        <v>8332</v>
      </c>
      <c r="V4027" t="s">
        <v>8338</v>
      </c>
      <c r="W4027" t="s">
        <v>24</v>
      </c>
      <c r="X4027">
        <v>26</v>
      </c>
      <c r="Y4027">
        <v>4</v>
      </c>
      <c r="Z4027">
        <v>4</v>
      </c>
      <c r="AA4027">
        <v>4</v>
      </c>
      <c r="AB4027">
        <v>10</v>
      </c>
      <c r="AC4027">
        <v>1</v>
      </c>
      <c r="AD4027" t="s">
        <v>26</v>
      </c>
      <c r="AE4027" t="s">
        <v>8348</v>
      </c>
      <c r="AF4027">
        <v>3856</v>
      </c>
      <c r="AG4027" t="s">
        <v>8352</v>
      </c>
    </row>
    <row r="4028" spans="1:33" x14ac:dyDescent="0.25">
      <c r="A4028" t="s">
        <v>2068</v>
      </c>
      <c r="B4028" t="s">
        <v>484</v>
      </c>
      <c r="C4028" t="s">
        <v>7926</v>
      </c>
      <c r="D4028">
        <v>2017</v>
      </c>
      <c r="E4028">
        <v>6</v>
      </c>
      <c r="F4028">
        <v>244</v>
      </c>
      <c r="G4028" t="s">
        <v>8308</v>
      </c>
      <c r="H4028">
        <v>2</v>
      </c>
      <c r="I4028">
        <v>33</v>
      </c>
      <c r="J4028">
        <v>10</v>
      </c>
      <c r="K4028" t="s">
        <v>8319</v>
      </c>
      <c r="L4028">
        <v>1</v>
      </c>
      <c r="M4028">
        <v>7</v>
      </c>
      <c r="N4028" t="s">
        <v>8330</v>
      </c>
      <c r="O4028">
        <v>15</v>
      </c>
      <c r="P4028">
        <v>3</v>
      </c>
      <c r="Q4028" t="s">
        <v>24</v>
      </c>
      <c r="R4028">
        <v>0</v>
      </c>
      <c r="S4028">
        <v>1</v>
      </c>
      <c r="T4028" t="s">
        <v>25</v>
      </c>
      <c r="U4028" t="s">
        <v>8332</v>
      </c>
      <c r="V4028" t="s">
        <v>8338</v>
      </c>
      <c r="W4028" t="s">
        <v>24</v>
      </c>
      <c r="X4028">
        <v>31</v>
      </c>
      <c r="Y4028">
        <v>5</v>
      </c>
      <c r="Z4028">
        <v>1</v>
      </c>
      <c r="AA4028">
        <v>1</v>
      </c>
      <c r="AB4028">
        <v>1</v>
      </c>
      <c r="AC4028">
        <v>2</v>
      </c>
      <c r="AD4028" t="s">
        <v>30</v>
      </c>
      <c r="AE4028" t="s">
        <v>8348</v>
      </c>
      <c r="AF4028">
        <v>3856</v>
      </c>
      <c r="AG4028" t="s">
        <v>8352</v>
      </c>
    </row>
    <row r="4029" spans="1:33" x14ac:dyDescent="0.25">
      <c r="A4029" t="s">
        <v>7951</v>
      </c>
      <c r="B4029" t="s">
        <v>2341</v>
      </c>
      <c r="C4029" t="s">
        <v>7952</v>
      </c>
      <c r="D4029">
        <v>2017</v>
      </c>
      <c r="E4029">
        <v>6</v>
      </c>
      <c r="F4029">
        <v>959</v>
      </c>
      <c r="G4029" t="s">
        <v>8307</v>
      </c>
      <c r="H4029">
        <v>2</v>
      </c>
      <c r="I4029">
        <v>32</v>
      </c>
      <c r="J4029">
        <v>10</v>
      </c>
      <c r="K4029" t="s">
        <v>8319</v>
      </c>
      <c r="L4029">
        <v>1</v>
      </c>
      <c r="M4029">
        <v>1</v>
      </c>
      <c r="N4029" t="s">
        <v>155</v>
      </c>
      <c r="O4029">
        <v>1</v>
      </c>
      <c r="P4029">
        <v>1</v>
      </c>
      <c r="Q4029" t="s">
        <v>24</v>
      </c>
      <c r="R4029">
        <v>0</v>
      </c>
      <c r="S4029">
        <v>1</v>
      </c>
      <c r="T4029" t="s">
        <v>25</v>
      </c>
      <c r="U4029" t="s">
        <v>8332</v>
      </c>
      <c r="V4029" t="s">
        <v>8338</v>
      </c>
      <c r="W4029" t="s">
        <v>24</v>
      </c>
      <c r="X4029">
        <v>37</v>
      </c>
      <c r="Y4029">
        <v>6</v>
      </c>
      <c r="Z4029">
        <v>1</v>
      </c>
      <c r="AA4029">
        <v>1</v>
      </c>
      <c r="AB4029">
        <v>1</v>
      </c>
      <c r="AC4029">
        <v>2</v>
      </c>
      <c r="AD4029" t="s">
        <v>26</v>
      </c>
      <c r="AE4029" t="s">
        <v>8348</v>
      </c>
      <c r="AF4029">
        <v>3856</v>
      </c>
      <c r="AG4029" t="s">
        <v>8352</v>
      </c>
    </row>
    <row r="4030" spans="1:33" x14ac:dyDescent="0.25">
      <c r="A4030" t="s">
        <v>1226</v>
      </c>
      <c r="B4030" t="s">
        <v>471</v>
      </c>
      <c r="C4030" t="s">
        <v>8127</v>
      </c>
      <c r="D4030">
        <v>2017</v>
      </c>
      <c r="E4030">
        <v>6</v>
      </c>
      <c r="F4030">
        <v>1646</v>
      </c>
      <c r="G4030" t="s">
        <v>8306</v>
      </c>
      <c r="H4030">
        <v>1</v>
      </c>
      <c r="I4030">
        <v>31</v>
      </c>
      <c r="J4030">
        <v>10</v>
      </c>
      <c r="K4030" t="s">
        <v>8319</v>
      </c>
      <c r="L4030">
        <v>2</v>
      </c>
      <c r="M4030">
        <v>3</v>
      </c>
      <c r="N4030" t="s">
        <v>8326</v>
      </c>
      <c r="O4030">
        <v>3</v>
      </c>
      <c r="P4030">
        <v>3</v>
      </c>
      <c r="Q4030" t="s">
        <v>24</v>
      </c>
      <c r="R4030">
        <v>0</v>
      </c>
      <c r="S4030">
        <v>1</v>
      </c>
      <c r="T4030" t="s">
        <v>25</v>
      </c>
      <c r="U4030" t="s">
        <v>8332</v>
      </c>
      <c r="V4030" t="s">
        <v>8336</v>
      </c>
      <c r="W4030" t="s">
        <v>24</v>
      </c>
      <c r="X4030">
        <v>32</v>
      </c>
      <c r="Y4030">
        <v>5</v>
      </c>
      <c r="Z4030">
        <v>3</v>
      </c>
      <c r="AA4030">
        <v>3</v>
      </c>
      <c r="AB4030">
        <v>3</v>
      </c>
      <c r="AC4030">
        <v>3</v>
      </c>
      <c r="AD4030" t="s">
        <v>26</v>
      </c>
      <c r="AE4030" t="s">
        <v>8348</v>
      </c>
      <c r="AF4030">
        <v>3856</v>
      </c>
      <c r="AG4030" t="s">
        <v>8352</v>
      </c>
    </row>
    <row r="4031" spans="1:33" x14ac:dyDescent="0.25">
      <c r="A4031" t="s">
        <v>2432</v>
      </c>
      <c r="B4031" t="s">
        <v>793</v>
      </c>
      <c r="C4031" t="s">
        <v>8039</v>
      </c>
      <c r="D4031">
        <v>2017</v>
      </c>
      <c r="E4031">
        <v>6</v>
      </c>
      <c r="F4031">
        <v>934</v>
      </c>
      <c r="G4031" t="s">
        <v>8306</v>
      </c>
      <c r="H4031">
        <v>1</v>
      </c>
      <c r="I4031">
        <v>23</v>
      </c>
      <c r="J4031">
        <v>8</v>
      </c>
      <c r="K4031" t="s">
        <v>8317</v>
      </c>
      <c r="L4031">
        <v>2</v>
      </c>
      <c r="M4031">
        <v>10</v>
      </c>
      <c r="N4031" t="s">
        <v>8330</v>
      </c>
      <c r="O4031">
        <v>15</v>
      </c>
      <c r="P4031">
        <v>1</v>
      </c>
      <c r="Q4031" t="s">
        <v>24</v>
      </c>
      <c r="R4031">
        <v>0</v>
      </c>
      <c r="S4031">
        <v>1</v>
      </c>
      <c r="T4031" t="s">
        <v>37</v>
      </c>
      <c r="U4031" t="s">
        <v>8333</v>
      </c>
      <c r="V4031" t="s">
        <v>8335</v>
      </c>
      <c r="W4031" t="s">
        <v>24</v>
      </c>
      <c r="X4031">
        <v>25</v>
      </c>
      <c r="Y4031">
        <v>4</v>
      </c>
      <c r="Z4031">
        <v>1</v>
      </c>
      <c r="AA4031">
        <v>1</v>
      </c>
      <c r="AB4031">
        <v>1</v>
      </c>
      <c r="AC4031">
        <v>2</v>
      </c>
      <c r="AD4031" t="s">
        <v>26</v>
      </c>
      <c r="AE4031" t="s">
        <v>8348</v>
      </c>
      <c r="AF4031">
        <v>3860</v>
      </c>
      <c r="AG4031" t="s">
        <v>8352</v>
      </c>
    </row>
    <row r="4032" spans="1:33" x14ac:dyDescent="0.25">
      <c r="A4032" t="s">
        <v>1113</v>
      </c>
      <c r="B4032" t="s">
        <v>173</v>
      </c>
      <c r="C4032" t="s">
        <v>1114</v>
      </c>
      <c r="D4032">
        <v>2017</v>
      </c>
      <c r="E4032">
        <v>1</v>
      </c>
      <c r="F4032">
        <v>915</v>
      </c>
      <c r="G4032" t="s">
        <v>8306</v>
      </c>
      <c r="H4032">
        <v>1</v>
      </c>
      <c r="I4032">
        <v>25</v>
      </c>
      <c r="J4032">
        <v>9</v>
      </c>
      <c r="K4032" t="s">
        <v>8318</v>
      </c>
      <c r="L4032">
        <v>1</v>
      </c>
      <c r="M4032">
        <v>5</v>
      </c>
      <c r="N4032" t="s">
        <v>8328</v>
      </c>
      <c r="O4032">
        <v>14</v>
      </c>
      <c r="P4032">
        <v>4</v>
      </c>
      <c r="Q4032" t="s">
        <v>24</v>
      </c>
      <c r="R4032">
        <v>0</v>
      </c>
      <c r="S4032">
        <v>1</v>
      </c>
      <c r="T4032" t="s">
        <v>37</v>
      </c>
      <c r="U4032" t="s">
        <v>8333</v>
      </c>
      <c r="V4032" t="s">
        <v>8335</v>
      </c>
      <c r="W4032" t="s">
        <v>24</v>
      </c>
      <c r="X4032">
        <v>24</v>
      </c>
      <c r="Y4032">
        <v>3</v>
      </c>
      <c r="Z4032">
        <v>5</v>
      </c>
      <c r="AA4032">
        <v>5</v>
      </c>
      <c r="AB4032">
        <v>13</v>
      </c>
      <c r="AC4032">
        <v>2</v>
      </c>
      <c r="AD4032" t="s">
        <v>30</v>
      </c>
      <c r="AE4032" t="s">
        <v>8348</v>
      </c>
      <c r="AF4032">
        <v>3860</v>
      </c>
      <c r="AG4032" t="s">
        <v>8352</v>
      </c>
    </row>
    <row r="4033" spans="1:33" x14ac:dyDescent="0.25">
      <c r="A4033" t="s">
        <v>1545</v>
      </c>
      <c r="B4033" t="s">
        <v>1095</v>
      </c>
      <c r="C4033" t="s">
        <v>1546</v>
      </c>
      <c r="D4033">
        <v>2017</v>
      </c>
      <c r="E4033">
        <v>2</v>
      </c>
      <c r="F4033">
        <v>1243</v>
      </c>
      <c r="G4033" t="s">
        <v>8306</v>
      </c>
      <c r="H4033">
        <v>1</v>
      </c>
      <c r="I4033">
        <v>25</v>
      </c>
      <c r="J4033">
        <v>9</v>
      </c>
      <c r="K4033" t="s">
        <v>8318</v>
      </c>
      <c r="L4033">
        <v>1</v>
      </c>
      <c r="M4033">
        <v>1</v>
      </c>
      <c r="N4033" t="s">
        <v>155</v>
      </c>
      <c r="O4033">
        <v>1</v>
      </c>
      <c r="P4033">
        <v>1</v>
      </c>
      <c r="Q4033" t="s">
        <v>24</v>
      </c>
      <c r="R4033">
        <v>0</v>
      </c>
      <c r="S4033">
        <v>1</v>
      </c>
      <c r="T4033" t="s">
        <v>37</v>
      </c>
      <c r="U4033" t="s">
        <v>8333</v>
      </c>
      <c r="V4033" t="s">
        <v>8336</v>
      </c>
      <c r="W4033" t="s">
        <v>24</v>
      </c>
      <c r="X4033">
        <v>26</v>
      </c>
      <c r="Y4033">
        <v>4</v>
      </c>
      <c r="Z4033">
        <v>1</v>
      </c>
      <c r="AA4033">
        <v>1</v>
      </c>
      <c r="AB4033">
        <v>1</v>
      </c>
      <c r="AC4033">
        <v>2</v>
      </c>
      <c r="AD4033" t="s">
        <v>26</v>
      </c>
      <c r="AE4033" t="s">
        <v>8348</v>
      </c>
      <c r="AF4033">
        <v>3860</v>
      </c>
      <c r="AG4033" t="s">
        <v>8352</v>
      </c>
    </row>
    <row r="4034" spans="1:33" x14ac:dyDescent="0.25">
      <c r="A4034" t="s">
        <v>4561</v>
      </c>
      <c r="B4034" t="s">
        <v>1235</v>
      </c>
      <c r="C4034" t="s">
        <v>4562</v>
      </c>
      <c r="D4034">
        <v>2017</v>
      </c>
      <c r="E4034">
        <v>3</v>
      </c>
      <c r="F4034">
        <v>1825</v>
      </c>
      <c r="G4034" t="s">
        <v>8306</v>
      </c>
      <c r="H4034">
        <v>1</v>
      </c>
      <c r="I4034">
        <v>29</v>
      </c>
      <c r="J4034">
        <v>9</v>
      </c>
      <c r="K4034" t="s">
        <v>8318</v>
      </c>
      <c r="L4034">
        <v>1</v>
      </c>
      <c r="M4034">
        <v>1</v>
      </c>
      <c r="N4034" t="s">
        <v>155</v>
      </c>
      <c r="O4034">
        <v>1</v>
      </c>
      <c r="P4034">
        <v>1</v>
      </c>
      <c r="Q4034" t="s">
        <v>24</v>
      </c>
      <c r="R4034">
        <v>1</v>
      </c>
      <c r="S4034">
        <v>1</v>
      </c>
      <c r="T4034" t="s">
        <v>25</v>
      </c>
      <c r="U4034" t="s">
        <v>8332</v>
      </c>
      <c r="V4034" t="s">
        <v>8335</v>
      </c>
      <c r="W4034" t="s">
        <v>24</v>
      </c>
      <c r="X4034">
        <v>30</v>
      </c>
      <c r="Y4034">
        <v>5</v>
      </c>
      <c r="Z4034">
        <v>3</v>
      </c>
      <c r="AA4034">
        <v>3</v>
      </c>
      <c r="AB4034">
        <v>3</v>
      </c>
      <c r="AC4034">
        <v>2</v>
      </c>
      <c r="AD4034" t="s">
        <v>30</v>
      </c>
      <c r="AE4034" t="s">
        <v>8348</v>
      </c>
      <c r="AF4034">
        <v>3860</v>
      </c>
      <c r="AG4034" t="s">
        <v>8352</v>
      </c>
    </row>
    <row r="4035" spans="1:33" x14ac:dyDescent="0.25">
      <c r="A4035" t="s">
        <v>1530</v>
      </c>
      <c r="B4035" t="s">
        <v>687</v>
      </c>
      <c r="C4035" t="s">
        <v>3344</v>
      </c>
      <c r="D4035">
        <v>2017</v>
      </c>
      <c r="E4035">
        <v>2</v>
      </c>
      <c r="F4035">
        <v>850</v>
      </c>
      <c r="G4035" t="s">
        <v>8306</v>
      </c>
      <c r="H4035">
        <v>1</v>
      </c>
      <c r="I4035">
        <v>31</v>
      </c>
      <c r="J4035">
        <v>10</v>
      </c>
      <c r="K4035" t="s">
        <v>8319</v>
      </c>
      <c r="L4035">
        <v>2</v>
      </c>
      <c r="M4035">
        <v>3</v>
      </c>
      <c r="N4035" t="s">
        <v>8326</v>
      </c>
      <c r="O4035">
        <v>3</v>
      </c>
      <c r="P4035">
        <v>3</v>
      </c>
      <c r="Q4035" t="s">
        <v>24</v>
      </c>
      <c r="R4035">
        <v>0</v>
      </c>
      <c r="S4035">
        <v>1</v>
      </c>
      <c r="T4035" t="s">
        <v>79</v>
      </c>
      <c r="U4035" t="s">
        <v>8333</v>
      </c>
      <c r="V4035" t="s">
        <v>8335</v>
      </c>
      <c r="W4035" t="s">
        <v>24</v>
      </c>
      <c r="X4035">
        <v>99</v>
      </c>
      <c r="Y4035">
        <v>11</v>
      </c>
      <c r="Z4035">
        <v>99</v>
      </c>
      <c r="AA4035">
        <v>9</v>
      </c>
      <c r="AB4035">
        <v>99</v>
      </c>
      <c r="AC4035">
        <v>6</v>
      </c>
      <c r="AD4035" t="s">
        <v>30</v>
      </c>
      <c r="AE4035" t="s">
        <v>8347</v>
      </c>
      <c r="AF4035">
        <v>3860</v>
      </c>
      <c r="AG4035" t="s">
        <v>8352</v>
      </c>
    </row>
    <row r="4036" spans="1:33" x14ac:dyDescent="0.25">
      <c r="A4036" t="s">
        <v>219</v>
      </c>
      <c r="B4036" t="s">
        <v>2275</v>
      </c>
      <c r="C4036" t="s">
        <v>5228</v>
      </c>
      <c r="D4036">
        <v>2017</v>
      </c>
      <c r="E4036">
        <v>4</v>
      </c>
      <c r="F4036">
        <v>2046</v>
      </c>
      <c r="G4036" t="s">
        <v>8306</v>
      </c>
      <c r="H4036">
        <v>1</v>
      </c>
      <c r="I4036">
        <v>34</v>
      </c>
      <c r="J4036">
        <v>10</v>
      </c>
      <c r="K4036" t="s">
        <v>8319</v>
      </c>
      <c r="L4036">
        <v>1</v>
      </c>
      <c r="M4036">
        <v>1</v>
      </c>
      <c r="N4036" t="s">
        <v>155</v>
      </c>
      <c r="O4036">
        <v>1</v>
      </c>
      <c r="P4036">
        <v>1</v>
      </c>
      <c r="Q4036" t="s">
        <v>24</v>
      </c>
      <c r="R4036">
        <v>0</v>
      </c>
      <c r="S4036">
        <v>1</v>
      </c>
      <c r="T4036" t="s">
        <v>25</v>
      </c>
      <c r="U4036" t="s">
        <v>8332</v>
      </c>
      <c r="V4036" t="s">
        <v>8336</v>
      </c>
      <c r="W4036" t="s">
        <v>24</v>
      </c>
      <c r="X4036">
        <v>37</v>
      </c>
      <c r="Y4036">
        <v>6</v>
      </c>
      <c r="Z4036">
        <v>1</v>
      </c>
      <c r="AA4036">
        <v>1</v>
      </c>
      <c r="AB4036">
        <v>1</v>
      </c>
      <c r="AC4036">
        <v>3</v>
      </c>
      <c r="AD4036" t="s">
        <v>26</v>
      </c>
      <c r="AE4036" t="s">
        <v>8348</v>
      </c>
      <c r="AF4036">
        <v>3860</v>
      </c>
      <c r="AG4036" t="s">
        <v>8352</v>
      </c>
    </row>
    <row r="4037" spans="1:33" x14ac:dyDescent="0.25">
      <c r="A4037" t="s">
        <v>1240</v>
      </c>
      <c r="B4037" t="s">
        <v>528</v>
      </c>
      <c r="C4037" t="s">
        <v>1241</v>
      </c>
      <c r="D4037">
        <v>2017</v>
      </c>
      <c r="E4037">
        <v>1</v>
      </c>
      <c r="F4037">
        <v>1315</v>
      </c>
      <c r="G4037" t="s">
        <v>8306</v>
      </c>
      <c r="H4037">
        <v>1</v>
      </c>
      <c r="I4037">
        <v>29</v>
      </c>
      <c r="J4037">
        <v>9</v>
      </c>
      <c r="K4037" t="s">
        <v>8318</v>
      </c>
      <c r="L4037">
        <v>1</v>
      </c>
      <c r="M4037">
        <v>1</v>
      </c>
      <c r="N4037" t="s">
        <v>155</v>
      </c>
      <c r="O4037">
        <v>1</v>
      </c>
      <c r="P4037">
        <v>1</v>
      </c>
      <c r="Q4037" t="s">
        <v>24</v>
      </c>
      <c r="R4037">
        <v>0</v>
      </c>
      <c r="S4037">
        <v>1</v>
      </c>
      <c r="T4037" t="s">
        <v>25</v>
      </c>
      <c r="U4037" t="s">
        <v>8332</v>
      </c>
      <c r="V4037" t="s">
        <v>8342</v>
      </c>
      <c r="W4037" t="s">
        <v>24</v>
      </c>
      <c r="X4037">
        <v>48</v>
      </c>
      <c r="Y4037">
        <v>8</v>
      </c>
      <c r="Z4037">
        <v>1</v>
      </c>
      <c r="AA4037">
        <v>1</v>
      </c>
      <c r="AB4037">
        <v>1</v>
      </c>
      <c r="AC4037">
        <v>2</v>
      </c>
      <c r="AD4037" t="s">
        <v>30</v>
      </c>
      <c r="AE4037" t="s">
        <v>8348</v>
      </c>
      <c r="AF4037">
        <v>3865</v>
      </c>
      <c r="AG4037" t="s">
        <v>8352</v>
      </c>
    </row>
    <row r="4038" spans="1:33" x14ac:dyDescent="0.25">
      <c r="A4038" t="s">
        <v>1587</v>
      </c>
      <c r="B4038" t="s">
        <v>365</v>
      </c>
      <c r="C4038" t="s">
        <v>1588</v>
      </c>
      <c r="D4038">
        <v>2017</v>
      </c>
      <c r="E4038">
        <v>2</v>
      </c>
      <c r="F4038">
        <v>1848</v>
      </c>
      <c r="G4038" t="s">
        <v>8306</v>
      </c>
      <c r="H4038">
        <v>1</v>
      </c>
      <c r="I4038">
        <v>28</v>
      </c>
      <c r="J4038">
        <v>9</v>
      </c>
      <c r="K4038" t="s">
        <v>8318</v>
      </c>
      <c r="L4038">
        <v>1</v>
      </c>
      <c r="M4038">
        <v>3</v>
      </c>
      <c r="N4038" t="s">
        <v>8326</v>
      </c>
      <c r="O4038">
        <v>3</v>
      </c>
      <c r="P4038">
        <v>3</v>
      </c>
      <c r="Q4038" t="s">
        <v>24</v>
      </c>
      <c r="R4038">
        <v>0</v>
      </c>
      <c r="S4038">
        <v>1</v>
      </c>
      <c r="T4038" t="s">
        <v>79</v>
      </c>
      <c r="U4038" t="s">
        <v>8333</v>
      </c>
      <c r="V4038" t="s">
        <v>8342</v>
      </c>
      <c r="W4038" t="s">
        <v>24</v>
      </c>
      <c r="X4038">
        <v>99</v>
      </c>
      <c r="Y4038">
        <v>11</v>
      </c>
      <c r="Z4038">
        <v>99</v>
      </c>
      <c r="AA4038">
        <v>9</v>
      </c>
      <c r="AB4038">
        <v>99</v>
      </c>
      <c r="AC4038">
        <v>6</v>
      </c>
      <c r="AD4038" t="s">
        <v>30</v>
      </c>
      <c r="AE4038" t="s">
        <v>8347</v>
      </c>
      <c r="AF4038">
        <v>3865</v>
      </c>
      <c r="AG4038" t="s">
        <v>8352</v>
      </c>
    </row>
    <row r="4039" spans="1:33" x14ac:dyDescent="0.25">
      <c r="A4039" t="s">
        <v>2613</v>
      </c>
      <c r="B4039" t="s">
        <v>552</v>
      </c>
      <c r="C4039" t="s">
        <v>3473</v>
      </c>
      <c r="D4039">
        <v>2017</v>
      </c>
      <c r="E4039">
        <v>3</v>
      </c>
      <c r="F4039">
        <v>525</v>
      </c>
      <c r="G4039" t="s">
        <v>8306</v>
      </c>
      <c r="H4039">
        <v>1</v>
      </c>
      <c r="I4039">
        <v>31</v>
      </c>
      <c r="J4039">
        <v>10</v>
      </c>
      <c r="K4039" t="s">
        <v>8319</v>
      </c>
      <c r="L4039">
        <v>1</v>
      </c>
      <c r="M4039">
        <v>1</v>
      </c>
      <c r="N4039" t="s">
        <v>155</v>
      </c>
      <c r="O4039">
        <v>1</v>
      </c>
      <c r="P4039">
        <v>1</v>
      </c>
      <c r="Q4039" t="s">
        <v>24</v>
      </c>
      <c r="R4039">
        <v>0</v>
      </c>
      <c r="S4039">
        <v>1</v>
      </c>
      <c r="T4039" t="s">
        <v>25</v>
      </c>
      <c r="U4039" t="s">
        <v>8332</v>
      </c>
      <c r="V4039" t="s">
        <v>8336</v>
      </c>
      <c r="W4039" t="s">
        <v>24</v>
      </c>
      <c r="X4039">
        <v>34</v>
      </c>
      <c r="Y4039">
        <v>5</v>
      </c>
      <c r="Z4039">
        <v>99</v>
      </c>
      <c r="AA4039">
        <v>9</v>
      </c>
      <c r="AB4039">
        <v>99</v>
      </c>
      <c r="AC4039">
        <v>4</v>
      </c>
      <c r="AD4039" t="s">
        <v>30</v>
      </c>
      <c r="AE4039" t="s">
        <v>8348</v>
      </c>
      <c r="AF4039">
        <v>3865</v>
      </c>
      <c r="AG4039" t="s">
        <v>8352</v>
      </c>
    </row>
    <row r="4040" spans="1:33" x14ac:dyDescent="0.25">
      <c r="A4040" t="s">
        <v>867</v>
      </c>
      <c r="B4040" t="s">
        <v>555</v>
      </c>
      <c r="C4040" t="s">
        <v>5383</v>
      </c>
      <c r="D4040">
        <v>2017</v>
      </c>
      <c r="E4040">
        <v>4</v>
      </c>
      <c r="F4040">
        <v>755</v>
      </c>
      <c r="G4040" t="s">
        <v>8306</v>
      </c>
      <c r="H4040">
        <v>1</v>
      </c>
      <c r="I4040">
        <v>30</v>
      </c>
      <c r="J4040">
        <v>10</v>
      </c>
      <c r="K4040" t="s">
        <v>8319</v>
      </c>
      <c r="L4040">
        <v>1</v>
      </c>
      <c r="M4040">
        <v>5</v>
      </c>
      <c r="N4040" t="s">
        <v>8328</v>
      </c>
      <c r="O4040">
        <v>13</v>
      </c>
      <c r="P4040">
        <v>4</v>
      </c>
      <c r="Q4040" t="s">
        <v>24</v>
      </c>
      <c r="R4040">
        <v>0</v>
      </c>
      <c r="S4040">
        <v>1</v>
      </c>
      <c r="T4040" t="s">
        <v>25</v>
      </c>
      <c r="U4040" t="s">
        <v>8332</v>
      </c>
      <c r="V4040" t="s">
        <v>8337</v>
      </c>
      <c r="W4040" t="s">
        <v>24</v>
      </c>
      <c r="X4040">
        <v>34</v>
      </c>
      <c r="Y4040">
        <v>5</v>
      </c>
      <c r="Z4040">
        <v>5</v>
      </c>
      <c r="AA4040">
        <v>5</v>
      </c>
      <c r="AB4040">
        <v>13</v>
      </c>
      <c r="AC4040">
        <v>4</v>
      </c>
      <c r="AD4040" t="s">
        <v>30</v>
      </c>
      <c r="AE4040" t="s">
        <v>8348</v>
      </c>
      <c r="AF4040">
        <v>3865</v>
      </c>
      <c r="AG4040" t="s">
        <v>8352</v>
      </c>
    </row>
    <row r="4041" spans="1:33" x14ac:dyDescent="0.25">
      <c r="A4041" t="s">
        <v>5328</v>
      </c>
      <c r="B4041" t="s">
        <v>1329</v>
      </c>
      <c r="C4041" t="s">
        <v>8197</v>
      </c>
      <c r="D4041">
        <v>2017</v>
      </c>
      <c r="E4041">
        <v>6</v>
      </c>
      <c r="F4041">
        <v>1602</v>
      </c>
      <c r="G4041" t="s">
        <v>8306</v>
      </c>
      <c r="H4041">
        <v>1</v>
      </c>
      <c r="I4041">
        <v>32</v>
      </c>
      <c r="J4041">
        <v>10</v>
      </c>
      <c r="K4041" t="s">
        <v>8319</v>
      </c>
      <c r="L4041">
        <v>2</v>
      </c>
      <c r="M4041">
        <v>10</v>
      </c>
      <c r="N4041" t="s">
        <v>8330</v>
      </c>
      <c r="O4041">
        <v>15</v>
      </c>
      <c r="P4041">
        <v>3</v>
      </c>
      <c r="Q4041" t="s">
        <v>24</v>
      </c>
      <c r="R4041">
        <v>0</v>
      </c>
      <c r="S4041">
        <v>1</v>
      </c>
      <c r="T4041" t="s">
        <v>25</v>
      </c>
      <c r="U4041" t="s">
        <v>8332</v>
      </c>
      <c r="V4041" t="s">
        <v>8336</v>
      </c>
      <c r="W4041" t="s">
        <v>24</v>
      </c>
      <c r="X4041">
        <v>36</v>
      </c>
      <c r="Y4041">
        <v>6</v>
      </c>
      <c r="Z4041">
        <v>3</v>
      </c>
      <c r="AA4041">
        <v>3</v>
      </c>
      <c r="AB4041">
        <v>3</v>
      </c>
      <c r="AC4041">
        <v>5</v>
      </c>
      <c r="AD4041" t="s">
        <v>30</v>
      </c>
      <c r="AE4041" t="s">
        <v>8348</v>
      </c>
      <c r="AF4041">
        <v>3865</v>
      </c>
      <c r="AG4041" t="s">
        <v>8352</v>
      </c>
    </row>
    <row r="4042" spans="1:33" x14ac:dyDescent="0.25">
      <c r="A4042" t="s">
        <v>2340</v>
      </c>
      <c r="B4042" t="s">
        <v>2341</v>
      </c>
      <c r="C4042" t="s">
        <v>2342</v>
      </c>
      <c r="D4042">
        <v>2017</v>
      </c>
      <c r="E4042">
        <v>2</v>
      </c>
      <c r="F4042">
        <v>613</v>
      </c>
      <c r="G4042" t="s">
        <v>8306</v>
      </c>
      <c r="H4042">
        <v>1</v>
      </c>
      <c r="I4042">
        <v>39</v>
      </c>
      <c r="J4042">
        <v>11</v>
      </c>
      <c r="K4042" t="s">
        <v>8320</v>
      </c>
      <c r="L4042">
        <v>2</v>
      </c>
      <c r="M4042">
        <v>1</v>
      </c>
      <c r="N4042" t="s">
        <v>155</v>
      </c>
      <c r="O4042">
        <v>1</v>
      </c>
      <c r="P4042">
        <v>1</v>
      </c>
      <c r="Q4042" t="s">
        <v>24</v>
      </c>
      <c r="R4042">
        <v>0</v>
      </c>
      <c r="S4042">
        <v>1</v>
      </c>
      <c r="T4042" t="s">
        <v>37</v>
      </c>
      <c r="U4042" t="s">
        <v>8333</v>
      </c>
      <c r="V4042" t="s">
        <v>8338</v>
      </c>
      <c r="W4042" t="s">
        <v>24</v>
      </c>
      <c r="X4042">
        <v>30</v>
      </c>
      <c r="Y4042">
        <v>5</v>
      </c>
      <c r="Z4042">
        <v>10</v>
      </c>
      <c r="AA4042">
        <v>6</v>
      </c>
      <c r="AB4042">
        <v>15</v>
      </c>
      <c r="AC4042">
        <v>2</v>
      </c>
      <c r="AD4042" t="s">
        <v>26</v>
      </c>
      <c r="AE4042" t="s">
        <v>8348</v>
      </c>
      <c r="AF4042">
        <v>3865</v>
      </c>
      <c r="AG4042" t="s">
        <v>8352</v>
      </c>
    </row>
    <row r="4043" spans="1:33" x14ac:dyDescent="0.25">
      <c r="A4043" t="s">
        <v>2769</v>
      </c>
      <c r="B4043" t="s">
        <v>636</v>
      </c>
      <c r="C4043" t="s">
        <v>2770</v>
      </c>
      <c r="D4043">
        <v>2017</v>
      </c>
      <c r="E4043">
        <v>2</v>
      </c>
      <c r="F4043">
        <v>300</v>
      </c>
      <c r="G4043" t="s">
        <v>8306</v>
      </c>
      <c r="H4043">
        <v>1</v>
      </c>
      <c r="I4043">
        <v>22</v>
      </c>
      <c r="J4043">
        <v>8</v>
      </c>
      <c r="K4043" t="s">
        <v>8317</v>
      </c>
      <c r="L4043">
        <v>1</v>
      </c>
      <c r="M4043">
        <v>1</v>
      </c>
      <c r="N4043" t="s">
        <v>155</v>
      </c>
      <c r="O4043">
        <v>1</v>
      </c>
      <c r="P4043">
        <v>1</v>
      </c>
      <c r="Q4043" t="s">
        <v>24</v>
      </c>
      <c r="R4043">
        <v>0</v>
      </c>
      <c r="S4043">
        <v>1</v>
      </c>
      <c r="T4043" t="s">
        <v>25</v>
      </c>
      <c r="U4043" t="s">
        <v>8332</v>
      </c>
      <c r="V4043" t="s">
        <v>8335</v>
      </c>
      <c r="W4043" t="s">
        <v>24</v>
      </c>
      <c r="X4043">
        <v>25</v>
      </c>
      <c r="Y4043">
        <v>4</v>
      </c>
      <c r="Z4043">
        <v>1</v>
      </c>
      <c r="AA4043">
        <v>1</v>
      </c>
      <c r="AB4043">
        <v>1</v>
      </c>
      <c r="AC4043">
        <v>1</v>
      </c>
      <c r="AD4043" t="s">
        <v>26</v>
      </c>
      <c r="AE4043" t="s">
        <v>8348</v>
      </c>
      <c r="AF4043">
        <v>3869</v>
      </c>
      <c r="AG4043" t="s">
        <v>8352</v>
      </c>
    </row>
    <row r="4044" spans="1:33" x14ac:dyDescent="0.25">
      <c r="A4044" t="s">
        <v>2397</v>
      </c>
      <c r="B4044" t="s">
        <v>1856</v>
      </c>
      <c r="C4044" t="s">
        <v>4211</v>
      </c>
      <c r="D4044">
        <v>2017</v>
      </c>
      <c r="E4044">
        <v>3</v>
      </c>
      <c r="F4044">
        <v>1745</v>
      </c>
      <c r="G4044" t="s">
        <v>8306</v>
      </c>
      <c r="H4044">
        <v>1</v>
      </c>
      <c r="I4044">
        <v>25</v>
      </c>
      <c r="J4044">
        <v>9</v>
      </c>
      <c r="K4044" t="s">
        <v>8318</v>
      </c>
      <c r="L4044">
        <v>1</v>
      </c>
      <c r="M4044">
        <v>4</v>
      </c>
      <c r="N4044" t="s">
        <v>8327</v>
      </c>
      <c r="O4044">
        <v>6</v>
      </c>
      <c r="P4044">
        <v>4</v>
      </c>
      <c r="Q4044" t="s">
        <v>24</v>
      </c>
      <c r="R4044">
        <v>0</v>
      </c>
      <c r="S4044">
        <v>1</v>
      </c>
      <c r="T4044" t="s">
        <v>25</v>
      </c>
      <c r="U4044" t="s">
        <v>8332</v>
      </c>
      <c r="V4044" t="s">
        <v>8336</v>
      </c>
      <c r="W4044" t="s">
        <v>24</v>
      </c>
      <c r="X4044">
        <v>30</v>
      </c>
      <c r="Y4044">
        <v>5</v>
      </c>
      <c r="Z4044">
        <v>4</v>
      </c>
      <c r="AA4044">
        <v>4</v>
      </c>
      <c r="AB4044">
        <v>6</v>
      </c>
      <c r="AC4044">
        <v>2</v>
      </c>
      <c r="AD4044" t="s">
        <v>30</v>
      </c>
      <c r="AE4044" t="s">
        <v>8348</v>
      </c>
      <c r="AF4044">
        <v>3870</v>
      </c>
      <c r="AG4044" t="s">
        <v>8352</v>
      </c>
    </row>
    <row r="4045" spans="1:33" x14ac:dyDescent="0.25">
      <c r="A4045" t="s">
        <v>4073</v>
      </c>
      <c r="B4045" t="s">
        <v>2166</v>
      </c>
      <c r="C4045" t="s">
        <v>7340</v>
      </c>
      <c r="D4045">
        <v>2017</v>
      </c>
      <c r="E4045">
        <v>6</v>
      </c>
      <c r="F4045">
        <v>819</v>
      </c>
      <c r="G4045" t="s">
        <v>8306</v>
      </c>
      <c r="H4045">
        <v>1</v>
      </c>
      <c r="I4045">
        <v>26</v>
      </c>
      <c r="J4045">
        <v>9</v>
      </c>
      <c r="K4045" t="s">
        <v>8318</v>
      </c>
      <c r="L4045">
        <v>1</v>
      </c>
      <c r="M4045">
        <v>1</v>
      </c>
      <c r="N4045" t="s">
        <v>155</v>
      </c>
      <c r="O4045">
        <v>1</v>
      </c>
      <c r="P4045">
        <v>1</v>
      </c>
      <c r="Q4045" t="s">
        <v>24</v>
      </c>
      <c r="R4045">
        <v>0</v>
      </c>
      <c r="S4045">
        <v>1</v>
      </c>
      <c r="T4045" t="s">
        <v>37</v>
      </c>
      <c r="U4045" t="s">
        <v>8333</v>
      </c>
      <c r="V4045" t="s">
        <v>8342</v>
      </c>
      <c r="W4045" t="s">
        <v>24</v>
      </c>
      <c r="X4045">
        <v>31</v>
      </c>
      <c r="Y4045">
        <v>5</v>
      </c>
      <c r="Z4045">
        <v>16</v>
      </c>
      <c r="AA4045">
        <v>6</v>
      </c>
      <c r="AB4045">
        <v>15</v>
      </c>
      <c r="AC4045">
        <v>3</v>
      </c>
      <c r="AD4045" t="s">
        <v>30</v>
      </c>
      <c r="AE4045" t="s">
        <v>8348</v>
      </c>
      <c r="AF4045">
        <v>3870</v>
      </c>
      <c r="AG4045" t="s">
        <v>8352</v>
      </c>
    </row>
    <row r="4046" spans="1:33" x14ac:dyDescent="0.25">
      <c r="A4046" t="s">
        <v>530</v>
      </c>
      <c r="B4046" t="s">
        <v>294</v>
      </c>
      <c r="C4046" t="s">
        <v>531</v>
      </c>
      <c r="D4046">
        <v>2017</v>
      </c>
      <c r="E4046">
        <v>1</v>
      </c>
      <c r="F4046">
        <v>1656</v>
      </c>
      <c r="G4046" t="s">
        <v>8306</v>
      </c>
      <c r="H4046">
        <v>1</v>
      </c>
      <c r="I4046">
        <v>30</v>
      </c>
      <c r="J4046">
        <v>10</v>
      </c>
      <c r="K4046" t="s">
        <v>8319</v>
      </c>
      <c r="L4046">
        <v>2</v>
      </c>
      <c r="M4046">
        <v>3</v>
      </c>
      <c r="N4046" t="s">
        <v>8326</v>
      </c>
      <c r="O4046">
        <v>3</v>
      </c>
      <c r="P4046">
        <v>3</v>
      </c>
      <c r="Q4046" t="s">
        <v>24</v>
      </c>
      <c r="R4046">
        <v>0</v>
      </c>
      <c r="S4046">
        <v>1</v>
      </c>
      <c r="T4046" t="s">
        <v>37</v>
      </c>
      <c r="U4046" t="s">
        <v>8333</v>
      </c>
      <c r="V4046" t="s">
        <v>8342</v>
      </c>
      <c r="W4046" t="s">
        <v>24</v>
      </c>
      <c r="X4046">
        <v>37</v>
      </c>
      <c r="Y4046">
        <v>6</v>
      </c>
      <c r="Z4046">
        <v>3</v>
      </c>
      <c r="AA4046">
        <v>3</v>
      </c>
      <c r="AB4046">
        <v>3</v>
      </c>
      <c r="AC4046">
        <v>5</v>
      </c>
      <c r="AD4046" t="s">
        <v>30</v>
      </c>
      <c r="AE4046" t="s">
        <v>8348</v>
      </c>
      <c r="AF4046">
        <v>3870</v>
      </c>
      <c r="AG4046" t="s">
        <v>8352</v>
      </c>
    </row>
    <row r="4047" spans="1:33" x14ac:dyDescent="0.25">
      <c r="A4047" t="s">
        <v>1339</v>
      </c>
      <c r="B4047" t="s">
        <v>2968</v>
      </c>
      <c r="C4047" t="s">
        <v>5710</v>
      </c>
      <c r="D4047">
        <v>2017</v>
      </c>
      <c r="E4047">
        <v>4</v>
      </c>
      <c r="F4047">
        <v>700</v>
      </c>
      <c r="G4047" t="s">
        <v>8306</v>
      </c>
      <c r="H4047">
        <v>1</v>
      </c>
      <c r="I4047">
        <v>31</v>
      </c>
      <c r="J4047">
        <v>10</v>
      </c>
      <c r="K4047" t="s">
        <v>8319</v>
      </c>
      <c r="L4047">
        <v>1</v>
      </c>
      <c r="M4047">
        <v>10</v>
      </c>
      <c r="N4047" t="s">
        <v>8330</v>
      </c>
      <c r="O4047">
        <v>15</v>
      </c>
      <c r="P4047">
        <v>3</v>
      </c>
      <c r="Q4047" t="s">
        <v>24</v>
      </c>
      <c r="R4047">
        <v>0</v>
      </c>
      <c r="S4047">
        <v>1</v>
      </c>
      <c r="T4047" t="s">
        <v>543</v>
      </c>
      <c r="U4047" t="s">
        <v>8333</v>
      </c>
      <c r="V4047" t="s">
        <v>8335</v>
      </c>
      <c r="W4047" t="s">
        <v>24</v>
      </c>
      <c r="X4047">
        <v>99</v>
      </c>
      <c r="Y4047">
        <v>11</v>
      </c>
      <c r="Z4047">
        <v>99</v>
      </c>
      <c r="AA4047">
        <v>9</v>
      </c>
      <c r="AB4047">
        <v>99</v>
      </c>
      <c r="AC4047">
        <v>3</v>
      </c>
      <c r="AD4047" t="s">
        <v>30</v>
      </c>
      <c r="AE4047" t="s">
        <v>8348</v>
      </c>
      <c r="AF4047">
        <v>3870</v>
      </c>
      <c r="AG4047" t="s">
        <v>8352</v>
      </c>
    </row>
    <row r="4048" spans="1:33" x14ac:dyDescent="0.25">
      <c r="A4048" t="s">
        <v>3308</v>
      </c>
      <c r="B4048" t="s">
        <v>270</v>
      </c>
      <c r="C4048" t="s">
        <v>6062</v>
      </c>
      <c r="D4048">
        <v>2017</v>
      </c>
      <c r="E4048">
        <v>5</v>
      </c>
      <c r="F4048">
        <v>1918</v>
      </c>
      <c r="G4048" t="s">
        <v>8306</v>
      </c>
      <c r="H4048">
        <v>1</v>
      </c>
      <c r="I4048">
        <v>30</v>
      </c>
      <c r="J4048">
        <v>10</v>
      </c>
      <c r="K4048" t="s">
        <v>8319</v>
      </c>
      <c r="L4048">
        <v>1</v>
      </c>
      <c r="M4048">
        <v>1</v>
      </c>
      <c r="N4048" t="s">
        <v>155</v>
      </c>
      <c r="O4048">
        <v>1</v>
      </c>
      <c r="P4048">
        <v>1</v>
      </c>
      <c r="Q4048" t="s">
        <v>24</v>
      </c>
      <c r="R4048">
        <v>0</v>
      </c>
      <c r="S4048">
        <v>1</v>
      </c>
      <c r="T4048" t="s">
        <v>37</v>
      </c>
      <c r="U4048" t="s">
        <v>8333</v>
      </c>
      <c r="V4048" t="s">
        <v>8338</v>
      </c>
      <c r="W4048" t="s">
        <v>24</v>
      </c>
      <c r="X4048">
        <v>30</v>
      </c>
      <c r="Y4048">
        <v>5</v>
      </c>
      <c r="Z4048">
        <v>1</v>
      </c>
      <c r="AA4048">
        <v>1</v>
      </c>
      <c r="AB4048">
        <v>1</v>
      </c>
      <c r="AC4048">
        <v>2</v>
      </c>
      <c r="AD4048" t="s">
        <v>26</v>
      </c>
      <c r="AE4048" t="s">
        <v>8348</v>
      </c>
      <c r="AF4048">
        <v>3870</v>
      </c>
      <c r="AG4048" t="s">
        <v>8352</v>
      </c>
    </row>
    <row r="4049" spans="1:33" x14ac:dyDescent="0.25">
      <c r="A4049" t="s">
        <v>376</v>
      </c>
      <c r="B4049" t="s">
        <v>570</v>
      </c>
      <c r="C4049" t="s">
        <v>7237</v>
      </c>
      <c r="D4049">
        <v>2017</v>
      </c>
      <c r="E4049">
        <v>6</v>
      </c>
      <c r="F4049">
        <v>833</v>
      </c>
      <c r="G4049" t="s">
        <v>8306</v>
      </c>
      <c r="H4049">
        <v>1</v>
      </c>
      <c r="I4049">
        <v>31</v>
      </c>
      <c r="J4049">
        <v>10</v>
      </c>
      <c r="K4049" t="s">
        <v>8319</v>
      </c>
      <c r="L4049">
        <v>2</v>
      </c>
      <c r="M4049">
        <v>1</v>
      </c>
      <c r="N4049" t="s">
        <v>155</v>
      </c>
      <c r="O4049">
        <v>1</v>
      </c>
      <c r="P4049">
        <v>1</v>
      </c>
      <c r="Q4049" t="s">
        <v>24</v>
      </c>
      <c r="R4049">
        <v>0</v>
      </c>
      <c r="S4049">
        <v>1</v>
      </c>
      <c r="T4049" t="s">
        <v>25</v>
      </c>
      <c r="U4049" t="s">
        <v>8332</v>
      </c>
      <c r="V4049" t="s">
        <v>8339</v>
      </c>
      <c r="W4049" t="s">
        <v>24</v>
      </c>
      <c r="X4049">
        <v>30</v>
      </c>
      <c r="Y4049">
        <v>5</v>
      </c>
      <c r="Z4049">
        <v>13</v>
      </c>
      <c r="AA4049">
        <v>6</v>
      </c>
      <c r="AB4049">
        <v>15</v>
      </c>
      <c r="AC4049">
        <v>2</v>
      </c>
      <c r="AD4049" t="s">
        <v>30</v>
      </c>
      <c r="AE4049" t="s">
        <v>8348</v>
      </c>
      <c r="AF4049">
        <v>3870</v>
      </c>
      <c r="AG4049" t="s">
        <v>8352</v>
      </c>
    </row>
    <row r="4050" spans="1:33" x14ac:dyDescent="0.25">
      <c r="A4050" t="s">
        <v>1414</v>
      </c>
      <c r="B4050" t="s">
        <v>585</v>
      </c>
      <c r="C4050" t="s">
        <v>1415</v>
      </c>
      <c r="D4050">
        <v>2017</v>
      </c>
      <c r="E4050">
        <v>1</v>
      </c>
      <c r="F4050">
        <v>2101</v>
      </c>
      <c r="G4050" t="s">
        <v>8306</v>
      </c>
      <c r="H4050">
        <v>1</v>
      </c>
      <c r="I4050">
        <v>35</v>
      </c>
      <c r="J4050">
        <v>11</v>
      </c>
      <c r="K4050" t="s">
        <v>8320</v>
      </c>
      <c r="L4050">
        <v>1</v>
      </c>
      <c r="M4050">
        <v>1</v>
      </c>
      <c r="N4050" t="s">
        <v>155</v>
      </c>
      <c r="O4050">
        <v>1</v>
      </c>
      <c r="P4050">
        <v>1</v>
      </c>
      <c r="Q4050" t="s">
        <v>24</v>
      </c>
      <c r="R4050">
        <v>0</v>
      </c>
      <c r="S4050">
        <v>1</v>
      </c>
      <c r="T4050" t="s">
        <v>25</v>
      </c>
      <c r="U4050" t="s">
        <v>8332</v>
      </c>
      <c r="V4050" t="s">
        <v>8338</v>
      </c>
      <c r="W4050" t="s">
        <v>24</v>
      </c>
      <c r="X4050">
        <v>37</v>
      </c>
      <c r="Y4050">
        <v>6</v>
      </c>
      <c r="Z4050">
        <v>1</v>
      </c>
      <c r="AA4050">
        <v>1</v>
      </c>
      <c r="AB4050">
        <v>1</v>
      </c>
      <c r="AC4050">
        <v>3</v>
      </c>
      <c r="AD4050" t="s">
        <v>30</v>
      </c>
      <c r="AE4050" t="s">
        <v>8348</v>
      </c>
      <c r="AF4050">
        <v>3870</v>
      </c>
      <c r="AG4050" t="s">
        <v>8352</v>
      </c>
    </row>
    <row r="4051" spans="1:33" x14ac:dyDescent="0.25">
      <c r="A4051" t="s">
        <v>2695</v>
      </c>
      <c r="B4051" t="s">
        <v>3182</v>
      </c>
      <c r="C4051" t="s">
        <v>3650</v>
      </c>
      <c r="D4051">
        <v>2017</v>
      </c>
      <c r="E4051">
        <v>3</v>
      </c>
      <c r="F4051">
        <v>828</v>
      </c>
      <c r="G4051" t="s">
        <v>8306</v>
      </c>
      <c r="H4051">
        <v>1</v>
      </c>
      <c r="I4051">
        <v>36</v>
      </c>
      <c r="J4051">
        <v>11</v>
      </c>
      <c r="K4051" t="s">
        <v>8320</v>
      </c>
      <c r="L4051">
        <v>1</v>
      </c>
      <c r="M4051">
        <v>5</v>
      </c>
      <c r="N4051" t="s">
        <v>8328</v>
      </c>
      <c r="O4051">
        <v>14</v>
      </c>
      <c r="P4051">
        <v>4</v>
      </c>
      <c r="Q4051" t="s">
        <v>24</v>
      </c>
      <c r="R4051">
        <v>0</v>
      </c>
      <c r="S4051">
        <v>1</v>
      </c>
      <c r="T4051" t="s">
        <v>25</v>
      </c>
      <c r="U4051" t="s">
        <v>8332</v>
      </c>
      <c r="V4051" t="s">
        <v>8336</v>
      </c>
      <c r="W4051" t="s">
        <v>24</v>
      </c>
      <c r="X4051">
        <v>38</v>
      </c>
      <c r="Y4051">
        <v>6</v>
      </c>
      <c r="Z4051">
        <v>5</v>
      </c>
      <c r="AA4051">
        <v>5</v>
      </c>
      <c r="AB4051">
        <v>14</v>
      </c>
      <c r="AC4051">
        <v>2</v>
      </c>
      <c r="AD4051" t="s">
        <v>26</v>
      </c>
      <c r="AE4051" t="s">
        <v>8348</v>
      </c>
      <c r="AF4051">
        <v>3870</v>
      </c>
      <c r="AG4051" t="s">
        <v>8352</v>
      </c>
    </row>
    <row r="4052" spans="1:33" x14ac:dyDescent="0.25">
      <c r="A4052" t="s">
        <v>6467</v>
      </c>
      <c r="B4052" t="s">
        <v>351</v>
      </c>
      <c r="C4052" t="s">
        <v>6519</v>
      </c>
      <c r="D4052">
        <v>2017</v>
      </c>
      <c r="E4052">
        <v>5</v>
      </c>
      <c r="F4052">
        <v>1115</v>
      </c>
      <c r="G4052" t="s">
        <v>8306</v>
      </c>
      <c r="H4052">
        <v>1</v>
      </c>
      <c r="I4052">
        <v>34</v>
      </c>
      <c r="J4052">
        <v>10</v>
      </c>
      <c r="K4052" t="s">
        <v>8319</v>
      </c>
      <c r="L4052">
        <v>2</v>
      </c>
      <c r="M4052">
        <v>13</v>
      </c>
      <c r="N4052" t="s">
        <v>8330</v>
      </c>
      <c r="O4052">
        <v>15</v>
      </c>
      <c r="P4052">
        <v>4</v>
      </c>
      <c r="Q4052" t="s">
        <v>24</v>
      </c>
      <c r="R4052">
        <v>0</v>
      </c>
      <c r="S4052">
        <v>1</v>
      </c>
      <c r="T4052" t="s">
        <v>25</v>
      </c>
      <c r="U4052" t="s">
        <v>8332</v>
      </c>
      <c r="V4052" t="s">
        <v>8338</v>
      </c>
      <c r="W4052" t="s">
        <v>24</v>
      </c>
      <c r="X4052">
        <v>37</v>
      </c>
      <c r="Y4052">
        <v>6</v>
      </c>
      <c r="Z4052">
        <v>10</v>
      </c>
      <c r="AA4052">
        <v>6</v>
      </c>
      <c r="AB4052">
        <v>15</v>
      </c>
      <c r="AC4052">
        <v>2</v>
      </c>
      <c r="AD4052" t="s">
        <v>30</v>
      </c>
      <c r="AE4052" t="s">
        <v>8348</v>
      </c>
      <c r="AF4052">
        <v>3872</v>
      </c>
      <c r="AG4052" t="s">
        <v>8352</v>
      </c>
    </row>
    <row r="4053" spans="1:33" x14ac:dyDescent="0.25">
      <c r="A4053" t="s">
        <v>3426</v>
      </c>
      <c r="B4053" t="s">
        <v>354</v>
      </c>
      <c r="C4053" t="s">
        <v>6064</v>
      </c>
      <c r="D4053">
        <v>2017</v>
      </c>
      <c r="E4053">
        <v>5</v>
      </c>
      <c r="F4053">
        <v>1252</v>
      </c>
      <c r="G4053" t="s">
        <v>8306</v>
      </c>
      <c r="H4053">
        <v>1</v>
      </c>
      <c r="I4053">
        <v>33</v>
      </c>
      <c r="J4053">
        <v>10</v>
      </c>
      <c r="K4053" t="s">
        <v>8319</v>
      </c>
      <c r="L4053">
        <v>1</v>
      </c>
      <c r="M4053">
        <v>1</v>
      </c>
      <c r="N4053" t="s">
        <v>155</v>
      </c>
      <c r="O4053">
        <v>1</v>
      </c>
      <c r="P4053">
        <v>1</v>
      </c>
      <c r="Q4053" t="s">
        <v>24</v>
      </c>
      <c r="R4053">
        <v>0</v>
      </c>
      <c r="S4053">
        <v>1</v>
      </c>
      <c r="T4053" t="s">
        <v>25</v>
      </c>
      <c r="U4053" t="s">
        <v>8332</v>
      </c>
      <c r="V4053" t="s">
        <v>8338</v>
      </c>
      <c r="W4053" t="s">
        <v>24</v>
      </c>
      <c r="X4053">
        <v>34</v>
      </c>
      <c r="Y4053">
        <v>5</v>
      </c>
      <c r="Z4053">
        <v>1</v>
      </c>
      <c r="AA4053">
        <v>1</v>
      </c>
      <c r="AB4053">
        <v>1</v>
      </c>
      <c r="AC4053">
        <v>1</v>
      </c>
      <c r="AD4053" t="s">
        <v>30</v>
      </c>
      <c r="AE4053" t="s">
        <v>8348</v>
      </c>
      <c r="AF4053">
        <v>3873</v>
      </c>
      <c r="AG4053" t="s">
        <v>8352</v>
      </c>
    </row>
    <row r="4054" spans="1:33" x14ac:dyDescent="0.25">
      <c r="A4054" t="s">
        <v>5201</v>
      </c>
      <c r="B4054" t="s">
        <v>518</v>
      </c>
      <c r="C4054" t="s">
        <v>5202</v>
      </c>
      <c r="D4054">
        <v>2017</v>
      </c>
      <c r="E4054">
        <v>4</v>
      </c>
      <c r="F4054">
        <v>1242</v>
      </c>
      <c r="G4054" t="s">
        <v>8306</v>
      </c>
      <c r="H4054">
        <v>1</v>
      </c>
      <c r="I4054">
        <v>25</v>
      </c>
      <c r="J4054">
        <v>9</v>
      </c>
      <c r="K4054" t="s">
        <v>8318</v>
      </c>
      <c r="L4054">
        <v>2</v>
      </c>
      <c r="M4054">
        <v>3</v>
      </c>
      <c r="N4054" t="s">
        <v>8326</v>
      </c>
      <c r="O4054">
        <v>3</v>
      </c>
      <c r="P4054">
        <v>3</v>
      </c>
      <c r="Q4054" t="s">
        <v>24</v>
      </c>
      <c r="R4054">
        <v>0</v>
      </c>
      <c r="S4054">
        <v>1</v>
      </c>
      <c r="T4054" t="s">
        <v>37</v>
      </c>
      <c r="U4054" t="s">
        <v>8333</v>
      </c>
      <c r="V4054" t="s">
        <v>8335</v>
      </c>
      <c r="W4054" t="s">
        <v>24</v>
      </c>
      <c r="X4054">
        <v>27</v>
      </c>
      <c r="Y4054">
        <v>4</v>
      </c>
      <c r="Z4054">
        <v>10</v>
      </c>
      <c r="AA4054">
        <v>6</v>
      </c>
      <c r="AB4054">
        <v>15</v>
      </c>
      <c r="AC4054">
        <v>1</v>
      </c>
      <c r="AD4054" t="s">
        <v>30</v>
      </c>
      <c r="AE4054" t="s">
        <v>8347</v>
      </c>
      <c r="AF4054">
        <v>3875</v>
      </c>
      <c r="AG4054" t="s">
        <v>8352</v>
      </c>
    </row>
    <row r="4055" spans="1:33" x14ac:dyDescent="0.25">
      <c r="A4055" t="s">
        <v>1424</v>
      </c>
      <c r="B4055" t="s">
        <v>427</v>
      </c>
      <c r="C4055" t="s">
        <v>7162</v>
      </c>
      <c r="D4055">
        <v>2017</v>
      </c>
      <c r="E4055">
        <v>6</v>
      </c>
      <c r="F4055">
        <v>256</v>
      </c>
      <c r="G4055" t="s">
        <v>8306</v>
      </c>
      <c r="H4055">
        <v>1</v>
      </c>
      <c r="I4055">
        <v>30</v>
      </c>
      <c r="J4055">
        <v>10</v>
      </c>
      <c r="K4055" t="s">
        <v>8319</v>
      </c>
      <c r="L4055">
        <v>1</v>
      </c>
      <c r="M4055">
        <v>2</v>
      </c>
      <c r="N4055" t="s">
        <v>8325</v>
      </c>
      <c r="O4055">
        <v>2</v>
      </c>
      <c r="P4055">
        <v>2</v>
      </c>
      <c r="Q4055" t="s">
        <v>24</v>
      </c>
      <c r="R4055">
        <v>0</v>
      </c>
      <c r="S4055">
        <v>1</v>
      </c>
      <c r="T4055" t="s">
        <v>25</v>
      </c>
      <c r="U4055" t="s">
        <v>8332</v>
      </c>
      <c r="V4055" t="s">
        <v>8337</v>
      </c>
      <c r="W4055" t="s">
        <v>24</v>
      </c>
      <c r="X4055">
        <v>35</v>
      </c>
      <c r="Y4055">
        <v>6</v>
      </c>
      <c r="Z4055">
        <v>2</v>
      </c>
      <c r="AA4055">
        <v>2</v>
      </c>
      <c r="AB4055">
        <v>2</v>
      </c>
      <c r="AC4055">
        <v>2</v>
      </c>
      <c r="AD4055" t="s">
        <v>26</v>
      </c>
      <c r="AE4055" t="s">
        <v>8348</v>
      </c>
      <c r="AF4055">
        <v>3875</v>
      </c>
      <c r="AG4055" t="s">
        <v>8352</v>
      </c>
    </row>
    <row r="4056" spans="1:33" x14ac:dyDescent="0.25">
      <c r="A4056" t="s">
        <v>2255</v>
      </c>
      <c r="B4056" t="s">
        <v>59</v>
      </c>
      <c r="C4056" t="s">
        <v>2256</v>
      </c>
      <c r="D4056">
        <v>2017</v>
      </c>
      <c r="E4056">
        <v>2</v>
      </c>
      <c r="F4056">
        <v>104</v>
      </c>
      <c r="G4056" t="s">
        <v>8306</v>
      </c>
      <c r="H4056">
        <v>1</v>
      </c>
      <c r="I4056">
        <v>39</v>
      </c>
      <c r="J4056">
        <v>11</v>
      </c>
      <c r="K4056" t="s">
        <v>8320</v>
      </c>
      <c r="L4056">
        <v>1</v>
      </c>
      <c r="M4056">
        <v>3</v>
      </c>
      <c r="N4056" t="s">
        <v>8326</v>
      </c>
      <c r="O4056">
        <v>3</v>
      </c>
      <c r="P4056">
        <v>3</v>
      </c>
      <c r="Q4056" t="s">
        <v>24</v>
      </c>
      <c r="R4056">
        <v>0</v>
      </c>
      <c r="S4056">
        <v>1</v>
      </c>
      <c r="T4056" t="s">
        <v>79</v>
      </c>
      <c r="U4056" t="s">
        <v>8333</v>
      </c>
      <c r="V4056" t="s">
        <v>8336</v>
      </c>
      <c r="W4056" t="s">
        <v>24</v>
      </c>
      <c r="X4056">
        <v>99</v>
      </c>
      <c r="Y4056">
        <v>11</v>
      </c>
      <c r="Z4056">
        <v>99</v>
      </c>
      <c r="AA4056">
        <v>9</v>
      </c>
      <c r="AB4056">
        <v>99</v>
      </c>
      <c r="AC4056">
        <v>6</v>
      </c>
      <c r="AD4056" t="s">
        <v>30</v>
      </c>
      <c r="AE4056" t="s">
        <v>8348</v>
      </c>
      <c r="AF4056">
        <v>3875</v>
      </c>
      <c r="AG4056" t="s">
        <v>8352</v>
      </c>
    </row>
    <row r="4057" spans="1:33" x14ac:dyDescent="0.25">
      <c r="A4057" t="s">
        <v>7778</v>
      </c>
      <c r="B4057" t="s">
        <v>2968</v>
      </c>
      <c r="C4057" t="s">
        <v>7779</v>
      </c>
      <c r="D4057">
        <v>2017</v>
      </c>
      <c r="E4057">
        <v>6</v>
      </c>
      <c r="F4057">
        <v>27</v>
      </c>
      <c r="G4057" t="s">
        <v>8306</v>
      </c>
      <c r="H4057">
        <v>1</v>
      </c>
      <c r="I4057">
        <v>37</v>
      </c>
      <c r="J4057">
        <v>11</v>
      </c>
      <c r="K4057" t="s">
        <v>8320</v>
      </c>
      <c r="L4057">
        <v>2</v>
      </c>
      <c r="M4057">
        <v>1</v>
      </c>
      <c r="N4057" t="s">
        <v>155</v>
      </c>
      <c r="O4057">
        <v>1</v>
      </c>
      <c r="P4057">
        <v>1</v>
      </c>
      <c r="Q4057" t="s">
        <v>24</v>
      </c>
      <c r="R4057">
        <v>0</v>
      </c>
      <c r="S4057">
        <v>1</v>
      </c>
      <c r="T4057" t="s">
        <v>25</v>
      </c>
      <c r="U4057" t="s">
        <v>8332</v>
      </c>
      <c r="V4057" t="s">
        <v>8337</v>
      </c>
      <c r="W4057" t="s">
        <v>24</v>
      </c>
      <c r="X4057">
        <v>36</v>
      </c>
      <c r="Y4057">
        <v>6</v>
      </c>
      <c r="Z4057">
        <v>1</v>
      </c>
      <c r="AA4057">
        <v>1</v>
      </c>
      <c r="AB4057">
        <v>1</v>
      </c>
      <c r="AC4057">
        <v>2</v>
      </c>
      <c r="AD4057" t="s">
        <v>30</v>
      </c>
      <c r="AE4057" t="s">
        <v>8348</v>
      </c>
      <c r="AF4057">
        <v>3875</v>
      </c>
      <c r="AG4057" t="s">
        <v>8352</v>
      </c>
    </row>
    <row r="4058" spans="1:33" x14ac:dyDescent="0.25">
      <c r="A4058" t="s">
        <v>125</v>
      </c>
      <c r="B4058" t="s">
        <v>1702</v>
      </c>
      <c r="C4058" t="s">
        <v>8067</v>
      </c>
      <c r="D4058">
        <v>2017</v>
      </c>
      <c r="E4058">
        <v>6</v>
      </c>
      <c r="F4058">
        <v>2115</v>
      </c>
      <c r="G4058" t="s">
        <v>8306</v>
      </c>
      <c r="H4058">
        <v>1</v>
      </c>
      <c r="I4058">
        <v>22</v>
      </c>
      <c r="J4058">
        <v>8</v>
      </c>
      <c r="K4058" t="s">
        <v>8317</v>
      </c>
      <c r="L4058">
        <v>1</v>
      </c>
      <c r="M4058">
        <v>1</v>
      </c>
      <c r="N4058" t="s">
        <v>155</v>
      </c>
      <c r="O4058">
        <v>1</v>
      </c>
      <c r="P4058">
        <v>1</v>
      </c>
      <c r="Q4058" t="s">
        <v>24</v>
      </c>
      <c r="R4058">
        <v>0</v>
      </c>
      <c r="S4058">
        <v>1</v>
      </c>
      <c r="T4058" t="s">
        <v>25</v>
      </c>
      <c r="U4058" t="s">
        <v>8332</v>
      </c>
      <c r="V4058" t="s">
        <v>8336</v>
      </c>
      <c r="W4058" t="s">
        <v>24</v>
      </c>
      <c r="X4058">
        <v>25</v>
      </c>
      <c r="Y4058">
        <v>4</v>
      </c>
      <c r="Z4058">
        <v>1</v>
      </c>
      <c r="AA4058">
        <v>1</v>
      </c>
      <c r="AB4058">
        <v>1</v>
      </c>
      <c r="AC4058">
        <v>3</v>
      </c>
      <c r="AD4058" t="s">
        <v>30</v>
      </c>
      <c r="AE4058" t="s">
        <v>8348</v>
      </c>
      <c r="AF4058">
        <v>3876</v>
      </c>
      <c r="AG4058" t="s">
        <v>8352</v>
      </c>
    </row>
    <row r="4059" spans="1:33" x14ac:dyDescent="0.25">
      <c r="A4059" t="s">
        <v>5050</v>
      </c>
      <c r="B4059" t="s">
        <v>854</v>
      </c>
      <c r="C4059" s="1" t="s">
        <v>5560</v>
      </c>
      <c r="D4059">
        <v>2017</v>
      </c>
      <c r="E4059">
        <v>4</v>
      </c>
      <c r="F4059">
        <v>51</v>
      </c>
      <c r="G4059" t="s">
        <v>8306</v>
      </c>
      <c r="H4059">
        <v>1</v>
      </c>
      <c r="I4059">
        <v>18</v>
      </c>
      <c r="J4059">
        <v>6</v>
      </c>
      <c r="K4059" t="s">
        <v>8316</v>
      </c>
      <c r="L4059">
        <v>2</v>
      </c>
      <c r="M4059">
        <v>3</v>
      </c>
      <c r="N4059" t="s">
        <v>8326</v>
      </c>
      <c r="O4059">
        <v>3</v>
      </c>
      <c r="P4059">
        <v>3</v>
      </c>
      <c r="Q4059" t="s">
        <v>24</v>
      </c>
      <c r="R4059">
        <v>0</v>
      </c>
      <c r="S4059">
        <v>1</v>
      </c>
      <c r="T4059" t="s">
        <v>79</v>
      </c>
      <c r="U4059" t="s">
        <v>8333</v>
      </c>
      <c r="V4059" t="s">
        <v>8335</v>
      </c>
      <c r="W4059" t="s">
        <v>24</v>
      </c>
      <c r="X4059">
        <v>99</v>
      </c>
      <c r="Y4059">
        <v>11</v>
      </c>
      <c r="Z4059">
        <v>99</v>
      </c>
      <c r="AA4059">
        <v>9</v>
      </c>
      <c r="AB4059">
        <v>99</v>
      </c>
      <c r="AC4059">
        <v>1</v>
      </c>
      <c r="AD4059" t="s">
        <v>30</v>
      </c>
      <c r="AE4059" t="s">
        <v>8348</v>
      </c>
      <c r="AF4059">
        <v>3880</v>
      </c>
      <c r="AG4059" t="s">
        <v>8352</v>
      </c>
    </row>
    <row r="4060" spans="1:33" x14ac:dyDescent="0.25">
      <c r="A4060" t="s">
        <v>2349</v>
      </c>
      <c r="B4060" t="s">
        <v>68</v>
      </c>
      <c r="C4060" t="s">
        <v>2350</v>
      </c>
      <c r="D4060">
        <v>2017</v>
      </c>
      <c r="E4060">
        <v>2</v>
      </c>
      <c r="F4060">
        <v>1954</v>
      </c>
      <c r="G4060" t="s">
        <v>8306</v>
      </c>
      <c r="H4060">
        <v>1</v>
      </c>
      <c r="I4060">
        <v>24</v>
      </c>
      <c r="J4060">
        <v>8</v>
      </c>
      <c r="K4060" t="s">
        <v>8317</v>
      </c>
      <c r="L4060">
        <v>1</v>
      </c>
      <c r="M4060">
        <v>1</v>
      </c>
      <c r="N4060" t="s">
        <v>155</v>
      </c>
      <c r="O4060">
        <v>1</v>
      </c>
      <c r="P4060">
        <v>1</v>
      </c>
      <c r="Q4060">
        <v>1</v>
      </c>
      <c r="R4060">
        <v>2</v>
      </c>
      <c r="S4060">
        <v>1</v>
      </c>
      <c r="T4060" t="s">
        <v>37</v>
      </c>
      <c r="U4060" t="s">
        <v>8333</v>
      </c>
      <c r="V4060" t="s">
        <v>8342</v>
      </c>
      <c r="W4060" t="s">
        <v>24</v>
      </c>
      <c r="X4060">
        <v>23</v>
      </c>
      <c r="Y4060">
        <v>3</v>
      </c>
      <c r="Z4060">
        <v>99</v>
      </c>
      <c r="AA4060">
        <v>9</v>
      </c>
      <c r="AB4060">
        <v>99</v>
      </c>
      <c r="AC4060">
        <v>2</v>
      </c>
      <c r="AD4060" t="s">
        <v>26</v>
      </c>
      <c r="AE4060" t="s">
        <v>8348</v>
      </c>
      <c r="AF4060">
        <v>3880</v>
      </c>
      <c r="AG4060" t="s">
        <v>8352</v>
      </c>
    </row>
    <row r="4061" spans="1:33" x14ac:dyDescent="0.25">
      <c r="A4061" t="s">
        <v>269</v>
      </c>
      <c r="B4061" t="s">
        <v>270</v>
      </c>
      <c r="C4061" t="s">
        <v>271</v>
      </c>
      <c r="D4061">
        <v>2017</v>
      </c>
      <c r="E4061">
        <v>1</v>
      </c>
      <c r="F4061">
        <v>802</v>
      </c>
      <c r="G4061" t="s">
        <v>8306</v>
      </c>
      <c r="H4061">
        <v>1</v>
      </c>
      <c r="I4061">
        <v>28</v>
      </c>
      <c r="J4061">
        <v>9</v>
      </c>
      <c r="K4061" t="s">
        <v>8318</v>
      </c>
      <c r="L4061">
        <v>1</v>
      </c>
      <c r="M4061">
        <v>3</v>
      </c>
      <c r="N4061" t="s">
        <v>8326</v>
      </c>
      <c r="O4061">
        <v>3</v>
      </c>
      <c r="P4061">
        <v>3</v>
      </c>
      <c r="Q4061" t="s">
        <v>24</v>
      </c>
      <c r="R4061">
        <v>0</v>
      </c>
      <c r="S4061">
        <v>1</v>
      </c>
      <c r="T4061" t="s">
        <v>25</v>
      </c>
      <c r="U4061" t="s">
        <v>8332</v>
      </c>
      <c r="V4061" t="s">
        <v>8342</v>
      </c>
      <c r="W4061" t="s">
        <v>24</v>
      </c>
      <c r="X4061">
        <v>32</v>
      </c>
      <c r="Y4061">
        <v>5</v>
      </c>
      <c r="Z4061">
        <v>3</v>
      </c>
      <c r="AA4061">
        <v>3</v>
      </c>
      <c r="AB4061">
        <v>3</v>
      </c>
      <c r="AC4061">
        <v>3</v>
      </c>
      <c r="AD4061" t="s">
        <v>26</v>
      </c>
      <c r="AE4061" t="s">
        <v>8348</v>
      </c>
      <c r="AF4061">
        <v>3880</v>
      </c>
      <c r="AG4061" t="s">
        <v>8352</v>
      </c>
    </row>
    <row r="4062" spans="1:33" x14ac:dyDescent="0.25">
      <c r="A4062" t="s">
        <v>1866</v>
      </c>
      <c r="B4062" t="s">
        <v>474</v>
      </c>
      <c r="C4062" t="s">
        <v>1867</v>
      </c>
      <c r="D4062">
        <v>2017</v>
      </c>
      <c r="E4062">
        <v>2</v>
      </c>
      <c r="F4062">
        <v>1352</v>
      </c>
      <c r="G4062" t="s">
        <v>8306</v>
      </c>
      <c r="H4062">
        <v>1</v>
      </c>
      <c r="I4062">
        <v>28</v>
      </c>
      <c r="J4062">
        <v>9</v>
      </c>
      <c r="K4062" t="s">
        <v>8318</v>
      </c>
      <c r="L4062">
        <v>1</v>
      </c>
      <c r="M4062">
        <v>1</v>
      </c>
      <c r="N4062" t="s">
        <v>155</v>
      </c>
      <c r="O4062">
        <v>1</v>
      </c>
      <c r="P4062">
        <v>1</v>
      </c>
      <c r="Q4062" t="s">
        <v>24</v>
      </c>
      <c r="R4062">
        <v>0</v>
      </c>
      <c r="S4062">
        <v>1</v>
      </c>
      <c r="T4062" t="s">
        <v>25</v>
      </c>
      <c r="U4062" t="s">
        <v>8332</v>
      </c>
      <c r="V4062" t="s">
        <v>8335</v>
      </c>
      <c r="W4062" t="s">
        <v>24</v>
      </c>
      <c r="X4062">
        <v>26</v>
      </c>
      <c r="Y4062">
        <v>4</v>
      </c>
      <c r="Z4062">
        <v>10</v>
      </c>
      <c r="AA4062">
        <v>6</v>
      </c>
      <c r="AB4062">
        <v>15</v>
      </c>
      <c r="AC4062">
        <v>3</v>
      </c>
      <c r="AD4062" t="s">
        <v>26</v>
      </c>
      <c r="AE4062" t="s">
        <v>8348</v>
      </c>
      <c r="AF4062">
        <v>3880</v>
      </c>
      <c r="AG4062" t="s">
        <v>8352</v>
      </c>
    </row>
    <row r="4063" spans="1:33" x14ac:dyDescent="0.25">
      <c r="A4063" t="s">
        <v>4168</v>
      </c>
      <c r="B4063" t="s">
        <v>62</v>
      </c>
      <c r="C4063" t="s">
        <v>4169</v>
      </c>
      <c r="D4063">
        <v>2017</v>
      </c>
      <c r="E4063">
        <v>3</v>
      </c>
      <c r="F4063">
        <v>42</v>
      </c>
      <c r="G4063" t="s">
        <v>8306</v>
      </c>
      <c r="H4063">
        <v>1</v>
      </c>
      <c r="I4063">
        <v>25</v>
      </c>
      <c r="J4063">
        <v>9</v>
      </c>
      <c r="K4063" t="s">
        <v>8318</v>
      </c>
      <c r="L4063">
        <v>1</v>
      </c>
      <c r="M4063">
        <v>1</v>
      </c>
      <c r="N4063" t="s">
        <v>155</v>
      </c>
      <c r="O4063">
        <v>1</v>
      </c>
      <c r="P4063">
        <v>1</v>
      </c>
      <c r="Q4063" t="s">
        <v>24</v>
      </c>
      <c r="R4063">
        <v>0</v>
      </c>
      <c r="S4063">
        <v>1</v>
      </c>
      <c r="T4063" t="s">
        <v>25</v>
      </c>
      <c r="U4063" t="s">
        <v>8332</v>
      </c>
      <c r="V4063" t="s">
        <v>8336</v>
      </c>
      <c r="W4063" t="s">
        <v>24</v>
      </c>
      <c r="X4063">
        <v>26</v>
      </c>
      <c r="Y4063">
        <v>4</v>
      </c>
      <c r="Z4063">
        <v>10</v>
      </c>
      <c r="AA4063">
        <v>6</v>
      </c>
      <c r="AB4063">
        <v>15</v>
      </c>
      <c r="AC4063">
        <v>2</v>
      </c>
      <c r="AD4063" t="s">
        <v>26</v>
      </c>
      <c r="AE4063" t="s">
        <v>8348</v>
      </c>
      <c r="AF4063">
        <v>3880</v>
      </c>
      <c r="AG4063" t="s">
        <v>8352</v>
      </c>
    </row>
    <row r="4064" spans="1:33" x14ac:dyDescent="0.25">
      <c r="A4064" t="s">
        <v>3846</v>
      </c>
      <c r="B4064" t="s">
        <v>339</v>
      </c>
      <c r="C4064" t="s">
        <v>4518</v>
      </c>
      <c r="D4064">
        <v>2017</v>
      </c>
      <c r="E4064">
        <v>3</v>
      </c>
      <c r="F4064">
        <v>1516</v>
      </c>
      <c r="G4064" t="s">
        <v>8306</v>
      </c>
      <c r="H4064">
        <v>1</v>
      </c>
      <c r="I4064">
        <v>25</v>
      </c>
      <c r="J4064">
        <v>9</v>
      </c>
      <c r="K4064" t="s">
        <v>8318</v>
      </c>
      <c r="L4064">
        <v>2</v>
      </c>
      <c r="M4064">
        <v>3</v>
      </c>
      <c r="N4064" t="s">
        <v>8326</v>
      </c>
      <c r="O4064">
        <v>3</v>
      </c>
      <c r="P4064">
        <v>3</v>
      </c>
      <c r="Q4064" t="s">
        <v>24</v>
      </c>
      <c r="R4064">
        <v>0</v>
      </c>
      <c r="S4064">
        <v>1</v>
      </c>
      <c r="T4064" t="s">
        <v>79</v>
      </c>
      <c r="U4064" t="s">
        <v>8333</v>
      </c>
      <c r="V4064" t="s">
        <v>8335</v>
      </c>
      <c r="W4064" t="s">
        <v>24</v>
      </c>
      <c r="X4064">
        <v>99</v>
      </c>
      <c r="Y4064">
        <v>11</v>
      </c>
      <c r="Z4064">
        <v>99</v>
      </c>
      <c r="AA4064">
        <v>9</v>
      </c>
      <c r="AB4064">
        <v>99</v>
      </c>
      <c r="AC4064">
        <v>5</v>
      </c>
      <c r="AD4064" t="s">
        <v>26</v>
      </c>
      <c r="AE4064" t="s">
        <v>8348</v>
      </c>
      <c r="AF4064">
        <v>3880</v>
      </c>
      <c r="AG4064" t="s">
        <v>8352</v>
      </c>
    </row>
    <row r="4065" spans="1:33" x14ac:dyDescent="0.25">
      <c r="A4065" t="s">
        <v>5351</v>
      </c>
      <c r="B4065" t="s">
        <v>324</v>
      </c>
      <c r="C4065" t="s">
        <v>5352</v>
      </c>
      <c r="D4065">
        <v>2017</v>
      </c>
      <c r="E4065">
        <v>4</v>
      </c>
      <c r="F4065">
        <v>1608</v>
      </c>
      <c r="G4065" t="s">
        <v>8306</v>
      </c>
      <c r="H4065">
        <v>1</v>
      </c>
      <c r="I4065">
        <v>25</v>
      </c>
      <c r="J4065">
        <v>9</v>
      </c>
      <c r="K4065" t="s">
        <v>8318</v>
      </c>
      <c r="L4065">
        <v>4</v>
      </c>
      <c r="M4065">
        <v>1</v>
      </c>
      <c r="N4065" t="s">
        <v>155</v>
      </c>
      <c r="O4065">
        <v>1</v>
      </c>
      <c r="P4065">
        <v>1</v>
      </c>
      <c r="Q4065" t="s">
        <v>24</v>
      </c>
      <c r="R4065">
        <v>0</v>
      </c>
      <c r="S4065">
        <v>0</v>
      </c>
      <c r="T4065" t="s">
        <v>25</v>
      </c>
      <c r="U4065" t="s">
        <v>8332</v>
      </c>
      <c r="V4065" t="s">
        <v>8336</v>
      </c>
      <c r="W4065" t="s">
        <v>24</v>
      </c>
      <c r="X4065">
        <v>26</v>
      </c>
      <c r="Y4065">
        <v>4</v>
      </c>
      <c r="Z4065">
        <v>1</v>
      </c>
      <c r="AA4065">
        <v>1</v>
      </c>
      <c r="AB4065">
        <v>1</v>
      </c>
      <c r="AC4065">
        <v>3</v>
      </c>
      <c r="AD4065" t="s">
        <v>30</v>
      </c>
      <c r="AE4065" t="s">
        <v>8347</v>
      </c>
      <c r="AF4065">
        <v>3880</v>
      </c>
      <c r="AG4065" t="s">
        <v>8352</v>
      </c>
    </row>
    <row r="4066" spans="1:33" x14ac:dyDescent="0.25">
      <c r="A4066" t="s">
        <v>1858</v>
      </c>
      <c r="B4066" t="s">
        <v>324</v>
      </c>
      <c r="C4066" t="s">
        <v>7900</v>
      </c>
      <c r="D4066">
        <v>2017</v>
      </c>
      <c r="E4066">
        <v>6</v>
      </c>
      <c r="F4066">
        <v>349</v>
      </c>
      <c r="G4066" t="s">
        <v>8306</v>
      </c>
      <c r="H4066">
        <v>1</v>
      </c>
      <c r="I4066">
        <v>26</v>
      </c>
      <c r="J4066">
        <v>9</v>
      </c>
      <c r="K4066" t="s">
        <v>8318</v>
      </c>
      <c r="L4066">
        <v>1</v>
      </c>
      <c r="M4066">
        <v>1</v>
      </c>
      <c r="N4066" t="s">
        <v>155</v>
      </c>
      <c r="O4066">
        <v>1</v>
      </c>
      <c r="P4066">
        <v>1</v>
      </c>
      <c r="Q4066" t="s">
        <v>24</v>
      </c>
      <c r="R4066">
        <v>0</v>
      </c>
      <c r="S4066">
        <v>1</v>
      </c>
      <c r="T4066" t="s">
        <v>25</v>
      </c>
      <c r="U4066" t="s">
        <v>8332</v>
      </c>
      <c r="V4066" t="s">
        <v>8335</v>
      </c>
      <c r="W4066" t="s">
        <v>24</v>
      </c>
      <c r="X4066">
        <v>27</v>
      </c>
      <c r="Y4066">
        <v>4</v>
      </c>
      <c r="Z4066">
        <v>99</v>
      </c>
      <c r="AA4066">
        <v>9</v>
      </c>
      <c r="AB4066">
        <v>99</v>
      </c>
      <c r="AC4066">
        <v>4</v>
      </c>
      <c r="AD4066" t="s">
        <v>30</v>
      </c>
      <c r="AE4066" t="s">
        <v>8348</v>
      </c>
      <c r="AF4066">
        <v>3880</v>
      </c>
      <c r="AG4066" t="s">
        <v>8352</v>
      </c>
    </row>
    <row r="4067" spans="1:33" x14ac:dyDescent="0.25">
      <c r="A4067" t="s">
        <v>4174</v>
      </c>
      <c r="B4067" t="s">
        <v>1778</v>
      </c>
      <c r="C4067" t="s">
        <v>4175</v>
      </c>
      <c r="D4067">
        <v>2017</v>
      </c>
      <c r="E4067">
        <v>3</v>
      </c>
      <c r="F4067">
        <v>1721</v>
      </c>
      <c r="G4067" t="s">
        <v>8306</v>
      </c>
      <c r="H4067">
        <v>1</v>
      </c>
      <c r="I4067">
        <v>30</v>
      </c>
      <c r="J4067">
        <v>10</v>
      </c>
      <c r="K4067" t="s">
        <v>8319</v>
      </c>
      <c r="L4067">
        <v>2</v>
      </c>
      <c r="M4067">
        <v>3</v>
      </c>
      <c r="N4067" t="s">
        <v>8326</v>
      </c>
      <c r="O4067">
        <v>3</v>
      </c>
      <c r="P4067">
        <v>3</v>
      </c>
      <c r="Q4067" t="s">
        <v>24</v>
      </c>
      <c r="R4067">
        <v>0</v>
      </c>
      <c r="S4067">
        <v>1</v>
      </c>
      <c r="T4067" t="s">
        <v>543</v>
      </c>
      <c r="U4067" t="s">
        <v>8333</v>
      </c>
      <c r="V4067" t="s">
        <v>8342</v>
      </c>
      <c r="W4067" t="s">
        <v>24</v>
      </c>
      <c r="X4067">
        <v>99</v>
      </c>
      <c r="Y4067">
        <v>11</v>
      </c>
      <c r="Z4067">
        <v>99</v>
      </c>
      <c r="AA4067">
        <v>9</v>
      </c>
      <c r="AB4067">
        <v>99</v>
      </c>
      <c r="AC4067">
        <v>7</v>
      </c>
      <c r="AD4067" t="s">
        <v>26</v>
      </c>
      <c r="AE4067" t="s">
        <v>8348</v>
      </c>
      <c r="AF4067">
        <v>3880</v>
      </c>
      <c r="AG4067" t="s">
        <v>8352</v>
      </c>
    </row>
    <row r="4068" spans="1:33" x14ac:dyDescent="0.25">
      <c r="A4068" t="s">
        <v>2212</v>
      </c>
      <c r="B4068" t="s">
        <v>740</v>
      </c>
      <c r="C4068" t="s">
        <v>2213</v>
      </c>
      <c r="D4068">
        <v>2017</v>
      </c>
      <c r="E4068">
        <v>2</v>
      </c>
      <c r="F4068">
        <v>124</v>
      </c>
      <c r="G4068" t="s">
        <v>8306</v>
      </c>
      <c r="H4068">
        <v>1</v>
      </c>
      <c r="I4068">
        <v>36</v>
      </c>
      <c r="J4068">
        <v>11</v>
      </c>
      <c r="K4068" t="s">
        <v>8320</v>
      </c>
      <c r="L4068">
        <v>1</v>
      </c>
      <c r="M4068">
        <v>5</v>
      </c>
      <c r="N4068" t="s">
        <v>8328</v>
      </c>
      <c r="O4068">
        <v>13</v>
      </c>
      <c r="P4068">
        <v>4</v>
      </c>
      <c r="Q4068" t="s">
        <v>24</v>
      </c>
      <c r="R4068">
        <v>0</v>
      </c>
      <c r="S4068">
        <v>1</v>
      </c>
      <c r="T4068" t="s">
        <v>25</v>
      </c>
      <c r="U4068" t="s">
        <v>8332</v>
      </c>
      <c r="V4068" t="s">
        <v>8338</v>
      </c>
      <c r="W4068" t="s">
        <v>24</v>
      </c>
      <c r="X4068">
        <v>36</v>
      </c>
      <c r="Y4068">
        <v>6</v>
      </c>
      <c r="Z4068">
        <v>5</v>
      </c>
      <c r="AA4068">
        <v>5</v>
      </c>
      <c r="AB4068">
        <v>13</v>
      </c>
      <c r="AC4068">
        <v>5</v>
      </c>
      <c r="AD4068" t="s">
        <v>26</v>
      </c>
      <c r="AE4068" t="s">
        <v>8348</v>
      </c>
      <c r="AF4068">
        <v>3880</v>
      </c>
      <c r="AG4068" t="s">
        <v>8352</v>
      </c>
    </row>
    <row r="4069" spans="1:33" x14ac:dyDescent="0.25">
      <c r="A4069" t="s">
        <v>768</v>
      </c>
      <c r="B4069" t="s">
        <v>769</v>
      </c>
      <c r="C4069" t="s">
        <v>770</v>
      </c>
      <c r="D4069">
        <v>2017</v>
      </c>
      <c r="E4069">
        <v>1</v>
      </c>
      <c r="F4069">
        <v>128</v>
      </c>
      <c r="G4069" t="s">
        <v>8306</v>
      </c>
      <c r="H4069">
        <v>1</v>
      </c>
      <c r="I4069">
        <v>19</v>
      </c>
      <c r="J4069">
        <v>7</v>
      </c>
      <c r="K4069" t="s">
        <v>8316</v>
      </c>
      <c r="L4069">
        <v>1</v>
      </c>
      <c r="M4069">
        <v>1</v>
      </c>
      <c r="N4069" t="s">
        <v>155</v>
      </c>
      <c r="O4069">
        <v>1</v>
      </c>
      <c r="P4069">
        <v>1</v>
      </c>
      <c r="Q4069" t="s">
        <v>24</v>
      </c>
      <c r="R4069">
        <v>0</v>
      </c>
      <c r="S4069">
        <v>1</v>
      </c>
      <c r="T4069" t="s">
        <v>37</v>
      </c>
      <c r="U4069" t="s">
        <v>8333</v>
      </c>
      <c r="V4069" t="s">
        <v>8336</v>
      </c>
      <c r="W4069" t="s">
        <v>24</v>
      </c>
      <c r="X4069">
        <v>28</v>
      </c>
      <c r="Y4069">
        <v>4</v>
      </c>
      <c r="Z4069">
        <v>1</v>
      </c>
      <c r="AA4069">
        <v>1</v>
      </c>
      <c r="AB4069">
        <v>1</v>
      </c>
      <c r="AC4069">
        <v>1</v>
      </c>
      <c r="AD4069" t="s">
        <v>26</v>
      </c>
      <c r="AE4069" t="s">
        <v>8348</v>
      </c>
      <c r="AF4069">
        <v>3884</v>
      </c>
      <c r="AG4069" t="s">
        <v>8352</v>
      </c>
    </row>
    <row r="4070" spans="1:33" x14ac:dyDescent="0.25">
      <c r="A4070" t="s">
        <v>2094</v>
      </c>
      <c r="B4070" t="s">
        <v>1040</v>
      </c>
      <c r="C4070" t="s">
        <v>2185</v>
      </c>
      <c r="D4070">
        <v>2017</v>
      </c>
      <c r="E4070">
        <v>2</v>
      </c>
      <c r="F4070">
        <v>955</v>
      </c>
      <c r="G4070" t="s">
        <v>8306</v>
      </c>
      <c r="H4070">
        <v>1</v>
      </c>
      <c r="I4070">
        <v>22</v>
      </c>
      <c r="J4070">
        <v>8</v>
      </c>
      <c r="K4070" t="s">
        <v>8317</v>
      </c>
      <c r="L4070">
        <v>1</v>
      </c>
      <c r="M4070">
        <v>10</v>
      </c>
      <c r="N4070" t="s">
        <v>8330</v>
      </c>
      <c r="O4070">
        <v>15</v>
      </c>
      <c r="P4070">
        <v>1</v>
      </c>
      <c r="Q4070" t="s">
        <v>24</v>
      </c>
      <c r="R4070">
        <v>0</v>
      </c>
      <c r="S4070">
        <v>1</v>
      </c>
      <c r="T4070" t="s">
        <v>37</v>
      </c>
      <c r="U4070" t="s">
        <v>8333</v>
      </c>
      <c r="V4070" t="s">
        <v>8335</v>
      </c>
      <c r="W4070" t="s">
        <v>24</v>
      </c>
      <c r="X4070">
        <v>24</v>
      </c>
      <c r="Y4070">
        <v>3</v>
      </c>
      <c r="Z4070">
        <v>1</v>
      </c>
      <c r="AA4070">
        <v>1</v>
      </c>
      <c r="AB4070">
        <v>1</v>
      </c>
      <c r="AC4070">
        <v>1</v>
      </c>
      <c r="AD4070" t="s">
        <v>26</v>
      </c>
      <c r="AE4070" t="s">
        <v>8348</v>
      </c>
      <c r="AF4070">
        <v>3884</v>
      </c>
      <c r="AG4070" t="s">
        <v>8352</v>
      </c>
    </row>
    <row r="4071" spans="1:33" x14ac:dyDescent="0.25">
      <c r="A4071" t="s">
        <v>2194</v>
      </c>
      <c r="B4071" t="s">
        <v>2195</v>
      </c>
      <c r="C4071" t="s">
        <v>2196</v>
      </c>
      <c r="D4071">
        <v>2017</v>
      </c>
      <c r="E4071">
        <v>2</v>
      </c>
      <c r="F4071">
        <v>900</v>
      </c>
      <c r="G4071" t="s">
        <v>8306</v>
      </c>
      <c r="H4071">
        <v>1</v>
      </c>
      <c r="I4071">
        <v>24</v>
      </c>
      <c r="J4071">
        <v>8</v>
      </c>
      <c r="K4071" t="s">
        <v>8317</v>
      </c>
      <c r="L4071">
        <v>1</v>
      </c>
      <c r="M4071">
        <v>10</v>
      </c>
      <c r="N4071" t="s">
        <v>8330</v>
      </c>
      <c r="O4071">
        <v>15</v>
      </c>
      <c r="P4071">
        <v>1</v>
      </c>
      <c r="Q4071" t="s">
        <v>24</v>
      </c>
      <c r="R4071">
        <v>0</v>
      </c>
      <c r="S4071">
        <v>1</v>
      </c>
      <c r="T4071" t="s">
        <v>37</v>
      </c>
      <c r="U4071" t="s">
        <v>8333</v>
      </c>
      <c r="V4071" t="s">
        <v>8335</v>
      </c>
      <c r="W4071" t="s">
        <v>24</v>
      </c>
      <c r="X4071">
        <v>29</v>
      </c>
      <c r="Y4071">
        <v>4</v>
      </c>
      <c r="Z4071">
        <v>1</v>
      </c>
      <c r="AA4071">
        <v>1</v>
      </c>
      <c r="AB4071">
        <v>1</v>
      </c>
      <c r="AC4071">
        <v>2</v>
      </c>
      <c r="AD4071" t="s">
        <v>26</v>
      </c>
      <c r="AE4071" t="s">
        <v>8348</v>
      </c>
      <c r="AF4071">
        <v>3884</v>
      </c>
      <c r="AG4071" t="s">
        <v>8352</v>
      </c>
    </row>
    <row r="4072" spans="1:33" x14ac:dyDescent="0.25">
      <c r="A4072" t="s">
        <v>3774</v>
      </c>
      <c r="B4072" t="s">
        <v>591</v>
      </c>
      <c r="C4072" t="s">
        <v>3775</v>
      </c>
      <c r="D4072">
        <v>2017</v>
      </c>
      <c r="E4072">
        <v>3</v>
      </c>
      <c r="F4072">
        <v>930</v>
      </c>
      <c r="G4072" t="s">
        <v>8306</v>
      </c>
      <c r="H4072">
        <v>1</v>
      </c>
      <c r="I4072">
        <v>23</v>
      </c>
      <c r="J4072">
        <v>8</v>
      </c>
      <c r="K4072" t="s">
        <v>8317</v>
      </c>
      <c r="L4072">
        <v>3</v>
      </c>
      <c r="M4072">
        <v>1</v>
      </c>
      <c r="N4072" t="s">
        <v>155</v>
      </c>
      <c r="O4072">
        <v>1</v>
      </c>
      <c r="P4072">
        <v>1</v>
      </c>
      <c r="Q4072" t="s">
        <v>24</v>
      </c>
      <c r="R4072">
        <v>0</v>
      </c>
      <c r="S4072">
        <v>1</v>
      </c>
      <c r="T4072" t="s">
        <v>25</v>
      </c>
      <c r="U4072" t="s">
        <v>8332</v>
      </c>
      <c r="V4072" t="s">
        <v>8336</v>
      </c>
      <c r="W4072" t="s">
        <v>24</v>
      </c>
      <c r="X4072">
        <v>26</v>
      </c>
      <c r="Y4072">
        <v>4</v>
      </c>
      <c r="Z4072">
        <v>1</v>
      </c>
      <c r="AA4072">
        <v>1</v>
      </c>
      <c r="AB4072">
        <v>1</v>
      </c>
      <c r="AC4072">
        <v>1</v>
      </c>
      <c r="AD4072" t="s">
        <v>26</v>
      </c>
      <c r="AE4072" t="s">
        <v>8348</v>
      </c>
      <c r="AF4072">
        <v>3884</v>
      </c>
      <c r="AG4072" t="s">
        <v>8352</v>
      </c>
    </row>
    <row r="4073" spans="1:33" x14ac:dyDescent="0.25">
      <c r="A4073" t="s">
        <v>5972</v>
      </c>
      <c r="B4073" t="s">
        <v>1162</v>
      </c>
      <c r="C4073" t="s">
        <v>5973</v>
      </c>
      <c r="D4073">
        <v>2017</v>
      </c>
      <c r="E4073">
        <v>5</v>
      </c>
      <c r="F4073">
        <v>1300</v>
      </c>
      <c r="G4073" t="s">
        <v>8306</v>
      </c>
      <c r="H4073">
        <v>1</v>
      </c>
      <c r="I4073">
        <v>23</v>
      </c>
      <c r="J4073">
        <v>8</v>
      </c>
      <c r="K4073" t="s">
        <v>8317</v>
      </c>
      <c r="L4073">
        <v>1</v>
      </c>
      <c r="M4073">
        <v>2</v>
      </c>
      <c r="N4073" t="s">
        <v>8325</v>
      </c>
      <c r="O4073">
        <v>2</v>
      </c>
      <c r="P4073">
        <v>2</v>
      </c>
      <c r="Q4073" t="s">
        <v>24</v>
      </c>
      <c r="R4073">
        <v>0</v>
      </c>
      <c r="S4073">
        <v>1</v>
      </c>
      <c r="T4073" t="s">
        <v>79</v>
      </c>
      <c r="U4073" t="s">
        <v>8333</v>
      </c>
      <c r="V4073" t="s">
        <v>8340</v>
      </c>
      <c r="W4073" t="s">
        <v>24</v>
      </c>
      <c r="X4073">
        <v>99</v>
      </c>
      <c r="Y4073">
        <v>11</v>
      </c>
      <c r="Z4073">
        <v>99</v>
      </c>
      <c r="AA4073">
        <v>9</v>
      </c>
      <c r="AB4073">
        <v>99</v>
      </c>
      <c r="AC4073">
        <v>2</v>
      </c>
      <c r="AD4073" t="s">
        <v>30</v>
      </c>
      <c r="AE4073" t="s">
        <v>8348</v>
      </c>
      <c r="AF4073">
        <v>3884</v>
      </c>
      <c r="AG4073" t="s">
        <v>8352</v>
      </c>
    </row>
    <row r="4074" spans="1:33" x14ac:dyDescent="0.25">
      <c r="A4074" t="s">
        <v>80</v>
      </c>
      <c r="B4074" t="s">
        <v>100</v>
      </c>
      <c r="C4074" t="s">
        <v>6100</v>
      </c>
      <c r="D4074">
        <v>2017</v>
      </c>
      <c r="E4074">
        <v>4</v>
      </c>
      <c r="F4074">
        <v>1441</v>
      </c>
      <c r="G4074" t="s">
        <v>8306</v>
      </c>
      <c r="H4074">
        <v>1</v>
      </c>
      <c r="I4074">
        <v>22</v>
      </c>
      <c r="J4074">
        <v>8</v>
      </c>
      <c r="K4074" t="s">
        <v>8317</v>
      </c>
      <c r="L4074">
        <v>3</v>
      </c>
      <c r="M4074">
        <v>1</v>
      </c>
      <c r="N4074" t="s">
        <v>155</v>
      </c>
      <c r="O4074">
        <v>1</v>
      </c>
      <c r="P4074">
        <v>1</v>
      </c>
      <c r="Q4074" t="s">
        <v>24</v>
      </c>
      <c r="R4074">
        <v>1</v>
      </c>
      <c r="S4074">
        <v>1</v>
      </c>
      <c r="T4074" t="s">
        <v>37</v>
      </c>
      <c r="U4074" t="s">
        <v>8333</v>
      </c>
      <c r="V4074" t="s">
        <v>8336</v>
      </c>
      <c r="W4074" t="s">
        <v>24</v>
      </c>
      <c r="X4074">
        <v>23</v>
      </c>
      <c r="Y4074">
        <v>3</v>
      </c>
      <c r="Z4074">
        <v>2</v>
      </c>
      <c r="AA4074">
        <v>2</v>
      </c>
      <c r="AB4074">
        <v>2</v>
      </c>
      <c r="AC4074">
        <v>1</v>
      </c>
      <c r="AD4074" t="s">
        <v>26</v>
      </c>
      <c r="AE4074" t="s">
        <v>8348</v>
      </c>
      <c r="AF4074">
        <v>3884</v>
      </c>
      <c r="AG4074" t="s">
        <v>8352</v>
      </c>
    </row>
    <row r="4075" spans="1:33" x14ac:dyDescent="0.25">
      <c r="A4075" t="s">
        <v>2943</v>
      </c>
      <c r="B4075" t="s">
        <v>132</v>
      </c>
      <c r="C4075" t="s">
        <v>2944</v>
      </c>
      <c r="D4075">
        <v>2017</v>
      </c>
      <c r="E4075">
        <v>2</v>
      </c>
      <c r="F4075">
        <v>849</v>
      </c>
      <c r="G4075" t="s">
        <v>8306</v>
      </c>
      <c r="H4075">
        <v>1</v>
      </c>
      <c r="I4075">
        <v>29</v>
      </c>
      <c r="J4075">
        <v>9</v>
      </c>
      <c r="K4075" t="s">
        <v>8318</v>
      </c>
      <c r="L4075">
        <v>1</v>
      </c>
      <c r="M4075">
        <v>1</v>
      </c>
      <c r="N4075" t="s">
        <v>155</v>
      </c>
      <c r="O4075">
        <v>1</v>
      </c>
      <c r="P4075">
        <v>1</v>
      </c>
      <c r="Q4075" t="s">
        <v>24</v>
      </c>
      <c r="R4075">
        <v>0</v>
      </c>
      <c r="S4075">
        <v>1</v>
      </c>
      <c r="T4075" t="s">
        <v>25</v>
      </c>
      <c r="U4075" t="s">
        <v>8332</v>
      </c>
      <c r="V4075" t="s">
        <v>8336</v>
      </c>
      <c r="W4075" t="s">
        <v>24</v>
      </c>
      <c r="X4075">
        <v>30</v>
      </c>
      <c r="Y4075">
        <v>5</v>
      </c>
      <c r="Z4075">
        <v>1</v>
      </c>
      <c r="AA4075">
        <v>1</v>
      </c>
      <c r="AB4075">
        <v>1</v>
      </c>
      <c r="AC4075">
        <v>2</v>
      </c>
      <c r="AD4075" t="s">
        <v>30</v>
      </c>
      <c r="AE4075" t="s">
        <v>8348</v>
      </c>
      <c r="AF4075">
        <v>3884</v>
      </c>
      <c r="AG4075" t="s">
        <v>8352</v>
      </c>
    </row>
    <row r="4076" spans="1:33" x14ac:dyDescent="0.25">
      <c r="A4076" t="s">
        <v>1622</v>
      </c>
      <c r="B4076" t="s">
        <v>1567</v>
      </c>
      <c r="C4076" t="s">
        <v>4224</v>
      </c>
      <c r="D4076">
        <v>2017</v>
      </c>
      <c r="E4076">
        <v>3</v>
      </c>
      <c r="F4076">
        <v>2301</v>
      </c>
      <c r="G4076" t="s">
        <v>8306</v>
      </c>
      <c r="H4076">
        <v>1</v>
      </c>
      <c r="I4076">
        <v>27</v>
      </c>
      <c r="J4076">
        <v>9</v>
      </c>
      <c r="K4076" t="s">
        <v>8318</v>
      </c>
      <c r="L4076">
        <v>1</v>
      </c>
      <c r="M4076">
        <v>15</v>
      </c>
      <c r="N4076" t="s">
        <v>8330</v>
      </c>
      <c r="O4076">
        <v>15</v>
      </c>
      <c r="P4076">
        <v>1</v>
      </c>
      <c r="Q4076" t="s">
        <v>24</v>
      </c>
      <c r="R4076">
        <v>0</v>
      </c>
      <c r="S4076">
        <v>1</v>
      </c>
      <c r="T4076" t="s">
        <v>25</v>
      </c>
      <c r="U4076" t="s">
        <v>8332</v>
      </c>
      <c r="V4076" t="s">
        <v>8336</v>
      </c>
      <c r="W4076" t="s">
        <v>24</v>
      </c>
      <c r="X4076">
        <v>28</v>
      </c>
      <c r="Y4076">
        <v>4</v>
      </c>
      <c r="Z4076">
        <v>1</v>
      </c>
      <c r="AA4076">
        <v>1</v>
      </c>
      <c r="AB4076">
        <v>1</v>
      </c>
      <c r="AC4076">
        <v>2</v>
      </c>
      <c r="AD4076" t="s">
        <v>26</v>
      </c>
      <c r="AE4076" t="s">
        <v>8348</v>
      </c>
      <c r="AF4076">
        <v>3884</v>
      </c>
      <c r="AG4076" t="s">
        <v>8352</v>
      </c>
    </row>
    <row r="4077" spans="1:33" x14ac:dyDescent="0.25">
      <c r="A4077" t="s">
        <v>4067</v>
      </c>
      <c r="B4077" t="s">
        <v>595</v>
      </c>
      <c r="C4077" t="s">
        <v>7491</v>
      </c>
      <c r="D4077">
        <v>2017</v>
      </c>
      <c r="E4077">
        <v>6</v>
      </c>
      <c r="F4077">
        <v>551</v>
      </c>
      <c r="G4077" t="s">
        <v>8307</v>
      </c>
      <c r="H4077">
        <v>2</v>
      </c>
      <c r="I4077">
        <v>29</v>
      </c>
      <c r="J4077">
        <v>9</v>
      </c>
      <c r="K4077" t="s">
        <v>8318</v>
      </c>
      <c r="L4077">
        <v>2</v>
      </c>
      <c r="M4077">
        <v>1</v>
      </c>
      <c r="N4077" t="s">
        <v>155</v>
      </c>
      <c r="O4077">
        <v>1</v>
      </c>
      <c r="P4077">
        <v>1</v>
      </c>
      <c r="Q4077" t="s">
        <v>24</v>
      </c>
      <c r="R4077">
        <v>0</v>
      </c>
      <c r="S4077">
        <v>1</v>
      </c>
      <c r="T4077" t="s">
        <v>25</v>
      </c>
      <c r="U4077" t="s">
        <v>8332</v>
      </c>
      <c r="V4077" t="s">
        <v>8335</v>
      </c>
      <c r="W4077" t="s">
        <v>24</v>
      </c>
      <c r="X4077">
        <v>28</v>
      </c>
      <c r="Y4077">
        <v>4</v>
      </c>
      <c r="Z4077">
        <v>1</v>
      </c>
      <c r="AA4077">
        <v>1</v>
      </c>
      <c r="AB4077">
        <v>1</v>
      </c>
      <c r="AC4077">
        <v>2</v>
      </c>
      <c r="AD4077" t="s">
        <v>26</v>
      </c>
      <c r="AE4077" t="s">
        <v>8348</v>
      </c>
      <c r="AF4077">
        <v>3884</v>
      </c>
      <c r="AG4077" t="s">
        <v>8352</v>
      </c>
    </row>
    <row r="4078" spans="1:33" x14ac:dyDescent="0.25">
      <c r="A4078" t="s">
        <v>240</v>
      </c>
      <c r="B4078" t="s">
        <v>241</v>
      </c>
      <c r="C4078" t="s">
        <v>242</v>
      </c>
      <c r="D4078">
        <v>2017</v>
      </c>
      <c r="E4078">
        <v>1</v>
      </c>
      <c r="F4078">
        <v>1510</v>
      </c>
      <c r="G4078" t="s">
        <v>8308</v>
      </c>
      <c r="H4078">
        <v>2</v>
      </c>
      <c r="I4078">
        <v>33</v>
      </c>
      <c r="J4078">
        <v>10</v>
      </c>
      <c r="K4078" t="s">
        <v>8319</v>
      </c>
      <c r="L4078">
        <v>1</v>
      </c>
      <c r="M4078">
        <v>20</v>
      </c>
      <c r="N4078" t="s">
        <v>8330</v>
      </c>
      <c r="O4078">
        <v>15</v>
      </c>
      <c r="P4078">
        <v>2</v>
      </c>
      <c r="Q4078" t="s">
        <v>24</v>
      </c>
      <c r="R4078">
        <v>0</v>
      </c>
      <c r="S4078">
        <v>1</v>
      </c>
      <c r="T4078" t="s">
        <v>25</v>
      </c>
      <c r="U4078" t="s">
        <v>8332</v>
      </c>
      <c r="V4078" t="s">
        <v>8337</v>
      </c>
      <c r="W4078" t="s">
        <v>24</v>
      </c>
      <c r="X4078">
        <v>35</v>
      </c>
      <c r="Y4078">
        <v>6</v>
      </c>
      <c r="Z4078">
        <v>1</v>
      </c>
      <c r="AA4078">
        <v>1</v>
      </c>
      <c r="AB4078">
        <v>1</v>
      </c>
      <c r="AC4078">
        <v>2</v>
      </c>
      <c r="AD4078" t="s">
        <v>30</v>
      </c>
      <c r="AE4078" t="s">
        <v>8348</v>
      </c>
      <c r="AF4078">
        <v>3884</v>
      </c>
      <c r="AG4078" t="s">
        <v>8352</v>
      </c>
    </row>
    <row r="4079" spans="1:33" x14ac:dyDescent="0.25">
      <c r="A4079" t="s">
        <v>3336</v>
      </c>
      <c r="B4079" t="s">
        <v>87</v>
      </c>
      <c r="C4079" t="s">
        <v>3337</v>
      </c>
      <c r="D4079">
        <v>2017</v>
      </c>
      <c r="E4079">
        <v>2</v>
      </c>
      <c r="F4079">
        <v>1546</v>
      </c>
      <c r="G4079" t="s">
        <v>8306</v>
      </c>
      <c r="H4079">
        <v>1</v>
      </c>
      <c r="I4079">
        <v>33</v>
      </c>
      <c r="J4079">
        <v>10</v>
      </c>
      <c r="K4079" t="s">
        <v>8319</v>
      </c>
      <c r="L4079">
        <v>1</v>
      </c>
      <c r="M4079">
        <v>1</v>
      </c>
      <c r="N4079" t="s">
        <v>155</v>
      </c>
      <c r="O4079">
        <v>1</v>
      </c>
      <c r="P4079">
        <v>1</v>
      </c>
      <c r="Q4079" t="s">
        <v>24</v>
      </c>
      <c r="R4079">
        <v>0</v>
      </c>
      <c r="S4079">
        <v>1</v>
      </c>
      <c r="T4079" t="s">
        <v>25</v>
      </c>
      <c r="U4079" t="s">
        <v>8332</v>
      </c>
      <c r="V4079" t="s">
        <v>8338</v>
      </c>
      <c r="W4079" t="s">
        <v>24</v>
      </c>
      <c r="X4079">
        <v>36</v>
      </c>
      <c r="Y4079">
        <v>6</v>
      </c>
      <c r="Z4079">
        <v>1</v>
      </c>
      <c r="AA4079">
        <v>1</v>
      </c>
      <c r="AB4079">
        <v>1</v>
      </c>
      <c r="AC4079">
        <v>3</v>
      </c>
      <c r="AD4079" t="s">
        <v>30</v>
      </c>
      <c r="AE4079" t="s">
        <v>8348</v>
      </c>
      <c r="AF4079">
        <v>3884</v>
      </c>
      <c r="AG4079" t="s">
        <v>8352</v>
      </c>
    </row>
    <row r="4080" spans="1:33" x14ac:dyDescent="0.25">
      <c r="A4080" t="s">
        <v>2943</v>
      </c>
      <c r="B4080" t="s">
        <v>223</v>
      </c>
      <c r="C4080" t="s">
        <v>3359</v>
      </c>
      <c r="D4080">
        <v>2017</v>
      </c>
      <c r="E4080">
        <v>2</v>
      </c>
      <c r="F4080">
        <v>1813</v>
      </c>
      <c r="G4080" t="s">
        <v>8306</v>
      </c>
      <c r="H4080">
        <v>1</v>
      </c>
      <c r="I4080">
        <v>33</v>
      </c>
      <c r="J4080">
        <v>10</v>
      </c>
      <c r="K4080" t="s">
        <v>8319</v>
      </c>
      <c r="L4080">
        <v>1</v>
      </c>
      <c r="M4080">
        <v>1</v>
      </c>
      <c r="N4080" t="s">
        <v>155</v>
      </c>
      <c r="O4080">
        <v>1</v>
      </c>
      <c r="P4080">
        <v>1</v>
      </c>
      <c r="Q4080" t="s">
        <v>24</v>
      </c>
      <c r="R4080">
        <v>0</v>
      </c>
      <c r="S4080">
        <v>1</v>
      </c>
      <c r="T4080" t="s">
        <v>25</v>
      </c>
      <c r="U4080" t="s">
        <v>8332</v>
      </c>
      <c r="V4080" t="s">
        <v>8335</v>
      </c>
      <c r="W4080" t="s">
        <v>24</v>
      </c>
      <c r="X4080">
        <v>36</v>
      </c>
      <c r="Y4080">
        <v>6</v>
      </c>
      <c r="Z4080">
        <v>1</v>
      </c>
      <c r="AA4080">
        <v>1</v>
      </c>
      <c r="AB4080">
        <v>1</v>
      </c>
      <c r="AC4080">
        <v>3</v>
      </c>
      <c r="AD4080" t="s">
        <v>26</v>
      </c>
      <c r="AE4080" t="s">
        <v>8348</v>
      </c>
      <c r="AF4080">
        <v>3884</v>
      </c>
      <c r="AG4080" t="s">
        <v>8352</v>
      </c>
    </row>
    <row r="4081" spans="1:33" x14ac:dyDescent="0.25">
      <c r="A4081" t="s">
        <v>2298</v>
      </c>
      <c r="B4081" t="s">
        <v>1567</v>
      </c>
      <c r="C4081" t="s">
        <v>5307</v>
      </c>
      <c r="D4081">
        <v>2017</v>
      </c>
      <c r="E4081">
        <v>4</v>
      </c>
      <c r="F4081">
        <v>509</v>
      </c>
      <c r="G4081" t="s">
        <v>8307</v>
      </c>
      <c r="H4081">
        <v>2</v>
      </c>
      <c r="I4081">
        <v>31</v>
      </c>
      <c r="J4081">
        <v>10</v>
      </c>
      <c r="K4081" t="s">
        <v>8319</v>
      </c>
      <c r="L4081">
        <v>1</v>
      </c>
      <c r="M4081">
        <v>1</v>
      </c>
      <c r="N4081" t="s">
        <v>155</v>
      </c>
      <c r="O4081">
        <v>1</v>
      </c>
      <c r="P4081">
        <v>1</v>
      </c>
      <c r="Q4081" t="s">
        <v>24</v>
      </c>
      <c r="R4081">
        <v>0</v>
      </c>
      <c r="S4081">
        <v>1</v>
      </c>
      <c r="T4081" t="s">
        <v>25</v>
      </c>
      <c r="U4081" t="s">
        <v>8332</v>
      </c>
      <c r="V4081" t="s">
        <v>8338</v>
      </c>
      <c r="W4081" t="s">
        <v>24</v>
      </c>
      <c r="X4081">
        <v>36</v>
      </c>
      <c r="Y4081">
        <v>6</v>
      </c>
      <c r="Z4081">
        <v>1</v>
      </c>
      <c r="AA4081">
        <v>1</v>
      </c>
      <c r="AB4081">
        <v>1</v>
      </c>
      <c r="AC4081">
        <v>2</v>
      </c>
      <c r="AD4081" t="s">
        <v>30</v>
      </c>
      <c r="AE4081" t="s">
        <v>8348</v>
      </c>
      <c r="AF4081">
        <v>3884</v>
      </c>
      <c r="AG4081" t="s">
        <v>8352</v>
      </c>
    </row>
    <row r="4082" spans="1:33" x14ac:dyDescent="0.25">
      <c r="A4082" t="s">
        <v>6217</v>
      </c>
      <c r="B4082" t="s">
        <v>362</v>
      </c>
      <c r="C4082" t="s">
        <v>6238</v>
      </c>
      <c r="D4082">
        <v>2017</v>
      </c>
      <c r="E4082">
        <v>5</v>
      </c>
      <c r="F4082">
        <v>1648</v>
      </c>
      <c r="G4082" t="s">
        <v>8307</v>
      </c>
      <c r="H4082">
        <v>2</v>
      </c>
      <c r="I4082">
        <v>33</v>
      </c>
      <c r="J4082">
        <v>10</v>
      </c>
      <c r="K4082" t="s">
        <v>8319</v>
      </c>
      <c r="L4082">
        <v>2</v>
      </c>
      <c r="M4082">
        <v>1</v>
      </c>
      <c r="N4082" t="s">
        <v>155</v>
      </c>
      <c r="O4082">
        <v>1</v>
      </c>
      <c r="P4082">
        <v>1</v>
      </c>
      <c r="Q4082" t="s">
        <v>24</v>
      </c>
      <c r="R4082">
        <v>0</v>
      </c>
      <c r="S4082">
        <v>1</v>
      </c>
      <c r="T4082" t="s">
        <v>25</v>
      </c>
      <c r="U4082" t="s">
        <v>8332</v>
      </c>
      <c r="V4082" t="s">
        <v>8336</v>
      </c>
      <c r="W4082" t="s">
        <v>24</v>
      </c>
      <c r="X4082">
        <v>32</v>
      </c>
      <c r="Y4082">
        <v>5</v>
      </c>
      <c r="Z4082">
        <v>1</v>
      </c>
      <c r="AA4082">
        <v>1</v>
      </c>
      <c r="AB4082">
        <v>1</v>
      </c>
      <c r="AC4082">
        <v>3</v>
      </c>
      <c r="AD4082" t="s">
        <v>30</v>
      </c>
      <c r="AE4082" t="s">
        <v>8348</v>
      </c>
      <c r="AF4082">
        <v>3884</v>
      </c>
      <c r="AG4082" t="s">
        <v>8352</v>
      </c>
    </row>
    <row r="4083" spans="1:33" x14ac:dyDescent="0.25">
      <c r="A4083" t="s">
        <v>6549</v>
      </c>
      <c r="B4083" t="s">
        <v>368</v>
      </c>
      <c r="C4083" t="s">
        <v>6550</v>
      </c>
      <c r="D4083">
        <v>2017</v>
      </c>
      <c r="E4083">
        <v>5</v>
      </c>
      <c r="F4083">
        <v>1431</v>
      </c>
      <c r="G4083" t="s">
        <v>8306</v>
      </c>
      <c r="H4083">
        <v>1</v>
      </c>
      <c r="I4083">
        <v>34</v>
      </c>
      <c r="J4083">
        <v>10</v>
      </c>
      <c r="K4083" t="s">
        <v>8319</v>
      </c>
      <c r="L4083">
        <v>1</v>
      </c>
      <c r="M4083">
        <v>1</v>
      </c>
      <c r="N4083" t="s">
        <v>155</v>
      </c>
      <c r="O4083">
        <v>1</v>
      </c>
      <c r="P4083">
        <v>1</v>
      </c>
      <c r="Q4083" t="s">
        <v>24</v>
      </c>
      <c r="R4083">
        <v>1</v>
      </c>
      <c r="S4083">
        <v>1</v>
      </c>
      <c r="T4083" t="s">
        <v>25</v>
      </c>
      <c r="U4083" t="s">
        <v>8332</v>
      </c>
      <c r="V4083" t="s">
        <v>8337</v>
      </c>
      <c r="W4083" t="s">
        <v>24</v>
      </c>
      <c r="X4083">
        <v>31</v>
      </c>
      <c r="Y4083">
        <v>5</v>
      </c>
      <c r="Z4083">
        <v>13</v>
      </c>
      <c r="AA4083">
        <v>6</v>
      </c>
      <c r="AB4083">
        <v>15</v>
      </c>
      <c r="AC4083">
        <v>3</v>
      </c>
      <c r="AD4083" t="s">
        <v>30</v>
      </c>
      <c r="AE4083" t="s">
        <v>8348</v>
      </c>
      <c r="AF4083">
        <v>3884</v>
      </c>
      <c r="AG4083" t="s">
        <v>8352</v>
      </c>
    </row>
    <row r="4084" spans="1:33" x14ac:dyDescent="0.25">
      <c r="A4084" t="s">
        <v>3988</v>
      </c>
      <c r="B4084" t="s">
        <v>865</v>
      </c>
      <c r="C4084" t="s">
        <v>8142</v>
      </c>
      <c r="D4084">
        <v>2017</v>
      </c>
      <c r="E4084">
        <v>6</v>
      </c>
      <c r="F4084">
        <v>1700</v>
      </c>
      <c r="G4084" t="s">
        <v>8306</v>
      </c>
      <c r="H4084">
        <v>1</v>
      </c>
      <c r="I4084">
        <v>34</v>
      </c>
      <c r="J4084">
        <v>10</v>
      </c>
      <c r="K4084" t="s">
        <v>8319</v>
      </c>
      <c r="L4084">
        <v>1</v>
      </c>
      <c r="M4084">
        <v>1</v>
      </c>
      <c r="N4084" t="s">
        <v>155</v>
      </c>
      <c r="O4084">
        <v>1</v>
      </c>
      <c r="P4084">
        <v>1</v>
      </c>
      <c r="Q4084" t="s">
        <v>24</v>
      </c>
      <c r="R4084">
        <v>0</v>
      </c>
      <c r="S4084">
        <v>1</v>
      </c>
      <c r="T4084" t="s">
        <v>25</v>
      </c>
      <c r="U4084" t="s">
        <v>8332</v>
      </c>
      <c r="V4084" t="s">
        <v>8342</v>
      </c>
      <c r="W4084" t="s">
        <v>24</v>
      </c>
      <c r="X4084">
        <v>38</v>
      </c>
      <c r="Y4084">
        <v>6</v>
      </c>
      <c r="Z4084">
        <v>1</v>
      </c>
      <c r="AA4084">
        <v>1</v>
      </c>
      <c r="AB4084">
        <v>1</v>
      </c>
      <c r="AC4084">
        <v>4</v>
      </c>
      <c r="AD4084" t="s">
        <v>30</v>
      </c>
      <c r="AE4084" t="s">
        <v>8348</v>
      </c>
      <c r="AF4084">
        <v>3884</v>
      </c>
      <c r="AG4084" t="s">
        <v>8352</v>
      </c>
    </row>
    <row r="4085" spans="1:33" x14ac:dyDescent="0.25">
      <c r="A4085" t="s">
        <v>3486</v>
      </c>
      <c r="B4085" t="s">
        <v>297</v>
      </c>
      <c r="C4085" t="s">
        <v>7463</v>
      </c>
      <c r="D4085">
        <v>2017</v>
      </c>
      <c r="E4085">
        <v>6</v>
      </c>
      <c r="F4085">
        <v>1241</v>
      </c>
      <c r="G4085" t="s">
        <v>8310</v>
      </c>
      <c r="H4085">
        <v>2</v>
      </c>
      <c r="I4085">
        <v>37</v>
      </c>
      <c r="J4085">
        <v>11</v>
      </c>
      <c r="K4085" t="s">
        <v>8320</v>
      </c>
      <c r="L4085">
        <v>1</v>
      </c>
      <c r="M4085">
        <v>1</v>
      </c>
      <c r="N4085" t="s">
        <v>155</v>
      </c>
      <c r="O4085">
        <v>1</v>
      </c>
      <c r="P4085">
        <v>1</v>
      </c>
      <c r="Q4085" t="s">
        <v>24</v>
      </c>
      <c r="R4085">
        <v>0</v>
      </c>
      <c r="S4085">
        <v>1</v>
      </c>
      <c r="T4085" t="s">
        <v>25</v>
      </c>
      <c r="U4085" t="s">
        <v>8332</v>
      </c>
      <c r="V4085" t="s">
        <v>8336</v>
      </c>
      <c r="W4085" t="s">
        <v>24</v>
      </c>
      <c r="X4085">
        <v>42</v>
      </c>
      <c r="Y4085">
        <v>7</v>
      </c>
      <c r="Z4085">
        <v>1</v>
      </c>
      <c r="AA4085">
        <v>1</v>
      </c>
      <c r="AB4085">
        <v>1</v>
      </c>
      <c r="AC4085" t="s">
        <v>8345</v>
      </c>
      <c r="AD4085" t="s">
        <v>30</v>
      </c>
      <c r="AE4085" t="s">
        <v>8348</v>
      </c>
      <c r="AF4085">
        <v>3884</v>
      </c>
      <c r="AG4085" t="s">
        <v>8352</v>
      </c>
    </row>
    <row r="4086" spans="1:33" x14ac:dyDescent="0.25">
      <c r="A4086" t="s">
        <v>289</v>
      </c>
      <c r="B4086" t="s">
        <v>2804</v>
      </c>
      <c r="C4086" t="s">
        <v>6546</v>
      </c>
      <c r="D4086">
        <v>2017</v>
      </c>
      <c r="E4086">
        <v>5</v>
      </c>
      <c r="F4086">
        <v>812</v>
      </c>
      <c r="G4086" t="s">
        <v>8306</v>
      </c>
      <c r="H4086">
        <v>1</v>
      </c>
      <c r="I4086">
        <v>24</v>
      </c>
      <c r="J4086">
        <v>8</v>
      </c>
      <c r="K4086" t="s">
        <v>8317</v>
      </c>
      <c r="L4086">
        <v>1</v>
      </c>
      <c r="M4086">
        <v>1</v>
      </c>
      <c r="N4086" t="s">
        <v>155</v>
      </c>
      <c r="O4086">
        <v>1</v>
      </c>
      <c r="P4086">
        <v>1</v>
      </c>
      <c r="Q4086" t="s">
        <v>24</v>
      </c>
      <c r="R4086">
        <v>0</v>
      </c>
      <c r="S4086">
        <v>1</v>
      </c>
      <c r="T4086" t="s">
        <v>25</v>
      </c>
      <c r="U4086" t="s">
        <v>8332</v>
      </c>
      <c r="V4086" t="s">
        <v>8336</v>
      </c>
      <c r="W4086" t="s">
        <v>24</v>
      </c>
      <c r="X4086">
        <v>26</v>
      </c>
      <c r="Y4086">
        <v>4</v>
      </c>
      <c r="Z4086">
        <v>1</v>
      </c>
      <c r="AA4086">
        <v>1</v>
      </c>
      <c r="AB4086">
        <v>1</v>
      </c>
      <c r="AC4086">
        <v>1</v>
      </c>
      <c r="AD4086" t="s">
        <v>30</v>
      </c>
      <c r="AE4086" t="s">
        <v>8348</v>
      </c>
      <c r="AF4086">
        <v>3885</v>
      </c>
      <c r="AG4086" t="s">
        <v>8352</v>
      </c>
    </row>
    <row r="4087" spans="1:33" x14ac:dyDescent="0.25">
      <c r="A4087" t="s">
        <v>1704</v>
      </c>
      <c r="B4087" t="s">
        <v>570</v>
      </c>
      <c r="C4087" t="s">
        <v>1705</v>
      </c>
      <c r="D4087">
        <v>2017</v>
      </c>
      <c r="E4087">
        <v>2</v>
      </c>
      <c r="F4087">
        <v>1330</v>
      </c>
      <c r="G4087" t="s">
        <v>8306</v>
      </c>
      <c r="H4087">
        <v>1</v>
      </c>
      <c r="I4087">
        <v>29</v>
      </c>
      <c r="J4087">
        <v>9</v>
      </c>
      <c r="K4087" t="s">
        <v>8318</v>
      </c>
      <c r="L4087">
        <v>1</v>
      </c>
      <c r="M4087">
        <v>1</v>
      </c>
      <c r="N4087" t="s">
        <v>155</v>
      </c>
      <c r="O4087">
        <v>1</v>
      </c>
      <c r="P4087">
        <v>1</v>
      </c>
      <c r="Q4087" t="s">
        <v>24</v>
      </c>
      <c r="R4087">
        <v>0</v>
      </c>
      <c r="S4087">
        <v>1</v>
      </c>
      <c r="T4087" t="s">
        <v>25</v>
      </c>
      <c r="U4087" t="s">
        <v>8332</v>
      </c>
      <c r="V4087" t="s">
        <v>8336</v>
      </c>
      <c r="W4087" t="s">
        <v>24</v>
      </c>
      <c r="X4087">
        <v>30</v>
      </c>
      <c r="Y4087">
        <v>5</v>
      </c>
      <c r="Z4087">
        <v>1</v>
      </c>
      <c r="AA4087">
        <v>1</v>
      </c>
      <c r="AB4087">
        <v>1</v>
      </c>
      <c r="AC4087">
        <v>5</v>
      </c>
      <c r="AD4087" t="s">
        <v>26</v>
      </c>
      <c r="AE4087" t="s">
        <v>8348</v>
      </c>
      <c r="AF4087">
        <v>3885</v>
      </c>
      <c r="AG4087" t="s">
        <v>8352</v>
      </c>
    </row>
    <row r="4088" spans="1:33" x14ac:dyDescent="0.25">
      <c r="A4088" t="s">
        <v>804</v>
      </c>
      <c r="B4088" t="s">
        <v>68</v>
      </c>
      <c r="C4088" t="s">
        <v>3529</v>
      </c>
      <c r="D4088">
        <v>2017</v>
      </c>
      <c r="E4088">
        <v>3</v>
      </c>
      <c r="F4088">
        <v>800</v>
      </c>
      <c r="G4088" t="s">
        <v>8306</v>
      </c>
      <c r="H4088">
        <v>1</v>
      </c>
      <c r="I4088">
        <v>26</v>
      </c>
      <c r="J4088">
        <v>9</v>
      </c>
      <c r="K4088" t="s">
        <v>8318</v>
      </c>
      <c r="L4088">
        <v>1</v>
      </c>
      <c r="M4088">
        <v>3</v>
      </c>
      <c r="N4088" t="s">
        <v>8326</v>
      </c>
      <c r="O4088">
        <v>3</v>
      </c>
      <c r="P4088">
        <v>3</v>
      </c>
      <c r="Q4088" t="s">
        <v>24</v>
      </c>
      <c r="R4088">
        <v>0</v>
      </c>
      <c r="S4088">
        <v>1</v>
      </c>
      <c r="T4088" t="s">
        <v>37</v>
      </c>
      <c r="U4088" t="s">
        <v>8333</v>
      </c>
      <c r="V4088" t="s">
        <v>8335</v>
      </c>
      <c r="W4088" t="s">
        <v>24</v>
      </c>
      <c r="X4088">
        <v>31</v>
      </c>
      <c r="Y4088">
        <v>5</v>
      </c>
      <c r="Z4088">
        <v>3</v>
      </c>
      <c r="AA4088">
        <v>3</v>
      </c>
      <c r="AB4088">
        <v>3</v>
      </c>
      <c r="AC4088">
        <v>3</v>
      </c>
      <c r="AD4088" t="s">
        <v>30</v>
      </c>
      <c r="AE4088" t="s">
        <v>8348</v>
      </c>
      <c r="AF4088">
        <v>3885</v>
      </c>
      <c r="AG4088" t="s">
        <v>8352</v>
      </c>
    </row>
    <row r="4089" spans="1:33" x14ac:dyDescent="0.25">
      <c r="A4089" t="s">
        <v>3553</v>
      </c>
      <c r="B4089" t="s">
        <v>591</v>
      </c>
      <c r="C4089" t="s">
        <v>3554</v>
      </c>
      <c r="D4089">
        <v>2017</v>
      </c>
      <c r="E4089">
        <v>3</v>
      </c>
      <c r="F4089">
        <v>1103</v>
      </c>
      <c r="G4089" t="s">
        <v>8306</v>
      </c>
      <c r="H4089">
        <v>1</v>
      </c>
      <c r="I4089">
        <v>26</v>
      </c>
      <c r="J4089">
        <v>9</v>
      </c>
      <c r="K4089" t="s">
        <v>8318</v>
      </c>
      <c r="L4089">
        <v>1</v>
      </c>
      <c r="M4089">
        <v>1</v>
      </c>
      <c r="N4089" t="s">
        <v>155</v>
      </c>
      <c r="O4089">
        <v>1</v>
      </c>
      <c r="P4089">
        <v>1</v>
      </c>
      <c r="Q4089" t="s">
        <v>24</v>
      </c>
      <c r="R4089">
        <v>0</v>
      </c>
      <c r="S4089">
        <v>1</v>
      </c>
      <c r="T4089" t="s">
        <v>25</v>
      </c>
      <c r="U4089" t="s">
        <v>8332</v>
      </c>
      <c r="V4089" t="s">
        <v>8336</v>
      </c>
      <c r="W4089" t="s">
        <v>24</v>
      </c>
      <c r="X4089">
        <v>26</v>
      </c>
      <c r="Y4089">
        <v>4</v>
      </c>
      <c r="Z4089">
        <v>3</v>
      </c>
      <c r="AA4089">
        <v>3</v>
      </c>
      <c r="AB4089">
        <v>3</v>
      </c>
      <c r="AC4089">
        <v>3</v>
      </c>
      <c r="AD4089" t="s">
        <v>30</v>
      </c>
      <c r="AE4089" t="s">
        <v>8348</v>
      </c>
      <c r="AF4089">
        <v>3885</v>
      </c>
      <c r="AG4089" t="s">
        <v>8352</v>
      </c>
    </row>
    <row r="4090" spans="1:33" x14ac:dyDescent="0.25">
      <c r="A4090" t="s">
        <v>2096</v>
      </c>
      <c r="B4090" t="s">
        <v>1046</v>
      </c>
      <c r="C4090" t="s">
        <v>6717</v>
      </c>
      <c r="D4090">
        <v>2017</v>
      </c>
      <c r="E4090">
        <v>5</v>
      </c>
      <c r="F4090">
        <v>308</v>
      </c>
      <c r="G4090" t="s">
        <v>8306</v>
      </c>
      <c r="H4090">
        <v>1</v>
      </c>
      <c r="I4090">
        <v>26</v>
      </c>
      <c r="J4090">
        <v>9</v>
      </c>
      <c r="K4090" t="s">
        <v>8318</v>
      </c>
      <c r="L4090">
        <v>1</v>
      </c>
      <c r="M4090">
        <v>10</v>
      </c>
      <c r="N4090" t="s">
        <v>8330</v>
      </c>
      <c r="O4090">
        <v>15</v>
      </c>
      <c r="P4090">
        <v>1</v>
      </c>
      <c r="Q4090" t="s">
        <v>24</v>
      </c>
      <c r="R4090">
        <v>0</v>
      </c>
      <c r="S4090">
        <v>1</v>
      </c>
      <c r="T4090" t="s">
        <v>25</v>
      </c>
      <c r="U4090" t="s">
        <v>8332</v>
      </c>
      <c r="V4090" t="s">
        <v>8337</v>
      </c>
      <c r="W4090" t="s">
        <v>24</v>
      </c>
      <c r="X4090">
        <v>29</v>
      </c>
      <c r="Y4090">
        <v>4</v>
      </c>
      <c r="Z4090">
        <v>1</v>
      </c>
      <c r="AA4090">
        <v>1</v>
      </c>
      <c r="AB4090">
        <v>1</v>
      </c>
      <c r="AC4090">
        <v>2</v>
      </c>
      <c r="AD4090" t="s">
        <v>26</v>
      </c>
      <c r="AE4090" t="s">
        <v>8348</v>
      </c>
      <c r="AF4090">
        <v>3885</v>
      </c>
      <c r="AG4090" t="s">
        <v>8352</v>
      </c>
    </row>
    <row r="4091" spans="1:33" x14ac:dyDescent="0.25">
      <c r="A4091" t="s">
        <v>4555</v>
      </c>
      <c r="B4091" t="s">
        <v>949</v>
      </c>
      <c r="C4091" t="s">
        <v>7560</v>
      </c>
      <c r="D4091">
        <v>2017</v>
      </c>
      <c r="E4091">
        <v>6</v>
      </c>
      <c r="F4091">
        <v>2143</v>
      </c>
      <c r="G4091" t="s">
        <v>8306</v>
      </c>
      <c r="H4091">
        <v>1</v>
      </c>
      <c r="I4091">
        <v>31</v>
      </c>
      <c r="J4091">
        <v>10</v>
      </c>
      <c r="K4091" t="s">
        <v>8319</v>
      </c>
      <c r="L4091">
        <v>1</v>
      </c>
      <c r="M4091">
        <v>1</v>
      </c>
      <c r="N4091" t="s">
        <v>155</v>
      </c>
      <c r="O4091">
        <v>1</v>
      </c>
      <c r="P4091">
        <v>1</v>
      </c>
      <c r="Q4091" t="s">
        <v>24</v>
      </c>
      <c r="R4091">
        <v>0</v>
      </c>
      <c r="S4091">
        <v>1</v>
      </c>
      <c r="T4091" t="s">
        <v>25</v>
      </c>
      <c r="U4091" t="s">
        <v>8332</v>
      </c>
      <c r="V4091" t="s">
        <v>8338</v>
      </c>
      <c r="W4091" t="s">
        <v>24</v>
      </c>
      <c r="X4091">
        <v>34</v>
      </c>
      <c r="Y4091">
        <v>5</v>
      </c>
      <c r="Z4091">
        <v>1</v>
      </c>
      <c r="AA4091">
        <v>1</v>
      </c>
      <c r="AB4091">
        <v>1</v>
      </c>
      <c r="AC4091">
        <v>1</v>
      </c>
      <c r="AD4091" t="s">
        <v>26</v>
      </c>
      <c r="AE4091" t="s">
        <v>8348</v>
      </c>
      <c r="AF4091">
        <v>3885</v>
      </c>
      <c r="AG4091" t="s">
        <v>8352</v>
      </c>
    </row>
    <row r="4092" spans="1:33" x14ac:dyDescent="0.25">
      <c r="A4092" t="s">
        <v>1545</v>
      </c>
      <c r="B4092" t="s">
        <v>1459</v>
      </c>
      <c r="C4092" t="s">
        <v>4480</v>
      </c>
      <c r="D4092">
        <v>2017</v>
      </c>
      <c r="E4092">
        <v>3</v>
      </c>
      <c r="F4092">
        <v>1643</v>
      </c>
      <c r="G4092" t="s">
        <v>8306</v>
      </c>
      <c r="H4092">
        <v>1</v>
      </c>
      <c r="I4092">
        <v>40</v>
      </c>
      <c r="J4092">
        <v>12</v>
      </c>
      <c r="K4092" t="s">
        <v>8321</v>
      </c>
      <c r="L4092">
        <v>2</v>
      </c>
      <c r="M4092">
        <v>1</v>
      </c>
      <c r="N4092" t="s">
        <v>155</v>
      </c>
      <c r="O4092">
        <v>1</v>
      </c>
      <c r="P4092">
        <v>1</v>
      </c>
      <c r="Q4092" t="s">
        <v>24</v>
      </c>
      <c r="R4092">
        <v>0</v>
      </c>
      <c r="S4092">
        <v>1</v>
      </c>
      <c r="T4092" t="s">
        <v>25</v>
      </c>
      <c r="U4092" t="s">
        <v>8332</v>
      </c>
      <c r="V4092" t="s">
        <v>8338</v>
      </c>
      <c r="W4092" t="s">
        <v>24</v>
      </c>
      <c r="X4092">
        <v>41</v>
      </c>
      <c r="Y4092">
        <v>7</v>
      </c>
      <c r="Z4092">
        <v>1</v>
      </c>
      <c r="AA4092">
        <v>1</v>
      </c>
      <c r="AB4092">
        <v>1</v>
      </c>
      <c r="AC4092" t="s">
        <v>8345</v>
      </c>
      <c r="AD4092" t="s">
        <v>30</v>
      </c>
      <c r="AE4092" t="s">
        <v>8348</v>
      </c>
      <c r="AF4092">
        <v>3887</v>
      </c>
      <c r="AG4092" t="s">
        <v>8352</v>
      </c>
    </row>
    <row r="4093" spans="1:33" x14ac:dyDescent="0.25">
      <c r="A4093" t="s">
        <v>5345</v>
      </c>
      <c r="B4093" t="s">
        <v>109</v>
      </c>
      <c r="C4093" t="s">
        <v>7497</v>
      </c>
      <c r="D4093">
        <v>2017</v>
      </c>
      <c r="E4093">
        <v>6</v>
      </c>
      <c r="F4093">
        <v>145</v>
      </c>
      <c r="G4093" t="s">
        <v>8306</v>
      </c>
      <c r="H4093">
        <v>1</v>
      </c>
      <c r="I4093">
        <v>39</v>
      </c>
      <c r="J4093">
        <v>11</v>
      </c>
      <c r="K4093" t="s">
        <v>8320</v>
      </c>
      <c r="L4093">
        <v>1</v>
      </c>
      <c r="M4093">
        <v>1</v>
      </c>
      <c r="N4093" t="s">
        <v>155</v>
      </c>
      <c r="O4093">
        <v>1</v>
      </c>
      <c r="P4093">
        <v>1</v>
      </c>
      <c r="Q4093" t="s">
        <v>24</v>
      </c>
      <c r="R4093">
        <v>0</v>
      </c>
      <c r="S4093">
        <v>1</v>
      </c>
      <c r="T4093" t="s">
        <v>25</v>
      </c>
      <c r="U4093" t="s">
        <v>8332</v>
      </c>
      <c r="V4093" t="s">
        <v>8339</v>
      </c>
      <c r="W4093" t="s">
        <v>24</v>
      </c>
      <c r="X4093">
        <v>46</v>
      </c>
      <c r="Y4093">
        <v>8</v>
      </c>
      <c r="Z4093">
        <v>1</v>
      </c>
      <c r="AA4093">
        <v>1</v>
      </c>
      <c r="AB4093">
        <v>1</v>
      </c>
      <c r="AC4093">
        <v>1</v>
      </c>
      <c r="AD4093" t="s">
        <v>30</v>
      </c>
      <c r="AE4093" t="s">
        <v>8348</v>
      </c>
      <c r="AF4093">
        <v>3888</v>
      </c>
      <c r="AG4093" t="s">
        <v>8352</v>
      </c>
    </row>
    <row r="4094" spans="1:33" x14ac:dyDescent="0.25">
      <c r="A4094" t="s">
        <v>6076</v>
      </c>
      <c r="B4094" t="s">
        <v>2628</v>
      </c>
      <c r="C4094" t="s">
        <v>6077</v>
      </c>
      <c r="D4094">
        <v>2017</v>
      </c>
      <c r="E4094">
        <v>5</v>
      </c>
      <c r="F4094">
        <v>857</v>
      </c>
      <c r="G4094" t="s">
        <v>8306</v>
      </c>
      <c r="H4094">
        <v>1</v>
      </c>
      <c r="I4094">
        <v>29</v>
      </c>
      <c r="J4094">
        <v>9</v>
      </c>
      <c r="K4094" t="s">
        <v>8318</v>
      </c>
      <c r="L4094">
        <v>1</v>
      </c>
      <c r="M4094">
        <v>1</v>
      </c>
      <c r="N4094" t="s">
        <v>155</v>
      </c>
      <c r="O4094">
        <v>1</v>
      </c>
      <c r="P4094">
        <v>1</v>
      </c>
      <c r="Q4094" t="s">
        <v>24</v>
      </c>
      <c r="R4094">
        <v>5</v>
      </c>
      <c r="S4094">
        <v>1</v>
      </c>
      <c r="T4094" t="s">
        <v>25</v>
      </c>
      <c r="U4094" t="s">
        <v>8332</v>
      </c>
      <c r="V4094" t="s">
        <v>8335</v>
      </c>
      <c r="W4094" t="s">
        <v>24</v>
      </c>
      <c r="X4094">
        <v>26</v>
      </c>
      <c r="Y4094">
        <v>4</v>
      </c>
      <c r="Z4094">
        <v>1</v>
      </c>
      <c r="AA4094">
        <v>1</v>
      </c>
      <c r="AB4094">
        <v>1</v>
      </c>
      <c r="AC4094">
        <v>2</v>
      </c>
      <c r="AD4094" t="s">
        <v>26</v>
      </c>
      <c r="AE4094" t="s">
        <v>8348</v>
      </c>
      <c r="AF4094">
        <v>3889</v>
      </c>
      <c r="AG4094" t="s">
        <v>8352</v>
      </c>
    </row>
    <row r="4095" spans="1:33" x14ac:dyDescent="0.25">
      <c r="A4095" t="s">
        <v>2412</v>
      </c>
      <c r="B4095" t="s">
        <v>525</v>
      </c>
      <c r="C4095" t="s">
        <v>6512</v>
      </c>
      <c r="D4095">
        <v>2017</v>
      </c>
      <c r="E4095">
        <v>5</v>
      </c>
      <c r="F4095">
        <v>1555</v>
      </c>
      <c r="G4095" t="s">
        <v>8306</v>
      </c>
      <c r="H4095">
        <v>1</v>
      </c>
      <c r="I4095">
        <v>32</v>
      </c>
      <c r="J4095">
        <v>10</v>
      </c>
      <c r="K4095" t="s">
        <v>8319</v>
      </c>
      <c r="L4095">
        <v>1</v>
      </c>
      <c r="M4095">
        <v>4</v>
      </c>
      <c r="N4095" t="s">
        <v>8327</v>
      </c>
      <c r="O4095">
        <v>10</v>
      </c>
      <c r="P4095">
        <v>4</v>
      </c>
      <c r="Q4095" t="s">
        <v>24</v>
      </c>
      <c r="R4095">
        <v>0</v>
      </c>
      <c r="S4095">
        <v>1</v>
      </c>
      <c r="T4095" t="s">
        <v>25</v>
      </c>
      <c r="U4095" t="s">
        <v>8332</v>
      </c>
      <c r="V4095" t="s">
        <v>8338</v>
      </c>
      <c r="W4095" t="s">
        <v>24</v>
      </c>
      <c r="X4095">
        <v>33</v>
      </c>
      <c r="Y4095">
        <v>5</v>
      </c>
      <c r="Z4095">
        <v>1</v>
      </c>
      <c r="AA4095">
        <v>1</v>
      </c>
      <c r="AB4095">
        <v>1</v>
      </c>
      <c r="AC4095">
        <v>4</v>
      </c>
      <c r="AD4095" t="s">
        <v>30</v>
      </c>
      <c r="AE4095" t="s">
        <v>8348</v>
      </c>
      <c r="AF4095">
        <v>3889</v>
      </c>
      <c r="AG4095" t="s">
        <v>8352</v>
      </c>
    </row>
    <row r="4096" spans="1:33" x14ac:dyDescent="0.25">
      <c r="A4096" t="s">
        <v>3637</v>
      </c>
      <c r="B4096" t="s">
        <v>1195</v>
      </c>
      <c r="C4096" t="s">
        <v>3638</v>
      </c>
      <c r="D4096">
        <v>2017</v>
      </c>
      <c r="E4096">
        <v>3</v>
      </c>
      <c r="F4096">
        <v>1139</v>
      </c>
      <c r="G4096" t="s">
        <v>8306</v>
      </c>
      <c r="H4096">
        <v>1</v>
      </c>
      <c r="I4096">
        <v>16</v>
      </c>
      <c r="J4096">
        <v>4</v>
      </c>
      <c r="K4096" t="s">
        <v>8316</v>
      </c>
      <c r="L4096">
        <v>2</v>
      </c>
      <c r="M4096">
        <v>3</v>
      </c>
      <c r="N4096" t="s">
        <v>8326</v>
      </c>
      <c r="O4096">
        <v>3</v>
      </c>
      <c r="P4096">
        <v>3</v>
      </c>
      <c r="Q4096" t="s">
        <v>24</v>
      </c>
      <c r="R4096">
        <v>0</v>
      </c>
      <c r="S4096">
        <v>1</v>
      </c>
      <c r="T4096" t="s">
        <v>37</v>
      </c>
      <c r="U4096" t="s">
        <v>8333</v>
      </c>
      <c r="V4096" t="s">
        <v>8342</v>
      </c>
      <c r="W4096" t="s">
        <v>24</v>
      </c>
      <c r="X4096">
        <v>16</v>
      </c>
      <c r="Y4096">
        <v>2</v>
      </c>
      <c r="Z4096">
        <v>3</v>
      </c>
      <c r="AA4096">
        <v>3</v>
      </c>
      <c r="AB4096">
        <v>3</v>
      </c>
      <c r="AC4096">
        <v>1</v>
      </c>
      <c r="AD4096" t="s">
        <v>26</v>
      </c>
      <c r="AE4096" t="s">
        <v>8348</v>
      </c>
      <c r="AF4096">
        <v>3890</v>
      </c>
      <c r="AG4096" t="s">
        <v>8352</v>
      </c>
    </row>
    <row r="4097" spans="1:33" x14ac:dyDescent="0.25">
      <c r="A4097" t="s">
        <v>4420</v>
      </c>
      <c r="B4097" t="s">
        <v>368</v>
      </c>
      <c r="C4097" t="s">
        <v>4421</v>
      </c>
      <c r="D4097">
        <v>2017</v>
      </c>
      <c r="E4097">
        <v>3</v>
      </c>
      <c r="F4097">
        <v>1757</v>
      </c>
      <c r="G4097" t="s">
        <v>8306</v>
      </c>
      <c r="H4097">
        <v>1</v>
      </c>
      <c r="I4097">
        <v>23</v>
      </c>
      <c r="J4097">
        <v>8</v>
      </c>
      <c r="K4097" t="s">
        <v>8317</v>
      </c>
      <c r="L4097">
        <v>1</v>
      </c>
      <c r="M4097">
        <v>1</v>
      </c>
      <c r="N4097" t="s">
        <v>155</v>
      </c>
      <c r="O4097">
        <v>1</v>
      </c>
      <c r="P4097">
        <v>1</v>
      </c>
      <c r="Q4097" t="s">
        <v>24</v>
      </c>
      <c r="R4097">
        <v>0</v>
      </c>
      <c r="S4097">
        <v>1</v>
      </c>
      <c r="T4097" t="s">
        <v>25</v>
      </c>
      <c r="U4097" t="s">
        <v>8332</v>
      </c>
      <c r="V4097" t="s">
        <v>8335</v>
      </c>
      <c r="W4097" t="s">
        <v>24</v>
      </c>
      <c r="X4097">
        <v>26</v>
      </c>
      <c r="Y4097">
        <v>4</v>
      </c>
      <c r="Z4097">
        <v>1</v>
      </c>
      <c r="AA4097">
        <v>1</v>
      </c>
      <c r="AB4097">
        <v>1</v>
      </c>
      <c r="AC4097">
        <v>3</v>
      </c>
      <c r="AD4097" t="s">
        <v>26</v>
      </c>
      <c r="AE4097" t="s">
        <v>8348</v>
      </c>
      <c r="AF4097">
        <v>3890</v>
      </c>
      <c r="AG4097" t="s">
        <v>8352</v>
      </c>
    </row>
    <row r="4098" spans="1:33" x14ac:dyDescent="0.25">
      <c r="A4098" t="s">
        <v>5032</v>
      </c>
      <c r="B4098" t="s">
        <v>2628</v>
      </c>
      <c r="C4098" t="s">
        <v>5033</v>
      </c>
      <c r="D4098">
        <v>2017</v>
      </c>
      <c r="E4098">
        <v>4</v>
      </c>
      <c r="F4098">
        <v>38</v>
      </c>
      <c r="G4098" t="s">
        <v>8306</v>
      </c>
      <c r="H4098">
        <v>1</v>
      </c>
      <c r="I4098">
        <v>24</v>
      </c>
      <c r="J4098">
        <v>8</v>
      </c>
      <c r="K4098" t="s">
        <v>8317</v>
      </c>
      <c r="L4098">
        <v>1</v>
      </c>
      <c r="M4098">
        <v>10</v>
      </c>
      <c r="N4098" t="s">
        <v>8330</v>
      </c>
      <c r="O4098">
        <v>15</v>
      </c>
      <c r="P4098">
        <v>3</v>
      </c>
      <c r="Q4098" t="s">
        <v>24</v>
      </c>
      <c r="R4098">
        <v>0</v>
      </c>
      <c r="S4098">
        <v>1</v>
      </c>
      <c r="T4098" t="s">
        <v>37</v>
      </c>
      <c r="U4098" t="s">
        <v>8333</v>
      </c>
      <c r="V4098" t="s">
        <v>8342</v>
      </c>
      <c r="W4098" t="s">
        <v>24</v>
      </c>
      <c r="X4098">
        <v>22</v>
      </c>
      <c r="Y4098">
        <v>3</v>
      </c>
      <c r="Z4098">
        <v>10</v>
      </c>
      <c r="AA4098">
        <v>6</v>
      </c>
      <c r="AB4098">
        <v>15</v>
      </c>
      <c r="AC4098">
        <v>3</v>
      </c>
      <c r="AD4098" t="s">
        <v>30</v>
      </c>
      <c r="AE4098" t="s">
        <v>8348</v>
      </c>
      <c r="AF4098">
        <v>3890</v>
      </c>
      <c r="AG4098" t="s">
        <v>8352</v>
      </c>
    </row>
    <row r="4099" spans="1:33" x14ac:dyDescent="0.25">
      <c r="A4099" t="s">
        <v>2704</v>
      </c>
      <c r="B4099" t="s">
        <v>552</v>
      </c>
      <c r="C4099" t="s">
        <v>6807</v>
      </c>
      <c r="D4099">
        <v>2017</v>
      </c>
      <c r="E4099">
        <v>5</v>
      </c>
      <c r="F4099">
        <v>602</v>
      </c>
      <c r="G4099" t="s">
        <v>8306</v>
      </c>
      <c r="H4099">
        <v>1</v>
      </c>
      <c r="I4099">
        <v>24</v>
      </c>
      <c r="J4099">
        <v>8</v>
      </c>
      <c r="K4099" t="s">
        <v>8317</v>
      </c>
      <c r="L4099">
        <v>1</v>
      </c>
      <c r="M4099">
        <v>3</v>
      </c>
      <c r="N4099" t="s">
        <v>8326</v>
      </c>
      <c r="O4099">
        <v>3</v>
      </c>
      <c r="P4099">
        <v>3</v>
      </c>
      <c r="Q4099" t="s">
        <v>24</v>
      </c>
      <c r="R4099">
        <v>0</v>
      </c>
      <c r="S4099">
        <v>1</v>
      </c>
      <c r="T4099" t="s">
        <v>79</v>
      </c>
      <c r="U4099" t="s">
        <v>8333</v>
      </c>
      <c r="V4099" t="s">
        <v>8335</v>
      </c>
      <c r="W4099" t="s">
        <v>24</v>
      </c>
      <c r="X4099">
        <v>99</v>
      </c>
      <c r="Y4099">
        <v>11</v>
      </c>
      <c r="Z4099">
        <v>99</v>
      </c>
      <c r="AA4099">
        <v>9</v>
      </c>
      <c r="AB4099">
        <v>99</v>
      </c>
      <c r="AC4099">
        <v>3</v>
      </c>
      <c r="AD4099" t="s">
        <v>26</v>
      </c>
      <c r="AE4099" t="s">
        <v>8348</v>
      </c>
      <c r="AF4099">
        <v>3890</v>
      </c>
      <c r="AG4099" t="s">
        <v>8352</v>
      </c>
    </row>
    <row r="4100" spans="1:33" x14ac:dyDescent="0.25">
      <c r="A4100" t="s">
        <v>3653</v>
      </c>
      <c r="B4100" t="s">
        <v>1116</v>
      </c>
      <c r="C4100" t="s">
        <v>3654</v>
      </c>
      <c r="D4100">
        <v>2017</v>
      </c>
      <c r="E4100">
        <v>3</v>
      </c>
      <c r="F4100">
        <v>1033</v>
      </c>
      <c r="G4100" t="s">
        <v>8306</v>
      </c>
      <c r="H4100">
        <v>1</v>
      </c>
      <c r="I4100">
        <v>28</v>
      </c>
      <c r="J4100">
        <v>9</v>
      </c>
      <c r="K4100" t="s">
        <v>8318</v>
      </c>
      <c r="L4100">
        <v>1</v>
      </c>
      <c r="M4100">
        <v>1</v>
      </c>
      <c r="N4100" t="s">
        <v>155</v>
      </c>
      <c r="O4100">
        <v>1</v>
      </c>
      <c r="P4100">
        <v>1</v>
      </c>
      <c r="Q4100" t="s">
        <v>24</v>
      </c>
      <c r="R4100">
        <v>0</v>
      </c>
      <c r="S4100">
        <v>1</v>
      </c>
      <c r="T4100" t="s">
        <v>25</v>
      </c>
      <c r="U4100" t="s">
        <v>8332</v>
      </c>
      <c r="V4100" t="s">
        <v>8338</v>
      </c>
      <c r="W4100" t="s">
        <v>24</v>
      </c>
      <c r="X4100">
        <v>39</v>
      </c>
      <c r="Y4100">
        <v>6</v>
      </c>
      <c r="Z4100">
        <v>1</v>
      </c>
      <c r="AA4100">
        <v>1</v>
      </c>
      <c r="AB4100">
        <v>1</v>
      </c>
      <c r="AC4100">
        <v>2</v>
      </c>
      <c r="AD4100" t="s">
        <v>26</v>
      </c>
      <c r="AE4100" t="s">
        <v>8348</v>
      </c>
      <c r="AF4100">
        <v>3890</v>
      </c>
      <c r="AG4100" t="s">
        <v>8352</v>
      </c>
    </row>
    <row r="4101" spans="1:33" x14ac:dyDescent="0.25">
      <c r="A4101" t="s">
        <v>3664</v>
      </c>
      <c r="B4101" t="s">
        <v>150</v>
      </c>
      <c r="C4101" t="s">
        <v>3665</v>
      </c>
      <c r="D4101">
        <v>2017</v>
      </c>
      <c r="E4101">
        <v>3</v>
      </c>
      <c r="F4101">
        <v>1840</v>
      </c>
      <c r="G4101" t="s">
        <v>8306</v>
      </c>
      <c r="H4101">
        <v>1</v>
      </c>
      <c r="I4101">
        <v>28</v>
      </c>
      <c r="J4101">
        <v>9</v>
      </c>
      <c r="K4101" t="s">
        <v>8318</v>
      </c>
      <c r="L4101">
        <v>1</v>
      </c>
      <c r="M4101">
        <v>5</v>
      </c>
      <c r="N4101" t="s">
        <v>8328</v>
      </c>
      <c r="O4101">
        <v>13</v>
      </c>
      <c r="P4101">
        <v>4</v>
      </c>
      <c r="Q4101" t="s">
        <v>24</v>
      </c>
      <c r="R4101">
        <v>0</v>
      </c>
      <c r="S4101">
        <v>1</v>
      </c>
      <c r="T4101" t="s">
        <v>25</v>
      </c>
      <c r="U4101" t="s">
        <v>8332</v>
      </c>
      <c r="V4101" t="s">
        <v>8336</v>
      </c>
      <c r="W4101" t="s">
        <v>24</v>
      </c>
      <c r="X4101">
        <v>29</v>
      </c>
      <c r="Y4101">
        <v>4</v>
      </c>
      <c r="Z4101">
        <v>5</v>
      </c>
      <c r="AA4101">
        <v>5</v>
      </c>
      <c r="AB4101">
        <v>13</v>
      </c>
      <c r="AC4101">
        <v>3</v>
      </c>
      <c r="AD4101" t="s">
        <v>30</v>
      </c>
      <c r="AE4101" t="s">
        <v>8348</v>
      </c>
      <c r="AF4101">
        <v>3890</v>
      </c>
      <c r="AG4101" t="s">
        <v>8352</v>
      </c>
    </row>
    <row r="4102" spans="1:33" x14ac:dyDescent="0.25">
      <c r="A4102" t="s">
        <v>4108</v>
      </c>
      <c r="B4102" t="s">
        <v>232</v>
      </c>
      <c r="C4102" t="s">
        <v>4109</v>
      </c>
      <c r="D4102">
        <v>2017</v>
      </c>
      <c r="E4102">
        <v>3</v>
      </c>
      <c r="F4102">
        <v>852</v>
      </c>
      <c r="G4102" t="s">
        <v>8306</v>
      </c>
      <c r="H4102">
        <v>1</v>
      </c>
      <c r="I4102">
        <v>27</v>
      </c>
      <c r="J4102">
        <v>9</v>
      </c>
      <c r="K4102" t="s">
        <v>8318</v>
      </c>
      <c r="L4102">
        <v>1</v>
      </c>
      <c r="M4102">
        <v>3</v>
      </c>
      <c r="N4102" t="s">
        <v>8326</v>
      </c>
      <c r="O4102">
        <v>3</v>
      </c>
      <c r="P4102">
        <v>3</v>
      </c>
      <c r="Q4102" t="s">
        <v>24</v>
      </c>
      <c r="R4102">
        <v>0</v>
      </c>
      <c r="S4102">
        <v>1</v>
      </c>
      <c r="T4102" t="s">
        <v>25</v>
      </c>
      <c r="U4102" t="s">
        <v>8332</v>
      </c>
      <c r="V4102" t="s">
        <v>8338</v>
      </c>
      <c r="W4102" t="s">
        <v>24</v>
      </c>
      <c r="X4102">
        <v>35</v>
      </c>
      <c r="Y4102">
        <v>6</v>
      </c>
      <c r="Z4102">
        <v>1</v>
      </c>
      <c r="AA4102">
        <v>1</v>
      </c>
      <c r="AB4102">
        <v>1</v>
      </c>
      <c r="AC4102">
        <v>2</v>
      </c>
      <c r="AD4102" t="s">
        <v>30</v>
      </c>
      <c r="AE4102" t="s">
        <v>8348</v>
      </c>
      <c r="AF4102">
        <v>3890</v>
      </c>
      <c r="AG4102" t="s">
        <v>8352</v>
      </c>
    </row>
    <row r="4103" spans="1:33" x14ac:dyDescent="0.25">
      <c r="A4103" t="s">
        <v>6583</v>
      </c>
      <c r="B4103" t="s">
        <v>413</v>
      </c>
      <c r="C4103" t="s">
        <v>6584</v>
      </c>
      <c r="D4103">
        <v>2017</v>
      </c>
      <c r="E4103">
        <v>5</v>
      </c>
      <c r="F4103">
        <v>1124</v>
      </c>
      <c r="G4103" t="s">
        <v>8306</v>
      </c>
      <c r="H4103">
        <v>1</v>
      </c>
      <c r="I4103">
        <v>29</v>
      </c>
      <c r="J4103">
        <v>9</v>
      </c>
      <c r="K4103" t="s">
        <v>8318</v>
      </c>
      <c r="L4103">
        <v>1</v>
      </c>
      <c r="M4103">
        <v>1</v>
      </c>
      <c r="N4103" t="s">
        <v>155</v>
      </c>
      <c r="O4103">
        <v>1</v>
      </c>
      <c r="P4103">
        <v>1</v>
      </c>
      <c r="Q4103" t="s">
        <v>24</v>
      </c>
      <c r="R4103">
        <v>9</v>
      </c>
      <c r="S4103">
        <v>1</v>
      </c>
      <c r="T4103" t="s">
        <v>37</v>
      </c>
      <c r="U4103" t="s">
        <v>8333</v>
      </c>
      <c r="V4103" t="s">
        <v>8335</v>
      </c>
      <c r="W4103" t="s">
        <v>24</v>
      </c>
      <c r="X4103">
        <v>30</v>
      </c>
      <c r="Y4103">
        <v>5</v>
      </c>
      <c r="Z4103">
        <v>3</v>
      </c>
      <c r="AA4103">
        <v>3</v>
      </c>
      <c r="AB4103">
        <v>3</v>
      </c>
      <c r="AC4103">
        <v>2</v>
      </c>
      <c r="AD4103" t="s">
        <v>30</v>
      </c>
      <c r="AE4103" t="s">
        <v>8348</v>
      </c>
      <c r="AF4103">
        <v>3890</v>
      </c>
      <c r="AG4103" t="s">
        <v>8352</v>
      </c>
    </row>
    <row r="4104" spans="1:33" x14ac:dyDescent="0.25">
      <c r="A4104" t="s">
        <v>850</v>
      </c>
      <c r="B4104" t="s">
        <v>3998</v>
      </c>
      <c r="C4104" t="s">
        <v>7365</v>
      </c>
      <c r="D4104">
        <v>2017</v>
      </c>
      <c r="E4104">
        <v>6</v>
      </c>
      <c r="F4104">
        <v>815</v>
      </c>
      <c r="G4104" t="s">
        <v>8306</v>
      </c>
      <c r="H4104">
        <v>1</v>
      </c>
      <c r="I4104">
        <v>29</v>
      </c>
      <c r="J4104">
        <v>9</v>
      </c>
      <c r="K4104" t="s">
        <v>8318</v>
      </c>
      <c r="L4104">
        <v>2</v>
      </c>
      <c r="M4104">
        <v>13</v>
      </c>
      <c r="N4104" t="s">
        <v>8330</v>
      </c>
      <c r="O4104">
        <v>15</v>
      </c>
      <c r="P4104">
        <v>1</v>
      </c>
      <c r="Q4104" t="s">
        <v>24</v>
      </c>
      <c r="R4104">
        <v>0</v>
      </c>
      <c r="S4104">
        <v>1</v>
      </c>
      <c r="T4104" t="s">
        <v>25</v>
      </c>
      <c r="U4104" t="s">
        <v>8332</v>
      </c>
      <c r="V4104" t="s">
        <v>8336</v>
      </c>
      <c r="W4104" t="s">
        <v>24</v>
      </c>
      <c r="X4104">
        <v>30</v>
      </c>
      <c r="Y4104">
        <v>5</v>
      </c>
      <c r="Z4104">
        <v>1</v>
      </c>
      <c r="AA4104">
        <v>1</v>
      </c>
      <c r="AB4104">
        <v>1</v>
      </c>
      <c r="AC4104">
        <v>2</v>
      </c>
      <c r="AD4104" t="s">
        <v>30</v>
      </c>
      <c r="AE4104" t="s">
        <v>8348</v>
      </c>
      <c r="AF4104">
        <v>3890</v>
      </c>
      <c r="AG4104" t="s">
        <v>8352</v>
      </c>
    </row>
    <row r="4105" spans="1:33" x14ac:dyDescent="0.25">
      <c r="A4105" t="s">
        <v>80</v>
      </c>
      <c r="B4105" t="s">
        <v>81</v>
      </c>
      <c r="C4105" t="s">
        <v>82</v>
      </c>
      <c r="D4105">
        <v>2017</v>
      </c>
      <c r="E4105">
        <v>1</v>
      </c>
      <c r="F4105">
        <v>25</v>
      </c>
      <c r="G4105" t="s">
        <v>8306</v>
      </c>
      <c r="H4105">
        <v>1</v>
      </c>
      <c r="I4105">
        <v>34</v>
      </c>
      <c r="J4105">
        <v>10</v>
      </c>
      <c r="K4105" t="s">
        <v>8319</v>
      </c>
      <c r="L4105">
        <v>1</v>
      </c>
      <c r="M4105">
        <v>1</v>
      </c>
      <c r="N4105" t="s">
        <v>155</v>
      </c>
      <c r="O4105">
        <v>1</v>
      </c>
      <c r="P4105">
        <v>1</v>
      </c>
      <c r="Q4105" t="s">
        <v>24</v>
      </c>
      <c r="R4105">
        <v>0</v>
      </c>
      <c r="S4105">
        <v>1</v>
      </c>
      <c r="T4105" t="s">
        <v>37</v>
      </c>
      <c r="U4105" t="s">
        <v>8333</v>
      </c>
      <c r="V4105" t="s">
        <v>8337</v>
      </c>
      <c r="W4105" t="s">
        <v>24</v>
      </c>
      <c r="X4105">
        <v>38</v>
      </c>
      <c r="Y4105">
        <v>6</v>
      </c>
      <c r="Z4105">
        <v>1</v>
      </c>
      <c r="AA4105">
        <v>1</v>
      </c>
      <c r="AB4105">
        <v>1</v>
      </c>
      <c r="AC4105">
        <v>2</v>
      </c>
      <c r="AD4105" t="s">
        <v>26</v>
      </c>
      <c r="AE4105" t="s">
        <v>8348</v>
      </c>
      <c r="AF4105">
        <v>3890</v>
      </c>
      <c r="AG4105" t="s">
        <v>8352</v>
      </c>
    </row>
    <row r="4106" spans="1:33" x14ac:dyDescent="0.25">
      <c r="A4106" t="s">
        <v>1325</v>
      </c>
      <c r="B4106" t="s">
        <v>1326</v>
      </c>
      <c r="C4106" t="s">
        <v>1327</v>
      </c>
      <c r="D4106">
        <v>2017</v>
      </c>
      <c r="E4106">
        <v>1</v>
      </c>
      <c r="F4106">
        <v>1812</v>
      </c>
      <c r="G4106" t="s">
        <v>8306</v>
      </c>
      <c r="H4106">
        <v>1</v>
      </c>
      <c r="I4106">
        <v>33</v>
      </c>
      <c r="J4106">
        <v>10</v>
      </c>
      <c r="K4106" t="s">
        <v>8319</v>
      </c>
      <c r="L4106">
        <v>1</v>
      </c>
      <c r="M4106">
        <v>10</v>
      </c>
      <c r="N4106" t="s">
        <v>8330</v>
      </c>
      <c r="O4106">
        <v>15</v>
      </c>
      <c r="P4106">
        <v>3</v>
      </c>
      <c r="Q4106" t="s">
        <v>24</v>
      </c>
      <c r="R4106">
        <v>0</v>
      </c>
      <c r="S4106">
        <v>1</v>
      </c>
      <c r="T4106" t="s">
        <v>37</v>
      </c>
      <c r="U4106" t="s">
        <v>8333</v>
      </c>
      <c r="V4106" t="s">
        <v>8338</v>
      </c>
      <c r="W4106" t="s">
        <v>24</v>
      </c>
      <c r="X4106">
        <v>24</v>
      </c>
      <c r="Y4106">
        <v>3</v>
      </c>
      <c r="Z4106">
        <v>10</v>
      </c>
      <c r="AA4106">
        <v>6</v>
      </c>
      <c r="AB4106">
        <v>15</v>
      </c>
      <c r="AC4106">
        <v>2</v>
      </c>
      <c r="AD4106" t="s">
        <v>30</v>
      </c>
      <c r="AE4106" t="s">
        <v>8348</v>
      </c>
      <c r="AF4106">
        <v>3890</v>
      </c>
      <c r="AG4106" t="s">
        <v>8352</v>
      </c>
    </row>
    <row r="4107" spans="1:33" x14ac:dyDescent="0.25">
      <c r="A4107" t="s">
        <v>3951</v>
      </c>
      <c r="B4107" t="s">
        <v>2062</v>
      </c>
      <c r="C4107" t="s">
        <v>5505</v>
      </c>
      <c r="D4107">
        <v>2017</v>
      </c>
      <c r="E4107">
        <v>4</v>
      </c>
      <c r="F4107">
        <v>1150</v>
      </c>
      <c r="G4107" t="s">
        <v>8306</v>
      </c>
      <c r="H4107">
        <v>1</v>
      </c>
      <c r="I4107">
        <v>32</v>
      </c>
      <c r="J4107">
        <v>10</v>
      </c>
      <c r="K4107" t="s">
        <v>8319</v>
      </c>
      <c r="L4107">
        <v>1</v>
      </c>
      <c r="M4107">
        <v>1</v>
      </c>
      <c r="N4107" t="s">
        <v>155</v>
      </c>
      <c r="O4107">
        <v>1</v>
      </c>
      <c r="P4107">
        <v>1</v>
      </c>
      <c r="Q4107" t="s">
        <v>24</v>
      </c>
      <c r="R4107">
        <v>0</v>
      </c>
      <c r="S4107">
        <v>1</v>
      </c>
      <c r="T4107" t="s">
        <v>25</v>
      </c>
      <c r="U4107" t="s">
        <v>8332</v>
      </c>
      <c r="V4107" t="s">
        <v>8342</v>
      </c>
      <c r="W4107" t="s">
        <v>24</v>
      </c>
      <c r="X4107">
        <v>36</v>
      </c>
      <c r="Y4107">
        <v>6</v>
      </c>
      <c r="Z4107">
        <v>2</v>
      </c>
      <c r="AA4107">
        <v>2</v>
      </c>
      <c r="AB4107">
        <v>2</v>
      </c>
      <c r="AC4107">
        <v>4</v>
      </c>
      <c r="AD4107" t="s">
        <v>26</v>
      </c>
      <c r="AE4107" t="s">
        <v>8348</v>
      </c>
      <c r="AF4107">
        <v>3890</v>
      </c>
      <c r="AG4107" t="s">
        <v>8352</v>
      </c>
    </row>
    <row r="4108" spans="1:33" x14ac:dyDescent="0.25">
      <c r="A4108" t="s">
        <v>6674</v>
      </c>
      <c r="B4108" t="s">
        <v>365</v>
      </c>
      <c r="C4108" t="s">
        <v>6675</v>
      </c>
      <c r="D4108">
        <v>2017</v>
      </c>
      <c r="E4108">
        <v>5</v>
      </c>
      <c r="F4108">
        <v>817</v>
      </c>
      <c r="G4108" t="s">
        <v>8306</v>
      </c>
      <c r="H4108">
        <v>1</v>
      </c>
      <c r="I4108">
        <v>30</v>
      </c>
      <c r="J4108">
        <v>10</v>
      </c>
      <c r="K4108" t="s">
        <v>8319</v>
      </c>
      <c r="L4108">
        <v>1</v>
      </c>
      <c r="M4108">
        <v>1</v>
      </c>
      <c r="N4108" t="s">
        <v>155</v>
      </c>
      <c r="O4108">
        <v>1</v>
      </c>
      <c r="P4108">
        <v>1</v>
      </c>
      <c r="Q4108" t="s">
        <v>24</v>
      </c>
      <c r="R4108">
        <v>0</v>
      </c>
      <c r="S4108">
        <v>1</v>
      </c>
      <c r="T4108" t="s">
        <v>37</v>
      </c>
      <c r="U4108" t="s">
        <v>8333</v>
      </c>
      <c r="V4108" t="s">
        <v>8336</v>
      </c>
      <c r="W4108" t="s">
        <v>24</v>
      </c>
      <c r="X4108">
        <v>31</v>
      </c>
      <c r="Y4108">
        <v>5</v>
      </c>
      <c r="Z4108">
        <v>1</v>
      </c>
      <c r="AA4108">
        <v>1</v>
      </c>
      <c r="AB4108">
        <v>1</v>
      </c>
      <c r="AC4108">
        <v>3</v>
      </c>
      <c r="AD4108" t="s">
        <v>26</v>
      </c>
      <c r="AE4108" t="s">
        <v>8348</v>
      </c>
      <c r="AF4108">
        <v>3890</v>
      </c>
      <c r="AG4108" t="s">
        <v>8352</v>
      </c>
    </row>
    <row r="4109" spans="1:33" x14ac:dyDescent="0.25">
      <c r="A4109" t="s">
        <v>3839</v>
      </c>
      <c r="B4109" t="s">
        <v>310</v>
      </c>
      <c r="C4109" s="1" t="s">
        <v>6749</v>
      </c>
      <c r="D4109">
        <v>2017</v>
      </c>
      <c r="E4109">
        <v>5</v>
      </c>
      <c r="F4109">
        <v>2116</v>
      </c>
      <c r="G4109" t="s">
        <v>8306</v>
      </c>
      <c r="H4109">
        <v>1</v>
      </c>
      <c r="I4109">
        <v>35</v>
      </c>
      <c r="J4109">
        <v>11</v>
      </c>
      <c r="K4109" t="s">
        <v>8320</v>
      </c>
      <c r="L4109">
        <v>1</v>
      </c>
      <c r="M4109">
        <v>3</v>
      </c>
      <c r="N4109" t="s">
        <v>8326</v>
      </c>
      <c r="O4109">
        <v>3</v>
      </c>
      <c r="P4109">
        <v>3</v>
      </c>
      <c r="Q4109" t="s">
        <v>24</v>
      </c>
      <c r="R4109">
        <v>0</v>
      </c>
      <c r="S4109">
        <v>1</v>
      </c>
      <c r="T4109" t="s">
        <v>25</v>
      </c>
      <c r="U4109" t="s">
        <v>8332</v>
      </c>
      <c r="V4109" t="s">
        <v>8337</v>
      </c>
      <c r="W4109" t="s">
        <v>24</v>
      </c>
      <c r="X4109">
        <v>36</v>
      </c>
      <c r="Y4109">
        <v>6</v>
      </c>
      <c r="Z4109">
        <v>1</v>
      </c>
      <c r="AA4109">
        <v>1</v>
      </c>
      <c r="AB4109">
        <v>1</v>
      </c>
      <c r="AC4109">
        <v>4</v>
      </c>
      <c r="AD4109" t="s">
        <v>30</v>
      </c>
      <c r="AE4109" t="s">
        <v>8348</v>
      </c>
      <c r="AF4109">
        <v>3890</v>
      </c>
      <c r="AG4109" t="s">
        <v>8352</v>
      </c>
    </row>
    <row r="4110" spans="1:33" x14ac:dyDescent="0.25">
      <c r="A4110" t="s">
        <v>1672</v>
      </c>
      <c r="B4110" t="s">
        <v>607</v>
      </c>
      <c r="C4110" t="s">
        <v>1673</v>
      </c>
      <c r="D4110">
        <v>2017</v>
      </c>
      <c r="E4110">
        <v>2</v>
      </c>
      <c r="F4110">
        <v>2233</v>
      </c>
      <c r="G4110" t="s">
        <v>8306</v>
      </c>
      <c r="H4110">
        <v>1</v>
      </c>
      <c r="I4110">
        <v>42</v>
      </c>
      <c r="J4110">
        <v>12</v>
      </c>
      <c r="K4110" t="s">
        <v>8321</v>
      </c>
      <c r="L4110">
        <v>1</v>
      </c>
      <c r="M4110">
        <v>1</v>
      </c>
      <c r="N4110" t="s">
        <v>155</v>
      </c>
      <c r="O4110">
        <v>1</v>
      </c>
      <c r="P4110">
        <v>1</v>
      </c>
      <c r="Q4110" t="s">
        <v>24</v>
      </c>
      <c r="R4110">
        <v>5</v>
      </c>
      <c r="S4110">
        <v>1</v>
      </c>
      <c r="T4110" t="s">
        <v>25</v>
      </c>
      <c r="U4110" t="s">
        <v>8332</v>
      </c>
      <c r="V4110" t="s">
        <v>8335</v>
      </c>
      <c r="W4110" t="s">
        <v>24</v>
      </c>
      <c r="X4110">
        <v>37</v>
      </c>
      <c r="Y4110">
        <v>6</v>
      </c>
      <c r="Z4110">
        <v>14</v>
      </c>
      <c r="AA4110">
        <v>6</v>
      </c>
      <c r="AB4110">
        <v>15</v>
      </c>
      <c r="AC4110">
        <v>3</v>
      </c>
      <c r="AD4110" t="s">
        <v>26</v>
      </c>
      <c r="AE4110" t="s">
        <v>8348</v>
      </c>
      <c r="AF4110">
        <v>3891</v>
      </c>
      <c r="AG4110" t="s">
        <v>8352</v>
      </c>
    </row>
    <row r="4111" spans="1:33" x14ac:dyDescent="0.25">
      <c r="A4111" t="s">
        <v>1656</v>
      </c>
      <c r="B4111" t="s">
        <v>1500</v>
      </c>
      <c r="C4111" t="s">
        <v>1657</v>
      </c>
      <c r="D4111">
        <v>2017</v>
      </c>
      <c r="E4111">
        <v>2</v>
      </c>
      <c r="F4111">
        <v>950</v>
      </c>
      <c r="G4111" t="s">
        <v>8306</v>
      </c>
      <c r="H4111">
        <v>1</v>
      </c>
      <c r="I4111">
        <v>35</v>
      </c>
      <c r="J4111">
        <v>11</v>
      </c>
      <c r="K4111" t="s">
        <v>8320</v>
      </c>
      <c r="L4111">
        <v>2</v>
      </c>
      <c r="M4111">
        <v>1</v>
      </c>
      <c r="N4111" t="s">
        <v>155</v>
      </c>
      <c r="O4111">
        <v>1</v>
      </c>
      <c r="P4111">
        <v>1</v>
      </c>
      <c r="Q4111" t="s">
        <v>24</v>
      </c>
      <c r="R4111">
        <v>0</v>
      </c>
      <c r="S4111">
        <v>1</v>
      </c>
      <c r="T4111" t="s">
        <v>37</v>
      </c>
      <c r="U4111" t="s">
        <v>8333</v>
      </c>
      <c r="V4111" t="s">
        <v>8335</v>
      </c>
      <c r="W4111" t="s">
        <v>24</v>
      </c>
      <c r="X4111">
        <v>38</v>
      </c>
      <c r="Y4111">
        <v>6</v>
      </c>
      <c r="Z4111">
        <v>3</v>
      </c>
      <c r="AA4111">
        <v>3</v>
      </c>
      <c r="AB4111">
        <v>3</v>
      </c>
      <c r="AC4111">
        <v>2</v>
      </c>
      <c r="AD4111" t="s">
        <v>26</v>
      </c>
      <c r="AE4111" t="s">
        <v>8348</v>
      </c>
      <c r="AF4111">
        <v>3894</v>
      </c>
      <c r="AG4111" t="s">
        <v>8352</v>
      </c>
    </row>
    <row r="4112" spans="1:33" x14ac:dyDescent="0.25">
      <c r="A4112" t="s">
        <v>2899</v>
      </c>
      <c r="B4112" t="s">
        <v>2876</v>
      </c>
      <c r="C4112" t="s">
        <v>2900</v>
      </c>
      <c r="D4112">
        <v>2017</v>
      </c>
      <c r="E4112">
        <v>2</v>
      </c>
      <c r="F4112">
        <v>1616</v>
      </c>
      <c r="G4112" t="s">
        <v>8306</v>
      </c>
      <c r="H4112">
        <v>1</v>
      </c>
      <c r="I4112">
        <v>17</v>
      </c>
      <c r="J4112">
        <v>5</v>
      </c>
      <c r="K4112" t="s">
        <v>8316</v>
      </c>
      <c r="L4112">
        <v>2</v>
      </c>
      <c r="M4112">
        <v>3</v>
      </c>
      <c r="N4112" t="s">
        <v>8326</v>
      </c>
      <c r="O4112">
        <v>3</v>
      </c>
      <c r="P4112">
        <v>3</v>
      </c>
      <c r="Q4112" t="s">
        <v>24</v>
      </c>
      <c r="R4112">
        <v>0</v>
      </c>
      <c r="S4112">
        <v>1</v>
      </c>
      <c r="T4112" t="s">
        <v>79</v>
      </c>
      <c r="U4112" t="s">
        <v>8333</v>
      </c>
      <c r="V4112" t="s">
        <v>8342</v>
      </c>
      <c r="W4112" t="s">
        <v>24</v>
      </c>
      <c r="X4112">
        <v>99</v>
      </c>
      <c r="Y4112">
        <v>11</v>
      </c>
      <c r="Z4112">
        <v>99</v>
      </c>
      <c r="AA4112">
        <v>9</v>
      </c>
      <c r="AB4112">
        <v>99</v>
      </c>
      <c r="AC4112">
        <v>1</v>
      </c>
      <c r="AD4112" t="s">
        <v>30</v>
      </c>
      <c r="AE4112" t="s">
        <v>8348</v>
      </c>
      <c r="AF4112">
        <v>3895</v>
      </c>
      <c r="AG4112" t="s">
        <v>8352</v>
      </c>
    </row>
    <row r="4113" spans="1:33" x14ac:dyDescent="0.25">
      <c r="A4113" t="s">
        <v>4122</v>
      </c>
      <c r="B4113" t="s">
        <v>525</v>
      </c>
      <c r="C4113" t="s">
        <v>4123</v>
      </c>
      <c r="D4113">
        <v>2017</v>
      </c>
      <c r="E4113">
        <v>3</v>
      </c>
      <c r="F4113">
        <v>1706</v>
      </c>
      <c r="G4113" t="s">
        <v>8306</v>
      </c>
      <c r="H4113">
        <v>1</v>
      </c>
      <c r="I4113">
        <v>22</v>
      </c>
      <c r="J4113">
        <v>8</v>
      </c>
      <c r="K4113" t="s">
        <v>8317</v>
      </c>
      <c r="L4113">
        <v>1</v>
      </c>
      <c r="M4113">
        <v>4</v>
      </c>
      <c r="N4113" t="s">
        <v>8327</v>
      </c>
      <c r="O4113">
        <v>6</v>
      </c>
      <c r="P4113">
        <v>4</v>
      </c>
      <c r="Q4113" t="s">
        <v>24</v>
      </c>
      <c r="R4113">
        <v>0</v>
      </c>
      <c r="S4113">
        <v>1</v>
      </c>
      <c r="T4113" t="s">
        <v>37</v>
      </c>
      <c r="U4113" t="s">
        <v>8333</v>
      </c>
      <c r="V4113" t="s">
        <v>8335</v>
      </c>
      <c r="W4113" t="s">
        <v>24</v>
      </c>
      <c r="X4113">
        <v>23</v>
      </c>
      <c r="Y4113">
        <v>3</v>
      </c>
      <c r="Z4113">
        <v>5</v>
      </c>
      <c r="AA4113">
        <v>5</v>
      </c>
      <c r="AB4113">
        <v>13</v>
      </c>
      <c r="AC4113">
        <v>1</v>
      </c>
      <c r="AD4113" t="s">
        <v>26</v>
      </c>
      <c r="AE4113" t="s">
        <v>8348</v>
      </c>
      <c r="AF4113">
        <v>3895</v>
      </c>
      <c r="AG4113" t="s">
        <v>8352</v>
      </c>
    </row>
    <row r="4114" spans="1:33" x14ac:dyDescent="0.25">
      <c r="A4114" t="s">
        <v>1146</v>
      </c>
      <c r="B4114" t="s">
        <v>413</v>
      </c>
      <c r="C4114" t="s">
        <v>1147</v>
      </c>
      <c r="D4114">
        <v>2017</v>
      </c>
      <c r="E4114">
        <v>1</v>
      </c>
      <c r="F4114">
        <v>2053</v>
      </c>
      <c r="G4114" t="s">
        <v>8306</v>
      </c>
      <c r="H4114">
        <v>1</v>
      </c>
      <c r="I4114">
        <v>29</v>
      </c>
      <c r="J4114">
        <v>9</v>
      </c>
      <c r="K4114" t="s">
        <v>8318</v>
      </c>
      <c r="L4114">
        <v>1</v>
      </c>
      <c r="M4114">
        <v>6</v>
      </c>
      <c r="N4114" t="s">
        <v>8330</v>
      </c>
      <c r="O4114">
        <v>15</v>
      </c>
      <c r="P4114">
        <v>2</v>
      </c>
      <c r="Q4114" t="s">
        <v>24</v>
      </c>
      <c r="R4114">
        <v>0</v>
      </c>
      <c r="S4114">
        <v>1</v>
      </c>
      <c r="T4114" t="s">
        <v>25</v>
      </c>
      <c r="U4114" t="s">
        <v>8332</v>
      </c>
      <c r="V4114" t="s">
        <v>8336</v>
      </c>
      <c r="W4114" t="s">
        <v>24</v>
      </c>
      <c r="X4114">
        <v>29</v>
      </c>
      <c r="Y4114">
        <v>4</v>
      </c>
      <c r="Z4114">
        <v>6</v>
      </c>
      <c r="AA4114">
        <v>6</v>
      </c>
      <c r="AB4114">
        <v>15</v>
      </c>
      <c r="AC4114">
        <v>5</v>
      </c>
      <c r="AD4114" t="s">
        <v>26</v>
      </c>
      <c r="AE4114" t="s">
        <v>8348</v>
      </c>
      <c r="AF4114">
        <v>3895</v>
      </c>
      <c r="AG4114" t="s">
        <v>8352</v>
      </c>
    </row>
    <row r="4115" spans="1:33" x14ac:dyDescent="0.25">
      <c r="A4115" t="s">
        <v>1556</v>
      </c>
      <c r="B4115" t="s">
        <v>87</v>
      </c>
      <c r="C4115" t="s">
        <v>4244</v>
      </c>
      <c r="D4115">
        <v>2017</v>
      </c>
      <c r="E4115">
        <v>3</v>
      </c>
      <c r="F4115">
        <v>1648</v>
      </c>
      <c r="G4115" t="s">
        <v>8306</v>
      </c>
      <c r="H4115">
        <v>1</v>
      </c>
      <c r="I4115">
        <v>26</v>
      </c>
      <c r="J4115">
        <v>9</v>
      </c>
      <c r="K4115" t="s">
        <v>8318</v>
      </c>
      <c r="L4115">
        <v>1</v>
      </c>
      <c r="M4115">
        <v>3</v>
      </c>
      <c r="N4115" t="s">
        <v>8326</v>
      </c>
      <c r="O4115">
        <v>3</v>
      </c>
      <c r="P4115">
        <v>3</v>
      </c>
      <c r="Q4115" t="s">
        <v>24</v>
      </c>
      <c r="R4115">
        <v>0</v>
      </c>
      <c r="S4115">
        <v>1</v>
      </c>
      <c r="T4115" t="s">
        <v>79</v>
      </c>
      <c r="U4115" t="s">
        <v>8333</v>
      </c>
      <c r="V4115" t="s">
        <v>8335</v>
      </c>
      <c r="W4115" t="s">
        <v>24</v>
      </c>
      <c r="X4115">
        <v>99</v>
      </c>
      <c r="Y4115">
        <v>11</v>
      </c>
      <c r="Z4115">
        <v>99</v>
      </c>
      <c r="AA4115">
        <v>9</v>
      </c>
      <c r="AB4115">
        <v>99</v>
      </c>
      <c r="AC4115">
        <v>6</v>
      </c>
      <c r="AD4115" t="s">
        <v>26</v>
      </c>
      <c r="AE4115" t="s">
        <v>8348</v>
      </c>
      <c r="AF4115">
        <v>3895</v>
      </c>
      <c r="AG4115" t="s">
        <v>8352</v>
      </c>
    </row>
    <row r="4116" spans="1:33" x14ac:dyDescent="0.25">
      <c r="A4116" t="s">
        <v>6299</v>
      </c>
      <c r="B4116" t="s">
        <v>324</v>
      </c>
      <c r="C4116" t="s">
        <v>6300</v>
      </c>
      <c r="D4116">
        <v>2017</v>
      </c>
      <c r="E4116">
        <v>5</v>
      </c>
      <c r="F4116">
        <v>513</v>
      </c>
      <c r="G4116" t="s">
        <v>8306</v>
      </c>
      <c r="H4116">
        <v>1</v>
      </c>
      <c r="I4116">
        <v>39</v>
      </c>
      <c r="J4116">
        <v>11</v>
      </c>
      <c r="K4116" t="s">
        <v>8320</v>
      </c>
      <c r="L4116">
        <v>1</v>
      </c>
      <c r="M4116">
        <v>1</v>
      </c>
      <c r="N4116" t="s">
        <v>155</v>
      </c>
      <c r="O4116">
        <v>1</v>
      </c>
      <c r="P4116">
        <v>1</v>
      </c>
      <c r="Q4116" t="s">
        <v>24</v>
      </c>
      <c r="R4116">
        <v>0</v>
      </c>
      <c r="S4116">
        <v>1</v>
      </c>
      <c r="T4116" t="s">
        <v>37</v>
      </c>
      <c r="U4116" t="s">
        <v>8333</v>
      </c>
      <c r="V4116" t="s">
        <v>8339</v>
      </c>
      <c r="W4116" t="s">
        <v>24</v>
      </c>
      <c r="X4116">
        <v>41</v>
      </c>
      <c r="Y4116">
        <v>7</v>
      </c>
      <c r="Z4116">
        <v>1</v>
      </c>
      <c r="AA4116">
        <v>1</v>
      </c>
      <c r="AB4116">
        <v>1</v>
      </c>
      <c r="AC4116">
        <v>1</v>
      </c>
      <c r="AD4116" t="s">
        <v>30</v>
      </c>
      <c r="AE4116" t="s">
        <v>8348</v>
      </c>
      <c r="AF4116">
        <v>3895</v>
      </c>
      <c r="AG4116" t="s">
        <v>8352</v>
      </c>
    </row>
    <row r="4117" spans="1:33" x14ac:dyDescent="0.25">
      <c r="A4117" t="s">
        <v>2054</v>
      </c>
      <c r="B4117" t="s">
        <v>126</v>
      </c>
      <c r="C4117" t="s">
        <v>7395</v>
      </c>
      <c r="D4117">
        <v>2017</v>
      </c>
      <c r="E4117">
        <v>5</v>
      </c>
      <c r="F4117">
        <v>1856</v>
      </c>
      <c r="G4117" t="s">
        <v>8306</v>
      </c>
      <c r="H4117">
        <v>1</v>
      </c>
      <c r="I4117">
        <v>24</v>
      </c>
      <c r="J4117">
        <v>8</v>
      </c>
      <c r="K4117" t="s">
        <v>8317</v>
      </c>
      <c r="L4117">
        <v>2</v>
      </c>
      <c r="M4117">
        <v>3</v>
      </c>
      <c r="N4117" t="s">
        <v>8326</v>
      </c>
      <c r="O4117">
        <v>3</v>
      </c>
      <c r="P4117">
        <v>3</v>
      </c>
      <c r="Q4117" t="s">
        <v>24</v>
      </c>
      <c r="R4117">
        <v>0</v>
      </c>
      <c r="S4117">
        <v>1</v>
      </c>
      <c r="T4117" t="s">
        <v>25</v>
      </c>
      <c r="U4117" t="s">
        <v>8332</v>
      </c>
      <c r="V4117" t="s">
        <v>8336</v>
      </c>
      <c r="W4117" t="s">
        <v>24</v>
      </c>
      <c r="X4117">
        <v>27</v>
      </c>
      <c r="Y4117">
        <v>4</v>
      </c>
      <c r="Z4117">
        <v>3</v>
      </c>
      <c r="AA4117">
        <v>3</v>
      </c>
      <c r="AB4117">
        <v>3</v>
      </c>
      <c r="AC4117">
        <v>2</v>
      </c>
      <c r="AD4117" t="s">
        <v>30</v>
      </c>
      <c r="AE4117" t="s">
        <v>8348</v>
      </c>
      <c r="AF4117">
        <v>3900</v>
      </c>
      <c r="AG4117" t="s">
        <v>8352</v>
      </c>
    </row>
    <row r="4118" spans="1:33" x14ac:dyDescent="0.25">
      <c r="A4118" t="s">
        <v>1622</v>
      </c>
      <c r="B4118" t="s">
        <v>545</v>
      </c>
      <c r="C4118" t="s">
        <v>7540</v>
      </c>
      <c r="D4118">
        <v>2017</v>
      </c>
      <c r="E4118">
        <v>6</v>
      </c>
      <c r="F4118">
        <v>619</v>
      </c>
      <c r="G4118" t="s">
        <v>8306</v>
      </c>
      <c r="H4118">
        <v>1</v>
      </c>
      <c r="I4118">
        <v>20</v>
      </c>
      <c r="J4118">
        <v>8</v>
      </c>
      <c r="K4118" t="s">
        <v>8317</v>
      </c>
      <c r="L4118">
        <v>2</v>
      </c>
      <c r="M4118">
        <v>1</v>
      </c>
      <c r="N4118" t="s">
        <v>155</v>
      </c>
      <c r="O4118">
        <v>1</v>
      </c>
      <c r="P4118">
        <v>1</v>
      </c>
      <c r="Q4118" t="s">
        <v>24</v>
      </c>
      <c r="R4118">
        <v>0</v>
      </c>
      <c r="S4118">
        <v>1</v>
      </c>
      <c r="T4118" t="s">
        <v>25</v>
      </c>
      <c r="U4118" t="s">
        <v>8332</v>
      </c>
      <c r="V4118" t="s">
        <v>8336</v>
      </c>
      <c r="W4118" t="s">
        <v>24</v>
      </c>
      <c r="X4118">
        <v>21</v>
      </c>
      <c r="Y4118">
        <v>3</v>
      </c>
      <c r="Z4118">
        <v>10</v>
      </c>
      <c r="AA4118">
        <v>6</v>
      </c>
      <c r="AB4118">
        <v>15</v>
      </c>
      <c r="AC4118">
        <v>1</v>
      </c>
      <c r="AD4118" t="s">
        <v>26</v>
      </c>
      <c r="AE4118" t="s">
        <v>8348</v>
      </c>
      <c r="AF4118">
        <v>3900</v>
      </c>
      <c r="AG4118" t="s">
        <v>8352</v>
      </c>
    </row>
    <row r="4119" spans="1:33" x14ac:dyDescent="0.25">
      <c r="A4119" t="s">
        <v>2983</v>
      </c>
      <c r="B4119" t="s">
        <v>1290</v>
      </c>
      <c r="C4119" t="s">
        <v>2984</v>
      </c>
      <c r="D4119">
        <v>2017</v>
      </c>
      <c r="E4119">
        <v>2</v>
      </c>
      <c r="F4119">
        <v>530</v>
      </c>
      <c r="G4119" t="s">
        <v>8306</v>
      </c>
      <c r="H4119">
        <v>1</v>
      </c>
      <c r="I4119">
        <v>29</v>
      </c>
      <c r="J4119">
        <v>9</v>
      </c>
      <c r="K4119" t="s">
        <v>8318</v>
      </c>
      <c r="L4119">
        <v>2</v>
      </c>
      <c r="M4119">
        <v>3</v>
      </c>
      <c r="N4119" t="s">
        <v>8326</v>
      </c>
      <c r="O4119">
        <v>3</v>
      </c>
      <c r="P4119">
        <v>3</v>
      </c>
      <c r="Q4119" t="s">
        <v>24</v>
      </c>
      <c r="R4119">
        <v>0</v>
      </c>
      <c r="S4119">
        <v>1</v>
      </c>
      <c r="T4119" t="s">
        <v>79</v>
      </c>
      <c r="U4119" t="s">
        <v>8333</v>
      </c>
      <c r="V4119" t="s">
        <v>8335</v>
      </c>
      <c r="W4119" t="s">
        <v>24</v>
      </c>
      <c r="X4119">
        <v>25</v>
      </c>
      <c r="Y4119">
        <v>4</v>
      </c>
      <c r="Z4119">
        <v>99</v>
      </c>
      <c r="AA4119">
        <v>9</v>
      </c>
      <c r="AB4119">
        <v>99</v>
      </c>
      <c r="AC4119">
        <v>4</v>
      </c>
      <c r="AD4119" t="s">
        <v>30</v>
      </c>
      <c r="AE4119" t="s">
        <v>8348</v>
      </c>
      <c r="AF4119">
        <v>3900</v>
      </c>
      <c r="AG4119" t="s">
        <v>8352</v>
      </c>
    </row>
    <row r="4120" spans="1:33" x14ac:dyDescent="0.25">
      <c r="A4120" t="s">
        <v>5095</v>
      </c>
      <c r="B4120" t="s">
        <v>1567</v>
      </c>
      <c r="C4120" t="s">
        <v>5096</v>
      </c>
      <c r="D4120">
        <v>2017</v>
      </c>
      <c r="E4120">
        <v>4</v>
      </c>
      <c r="F4120">
        <v>2052</v>
      </c>
      <c r="G4120" t="s">
        <v>8306</v>
      </c>
      <c r="H4120">
        <v>1</v>
      </c>
      <c r="I4120">
        <v>26</v>
      </c>
      <c r="J4120">
        <v>9</v>
      </c>
      <c r="K4120" t="s">
        <v>8318</v>
      </c>
      <c r="L4120">
        <v>2</v>
      </c>
      <c r="M4120">
        <v>3</v>
      </c>
      <c r="N4120" t="s">
        <v>8326</v>
      </c>
      <c r="O4120">
        <v>3</v>
      </c>
      <c r="P4120">
        <v>3</v>
      </c>
      <c r="Q4120" t="s">
        <v>24</v>
      </c>
      <c r="R4120">
        <v>0</v>
      </c>
      <c r="S4120">
        <v>1</v>
      </c>
      <c r="T4120" t="s">
        <v>25</v>
      </c>
      <c r="U4120" t="s">
        <v>8332</v>
      </c>
      <c r="V4120" t="s">
        <v>8335</v>
      </c>
      <c r="W4120" t="s">
        <v>24</v>
      </c>
      <c r="X4120">
        <v>27</v>
      </c>
      <c r="Y4120">
        <v>4</v>
      </c>
      <c r="Z4120">
        <v>3</v>
      </c>
      <c r="AA4120">
        <v>3</v>
      </c>
      <c r="AB4120">
        <v>3</v>
      </c>
      <c r="AC4120">
        <v>4</v>
      </c>
      <c r="AD4120" t="s">
        <v>30</v>
      </c>
      <c r="AE4120" t="s">
        <v>8348</v>
      </c>
      <c r="AF4120">
        <v>3900</v>
      </c>
      <c r="AG4120" t="s">
        <v>8352</v>
      </c>
    </row>
    <row r="4121" spans="1:33" x14ac:dyDescent="0.25">
      <c r="A4121" t="s">
        <v>5134</v>
      </c>
      <c r="B4121" t="s">
        <v>906</v>
      </c>
      <c r="C4121" t="s">
        <v>5135</v>
      </c>
      <c r="D4121">
        <v>2017</v>
      </c>
      <c r="E4121">
        <v>4</v>
      </c>
      <c r="F4121">
        <v>337</v>
      </c>
      <c r="G4121" t="s">
        <v>8306</v>
      </c>
      <c r="H4121">
        <v>1</v>
      </c>
      <c r="I4121">
        <v>27</v>
      </c>
      <c r="J4121">
        <v>9</v>
      </c>
      <c r="K4121" t="s">
        <v>8318</v>
      </c>
      <c r="L4121">
        <v>2</v>
      </c>
      <c r="M4121">
        <v>10</v>
      </c>
      <c r="N4121" t="s">
        <v>8330</v>
      </c>
      <c r="O4121">
        <v>15</v>
      </c>
      <c r="P4121">
        <v>3</v>
      </c>
      <c r="Q4121" t="s">
        <v>24</v>
      </c>
      <c r="R4121">
        <v>0</v>
      </c>
      <c r="S4121">
        <v>1</v>
      </c>
      <c r="T4121" t="s">
        <v>25</v>
      </c>
      <c r="U4121" t="s">
        <v>8332</v>
      </c>
      <c r="V4121" t="s">
        <v>8337</v>
      </c>
      <c r="W4121" t="s">
        <v>24</v>
      </c>
      <c r="X4121">
        <v>39</v>
      </c>
      <c r="Y4121">
        <v>6</v>
      </c>
      <c r="Z4121">
        <v>1</v>
      </c>
      <c r="AA4121">
        <v>1</v>
      </c>
      <c r="AB4121">
        <v>1</v>
      </c>
      <c r="AC4121">
        <v>2</v>
      </c>
      <c r="AD4121" t="s">
        <v>30</v>
      </c>
      <c r="AE4121" t="s">
        <v>8348</v>
      </c>
      <c r="AF4121">
        <v>3900</v>
      </c>
      <c r="AG4121" t="s">
        <v>8352</v>
      </c>
    </row>
    <row r="4122" spans="1:33" x14ac:dyDescent="0.25">
      <c r="A4122" t="s">
        <v>5208</v>
      </c>
      <c r="B4122" t="s">
        <v>954</v>
      </c>
      <c r="C4122" t="s">
        <v>5209</v>
      </c>
      <c r="D4122">
        <v>2017</v>
      </c>
      <c r="E4122">
        <v>4</v>
      </c>
      <c r="F4122">
        <v>910</v>
      </c>
      <c r="G4122" t="s">
        <v>8306</v>
      </c>
      <c r="H4122">
        <v>1</v>
      </c>
      <c r="I4122">
        <v>26</v>
      </c>
      <c r="J4122">
        <v>9</v>
      </c>
      <c r="K4122" t="s">
        <v>8318</v>
      </c>
      <c r="L4122">
        <v>2</v>
      </c>
      <c r="M4122">
        <v>3</v>
      </c>
      <c r="N4122" t="s">
        <v>8326</v>
      </c>
      <c r="O4122">
        <v>3</v>
      </c>
      <c r="P4122">
        <v>3</v>
      </c>
      <c r="Q4122" t="s">
        <v>24</v>
      </c>
      <c r="R4122">
        <v>0</v>
      </c>
      <c r="S4122">
        <v>1</v>
      </c>
      <c r="T4122" t="s">
        <v>37</v>
      </c>
      <c r="U4122" t="s">
        <v>8333</v>
      </c>
      <c r="V4122" t="s">
        <v>8335</v>
      </c>
      <c r="W4122" t="s">
        <v>24</v>
      </c>
      <c r="X4122">
        <v>25</v>
      </c>
      <c r="Y4122">
        <v>4</v>
      </c>
      <c r="Z4122">
        <v>10</v>
      </c>
      <c r="AA4122">
        <v>6</v>
      </c>
      <c r="AB4122">
        <v>15</v>
      </c>
      <c r="AC4122">
        <v>1</v>
      </c>
      <c r="AD4122" t="s">
        <v>26</v>
      </c>
      <c r="AE4122" t="s">
        <v>8348</v>
      </c>
      <c r="AF4122">
        <v>3900</v>
      </c>
      <c r="AG4122" t="s">
        <v>8352</v>
      </c>
    </row>
    <row r="4123" spans="1:33" x14ac:dyDescent="0.25">
      <c r="A4123" t="s">
        <v>6138</v>
      </c>
      <c r="B4123" t="s">
        <v>1572</v>
      </c>
      <c r="C4123" t="s">
        <v>6139</v>
      </c>
      <c r="D4123">
        <v>2017</v>
      </c>
      <c r="E4123">
        <v>4</v>
      </c>
      <c r="F4123">
        <v>114</v>
      </c>
      <c r="G4123" t="s">
        <v>8306</v>
      </c>
      <c r="H4123">
        <v>1</v>
      </c>
      <c r="I4123">
        <v>29</v>
      </c>
      <c r="J4123">
        <v>9</v>
      </c>
      <c r="K4123" t="s">
        <v>8318</v>
      </c>
      <c r="L4123">
        <v>1</v>
      </c>
      <c r="M4123">
        <v>10</v>
      </c>
      <c r="N4123" t="s">
        <v>8330</v>
      </c>
      <c r="O4123">
        <v>15</v>
      </c>
      <c r="P4123">
        <v>1</v>
      </c>
      <c r="Q4123" t="s">
        <v>24</v>
      </c>
      <c r="R4123">
        <v>3</v>
      </c>
      <c r="S4123">
        <v>1</v>
      </c>
      <c r="T4123" t="s">
        <v>37</v>
      </c>
      <c r="U4123" t="s">
        <v>8333</v>
      </c>
      <c r="V4123" t="s">
        <v>8337</v>
      </c>
      <c r="W4123" t="s">
        <v>24</v>
      </c>
      <c r="X4123">
        <v>25</v>
      </c>
      <c r="Y4123">
        <v>4</v>
      </c>
      <c r="Z4123">
        <v>99</v>
      </c>
      <c r="AA4123">
        <v>9</v>
      </c>
      <c r="AB4123">
        <v>99</v>
      </c>
      <c r="AC4123">
        <v>4</v>
      </c>
      <c r="AD4123" t="s">
        <v>26</v>
      </c>
      <c r="AE4123" t="s">
        <v>8348</v>
      </c>
      <c r="AF4123">
        <v>3900</v>
      </c>
      <c r="AG4123" t="s">
        <v>8352</v>
      </c>
    </row>
    <row r="4124" spans="1:33" x14ac:dyDescent="0.25">
      <c r="A4124" t="s">
        <v>7031</v>
      </c>
      <c r="B4124" t="s">
        <v>289</v>
      </c>
      <c r="C4124" t="s">
        <v>7032</v>
      </c>
      <c r="D4124">
        <v>2017</v>
      </c>
      <c r="E4124">
        <v>5</v>
      </c>
      <c r="F4124">
        <v>130</v>
      </c>
      <c r="G4124" t="s">
        <v>8306</v>
      </c>
      <c r="H4124">
        <v>1</v>
      </c>
      <c r="I4124">
        <v>29</v>
      </c>
      <c r="J4124">
        <v>9</v>
      </c>
      <c r="K4124" t="s">
        <v>8318</v>
      </c>
      <c r="L4124">
        <v>1</v>
      </c>
      <c r="M4124">
        <v>4</v>
      </c>
      <c r="N4124" t="s">
        <v>8327</v>
      </c>
      <c r="O4124">
        <v>8</v>
      </c>
      <c r="P4124">
        <v>4</v>
      </c>
      <c r="Q4124" t="s">
        <v>24</v>
      </c>
      <c r="R4124">
        <v>0</v>
      </c>
      <c r="S4124">
        <v>1</v>
      </c>
      <c r="T4124" t="s">
        <v>79</v>
      </c>
      <c r="U4124" t="s">
        <v>8333</v>
      </c>
      <c r="V4124" t="s">
        <v>8335</v>
      </c>
      <c r="W4124" t="s">
        <v>24</v>
      </c>
      <c r="X4124">
        <v>99</v>
      </c>
      <c r="Y4124">
        <v>11</v>
      </c>
      <c r="Z4124">
        <v>99</v>
      </c>
      <c r="AA4124">
        <v>9</v>
      </c>
      <c r="AB4124">
        <v>99</v>
      </c>
      <c r="AC4124">
        <v>3</v>
      </c>
      <c r="AD4124" t="s">
        <v>30</v>
      </c>
      <c r="AE4124" t="s">
        <v>8347</v>
      </c>
      <c r="AF4124">
        <v>3900</v>
      </c>
      <c r="AG4124" t="s">
        <v>8352</v>
      </c>
    </row>
    <row r="4125" spans="1:33" x14ac:dyDescent="0.25">
      <c r="A4125" t="s">
        <v>1078</v>
      </c>
      <c r="B4125" t="s">
        <v>481</v>
      </c>
      <c r="C4125" t="s">
        <v>1079</v>
      </c>
      <c r="D4125">
        <v>2017</v>
      </c>
      <c r="E4125">
        <v>1</v>
      </c>
      <c r="F4125">
        <v>1911</v>
      </c>
      <c r="G4125" t="s">
        <v>8306</v>
      </c>
      <c r="H4125">
        <v>1</v>
      </c>
      <c r="I4125">
        <v>32</v>
      </c>
      <c r="J4125">
        <v>10</v>
      </c>
      <c r="K4125" t="s">
        <v>8319</v>
      </c>
      <c r="L4125">
        <v>1</v>
      </c>
      <c r="M4125">
        <v>1</v>
      </c>
      <c r="N4125" t="s">
        <v>155</v>
      </c>
      <c r="O4125">
        <v>1</v>
      </c>
      <c r="P4125">
        <v>1</v>
      </c>
      <c r="Q4125" t="s">
        <v>24</v>
      </c>
      <c r="R4125">
        <v>0</v>
      </c>
      <c r="S4125">
        <v>1</v>
      </c>
      <c r="T4125" t="s">
        <v>25</v>
      </c>
      <c r="U4125" t="s">
        <v>8332</v>
      </c>
      <c r="V4125" t="s">
        <v>8341</v>
      </c>
      <c r="W4125" t="s">
        <v>24</v>
      </c>
      <c r="X4125">
        <v>35</v>
      </c>
      <c r="Y4125">
        <v>6</v>
      </c>
      <c r="Z4125">
        <v>1</v>
      </c>
      <c r="AA4125">
        <v>1</v>
      </c>
      <c r="AB4125">
        <v>1</v>
      </c>
      <c r="AC4125">
        <v>1</v>
      </c>
      <c r="AD4125" t="s">
        <v>30</v>
      </c>
      <c r="AE4125" t="s">
        <v>8348</v>
      </c>
      <c r="AF4125">
        <v>3900</v>
      </c>
      <c r="AG4125" t="s">
        <v>8352</v>
      </c>
    </row>
    <row r="4126" spans="1:33" x14ac:dyDescent="0.25">
      <c r="A4126" t="s">
        <v>3141</v>
      </c>
      <c r="B4126" t="s">
        <v>35</v>
      </c>
      <c r="C4126" t="s">
        <v>3142</v>
      </c>
      <c r="D4126">
        <v>2017</v>
      </c>
      <c r="E4126">
        <v>3</v>
      </c>
      <c r="F4126">
        <v>48</v>
      </c>
      <c r="G4126" t="s">
        <v>8306</v>
      </c>
      <c r="H4126">
        <v>1</v>
      </c>
      <c r="I4126">
        <v>32</v>
      </c>
      <c r="J4126">
        <v>10</v>
      </c>
      <c r="K4126" t="s">
        <v>8319</v>
      </c>
      <c r="L4126">
        <v>1</v>
      </c>
      <c r="M4126">
        <v>1</v>
      </c>
      <c r="N4126" t="s">
        <v>155</v>
      </c>
      <c r="O4126">
        <v>1</v>
      </c>
      <c r="P4126">
        <v>1</v>
      </c>
      <c r="Q4126" t="s">
        <v>24</v>
      </c>
      <c r="R4126">
        <v>0</v>
      </c>
      <c r="S4126">
        <v>1</v>
      </c>
      <c r="T4126" t="s">
        <v>25</v>
      </c>
      <c r="U4126" t="s">
        <v>8332</v>
      </c>
      <c r="V4126" t="s">
        <v>8338</v>
      </c>
      <c r="W4126" t="s">
        <v>24</v>
      </c>
      <c r="X4126">
        <v>40</v>
      </c>
      <c r="Y4126">
        <v>7</v>
      </c>
      <c r="Z4126">
        <v>1</v>
      </c>
      <c r="AA4126">
        <v>1</v>
      </c>
      <c r="AB4126">
        <v>1</v>
      </c>
      <c r="AC4126">
        <v>1</v>
      </c>
      <c r="AD4126" t="s">
        <v>26</v>
      </c>
      <c r="AE4126" t="s">
        <v>8348</v>
      </c>
      <c r="AF4126">
        <v>3900</v>
      </c>
      <c r="AG4126" t="s">
        <v>8352</v>
      </c>
    </row>
    <row r="4127" spans="1:33" x14ac:dyDescent="0.25">
      <c r="A4127" t="s">
        <v>5773</v>
      </c>
      <c r="B4127" t="s">
        <v>74</v>
      </c>
      <c r="C4127" t="s">
        <v>5774</v>
      </c>
      <c r="D4127">
        <v>2017</v>
      </c>
      <c r="E4127">
        <v>4</v>
      </c>
      <c r="F4127">
        <v>0</v>
      </c>
      <c r="G4127" t="s">
        <v>8306</v>
      </c>
      <c r="H4127">
        <v>1</v>
      </c>
      <c r="I4127">
        <v>32</v>
      </c>
      <c r="J4127">
        <v>10</v>
      </c>
      <c r="K4127" t="s">
        <v>8319</v>
      </c>
      <c r="L4127">
        <v>1</v>
      </c>
      <c r="M4127">
        <v>1</v>
      </c>
      <c r="N4127" t="s">
        <v>155</v>
      </c>
      <c r="O4127">
        <v>1</v>
      </c>
      <c r="P4127">
        <v>1</v>
      </c>
      <c r="Q4127" t="s">
        <v>24</v>
      </c>
      <c r="R4127">
        <v>0</v>
      </c>
      <c r="S4127">
        <v>1</v>
      </c>
      <c r="T4127" t="s">
        <v>25</v>
      </c>
      <c r="U4127" t="s">
        <v>8332</v>
      </c>
      <c r="V4127" t="s">
        <v>8336</v>
      </c>
      <c r="W4127" t="s">
        <v>24</v>
      </c>
      <c r="X4127">
        <v>36</v>
      </c>
      <c r="Y4127">
        <v>6</v>
      </c>
      <c r="Z4127">
        <v>10</v>
      </c>
      <c r="AA4127">
        <v>6</v>
      </c>
      <c r="AB4127">
        <v>15</v>
      </c>
      <c r="AC4127">
        <v>4</v>
      </c>
      <c r="AD4127" t="s">
        <v>30</v>
      </c>
      <c r="AE4127" t="s">
        <v>8348</v>
      </c>
      <c r="AF4127">
        <v>3900</v>
      </c>
      <c r="AG4127" t="s">
        <v>8352</v>
      </c>
    </row>
    <row r="4128" spans="1:33" x14ac:dyDescent="0.25">
      <c r="A4128" t="s">
        <v>953</v>
      </c>
      <c r="B4128" t="s">
        <v>1149</v>
      </c>
      <c r="C4128" t="s">
        <v>5857</v>
      </c>
      <c r="D4128">
        <v>2017</v>
      </c>
      <c r="E4128">
        <v>4</v>
      </c>
      <c r="F4128">
        <v>1648</v>
      </c>
      <c r="G4128" t="s">
        <v>8306</v>
      </c>
      <c r="H4128">
        <v>1</v>
      </c>
      <c r="I4128">
        <v>34</v>
      </c>
      <c r="J4128">
        <v>10</v>
      </c>
      <c r="K4128" t="s">
        <v>8319</v>
      </c>
      <c r="L4128">
        <v>2</v>
      </c>
      <c r="M4128">
        <v>1</v>
      </c>
      <c r="N4128" t="s">
        <v>155</v>
      </c>
      <c r="O4128">
        <v>1</v>
      </c>
      <c r="P4128">
        <v>1</v>
      </c>
      <c r="Q4128" t="s">
        <v>24</v>
      </c>
      <c r="R4128">
        <v>1</v>
      </c>
      <c r="S4128">
        <v>1</v>
      </c>
      <c r="T4128" t="s">
        <v>25</v>
      </c>
      <c r="U4128" t="s">
        <v>8332</v>
      </c>
      <c r="V4128" t="s">
        <v>8337</v>
      </c>
      <c r="W4128" t="s">
        <v>24</v>
      </c>
      <c r="X4128">
        <v>34</v>
      </c>
      <c r="Y4128">
        <v>5</v>
      </c>
      <c r="Z4128">
        <v>10</v>
      </c>
      <c r="AA4128">
        <v>6</v>
      </c>
      <c r="AB4128">
        <v>15</v>
      </c>
      <c r="AC4128">
        <v>3</v>
      </c>
      <c r="AD4128" t="s">
        <v>26</v>
      </c>
      <c r="AE4128" t="s">
        <v>8348</v>
      </c>
      <c r="AF4128">
        <v>3900</v>
      </c>
      <c r="AG4128" t="s">
        <v>8352</v>
      </c>
    </row>
    <row r="4129" spans="1:33" x14ac:dyDescent="0.25">
      <c r="A4129" t="s">
        <v>6134</v>
      </c>
      <c r="B4129" t="s">
        <v>217</v>
      </c>
      <c r="C4129" t="s">
        <v>6135</v>
      </c>
      <c r="D4129">
        <v>2017</v>
      </c>
      <c r="E4129">
        <v>5</v>
      </c>
      <c r="F4129">
        <v>207</v>
      </c>
      <c r="G4129" t="s">
        <v>8306</v>
      </c>
      <c r="H4129">
        <v>1</v>
      </c>
      <c r="I4129">
        <v>31</v>
      </c>
      <c r="J4129">
        <v>10</v>
      </c>
      <c r="K4129" t="s">
        <v>8319</v>
      </c>
      <c r="L4129">
        <v>1</v>
      </c>
      <c r="M4129">
        <v>1</v>
      </c>
      <c r="N4129" t="s">
        <v>155</v>
      </c>
      <c r="O4129">
        <v>1</v>
      </c>
      <c r="P4129">
        <v>1</v>
      </c>
      <c r="Q4129" t="s">
        <v>24</v>
      </c>
      <c r="R4129">
        <v>0</v>
      </c>
      <c r="S4129">
        <v>1</v>
      </c>
      <c r="T4129" t="s">
        <v>25</v>
      </c>
      <c r="U4129" t="s">
        <v>8332</v>
      </c>
      <c r="V4129" t="s">
        <v>8337</v>
      </c>
      <c r="W4129" t="s">
        <v>24</v>
      </c>
      <c r="X4129">
        <v>33</v>
      </c>
      <c r="Y4129">
        <v>5</v>
      </c>
      <c r="Z4129">
        <v>1</v>
      </c>
      <c r="AA4129">
        <v>1</v>
      </c>
      <c r="AB4129">
        <v>1</v>
      </c>
      <c r="AC4129">
        <v>1</v>
      </c>
      <c r="AD4129" t="s">
        <v>30</v>
      </c>
      <c r="AE4129" t="s">
        <v>8348</v>
      </c>
      <c r="AF4129">
        <v>3900</v>
      </c>
      <c r="AG4129" t="s">
        <v>8352</v>
      </c>
    </row>
    <row r="4130" spans="1:33" x14ac:dyDescent="0.25">
      <c r="A4130" t="s">
        <v>1612</v>
      </c>
      <c r="B4130" t="s">
        <v>112</v>
      </c>
      <c r="C4130" t="s">
        <v>1613</v>
      </c>
      <c r="D4130">
        <v>2017</v>
      </c>
      <c r="E4130">
        <v>2</v>
      </c>
      <c r="F4130">
        <v>837</v>
      </c>
      <c r="G4130" t="s">
        <v>8306</v>
      </c>
      <c r="H4130">
        <v>1</v>
      </c>
      <c r="I4130">
        <v>38</v>
      </c>
      <c r="J4130">
        <v>11</v>
      </c>
      <c r="K4130" t="s">
        <v>8320</v>
      </c>
      <c r="L4130">
        <v>1</v>
      </c>
      <c r="M4130">
        <v>1</v>
      </c>
      <c r="N4130" t="s">
        <v>155</v>
      </c>
      <c r="O4130">
        <v>1</v>
      </c>
      <c r="P4130">
        <v>1</v>
      </c>
      <c r="Q4130" t="s">
        <v>24</v>
      </c>
      <c r="R4130">
        <v>0</v>
      </c>
      <c r="S4130">
        <v>1</v>
      </c>
      <c r="T4130" t="s">
        <v>25</v>
      </c>
      <c r="U4130" t="s">
        <v>8332</v>
      </c>
      <c r="V4130" t="s">
        <v>8337</v>
      </c>
      <c r="W4130" t="s">
        <v>24</v>
      </c>
      <c r="X4130">
        <v>33</v>
      </c>
      <c r="Y4130">
        <v>5</v>
      </c>
      <c r="Z4130">
        <v>1</v>
      </c>
      <c r="AA4130">
        <v>1</v>
      </c>
      <c r="AB4130">
        <v>1</v>
      </c>
      <c r="AC4130">
        <v>5</v>
      </c>
      <c r="AD4130" t="s">
        <v>26</v>
      </c>
      <c r="AE4130" t="s">
        <v>8348</v>
      </c>
      <c r="AF4130">
        <v>3900</v>
      </c>
      <c r="AG4130" t="s">
        <v>8352</v>
      </c>
    </row>
    <row r="4131" spans="1:33" x14ac:dyDescent="0.25">
      <c r="A4131" t="s">
        <v>2901</v>
      </c>
      <c r="B4131" t="s">
        <v>1608</v>
      </c>
      <c r="C4131" t="s">
        <v>2902</v>
      </c>
      <c r="D4131">
        <v>2017</v>
      </c>
      <c r="E4131">
        <v>2</v>
      </c>
      <c r="F4131">
        <v>345</v>
      </c>
      <c r="G4131" t="s">
        <v>8306</v>
      </c>
      <c r="H4131">
        <v>1</v>
      </c>
      <c r="I4131">
        <v>23</v>
      </c>
      <c r="J4131">
        <v>8</v>
      </c>
      <c r="K4131" t="s">
        <v>8317</v>
      </c>
      <c r="L4131">
        <v>1</v>
      </c>
      <c r="M4131">
        <v>1</v>
      </c>
      <c r="N4131" t="s">
        <v>155</v>
      </c>
      <c r="O4131">
        <v>1</v>
      </c>
      <c r="P4131">
        <v>1</v>
      </c>
      <c r="Q4131" t="s">
        <v>24</v>
      </c>
      <c r="R4131">
        <v>0</v>
      </c>
      <c r="S4131">
        <v>1</v>
      </c>
      <c r="T4131" t="s">
        <v>25</v>
      </c>
      <c r="U4131" t="s">
        <v>8332</v>
      </c>
      <c r="V4131" t="s">
        <v>8338</v>
      </c>
      <c r="W4131" t="s">
        <v>24</v>
      </c>
      <c r="X4131">
        <v>27</v>
      </c>
      <c r="Y4131">
        <v>4</v>
      </c>
      <c r="Z4131">
        <v>2</v>
      </c>
      <c r="AA4131">
        <v>2</v>
      </c>
      <c r="AB4131">
        <v>2</v>
      </c>
      <c r="AC4131">
        <v>1</v>
      </c>
      <c r="AD4131" t="s">
        <v>26</v>
      </c>
      <c r="AE4131" t="s">
        <v>8348</v>
      </c>
      <c r="AF4131">
        <v>3905</v>
      </c>
      <c r="AG4131" t="s">
        <v>8352</v>
      </c>
    </row>
    <row r="4132" spans="1:33" x14ac:dyDescent="0.25">
      <c r="A4132" t="s">
        <v>4003</v>
      </c>
      <c r="B4132" t="s">
        <v>699</v>
      </c>
      <c r="C4132" t="s">
        <v>4004</v>
      </c>
      <c r="D4132">
        <v>2017</v>
      </c>
      <c r="E4132">
        <v>3</v>
      </c>
      <c r="F4132">
        <v>1643</v>
      </c>
      <c r="G4132" t="s">
        <v>8306</v>
      </c>
      <c r="H4132">
        <v>1</v>
      </c>
      <c r="I4132">
        <v>26</v>
      </c>
      <c r="J4132">
        <v>9</v>
      </c>
      <c r="K4132" t="s">
        <v>8318</v>
      </c>
      <c r="L4132">
        <v>1</v>
      </c>
      <c r="M4132">
        <v>5</v>
      </c>
      <c r="N4132" t="s">
        <v>8328</v>
      </c>
      <c r="O4132">
        <v>13</v>
      </c>
      <c r="P4132">
        <v>4</v>
      </c>
      <c r="Q4132" t="s">
        <v>24</v>
      </c>
      <c r="R4132">
        <v>0</v>
      </c>
      <c r="S4132">
        <v>1</v>
      </c>
      <c r="T4132" t="s">
        <v>37</v>
      </c>
      <c r="U4132" t="s">
        <v>8333</v>
      </c>
      <c r="V4132" t="s">
        <v>8335</v>
      </c>
      <c r="W4132" t="s">
        <v>24</v>
      </c>
      <c r="X4132">
        <v>29</v>
      </c>
      <c r="Y4132">
        <v>4</v>
      </c>
      <c r="Z4132">
        <v>5</v>
      </c>
      <c r="AA4132">
        <v>5</v>
      </c>
      <c r="AB4132">
        <v>13</v>
      </c>
      <c r="AC4132">
        <v>6</v>
      </c>
      <c r="AD4132" t="s">
        <v>30</v>
      </c>
      <c r="AE4132" t="s">
        <v>8348</v>
      </c>
      <c r="AF4132">
        <v>3905</v>
      </c>
      <c r="AG4132" t="s">
        <v>8352</v>
      </c>
    </row>
    <row r="4133" spans="1:33" x14ac:dyDescent="0.25">
      <c r="A4133" t="s">
        <v>5569</v>
      </c>
      <c r="B4133" t="s">
        <v>244</v>
      </c>
      <c r="C4133" t="s">
        <v>5570</v>
      </c>
      <c r="D4133">
        <v>2017</v>
      </c>
      <c r="E4133">
        <v>4</v>
      </c>
      <c r="F4133">
        <v>426</v>
      </c>
      <c r="G4133" t="s">
        <v>8306</v>
      </c>
      <c r="H4133">
        <v>1</v>
      </c>
      <c r="I4133">
        <v>29</v>
      </c>
      <c r="J4133">
        <v>9</v>
      </c>
      <c r="K4133" t="s">
        <v>8318</v>
      </c>
      <c r="L4133">
        <v>2</v>
      </c>
      <c r="M4133">
        <v>3</v>
      </c>
      <c r="N4133" t="s">
        <v>8326</v>
      </c>
      <c r="O4133">
        <v>3</v>
      </c>
      <c r="P4133">
        <v>3</v>
      </c>
      <c r="Q4133" t="s">
        <v>24</v>
      </c>
      <c r="R4133">
        <v>0</v>
      </c>
      <c r="S4133">
        <v>1</v>
      </c>
      <c r="T4133" t="s">
        <v>37</v>
      </c>
      <c r="U4133" t="s">
        <v>8333</v>
      </c>
      <c r="V4133" t="s">
        <v>8335</v>
      </c>
      <c r="W4133" t="s">
        <v>24</v>
      </c>
      <c r="X4133">
        <v>29</v>
      </c>
      <c r="Y4133">
        <v>4</v>
      </c>
      <c r="Z4133">
        <v>3</v>
      </c>
      <c r="AA4133">
        <v>3</v>
      </c>
      <c r="AB4133">
        <v>3</v>
      </c>
      <c r="AC4133">
        <v>2</v>
      </c>
      <c r="AD4133" t="s">
        <v>26</v>
      </c>
      <c r="AE4133" t="s">
        <v>8348</v>
      </c>
      <c r="AF4133">
        <v>3905</v>
      </c>
      <c r="AG4133" t="s">
        <v>8352</v>
      </c>
    </row>
    <row r="4134" spans="1:33" x14ac:dyDescent="0.25">
      <c r="A4134" t="s">
        <v>2544</v>
      </c>
      <c r="B4134" t="s">
        <v>465</v>
      </c>
      <c r="C4134" t="s">
        <v>7282</v>
      </c>
      <c r="D4134">
        <v>2017</v>
      </c>
      <c r="E4134">
        <v>6</v>
      </c>
      <c r="F4134">
        <v>825</v>
      </c>
      <c r="G4134" t="s">
        <v>8306</v>
      </c>
      <c r="H4134">
        <v>1</v>
      </c>
      <c r="I4134">
        <v>25</v>
      </c>
      <c r="J4134">
        <v>9</v>
      </c>
      <c r="K4134" t="s">
        <v>8318</v>
      </c>
      <c r="L4134">
        <v>2</v>
      </c>
      <c r="M4134">
        <v>10</v>
      </c>
      <c r="N4134" t="s">
        <v>8330</v>
      </c>
      <c r="O4134">
        <v>15</v>
      </c>
      <c r="P4134">
        <v>3</v>
      </c>
      <c r="Q4134" t="s">
        <v>24</v>
      </c>
      <c r="R4134">
        <v>0</v>
      </c>
      <c r="S4134">
        <v>1</v>
      </c>
      <c r="T4134" t="s">
        <v>37</v>
      </c>
      <c r="U4134" t="s">
        <v>8333</v>
      </c>
      <c r="V4134" t="s">
        <v>8335</v>
      </c>
      <c r="W4134" t="s">
        <v>24</v>
      </c>
      <c r="X4134">
        <v>26</v>
      </c>
      <c r="Y4134">
        <v>4</v>
      </c>
      <c r="Z4134">
        <v>10</v>
      </c>
      <c r="AA4134">
        <v>6</v>
      </c>
      <c r="AB4134">
        <v>15</v>
      </c>
      <c r="AC4134">
        <v>3</v>
      </c>
      <c r="AD4134" t="s">
        <v>26</v>
      </c>
      <c r="AE4134" t="s">
        <v>8348</v>
      </c>
      <c r="AF4134">
        <v>3905</v>
      </c>
      <c r="AG4134" t="s">
        <v>8352</v>
      </c>
    </row>
    <row r="4135" spans="1:33" x14ac:dyDescent="0.25">
      <c r="A4135" t="s">
        <v>1153</v>
      </c>
      <c r="B4135" t="s">
        <v>264</v>
      </c>
      <c r="C4135" t="s">
        <v>1154</v>
      </c>
      <c r="D4135">
        <v>2017</v>
      </c>
      <c r="E4135">
        <v>1</v>
      </c>
      <c r="F4135">
        <v>1518</v>
      </c>
      <c r="G4135" t="s">
        <v>8306</v>
      </c>
      <c r="H4135">
        <v>1</v>
      </c>
      <c r="I4135">
        <v>19</v>
      </c>
      <c r="J4135">
        <v>7</v>
      </c>
      <c r="K4135" t="s">
        <v>8316</v>
      </c>
      <c r="L4135">
        <v>2</v>
      </c>
      <c r="M4135">
        <v>3</v>
      </c>
      <c r="N4135" t="s">
        <v>8326</v>
      </c>
      <c r="O4135">
        <v>3</v>
      </c>
      <c r="P4135">
        <v>3</v>
      </c>
      <c r="Q4135" t="s">
        <v>24</v>
      </c>
      <c r="R4135">
        <v>0</v>
      </c>
      <c r="S4135">
        <v>1</v>
      </c>
      <c r="T4135" t="s">
        <v>37</v>
      </c>
      <c r="U4135" t="s">
        <v>8333</v>
      </c>
      <c r="V4135" t="s">
        <v>8335</v>
      </c>
      <c r="W4135" t="s">
        <v>24</v>
      </c>
      <c r="X4135">
        <v>18</v>
      </c>
      <c r="Y4135">
        <v>2</v>
      </c>
      <c r="Z4135">
        <v>1</v>
      </c>
      <c r="AA4135">
        <v>1</v>
      </c>
      <c r="AB4135">
        <v>1</v>
      </c>
      <c r="AC4135">
        <v>1</v>
      </c>
      <c r="AD4135" t="s">
        <v>26</v>
      </c>
      <c r="AE4135" t="s">
        <v>8348</v>
      </c>
      <c r="AF4135">
        <v>3910</v>
      </c>
      <c r="AG4135" t="s">
        <v>8352</v>
      </c>
    </row>
    <row r="4136" spans="1:33" x14ac:dyDescent="0.25">
      <c r="A4136" t="s">
        <v>2855</v>
      </c>
      <c r="B4136" t="s">
        <v>1195</v>
      </c>
      <c r="C4136" t="s">
        <v>2856</v>
      </c>
      <c r="D4136">
        <v>2017</v>
      </c>
      <c r="E4136">
        <v>2</v>
      </c>
      <c r="F4136">
        <v>2313</v>
      </c>
      <c r="G4136" t="s">
        <v>8306</v>
      </c>
      <c r="H4136">
        <v>1</v>
      </c>
      <c r="I4136">
        <v>19</v>
      </c>
      <c r="J4136">
        <v>7</v>
      </c>
      <c r="K4136" t="s">
        <v>8316</v>
      </c>
      <c r="L4136">
        <v>1</v>
      </c>
      <c r="M4136">
        <v>3</v>
      </c>
      <c r="N4136" t="s">
        <v>8326</v>
      </c>
      <c r="O4136">
        <v>3</v>
      </c>
      <c r="P4136">
        <v>3</v>
      </c>
      <c r="Q4136" t="s">
        <v>24</v>
      </c>
      <c r="R4136">
        <v>0</v>
      </c>
      <c r="S4136">
        <v>1</v>
      </c>
      <c r="T4136" t="s">
        <v>79</v>
      </c>
      <c r="U4136" t="s">
        <v>8333</v>
      </c>
      <c r="V4136" t="s">
        <v>8335</v>
      </c>
      <c r="W4136" t="s">
        <v>24</v>
      </c>
      <c r="X4136">
        <v>99</v>
      </c>
      <c r="Y4136">
        <v>11</v>
      </c>
      <c r="Z4136">
        <v>99</v>
      </c>
      <c r="AA4136">
        <v>9</v>
      </c>
      <c r="AB4136">
        <v>99</v>
      </c>
      <c r="AC4136">
        <v>2</v>
      </c>
      <c r="AD4136" t="s">
        <v>30</v>
      </c>
      <c r="AE4136" t="s">
        <v>8348</v>
      </c>
      <c r="AF4136">
        <v>3910</v>
      </c>
      <c r="AG4136" t="s">
        <v>8352</v>
      </c>
    </row>
    <row r="4137" spans="1:33" x14ac:dyDescent="0.25">
      <c r="A4137" t="s">
        <v>3371</v>
      </c>
      <c r="B4137" t="s">
        <v>2195</v>
      </c>
      <c r="C4137" t="s">
        <v>3372</v>
      </c>
      <c r="D4137">
        <v>2017</v>
      </c>
      <c r="E4137">
        <v>3</v>
      </c>
      <c r="F4137">
        <v>1337</v>
      </c>
      <c r="G4137" t="s">
        <v>8306</v>
      </c>
      <c r="H4137">
        <v>1</v>
      </c>
      <c r="I4137">
        <v>23</v>
      </c>
      <c r="J4137">
        <v>8</v>
      </c>
      <c r="K4137" t="s">
        <v>8317</v>
      </c>
      <c r="L4137">
        <v>2</v>
      </c>
      <c r="M4137">
        <v>1</v>
      </c>
      <c r="N4137" t="s">
        <v>155</v>
      </c>
      <c r="O4137">
        <v>1</v>
      </c>
      <c r="P4137">
        <v>1</v>
      </c>
      <c r="Q4137" t="s">
        <v>24</v>
      </c>
      <c r="R4137">
        <v>0</v>
      </c>
      <c r="S4137">
        <v>1</v>
      </c>
      <c r="T4137" t="s">
        <v>37</v>
      </c>
      <c r="U4137" t="s">
        <v>8333</v>
      </c>
      <c r="V4137" t="s">
        <v>8336</v>
      </c>
      <c r="W4137" t="s">
        <v>24</v>
      </c>
      <c r="X4137">
        <v>24</v>
      </c>
      <c r="Y4137">
        <v>3</v>
      </c>
      <c r="Z4137">
        <v>1</v>
      </c>
      <c r="AA4137">
        <v>1</v>
      </c>
      <c r="AB4137">
        <v>1</v>
      </c>
      <c r="AC4137">
        <v>1</v>
      </c>
      <c r="AD4137" t="s">
        <v>30</v>
      </c>
      <c r="AE4137" t="s">
        <v>8348</v>
      </c>
      <c r="AF4137">
        <v>3910</v>
      </c>
      <c r="AG4137" t="s">
        <v>8352</v>
      </c>
    </row>
    <row r="4138" spans="1:33" x14ac:dyDescent="0.25">
      <c r="A4138" t="s">
        <v>2118</v>
      </c>
      <c r="B4138" t="s">
        <v>377</v>
      </c>
      <c r="C4138" t="s">
        <v>2119</v>
      </c>
      <c r="D4138">
        <v>2017</v>
      </c>
      <c r="E4138">
        <v>2</v>
      </c>
      <c r="F4138">
        <v>834</v>
      </c>
      <c r="G4138" t="s">
        <v>8306</v>
      </c>
      <c r="H4138">
        <v>1</v>
      </c>
      <c r="I4138">
        <v>26</v>
      </c>
      <c r="J4138">
        <v>9</v>
      </c>
      <c r="K4138" t="s">
        <v>8318</v>
      </c>
      <c r="L4138">
        <v>2</v>
      </c>
      <c r="M4138">
        <v>3</v>
      </c>
      <c r="N4138" t="s">
        <v>8326</v>
      </c>
      <c r="O4138">
        <v>3</v>
      </c>
      <c r="P4138">
        <v>3</v>
      </c>
      <c r="Q4138" t="s">
        <v>24</v>
      </c>
      <c r="R4138">
        <v>0</v>
      </c>
      <c r="S4138">
        <v>1</v>
      </c>
      <c r="T4138" t="s">
        <v>25</v>
      </c>
      <c r="U4138" t="s">
        <v>8332</v>
      </c>
      <c r="V4138" t="s">
        <v>8335</v>
      </c>
      <c r="W4138" t="s">
        <v>24</v>
      </c>
      <c r="X4138">
        <v>29</v>
      </c>
      <c r="Y4138">
        <v>4</v>
      </c>
      <c r="Z4138">
        <v>3</v>
      </c>
      <c r="AA4138">
        <v>3</v>
      </c>
      <c r="AB4138">
        <v>3</v>
      </c>
      <c r="AC4138">
        <v>7</v>
      </c>
      <c r="AD4138" t="s">
        <v>30</v>
      </c>
      <c r="AE4138" t="s">
        <v>8348</v>
      </c>
      <c r="AF4138">
        <v>3910</v>
      </c>
      <c r="AG4138" t="s">
        <v>8352</v>
      </c>
    </row>
    <row r="4139" spans="1:33" x14ac:dyDescent="0.25">
      <c r="A4139" t="s">
        <v>4339</v>
      </c>
      <c r="B4139" t="s">
        <v>1500</v>
      </c>
      <c r="C4139" t="s">
        <v>4340</v>
      </c>
      <c r="D4139">
        <v>2017</v>
      </c>
      <c r="E4139">
        <v>3</v>
      </c>
      <c r="F4139">
        <v>2231</v>
      </c>
      <c r="G4139" t="s">
        <v>8306</v>
      </c>
      <c r="H4139">
        <v>1</v>
      </c>
      <c r="I4139">
        <v>27</v>
      </c>
      <c r="J4139">
        <v>9</v>
      </c>
      <c r="K4139" t="s">
        <v>8318</v>
      </c>
      <c r="L4139">
        <v>2</v>
      </c>
      <c r="M4139">
        <v>10</v>
      </c>
      <c r="N4139" t="s">
        <v>8330</v>
      </c>
      <c r="O4139">
        <v>15</v>
      </c>
      <c r="P4139">
        <v>1</v>
      </c>
      <c r="Q4139" t="s">
        <v>24</v>
      </c>
      <c r="R4139">
        <v>0</v>
      </c>
      <c r="S4139">
        <v>1</v>
      </c>
      <c r="T4139" t="s">
        <v>37</v>
      </c>
      <c r="U4139" t="s">
        <v>8333</v>
      </c>
      <c r="V4139" t="s">
        <v>8335</v>
      </c>
      <c r="W4139" t="s">
        <v>24</v>
      </c>
      <c r="X4139">
        <v>27</v>
      </c>
      <c r="Y4139">
        <v>4</v>
      </c>
      <c r="Z4139">
        <v>3</v>
      </c>
      <c r="AA4139">
        <v>3</v>
      </c>
      <c r="AB4139">
        <v>3</v>
      </c>
      <c r="AC4139">
        <v>3</v>
      </c>
      <c r="AD4139" t="s">
        <v>30</v>
      </c>
      <c r="AE4139" t="s">
        <v>8348</v>
      </c>
      <c r="AF4139">
        <v>3910</v>
      </c>
      <c r="AG4139" t="s">
        <v>8352</v>
      </c>
    </row>
    <row r="4140" spans="1:33" x14ac:dyDescent="0.25">
      <c r="A4140" t="s">
        <v>3457</v>
      </c>
      <c r="B4140" t="s">
        <v>3928</v>
      </c>
      <c r="C4140" t="s">
        <v>7676</v>
      </c>
      <c r="D4140">
        <v>2017</v>
      </c>
      <c r="E4140">
        <v>6</v>
      </c>
      <c r="F4140">
        <v>1826</v>
      </c>
      <c r="G4140" t="s">
        <v>8306</v>
      </c>
      <c r="H4140">
        <v>1</v>
      </c>
      <c r="I4140">
        <v>28</v>
      </c>
      <c r="J4140">
        <v>9</v>
      </c>
      <c r="K4140" t="s">
        <v>8318</v>
      </c>
      <c r="L4140">
        <v>2</v>
      </c>
      <c r="M4140">
        <v>3</v>
      </c>
      <c r="N4140" t="s">
        <v>8326</v>
      </c>
      <c r="O4140">
        <v>3</v>
      </c>
      <c r="P4140">
        <v>3</v>
      </c>
      <c r="Q4140" t="s">
        <v>24</v>
      </c>
      <c r="R4140">
        <v>0</v>
      </c>
      <c r="S4140">
        <v>1</v>
      </c>
      <c r="T4140" t="s">
        <v>37</v>
      </c>
      <c r="U4140" t="s">
        <v>8333</v>
      </c>
      <c r="V4140" t="s">
        <v>8336</v>
      </c>
      <c r="W4140" t="s">
        <v>24</v>
      </c>
      <c r="X4140">
        <v>32</v>
      </c>
      <c r="Y4140">
        <v>5</v>
      </c>
      <c r="Z4140">
        <v>1</v>
      </c>
      <c r="AA4140">
        <v>1</v>
      </c>
      <c r="AB4140">
        <v>1</v>
      </c>
      <c r="AC4140">
        <v>2</v>
      </c>
      <c r="AD4140" t="s">
        <v>26</v>
      </c>
      <c r="AE4140" t="s">
        <v>8348</v>
      </c>
      <c r="AF4140">
        <v>3910</v>
      </c>
      <c r="AG4140" t="s">
        <v>8352</v>
      </c>
    </row>
    <row r="4141" spans="1:33" x14ac:dyDescent="0.25">
      <c r="A4141" t="s">
        <v>6032</v>
      </c>
      <c r="B4141" t="s">
        <v>1438</v>
      </c>
      <c r="C4141" t="s">
        <v>7871</v>
      </c>
      <c r="D4141">
        <v>2017</v>
      </c>
      <c r="E4141">
        <v>6</v>
      </c>
      <c r="F4141">
        <v>322</v>
      </c>
      <c r="G4141" t="s">
        <v>8306</v>
      </c>
      <c r="H4141">
        <v>1</v>
      </c>
      <c r="I4141">
        <v>25</v>
      </c>
      <c r="J4141">
        <v>9</v>
      </c>
      <c r="K4141" t="s">
        <v>8318</v>
      </c>
      <c r="L4141">
        <v>2</v>
      </c>
      <c r="M4141">
        <v>1</v>
      </c>
      <c r="N4141" t="s">
        <v>155</v>
      </c>
      <c r="O4141">
        <v>1</v>
      </c>
      <c r="P4141">
        <v>1</v>
      </c>
      <c r="Q4141" t="s">
        <v>24</v>
      </c>
      <c r="R4141">
        <v>0</v>
      </c>
      <c r="S4141">
        <v>1</v>
      </c>
      <c r="T4141" t="s">
        <v>25</v>
      </c>
      <c r="U4141" t="s">
        <v>8332</v>
      </c>
      <c r="V4141" t="s">
        <v>8336</v>
      </c>
      <c r="W4141" t="s">
        <v>24</v>
      </c>
      <c r="X4141">
        <v>23</v>
      </c>
      <c r="Y4141">
        <v>3</v>
      </c>
      <c r="Z4141">
        <v>1</v>
      </c>
      <c r="AA4141">
        <v>1</v>
      </c>
      <c r="AB4141">
        <v>1</v>
      </c>
      <c r="AC4141">
        <v>1</v>
      </c>
      <c r="AD4141" t="s">
        <v>30</v>
      </c>
      <c r="AE4141" t="s">
        <v>8348</v>
      </c>
      <c r="AF4141">
        <v>3910</v>
      </c>
      <c r="AG4141" t="s">
        <v>8352</v>
      </c>
    </row>
    <row r="4142" spans="1:33" x14ac:dyDescent="0.25">
      <c r="A4142" t="s">
        <v>4207</v>
      </c>
      <c r="B4142" t="s">
        <v>208</v>
      </c>
      <c r="C4142" t="s">
        <v>4208</v>
      </c>
      <c r="D4142">
        <v>2017</v>
      </c>
      <c r="E4142">
        <v>3</v>
      </c>
      <c r="F4142">
        <v>706</v>
      </c>
      <c r="G4142" t="s">
        <v>8306</v>
      </c>
      <c r="H4142">
        <v>1</v>
      </c>
      <c r="I4142">
        <v>33</v>
      </c>
      <c r="J4142">
        <v>10</v>
      </c>
      <c r="K4142" t="s">
        <v>8319</v>
      </c>
      <c r="L4142">
        <v>2</v>
      </c>
      <c r="M4142">
        <v>3</v>
      </c>
      <c r="N4142" t="s">
        <v>8326</v>
      </c>
      <c r="O4142">
        <v>3</v>
      </c>
      <c r="P4142">
        <v>3</v>
      </c>
      <c r="Q4142" t="s">
        <v>24</v>
      </c>
      <c r="R4142">
        <v>0</v>
      </c>
      <c r="S4142">
        <v>1</v>
      </c>
      <c r="T4142" t="s">
        <v>25</v>
      </c>
      <c r="U4142" t="s">
        <v>8332</v>
      </c>
      <c r="V4142" t="s">
        <v>8336</v>
      </c>
      <c r="W4142" t="s">
        <v>24</v>
      </c>
      <c r="X4142">
        <v>42</v>
      </c>
      <c r="Y4142">
        <v>7</v>
      </c>
      <c r="Z4142">
        <v>3</v>
      </c>
      <c r="AA4142">
        <v>3</v>
      </c>
      <c r="AB4142">
        <v>3</v>
      </c>
      <c r="AC4142">
        <v>4</v>
      </c>
      <c r="AD4142" t="s">
        <v>26</v>
      </c>
      <c r="AE4142" t="s">
        <v>8348</v>
      </c>
      <c r="AF4142">
        <v>3910</v>
      </c>
      <c r="AG4142" t="s">
        <v>8352</v>
      </c>
    </row>
    <row r="4143" spans="1:33" x14ac:dyDescent="0.25">
      <c r="A4143" t="s">
        <v>5681</v>
      </c>
      <c r="B4143" t="s">
        <v>365</v>
      </c>
      <c r="C4143" t="s">
        <v>5682</v>
      </c>
      <c r="D4143">
        <v>2017</v>
      </c>
      <c r="E4143">
        <v>4</v>
      </c>
      <c r="F4143">
        <v>848</v>
      </c>
      <c r="G4143" t="s">
        <v>8306</v>
      </c>
      <c r="H4143">
        <v>1</v>
      </c>
      <c r="I4143">
        <v>38</v>
      </c>
      <c r="J4143">
        <v>11</v>
      </c>
      <c r="K4143" t="s">
        <v>8320</v>
      </c>
      <c r="L4143">
        <v>2</v>
      </c>
      <c r="M4143">
        <v>3</v>
      </c>
      <c r="N4143" t="s">
        <v>8326</v>
      </c>
      <c r="O4143">
        <v>3</v>
      </c>
      <c r="P4143">
        <v>3</v>
      </c>
      <c r="Q4143" t="s">
        <v>24</v>
      </c>
      <c r="R4143">
        <v>0</v>
      </c>
      <c r="S4143">
        <v>1</v>
      </c>
      <c r="T4143" t="s">
        <v>25</v>
      </c>
      <c r="U4143" t="s">
        <v>8332</v>
      </c>
      <c r="V4143" t="s">
        <v>8337</v>
      </c>
      <c r="W4143" t="s">
        <v>24</v>
      </c>
      <c r="X4143">
        <v>35</v>
      </c>
      <c r="Y4143">
        <v>6</v>
      </c>
      <c r="Z4143">
        <v>3</v>
      </c>
      <c r="AA4143">
        <v>3</v>
      </c>
      <c r="AB4143">
        <v>3</v>
      </c>
      <c r="AC4143">
        <v>3</v>
      </c>
      <c r="AD4143" t="s">
        <v>26</v>
      </c>
      <c r="AE4143" t="s">
        <v>8348</v>
      </c>
      <c r="AF4143">
        <v>3910</v>
      </c>
      <c r="AG4143" t="s">
        <v>8352</v>
      </c>
    </row>
    <row r="4144" spans="1:33" x14ac:dyDescent="0.25">
      <c r="A4144" t="s">
        <v>3131</v>
      </c>
      <c r="B4144" t="s">
        <v>106</v>
      </c>
      <c r="C4144" t="s">
        <v>3132</v>
      </c>
      <c r="D4144">
        <v>2017</v>
      </c>
      <c r="E4144">
        <v>3</v>
      </c>
      <c r="F4144">
        <v>1101</v>
      </c>
      <c r="G4144" t="s">
        <v>8306</v>
      </c>
      <c r="H4144">
        <v>1</v>
      </c>
      <c r="I4144">
        <v>26</v>
      </c>
      <c r="J4144">
        <v>9</v>
      </c>
      <c r="K4144" t="s">
        <v>8318</v>
      </c>
      <c r="L4144">
        <v>2</v>
      </c>
      <c r="M4144">
        <v>3</v>
      </c>
      <c r="N4144" t="s">
        <v>8326</v>
      </c>
      <c r="O4144">
        <v>3</v>
      </c>
      <c r="P4144">
        <v>3</v>
      </c>
      <c r="Q4144" t="s">
        <v>24</v>
      </c>
      <c r="R4144">
        <v>0</v>
      </c>
      <c r="S4144">
        <v>1</v>
      </c>
      <c r="T4144" t="s">
        <v>79</v>
      </c>
      <c r="U4144" t="s">
        <v>8333</v>
      </c>
      <c r="V4144" t="s">
        <v>8335</v>
      </c>
      <c r="W4144" t="s">
        <v>24</v>
      </c>
      <c r="X4144">
        <v>99</v>
      </c>
      <c r="Y4144">
        <v>11</v>
      </c>
      <c r="Z4144">
        <v>99</v>
      </c>
      <c r="AA4144">
        <v>9</v>
      </c>
      <c r="AB4144">
        <v>99</v>
      </c>
      <c r="AC4144">
        <v>1</v>
      </c>
      <c r="AD4144" t="s">
        <v>30</v>
      </c>
      <c r="AE4144" t="s">
        <v>8348</v>
      </c>
      <c r="AF4144">
        <v>3911</v>
      </c>
      <c r="AG4144" t="s">
        <v>8352</v>
      </c>
    </row>
    <row r="4145" spans="1:33" x14ac:dyDescent="0.25">
      <c r="A4145" t="s">
        <v>483</v>
      </c>
      <c r="B4145" t="s">
        <v>484</v>
      </c>
      <c r="C4145" t="s">
        <v>485</v>
      </c>
      <c r="D4145">
        <v>2017</v>
      </c>
      <c r="E4145">
        <v>1</v>
      </c>
      <c r="F4145">
        <v>800</v>
      </c>
      <c r="G4145" t="s">
        <v>8307</v>
      </c>
      <c r="H4145">
        <v>2</v>
      </c>
      <c r="I4145">
        <v>24</v>
      </c>
      <c r="J4145">
        <v>8</v>
      </c>
      <c r="K4145" t="s">
        <v>8317</v>
      </c>
      <c r="L4145">
        <v>1</v>
      </c>
      <c r="M4145">
        <v>1</v>
      </c>
      <c r="N4145" t="s">
        <v>155</v>
      </c>
      <c r="O4145">
        <v>1</v>
      </c>
      <c r="P4145">
        <v>1</v>
      </c>
      <c r="Q4145" t="s">
        <v>24</v>
      </c>
      <c r="R4145">
        <v>0</v>
      </c>
      <c r="S4145">
        <v>1</v>
      </c>
      <c r="T4145" t="s">
        <v>37</v>
      </c>
      <c r="U4145" t="s">
        <v>8333</v>
      </c>
      <c r="V4145" t="s">
        <v>8335</v>
      </c>
      <c r="W4145" t="s">
        <v>24</v>
      </c>
      <c r="X4145">
        <v>25</v>
      </c>
      <c r="Y4145">
        <v>4</v>
      </c>
      <c r="Z4145">
        <v>10</v>
      </c>
      <c r="AA4145">
        <v>6</v>
      </c>
      <c r="AB4145">
        <v>15</v>
      </c>
      <c r="AC4145">
        <v>1</v>
      </c>
      <c r="AD4145" t="s">
        <v>26</v>
      </c>
      <c r="AE4145" t="s">
        <v>8348</v>
      </c>
      <c r="AF4145">
        <v>3912</v>
      </c>
      <c r="AG4145" t="s">
        <v>8352</v>
      </c>
    </row>
    <row r="4146" spans="1:33" x14ac:dyDescent="0.25">
      <c r="A4146" t="s">
        <v>5345</v>
      </c>
      <c r="B4146" t="s">
        <v>1758</v>
      </c>
      <c r="C4146" t="s">
        <v>5346</v>
      </c>
      <c r="D4146">
        <v>2017</v>
      </c>
      <c r="E4146">
        <v>4</v>
      </c>
      <c r="F4146">
        <v>1018</v>
      </c>
      <c r="G4146" t="s">
        <v>8307</v>
      </c>
      <c r="H4146">
        <v>2</v>
      </c>
      <c r="I4146">
        <v>22</v>
      </c>
      <c r="J4146">
        <v>8</v>
      </c>
      <c r="K4146" t="s">
        <v>8317</v>
      </c>
      <c r="L4146">
        <v>1</v>
      </c>
      <c r="M4146">
        <v>1</v>
      </c>
      <c r="N4146" t="s">
        <v>155</v>
      </c>
      <c r="O4146">
        <v>1</v>
      </c>
      <c r="P4146">
        <v>1</v>
      </c>
      <c r="Q4146" t="s">
        <v>24</v>
      </c>
      <c r="R4146">
        <v>1</v>
      </c>
      <c r="S4146">
        <v>1</v>
      </c>
      <c r="T4146" t="s">
        <v>25</v>
      </c>
      <c r="U4146" t="s">
        <v>8332</v>
      </c>
      <c r="V4146" t="s">
        <v>8336</v>
      </c>
      <c r="W4146" t="s">
        <v>24</v>
      </c>
      <c r="X4146">
        <v>22</v>
      </c>
      <c r="Y4146">
        <v>3</v>
      </c>
      <c r="Z4146">
        <v>1</v>
      </c>
      <c r="AA4146">
        <v>1</v>
      </c>
      <c r="AB4146">
        <v>1</v>
      </c>
      <c r="AC4146">
        <v>1</v>
      </c>
      <c r="AD4146" t="s">
        <v>30</v>
      </c>
      <c r="AE4146" t="s">
        <v>8348</v>
      </c>
      <c r="AF4146">
        <v>3912</v>
      </c>
      <c r="AG4146" t="s">
        <v>8352</v>
      </c>
    </row>
    <row r="4147" spans="1:33" x14ac:dyDescent="0.25">
      <c r="A4147" t="s">
        <v>5134</v>
      </c>
      <c r="B4147" t="s">
        <v>1590</v>
      </c>
      <c r="C4147" t="s">
        <v>7277</v>
      </c>
      <c r="D4147">
        <v>2017</v>
      </c>
      <c r="E4147">
        <v>5</v>
      </c>
      <c r="F4147">
        <v>358</v>
      </c>
      <c r="G4147" t="s">
        <v>8306</v>
      </c>
      <c r="H4147">
        <v>1</v>
      </c>
      <c r="I4147">
        <v>24</v>
      </c>
      <c r="J4147">
        <v>8</v>
      </c>
      <c r="K4147" t="s">
        <v>8317</v>
      </c>
      <c r="L4147">
        <v>2</v>
      </c>
      <c r="M4147">
        <v>16</v>
      </c>
      <c r="N4147" t="s">
        <v>8330</v>
      </c>
      <c r="O4147">
        <v>15</v>
      </c>
      <c r="P4147">
        <v>3</v>
      </c>
      <c r="Q4147" t="s">
        <v>24</v>
      </c>
      <c r="R4147">
        <v>0</v>
      </c>
      <c r="S4147">
        <v>1</v>
      </c>
      <c r="T4147" t="s">
        <v>25</v>
      </c>
      <c r="U4147" t="s">
        <v>8332</v>
      </c>
      <c r="V4147" t="s">
        <v>8342</v>
      </c>
      <c r="W4147" t="s">
        <v>24</v>
      </c>
      <c r="X4147">
        <v>25</v>
      </c>
      <c r="Y4147">
        <v>4</v>
      </c>
      <c r="Z4147">
        <v>99</v>
      </c>
      <c r="AA4147">
        <v>9</v>
      </c>
      <c r="AB4147">
        <v>99</v>
      </c>
      <c r="AC4147">
        <v>2</v>
      </c>
      <c r="AD4147" t="s">
        <v>30</v>
      </c>
      <c r="AE4147" t="s">
        <v>8348</v>
      </c>
      <c r="AF4147">
        <v>3912</v>
      </c>
      <c r="AG4147" t="s">
        <v>8352</v>
      </c>
    </row>
    <row r="4148" spans="1:33" x14ac:dyDescent="0.25">
      <c r="A4148" t="s">
        <v>7366</v>
      </c>
      <c r="B4148" t="s">
        <v>1466</v>
      </c>
      <c r="C4148" t="s">
        <v>7367</v>
      </c>
      <c r="D4148">
        <v>2017</v>
      </c>
      <c r="E4148">
        <v>5</v>
      </c>
      <c r="F4148">
        <v>514</v>
      </c>
      <c r="G4148" t="s">
        <v>8306</v>
      </c>
      <c r="H4148">
        <v>1</v>
      </c>
      <c r="I4148">
        <v>23</v>
      </c>
      <c r="J4148">
        <v>8</v>
      </c>
      <c r="K4148" t="s">
        <v>8317</v>
      </c>
      <c r="L4148">
        <v>1</v>
      </c>
      <c r="M4148">
        <v>1</v>
      </c>
      <c r="N4148" t="s">
        <v>155</v>
      </c>
      <c r="O4148">
        <v>1</v>
      </c>
      <c r="P4148">
        <v>1</v>
      </c>
      <c r="Q4148" t="s">
        <v>24</v>
      </c>
      <c r="R4148">
        <v>0</v>
      </c>
      <c r="S4148">
        <v>1</v>
      </c>
      <c r="T4148" t="s">
        <v>25</v>
      </c>
      <c r="U4148" t="s">
        <v>8332</v>
      </c>
      <c r="V4148" t="s">
        <v>8337</v>
      </c>
      <c r="W4148" t="s">
        <v>24</v>
      </c>
      <c r="X4148">
        <v>25</v>
      </c>
      <c r="Y4148">
        <v>4</v>
      </c>
      <c r="Z4148">
        <v>1</v>
      </c>
      <c r="AA4148">
        <v>1</v>
      </c>
      <c r="AB4148">
        <v>1</v>
      </c>
      <c r="AC4148">
        <v>1</v>
      </c>
      <c r="AD4148" t="s">
        <v>26</v>
      </c>
      <c r="AE4148" t="s">
        <v>8348</v>
      </c>
      <c r="AF4148">
        <v>3912</v>
      </c>
      <c r="AG4148" t="s">
        <v>8352</v>
      </c>
    </row>
    <row r="4149" spans="1:33" x14ac:dyDescent="0.25">
      <c r="A4149" t="s">
        <v>2950</v>
      </c>
      <c r="B4149" t="s">
        <v>410</v>
      </c>
      <c r="C4149" t="s">
        <v>2951</v>
      </c>
      <c r="D4149">
        <v>2017</v>
      </c>
      <c r="E4149">
        <v>2</v>
      </c>
      <c r="F4149">
        <v>1916</v>
      </c>
      <c r="G4149" t="s">
        <v>8306</v>
      </c>
      <c r="H4149">
        <v>1</v>
      </c>
      <c r="I4149">
        <v>27</v>
      </c>
      <c r="J4149">
        <v>9</v>
      </c>
      <c r="K4149" t="s">
        <v>8318</v>
      </c>
      <c r="L4149">
        <v>1</v>
      </c>
      <c r="M4149">
        <v>1</v>
      </c>
      <c r="N4149" t="s">
        <v>155</v>
      </c>
      <c r="O4149">
        <v>1</v>
      </c>
      <c r="P4149">
        <v>1</v>
      </c>
      <c r="Q4149" t="s">
        <v>24</v>
      </c>
      <c r="R4149">
        <v>0</v>
      </c>
      <c r="S4149">
        <v>1</v>
      </c>
      <c r="T4149" t="s">
        <v>25</v>
      </c>
      <c r="U4149" t="s">
        <v>8332</v>
      </c>
      <c r="V4149" t="s">
        <v>8336</v>
      </c>
      <c r="W4149" t="s">
        <v>24</v>
      </c>
      <c r="X4149">
        <v>27</v>
      </c>
      <c r="Y4149">
        <v>4</v>
      </c>
      <c r="Z4149">
        <v>10</v>
      </c>
      <c r="AA4149">
        <v>6</v>
      </c>
      <c r="AB4149">
        <v>15</v>
      </c>
      <c r="AC4149">
        <v>1</v>
      </c>
      <c r="AD4149" t="s">
        <v>26</v>
      </c>
      <c r="AE4149" t="s">
        <v>8348</v>
      </c>
      <c r="AF4149">
        <v>3912</v>
      </c>
      <c r="AG4149" t="s">
        <v>8352</v>
      </c>
    </row>
    <row r="4150" spans="1:33" x14ac:dyDescent="0.25">
      <c r="A4150" t="s">
        <v>4217</v>
      </c>
      <c r="B4150" t="s">
        <v>4218</v>
      </c>
      <c r="C4150" t="s">
        <v>4219</v>
      </c>
      <c r="D4150">
        <v>2017</v>
      </c>
      <c r="E4150">
        <v>3</v>
      </c>
      <c r="F4150">
        <v>1430</v>
      </c>
      <c r="G4150" t="s">
        <v>8306</v>
      </c>
      <c r="H4150">
        <v>1</v>
      </c>
      <c r="I4150">
        <v>28</v>
      </c>
      <c r="J4150">
        <v>9</v>
      </c>
      <c r="K4150" t="s">
        <v>8318</v>
      </c>
      <c r="L4150">
        <v>1</v>
      </c>
      <c r="M4150">
        <v>1</v>
      </c>
      <c r="N4150" t="s">
        <v>155</v>
      </c>
      <c r="O4150">
        <v>1</v>
      </c>
      <c r="P4150">
        <v>1</v>
      </c>
      <c r="Q4150" t="s">
        <v>24</v>
      </c>
      <c r="R4150">
        <v>0</v>
      </c>
      <c r="S4150">
        <v>1</v>
      </c>
      <c r="T4150" t="s">
        <v>37</v>
      </c>
      <c r="U4150" t="s">
        <v>8333</v>
      </c>
      <c r="V4150" t="s">
        <v>8336</v>
      </c>
      <c r="W4150" t="s">
        <v>24</v>
      </c>
      <c r="X4150">
        <v>29</v>
      </c>
      <c r="Y4150">
        <v>4</v>
      </c>
      <c r="Z4150">
        <v>1</v>
      </c>
      <c r="AA4150">
        <v>1</v>
      </c>
      <c r="AB4150">
        <v>1</v>
      </c>
      <c r="AC4150">
        <v>2</v>
      </c>
      <c r="AD4150" t="s">
        <v>26</v>
      </c>
      <c r="AE4150" t="s">
        <v>8348</v>
      </c>
      <c r="AF4150">
        <v>3912</v>
      </c>
      <c r="AG4150" t="s">
        <v>8352</v>
      </c>
    </row>
    <row r="4151" spans="1:33" x14ac:dyDescent="0.25">
      <c r="A4151" t="s">
        <v>1221</v>
      </c>
      <c r="B4151" t="s">
        <v>247</v>
      </c>
      <c r="C4151" t="s">
        <v>5817</v>
      </c>
      <c r="D4151">
        <v>2017</v>
      </c>
      <c r="E4151">
        <v>4</v>
      </c>
      <c r="F4151">
        <v>236</v>
      </c>
      <c r="G4151" t="s">
        <v>8308</v>
      </c>
      <c r="H4151">
        <v>2</v>
      </c>
      <c r="I4151">
        <v>27</v>
      </c>
      <c r="J4151">
        <v>9</v>
      </c>
      <c r="K4151" t="s">
        <v>8318</v>
      </c>
      <c r="L4151">
        <v>1</v>
      </c>
      <c r="M4151">
        <v>1</v>
      </c>
      <c r="N4151" t="s">
        <v>155</v>
      </c>
      <c r="O4151">
        <v>1</v>
      </c>
      <c r="P4151">
        <v>1</v>
      </c>
      <c r="Q4151" t="s">
        <v>24</v>
      </c>
      <c r="R4151">
        <v>0</v>
      </c>
      <c r="S4151">
        <v>1</v>
      </c>
      <c r="T4151" t="s">
        <v>25</v>
      </c>
      <c r="U4151" t="s">
        <v>8332</v>
      </c>
      <c r="V4151" t="s">
        <v>8336</v>
      </c>
      <c r="W4151" t="s">
        <v>24</v>
      </c>
      <c r="X4151">
        <v>31</v>
      </c>
      <c r="Y4151">
        <v>5</v>
      </c>
      <c r="Z4151">
        <v>1</v>
      </c>
      <c r="AA4151">
        <v>1</v>
      </c>
      <c r="AB4151">
        <v>1</v>
      </c>
      <c r="AC4151">
        <v>3</v>
      </c>
      <c r="AD4151" t="s">
        <v>30</v>
      </c>
      <c r="AE4151" t="s">
        <v>8348</v>
      </c>
      <c r="AF4151">
        <v>3912</v>
      </c>
      <c r="AG4151" t="s">
        <v>8352</v>
      </c>
    </row>
    <row r="4152" spans="1:33" x14ac:dyDescent="0.25">
      <c r="A4152" t="s">
        <v>5940</v>
      </c>
      <c r="B4152" t="s">
        <v>1871</v>
      </c>
      <c r="C4152" t="s">
        <v>5941</v>
      </c>
      <c r="D4152">
        <v>2017</v>
      </c>
      <c r="E4152">
        <v>4</v>
      </c>
      <c r="F4152">
        <v>1238</v>
      </c>
      <c r="G4152" t="s">
        <v>8306</v>
      </c>
      <c r="H4152">
        <v>1</v>
      </c>
      <c r="I4152">
        <v>28</v>
      </c>
      <c r="J4152">
        <v>9</v>
      </c>
      <c r="K4152" t="s">
        <v>8318</v>
      </c>
      <c r="L4152">
        <v>1</v>
      </c>
      <c r="M4152">
        <v>1</v>
      </c>
      <c r="N4152" t="s">
        <v>155</v>
      </c>
      <c r="O4152">
        <v>1</v>
      </c>
      <c r="P4152">
        <v>1</v>
      </c>
      <c r="Q4152" t="s">
        <v>24</v>
      </c>
      <c r="R4152">
        <v>0</v>
      </c>
      <c r="S4152">
        <v>1</v>
      </c>
      <c r="T4152" t="s">
        <v>25</v>
      </c>
      <c r="U4152" t="s">
        <v>8332</v>
      </c>
      <c r="V4152" t="s">
        <v>8338</v>
      </c>
      <c r="W4152" t="s">
        <v>24</v>
      </c>
      <c r="X4152">
        <v>30</v>
      </c>
      <c r="Y4152">
        <v>5</v>
      </c>
      <c r="Z4152">
        <v>1</v>
      </c>
      <c r="AA4152">
        <v>1</v>
      </c>
      <c r="AB4152">
        <v>1</v>
      </c>
      <c r="AC4152">
        <v>1</v>
      </c>
      <c r="AD4152" t="s">
        <v>30</v>
      </c>
      <c r="AE4152" t="s">
        <v>8348</v>
      </c>
      <c r="AF4152">
        <v>3912</v>
      </c>
      <c r="AG4152" t="s">
        <v>8352</v>
      </c>
    </row>
    <row r="4153" spans="1:33" x14ac:dyDescent="0.25">
      <c r="A4153" t="s">
        <v>1313</v>
      </c>
      <c r="B4153" t="s">
        <v>1549</v>
      </c>
      <c r="C4153" t="s">
        <v>6709</v>
      </c>
      <c r="D4153">
        <v>2017</v>
      </c>
      <c r="E4153">
        <v>5</v>
      </c>
      <c r="F4153">
        <v>341</v>
      </c>
      <c r="G4153" t="s">
        <v>8308</v>
      </c>
      <c r="H4153">
        <v>2</v>
      </c>
      <c r="I4153">
        <v>26</v>
      </c>
      <c r="J4153">
        <v>9</v>
      </c>
      <c r="K4153" t="s">
        <v>8318</v>
      </c>
      <c r="L4153">
        <v>1</v>
      </c>
      <c r="M4153">
        <v>1</v>
      </c>
      <c r="N4153" t="s">
        <v>155</v>
      </c>
      <c r="O4153">
        <v>1</v>
      </c>
      <c r="P4153">
        <v>1</v>
      </c>
      <c r="Q4153">
        <v>1</v>
      </c>
      <c r="R4153">
        <v>2</v>
      </c>
      <c r="S4153">
        <v>1</v>
      </c>
      <c r="T4153" t="s">
        <v>25</v>
      </c>
      <c r="U4153" t="s">
        <v>8332</v>
      </c>
      <c r="V4153" t="s">
        <v>8338</v>
      </c>
      <c r="W4153" t="s">
        <v>24</v>
      </c>
      <c r="X4153">
        <v>27</v>
      </c>
      <c r="Y4153">
        <v>4</v>
      </c>
      <c r="Z4153">
        <v>99</v>
      </c>
      <c r="AA4153">
        <v>9</v>
      </c>
      <c r="AB4153">
        <v>99</v>
      </c>
      <c r="AC4153">
        <v>2</v>
      </c>
      <c r="AD4153" t="s">
        <v>30</v>
      </c>
      <c r="AE4153" t="s">
        <v>8348</v>
      </c>
      <c r="AF4153">
        <v>3912</v>
      </c>
      <c r="AG4153" t="s">
        <v>8352</v>
      </c>
    </row>
    <row r="4154" spans="1:33" x14ac:dyDescent="0.25">
      <c r="A4154" t="s">
        <v>1843</v>
      </c>
      <c r="B4154" t="s">
        <v>1232</v>
      </c>
      <c r="C4154" t="s">
        <v>1844</v>
      </c>
      <c r="D4154">
        <v>2017</v>
      </c>
      <c r="E4154">
        <v>1</v>
      </c>
      <c r="F4154">
        <v>2015</v>
      </c>
      <c r="G4154" t="s">
        <v>8306</v>
      </c>
      <c r="H4154">
        <v>1</v>
      </c>
      <c r="I4154">
        <v>34</v>
      </c>
      <c r="J4154">
        <v>10</v>
      </c>
      <c r="K4154" t="s">
        <v>8319</v>
      </c>
      <c r="L4154">
        <v>1</v>
      </c>
      <c r="M4154">
        <v>1</v>
      </c>
      <c r="N4154" t="s">
        <v>155</v>
      </c>
      <c r="O4154">
        <v>1</v>
      </c>
      <c r="P4154">
        <v>1</v>
      </c>
      <c r="Q4154" t="s">
        <v>24</v>
      </c>
      <c r="R4154">
        <v>0</v>
      </c>
      <c r="S4154">
        <v>1</v>
      </c>
      <c r="T4154" t="s">
        <v>37</v>
      </c>
      <c r="U4154" t="s">
        <v>8333</v>
      </c>
      <c r="V4154" t="s">
        <v>8336</v>
      </c>
      <c r="W4154" t="s">
        <v>24</v>
      </c>
      <c r="X4154">
        <v>33</v>
      </c>
      <c r="Y4154">
        <v>5</v>
      </c>
      <c r="Z4154">
        <v>1</v>
      </c>
      <c r="AA4154">
        <v>1</v>
      </c>
      <c r="AB4154">
        <v>1</v>
      </c>
      <c r="AC4154">
        <v>2</v>
      </c>
      <c r="AD4154" t="s">
        <v>30</v>
      </c>
      <c r="AE4154" t="s">
        <v>8348</v>
      </c>
      <c r="AF4154">
        <v>3912</v>
      </c>
      <c r="AG4154" t="s">
        <v>8352</v>
      </c>
    </row>
    <row r="4155" spans="1:33" x14ac:dyDescent="0.25">
      <c r="A4155" t="s">
        <v>2568</v>
      </c>
      <c r="B4155" t="s">
        <v>1454</v>
      </c>
      <c r="C4155" t="s">
        <v>2569</v>
      </c>
      <c r="D4155">
        <v>2017</v>
      </c>
      <c r="E4155">
        <v>2</v>
      </c>
      <c r="F4155">
        <v>2027</v>
      </c>
      <c r="G4155" t="s">
        <v>8306</v>
      </c>
      <c r="H4155">
        <v>1</v>
      </c>
      <c r="I4155">
        <v>34</v>
      </c>
      <c r="J4155">
        <v>10</v>
      </c>
      <c r="K4155" t="s">
        <v>8319</v>
      </c>
      <c r="L4155">
        <v>1</v>
      </c>
      <c r="M4155">
        <v>1</v>
      </c>
      <c r="N4155" t="s">
        <v>155</v>
      </c>
      <c r="O4155">
        <v>1</v>
      </c>
      <c r="P4155">
        <v>1</v>
      </c>
      <c r="Q4155" t="s">
        <v>24</v>
      </c>
      <c r="R4155">
        <v>0</v>
      </c>
      <c r="S4155">
        <v>1</v>
      </c>
      <c r="T4155" t="s">
        <v>25</v>
      </c>
      <c r="U4155" t="s">
        <v>8332</v>
      </c>
      <c r="V4155" t="s">
        <v>8338</v>
      </c>
      <c r="W4155" t="s">
        <v>24</v>
      </c>
      <c r="X4155">
        <v>34</v>
      </c>
      <c r="Y4155">
        <v>5</v>
      </c>
      <c r="Z4155">
        <v>1</v>
      </c>
      <c r="AA4155">
        <v>1</v>
      </c>
      <c r="AB4155">
        <v>1</v>
      </c>
      <c r="AC4155">
        <v>3</v>
      </c>
      <c r="AD4155" t="s">
        <v>30</v>
      </c>
      <c r="AE4155" t="s">
        <v>8348</v>
      </c>
      <c r="AF4155">
        <v>3912</v>
      </c>
      <c r="AG4155" t="s">
        <v>8352</v>
      </c>
    </row>
    <row r="4156" spans="1:33" x14ac:dyDescent="0.25">
      <c r="A4156" t="s">
        <v>2709</v>
      </c>
      <c r="B4156" t="s">
        <v>2710</v>
      </c>
      <c r="C4156" t="s">
        <v>2711</v>
      </c>
      <c r="D4156">
        <v>2017</v>
      </c>
      <c r="E4156">
        <v>2</v>
      </c>
      <c r="F4156">
        <v>916</v>
      </c>
      <c r="G4156" t="s">
        <v>8306</v>
      </c>
      <c r="H4156">
        <v>1</v>
      </c>
      <c r="I4156">
        <v>32</v>
      </c>
      <c r="J4156">
        <v>10</v>
      </c>
      <c r="K4156" t="s">
        <v>8319</v>
      </c>
      <c r="L4156">
        <v>1</v>
      </c>
      <c r="M4156">
        <v>1</v>
      </c>
      <c r="N4156" t="s">
        <v>155</v>
      </c>
      <c r="O4156">
        <v>1</v>
      </c>
      <c r="P4156">
        <v>1</v>
      </c>
      <c r="Q4156" t="s">
        <v>24</v>
      </c>
      <c r="R4156">
        <v>0</v>
      </c>
      <c r="S4156">
        <v>1</v>
      </c>
      <c r="T4156" t="s">
        <v>25</v>
      </c>
      <c r="U4156" t="s">
        <v>8332</v>
      </c>
      <c r="V4156" t="s">
        <v>8337</v>
      </c>
      <c r="W4156" t="s">
        <v>24</v>
      </c>
      <c r="X4156">
        <v>33</v>
      </c>
      <c r="Y4156">
        <v>5</v>
      </c>
      <c r="Z4156">
        <v>1</v>
      </c>
      <c r="AA4156">
        <v>1</v>
      </c>
      <c r="AB4156">
        <v>1</v>
      </c>
      <c r="AC4156">
        <v>4</v>
      </c>
      <c r="AD4156" t="s">
        <v>26</v>
      </c>
      <c r="AE4156" t="s">
        <v>8348</v>
      </c>
      <c r="AF4156">
        <v>3912</v>
      </c>
      <c r="AG4156" t="s">
        <v>8352</v>
      </c>
    </row>
    <row r="4157" spans="1:33" x14ac:dyDescent="0.25">
      <c r="A4157" t="s">
        <v>2590</v>
      </c>
      <c r="B4157" t="s">
        <v>579</v>
      </c>
      <c r="C4157" t="s">
        <v>3503</v>
      </c>
      <c r="D4157">
        <v>2017</v>
      </c>
      <c r="E4157">
        <v>3</v>
      </c>
      <c r="F4157">
        <v>804</v>
      </c>
      <c r="G4157" t="s">
        <v>8306</v>
      </c>
      <c r="H4157">
        <v>1</v>
      </c>
      <c r="I4157">
        <v>32</v>
      </c>
      <c r="J4157">
        <v>10</v>
      </c>
      <c r="K4157" t="s">
        <v>8319</v>
      </c>
      <c r="L4157">
        <v>1</v>
      </c>
      <c r="M4157">
        <v>1</v>
      </c>
      <c r="N4157" t="s">
        <v>155</v>
      </c>
      <c r="O4157">
        <v>1</v>
      </c>
      <c r="P4157">
        <v>1</v>
      </c>
      <c r="Q4157" t="s">
        <v>24</v>
      </c>
      <c r="R4157">
        <v>0</v>
      </c>
      <c r="S4157">
        <v>1</v>
      </c>
      <c r="T4157" t="s">
        <v>25</v>
      </c>
      <c r="U4157" t="s">
        <v>8332</v>
      </c>
      <c r="V4157" t="s">
        <v>8336</v>
      </c>
      <c r="W4157" t="s">
        <v>24</v>
      </c>
      <c r="X4157">
        <v>35</v>
      </c>
      <c r="Y4157">
        <v>6</v>
      </c>
      <c r="Z4157">
        <v>1</v>
      </c>
      <c r="AA4157">
        <v>1</v>
      </c>
      <c r="AB4157">
        <v>1</v>
      </c>
      <c r="AC4157">
        <v>3</v>
      </c>
      <c r="AD4157" t="s">
        <v>30</v>
      </c>
      <c r="AE4157" t="s">
        <v>8347</v>
      </c>
      <c r="AF4157">
        <v>3912</v>
      </c>
      <c r="AG4157" t="s">
        <v>8352</v>
      </c>
    </row>
    <row r="4158" spans="1:33" x14ac:dyDescent="0.25">
      <c r="A4158" t="s">
        <v>4470</v>
      </c>
      <c r="B4158" t="s">
        <v>1939</v>
      </c>
      <c r="C4158" t="s">
        <v>4870</v>
      </c>
      <c r="D4158">
        <v>2017</v>
      </c>
      <c r="E4158">
        <v>4</v>
      </c>
      <c r="F4158">
        <v>900</v>
      </c>
      <c r="G4158" t="s">
        <v>8306</v>
      </c>
      <c r="H4158">
        <v>1</v>
      </c>
      <c r="I4158">
        <v>30</v>
      </c>
      <c r="J4158">
        <v>10</v>
      </c>
      <c r="K4158" t="s">
        <v>8319</v>
      </c>
      <c r="L4158">
        <v>1</v>
      </c>
      <c r="M4158">
        <v>1</v>
      </c>
      <c r="N4158" t="s">
        <v>155</v>
      </c>
      <c r="O4158">
        <v>1</v>
      </c>
      <c r="P4158">
        <v>1</v>
      </c>
      <c r="Q4158" t="s">
        <v>24</v>
      </c>
      <c r="R4158">
        <v>0</v>
      </c>
      <c r="S4158">
        <v>1</v>
      </c>
      <c r="T4158" t="s">
        <v>25</v>
      </c>
      <c r="U4158" t="s">
        <v>8332</v>
      </c>
      <c r="V4158" t="s">
        <v>8338</v>
      </c>
      <c r="W4158" t="s">
        <v>24</v>
      </c>
      <c r="X4158">
        <v>30</v>
      </c>
      <c r="Y4158">
        <v>5</v>
      </c>
      <c r="Z4158">
        <v>1</v>
      </c>
      <c r="AA4158">
        <v>1</v>
      </c>
      <c r="AB4158">
        <v>1</v>
      </c>
      <c r="AC4158">
        <v>2</v>
      </c>
      <c r="AD4158" t="s">
        <v>30</v>
      </c>
      <c r="AE4158" t="s">
        <v>8348</v>
      </c>
      <c r="AF4158">
        <v>3912</v>
      </c>
      <c r="AG4158" t="s">
        <v>8352</v>
      </c>
    </row>
    <row r="4159" spans="1:33" x14ac:dyDescent="0.25">
      <c r="A4159" t="s">
        <v>864</v>
      </c>
      <c r="B4159" t="s">
        <v>138</v>
      </c>
      <c r="C4159" t="s">
        <v>6119</v>
      </c>
      <c r="D4159">
        <v>2017</v>
      </c>
      <c r="E4159">
        <v>5</v>
      </c>
      <c r="F4159">
        <v>1946</v>
      </c>
      <c r="G4159" t="s">
        <v>8306</v>
      </c>
      <c r="H4159">
        <v>1</v>
      </c>
      <c r="I4159">
        <v>32</v>
      </c>
      <c r="J4159">
        <v>10</v>
      </c>
      <c r="K4159" t="s">
        <v>8319</v>
      </c>
      <c r="L4159">
        <v>1</v>
      </c>
      <c r="M4159">
        <v>1</v>
      </c>
      <c r="N4159" t="s">
        <v>155</v>
      </c>
      <c r="O4159">
        <v>1</v>
      </c>
      <c r="P4159">
        <v>1</v>
      </c>
      <c r="Q4159" t="s">
        <v>24</v>
      </c>
      <c r="R4159">
        <v>0</v>
      </c>
      <c r="S4159">
        <v>1</v>
      </c>
      <c r="T4159" t="s">
        <v>25</v>
      </c>
      <c r="U4159" t="s">
        <v>8332</v>
      </c>
      <c r="V4159" t="s">
        <v>8341</v>
      </c>
      <c r="W4159" t="s">
        <v>24</v>
      </c>
      <c r="X4159">
        <v>43</v>
      </c>
      <c r="Y4159">
        <v>7</v>
      </c>
      <c r="Z4159">
        <v>1</v>
      </c>
      <c r="AA4159">
        <v>1</v>
      </c>
      <c r="AB4159">
        <v>1</v>
      </c>
      <c r="AC4159">
        <v>1</v>
      </c>
      <c r="AD4159" t="s">
        <v>30</v>
      </c>
      <c r="AE4159" t="s">
        <v>8348</v>
      </c>
      <c r="AF4159">
        <v>3912</v>
      </c>
      <c r="AG4159" t="s">
        <v>8352</v>
      </c>
    </row>
    <row r="4160" spans="1:33" x14ac:dyDescent="0.25">
      <c r="A4160" t="s">
        <v>2397</v>
      </c>
      <c r="B4160" t="s">
        <v>1304</v>
      </c>
      <c r="C4160" t="s">
        <v>6298</v>
      </c>
      <c r="D4160">
        <v>2017</v>
      </c>
      <c r="E4160">
        <v>5</v>
      </c>
      <c r="F4160">
        <v>1059</v>
      </c>
      <c r="G4160" t="s">
        <v>8306</v>
      </c>
      <c r="H4160">
        <v>1</v>
      </c>
      <c r="I4160">
        <v>32</v>
      </c>
      <c r="J4160">
        <v>10</v>
      </c>
      <c r="K4160" t="s">
        <v>8319</v>
      </c>
      <c r="L4160">
        <v>1</v>
      </c>
      <c r="M4160">
        <v>1</v>
      </c>
      <c r="N4160" t="s">
        <v>155</v>
      </c>
      <c r="O4160">
        <v>1</v>
      </c>
      <c r="P4160">
        <v>1</v>
      </c>
      <c r="Q4160" t="s">
        <v>24</v>
      </c>
      <c r="R4160">
        <v>0</v>
      </c>
      <c r="S4160">
        <v>1</v>
      </c>
      <c r="T4160" t="s">
        <v>25</v>
      </c>
      <c r="U4160" t="s">
        <v>8332</v>
      </c>
      <c r="V4160" t="s">
        <v>8339</v>
      </c>
      <c r="W4160" t="s">
        <v>24</v>
      </c>
      <c r="X4160">
        <v>34</v>
      </c>
      <c r="Y4160">
        <v>5</v>
      </c>
      <c r="Z4160">
        <v>1</v>
      </c>
      <c r="AA4160">
        <v>1</v>
      </c>
      <c r="AB4160">
        <v>1</v>
      </c>
      <c r="AC4160">
        <v>3</v>
      </c>
      <c r="AD4160" t="s">
        <v>26</v>
      </c>
      <c r="AE4160" t="s">
        <v>8348</v>
      </c>
      <c r="AF4160">
        <v>3912</v>
      </c>
      <c r="AG4160" t="s">
        <v>8352</v>
      </c>
    </row>
    <row r="4161" spans="1:33" x14ac:dyDescent="0.25">
      <c r="A4161" t="s">
        <v>2695</v>
      </c>
      <c r="B4161" t="s">
        <v>822</v>
      </c>
      <c r="C4161" t="s">
        <v>6378</v>
      </c>
      <c r="D4161">
        <v>2017</v>
      </c>
      <c r="E4161">
        <v>4</v>
      </c>
      <c r="F4161">
        <v>1710</v>
      </c>
      <c r="G4161" t="s">
        <v>8306</v>
      </c>
      <c r="H4161">
        <v>1</v>
      </c>
      <c r="I4161">
        <v>34</v>
      </c>
      <c r="J4161">
        <v>10</v>
      </c>
      <c r="K4161" t="s">
        <v>8319</v>
      </c>
      <c r="L4161">
        <v>1</v>
      </c>
      <c r="M4161">
        <v>1</v>
      </c>
      <c r="N4161" t="s">
        <v>155</v>
      </c>
      <c r="O4161">
        <v>1</v>
      </c>
      <c r="P4161">
        <v>1</v>
      </c>
      <c r="Q4161" t="s">
        <v>24</v>
      </c>
      <c r="R4161">
        <v>0</v>
      </c>
      <c r="S4161">
        <v>1</v>
      </c>
      <c r="T4161" t="s">
        <v>25</v>
      </c>
      <c r="U4161" t="s">
        <v>8332</v>
      </c>
      <c r="V4161" t="s">
        <v>8338</v>
      </c>
      <c r="W4161" t="s">
        <v>24</v>
      </c>
      <c r="X4161">
        <v>38</v>
      </c>
      <c r="Y4161">
        <v>6</v>
      </c>
      <c r="Z4161">
        <v>1</v>
      </c>
      <c r="AA4161">
        <v>1</v>
      </c>
      <c r="AB4161">
        <v>1</v>
      </c>
      <c r="AC4161">
        <v>5</v>
      </c>
      <c r="AD4161" t="s">
        <v>30</v>
      </c>
      <c r="AE4161" t="s">
        <v>8348</v>
      </c>
      <c r="AF4161">
        <v>3912</v>
      </c>
      <c r="AG4161" t="s">
        <v>8352</v>
      </c>
    </row>
    <row r="4162" spans="1:33" x14ac:dyDescent="0.25">
      <c r="A4162" t="s">
        <v>6618</v>
      </c>
      <c r="B4162" t="s">
        <v>458</v>
      </c>
      <c r="C4162" t="s">
        <v>6619</v>
      </c>
      <c r="D4162">
        <v>2017</v>
      </c>
      <c r="E4162">
        <v>5</v>
      </c>
      <c r="F4162">
        <v>823</v>
      </c>
      <c r="G4162" t="s">
        <v>8306</v>
      </c>
      <c r="H4162">
        <v>1</v>
      </c>
      <c r="I4162">
        <v>30</v>
      </c>
      <c r="J4162">
        <v>10</v>
      </c>
      <c r="K4162" t="s">
        <v>8319</v>
      </c>
      <c r="L4162">
        <v>1</v>
      </c>
      <c r="M4162">
        <v>1</v>
      </c>
      <c r="N4162" t="s">
        <v>155</v>
      </c>
      <c r="O4162">
        <v>1</v>
      </c>
      <c r="P4162">
        <v>1</v>
      </c>
      <c r="Q4162" t="s">
        <v>24</v>
      </c>
      <c r="R4162">
        <v>0</v>
      </c>
      <c r="S4162">
        <v>1</v>
      </c>
      <c r="T4162" t="s">
        <v>25</v>
      </c>
      <c r="U4162" t="s">
        <v>8332</v>
      </c>
      <c r="V4162" t="s">
        <v>8335</v>
      </c>
      <c r="W4162" t="s">
        <v>24</v>
      </c>
      <c r="X4162">
        <v>33</v>
      </c>
      <c r="Y4162">
        <v>5</v>
      </c>
      <c r="Z4162">
        <v>10</v>
      </c>
      <c r="AA4162">
        <v>6</v>
      </c>
      <c r="AB4162">
        <v>15</v>
      </c>
      <c r="AC4162">
        <v>2</v>
      </c>
      <c r="AD4162" t="s">
        <v>30</v>
      </c>
      <c r="AE4162" t="s">
        <v>8348</v>
      </c>
      <c r="AF4162">
        <v>3912</v>
      </c>
      <c r="AG4162" t="s">
        <v>8352</v>
      </c>
    </row>
    <row r="4163" spans="1:33" x14ac:dyDescent="0.25">
      <c r="A4163" t="s">
        <v>8043</v>
      </c>
      <c r="B4163" t="s">
        <v>528</v>
      </c>
      <c r="C4163" t="s">
        <v>8044</v>
      </c>
      <c r="D4163">
        <v>2017</v>
      </c>
      <c r="E4163">
        <v>6</v>
      </c>
      <c r="F4163">
        <v>1537</v>
      </c>
      <c r="G4163" t="s">
        <v>8307</v>
      </c>
      <c r="H4163">
        <v>2</v>
      </c>
      <c r="I4163">
        <v>34</v>
      </c>
      <c r="J4163">
        <v>10</v>
      </c>
      <c r="K4163" t="s">
        <v>8319</v>
      </c>
      <c r="L4163">
        <v>1</v>
      </c>
      <c r="M4163">
        <v>1</v>
      </c>
      <c r="N4163" t="s">
        <v>155</v>
      </c>
      <c r="O4163">
        <v>1</v>
      </c>
      <c r="P4163">
        <v>1</v>
      </c>
      <c r="Q4163" t="s">
        <v>24</v>
      </c>
      <c r="R4163">
        <v>0</v>
      </c>
      <c r="S4163">
        <v>1</v>
      </c>
      <c r="T4163" t="s">
        <v>25</v>
      </c>
      <c r="U4163" t="s">
        <v>8332</v>
      </c>
      <c r="V4163" t="s">
        <v>8336</v>
      </c>
      <c r="W4163" t="s">
        <v>24</v>
      </c>
      <c r="X4163">
        <v>37</v>
      </c>
      <c r="Y4163">
        <v>6</v>
      </c>
      <c r="Z4163">
        <v>1</v>
      </c>
      <c r="AA4163">
        <v>1</v>
      </c>
      <c r="AB4163">
        <v>1</v>
      </c>
      <c r="AC4163">
        <v>4</v>
      </c>
      <c r="AD4163" t="s">
        <v>30</v>
      </c>
      <c r="AE4163" t="s">
        <v>8348</v>
      </c>
      <c r="AF4163">
        <v>3912</v>
      </c>
      <c r="AG4163" t="s">
        <v>8352</v>
      </c>
    </row>
    <row r="4164" spans="1:33" x14ac:dyDescent="0.25">
      <c r="A4164" t="s">
        <v>8068</v>
      </c>
      <c r="B4164" t="s">
        <v>845</v>
      </c>
      <c r="C4164" t="s">
        <v>8069</v>
      </c>
      <c r="D4164">
        <v>2017</v>
      </c>
      <c r="E4164">
        <v>6</v>
      </c>
      <c r="F4164">
        <v>328</v>
      </c>
      <c r="G4164" t="s">
        <v>8308</v>
      </c>
      <c r="H4164">
        <v>2</v>
      </c>
      <c r="I4164">
        <v>34</v>
      </c>
      <c r="J4164">
        <v>10</v>
      </c>
      <c r="K4164" t="s">
        <v>8319</v>
      </c>
      <c r="L4164">
        <v>1</v>
      </c>
      <c r="M4164">
        <v>1</v>
      </c>
      <c r="N4164" t="s">
        <v>155</v>
      </c>
      <c r="O4164">
        <v>1</v>
      </c>
      <c r="P4164">
        <v>1</v>
      </c>
      <c r="Q4164" t="s">
        <v>24</v>
      </c>
      <c r="R4164">
        <v>0</v>
      </c>
      <c r="S4164">
        <v>1</v>
      </c>
      <c r="T4164" t="s">
        <v>25</v>
      </c>
      <c r="U4164" t="s">
        <v>8332</v>
      </c>
      <c r="V4164" t="s">
        <v>8338</v>
      </c>
      <c r="W4164" t="s">
        <v>24</v>
      </c>
      <c r="X4164">
        <v>37</v>
      </c>
      <c r="Y4164">
        <v>6</v>
      </c>
      <c r="Z4164">
        <v>1</v>
      </c>
      <c r="AA4164">
        <v>1</v>
      </c>
      <c r="AB4164">
        <v>1</v>
      </c>
      <c r="AC4164">
        <v>3</v>
      </c>
      <c r="AD4164" t="s">
        <v>26</v>
      </c>
      <c r="AE4164" t="s">
        <v>8348</v>
      </c>
      <c r="AF4164">
        <v>3912</v>
      </c>
      <c r="AG4164" t="s">
        <v>8352</v>
      </c>
    </row>
    <row r="4165" spans="1:33" x14ac:dyDescent="0.25">
      <c r="A4165" t="s">
        <v>2526</v>
      </c>
      <c r="B4165" t="s">
        <v>1329</v>
      </c>
      <c r="C4165" t="s">
        <v>2527</v>
      </c>
      <c r="D4165">
        <v>2017</v>
      </c>
      <c r="E4165">
        <v>2</v>
      </c>
      <c r="F4165">
        <v>857</v>
      </c>
      <c r="G4165" t="s">
        <v>8306</v>
      </c>
      <c r="H4165">
        <v>1</v>
      </c>
      <c r="I4165">
        <v>35</v>
      </c>
      <c r="J4165">
        <v>11</v>
      </c>
      <c r="K4165" t="s">
        <v>8320</v>
      </c>
      <c r="L4165">
        <v>1</v>
      </c>
      <c r="M4165">
        <v>14</v>
      </c>
      <c r="N4165" t="s">
        <v>8330</v>
      </c>
      <c r="O4165">
        <v>15</v>
      </c>
      <c r="P4165">
        <v>4</v>
      </c>
      <c r="Q4165" t="s">
        <v>24</v>
      </c>
      <c r="R4165">
        <v>0</v>
      </c>
      <c r="S4165">
        <v>1</v>
      </c>
      <c r="T4165" t="s">
        <v>25</v>
      </c>
      <c r="U4165" t="s">
        <v>8332</v>
      </c>
      <c r="V4165" t="s">
        <v>8335</v>
      </c>
      <c r="W4165" t="s">
        <v>24</v>
      </c>
      <c r="X4165">
        <v>40</v>
      </c>
      <c r="Y4165">
        <v>7</v>
      </c>
      <c r="Z4165">
        <v>1</v>
      </c>
      <c r="AA4165">
        <v>1</v>
      </c>
      <c r="AB4165">
        <v>1</v>
      </c>
      <c r="AC4165">
        <v>2</v>
      </c>
      <c r="AD4165" t="s">
        <v>26</v>
      </c>
      <c r="AE4165" t="s">
        <v>8348</v>
      </c>
      <c r="AF4165">
        <v>3912</v>
      </c>
      <c r="AG4165" t="s">
        <v>8352</v>
      </c>
    </row>
    <row r="4166" spans="1:33" x14ac:dyDescent="0.25">
      <c r="A4166" t="s">
        <v>6235</v>
      </c>
      <c r="B4166" t="s">
        <v>1572</v>
      </c>
      <c r="C4166" t="s">
        <v>6236</v>
      </c>
      <c r="D4166">
        <v>2017</v>
      </c>
      <c r="E4166">
        <v>5</v>
      </c>
      <c r="F4166">
        <v>2120</v>
      </c>
      <c r="G4166" t="s">
        <v>8306</v>
      </c>
      <c r="H4166">
        <v>1</v>
      </c>
      <c r="I4166">
        <v>38</v>
      </c>
      <c r="J4166">
        <v>11</v>
      </c>
      <c r="K4166" t="s">
        <v>8320</v>
      </c>
      <c r="L4166">
        <v>1</v>
      </c>
      <c r="M4166">
        <v>1</v>
      </c>
      <c r="N4166" t="s">
        <v>155</v>
      </c>
      <c r="O4166">
        <v>1</v>
      </c>
      <c r="P4166">
        <v>1</v>
      </c>
      <c r="Q4166" t="s">
        <v>24</v>
      </c>
      <c r="R4166">
        <v>1</v>
      </c>
      <c r="S4166">
        <v>1</v>
      </c>
      <c r="T4166" t="s">
        <v>25</v>
      </c>
      <c r="U4166" t="s">
        <v>8332</v>
      </c>
      <c r="V4166" t="s">
        <v>8341</v>
      </c>
      <c r="W4166" t="s">
        <v>24</v>
      </c>
      <c r="X4166">
        <v>32</v>
      </c>
      <c r="Y4166">
        <v>5</v>
      </c>
      <c r="Z4166">
        <v>1</v>
      </c>
      <c r="AA4166">
        <v>1</v>
      </c>
      <c r="AB4166">
        <v>1</v>
      </c>
      <c r="AC4166">
        <v>3</v>
      </c>
      <c r="AD4166" t="s">
        <v>30</v>
      </c>
      <c r="AE4166" t="s">
        <v>8348</v>
      </c>
      <c r="AF4166">
        <v>3912</v>
      </c>
      <c r="AG4166" t="s">
        <v>8352</v>
      </c>
    </row>
    <row r="4167" spans="1:33" x14ac:dyDescent="0.25">
      <c r="A4167" t="s">
        <v>959</v>
      </c>
      <c r="B4167" t="s">
        <v>1283</v>
      </c>
      <c r="C4167" t="s">
        <v>3229</v>
      </c>
      <c r="D4167">
        <v>2017</v>
      </c>
      <c r="E4167">
        <v>3</v>
      </c>
      <c r="F4167">
        <v>2259</v>
      </c>
      <c r="G4167" t="s">
        <v>8306</v>
      </c>
      <c r="H4167">
        <v>1</v>
      </c>
      <c r="I4167">
        <v>21</v>
      </c>
      <c r="J4167">
        <v>8</v>
      </c>
      <c r="K4167" t="s">
        <v>8317</v>
      </c>
      <c r="L4167">
        <v>1</v>
      </c>
      <c r="M4167">
        <v>1</v>
      </c>
      <c r="N4167" t="s">
        <v>155</v>
      </c>
      <c r="O4167">
        <v>1</v>
      </c>
      <c r="P4167">
        <v>1</v>
      </c>
      <c r="Q4167" t="s">
        <v>24</v>
      </c>
      <c r="R4167">
        <v>0</v>
      </c>
      <c r="S4167">
        <v>1</v>
      </c>
      <c r="T4167" t="s">
        <v>25</v>
      </c>
      <c r="U4167" t="s">
        <v>8332</v>
      </c>
      <c r="V4167" t="s">
        <v>8335</v>
      </c>
      <c r="W4167" t="s">
        <v>24</v>
      </c>
      <c r="X4167">
        <v>21</v>
      </c>
      <c r="Y4167">
        <v>3</v>
      </c>
      <c r="Z4167">
        <v>1</v>
      </c>
      <c r="AA4167">
        <v>1</v>
      </c>
      <c r="AB4167">
        <v>1</v>
      </c>
      <c r="AC4167">
        <v>1</v>
      </c>
      <c r="AD4167" t="s">
        <v>30</v>
      </c>
      <c r="AE4167" t="s">
        <v>8348</v>
      </c>
      <c r="AF4167">
        <v>3913</v>
      </c>
      <c r="AG4167" t="s">
        <v>8352</v>
      </c>
    </row>
    <row r="4168" spans="1:33" x14ac:dyDescent="0.25">
      <c r="A4168" t="s">
        <v>3672</v>
      </c>
      <c r="B4168" t="s">
        <v>1353</v>
      </c>
      <c r="C4168" t="s">
        <v>4053</v>
      </c>
      <c r="D4168">
        <v>2017</v>
      </c>
      <c r="E4168">
        <v>3</v>
      </c>
      <c r="F4168">
        <v>1103</v>
      </c>
      <c r="G4168" t="s">
        <v>8306</v>
      </c>
      <c r="H4168">
        <v>1</v>
      </c>
      <c r="I4168">
        <v>20</v>
      </c>
      <c r="J4168">
        <v>8</v>
      </c>
      <c r="K4168" t="s">
        <v>8317</v>
      </c>
      <c r="L4168">
        <v>1</v>
      </c>
      <c r="M4168">
        <v>1</v>
      </c>
      <c r="N4168" t="s">
        <v>155</v>
      </c>
      <c r="O4168">
        <v>1</v>
      </c>
      <c r="P4168">
        <v>1</v>
      </c>
      <c r="Q4168" t="s">
        <v>24</v>
      </c>
      <c r="R4168">
        <v>0</v>
      </c>
      <c r="S4168">
        <v>1</v>
      </c>
      <c r="T4168" t="s">
        <v>37</v>
      </c>
      <c r="U4168" t="s">
        <v>8333</v>
      </c>
      <c r="V4168" t="s">
        <v>8336</v>
      </c>
      <c r="W4168" t="s">
        <v>24</v>
      </c>
      <c r="X4168">
        <v>26</v>
      </c>
      <c r="Y4168">
        <v>4</v>
      </c>
      <c r="Z4168">
        <v>2</v>
      </c>
      <c r="AA4168">
        <v>2</v>
      </c>
      <c r="AB4168">
        <v>2</v>
      </c>
      <c r="AC4168">
        <v>2</v>
      </c>
      <c r="AD4168" t="s">
        <v>26</v>
      </c>
      <c r="AE4168" t="s">
        <v>8348</v>
      </c>
      <c r="AF4168">
        <v>3915</v>
      </c>
      <c r="AG4168" t="s">
        <v>8352</v>
      </c>
    </row>
    <row r="4169" spans="1:33" x14ac:dyDescent="0.25">
      <c r="A4169" t="s">
        <v>1399</v>
      </c>
      <c r="B4169" t="s">
        <v>402</v>
      </c>
      <c r="C4169" t="s">
        <v>1400</v>
      </c>
      <c r="D4169">
        <v>2017</v>
      </c>
      <c r="E4169">
        <v>1</v>
      </c>
      <c r="F4169">
        <v>1149</v>
      </c>
      <c r="G4169" t="s">
        <v>8306</v>
      </c>
      <c r="H4169">
        <v>1</v>
      </c>
      <c r="I4169">
        <v>29</v>
      </c>
      <c r="J4169">
        <v>9</v>
      </c>
      <c r="K4169" t="s">
        <v>8318</v>
      </c>
      <c r="L4169">
        <v>2</v>
      </c>
      <c r="M4169">
        <v>1</v>
      </c>
      <c r="N4169" t="s">
        <v>155</v>
      </c>
      <c r="O4169">
        <v>1</v>
      </c>
      <c r="P4169">
        <v>1</v>
      </c>
      <c r="Q4169" t="s">
        <v>24</v>
      </c>
      <c r="R4169">
        <v>0</v>
      </c>
      <c r="S4169">
        <v>1</v>
      </c>
      <c r="T4169" t="s">
        <v>25</v>
      </c>
      <c r="U4169" t="s">
        <v>8332</v>
      </c>
      <c r="V4169" t="s">
        <v>8339</v>
      </c>
      <c r="W4169" t="s">
        <v>24</v>
      </c>
      <c r="X4169">
        <v>29</v>
      </c>
      <c r="Y4169">
        <v>4</v>
      </c>
      <c r="Z4169">
        <v>1</v>
      </c>
      <c r="AA4169">
        <v>1</v>
      </c>
      <c r="AB4169">
        <v>1</v>
      </c>
      <c r="AC4169">
        <v>2</v>
      </c>
      <c r="AD4169" t="s">
        <v>26</v>
      </c>
      <c r="AE4169" t="s">
        <v>8348</v>
      </c>
      <c r="AF4169">
        <v>3915</v>
      </c>
      <c r="AG4169" t="s">
        <v>8352</v>
      </c>
    </row>
    <row r="4170" spans="1:33" x14ac:dyDescent="0.25">
      <c r="A4170" t="s">
        <v>4617</v>
      </c>
      <c r="B4170" t="s">
        <v>416</v>
      </c>
      <c r="C4170" t="s">
        <v>4618</v>
      </c>
      <c r="D4170">
        <v>2017</v>
      </c>
      <c r="E4170">
        <v>4</v>
      </c>
      <c r="F4170">
        <v>938</v>
      </c>
      <c r="G4170" t="s">
        <v>8306</v>
      </c>
      <c r="H4170">
        <v>1</v>
      </c>
      <c r="I4170">
        <v>25</v>
      </c>
      <c r="J4170">
        <v>9</v>
      </c>
      <c r="K4170" t="s">
        <v>8318</v>
      </c>
      <c r="L4170">
        <v>1</v>
      </c>
      <c r="M4170">
        <v>1</v>
      </c>
      <c r="N4170" t="s">
        <v>155</v>
      </c>
      <c r="O4170">
        <v>1</v>
      </c>
      <c r="P4170">
        <v>1</v>
      </c>
      <c r="Q4170" t="s">
        <v>24</v>
      </c>
      <c r="R4170">
        <v>0</v>
      </c>
      <c r="S4170">
        <v>1</v>
      </c>
      <c r="T4170" t="s">
        <v>79</v>
      </c>
      <c r="U4170" t="s">
        <v>8333</v>
      </c>
      <c r="V4170" t="s">
        <v>8336</v>
      </c>
      <c r="W4170" t="s">
        <v>24</v>
      </c>
      <c r="X4170">
        <v>21</v>
      </c>
      <c r="Y4170">
        <v>3</v>
      </c>
      <c r="Z4170">
        <v>99</v>
      </c>
      <c r="AA4170">
        <v>9</v>
      </c>
      <c r="AB4170">
        <v>99</v>
      </c>
      <c r="AC4170">
        <v>2</v>
      </c>
      <c r="AD4170" t="s">
        <v>30</v>
      </c>
      <c r="AE4170" t="s">
        <v>8348</v>
      </c>
      <c r="AF4170">
        <v>3915</v>
      </c>
      <c r="AG4170" t="s">
        <v>8352</v>
      </c>
    </row>
    <row r="4171" spans="1:33" x14ac:dyDescent="0.25">
      <c r="A4171" t="s">
        <v>5858</v>
      </c>
      <c r="B4171" t="s">
        <v>2749</v>
      </c>
      <c r="C4171" t="s">
        <v>5859</v>
      </c>
      <c r="D4171">
        <v>2017</v>
      </c>
      <c r="E4171">
        <v>4</v>
      </c>
      <c r="F4171">
        <v>355</v>
      </c>
      <c r="G4171" t="s">
        <v>8306</v>
      </c>
      <c r="H4171">
        <v>1</v>
      </c>
      <c r="I4171">
        <v>25</v>
      </c>
      <c r="J4171">
        <v>9</v>
      </c>
      <c r="K4171" t="s">
        <v>8318</v>
      </c>
      <c r="L4171">
        <v>2</v>
      </c>
      <c r="M4171">
        <v>1</v>
      </c>
      <c r="N4171" t="s">
        <v>155</v>
      </c>
      <c r="O4171">
        <v>1</v>
      </c>
      <c r="P4171">
        <v>1</v>
      </c>
      <c r="Q4171" t="s">
        <v>24</v>
      </c>
      <c r="R4171">
        <v>0</v>
      </c>
      <c r="S4171">
        <v>1</v>
      </c>
      <c r="T4171" t="s">
        <v>25</v>
      </c>
      <c r="U4171" t="s">
        <v>8332</v>
      </c>
      <c r="V4171" t="s">
        <v>8336</v>
      </c>
      <c r="W4171" t="s">
        <v>24</v>
      </c>
      <c r="X4171">
        <v>25</v>
      </c>
      <c r="Y4171">
        <v>4</v>
      </c>
      <c r="Z4171">
        <v>1</v>
      </c>
      <c r="AA4171">
        <v>1</v>
      </c>
      <c r="AB4171">
        <v>1</v>
      </c>
      <c r="AC4171">
        <v>3</v>
      </c>
      <c r="AD4171" t="s">
        <v>30</v>
      </c>
      <c r="AE4171" t="s">
        <v>8348</v>
      </c>
      <c r="AF4171">
        <v>3915</v>
      </c>
      <c r="AG4171" t="s">
        <v>8352</v>
      </c>
    </row>
    <row r="4172" spans="1:33" x14ac:dyDescent="0.25">
      <c r="A4172" t="s">
        <v>1339</v>
      </c>
      <c r="B4172" t="s">
        <v>1071</v>
      </c>
      <c r="C4172" t="s">
        <v>1340</v>
      </c>
      <c r="D4172">
        <v>2017</v>
      </c>
      <c r="E4172">
        <v>1</v>
      </c>
      <c r="F4172">
        <v>115</v>
      </c>
      <c r="G4172" t="s">
        <v>8306</v>
      </c>
      <c r="H4172">
        <v>1</v>
      </c>
      <c r="I4172">
        <v>34</v>
      </c>
      <c r="J4172">
        <v>10</v>
      </c>
      <c r="K4172" t="s">
        <v>8319</v>
      </c>
      <c r="L4172">
        <v>1</v>
      </c>
      <c r="M4172">
        <v>1</v>
      </c>
      <c r="N4172" t="s">
        <v>155</v>
      </c>
      <c r="O4172">
        <v>1</v>
      </c>
      <c r="P4172">
        <v>1</v>
      </c>
      <c r="Q4172" t="s">
        <v>24</v>
      </c>
      <c r="R4172">
        <v>0</v>
      </c>
      <c r="S4172">
        <v>1</v>
      </c>
      <c r="T4172" t="s">
        <v>25</v>
      </c>
      <c r="U4172" t="s">
        <v>8332</v>
      </c>
      <c r="V4172" t="s">
        <v>8339</v>
      </c>
      <c r="W4172" t="s">
        <v>24</v>
      </c>
      <c r="X4172">
        <v>27</v>
      </c>
      <c r="Y4172">
        <v>4</v>
      </c>
      <c r="Z4172">
        <v>1</v>
      </c>
      <c r="AA4172">
        <v>1</v>
      </c>
      <c r="AB4172">
        <v>1</v>
      </c>
      <c r="AC4172">
        <v>1</v>
      </c>
      <c r="AD4172" t="s">
        <v>30</v>
      </c>
      <c r="AE4172" t="s">
        <v>8348</v>
      </c>
      <c r="AF4172">
        <v>3915</v>
      </c>
      <c r="AG4172" t="s">
        <v>8352</v>
      </c>
    </row>
    <row r="4173" spans="1:33" x14ac:dyDescent="0.25">
      <c r="A4173" t="s">
        <v>6227</v>
      </c>
      <c r="B4173" t="s">
        <v>1438</v>
      </c>
      <c r="C4173" t="s">
        <v>6228</v>
      </c>
      <c r="D4173">
        <v>2017</v>
      </c>
      <c r="E4173">
        <v>5</v>
      </c>
      <c r="F4173">
        <v>818</v>
      </c>
      <c r="G4173" t="s">
        <v>8306</v>
      </c>
      <c r="H4173">
        <v>1</v>
      </c>
      <c r="I4173">
        <v>32</v>
      </c>
      <c r="J4173">
        <v>10</v>
      </c>
      <c r="K4173" t="s">
        <v>8319</v>
      </c>
      <c r="L4173">
        <v>1</v>
      </c>
      <c r="M4173">
        <v>1</v>
      </c>
      <c r="N4173" t="s">
        <v>155</v>
      </c>
      <c r="O4173">
        <v>1</v>
      </c>
      <c r="P4173">
        <v>1</v>
      </c>
      <c r="Q4173" t="s">
        <v>24</v>
      </c>
      <c r="R4173">
        <v>0</v>
      </c>
      <c r="S4173">
        <v>1</v>
      </c>
      <c r="T4173" t="s">
        <v>25</v>
      </c>
      <c r="U4173" t="s">
        <v>8332</v>
      </c>
      <c r="V4173" t="s">
        <v>8339</v>
      </c>
      <c r="W4173" t="s">
        <v>24</v>
      </c>
      <c r="X4173">
        <v>28</v>
      </c>
      <c r="Y4173">
        <v>4</v>
      </c>
      <c r="Z4173">
        <v>1</v>
      </c>
      <c r="AA4173">
        <v>1</v>
      </c>
      <c r="AB4173">
        <v>1</v>
      </c>
      <c r="AC4173">
        <v>1</v>
      </c>
      <c r="AD4173" t="s">
        <v>26</v>
      </c>
      <c r="AE4173" t="s">
        <v>8348</v>
      </c>
      <c r="AF4173">
        <v>3915</v>
      </c>
      <c r="AG4173" t="s">
        <v>8352</v>
      </c>
    </row>
    <row r="4174" spans="1:33" x14ac:dyDescent="0.25">
      <c r="A4174" t="s">
        <v>3009</v>
      </c>
      <c r="B4174" t="s">
        <v>2449</v>
      </c>
      <c r="C4174" t="s">
        <v>3010</v>
      </c>
      <c r="D4174">
        <v>2017</v>
      </c>
      <c r="E4174">
        <v>2</v>
      </c>
      <c r="F4174">
        <v>825</v>
      </c>
      <c r="G4174" t="s">
        <v>8306</v>
      </c>
      <c r="H4174">
        <v>1</v>
      </c>
      <c r="I4174">
        <v>28</v>
      </c>
      <c r="J4174">
        <v>9</v>
      </c>
      <c r="K4174" t="s">
        <v>8318</v>
      </c>
      <c r="L4174">
        <v>1</v>
      </c>
      <c r="M4174">
        <v>4</v>
      </c>
      <c r="N4174" t="s">
        <v>8327</v>
      </c>
      <c r="O4174">
        <v>6</v>
      </c>
      <c r="P4174">
        <v>4</v>
      </c>
      <c r="Q4174" t="s">
        <v>24</v>
      </c>
      <c r="R4174">
        <v>0</v>
      </c>
      <c r="S4174">
        <v>1</v>
      </c>
      <c r="T4174" t="s">
        <v>25</v>
      </c>
      <c r="U4174" t="s">
        <v>8332</v>
      </c>
      <c r="V4174" t="s">
        <v>8337</v>
      </c>
      <c r="W4174" t="s">
        <v>24</v>
      </c>
      <c r="X4174">
        <v>29</v>
      </c>
      <c r="Y4174">
        <v>4</v>
      </c>
      <c r="Z4174">
        <v>1</v>
      </c>
      <c r="AA4174">
        <v>1</v>
      </c>
      <c r="AB4174">
        <v>1</v>
      </c>
      <c r="AC4174">
        <v>2</v>
      </c>
      <c r="AD4174" t="s">
        <v>26</v>
      </c>
      <c r="AE4174" t="s">
        <v>8348</v>
      </c>
      <c r="AF4174">
        <v>3916</v>
      </c>
      <c r="AG4174" t="s">
        <v>8352</v>
      </c>
    </row>
    <row r="4175" spans="1:33" x14ac:dyDescent="0.25">
      <c r="A4175" t="s">
        <v>73</v>
      </c>
      <c r="B4175" t="s">
        <v>377</v>
      </c>
      <c r="C4175" t="s">
        <v>8238</v>
      </c>
      <c r="D4175">
        <v>2017</v>
      </c>
      <c r="E4175">
        <v>7</v>
      </c>
      <c r="F4175">
        <v>346</v>
      </c>
      <c r="G4175" t="s">
        <v>8306</v>
      </c>
      <c r="H4175">
        <v>1</v>
      </c>
      <c r="I4175">
        <v>25</v>
      </c>
      <c r="J4175">
        <v>9</v>
      </c>
      <c r="K4175" t="s">
        <v>8318</v>
      </c>
      <c r="L4175">
        <v>1</v>
      </c>
      <c r="M4175">
        <v>1</v>
      </c>
      <c r="N4175" t="s">
        <v>155</v>
      </c>
      <c r="O4175">
        <v>1</v>
      </c>
      <c r="P4175">
        <v>1</v>
      </c>
      <c r="Q4175" t="s">
        <v>24</v>
      </c>
      <c r="R4175">
        <v>0</v>
      </c>
      <c r="S4175">
        <v>1</v>
      </c>
      <c r="T4175" t="s">
        <v>25</v>
      </c>
      <c r="U4175" t="s">
        <v>8332</v>
      </c>
      <c r="V4175" t="s">
        <v>8335</v>
      </c>
      <c r="W4175" t="s">
        <v>24</v>
      </c>
      <c r="X4175">
        <v>25</v>
      </c>
      <c r="Y4175">
        <v>4</v>
      </c>
      <c r="Z4175">
        <v>1</v>
      </c>
      <c r="AA4175">
        <v>1</v>
      </c>
      <c r="AB4175">
        <v>1</v>
      </c>
      <c r="AC4175">
        <v>2</v>
      </c>
      <c r="AD4175" t="s">
        <v>30</v>
      </c>
      <c r="AE4175" t="s">
        <v>8348</v>
      </c>
      <c r="AF4175">
        <v>3917</v>
      </c>
      <c r="AG4175" t="s">
        <v>8352</v>
      </c>
    </row>
    <row r="4176" spans="1:33" x14ac:dyDescent="0.25">
      <c r="A4176" t="s">
        <v>1612</v>
      </c>
      <c r="B4176" t="s">
        <v>2718</v>
      </c>
      <c r="C4176" t="s">
        <v>8110</v>
      </c>
      <c r="D4176">
        <v>2017</v>
      </c>
      <c r="E4176">
        <v>6</v>
      </c>
      <c r="F4176">
        <v>1234</v>
      </c>
      <c r="G4176" t="s">
        <v>8306</v>
      </c>
      <c r="H4176">
        <v>1</v>
      </c>
      <c r="I4176">
        <v>18</v>
      </c>
      <c r="J4176">
        <v>6</v>
      </c>
      <c r="K4176" t="s">
        <v>8316</v>
      </c>
      <c r="L4176">
        <v>2</v>
      </c>
      <c r="M4176">
        <v>3</v>
      </c>
      <c r="N4176" t="s">
        <v>8326</v>
      </c>
      <c r="O4176">
        <v>3</v>
      </c>
      <c r="P4176">
        <v>3</v>
      </c>
      <c r="Q4176" t="s">
        <v>24</v>
      </c>
      <c r="R4176">
        <v>0</v>
      </c>
      <c r="S4176">
        <v>1</v>
      </c>
      <c r="T4176" t="s">
        <v>543</v>
      </c>
      <c r="U4176" t="s">
        <v>8333</v>
      </c>
      <c r="V4176" t="s">
        <v>8335</v>
      </c>
      <c r="W4176" t="s">
        <v>24</v>
      </c>
      <c r="X4176">
        <v>99</v>
      </c>
      <c r="Y4176">
        <v>11</v>
      </c>
      <c r="Z4176">
        <v>99</v>
      </c>
      <c r="AA4176">
        <v>9</v>
      </c>
      <c r="AB4176">
        <v>99</v>
      </c>
      <c r="AC4176">
        <v>1</v>
      </c>
      <c r="AD4176" t="s">
        <v>26</v>
      </c>
      <c r="AE4176" t="s">
        <v>8348</v>
      </c>
      <c r="AF4176">
        <v>3920</v>
      </c>
      <c r="AG4176" t="s">
        <v>8352</v>
      </c>
    </row>
    <row r="4177" spans="1:33" x14ac:dyDescent="0.25">
      <c r="A4177" t="s">
        <v>6628</v>
      </c>
      <c r="B4177" t="s">
        <v>35</v>
      </c>
      <c r="C4177" t="s">
        <v>6629</v>
      </c>
      <c r="D4177">
        <v>2017</v>
      </c>
      <c r="E4177">
        <v>5</v>
      </c>
      <c r="F4177">
        <v>227</v>
      </c>
      <c r="G4177" t="s">
        <v>8306</v>
      </c>
      <c r="H4177">
        <v>1</v>
      </c>
      <c r="I4177">
        <v>22</v>
      </c>
      <c r="J4177">
        <v>8</v>
      </c>
      <c r="K4177" t="s">
        <v>8317</v>
      </c>
      <c r="L4177">
        <v>2</v>
      </c>
      <c r="M4177">
        <v>3</v>
      </c>
      <c r="N4177" t="s">
        <v>8326</v>
      </c>
      <c r="O4177">
        <v>3</v>
      </c>
      <c r="P4177">
        <v>3</v>
      </c>
      <c r="Q4177" t="s">
        <v>24</v>
      </c>
      <c r="R4177">
        <v>0</v>
      </c>
      <c r="S4177">
        <v>1</v>
      </c>
      <c r="T4177" t="s">
        <v>79</v>
      </c>
      <c r="U4177" t="s">
        <v>8333</v>
      </c>
      <c r="V4177" t="s">
        <v>8342</v>
      </c>
      <c r="W4177" t="s">
        <v>24</v>
      </c>
      <c r="X4177">
        <v>99</v>
      </c>
      <c r="Y4177">
        <v>11</v>
      </c>
      <c r="Z4177">
        <v>99</v>
      </c>
      <c r="AA4177">
        <v>9</v>
      </c>
      <c r="AB4177">
        <v>99</v>
      </c>
      <c r="AC4177">
        <v>3</v>
      </c>
      <c r="AD4177" t="s">
        <v>30</v>
      </c>
      <c r="AE4177" t="s">
        <v>8348</v>
      </c>
      <c r="AF4177">
        <v>3920</v>
      </c>
      <c r="AG4177" t="s">
        <v>8352</v>
      </c>
    </row>
    <row r="4178" spans="1:33" x14ac:dyDescent="0.25">
      <c r="A4178" t="s">
        <v>1928</v>
      </c>
      <c r="B4178" t="s">
        <v>1765</v>
      </c>
      <c r="C4178" t="s">
        <v>1929</v>
      </c>
      <c r="D4178">
        <v>2017</v>
      </c>
      <c r="E4178">
        <v>1</v>
      </c>
      <c r="F4178">
        <v>429</v>
      </c>
      <c r="G4178" t="s">
        <v>8306</v>
      </c>
      <c r="H4178">
        <v>1</v>
      </c>
      <c r="I4178">
        <v>34</v>
      </c>
      <c r="J4178">
        <v>10</v>
      </c>
      <c r="K4178" t="s">
        <v>8319</v>
      </c>
      <c r="L4178">
        <v>1</v>
      </c>
      <c r="M4178">
        <v>3</v>
      </c>
      <c r="N4178" t="s">
        <v>8326</v>
      </c>
      <c r="O4178">
        <v>3</v>
      </c>
      <c r="P4178">
        <v>3</v>
      </c>
      <c r="Q4178" t="s">
        <v>24</v>
      </c>
      <c r="R4178">
        <v>1</v>
      </c>
      <c r="S4178">
        <v>1</v>
      </c>
      <c r="T4178" t="s">
        <v>25</v>
      </c>
      <c r="U4178" t="s">
        <v>8332</v>
      </c>
      <c r="V4178" t="s">
        <v>8335</v>
      </c>
      <c r="W4178" t="s">
        <v>24</v>
      </c>
      <c r="X4178">
        <v>34</v>
      </c>
      <c r="Y4178">
        <v>5</v>
      </c>
      <c r="Z4178">
        <v>3</v>
      </c>
      <c r="AA4178">
        <v>3</v>
      </c>
      <c r="AB4178">
        <v>3</v>
      </c>
      <c r="AC4178">
        <v>2</v>
      </c>
      <c r="AD4178" t="s">
        <v>26</v>
      </c>
      <c r="AE4178" t="s">
        <v>8348</v>
      </c>
      <c r="AF4178">
        <v>3920</v>
      </c>
      <c r="AG4178" t="s">
        <v>8352</v>
      </c>
    </row>
    <row r="4179" spans="1:33" x14ac:dyDescent="0.25">
      <c r="A4179" t="s">
        <v>188</v>
      </c>
      <c r="B4179" t="s">
        <v>1753</v>
      </c>
      <c r="C4179" t="s">
        <v>3838</v>
      </c>
      <c r="D4179">
        <v>2017</v>
      </c>
      <c r="E4179">
        <v>3</v>
      </c>
      <c r="F4179">
        <v>1543</v>
      </c>
      <c r="G4179" t="s">
        <v>8306</v>
      </c>
      <c r="H4179">
        <v>1</v>
      </c>
      <c r="I4179">
        <v>30</v>
      </c>
      <c r="J4179">
        <v>10</v>
      </c>
      <c r="K4179" t="s">
        <v>8319</v>
      </c>
      <c r="L4179">
        <v>1</v>
      </c>
      <c r="M4179">
        <v>1</v>
      </c>
      <c r="N4179" t="s">
        <v>155</v>
      </c>
      <c r="O4179">
        <v>1</v>
      </c>
      <c r="P4179">
        <v>1</v>
      </c>
      <c r="Q4179" t="s">
        <v>24</v>
      </c>
      <c r="R4179">
        <v>0</v>
      </c>
      <c r="S4179">
        <v>1</v>
      </c>
      <c r="T4179" t="s">
        <v>25</v>
      </c>
      <c r="U4179" t="s">
        <v>8332</v>
      </c>
      <c r="V4179" t="s">
        <v>8338</v>
      </c>
      <c r="W4179" t="s">
        <v>24</v>
      </c>
      <c r="X4179">
        <v>34</v>
      </c>
      <c r="Y4179">
        <v>5</v>
      </c>
      <c r="Z4179">
        <v>1</v>
      </c>
      <c r="AA4179">
        <v>1</v>
      </c>
      <c r="AB4179">
        <v>1</v>
      </c>
      <c r="AC4179">
        <v>1</v>
      </c>
      <c r="AD4179" t="s">
        <v>30</v>
      </c>
      <c r="AE4179" t="s">
        <v>8348</v>
      </c>
      <c r="AF4179">
        <v>3920</v>
      </c>
      <c r="AG4179" t="s">
        <v>8352</v>
      </c>
    </row>
    <row r="4180" spans="1:33" x14ac:dyDescent="0.25">
      <c r="A4180" t="s">
        <v>3846</v>
      </c>
      <c r="B4180" t="s">
        <v>22</v>
      </c>
      <c r="C4180" t="s">
        <v>3847</v>
      </c>
      <c r="D4180">
        <v>2017</v>
      </c>
      <c r="E4180">
        <v>3</v>
      </c>
      <c r="F4180">
        <v>542</v>
      </c>
      <c r="G4180" t="s">
        <v>8306</v>
      </c>
      <c r="H4180">
        <v>1</v>
      </c>
      <c r="I4180">
        <v>33</v>
      </c>
      <c r="J4180">
        <v>10</v>
      </c>
      <c r="K4180" t="s">
        <v>8319</v>
      </c>
      <c r="L4180">
        <v>1</v>
      </c>
      <c r="M4180">
        <v>4</v>
      </c>
      <c r="N4180" t="s">
        <v>8327</v>
      </c>
      <c r="O4180">
        <v>6</v>
      </c>
      <c r="P4180">
        <v>4</v>
      </c>
      <c r="Q4180" t="s">
        <v>24</v>
      </c>
      <c r="R4180">
        <v>0</v>
      </c>
      <c r="S4180">
        <v>1</v>
      </c>
      <c r="T4180" t="s">
        <v>25</v>
      </c>
      <c r="U4180" t="s">
        <v>8332</v>
      </c>
      <c r="V4180" t="s">
        <v>8336</v>
      </c>
      <c r="W4180" t="s">
        <v>24</v>
      </c>
      <c r="X4180">
        <v>40</v>
      </c>
      <c r="Y4180">
        <v>7</v>
      </c>
      <c r="Z4180">
        <v>4</v>
      </c>
      <c r="AA4180">
        <v>4</v>
      </c>
      <c r="AB4180">
        <v>6</v>
      </c>
      <c r="AC4180">
        <v>2</v>
      </c>
      <c r="AD4180" t="s">
        <v>30</v>
      </c>
      <c r="AE4180" t="s">
        <v>8347</v>
      </c>
      <c r="AF4180">
        <v>3920</v>
      </c>
      <c r="AG4180" t="s">
        <v>8352</v>
      </c>
    </row>
    <row r="4181" spans="1:33" x14ac:dyDescent="0.25">
      <c r="A4181" t="s">
        <v>2076</v>
      </c>
      <c r="B4181" t="s">
        <v>1557</v>
      </c>
      <c r="C4181" t="s">
        <v>3619</v>
      </c>
      <c r="D4181">
        <v>2017</v>
      </c>
      <c r="E4181">
        <v>2</v>
      </c>
      <c r="F4181">
        <v>332</v>
      </c>
      <c r="G4181" t="s">
        <v>8306</v>
      </c>
      <c r="H4181">
        <v>1</v>
      </c>
      <c r="I4181">
        <v>37</v>
      </c>
      <c r="J4181">
        <v>11</v>
      </c>
      <c r="K4181" t="s">
        <v>8320</v>
      </c>
      <c r="L4181">
        <v>1</v>
      </c>
      <c r="M4181">
        <v>26</v>
      </c>
      <c r="N4181" t="s">
        <v>8330</v>
      </c>
      <c r="O4181">
        <v>15</v>
      </c>
      <c r="P4181">
        <v>1</v>
      </c>
      <c r="Q4181" t="s">
        <v>24</v>
      </c>
      <c r="R4181">
        <v>0</v>
      </c>
      <c r="S4181">
        <v>1</v>
      </c>
      <c r="T4181" t="s">
        <v>37</v>
      </c>
      <c r="U4181" t="s">
        <v>8333</v>
      </c>
      <c r="V4181" t="s">
        <v>8338</v>
      </c>
      <c r="W4181" t="s">
        <v>24</v>
      </c>
      <c r="X4181">
        <v>31</v>
      </c>
      <c r="Y4181">
        <v>5</v>
      </c>
      <c r="Z4181">
        <v>10</v>
      </c>
      <c r="AA4181">
        <v>6</v>
      </c>
      <c r="AB4181">
        <v>15</v>
      </c>
      <c r="AC4181">
        <v>1</v>
      </c>
      <c r="AD4181" t="s">
        <v>30</v>
      </c>
      <c r="AE4181" t="s">
        <v>8348</v>
      </c>
      <c r="AF4181">
        <v>3920</v>
      </c>
      <c r="AG4181" t="s">
        <v>8352</v>
      </c>
    </row>
    <row r="4182" spans="1:33" x14ac:dyDescent="0.25">
      <c r="A4182" t="s">
        <v>2194</v>
      </c>
      <c r="B4182" t="s">
        <v>2957</v>
      </c>
      <c r="C4182" s="1" t="s">
        <v>6124</v>
      </c>
      <c r="D4182">
        <v>2017</v>
      </c>
      <c r="E4182">
        <v>5</v>
      </c>
      <c r="F4182">
        <v>1537</v>
      </c>
      <c r="G4182" t="s">
        <v>8306</v>
      </c>
      <c r="H4182">
        <v>1</v>
      </c>
      <c r="I4182">
        <v>32</v>
      </c>
      <c r="J4182">
        <v>10</v>
      </c>
      <c r="K4182" t="s">
        <v>8319</v>
      </c>
      <c r="L4182">
        <v>1</v>
      </c>
      <c r="M4182">
        <v>1</v>
      </c>
      <c r="N4182" t="s">
        <v>155</v>
      </c>
      <c r="O4182">
        <v>1</v>
      </c>
      <c r="P4182">
        <v>1</v>
      </c>
      <c r="Q4182" t="s">
        <v>24</v>
      </c>
      <c r="R4182">
        <v>0</v>
      </c>
      <c r="S4182">
        <v>1</v>
      </c>
      <c r="T4182" t="s">
        <v>25</v>
      </c>
      <c r="U4182" t="s">
        <v>8332</v>
      </c>
      <c r="V4182" t="s">
        <v>8337</v>
      </c>
      <c r="W4182" t="s">
        <v>24</v>
      </c>
      <c r="X4182">
        <v>36</v>
      </c>
      <c r="Y4182">
        <v>6</v>
      </c>
      <c r="Z4182">
        <v>1</v>
      </c>
      <c r="AA4182">
        <v>1</v>
      </c>
      <c r="AB4182">
        <v>1</v>
      </c>
      <c r="AC4182">
        <v>2</v>
      </c>
      <c r="AD4182" t="s">
        <v>26</v>
      </c>
      <c r="AE4182" t="s">
        <v>8348</v>
      </c>
      <c r="AF4182">
        <v>3922</v>
      </c>
      <c r="AG4182" t="s">
        <v>8352</v>
      </c>
    </row>
    <row r="4183" spans="1:33" x14ac:dyDescent="0.25">
      <c r="A4183" t="s">
        <v>951</v>
      </c>
      <c r="B4183" t="s">
        <v>666</v>
      </c>
      <c r="C4183" t="s">
        <v>952</v>
      </c>
      <c r="D4183">
        <v>2017</v>
      </c>
      <c r="E4183">
        <v>1</v>
      </c>
      <c r="F4183">
        <v>939</v>
      </c>
      <c r="G4183" t="s">
        <v>8306</v>
      </c>
      <c r="H4183">
        <v>1</v>
      </c>
      <c r="I4183">
        <v>22</v>
      </c>
      <c r="J4183">
        <v>8</v>
      </c>
      <c r="K4183" t="s">
        <v>8317</v>
      </c>
      <c r="L4183">
        <v>1</v>
      </c>
      <c r="M4183">
        <v>1</v>
      </c>
      <c r="N4183" t="s">
        <v>155</v>
      </c>
      <c r="O4183">
        <v>1</v>
      </c>
      <c r="P4183">
        <v>1</v>
      </c>
      <c r="Q4183" t="s">
        <v>24</v>
      </c>
      <c r="R4183">
        <v>0</v>
      </c>
      <c r="S4183">
        <v>1</v>
      </c>
      <c r="T4183" t="s">
        <v>25</v>
      </c>
      <c r="U4183" t="s">
        <v>8332</v>
      </c>
      <c r="V4183" t="s">
        <v>8336</v>
      </c>
      <c r="W4183" t="s">
        <v>24</v>
      </c>
      <c r="X4183">
        <v>29</v>
      </c>
      <c r="Y4183">
        <v>4</v>
      </c>
      <c r="Z4183">
        <v>1</v>
      </c>
      <c r="AA4183">
        <v>1</v>
      </c>
      <c r="AB4183">
        <v>1</v>
      </c>
      <c r="AC4183">
        <v>1</v>
      </c>
      <c r="AD4183" t="s">
        <v>30</v>
      </c>
      <c r="AE4183" t="s">
        <v>8348</v>
      </c>
      <c r="AF4183">
        <v>3925</v>
      </c>
      <c r="AG4183" t="s">
        <v>8352</v>
      </c>
    </row>
    <row r="4184" spans="1:33" x14ac:dyDescent="0.25">
      <c r="A4184" t="s">
        <v>1319</v>
      </c>
      <c r="B4184" t="s">
        <v>147</v>
      </c>
      <c r="C4184" t="s">
        <v>1320</v>
      </c>
      <c r="D4184">
        <v>2017</v>
      </c>
      <c r="E4184">
        <v>1</v>
      </c>
      <c r="F4184">
        <v>2256</v>
      </c>
      <c r="G4184" t="s">
        <v>8306</v>
      </c>
      <c r="H4184">
        <v>1</v>
      </c>
      <c r="I4184">
        <v>31</v>
      </c>
      <c r="J4184">
        <v>10</v>
      </c>
      <c r="K4184" t="s">
        <v>8319</v>
      </c>
      <c r="L4184">
        <v>1</v>
      </c>
      <c r="M4184">
        <v>1</v>
      </c>
      <c r="N4184" t="s">
        <v>155</v>
      </c>
      <c r="O4184">
        <v>1</v>
      </c>
      <c r="P4184">
        <v>1</v>
      </c>
      <c r="Q4184" t="s">
        <v>24</v>
      </c>
      <c r="R4184">
        <v>0</v>
      </c>
      <c r="S4184">
        <v>1</v>
      </c>
      <c r="T4184" t="s">
        <v>25</v>
      </c>
      <c r="U4184" t="s">
        <v>8332</v>
      </c>
      <c r="V4184" t="s">
        <v>8339</v>
      </c>
      <c r="W4184" t="s">
        <v>24</v>
      </c>
      <c r="X4184">
        <v>35</v>
      </c>
      <c r="Y4184">
        <v>6</v>
      </c>
      <c r="Z4184">
        <v>1</v>
      </c>
      <c r="AA4184">
        <v>1</v>
      </c>
      <c r="AB4184">
        <v>1</v>
      </c>
      <c r="AC4184">
        <v>1</v>
      </c>
      <c r="AD4184" t="s">
        <v>30</v>
      </c>
      <c r="AE4184" t="s">
        <v>8348</v>
      </c>
      <c r="AF4184">
        <v>3925</v>
      </c>
      <c r="AG4184" t="s">
        <v>8352</v>
      </c>
    </row>
    <row r="4185" spans="1:33" x14ac:dyDescent="0.25">
      <c r="A4185" t="s">
        <v>1971</v>
      </c>
      <c r="B4185" t="s">
        <v>315</v>
      </c>
      <c r="C4185" t="s">
        <v>5339</v>
      </c>
      <c r="D4185">
        <v>2017</v>
      </c>
      <c r="E4185">
        <v>4</v>
      </c>
      <c r="F4185">
        <v>817</v>
      </c>
      <c r="G4185" t="s">
        <v>8306</v>
      </c>
      <c r="H4185">
        <v>1</v>
      </c>
      <c r="I4185">
        <v>31</v>
      </c>
      <c r="J4185">
        <v>10</v>
      </c>
      <c r="K4185" t="s">
        <v>8319</v>
      </c>
      <c r="L4185">
        <v>1</v>
      </c>
      <c r="M4185">
        <v>1</v>
      </c>
      <c r="N4185" t="s">
        <v>155</v>
      </c>
      <c r="O4185">
        <v>1</v>
      </c>
      <c r="P4185">
        <v>1</v>
      </c>
      <c r="Q4185" t="s">
        <v>24</v>
      </c>
      <c r="R4185">
        <v>0</v>
      </c>
      <c r="S4185">
        <v>1</v>
      </c>
      <c r="T4185" t="s">
        <v>79</v>
      </c>
      <c r="U4185" t="s">
        <v>8333</v>
      </c>
      <c r="V4185" t="s">
        <v>8336</v>
      </c>
      <c r="W4185" t="s">
        <v>24</v>
      </c>
      <c r="X4185">
        <v>99</v>
      </c>
      <c r="Y4185">
        <v>11</v>
      </c>
      <c r="Z4185">
        <v>99</v>
      </c>
      <c r="AA4185">
        <v>9</v>
      </c>
      <c r="AB4185">
        <v>99</v>
      </c>
      <c r="AC4185">
        <v>2</v>
      </c>
      <c r="AD4185" t="s">
        <v>26</v>
      </c>
      <c r="AE4185" t="s">
        <v>8348</v>
      </c>
      <c r="AF4185">
        <v>3925</v>
      </c>
      <c r="AG4185" t="s">
        <v>8352</v>
      </c>
    </row>
    <row r="4186" spans="1:33" x14ac:dyDescent="0.25">
      <c r="A4186" t="s">
        <v>8230</v>
      </c>
      <c r="B4186" t="s">
        <v>1457</v>
      </c>
      <c r="C4186" t="s">
        <v>8231</v>
      </c>
      <c r="D4186">
        <v>2017</v>
      </c>
      <c r="E4186">
        <v>7</v>
      </c>
      <c r="F4186">
        <v>1641</v>
      </c>
      <c r="G4186" t="s">
        <v>8306</v>
      </c>
      <c r="H4186">
        <v>1</v>
      </c>
      <c r="I4186">
        <v>32</v>
      </c>
      <c r="J4186">
        <v>10</v>
      </c>
      <c r="K4186" t="s">
        <v>8319</v>
      </c>
      <c r="L4186">
        <v>1</v>
      </c>
      <c r="M4186">
        <v>5</v>
      </c>
      <c r="N4186" t="s">
        <v>8328</v>
      </c>
      <c r="O4186">
        <v>13</v>
      </c>
      <c r="P4186">
        <v>4</v>
      </c>
      <c r="Q4186" t="s">
        <v>24</v>
      </c>
      <c r="R4186">
        <v>0</v>
      </c>
      <c r="S4186">
        <v>1</v>
      </c>
      <c r="T4186" t="s">
        <v>79</v>
      </c>
      <c r="U4186" t="s">
        <v>8333</v>
      </c>
      <c r="V4186" t="s">
        <v>8335</v>
      </c>
      <c r="W4186" t="s">
        <v>24</v>
      </c>
      <c r="X4186">
        <v>99</v>
      </c>
      <c r="Y4186">
        <v>11</v>
      </c>
      <c r="Z4186">
        <v>99</v>
      </c>
      <c r="AA4186">
        <v>9</v>
      </c>
      <c r="AB4186">
        <v>99</v>
      </c>
      <c r="AC4186" t="s">
        <v>8345</v>
      </c>
      <c r="AD4186" t="s">
        <v>26</v>
      </c>
      <c r="AE4186" t="s">
        <v>8348</v>
      </c>
      <c r="AF4186">
        <v>3925</v>
      </c>
      <c r="AG4186" t="s">
        <v>8352</v>
      </c>
    </row>
    <row r="4187" spans="1:33" x14ac:dyDescent="0.25">
      <c r="A4187" t="s">
        <v>5078</v>
      </c>
      <c r="B4187" t="s">
        <v>500</v>
      </c>
      <c r="C4187" t="s">
        <v>5079</v>
      </c>
      <c r="D4187">
        <v>2017</v>
      </c>
      <c r="E4187">
        <v>4</v>
      </c>
      <c r="F4187">
        <v>10</v>
      </c>
      <c r="G4187" t="s">
        <v>8306</v>
      </c>
      <c r="H4187">
        <v>1</v>
      </c>
      <c r="I4187">
        <v>37</v>
      </c>
      <c r="J4187">
        <v>11</v>
      </c>
      <c r="K4187" t="s">
        <v>8320</v>
      </c>
      <c r="L4187">
        <v>1</v>
      </c>
      <c r="M4187">
        <v>1</v>
      </c>
      <c r="N4187" t="s">
        <v>155</v>
      </c>
      <c r="O4187">
        <v>1</v>
      </c>
      <c r="P4187">
        <v>1</v>
      </c>
      <c r="Q4187" t="s">
        <v>24</v>
      </c>
      <c r="R4187">
        <v>0</v>
      </c>
      <c r="S4187">
        <v>1</v>
      </c>
      <c r="T4187" t="s">
        <v>25</v>
      </c>
      <c r="U4187" t="s">
        <v>8332</v>
      </c>
      <c r="V4187" t="s">
        <v>8336</v>
      </c>
      <c r="W4187" t="s">
        <v>24</v>
      </c>
      <c r="X4187">
        <v>38</v>
      </c>
      <c r="Y4187">
        <v>6</v>
      </c>
      <c r="Z4187">
        <v>1</v>
      </c>
      <c r="AA4187">
        <v>1</v>
      </c>
      <c r="AB4187">
        <v>1</v>
      </c>
      <c r="AC4187">
        <v>5</v>
      </c>
      <c r="AD4187" t="s">
        <v>30</v>
      </c>
      <c r="AE4187" t="s">
        <v>8348</v>
      </c>
      <c r="AF4187">
        <v>3925</v>
      </c>
      <c r="AG4187" t="s">
        <v>8352</v>
      </c>
    </row>
    <row r="4188" spans="1:33" x14ac:dyDescent="0.25">
      <c r="A4188" t="s">
        <v>6671</v>
      </c>
      <c r="B4188" t="s">
        <v>1071</v>
      </c>
      <c r="C4188" t="s">
        <v>6672</v>
      </c>
      <c r="D4188">
        <v>2017</v>
      </c>
      <c r="E4188">
        <v>5</v>
      </c>
      <c r="F4188">
        <v>15</v>
      </c>
      <c r="G4188" t="s">
        <v>8306</v>
      </c>
      <c r="H4188">
        <v>1</v>
      </c>
      <c r="I4188">
        <v>36</v>
      </c>
      <c r="J4188">
        <v>11</v>
      </c>
      <c r="K4188" t="s">
        <v>8320</v>
      </c>
      <c r="L4188">
        <v>1</v>
      </c>
      <c r="M4188">
        <v>1</v>
      </c>
      <c r="N4188" t="s">
        <v>155</v>
      </c>
      <c r="O4188">
        <v>1</v>
      </c>
      <c r="P4188">
        <v>1</v>
      </c>
      <c r="Q4188" t="s">
        <v>24</v>
      </c>
      <c r="R4188">
        <v>0</v>
      </c>
      <c r="S4188">
        <v>1</v>
      </c>
      <c r="T4188" t="s">
        <v>25</v>
      </c>
      <c r="U4188" t="s">
        <v>8332</v>
      </c>
      <c r="V4188" t="s">
        <v>8339</v>
      </c>
      <c r="W4188" t="s">
        <v>24</v>
      </c>
      <c r="X4188">
        <v>35</v>
      </c>
      <c r="Y4188">
        <v>6</v>
      </c>
      <c r="Z4188">
        <v>1</v>
      </c>
      <c r="AA4188">
        <v>1</v>
      </c>
      <c r="AB4188">
        <v>1</v>
      </c>
      <c r="AC4188">
        <v>3</v>
      </c>
      <c r="AD4188" t="s">
        <v>30</v>
      </c>
      <c r="AE4188" t="s">
        <v>8348</v>
      </c>
      <c r="AF4188">
        <v>3927</v>
      </c>
      <c r="AG4188" t="s">
        <v>8352</v>
      </c>
    </row>
    <row r="4189" spans="1:33" x14ac:dyDescent="0.25">
      <c r="A4189" t="s">
        <v>2540</v>
      </c>
      <c r="B4189" t="s">
        <v>115</v>
      </c>
      <c r="C4189" t="s">
        <v>3111</v>
      </c>
      <c r="D4189">
        <v>2017</v>
      </c>
      <c r="E4189">
        <v>3</v>
      </c>
      <c r="F4189">
        <v>2151</v>
      </c>
      <c r="G4189" t="s">
        <v>8306</v>
      </c>
      <c r="H4189">
        <v>1</v>
      </c>
      <c r="I4189">
        <v>23</v>
      </c>
      <c r="J4189">
        <v>8</v>
      </c>
      <c r="K4189" t="s">
        <v>8317</v>
      </c>
      <c r="L4189">
        <v>1</v>
      </c>
      <c r="M4189">
        <v>2</v>
      </c>
      <c r="N4189" t="s">
        <v>8325</v>
      </c>
      <c r="O4189">
        <v>2</v>
      </c>
      <c r="P4189">
        <v>2</v>
      </c>
      <c r="Q4189" t="s">
        <v>24</v>
      </c>
      <c r="R4189">
        <v>0</v>
      </c>
      <c r="S4189">
        <v>1</v>
      </c>
      <c r="T4189" t="s">
        <v>25</v>
      </c>
      <c r="U4189" t="s">
        <v>8332</v>
      </c>
      <c r="V4189" t="s">
        <v>8337</v>
      </c>
      <c r="W4189" t="s">
        <v>24</v>
      </c>
      <c r="X4189">
        <v>24</v>
      </c>
      <c r="Y4189">
        <v>3</v>
      </c>
      <c r="Z4189">
        <v>2</v>
      </c>
      <c r="AA4189">
        <v>2</v>
      </c>
      <c r="AB4189">
        <v>2</v>
      </c>
      <c r="AC4189">
        <v>1</v>
      </c>
      <c r="AD4189" t="s">
        <v>26</v>
      </c>
      <c r="AE4189" t="s">
        <v>8348</v>
      </c>
      <c r="AF4189">
        <v>3930</v>
      </c>
      <c r="AG4189" t="s">
        <v>8352</v>
      </c>
    </row>
    <row r="4190" spans="1:33" x14ac:dyDescent="0.25">
      <c r="A4190" t="s">
        <v>2507</v>
      </c>
      <c r="B4190" t="s">
        <v>424</v>
      </c>
      <c r="C4190" t="s">
        <v>2508</v>
      </c>
      <c r="D4190">
        <v>2017</v>
      </c>
      <c r="E4190">
        <v>2</v>
      </c>
      <c r="F4190">
        <v>452</v>
      </c>
      <c r="G4190" t="s">
        <v>8306</v>
      </c>
      <c r="H4190">
        <v>1</v>
      </c>
      <c r="I4190">
        <v>29</v>
      </c>
      <c r="J4190">
        <v>9</v>
      </c>
      <c r="K4190" t="s">
        <v>8318</v>
      </c>
      <c r="L4190">
        <v>2</v>
      </c>
      <c r="M4190">
        <v>3</v>
      </c>
      <c r="N4190" t="s">
        <v>8326</v>
      </c>
      <c r="O4190">
        <v>3</v>
      </c>
      <c r="P4190">
        <v>3</v>
      </c>
      <c r="Q4190" t="s">
        <v>24</v>
      </c>
      <c r="R4190">
        <v>0</v>
      </c>
      <c r="S4190">
        <v>1</v>
      </c>
      <c r="T4190" t="s">
        <v>37</v>
      </c>
      <c r="U4190" t="s">
        <v>8333</v>
      </c>
      <c r="V4190" t="s">
        <v>8335</v>
      </c>
      <c r="W4190" t="s">
        <v>24</v>
      </c>
      <c r="X4190">
        <v>40</v>
      </c>
      <c r="Y4190">
        <v>7</v>
      </c>
      <c r="Z4190">
        <v>3</v>
      </c>
      <c r="AA4190">
        <v>3</v>
      </c>
      <c r="AB4190">
        <v>3</v>
      </c>
      <c r="AC4190">
        <v>5</v>
      </c>
      <c r="AD4190" t="s">
        <v>26</v>
      </c>
      <c r="AE4190" t="s">
        <v>8348</v>
      </c>
      <c r="AF4190">
        <v>3930</v>
      </c>
      <c r="AG4190" t="s">
        <v>8352</v>
      </c>
    </row>
    <row r="4191" spans="1:33" x14ac:dyDescent="0.25">
      <c r="A4191" t="s">
        <v>8156</v>
      </c>
      <c r="B4191" t="s">
        <v>1040</v>
      </c>
      <c r="C4191" t="s">
        <v>8157</v>
      </c>
      <c r="D4191">
        <v>2017</v>
      </c>
      <c r="E4191">
        <v>6</v>
      </c>
      <c r="F4191">
        <v>819</v>
      </c>
      <c r="G4191" t="s">
        <v>8306</v>
      </c>
      <c r="H4191">
        <v>1</v>
      </c>
      <c r="I4191">
        <v>27</v>
      </c>
      <c r="J4191">
        <v>9</v>
      </c>
      <c r="K4191" t="s">
        <v>8318</v>
      </c>
      <c r="L4191">
        <v>2</v>
      </c>
      <c r="M4191">
        <v>1</v>
      </c>
      <c r="N4191" t="s">
        <v>155</v>
      </c>
      <c r="O4191">
        <v>1</v>
      </c>
      <c r="P4191">
        <v>1</v>
      </c>
      <c r="Q4191" t="s">
        <v>24</v>
      </c>
      <c r="R4191">
        <v>0</v>
      </c>
      <c r="S4191">
        <v>1</v>
      </c>
      <c r="T4191" t="s">
        <v>25</v>
      </c>
      <c r="U4191" t="s">
        <v>8332</v>
      </c>
      <c r="V4191" t="s">
        <v>8336</v>
      </c>
      <c r="W4191" t="s">
        <v>24</v>
      </c>
      <c r="X4191">
        <v>31</v>
      </c>
      <c r="Y4191">
        <v>5</v>
      </c>
      <c r="Z4191">
        <v>1</v>
      </c>
      <c r="AA4191">
        <v>1</v>
      </c>
      <c r="AB4191">
        <v>1</v>
      </c>
      <c r="AC4191">
        <v>3</v>
      </c>
      <c r="AD4191" t="s">
        <v>30</v>
      </c>
      <c r="AE4191" t="s">
        <v>8348</v>
      </c>
      <c r="AF4191">
        <v>3930</v>
      </c>
      <c r="AG4191" t="s">
        <v>8352</v>
      </c>
    </row>
    <row r="4192" spans="1:33" x14ac:dyDescent="0.25">
      <c r="A4192" t="s">
        <v>7999</v>
      </c>
      <c r="B4192" t="s">
        <v>2474</v>
      </c>
      <c r="C4192" t="s">
        <v>8000</v>
      </c>
      <c r="D4192">
        <v>2017</v>
      </c>
      <c r="E4192">
        <v>6</v>
      </c>
      <c r="F4192">
        <v>820</v>
      </c>
      <c r="G4192" t="s">
        <v>8306</v>
      </c>
      <c r="H4192">
        <v>1</v>
      </c>
      <c r="I4192">
        <v>33</v>
      </c>
      <c r="J4192">
        <v>10</v>
      </c>
      <c r="K4192" t="s">
        <v>8319</v>
      </c>
      <c r="L4192">
        <v>1</v>
      </c>
      <c r="M4192">
        <v>5</v>
      </c>
      <c r="N4192" t="s">
        <v>8328</v>
      </c>
      <c r="O4192">
        <v>14</v>
      </c>
      <c r="P4192">
        <v>4</v>
      </c>
      <c r="Q4192" t="s">
        <v>24</v>
      </c>
      <c r="R4192">
        <v>0</v>
      </c>
      <c r="S4192">
        <v>1</v>
      </c>
      <c r="T4192" t="s">
        <v>25</v>
      </c>
      <c r="U4192" t="s">
        <v>8332</v>
      </c>
      <c r="V4192" t="s">
        <v>8337</v>
      </c>
      <c r="W4192" t="s">
        <v>24</v>
      </c>
      <c r="X4192">
        <v>37</v>
      </c>
      <c r="Y4192">
        <v>6</v>
      </c>
      <c r="Z4192">
        <v>5</v>
      </c>
      <c r="AA4192">
        <v>5</v>
      </c>
      <c r="AB4192">
        <v>14</v>
      </c>
      <c r="AC4192">
        <v>2</v>
      </c>
      <c r="AD4192" t="s">
        <v>26</v>
      </c>
      <c r="AE4192" t="s">
        <v>8348</v>
      </c>
      <c r="AF4192">
        <v>3930</v>
      </c>
      <c r="AG4192" t="s">
        <v>8352</v>
      </c>
    </row>
    <row r="4193" spans="1:33" x14ac:dyDescent="0.25">
      <c r="A4193" t="s">
        <v>3446</v>
      </c>
      <c r="B4193" t="s">
        <v>570</v>
      </c>
      <c r="C4193" t="s">
        <v>3447</v>
      </c>
      <c r="D4193">
        <v>2017</v>
      </c>
      <c r="E4193">
        <v>3</v>
      </c>
      <c r="F4193">
        <v>849</v>
      </c>
      <c r="G4193" t="s">
        <v>8306</v>
      </c>
      <c r="H4193">
        <v>1</v>
      </c>
      <c r="I4193">
        <v>38</v>
      </c>
      <c r="J4193">
        <v>11</v>
      </c>
      <c r="K4193" t="s">
        <v>8320</v>
      </c>
      <c r="L4193">
        <v>1</v>
      </c>
      <c r="M4193">
        <v>1</v>
      </c>
      <c r="N4193" t="s">
        <v>155</v>
      </c>
      <c r="O4193">
        <v>1</v>
      </c>
      <c r="P4193">
        <v>1</v>
      </c>
      <c r="Q4193">
        <v>1</v>
      </c>
      <c r="R4193">
        <v>0</v>
      </c>
      <c r="S4193">
        <v>1</v>
      </c>
      <c r="T4193" t="s">
        <v>25</v>
      </c>
      <c r="U4193" t="s">
        <v>8332</v>
      </c>
      <c r="V4193" t="s">
        <v>8335</v>
      </c>
      <c r="W4193" t="s">
        <v>24</v>
      </c>
      <c r="X4193">
        <v>55</v>
      </c>
      <c r="Y4193">
        <v>10</v>
      </c>
      <c r="Z4193">
        <v>1</v>
      </c>
      <c r="AA4193">
        <v>1</v>
      </c>
      <c r="AB4193">
        <v>1</v>
      </c>
      <c r="AC4193">
        <v>1</v>
      </c>
      <c r="AD4193" t="s">
        <v>26</v>
      </c>
      <c r="AE4193" t="s">
        <v>8348</v>
      </c>
      <c r="AF4193">
        <v>3930</v>
      </c>
      <c r="AG4193" t="s">
        <v>8352</v>
      </c>
    </row>
    <row r="4194" spans="1:33" x14ac:dyDescent="0.25">
      <c r="A4194" t="s">
        <v>7979</v>
      </c>
      <c r="B4194" t="s">
        <v>1778</v>
      </c>
      <c r="C4194" t="s">
        <v>7980</v>
      </c>
      <c r="D4194">
        <v>2017</v>
      </c>
      <c r="E4194">
        <v>6</v>
      </c>
      <c r="F4194">
        <v>236</v>
      </c>
      <c r="G4194" t="s">
        <v>8306</v>
      </c>
      <c r="H4194">
        <v>1</v>
      </c>
      <c r="I4194">
        <v>27</v>
      </c>
      <c r="J4194">
        <v>9</v>
      </c>
      <c r="K4194" t="s">
        <v>8318</v>
      </c>
      <c r="L4194">
        <v>1</v>
      </c>
      <c r="M4194">
        <v>1</v>
      </c>
      <c r="N4194" t="s">
        <v>155</v>
      </c>
      <c r="O4194">
        <v>1</v>
      </c>
      <c r="P4194">
        <v>1</v>
      </c>
      <c r="Q4194" t="s">
        <v>24</v>
      </c>
      <c r="R4194">
        <v>0</v>
      </c>
      <c r="S4194">
        <v>1</v>
      </c>
      <c r="T4194" t="s">
        <v>25</v>
      </c>
      <c r="U4194" t="s">
        <v>8332</v>
      </c>
      <c r="V4194" t="s">
        <v>8338</v>
      </c>
      <c r="W4194" t="s">
        <v>24</v>
      </c>
      <c r="X4194">
        <v>28</v>
      </c>
      <c r="Y4194">
        <v>4</v>
      </c>
      <c r="Z4194">
        <v>1</v>
      </c>
      <c r="AA4194">
        <v>1</v>
      </c>
      <c r="AB4194">
        <v>1</v>
      </c>
      <c r="AC4194">
        <v>1</v>
      </c>
      <c r="AD4194" t="s">
        <v>30</v>
      </c>
      <c r="AE4194" t="s">
        <v>8348</v>
      </c>
      <c r="AF4194">
        <v>3932</v>
      </c>
      <c r="AG4194" t="s">
        <v>8352</v>
      </c>
    </row>
    <row r="4195" spans="1:33" x14ac:dyDescent="0.25">
      <c r="A4195" t="s">
        <v>5954</v>
      </c>
      <c r="B4195" t="s">
        <v>660</v>
      </c>
      <c r="C4195" t="s">
        <v>5955</v>
      </c>
      <c r="D4195">
        <v>2017</v>
      </c>
      <c r="E4195">
        <v>5</v>
      </c>
      <c r="F4195">
        <v>1407</v>
      </c>
      <c r="G4195" t="s">
        <v>8306</v>
      </c>
      <c r="H4195">
        <v>1</v>
      </c>
      <c r="I4195">
        <v>41</v>
      </c>
      <c r="J4195">
        <v>12</v>
      </c>
      <c r="K4195" t="s">
        <v>8321</v>
      </c>
      <c r="L4195">
        <v>1</v>
      </c>
      <c r="M4195">
        <v>3</v>
      </c>
      <c r="N4195" t="s">
        <v>8326</v>
      </c>
      <c r="O4195">
        <v>3</v>
      </c>
      <c r="P4195">
        <v>3</v>
      </c>
      <c r="Q4195" t="s">
        <v>24</v>
      </c>
      <c r="R4195">
        <v>0</v>
      </c>
      <c r="S4195">
        <v>1</v>
      </c>
      <c r="T4195" t="s">
        <v>25</v>
      </c>
      <c r="U4195" t="s">
        <v>8332</v>
      </c>
      <c r="V4195" t="s">
        <v>8336</v>
      </c>
      <c r="W4195" t="s">
        <v>24</v>
      </c>
      <c r="X4195">
        <v>34</v>
      </c>
      <c r="Y4195">
        <v>5</v>
      </c>
      <c r="Z4195">
        <v>4</v>
      </c>
      <c r="AA4195">
        <v>4</v>
      </c>
      <c r="AB4195">
        <v>6</v>
      </c>
      <c r="AC4195">
        <v>3</v>
      </c>
      <c r="AD4195" t="s">
        <v>26</v>
      </c>
      <c r="AE4195" t="s">
        <v>8348</v>
      </c>
      <c r="AF4195">
        <v>3932</v>
      </c>
      <c r="AG4195" t="s">
        <v>8352</v>
      </c>
    </row>
    <row r="4196" spans="1:33" x14ac:dyDescent="0.25">
      <c r="A4196" t="s">
        <v>5220</v>
      </c>
      <c r="B4196" t="s">
        <v>1283</v>
      </c>
      <c r="C4196" t="s">
        <v>7590</v>
      </c>
      <c r="D4196">
        <v>2017</v>
      </c>
      <c r="E4196">
        <v>6</v>
      </c>
      <c r="F4196">
        <v>1404</v>
      </c>
      <c r="G4196" t="s">
        <v>8306</v>
      </c>
      <c r="H4196">
        <v>1</v>
      </c>
      <c r="I4196">
        <v>27</v>
      </c>
      <c r="J4196">
        <v>9</v>
      </c>
      <c r="K4196" t="s">
        <v>8318</v>
      </c>
      <c r="L4196">
        <v>1</v>
      </c>
      <c r="M4196">
        <v>3</v>
      </c>
      <c r="N4196" t="s">
        <v>8326</v>
      </c>
      <c r="O4196">
        <v>3</v>
      </c>
      <c r="P4196">
        <v>3</v>
      </c>
      <c r="Q4196" t="s">
        <v>24</v>
      </c>
      <c r="R4196">
        <v>0</v>
      </c>
      <c r="S4196">
        <v>1</v>
      </c>
      <c r="T4196" t="s">
        <v>37</v>
      </c>
      <c r="U4196" t="s">
        <v>8333</v>
      </c>
      <c r="V4196" t="s">
        <v>8335</v>
      </c>
      <c r="W4196" t="s">
        <v>24</v>
      </c>
      <c r="X4196">
        <v>31</v>
      </c>
      <c r="Y4196">
        <v>5</v>
      </c>
      <c r="Z4196">
        <v>3</v>
      </c>
      <c r="AA4196">
        <v>3</v>
      </c>
      <c r="AB4196">
        <v>3</v>
      </c>
      <c r="AC4196">
        <v>4</v>
      </c>
      <c r="AD4196" t="s">
        <v>26</v>
      </c>
      <c r="AE4196" t="s">
        <v>8348</v>
      </c>
      <c r="AF4196">
        <v>3933</v>
      </c>
      <c r="AG4196" t="s">
        <v>8352</v>
      </c>
    </row>
    <row r="4197" spans="1:33" x14ac:dyDescent="0.25">
      <c r="A4197" t="s">
        <v>2160</v>
      </c>
      <c r="B4197" t="s">
        <v>595</v>
      </c>
      <c r="C4197" t="s">
        <v>2161</v>
      </c>
      <c r="D4197">
        <v>2017</v>
      </c>
      <c r="E4197">
        <v>2</v>
      </c>
      <c r="F4197">
        <v>436</v>
      </c>
      <c r="G4197" t="s">
        <v>8306</v>
      </c>
      <c r="H4197">
        <v>1</v>
      </c>
      <c r="I4197">
        <v>23</v>
      </c>
      <c r="J4197">
        <v>8</v>
      </c>
      <c r="K4197" t="s">
        <v>8317</v>
      </c>
      <c r="L4197">
        <v>1</v>
      </c>
      <c r="M4197">
        <v>1</v>
      </c>
      <c r="N4197" t="s">
        <v>155</v>
      </c>
      <c r="O4197">
        <v>1</v>
      </c>
      <c r="P4197">
        <v>1</v>
      </c>
      <c r="Q4197" t="s">
        <v>24</v>
      </c>
      <c r="R4197">
        <v>0</v>
      </c>
      <c r="S4197">
        <v>1</v>
      </c>
      <c r="T4197" t="s">
        <v>25</v>
      </c>
      <c r="U4197" t="s">
        <v>8332</v>
      </c>
      <c r="V4197" t="s">
        <v>8335</v>
      </c>
      <c r="W4197" t="s">
        <v>24</v>
      </c>
      <c r="X4197">
        <v>25</v>
      </c>
      <c r="Y4197">
        <v>4</v>
      </c>
      <c r="Z4197">
        <v>1</v>
      </c>
      <c r="AA4197">
        <v>1</v>
      </c>
      <c r="AB4197">
        <v>1</v>
      </c>
      <c r="AC4197">
        <v>3</v>
      </c>
      <c r="AD4197" t="s">
        <v>26</v>
      </c>
      <c r="AE4197" t="s">
        <v>8348</v>
      </c>
      <c r="AF4197">
        <v>3935</v>
      </c>
      <c r="AG4197" t="s">
        <v>8352</v>
      </c>
    </row>
    <row r="4198" spans="1:33" x14ac:dyDescent="0.25">
      <c r="A4198" t="s">
        <v>5001</v>
      </c>
      <c r="B4198" t="s">
        <v>2435</v>
      </c>
      <c r="C4198" t="s">
        <v>5002</v>
      </c>
      <c r="D4198">
        <v>2017</v>
      </c>
      <c r="E4198">
        <v>4</v>
      </c>
      <c r="F4198">
        <v>1814</v>
      </c>
      <c r="G4198" t="s">
        <v>8306</v>
      </c>
      <c r="H4198">
        <v>1</v>
      </c>
      <c r="I4198">
        <v>23</v>
      </c>
      <c r="J4198">
        <v>8</v>
      </c>
      <c r="K4198" t="s">
        <v>8317</v>
      </c>
      <c r="L4198">
        <v>1</v>
      </c>
      <c r="M4198">
        <v>5</v>
      </c>
      <c r="N4198" t="s">
        <v>8328</v>
      </c>
      <c r="O4198">
        <v>13</v>
      </c>
      <c r="P4198">
        <v>4</v>
      </c>
      <c r="Q4198" t="s">
        <v>24</v>
      </c>
      <c r="R4198">
        <v>0</v>
      </c>
      <c r="S4198">
        <v>1</v>
      </c>
      <c r="T4198" t="s">
        <v>25</v>
      </c>
      <c r="U4198" t="s">
        <v>8332</v>
      </c>
      <c r="V4198" t="s">
        <v>8335</v>
      </c>
      <c r="W4198" t="s">
        <v>24</v>
      </c>
      <c r="X4198">
        <v>26</v>
      </c>
      <c r="Y4198">
        <v>4</v>
      </c>
      <c r="Z4198">
        <v>5</v>
      </c>
      <c r="AA4198">
        <v>5</v>
      </c>
      <c r="AB4198">
        <v>13</v>
      </c>
      <c r="AC4198">
        <v>3</v>
      </c>
      <c r="AD4198" t="s">
        <v>30</v>
      </c>
      <c r="AE4198" t="s">
        <v>8348</v>
      </c>
      <c r="AF4198">
        <v>3935</v>
      </c>
      <c r="AG4198" t="s">
        <v>8352</v>
      </c>
    </row>
    <row r="4199" spans="1:33" x14ac:dyDescent="0.25">
      <c r="A4199" t="s">
        <v>614</v>
      </c>
      <c r="B4199" t="s">
        <v>2449</v>
      </c>
      <c r="C4199" t="s">
        <v>7473</v>
      </c>
      <c r="D4199">
        <v>2017</v>
      </c>
      <c r="E4199">
        <v>6</v>
      </c>
      <c r="F4199">
        <v>1343</v>
      </c>
      <c r="G4199" t="s">
        <v>8306</v>
      </c>
      <c r="H4199">
        <v>1</v>
      </c>
      <c r="I4199">
        <v>23</v>
      </c>
      <c r="J4199">
        <v>8</v>
      </c>
      <c r="K4199" t="s">
        <v>8317</v>
      </c>
      <c r="L4199">
        <v>1</v>
      </c>
      <c r="M4199">
        <v>1</v>
      </c>
      <c r="N4199" t="s">
        <v>155</v>
      </c>
      <c r="O4199">
        <v>1</v>
      </c>
      <c r="P4199">
        <v>1</v>
      </c>
      <c r="Q4199" t="s">
        <v>24</v>
      </c>
      <c r="R4199">
        <v>0</v>
      </c>
      <c r="S4199">
        <v>1</v>
      </c>
      <c r="T4199" t="s">
        <v>25</v>
      </c>
      <c r="U4199" t="s">
        <v>8332</v>
      </c>
      <c r="V4199" t="s">
        <v>8336</v>
      </c>
      <c r="W4199" t="s">
        <v>24</v>
      </c>
      <c r="X4199">
        <v>24</v>
      </c>
      <c r="Y4199">
        <v>3</v>
      </c>
      <c r="Z4199">
        <v>1</v>
      </c>
      <c r="AA4199">
        <v>1</v>
      </c>
      <c r="AB4199">
        <v>1</v>
      </c>
      <c r="AC4199">
        <v>1</v>
      </c>
      <c r="AD4199" t="s">
        <v>30</v>
      </c>
      <c r="AE4199" t="s">
        <v>8348</v>
      </c>
      <c r="AF4199">
        <v>3935</v>
      </c>
      <c r="AG4199" t="s">
        <v>8352</v>
      </c>
    </row>
    <row r="4200" spans="1:33" x14ac:dyDescent="0.25">
      <c r="A4200" t="s">
        <v>152</v>
      </c>
      <c r="B4200" t="s">
        <v>112</v>
      </c>
      <c r="C4200" t="s">
        <v>153</v>
      </c>
      <c r="D4200">
        <v>2017</v>
      </c>
      <c r="E4200">
        <v>1</v>
      </c>
      <c r="F4200">
        <v>743</v>
      </c>
      <c r="G4200" t="s">
        <v>8306</v>
      </c>
      <c r="H4200">
        <v>1</v>
      </c>
      <c r="I4200">
        <v>34</v>
      </c>
      <c r="J4200">
        <v>10</v>
      </c>
      <c r="K4200" t="s">
        <v>8319</v>
      </c>
      <c r="L4200">
        <v>2</v>
      </c>
      <c r="M4200">
        <v>10</v>
      </c>
      <c r="N4200" t="s">
        <v>8330</v>
      </c>
      <c r="O4200">
        <v>15</v>
      </c>
      <c r="P4200">
        <v>1</v>
      </c>
      <c r="Q4200" t="s">
        <v>24</v>
      </c>
      <c r="R4200">
        <v>0</v>
      </c>
      <c r="S4200">
        <v>1</v>
      </c>
      <c r="T4200" t="s">
        <v>25</v>
      </c>
      <c r="U4200" t="s">
        <v>8332</v>
      </c>
      <c r="V4200" t="s">
        <v>8336</v>
      </c>
      <c r="W4200" t="s">
        <v>24</v>
      </c>
      <c r="X4200">
        <v>42</v>
      </c>
      <c r="Y4200">
        <v>7</v>
      </c>
      <c r="Z4200">
        <v>1</v>
      </c>
      <c r="AA4200">
        <v>1</v>
      </c>
      <c r="AB4200">
        <v>1</v>
      </c>
      <c r="AC4200">
        <v>2</v>
      </c>
      <c r="AD4200" t="s">
        <v>26</v>
      </c>
      <c r="AE4200" t="s">
        <v>8348</v>
      </c>
      <c r="AF4200">
        <v>3935</v>
      </c>
      <c r="AG4200" t="s">
        <v>8352</v>
      </c>
    </row>
    <row r="4201" spans="1:33" x14ac:dyDescent="0.25">
      <c r="A4201" t="s">
        <v>1870</v>
      </c>
      <c r="B4201" t="s">
        <v>1803</v>
      </c>
      <c r="C4201" t="s">
        <v>2362</v>
      </c>
      <c r="D4201">
        <v>2017</v>
      </c>
      <c r="E4201">
        <v>2</v>
      </c>
      <c r="F4201">
        <v>103</v>
      </c>
      <c r="G4201" t="s">
        <v>8306</v>
      </c>
      <c r="H4201">
        <v>1</v>
      </c>
      <c r="I4201">
        <v>32</v>
      </c>
      <c r="J4201">
        <v>10</v>
      </c>
      <c r="K4201" t="s">
        <v>8319</v>
      </c>
      <c r="L4201">
        <v>1</v>
      </c>
      <c r="M4201">
        <v>1</v>
      </c>
      <c r="N4201" t="s">
        <v>155</v>
      </c>
      <c r="O4201">
        <v>1</v>
      </c>
      <c r="P4201">
        <v>1</v>
      </c>
      <c r="Q4201" t="s">
        <v>24</v>
      </c>
      <c r="R4201">
        <v>0</v>
      </c>
      <c r="S4201">
        <v>1</v>
      </c>
      <c r="T4201" t="s">
        <v>25</v>
      </c>
      <c r="U4201" t="s">
        <v>8332</v>
      </c>
      <c r="V4201" t="s">
        <v>8336</v>
      </c>
      <c r="W4201" t="s">
        <v>24</v>
      </c>
      <c r="X4201">
        <v>31</v>
      </c>
      <c r="Y4201">
        <v>5</v>
      </c>
      <c r="Z4201">
        <v>1</v>
      </c>
      <c r="AA4201">
        <v>1</v>
      </c>
      <c r="AB4201">
        <v>1</v>
      </c>
      <c r="AC4201">
        <v>2</v>
      </c>
      <c r="AD4201" t="s">
        <v>26</v>
      </c>
      <c r="AE4201" t="s">
        <v>8348</v>
      </c>
      <c r="AF4201">
        <v>3935</v>
      </c>
      <c r="AG4201" t="s">
        <v>8352</v>
      </c>
    </row>
    <row r="4202" spans="1:33" x14ac:dyDescent="0.25">
      <c r="A4202" t="s">
        <v>2391</v>
      </c>
      <c r="B4202" t="s">
        <v>515</v>
      </c>
      <c r="C4202" t="s">
        <v>2392</v>
      </c>
      <c r="D4202">
        <v>2017</v>
      </c>
      <c r="E4202">
        <v>2</v>
      </c>
      <c r="F4202">
        <v>2151</v>
      </c>
      <c r="G4202" t="s">
        <v>8306</v>
      </c>
      <c r="H4202">
        <v>1</v>
      </c>
      <c r="I4202">
        <v>31</v>
      </c>
      <c r="J4202">
        <v>10</v>
      </c>
      <c r="K4202" t="s">
        <v>8319</v>
      </c>
      <c r="L4202">
        <v>1</v>
      </c>
      <c r="M4202">
        <v>1</v>
      </c>
      <c r="N4202" t="s">
        <v>155</v>
      </c>
      <c r="O4202">
        <v>1</v>
      </c>
      <c r="P4202">
        <v>1</v>
      </c>
      <c r="Q4202" t="s">
        <v>24</v>
      </c>
      <c r="R4202">
        <v>0</v>
      </c>
      <c r="S4202">
        <v>1</v>
      </c>
      <c r="T4202" t="s">
        <v>25</v>
      </c>
      <c r="U4202" t="s">
        <v>8332</v>
      </c>
      <c r="V4202" t="s">
        <v>8338</v>
      </c>
      <c r="W4202" t="s">
        <v>24</v>
      </c>
      <c r="X4202">
        <v>30</v>
      </c>
      <c r="Y4202">
        <v>5</v>
      </c>
      <c r="Z4202">
        <v>1</v>
      </c>
      <c r="AA4202">
        <v>1</v>
      </c>
      <c r="AB4202">
        <v>1</v>
      </c>
      <c r="AC4202">
        <v>2</v>
      </c>
      <c r="AD4202" t="s">
        <v>30</v>
      </c>
      <c r="AE4202" t="s">
        <v>8348</v>
      </c>
      <c r="AF4202">
        <v>3935</v>
      </c>
      <c r="AG4202" t="s">
        <v>8352</v>
      </c>
    </row>
    <row r="4203" spans="1:33" x14ac:dyDescent="0.25">
      <c r="A4203" t="s">
        <v>2346</v>
      </c>
      <c r="B4203" t="s">
        <v>2347</v>
      </c>
      <c r="C4203" t="s">
        <v>2348</v>
      </c>
      <c r="D4203">
        <v>2017</v>
      </c>
      <c r="E4203">
        <v>2</v>
      </c>
      <c r="F4203">
        <v>1914</v>
      </c>
      <c r="G4203" t="s">
        <v>8306</v>
      </c>
      <c r="H4203">
        <v>1</v>
      </c>
      <c r="I4203">
        <v>29</v>
      </c>
      <c r="J4203">
        <v>9</v>
      </c>
      <c r="K4203" t="s">
        <v>8318</v>
      </c>
      <c r="L4203">
        <v>1</v>
      </c>
      <c r="M4203">
        <v>1</v>
      </c>
      <c r="N4203" t="s">
        <v>155</v>
      </c>
      <c r="O4203">
        <v>1</v>
      </c>
      <c r="P4203">
        <v>1</v>
      </c>
      <c r="Q4203" t="s">
        <v>24</v>
      </c>
      <c r="R4203">
        <v>0</v>
      </c>
      <c r="S4203">
        <v>1</v>
      </c>
      <c r="T4203" t="s">
        <v>25</v>
      </c>
      <c r="U4203" t="s">
        <v>8332</v>
      </c>
      <c r="V4203" t="s">
        <v>8338</v>
      </c>
      <c r="W4203" t="s">
        <v>24</v>
      </c>
      <c r="X4203">
        <v>29</v>
      </c>
      <c r="Y4203">
        <v>4</v>
      </c>
      <c r="Z4203">
        <v>1</v>
      </c>
      <c r="AA4203">
        <v>1</v>
      </c>
      <c r="AB4203">
        <v>1</v>
      </c>
      <c r="AC4203">
        <v>3</v>
      </c>
      <c r="AD4203" t="s">
        <v>30</v>
      </c>
      <c r="AE4203" t="s">
        <v>8348</v>
      </c>
      <c r="AF4203">
        <v>3936</v>
      </c>
      <c r="AG4203" t="s">
        <v>8352</v>
      </c>
    </row>
    <row r="4204" spans="1:33" x14ac:dyDescent="0.25">
      <c r="A4204" t="s">
        <v>7827</v>
      </c>
      <c r="B4204" t="s">
        <v>1098</v>
      </c>
      <c r="C4204" t="s">
        <v>7828</v>
      </c>
      <c r="D4204">
        <v>2017</v>
      </c>
      <c r="E4204">
        <v>6</v>
      </c>
      <c r="F4204">
        <v>1030</v>
      </c>
      <c r="G4204" t="s">
        <v>8306</v>
      </c>
      <c r="H4204">
        <v>1</v>
      </c>
      <c r="I4204">
        <v>27</v>
      </c>
      <c r="J4204">
        <v>9</v>
      </c>
      <c r="K4204" t="s">
        <v>8318</v>
      </c>
      <c r="L4204">
        <v>1</v>
      </c>
      <c r="M4204">
        <v>1</v>
      </c>
      <c r="N4204" t="s">
        <v>155</v>
      </c>
      <c r="O4204">
        <v>1</v>
      </c>
      <c r="P4204">
        <v>1</v>
      </c>
      <c r="Q4204" t="s">
        <v>24</v>
      </c>
      <c r="R4204">
        <v>0</v>
      </c>
      <c r="S4204">
        <v>1</v>
      </c>
      <c r="T4204" t="s">
        <v>37</v>
      </c>
      <c r="U4204" t="s">
        <v>8333</v>
      </c>
      <c r="V4204" t="s">
        <v>8336</v>
      </c>
      <c r="W4204" t="s">
        <v>24</v>
      </c>
      <c r="X4204">
        <v>29</v>
      </c>
      <c r="Y4204">
        <v>4</v>
      </c>
      <c r="Z4204">
        <v>1</v>
      </c>
      <c r="AA4204">
        <v>1</v>
      </c>
      <c r="AB4204">
        <v>1</v>
      </c>
      <c r="AC4204">
        <v>4</v>
      </c>
      <c r="AD4204" t="s">
        <v>30</v>
      </c>
      <c r="AE4204" t="s">
        <v>8348</v>
      </c>
      <c r="AF4204">
        <v>3936</v>
      </c>
      <c r="AG4204" t="s">
        <v>8352</v>
      </c>
    </row>
    <row r="4205" spans="1:33" x14ac:dyDescent="0.25">
      <c r="A4205" t="s">
        <v>38</v>
      </c>
      <c r="B4205" t="s">
        <v>644</v>
      </c>
      <c r="C4205" t="s">
        <v>3793</v>
      </c>
      <c r="D4205">
        <v>2017</v>
      </c>
      <c r="E4205">
        <v>3</v>
      </c>
      <c r="F4205">
        <v>2225</v>
      </c>
      <c r="G4205" t="s">
        <v>8306</v>
      </c>
      <c r="H4205">
        <v>1</v>
      </c>
      <c r="I4205">
        <v>38</v>
      </c>
      <c r="J4205">
        <v>11</v>
      </c>
      <c r="K4205" t="s">
        <v>8320</v>
      </c>
      <c r="L4205">
        <v>1</v>
      </c>
      <c r="M4205">
        <v>1</v>
      </c>
      <c r="N4205" t="s">
        <v>155</v>
      </c>
      <c r="O4205">
        <v>1</v>
      </c>
      <c r="P4205">
        <v>1</v>
      </c>
      <c r="Q4205" t="s">
        <v>24</v>
      </c>
      <c r="R4205">
        <v>0</v>
      </c>
      <c r="S4205">
        <v>1</v>
      </c>
      <c r="T4205" t="s">
        <v>25</v>
      </c>
      <c r="U4205" t="s">
        <v>8332</v>
      </c>
      <c r="V4205" t="s">
        <v>8339</v>
      </c>
      <c r="W4205" t="s">
        <v>24</v>
      </c>
      <c r="X4205">
        <v>44</v>
      </c>
      <c r="Y4205">
        <v>7</v>
      </c>
      <c r="Z4205">
        <v>1</v>
      </c>
      <c r="AA4205">
        <v>1</v>
      </c>
      <c r="AB4205">
        <v>1</v>
      </c>
      <c r="AC4205">
        <v>1</v>
      </c>
      <c r="AD4205" t="s">
        <v>30</v>
      </c>
      <c r="AE4205" t="s">
        <v>8348</v>
      </c>
      <c r="AF4205">
        <v>3939</v>
      </c>
      <c r="AG4205" t="s">
        <v>8352</v>
      </c>
    </row>
    <row r="4206" spans="1:33" x14ac:dyDescent="0.25">
      <c r="A4206" t="s">
        <v>1361</v>
      </c>
      <c r="B4206" t="s">
        <v>1362</v>
      </c>
      <c r="C4206" t="s">
        <v>1363</v>
      </c>
      <c r="D4206">
        <v>2017</v>
      </c>
      <c r="E4206">
        <v>1</v>
      </c>
      <c r="F4206">
        <v>2353</v>
      </c>
      <c r="G4206" t="s">
        <v>8306</v>
      </c>
      <c r="H4206">
        <v>1</v>
      </c>
      <c r="I4206">
        <v>22</v>
      </c>
      <c r="J4206">
        <v>8</v>
      </c>
      <c r="K4206" t="s">
        <v>8317</v>
      </c>
      <c r="L4206">
        <v>1</v>
      </c>
      <c r="M4206">
        <v>1</v>
      </c>
      <c r="N4206" t="s">
        <v>155</v>
      </c>
      <c r="O4206">
        <v>1</v>
      </c>
      <c r="P4206">
        <v>1</v>
      </c>
      <c r="Q4206" t="s">
        <v>24</v>
      </c>
      <c r="R4206">
        <v>1</v>
      </c>
      <c r="S4206">
        <v>1</v>
      </c>
      <c r="T4206" t="s">
        <v>25</v>
      </c>
      <c r="U4206" t="s">
        <v>8332</v>
      </c>
      <c r="V4206" t="s">
        <v>8336</v>
      </c>
      <c r="W4206" t="s">
        <v>24</v>
      </c>
      <c r="X4206">
        <v>20</v>
      </c>
      <c r="Y4206">
        <v>3</v>
      </c>
      <c r="Z4206">
        <v>1</v>
      </c>
      <c r="AA4206">
        <v>1</v>
      </c>
      <c r="AB4206">
        <v>1</v>
      </c>
      <c r="AC4206">
        <v>1</v>
      </c>
      <c r="AD4206" t="s">
        <v>26</v>
      </c>
      <c r="AE4206" t="s">
        <v>8348</v>
      </c>
      <c r="AF4206">
        <v>3940</v>
      </c>
      <c r="AG4206" t="s">
        <v>8352</v>
      </c>
    </row>
    <row r="4207" spans="1:33" x14ac:dyDescent="0.25">
      <c r="A4207" t="s">
        <v>549</v>
      </c>
      <c r="B4207" t="s">
        <v>3740</v>
      </c>
      <c r="C4207" t="s">
        <v>3741</v>
      </c>
      <c r="D4207">
        <v>2017</v>
      </c>
      <c r="E4207">
        <v>3</v>
      </c>
      <c r="F4207">
        <v>2125</v>
      </c>
      <c r="G4207" t="s">
        <v>8306</v>
      </c>
      <c r="H4207">
        <v>1</v>
      </c>
      <c r="I4207">
        <v>22</v>
      </c>
      <c r="J4207">
        <v>8</v>
      </c>
      <c r="K4207" t="s">
        <v>8317</v>
      </c>
      <c r="L4207">
        <v>1</v>
      </c>
      <c r="M4207">
        <v>1</v>
      </c>
      <c r="N4207" t="s">
        <v>155</v>
      </c>
      <c r="O4207">
        <v>1</v>
      </c>
      <c r="P4207">
        <v>1</v>
      </c>
      <c r="Q4207" t="s">
        <v>24</v>
      </c>
      <c r="R4207">
        <v>0</v>
      </c>
      <c r="S4207">
        <v>1</v>
      </c>
      <c r="T4207" t="s">
        <v>25</v>
      </c>
      <c r="U4207" t="s">
        <v>8332</v>
      </c>
      <c r="V4207" t="s">
        <v>8338</v>
      </c>
      <c r="W4207" t="s">
        <v>24</v>
      </c>
      <c r="X4207">
        <v>22</v>
      </c>
      <c r="Y4207">
        <v>3</v>
      </c>
      <c r="Z4207">
        <v>1</v>
      </c>
      <c r="AA4207">
        <v>1</v>
      </c>
      <c r="AB4207">
        <v>1</v>
      </c>
      <c r="AC4207">
        <v>1</v>
      </c>
      <c r="AD4207" t="s">
        <v>30</v>
      </c>
      <c r="AE4207" t="s">
        <v>8348</v>
      </c>
      <c r="AF4207">
        <v>3940</v>
      </c>
      <c r="AG4207" t="s">
        <v>8352</v>
      </c>
    </row>
    <row r="4208" spans="1:33" x14ac:dyDescent="0.25">
      <c r="A4208" t="s">
        <v>1674</v>
      </c>
      <c r="B4208" t="s">
        <v>424</v>
      </c>
      <c r="C4208" t="s">
        <v>4952</v>
      </c>
      <c r="D4208">
        <v>2017</v>
      </c>
      <c r="E4208">
        <v>3</v>
      </c>
      <c r="F4208">
        <v>1818</v>
      </c>
      <c r="G4208" t="s">
        <v>8307</v>
      </c>
      <c r="H4208">
        <v>2</v>
      </c>
      <c r="I4208">
        <v>29</v>
      </c>
      <c r="J4208">
        <v>9</v>
      </c>
      <c r="K4208" t="s">
        <v>8318</v>
      </c>
      <c r="L4208">
        <v>1</v>
      </c>
      <c r="M4208">
        <v>5</v>
      </c>
      <c r="N4208" t="s">
        <v>8328</v>
      </c>
      <c r="O4208">
        <v>14</v>
      </c>
      <c r="P4208">
        <v>4</v>
      </c>
      <c r="Q4208" t="s">
        <v>24</v>
      </c>
      <c r="R4208">
        <v>0</v>
      </c>
      <c r="S4208">
        <v>1</v>
      </c>
      <c r="T4208" t="s">
        <v>79</v>
      </c>
      <c r="U4208" t="s">
        <v>8333</v>
      </c>
      <c r="V4208" t="s">
        <v>8339</v>
      </c>
      <c r="W4208" t="s">
        <v>24</v>
      </c>
      <c r="X4208">
        <v>99</v>
      </c>
      <c r="Y4208">
        <v>11</v>
      </c>
      <c r="Z4208">
        <v>99</v>
      </c>
      <c r="AA4208">
        <v>9</v>
      </c>
      <c r="AB4208">
        <v>99</v>
      </c>
      <c r="AC4208">
        <v>1</v>
      </c>
      <c r="AD4208" t="s">
        <v>30</v>
      </c>
      <c r="AE4208" t="s">
        <v>8348</v>
      </c>
      <c r="AF4208">
        <v>3940</v>
      </c>
      <c r="AG4208" t="s">
        <v>8352</v>
      </c>
    </row>
    <row r="4209" spans="1:33" x14ac:dyDescent="0.25">
      <c r="A4209" t="s">
        <v>5224</v>
      </c>
      <c r="B4209" t="s">
        <v>576</v>
      </c>
      <c r="C4209" t="s">
        <v>5225</v>
      </c>
      <c r="D4209">
        <v>2017</v>
      </c>
      <c r="E4209">
        <v>4</v>
      </c>
      <c r="F4209">
        <v>1955</v>
      </c>
      <c r="G4209" t="s">
        <v>8306</v>
      </c>
      <c r="H4209">
        <v>1</v>
      </c>
      <c r="I4209">
        <v>27</v>
      </c>
      <c r="J4209">
        <v>9</v>
      </c>
      <c r="K4209" t="s">
        <v>8318</v>
      </c>
      <c r="L4209">
        <v>2</v>
      </c>
      <c r="M4209">
        <v>3</v>
      </c>
      <c r="N4209" t="s">
        <v>8326</v>
      </c>
      <c r="O4209">
        <v>3</v>
      </c>
      <c r="P4209">
        <v>3</v>
      </c>
      <c r="Q4209" t="s">
        <v>24</v>
      </c>
      <c r="R4209">
        <v>0</v>
      </c>
      <c r="S4209">
        <v>1</v>
      </c>
      <c r="T4209" t="s">
        <v>37</v>
      </c>
      <c r="U4209" t="s">
        <v>8333</v>
      </c>
      <c r="V4209" t="s">
        <v>8335</v>
      </c>
      <c r="W4209" t="s">
        <v>24</v>
      </c>
      <c r="X4209">
        <v>30</v>
      </c>
      <c r="Y4209">
        <v>5</v>
      </c>
      <c r="Z4209">
        <v>99</v>
      </c>
      <c r="AA4209">
        <v>9</v>
      </c>
      <c r="AB4209">
        <v>99</v>
      </c>
      <c r="AC4209">
        <v>2</v>
      </c>
      <c r="AD4209" t="s">
        <v>30</v>
      </c>
      <c r="AE4209" t="s">
        <v>8348</v>
      </c>
      <c r="AF4209">
        <v>3940</v>
      </c>
      <c r="AG4209" t="s">
        <v>8352</v>
      </c>
    </row>
    <row r="4210" spans="1:33" x14ac:dyDescent="0.25">
      <c r="A4210" t="s">
        <v>3298</v>
      </c>
      <c r="B4210" t="s">
        <v>545</v>
      </c>
      <c r="C4210" t="s">
        <v>7860</v>
      </c>
      <c r="D4210">
        <v>2017</v>
      </c>
      <c r="E4210">
        <v>6</v>
      </c>
      <c r="F4210">
        <v>2025</v>
      </c>
      <c r="G4210" t="s">
        <v>8306</v>
      </c>
      <c r="H4210">
        <v>1</v>
      </c>
      <c r="I4210">
        <v>29</v>
      </c>
      <c r="J4210">
        <v>9</v>
      </c>
      <c r="K4210" t="s">
        <v>8318</v>
      </c>
      <c r="L4210">
        <v>2</v>
      </c>
      <c r="M4210">
        <v>1</v>
      </c>
      <c r="N4210" t="s">
        <v>155</v>
      </c>
      <c r="O4210">
        <v>1</v>
      </c>
      <c r="P4210">
        <v>1</v>
      </c>
      <c r="Q4210" t="s">
        <v>24</v>
      </c>
      <c r="R4210">
        <v>0</v>
      </c>
      <c r="S4210">
        <v>1</v>
      </c>
      <c r="T4210" t="s">
        <v>25</v>
      </c>
      <c r="U4210" t="s">
        <v>8332</v>
      </c>
      <c r="V4210" t="s">
        <v>8338</v>
      </c>
      <c r="W4210" t="s">
        <v>24</v>
      </c>
      <c r="X4210">
        <v>33</v>
      </c>
      <c r="Y4210">
        <v>5</v>
      </c>
      <c r="Z4210">
        <v>10</v>
      </c>
      <c r="AA4210">
        <v>6</v>
      </c>
      <c r="AB4210">
        <v>15</v>
      </c>
      <c r="AC4210">
        <v>2</v>
      </c>
      <c r="AD4210" t="s">
        <v>26</v>
      </c>
      <c r="AE4210" t="s">
        <v>8348</v>
      </c>
      <c r="AF4210">
        <v>3940</v>
      </c>
      <c r="AG4210" t="s">
        <v>8352</v>
      </c>
    </row>
    <row r="4211" spans="1:33" x14ac:dyDescent="0.25">
      <c r="A4211" t="s">
        <v>3824</v>
      </c>
      <c r="B4211" t="s">
        <v>1012</v>
      </c>
      <c r="C4211" t="s">
        <v>8214</v>
      </c>
      <c r="D4211">
        <v>2017</v>
      </c>
      <c r="E4211">
        <v>7</v>
      </c>
      <c r="F4211">
        <v>1905</v>
      </c>
      <c r="G4211" t="s">
        <v>8306</v>
      </c>
      <c r="H4211">
        <v>1</v>
      </c>
      <c r="I4211">
        <v>27</v>
      </c>
      <c r="J4211">
        <v>9</v>
      </c>
      <c r="K4211" t="s">
        <v>8318</v>
      </c>
      <c r="L4211">
        <v>1</v>
      </c>
      <c r="M4211">
        <v>1</v>
      </c>
      <c r="N4211" t="s">
        <v>155</v>
      </c>
      <c r="O4211">
        <v>1</v>
      </c>
      <c r="P4211">
        <v>1</v>
      </c>
      <c r="Q4211" t="s">
        <v>24</v>
      </c>
      <c r="R4211">
        <v>0</v>
      </c>
      <c r="S4211">
        <v>1</v>
      </c>
      <c r="T4211" t="s">
        <v>25</v>
      </c>
      <c r="U4211" t="s">
        <v>8332</v>
      </c>
      <c r="V4211" t="s">
        <v>8336</v>
      </c>
      <c r="W4211" t="s">
        <v>24</v>
      </c>
      <c r="X4211">
        <v>31</v>
      </c>
      <c r="Y4211">
        <v>5</v>
      </c>
      <c r="Z4211">
        <v>1</v>
      </c>
      <c r="AA4211">
        <v>1</v>
      </c>
      <c r="AB4211">
        <v>1</v>
      </c>
      <c r="AC4211">
        <v>1</v>
      </c>
      <c r="AD4211" t="s">
        <v>30</v>
      </c>
      <c r="AE4211" t="s">
        <v>8348</v>
      </c>
      <c r="AF4211">
        <v>3940</v>
      </c>
      <c r="AG4211" t="s">
        <v>8352</v>
      </c>
    </row>
    <row r="4212" spans="1:33" x14ac:dyDescent="0.25">
      <c r="A4212" t="s">
        <v>1289</v>
      </c>
      <c r="B4212" t="s">
        <v>51</v>
      </c>
      <c r="C4212" t="s">
        <v>8281</v>
      </c>
      <c r="D4212">
        <v>2017</v>
      </c>
      <c r="E4212">
        <v>6</v>
      </c>
      <c r="F4212">
        <v>9</v>
      </c>
      <c r="G4212" t="s">
        <v>8306</v>
      </c>
      <c r="H4212">
        <v>1</v>
      </c>
      <c r="I4212">
        <v>29</v>
      </c>
      <c r="J4212">
        <v>9</v>
      </c>
      <c r="K4212" t="s">
        <v>8318</v>
      </c>
      <c r="L4212">
        <v>2</v>
      </c>
      <c r="M4212">
        <v>10</v>
      </c>
      <c r="N4212" t="s">
        <v>8330</v>
      </c>
      <c r="O4212">
        <v>15</v>
      </c>
      <c r="P4212">
        <v>3</v>
      </c>
      <c r="Q4212" t="s">
        <v>24</v>
      </c>
      <c r="R4212">
        <v>1</v>
      </c>
      <c r="S4212">
        <v>1</v>
      </c>
      <c r="T4212" t="s">
        <v>25</v>
      </c>
      <c r="U4212" t="s">
        <v>8332</v>
      </c>
      <c r="V4212" t="s">
        <v>8336</v>
      </c>
      <c r="W4212" t="s">
        <v>24</v>
      </c>
      <c r="X4212">
        <v>31</v>
      </c>
      <c r="Y4212">
        <v>5</v>
      </c>
      <c r="Z4212">
        <v>1</v>
      </c>
      <c r="AA4212">
        <v>1</v>
      </c>
      <c r="AB4212">
        <v>1</v>
      </c>
      <c r="AC4212">
        <v>3</v>
      </c>
      <c r="AD4212" t="s">
        <v>30</v>
      </c>
      <c r="AE4212" t="s">
        <v>8348</v>
      </c>
      <c r="AF4212">
        <v>3940</v>
      </c>
      <c r="AG4212" t="s">
        <v>8352</v>
      </c>
    </row>
    <row r="4213" spans="1:33" x14ac:dyDescent="0.25">
      <c r="A4213" t="s">
        <v>3848</v>
      </c>
      <c r="B4213" t="s">
        <v>235</v>
      </c>
      <c r="C4213" t="s">
        <v>3849</v>
      </c>
      <c r="D4213">
        <v>2017</v>
      </c>
      <c r="E4213">
        <v>3</v>
      </c>
      <c r="F4213">
        <v>1343</v>
      </c>
      <c r="G4213" t="s">
        <v>8306</v>
      </c>
      <c r="H4213">
        <v>1</v>
      </c>
      <c r="I4213">
        <v>31</v>
      </c>
      <c r="J4213">
        <v>10</v>
      </c>
      <c r="K4213" t="s">
        <v>8319</v>
      </c>
      <c r="L4213">
        <v>1</v>
      </c>
      <c r="M4213">
        <v>1</v>
      </c>
      <c r="N4213" t="s">
        <v>155</v>
      </c>
      <c r="O4213">
        <v>1</v>
      </c>
      <c r="P4213">
        <v>1</v>
      </c>
      <c r="Q4213" t="s">
        <v>24</v>
      </c>
      <c r="R4213">
        <v>5</v>
      </c>
      <c r="S4213">
        <v>1</v>
      </c>
      <c r="T4213" t="s">
        <v>25</v>
      </c>
      <c r="U4213" t="s">
        <v>8332</v>
      </c>
      <c r="V4213" t="s">
        <v>8336</v>
      </c>
      <c r="W4213" t="s">
        <v>24</v>
      </c>
      <c r="X4213">
        <v>33</v>
      </c>
      <c r="Y4213">
        <v>5</v>
      </c>
      <c r="Z4213">
        <v>1</v>
      </c>
      <c r="AA4213">
        <v>1</v>
      </c>
      <c r="AB4213">
        <v>1</v>
      </c>
      <c r="AC4213">
        <v>2</v>
      </c>
      <c r="AD4213" t="s">
        <v>30</v>
      </c>
      <c r="AE4213" t="s">
        <v>8348</v>
      </c>
      <c r="AF4213">
        <v>3940</v>
      </c>
      <c r="AG4213" t="s">
        <v>8352</v>
      </c>
    </row>
    <row r="4214" spans="1:33" x14ac:dyDescent="0.25">
      <c r="A4214" t="s">
        <v>1566</v>
      </c>
      <c r="B4214" t="s">
        <v>533</v>
      </c>
      <c r="C4214" t="s">
        <v>3982</v>
      </c>
      <c r="D4214">
        <v>2017</v>
      </c>
      <c r="E4214">
        <v>3</v>
      </c>
      <c r="F4214">
        <v>714</v>
      </c>
      <c r="G4214" t="s">
        <v>8306</v>
      </c>
      <c r="H4214">
        <v>1</v>
      </c>
      <c r="I4214">
        <v>34</v>
      </c>
      <c r="J4214">
        <v>10</v>
      </c>
      <c r="K4214" t="s">
        <v>8319</v>
      </c>
      <c r="L4214">
        <v>1</v>
      </c>
      <c r="M4214">
        <v>3</v>
      </c>
      <c r="N4214" t="s">
        <v>8326</v>
      </c>
      <c r="O4214">
        <v>3</v>
      </c>
      <c r="P4214">
        <v>3</v>
      </c>
      <c r="Q4214" t="s">
        <v>24</v>
      </c>
      <c r="R4214">
        <v>0</v>
      </c>
      <c r="S4214">
        <v>1</v>
      </c>
      <c r="T4214" t="s">
        <v>25</v>
      </c>
      <c r="U4214" t="s">
        <v>8332</v>
      </c>
      <c r="V4214" t="s">
        <v>8336</v>
      </c>
      <c r="W4214" t="s">
        <v>24</v>
      </c>
      <c r="X4214">
        <v>53</v>
      </c>
      <c r="Y4214">
        <v>9</v>
      </c>
      <c r="Z4214">
        <v>1</v>
      </c>
      <c r="AA4214">
        <v>1</v>
      </c>
      <c r="AB4214">
        <v>1</v>
      </c>
      <c r="AC4214">
        <v>4</v>
      </c>
      <c r="AD4214" t="s">
        <v>30</v>
      </c>
      <c r="AE4214" t="s">
        <v>8348</v>
      </c>
      <c r="AF4214">
        <v>3940</v>
      </c>
      <c r="AG4214" t="s">
        <v>8352</v>
      </c>
    </row>
    <row r="4215" spans="1:33" x14ac:dyDescent="0.25">
      <c r="A4215" t="s">
        <v>2130</v>
      </c>
      <c r="B4215" t="s">
        <v>2628</v>
      </c>
      <c r="C4215" t="s">
        <v>6309</v>
      </c>
      <c r="D4215">
        <v>2017</v>
      </c>
      <c r="E4215">
        <v>5</v>
      </c>
      <c r="F4215">
        <v>248</v>
      </c>
      <c r="G4215" t="s">
        <v>8306</v>
      </c>
      <c r="H4215">
        <v>1</v>
      </c>
      <c r="I4215">
        <v>34</v>
      </c>
      <c r="J4215">
        <v>10</v>
      </c>
      <c r="K4215" t="s">
        <v>8319</v>
      </c>
      <c r="L4215">
        <v>1</v>
      </c>
      <c r="M4215">
        <v>3</v>
      </c>
      <c r="N4215" t="s">
        <v>8326</v>
      </c>
      <c r="O4215">
        <v>3</v>
      </c>
      <c r="P4215">
        <v>3</v>
      </c>
      <c r="Q4215" t="s">
        <v>24</v>
      </c>
      <c r="R4215">
        <v>0</v>
      </c>
      <c r="S4215">
        <v>1</v>
      </c>
      <c r="T4215" t="s">
        <v>25</v>
      </c>
      <c r="U4215" t="s">
        <v>8332</v>
      </c>
      <c r="V4215" t="s">
        <v>8335</v>
      </c>
      <c r="W4215" t="s">
        <v>24</v>
      </c>
      <c r="X4215">
        <v>32</v>
      </c>
      <c r="Y4215">
        <v>5</v>
      </c>
      <c r="Z4215">
        <v>3</v>
      </c>
      <c r="AA4215">
        <v>3</v>
      </c>
      <c r="AB4215">
        <v>3</v>
      </c>
      <c r="AC4215">
        <v>4</v>
      </c>
      <c r="AD4215" t="s">
        <v>26</v>
      </c>
      <c r="AE4215" t="s">
        <v>8348</v>
      </c>
      <c r="AF4215">
        <v>3940</v>
      </c>
      <c r="AG4215" t="s">
        <v>8352</v>
      </c>
    </row>
    <row r="4216" spans="1:33" x14ac:dyDescent="0.25">
      <c r="A4216" t="s">
        <v>7424</v>
      </c>
      <c r="B4216" t="s">
        <v>232</v>
      </c>
      <c r="C4216" t="s">
        <v>7425</v>
      </c>
      <c r="D4216">
        <v>2017</v>
      </c>
      <c r="E4216">
        <v>6</v>
      </c>
      <c r="F4216">
        <v>825</v>
      </c>
      <c r="G4216" t="s">
        <v>8306</v>
      </c>
      <c r="H4216">
        <v>1</v>
      </c>
      <c r="I4216">
        <v>35</v>
      </c>
      <c r="J4216">
        <v>11</v>
      </c>
      <c r="K4216" t="s">
        <v>8320</v>
      </c>
      <c r="L4216">
        <v>1</v>
      </c>
      <c r="M4216">
        <v>4</v>
      </c>
      <c r="N4216" t="s">
        <v>8327</v>
      </c>
      <c r="O4216">
        <v>10</v>
      </c>
      <c r="P4216">
        <v>4</v>
      </c>
      <c r="Q4216" t="s">
        <v>24</v>
      </c>
      <c r="R4216">
        <v>0</v>
      </c>
      <c r="S4216">
        <v>1</v>
      </c>
      <c r="T4216" t="s">
        <v>25</v>
      </c>
      <c r="U4216" t="s">
        <v>8332</v>
      </c>
      <c r="V4216" t="s">
        <v>8339</v>
      </c>
      <c r="W4216" t="s">
        <v>24</v>
      </c>
      <c r="X4216">
        <v>41</v>
      </c>
      <c r="Y4216">
        <v>7</v>
      </c>
      <c r="Z4216">
        <v>4</v>
      </c>
      <c r="AA4216">
        <v>4</v>
      </c>
      <c r="AB4216">
        <v>10</v>
      </c>
      <c r="AC4216">
        <v>3</v>
      </c>
      <c r="AD4216" t="s">
        <v>26</v>
      </c>
      <c r="AE4216" t="s">
        <v>8348</v>
      </c>
      <c r="AF4216">
        <v>3940</v>
      </c>
      <c r="AG4216" t="s">
        <v>8352</v>
      </c>
    </row>
    <row r="4217" spans="1:33" x14ac:dyDescent="0.25">
      <c r="A4217" t="s">
        <v>4542</v>
      </c>
      <c r="B4217" t="s">
        <v>607</v>
      </c>
      <c r="C4217" t="s">
        <v>4543</v>
      </c>
      <c r="D4217">
        <v>2017</v>
      </c>
      <c r="E4217">
        <v>3</v>
      </c>
      <c r="F4217">
        <v>204</v>
      </c>
      <c r="G4217" t="s">
        <v>8306</v>
      </c>
      <c r="H4217">
        <v>1</v>
      </c>
      <c r="I4217">
        <v>19</v>
      </c>
      <c r="J4217">
        <v>7</v>
      </c>
      <c r="K4217" t="s">
        <v>8316</v>
      </c>
      <c r="L4217">
        <v>1</v>
      </c>
      <c r="M4217">
        <v>1</v>
      </c>
      <c r="N4217" t="s">
        <v>155</v>
      </c>
      <c r="O4217">
        <v>1</v>
      </c>
      <c r="P4217">
        <v>1</v>
      </c>
      <c r="Q4217" t="s">
        <v>24</v>
      </c>
      <c r="R4217">
        <v>0</v>
      </c>
      <c r="S4217">
        <v>1</v>
      </c>
      <c r="T4217" t="s">
        <v>37</v>
      </c>
      <c r="U4217" t="s">
        <v>8333</v>
      </c>
      <c r="V4217" t="s">
        <v>8342</v>
      </c>
      <c r="W4217" t="s">
        <v>24</v>
      </c>
      <c r="X4217">
        <v>23</v>
      </c>
      <c r="Y4217">
        <v>3</v>
      </c>
      <c r="Z4217">
        <v>1</v>
      </c>
      <c r="AA4217">
        <v>1</v>
      </c>
      <c r="AB4217">
        <v>1</v>
      </c>
      <c r="AC4217">
        <v>1</v>
      </c>
      <c r="AD4217" t="s">
        <v>30</v>
      </c>
      <c r="AE4217" t="s">
        <v>8348</v>
      </c>
      <c r="AF4217">
        <v>3941</v>
      </c>
      <c r="AG4217" t="s">
        <v>8352</v>
      </c>
    </row>
    <row r="4218" spans="1:33" x14ac:dyDescent="0.25">
      <c r="A4218" t="s">
        <v>4859</v>
      </c>
      <c r="B4218" t="s">
        <v>2957</v>
      </c>
      <c r="C4218" t="s">
        <v>8073</v>
      </c>
      <c r="D4218">
        <v>2017</v>
      </c>
      <c r="E4218">
        <v>6</v>
      </c>
      <c r="F4218">
        <v>133</v>
      </c>
      <c r="G4218" t="s">
        <v>8306</v>
      </c>
      <c r="H4218">
        <v>1</v>
      </c>
      <c r="I4218">
        <v>19</v>
      </c>
      <c r="J4218">
        <v>7</v>
      </c>
      <c r="K4218" t="s">
        <v>8316</v>
      </c>
      <c r="L4218">
        <v>1</v>
      </c>
      <c r="M4218">
        <v>1</v>
      </c>
      <c r="N4218" t="s">
        <v>155</v>
      </c>
      <c r="O4218">
        <v>1</v>
      </c>
      <c r="P4218">
        <v>1</v>
      </c>
      <c r="Q4218" t="s">
        <v>24</v>
      </c>
      <c r="R4218">
        <v>0</v>
      </c>
      <c r="S4218">
        <v>1</v>
      </c>
      <c r="T4218" t="s">
        <v>25</v>
      </c>
      <c r="U4218" t="s">
        <v>8332</v>
      </c>
      <c r="V4218" t="s">
        <v>8335</v>
      </c>
      <c r="W4218" t="s">
        <v>24</v>
      </c>
      <c r="X4218">
        <v>22</v>
      </c>
      <c r="Y4218">
        <v>3</v>
      </c>
      <c r="Z4218">
        <v>1</v>
      </c>
      <c r="AA4218">
        <v>1</v>
      </c>
      <c r="AB4218">
        <v>1</v>
      </c>
      <c r="AC4218">
        <v>1</v>
      </c>
      <c r="AD4218" t="s">
        <v>26</v>
      </c>
      <c r="AE4218" t="s">
        <v>8348</v>
      </c>
      <c r="AF4218">
        <v>3941</v>
      </c>
      <c r="AG4218" t="s">
        <v>8352</v>
      </c>
    </row>
    <row r="4219" spans="1:33" x14ac:dyDescent="0.25">
      <c r="A4219" t="s">
        <v>1019</v>
      </c>
      <c r="B4219" t="s">
        <v>307</v>
      </c>
      <c r="C4219" t="s">
        <v>1020</v>
      </c>
      <c r="D4219">
        <v>2017</v>
      </c>
      <c r="E4219">
        <v>1</v>
      </c>
      <c r="F4219">
        <v>1927</v>
      </c>
      <c r="G4219" t="s">
        <v>8306</v>
      </c>
      <c r="H4219">
        <v>1</v>
      </c>
      <c r="I4219">
        <v>22</v>
      </c>
      <c r="J4219">
        <v>8</v>
      </c>
      <c r="K4219" t="s">
        <v>8317</v>
      </c>
      <c r="L4219">
        <v>1</v>
      </c>
      <c r="M4219">
        <v>1</v>
      </c>
      <c r="N4219" t="s">
        <v>155</v>
      </c>
      <c r="O4219">
        <v>1</v>
      </c>
      <c r="P4219">
        <v>1</v>
      </c>
      <c r="Q4219" t="s">
        <v>24</v>
      </c>
      <c r="R4219">
        <v>0</v>
      </c>
      <c r="S4219">
        <v>1</v>
      </c>
      <c r="T4219" t="s">
        <v>37</v>
      </c>
      <c r="U4219" t="s">
        <v>8333</v>
      </c>
      <c r="V4219" t="s">
        <v>8336</v>
      </c>
      <c r="W4219" t="s">
        <v>24</v>
      </c>
      <c r="X4219">
        <v>26</v>
      </c>
      <c r="Y4219">
        <v>4</v>
      </c>
      <c r="Z4219">
        <v>1</v>
      </c>
      <c r="AA4219">
        <v>1</v>
      </c>
      <c r="AB4219">
        <v>1</v>
      </c>
      <c r="AC4219">
        <v>2</v>
      </c>
      <c r="AD4219" t="s">
        <v>30</v>
      </c>
      <c r="AE4219" t="s">
        <v>8348</v>
      </c>
      <c r="AF4219">
        <v>3941</v>
      </c>
      <c r="AG4219" t="s">
        <v>8352</v>
      </c>
    </row>
    <row r="4220" spans="1:33" x14ac:dyDescent="0.25">
      <c r="A4220" t="s">
        <v>3011</v>
      </c>
      <c r="B4220" t="s">
        <v>232</v>
      </c>
      <c r="C4220" t="s">
        <v>3361</v>
      </c>
      <c r="D4220">
        <v>2017</v>
      </c>
      <c r="E4220">
        <v>2</v>
      </c>
      <c r="F4220">
        <v>2351</v>
      </c>
      <c r="G4220" t="s">
        <v>8306</v>
      </c>
      <c r="H4220">
        <v>1</v>
      </c>
      <c r="I4220">
        <v>22</v>
      </c>
      <c r="J4220">
        <v>8</v>
      </c>
      <c r="K4220" t="s">
        <v>8317</v>
      </c>
      <c r="L4220">
        <v>1</v>
      </c>
      <c r="M4220">
        <v>1</v>
      </c>
      <c r="N4220" t="s">
        <v>155</v>
      </c>
      <c r="O4220">
        <v>1</v>
      </c>
      <c r="P4220">
        <v>1</v>
      </c>
      <c r="Q4220" t="s">
        <v>24</v>
      </c>
      <c r="R4220">
        <v>0</v>
      </c>
      <c r="S4220">
        <v>1</v>
      </c>
      <c r="T4220" t="s">
        <v>25</v>
      </c>
      <c r="U4220" t="s">
        <v>8332</v>
      </c>
      <c r="V4220" t="s">
        <v>8335</v>
      </c>
      <c r="W4220" t="s">
        <v>24</v>
      </c>
      <c r="X4220">
        <v>26</v>
      </c>
      <c r="Y4220">
        <v>4</v>
      </c>
      <c r="Z4220">
        <v>1</v>
      </c>
      <c r="AA4220">
        <v>1</v>
      </c>
      <c r="AB4220">
        <v>1</v>
      </c>
      <c r="AC4220">
        <v>1</v>
      </c>
      <c r="AD4220" t="s">
        <v>26</v>
      </c>
      <c r="AE4220" t="s">
        <v>8348</v>
      </c>
      <c r="AF4220">
        <v>3941</v>
      </c>
      <c r="AG4220" t="s">
        <v>8352</v>
      </c>
    </row>
    <row r="4221" spans="1:33" x14ac:dyDescent="0.25">
      <c r="A4221" t="s">
        <v>5904</v>
      </c>
      <c r="B4221" t="s">
        <v>22</v>
      </c>
      <c r="C4221" t="s">
        <v>6563</v>
      </c>
      <c r="D4221">
        <v>2017</v>
      </c>
      <c r="E4221">
        <v>5</v>
      </c>
      <c r="F4221">
        <v>1611</v>
      </c>
      <c r="G4221" t="s">
        <v>8306</v>
      </c>
      <c r="H4221">
        <v>1</v>
      </c>
      <c r="I4221">
        <v>24</v>
      </c>
      <c r="J4221">
        <v>8</v>
      </c>
      <c r="K4221" t="s">
        <v>8317</v>
      </c>
      <c r="L4221">
        <v>1</v>
      </c>
      <c r="M4221">
        <v>1</v>
      </c>
      <c r="N4221" t="s">
        <v>155</v>
      </c>
      <c r="O4221">
        <v>1</v>
      </c>
      <c r="P4221">
        <v>1</v>
      </c>
      <c r="Q4221" t="s">
        <v>24</v>
      </c>
      <c r="R4221">
        <v>0</v>
      </c>
      <c r="S4221">
        <v>1</v>
      </c>
      <c r="T4221" t="s">
        <v>25</v>
      </c>
      <c r="U4221" t="s">
        <v>8332</v>
      </c>
      <c r="V4221" t="s">
        <v>8336</v>
      </c>
      <c r="W4221" t="s">
        <v>24</v>
      </c>
      <c r="X4221">
        <v>43</v>
      </c>
      <c r="Y4221">
        <v>7</v>
      </c>
      <c r="Z4221">
        <v>1</v>
      </c>
      <c r="AA4221">
        <v>1</v>
      </c>
      <c r="AB4221">
        <v>1</v>
      </c>
      <c r="AC4221">
        <v>1</v>
      </c>
      <c r="AD4221" t="s">
        <v>26</v>
      </c>
      <c r="AE4221" t="s">
        <v>8348</v>
      </c>
      <c r="AF4221">
        <v>3941</v>
      </c>
      <c r="AG4221" t="s">
        <v>8352</v>
      </c>
    </row>
    <row r="4222" spans="1:33" x14ac:dyDescent="0.25">
      <c r="A4222" t="s">
        <v>4349</v>
      </c>
      <c r="B4222" t="s">
        <v>1301</v>
      </c>
      <c r="C4222" t="s">
        <v>4350</v>
      </c>
      <c r="D4222">
        <v>2017</v>
      </c>
      <c r="E4222">
        <v>3</v>
      </c>
      <c r="F4222">
        <v>2048</v>
      </c>
      <c r="G4222" t="s">
        <v>8306</v>
      </c>
      <c r="H4222">
        <v>1</v>
      </c>
      <c r="I4222">
        <v>26</v>
      </c>
      <c r="J4222">
        <v>9</v>
      </c>
      <c r="K4222" t="s">
        <v>8318</v>
      </c>
      <c r="L4222">
        <v>1</v>
      </c>
      <c r="M4222">
        <v>14</v>
      </c>
      <c r="N4222" t="s">
        <v>8330</v>
      </c>
      <c r="O4222">
        <v>15</v>
      </c>
      <c r="P4222">
        <v>4</v>
      </c>
      <c r="Q4222" t="s">
        <v>24</v>
      </c>
      <c r="R4222">
        <v>0</v>
      </c>
      <c r="S4222">
        <v>1</v>
      </c>
      <c r="T4222" t="s">
        <v>37</v>
      </c>
      <c r="U4222" t="s">
        <v>8333</v>
      </c>
      <c r="V4222" t="s">
        <v>8342</v>
      </c>
      <c r="W4222" t="s">
        <v>24</v>
      </c>
      <c r="X4222">
        <v>22</v>
      </c>
      <c r="Y4222">
        <v>3</v>
      </c>
      <c r="Z4222">
        <v>5</v>
      </c>
      <c r="AA4222">
        <v>5</v>
      </c>
      <c r="AB4222">
        <v>13</v>
      </c>
      <c r="AC4222">
        <v>7</v>
      </c>
      <c r="AD4222" t="s">
        <v>30</v>
      </c>
      <c r="AE4222" t="s">
        <v>8348</v>
      </c>
      <c r="AF4222">
        <v>3941</v>
      </c>
      <c r="AG4222" t="s">
        <v>8352</v>
      </c>
    </row>
    <row r="4223" spans="1:33" x14ac:dyDescent="0.25">
      <c r="A4223" t="s">
        <v>4195</v>
      </c>
      <c r="B4223" t="s">
        <v>694</v>
      </c>
      <c r="C4223" t="s">
        <v>4467</v>
      </c>
      <c r="D4223">
        <v>2017</v>
      </c>
      <c r="E4223">
        <v>4</v>
      </c>
      <c r="F4223">
        <v>1100</v>
      </c>
      <c r="G4223" t="s">
        <v>8306</v>
      </c>
      <c r="H4223">
        <v>1</v>
      </c>
      <c r="I4223">
        <v>25</v>
      </c>
      <c r="J4223">
        <v>9</v>
      </c>
      <c r="K4223" t="s">
        <v>8318</v>
      </c>
      <c r="L4223">
        <v>1</v>
      </c>
      <c r="M4223">
        <v>4</v>
      </c>
      <c r="N4223" t="s">
        <v>8327</v>
      </c>
      <c r="O4223">
        <v>10</v>
      </c>
      <c r="P4223">
        <v>4</v>
      </c>
      <c r="Q4223" t="s">
        <v>24</v>
      </c>
      <c r="R4223">
        <v>0</v>
      </c>
      <c r="S4223">
        <v>1</v>
      </c>
      <c r="T4223" t="s">
        <v>37</v>
      </c>
      <c r="U4223" t="s">
        <v>8333</v>
      </c>
      <c r="V4223" t="s">
        <v>8337</v>
      </c>
      <c r="W4223" t="s">
        <v>24</v>
      </c>
      <c r="X4223">
        <v>33</v>
      </c>
      <c r="Y4223">
        <v>5</v>
      </c>
      <c r="Z4223">
        <v>2</v>
      </c>
      <c r="AA4223">
        <v>2</v>
      </c>
      <c r="AB4223">
        <v>2</v>
      </c>
      <c r="AC4223">
        <v>3</v>
      </c>
      <c r="AD4223" t="s">
        <v>30</v>
      </c>
      <c r="AE4223" t="s">
        <v>8348</v>
      </c>
      <c r="AF4223">
        <v>3941</v>
      </c>
      <c r="AG4223" t="s">
        <v>8352</v>
      </c>
    </row>
    <row r="4224" spans="1:33" x14ac:dyDescent="0.25">
      <c r="A4224" t="s">
        <v>4520</v>
      </c>
      <c r="B4224" t="s">
        <v>2446</v>
      </c>
      <c r="C4224" t="s">
        <v>6668</v>
      </c>
      <c r="D4224">
        <v>2017</v>
      </c>
      <c r="E4224">
        <v>5</v>
      </c>
      <c r="F4224">
        <v>350</v>
      </c>
      <c r="G4224" t="s">
        <v>8306</v>
      </c>
      <c r="H4224">
        <v>1</v>
      </c>
      <c r="I4224">
        <v>29</v>
      </c>
      <c r="J4224">
        <v>9</v>
      </c>
      <c r="K4224" t="s">
        <v>8318</v>
      </c>
      <c r="L4224">
        <v>1</v>
      </c>
      <c r="M4224">
        <v>8</v>
      </c>
      <c r="N4224" t="s">
        <v>8330</v>
      </c>
      <c r="O4224">
        <v>15</v>
      </c>
      <c r="P4224">
        <v>2</v>
      </c>
      <c r="Q4224" t="s">
        <v>24</v>
      </c>
      <c r="R4224">
        <v>0</v>
      </c>
      <c r="S4224">
        <v>1</v>
      </c>
      <c r="T4224" t="s">
        <v>25</v>
      </c>
      <c r="U4224" t="s">
        <v>8332</v>
      </c>
      <c r="V4224" t="s">
        <v>8341</v>
      </c>
      <c r="W4224" t="s">
        <v>24</v>
      </c>
      <c r="X4224">
        <v>29</v>
      </c>
      <c r="Y4224">
        <v>4</v>
      </c>
      <c r="Z4224">
        <v>1</v>
      </c>
      <c r="AA4224">
        <v>1</v>
      </c>
      <c r="AB4224">
        <v>1</v>
      </c>
      <c r="AC4224">
        <v>1</v>
      </c>
      <c r="AD4224" t="s">
        <v>30</v>
      </c>
      <c r="AE4224" t="s">
        <v>8348</v>
      </c>
      <c r="AF4224">
        <v>3941</v>
      </c>
      <c r="AG4224" t="s">
        <v>8352</v>
      </c>
    </row>
    <row r="4225" spans="1:33" x14ac:dyDescent="0.25">
      <c r="A4225" t="s">
        <v>7495</v>
      </c>
      <c r="B4225" t="s">
        <v>1500</v>
      </c>
      <c r="C4225" t="s">
        <v>7496</v>
      </c>
      <c r="D4225">
        <v>2017</v>
      </c>
      <c r="E4225">
        <v>5</v>
      </c>
      <c r="F4225">
        <v>1800</v>
      </c>
      <c r="G4225" t="s">
        <v>8306</v>
      </c>
      <c r="H4225">
        <v>1</v>
      </c>
      <c r="I4225">
        <v>26</v>
      </c>
      <c r="J4225">
        <v>9</v>
      </c>
      <c r="K4225" t="s">
        <v>8318</v>
      </c>
      <c r="L4225">
        <v>1</v>
      </c>
      <c r="M4225">
        <v>1</v>
      </c>
      <c r="N4225" t="s">
        <v>155</v>
      </c>
      <c r="O4225">
        <v>1</v>
      </c>
      <c r="P4225">
        <v>1</v>
      </c>
      <c r="Q4225" t="s">
        <v>24</v>
      </c>
      <c r="R4225">
        <v>1</v>
      </c>
      <c r="S4225">
        <v>1</v>
      </c>
      <c r="T4225" t="s">
        <v>37</v>
      </c>
      <c r="U4225" t="s">
        <v>8333</v>
      </c>
      <c r="V4225" t="s">
        <v>8336</v>
      </c>
      <c r="W4225" t="s">
        <v>24</v>
      </c>
      <c r="X4225">
        <v>28</v>
      </c>
      <c r="Y4225">
        <v>4</v>
      </c>
      <c r="Z4225">
        <v>1</v>
      </c>
      <c r="AA4225">
        <v>1</v>
      </c>
      <c r="AB4225">
        <v>1</v>
      </c>
      <c r="AC4225">
        <v>2</v>
      </c>
      <c r="AD4225" t="s">
        <v>30</v>
      </c>
      <c r="AE4225" t="s">
        <v>8348</v>
      </c>
      <c r="AF4225">
        <v>3941</v>
      </c>
      <c r="AG4225" t="s">
        <v>8352</v>
      </c>
    </row>
    <row r="4226" spans="1:33" x14ac:dyDescent="0.25">
      <c r="A4226" t="s">
        <v>2738</v>
      </c>
      <c r="B4226" t="s">
        <v>2275</v>
      </c>
      <c r="C4226" t="s">
        <v>2739</v>
      </c>
      <c r="D4226">
        <v>2017</v>
      </c>
      <c r="E4226">
        <v>2</v>
      </c>
      <c r="F4226">
        <v>1907</v>
      </c>
      <c r="G4226" t="s">
        <v>8306</v>
      </c>
      <c r="H4226">
        <v>1</v>
      </c>
      <c r="I4226">
        <v>32</v>
      </c>
      <c r="J4226">
        <v>10</v>
      </c>
      <c r="K4226" t="s">
        <v>8319</v>
      </c>
      <c r="L4226">
        <v>1</v>
      </c>
      <c r="M4226">
        <v>10</v>
      </c>
      <c r="N4226" t="s">
        <v>8330</v>
      </c>
      <c r="O4226">
        <v>15</v>
      </c>
      <c r="P4226">
        <v>3</v>
      </c>
      <c r="Q4226" t="s">
        <v>24</v>
      </c>
      <c r="R4226">
        <v>0</v>
      </c>
      <c r="S4226">
        <v>1</v>
      </c>
      <c r="T4226" t="s">
        <v>25</v>
      </c>
      <c r="U4226" t="s">
        <v>8332</v>
      </c>
      <c r="V4226" t="s">
        <v>8337</v>
      </c>
      <c r="W4226" t="s">
        <v>24</v>
      </c>
      <c r="X4226">
        <v>28</v>
      </c>
      <c r="Y4226">
        <v>4</v>
      </c>
      <c r="Z4226">
        <v>15</v>
      </c>
      <c r="AA4226">
        <v>6</v>
      </c>
      <c r="AB4226">
        <v>15</v>
      </c>
      <c r="AC4226">
        <v>2</v>
      </c>
      <c r="AD4226" t="s">
        <v>26</v>
      </c>
      <c r="AE4226" t="s">
        <v>8348</v>
      </c>
      <c r="AF4226">
        <v>3941</v>
      </c>
      <c r="AG4226" t="s">
        <v>8352</v>
      </c>
    </row>
    <row r="4227" spans="1:33" x14ac:dyDescent="0.25">
      <c r="A4227" t="s">
        <v>4477</v>
      </c>
      <c r="B4227" t="s">
        <v>1362</v>
      </c>
      <c r="C4227" s="1" t="s">
        <v>4478</v>
      </c>
      <c r="D4227">
        <v>2017</v>
      </c>
      <c r="E4227">
        <v>4</v>
      </c>
      <c r="F4227">
        <v>631</v>
      </c>
      <c r="G4227" t="s">
        <v>8308</v>
      </c>
      <c r="H4227">
        <v>2</v>
      </c>
      <c r="I4227">
        <v>34</v>
      </c>
      <c r="J4227">
        <v>10</v>
      </c>
      <c r="K4227" t="s">
        <v>8319</v>
      </c>
      <c r="L4227">
        <v>1</v>
      </c>
      <c r="M4227">
        <v>1</v>
      </c>
      <c r="N4227" t="s">
        <v>155</v>
      </c>
      <c r="O4227">
        <v>1</v>
      </c>
      <c r="P4227">
        <v>1</v>
      </c>
      <c r="Q4227" t="s">
        <v>24</v>
      </c>
      <c r="R4227">
        <v>0</v>
      </c>
      <c r="S4227">
        <v>1</v>
      </c>
      <c r="T4227" t="s">
        <v>25</v>
      </c>
      <c r="U4227" t="s">
        <v>8332</v>
      </c>
      <c r="V4227" t="s">
        <v>8335</v>
      </c>
      <c r="W4227" t="s">
        <v>24</v>
      </c>
      <c r="X4227">
        <v>42</v>
      </c>
      <c r="Y4227">
        <v>7</v>
      </c>
      <c r="Z4227">
        <v>1</v>
      </c>
      <c r="AA4227">
        <v>1</v>
      </c>
      <c r="AB4227">
        <v>1</v>
      </c>
      <c r="AC4227">
        <v>3</v>
      </c>
      <c r="AD4227" t="s">
        <v>30</v>
      </c>
      <c r="AE4227" t="s">
        <v>8348</v>
      </c>
      <c r="AF4227">
        <v>3941</v>
      </c>
      <c r="AG4227" t="s">
        <v>8352</v>
      </c>
    </row>
    <row r="4228" spans="1:33" x14ac:dyDescent="0.25">
      <c r="A4228" t="s">
        <v>4553</v>
      </c>
      <c r="B4228" t="s">
        <v>194</v>
      </c>
      <c r="C4228" t="s">
        <v>4554</v>
      </c>
      <c r="D4228">
        <v>2017</v>
      </c>
      <c r="E4228">
        <v>4</v>
      </c>
      <c r="F4228">
        <v>109</v>
      </c>
      <c r="G4228" t="s">
        <v>8306</v>
      </c>
      <c r="H4228">
        <v>1</v>
      </c>
      <c r="I4228">
        <v>34</v>
      </c>
      <c r="J4228">
        <v>10</v>
      </c>
      <c r="K4228" t="s">
        <v>8319</v>
      </c>
      <c r="L4228">
        <v>1</v>
      </c>
      <c r="M4228">
        <v>1</v>
      </c>
      <c r="N4228" t="s">
        <v>155</v>
      </c>
      <c r="O4228">
        <v>1</v>
      </c>
      <c r="P4228">
        <v>1</v>
      </c>
      <c r="Q4228" t="s">
        <v>24</v>
      </c>
      <c r="R4228">
        <v>0</v>
      </c>
      <c r="S4228">
        <v>1</v>
      </c>
      <c r="T4228" t="s">
        <v>25</v>
      </c>
      <c r="U4228" t="s">
        <v>8332</v>
      </c>
      <c r="V4228" t="s">
        <v>8338</v>
      </c>
      <c r="W4228" t="s">
        <v>24</v>
      </c>
      <c r="X4228">
        <v>37</v>
      </c>
      <c r="Y4228">
        <v>6</v>
      </c>
      <c r="Z4228">
        <v>1</v>
      </c>
      <c r="AA4228">
        <v>1</v>
      </c>
      <c r="AB4228">
        <v>1</v>
      </c>
      <c r="AC4228">
        <v>1</v>
      </c>
      <c r="AD4228" t="s">
        <v>30</v>
      </c>
      <c r="AE4228" t="s">
        <v>8348</v>
      </c>
      <c r="AF4228">
        <v>3941</v>
      </c>
      <c r="AG4228" t="s">
        <v>8352</v>
      </c>
    </row>
    <row r="4229" spans="1:33" x14ac:dyDescent="0.25">
      <c r="A4229" t="s">
        <v>5994</v>
      </c>
      <c r="B4229" t="s">
        <v>138</v>
      </c>
      <c r="C4229" t="s">
        <v>5995</v>
      </c>
      <c r="D4229">
        <v>2017</v>
      </c>
      <c r="E4229">
        <v>5</v>
      </c>
      <c r="F4229">
        <v>1753</v>
      </c>
      <c r="G4229" t="s">
        <v>8307</v>
      </c>
      <c r="H4229">
        <v>2</v>
      </c>
      <c r="I4229">
        <v>30</v>
      </c>
      <c r="J4229">
        <v>10</v>
      </c>
      <c r="K4229" t="s">
        <v>8319</v>
      </c>
      <c r="L4229">
        <v>1</v>
      </c>
      <c r="M4229">
        <v>1</v>
      </c>
      <c r="N4229" t="s">
        <v>155</v>
      </c>
      <c r="O4229">
        <v>1</v>
      </c>
      <c r="P4229">
        <v>1</v>
      </c>
      <c r="Q4229" t="s">
        <v>24</v>
      </c>
      <c r="R4229">
        <v>0</v>
      </c>
      <c r="S4229">
        <v>1</v>
      </c>
      <c r="T4229" t="s">
        <v>25</v>
      </c>
      <c r="U4229" t="s">
        <v>8332</v>
      </c>
      <c r="V4229" t="s">
        <v>8336</v>
      </c>
      <c r="W4229" t="s">
        <v>24</v>
      </c>
      <c r="X4229">
        <v>31</v>
      </c>
      <c r="Y4229">
        <v>5</v>
      </c>
      <c r="Z4229">
        <v>1</v>
      </c>
      <c r="AA4229">
        <v>1</v>
      </c>
      <c r="AB4229">
        <v>1</v>
      </c>
      <c r="AC4229">
        <v>3</v>
      </c>
      <c r="AD4229" t="s">
        <v>26</v>
      </c>
      <c r="AE4229" t="s">
        <v>8348</v>
      </c>
      <c r="AF4229">
        <v>3941</v>
      </c>
      <c r="AG4229" t="s">
        <v>8352</v>
      </c>
    </row>
    <row r="4230" spans="1:33" x14ac:dyDescent="0.25">
      <c r="A4230" t="s">
        <v>627</v>
      </c>
      <c r="B4230" t="s">
        <v>112</v>
      </c>
      <c r="C4230" t="s">
        <v>6513</v>
      </c>
      <c r="D4230">
        <v>2017</v>
      </c>
      <c r="E4230">
        <v>5</v>
      </c>
      <c r="F4230">
        <v>1243</v>
      </c>
      <c r="G4230" t="s">
        <v>8307</v>
      </c>
      <c r="H4230">
        <v>2</v>
      </c>
      <c r="I4230">
        <v>34</v>
      </c>
      <c r="J4230">
        <v>10</v>
      </c>
      <c r="K4230" t="s">
        <v>8319</v>
      </c>
      <c r="L4230">
        <v>1</v>
      </c>
      <c r="M4230">
        <v>4</v>
      </c>
      <c r="N4230" t="s">
        <v>8327</v>
      </c>
      <c r="O4230">
        <v>10</v>
      </c>
      <c r="P4230">
        <v>4</v>
      </c>
      <c r="Q4230">
        <v>1</v>
      </c>
      <c r="R4230">
        <v>0</v>
      </c>
      <c r="S4230">
        <v>1</v>
      </c>
      <c r="T4230" t="s">
        <v>25</v>
      </c>
      <c r="U4230" t="s">
        <v>8332</v>
      </c>
      <c r="V4230" t="s">
        <v>8338</v>
      </c>
      <c r="W4230" t="s">
        <v>24</v>
      </c>
      <c r="X4230">
        <v>34</v>
      </c>
      <c r="Y4230">
        <v>5</v>
      </c>
      <c r="Z4230">
        <v>99</v>
      </c>
      <c r="AA4230">
        <v>9</v>
      </c>
      <c r="AB4230">
        <v>99</v>
      </c>
      <c r="AC4230">
        <v>3</v>
      </c>
      <c r="AD4230" t="s">
        <v>30</v>
      </c>
      <c r="AE4230" t="s">
        <v>8348</v>
      </c>
      <c r="AF4230">
        <v>3941</v>
      </c>
      <c r="AG4230" t="s">
        <v>8352</v>
      </c>
    </row>
    <row r="4231" spans="1:33" x14ac:dyDescent="0.25">
      <c r="A4231" t="s">
        <v>7435</v>
      </c>
      <c r="B4231" t="s">
        <v>1334</v>
      </c>
      <c r="C4231" s="1" t="s">
        <v>7436</v>
      </c>
      <c r="D4231">
        <v>2017</v>
      </c>
      <c r="E4231">
        <v>6</v>
      </c>
      <c r="F4231">
        <v>1129</v>
      </c>
      <c r="G4231" t="s">
        <v>8306</v>
      </c>
      <c r="H4231">
        <v>1</v>
      </c>
      <c r="I4231">
        <v>30</v>
      </c>
      <c r="J4231">
        <v>10</v>
      </c>
      <c r="K4231" t="s">
        <v>8319</v>
      </c>
      <c r="L4231">
        <v>3</v>
      </c>
      <c r="M4231">
        <v>1</v>
      </c>
      <c r="N4231" t="s">
        <v>155</v>
      </c>
      <c r="O4231">
        <v>1</v>
      </c>
      <c r="P4231">
        <v>1</v>
      </c>
      <c r="Q4231" t="s">
        <v>24</v>
      </c>
      <c r="R4231">
        <v>0</v>
      </c>
      <c r="S4231">
        <v>1</v>
      </c>
      <c r="T4231" t="s">
        <v>25</v>
      </c>
      <c r="U4231" t="s">
        <v>8332</v>
      </c>
      <c r="V4231" t="s">
        <v>8337</v>
      </c>
      <c r="W4231" t="s">
        <v>24</v>
      </c>
      <c r="X4231">
        <v>41</v>
      </c>
      <c r="Y4231">
        <v>7</v>
      </c>
      <c r="Z4231">
        <v>1</v>
      </c>
      <c r="AA4231">
        <v>1</v>
      </c>
      <c r="AB4231">
        <v>1</v>
      </c>
      <c r="AC4231">
        <v>1</v>
      </c>
      <c r="AD4231" t="s">
        <v>30</v>
      </c>
      <c r="AE4231" t="s">
        <v>8348</v>
      </c>
      <c r="AF4231">
        <v>3941</v>
      </c>
      <c r="AG4231" t="s">
        <v>8352</v>
      </c>
    </row>
    <row r="4232" spans="1:33" x14ac:dyDescent="0.25">
      <c r="A4232" t="s">
        <v>235</v>
      </c>
      <c r="B4232" t="s">
        <v>348</v>
      </c>
      <c r="C4232" t="s">
        <v>3805</v>
      </c>
      <c r="D4232">
        <v>2017</v>
      </c>
      <c r="E4232">
        <v>2</v>
      </c>
      <c r="F4232">
        <v>717</v>
      </c>
      <c r="G4232" t="s">
        <v>8306</v>
      </c>
      <c r="H4232">
        <v>1</v>
      </c>
      <c r="I4232">
        <v>39</v>
      </c>
      <c r="J4232">
        <v>11</v>
      </c>
      <c r="K4232" t="s">
        <v>8320</v>
      </c>
      <c r="L4232">
        <v>1</v>
      </c>
      <c r="M4232">
        <v>3</v>
      </c>
      <c r="N4232" t="s">
        <v>8326</v>
      </c>
      <c r="O4232">
        <v>3</v>
      </c>
      <c r="P4232">
        <v>3</v>
      </c>
      <c r="Q4232" t="s">
        <v>24</v>
      </c>
      <c r="R4232">
        <v>0</v>
      </c>
      <c r="S4232">
        <v>1</v>
      </c>
      <c r="T4232" t="s">
        <v>37</v>
      </c>
      <c r="U4232" t="s">
        <v>8333</v>
      </c>
      <c r="V4232" t="s">
        <v>8336</v>
      </c>
      <c r="W4232" t="s">
        <v>24</v>
      </c>
      <c r="X4232">
        <v>52</v>
      </c>
      <c r="Y4232">
        <v>9</v>
      </c>
      <c r="Z4232">
        <v>1</v>
      </c>
      <c r="AA4232">
        <v>1</v>
      </c>
      <c r="AB4232">
        <v>1</v>
      </c>
      <c r="AC4232">
        <v>3</v>
      </c>
      <c r="AD4232" t="s">
        <v>30</v>
      </c>
      <c r="AE4232" t="s">
        <v>8348</v>
      </c>
      <c r="AF4232">
        <v>3941</v>
      </c>
      <c r="AG4232" t="s">
        <v>8352</v>
      </c>
    </row>
    <row r="4233" spans="1:33" x14ac:dyDescent="0.25">
      <c r="A4233" t="s">
        <v>1028</v>
      </c>
      <c r="B4233" t="s">
        <v>365</v>
      </c>
      <c r="C4233" t="s">
        <v>7809</v>
      </c>
      <c r="D4233">
        <v>2017</v>
      </c>
      <c r="E4233">
        <v>6</v>
      </c>
      <c r="F4233">
        <v>809</v>
      </c>
      <c r="G4233" t="s">
        <v>8307</v>
      </c>
      <c r="H4233">
        <v>2</v>
      </c>
      <c r="I4233">
        <v>35</v>
      </c>
      <c r="J4233">
        <v>11</v>
      </c>
      <c r="K4233" t="s">
        <v>8320</v>
      </c>
      <c r="L4233">
        <v>1</v>
      </c>
      <c r="M4233">
        <v>1</v>
      </c>
      <c r="N4233" t="s">
        <v>155</v>
      </c>
      <c r="O4233">
        <v>1</v>
      </c>
      <c r="P4233">
        <v>1</v>
      </c>
      <c r="Q4233" t="s">
        <v>24</v>
      </c>
      <c r="R4233">
        <v>0</v>
      </c>
      <c r="S4233">
        <v>1</v>
      </c>
      <c r="T4233" t="s">
        <v>25</v>
      </c>
      <c r="U4233" t="s">
        <v>8332</v>
      </c>
      <c r="V4233" t="s">
        <v>8336</v>
      </c>
      <c r="W4233" t="s">
        <v>24</v>
      </c>
      <c r="X4233">
        <v>37</v>
      </c>
      <c r="Y4233">
        <v>6</v>
      </c>
      <c r="Z4233">
        <v>1</v>
      </c>
      <c r="AA4233">
        <v>1</v>
      </c>
      <c r="AB4233">
        <v>1</v>
      </c>
      <c r="AC4233">
        <v>2</v>
      </c>
      <c r="AD4233" t="s">
        <v>26</v>
      </c>
      <c r="AE4233" t="s">
        <v>8348</v>
      </c>
      <c r="AF4233">
        <v>3941</v>
      </c>
      <c r="AG4233" t="s">
        <v>8352</v>
      </c>
    </row>
    <row r="4234" spans="1:33" x14ac:dyDescent="0.25">
      <c r="A4234" t="s">
        <v>584</v>
      </c>
      <c r="B4234" t="s">
        <v>1275</v>
      </c>
      <c r="C4234" t="s">
        <v>2012</v>
      </c>
      <c r="D4234">
        <v>2017</v>
      </c>
      <c r="E4234">
        <v>2</v>
      </c>
      <c r="F4234">
        <v>830</v>
      </c>
      <c r="G4234" t="s">
        <v>8307</v>
      </c>
      <c r="H4234">
        <v>2</v>
      </c>
      <c r="I4234">
        <v>46</v>
      </c>
      <c r="J4234">
        <v>13</v>
      </c>
      <c r="K4234" t="s">
        <v>8322</v>
      </c>
      <c r="L4234">
        <v>1</v>
      </c>
      <c r="M4234">
        <v>1</v>
      </c>
      <c r="N4234" t="s">
        <v>155</v>
      </c>
      <c r="O4234">
        <v>1</v>
      </c>
      <c r="P4234">
        <v>1</v>
      </c>
      <c r="Q4234" t="s">
        <v>24</v>
      </c>
      <c r="R4234">
        <v>0</v>
      </c>
      <c r="S4234">
        <v>1</v>
      </c>
      <c r="T4234" t="s">
        <v>25</v>
      </c>
      <c r="U4234" t="s">
        <v>8332</v>
      </c>
      <c r="V4234" t="s">
        <v>8337</v>
      </c>
      <c r="W4234" t="s">
        <v>24</v>
      </c>
      <c r="X4234">
        <v>49</v>
      </c>
      <c r="Y4234">
        <v>8</v>
      </c>
      <c r="Z4234">
        <v>1</v>
      </c>
      <c r="AA4234">
        <v>1</v>
      </c>
      <c r="AB4234">
        <v>1</v>
      </c>
      <c r="AC4234">
        <v>3</v>
      </c>
      <c r="AD4234" t="s">
        <v>30</v>
      </c>
      <c r="AE4234" t="s">
        <v>8348</v>
      </c>
      <c r="AF4234">
        <v>3941</v>
      </c>
      <c r="AG4234" t="s">
        <v>8352</v>
      </c>
    </row>
    <row r="4235" spans="1:33" x14ac:dyDescent="0.25">
      <c r="A4235" t="s">
        <v>4659</v>
      </c>
      <c r="B4235" t="s">
        <v>362</v>
      </c>
      <c r="C4235" t="s">
        <v>4660</v>
      </c>
      <c r="D4235">
        <v>2017</v>
      </c>
      <c r="E4235">
        <v>4</v>
      </c>
      <c r="F4235">
        <v>832</v>
      </c>
      <c r="G4235" t="s">
        <v>8306</v>
      </c>
      <c r="H4235">
        <v>1</v>
      </c>
      <c r="I4235">
        <v>27</v>
      </c>
      <c r="J4235">
        <v>9</v>
      </c>
      <c r="K4235" t="s">
        <v>8318</v>
      </c>
      <c r="L4235">
        <v>1</v>
      </c>
      <c r="M4235">
        <v>10</v>
      </c>
      <c r="N4235" t="s">
        <v>8330</v>
      </c>
      <c r="O4235">
        <v>15</v>
      </c>
      <c r="P4235">
        <v>3</v>
      </c>
      <c r="Q4235" t="s">
        <v>24</v>
      </c>
      <c r="R4235">
        <v>0</v>
      </c>
      <c r="S4235">
        <v>1</v>
      </c>
      <c r="T4235" t="s">
        <v>25</v>
      </c>
      <c r="U4235" t="s">
        <v>8332</v>
      </c>
      <c r="V4235" t="s">
        <v>8335</v>
      </c>
      <c r="W4235" t="s">
        <v>24</v>
      </c>
      <c r="X4235">
        <v>31</v>
      </c>
      <c r="Y4235">
        <v>5</v>
      </c>
      <c r="Z4235">
        <v>2</v>
      </c>
      <c r="AA4235">
        <v>2</v>
      </c>
      <c r="AB4235">
        <v>2</v>
      </c>
      <c r="AC4235">
        <v>2</v>
      </c>
      <c r="AD4235" t="s">
        <v>30</v>
      </c>
      <c r="AE4235" t="s">
        <v>8348</v>
      </c>
      <c r="AF4235">
        <v>3942</v>
      </c>
      <c r="AG4235" t="s">
        <v>8352</v>
      </c>
    </row>
    <row r="4236" spans="1:33" x14ac:dyDescent="0.25">
      <c r="A4236" t="s">
        <v>4925</v>
      </c>
      <c r="B4236" t="s">
        <v>657</v>
      </c>
      <c r="C4236" t="s">
        <v>4926</v>
      </c>
      <c r="D4236">
        <v>2017</v>
      </c>
      <c r="E4236">
        <v>4</v>
      </c>
      <c r="F4236">
        <v>1107</v>
      </c>
      <c r="G4236" t="s">
        <v>8306</v>
      </c>
      <c r="H4236">
        <v>1</v>
      </c>
      <c r="I4236">
        <v>28</v>
      </c>
      <c r="J4236">
        <v>9</v>
      </c>
      <c r="K4236" t="s">
        <v>8318</v>
      </c>
      <c r="L4236">
        <v>1</v>
      </c>
      <c r="M4236">
        <v>3</v>
      </c>
      <c r="N4236" t="s">
        <v>8326</v>
      </c>
      <c r="O4236">
        <v>3</v>
      </c>
      <c r="P4236">
        <v>3</v>
      </c>
      <c r="Q4236" t="s">
        <v>24</v>
      </c>
      <c r="R4236">
        <v>0</v>
      </c>
      <c r="S4236">
        <v>1</v>
      </c>
      <c r="T4236" t="s">
        <v>25</v>
      </c>
      <c r="U4236" t="s">
        <v>8332</v>
      </c>
      <c r="V4236" t="s">
        <v>8337</v>
      </c>
      <c r="W4236" t="s">
        <v>24</v>
      </c>
      <c r="X4236">
        <v>38</v>
      </c>
      <c r="Y4236">
        <v>6</v>
      </c>
      <c r="Z4236">
        <v>1</v>
      </c>
      <c r="AA4236">
        <v>1</v>
      </c>
      <c r="AB4236">
        <v>1</v>
      </c>
      <c r="AC4236">
        <v>2</v>
      </c>
      <c r="AD4236" t="s">
        <v>26</v>
      </c>
      <c r="AE4236" t="s">
        <v>8348</v>
      </c>
      <c r="AF4236">
        <v>3945</v>
      </c>
      <c r="AG4236" t="s">
        <v>8352</v>
      </c>
    </row>
    <row r="4237" spans="1:33" x14ac:dyDescent="0.25">
      <c r="A4237" t="s">
        <v>4752</v>
      </c>
      <c r="B4237" t="s">
        <v>313</v>
      </c>
      <c r="C4237" t="s">
        <v>6935</v>
      </c>
      <c r="D4237">
        <v>2017</v>
      </c>
      <c r="E4237">
        <v>5</v>
      </c>
      <c r="F4237">
        <v>1612</v>
      </c>
      <c r="G4237" t="s">
        <v>8306</v>
      </c>
      <c r="H4237">
        <v>1</v>
      </c>
      <c r="I4237">
        <v>27</v>
      </c>
      <c r="J4237">
        <v>9</v>
      </c>
      <c r="K4237" t="s">
        <v>8318</v>
      </c>
      <c r="L4237">
        <v>1</v>
      </c>
      <c r="M4237">
        <v>1</v>
      </c>
      <c r="N4237" t="s">
        <v>155</v>
      </c>
      <c r="O4237">
        <v>1</v>
      </c>
      <c r="P4237">
        <v>1</v>
      </c>
      <c r="Q4237" t="s">
        <v>24</v>
      </c>
      <c r="R4237">
        <v>0</v>
      </c>
      <c r="S4237">
        <v>1</v>
      </c>
      <c r="T4237" t="s">
        <v>25</v>
      </c>
      <c r="U4237" t="s">
        <v>8332</v>
      </c>
      <c r="V4237" t="s">
        <v>8339</v>
      </c>
      <c r="W4237" t="s">
        <v>24</v>
      </c>
      <c r="X4237">
        <v>31</v>
      </c>
      <c r="Y4237">
        <v>5</v>
      </c>
      <c r="Z4237">
        <v>1</v>
      </c>
      <c r="AA4237">
        <v>1</v>
      </c>
      <c r="AB4237">
        <v>1</v>
      </c>
      <c r="AC4237">
        <v>1</v>
      </c>
      <c r="AD4237" t="s">
        <v>30</v>
      </c>
      <c r="AE4237" t="s">
        <v>8348</v>
      </c>
      <c r="AF4237">
        <v>3945</v>
      </c>
      <c r="AG4237" t="s">
        <v>8352</v>
      </c>
    </row>
    <row r="4238" spans="1:33" x14ac:dyDescent="0.25">
      <c r="A4238" t="s">
        <v>234</v>
      </c>
      <c r="B4238" t="s">
        <v>235</v>
      </c>
      <c r="C4238" t="s">
        <v>236</v>
      </c>
      <c r="D4238">
        <v>2017</v>
      </c>
      <c r="E4238">
        <v>1</v>
      </c>
      <c r="F4238">
        <v>1233</v>
      </c>
      <c r="G4238" t="s">
        <v>8306</v>
      </c>
      <c r="H4238">
        <v>1</v>
      </c>
      <c r="I4238">
        <v>33</v>
      </c>
      <c r="J4238">
        <v>10</v>
      </c>
      <c r="K4238" t="s">
        <v>8319</v>
      </c>
      <c r="L4238">
        <v>1</v>
      </c>
      <c r="M4238">
        <v>1</v>
      </c>
      <c r="N4238" t="s">
        <v>155</v>
      </c>
      <c r="O4238">
        <v>1</v>
      </c>
      <c r="P4238">
        <v>1</v>
      </c>
      <c r="Q4238" t="s">
        <v>24</v>
      </c>
      <c r="R4238">
        <v>0</v>
      </c>
      <c r="S4238">
        <v>1</v>
      </c>
      <c r="T4238" t="s">
        <v>37</v>
      </c>
      <c r="U4238" t="s">
        <v>8333</v>
      </c>
      <c r="V4238" t="s">
        <v>8335</v>
      </c>
      <c r="W4238" t="s">
        <v>24</v>
      </c>
      <c r="X4238">
        <v>29</v>
      </c>
      <c r="Y4238">
        <v>4</v>
      </c>
      <c r="Z4238">
        <v>1</v>
      </c>
      <c r="AA4238">
        <v>1</v>
      </c>
      <c r="AB4238">
        <v>1</v>
      </c>
      <c r="AC4238">
        <v>5</v>
      </c>
      <c r="AD4238" t="s">
        <v>30</v>
      </c>
      <c r="AE4238" t="s">
        <v>8348</v>
      </c>
      <c r="AF4238">
        <v>3945</v>
      </c>
      <c r="AG4238" t="s">
        <v>8352</v>
      </c>
    </row>
    <row r="4239" spans="1:33" x14ac:dyDescent="0.25">
      <c r="A4239" t="s">
        <v>6163</v>
      </c>
      <c r="B4239" t="s">
        <v>449</v>
      </c>
      <c r="C4239" t="s">
        <v>6164</v>
      </c>
      <c r="D4239">
        <v>2017</v>
      </c>
      <c r="E4239">
        <v>5</v>
      </c>
      <c r="F4239">
        <v>2322</v>
      </c>
      <c r="G4239" t="s">
        <v>8306</v>
      </c>
      <c r="H4239">
        <v>1</v>
      </c>
      <c r="I4239">
        <v>33</v>
      </c>
      <c r="J4239">
        <v>10</v>
      </c>
      <c r="K4239" t="s">
        <v>8319</v>
      </c>
      <c r="L4239">
        <v>2</v>
      </c>
      <c r="M4239">
        <v>2</v>
      </c>
      <c r="N4239" t="s">
        <v>8325</v>
      </c>
      <c r="O4239">
        <v>2</v>
      </c>
      <c r="P4239">
        <v>2</v>
      </c>
      <c r="Q4239" t="s">
        <v>24</v>
      </c>
      <c r="R4239">
        <v>0</v>
      </c>
      <c r="S4239">
        <v>1</v>
      </c>
      <c r="T4239" t="s">
        <v>543</v>
      </c>
      <c r="U4239" t="s">
        <v>8333</v>
      </c>
      <c r="V4239" t="s">
        <v>8336</v>
      </c>
      <c r="W4239" t="s">
        <v>24</v>
      </c>
      <c r="X4239">
        <v>99</v>
      </c>
      <c r="Y4239">
        <v>11</v>
      </c>
      <c r="Z4239">
        <v>99</v>
      </c>
      <c r="AA4239">
        <v>9</v>
      </c>
      <c r="AB4239">
        <v>99</v>
      </c>
      <c r="AC4239">
        <v>5</v>
      </c>
      <c r="AD4239" t="s">
        <v>30</v>
      </c>
      <c r="AE4239" t="s">
        <v>8348</v>
      </c>
      <c r="AF4239">
        <v>3945</v>
      </c>
      <c r="AG4239" t="s">
        <v>8352</v>
      </c>
    </row>
    <row r="4240" spans="1:33" x14ac:dyDescent="0.25">
      <c r="A4240" t="s">
        <v>70</v>
      </c>
      <c r="B4240" t="s">
        <v>982</v>
      </c>
      <c r="C4240" t="s">
        <v>6048</v>
      </c>
      <c r="D4240">
        <v>2017</v>
      </c>
      <c r="E4240">
        <v>5</v>
      </c>
      <c r="F4240">
        <v>1020</v>
      </c>
      <c r="G4240" t="s">
        <v>8306</v>
      </c>
      <c r="H4240">
        <v>1</v>
      </c>
      <c r="I4240">
        <v>17</v>
      </c>
      <c r="J4240">
        <v>5</v>
      </c>
      <c r="K4240" t="s">
        <v>8316</v>
      </c>
      <c r="L4240">
        <v>1</v>
      </c>
      <c r="M4240">
        <v>1</v>
      </c>
      <c r="N4240" t="s">
        <v>155</v>
      </c>
      <c r="O4240">
        <v>1</v>
      </c>
      <c r="P4240">
        <v>1</v>
      </c>
      <c r="Q4240" t="s">
        <v>24</v>
      </c>
      <c r="R4240">
        <v>0</v>
      </c>
      <c r="S4240">
        <v>1</v>
      </c>
      <c r="T4240" t="s">
        <v>79</v>
      </c>
      <c r="U4240" t="s">
        <v>8333</v>
      </c>
      <c r="V4240" t="s">
        <v>8342</v>
      </c>
      <c r="W4240" t="s">
        <v>24</v>
      </c>
      <c r="X4240">
        <v>99</v>
      </c>
      <c r="Y4240">
        <v>11</v>
      </c>
      <c r="Z4240">
        <v>99</v>
      </c>
      <c r="AA4240">
        <v>9</v>
      </c>
      <c r="AB4240">
        <v>99</v>
      </c>
      <c r="AC4240">
        <v>1</v>
      </c>
      <c r="AD4240" t="s">
        <v>30</v>
      </c>
      <c r="AE4240" t="s">
        <v>8348</v>
      </c>
      <c r="AF4240">
        <v>3946</v>
      </c>
      <c r="AG4240" t="s">
        <v>8352</v>
      </c>
    </row>
    <row r="4241" spans="1:33" x14ac:dyDescent="0.25">
      <c r="A4241" t="s">
        <v>2559</v>
      </c>
      <c r="B4241" t="s">
        <v>2654</v>
      </c>
      <c r="C4241" t="s">
        <v>2655</v>
      </c>
      <c r="D4241">
        <v>2017</v>
      </c>
      <c r="E4241">
        <v>2</v>
      </c>
      <c r="F4241">
        <v>135</v>
      </c>
      <c r="G4241" t="s">
        <v>8306</v>
      </c>
      <c r="H4241">
        <v>1</v>
      </c>
      <c r="I4241">
        <v>27</v>
      </c>
      <c r="J4241">
        <v>9</v>
      </c>
      <c r="K4241" t="s">
        <v>8318</v>
      </c>
      <c r="L4241">
        <v>1</v>
      </c>
      <c r="M4241">
        <v>1</v>
      </c>
      <c r="N4241" t="s">
        <v>155</v>
      </c>
      <c r="O4241">
        <v>1</v>
      </c>
      <c r="P4241">
        <v>1</v>
      </c>
      <c r="Q4241" t="s">
        <v>24</v>
      </c>
      <c r="R4241">
        <v>0</v>
      </c>
      <c r="S4241">
        <v>1</v>
      </c>
      <c r="T4241" t="s">
        <v>25</v>
      </c>
      <c r="U4241" t="s">
        <v>8332</v>
      </c>
      <c r="V4241" t="s">
        <v>8338</v>
      </c>
      <c r="W4241" t="s">
        <v>24</v>
      </c>
      <c r="X4241">
        <v>27</v>
      </c>
      <c r="Y4241">
        <v>4</v>
      </c>
      <c r="Z4241">
        <v>1</v>
      </c>
      <c r="AA4241">
        <v>1</v>
      </c>
      <c r="AB4241">
        <v>1</v>
      </c>
      <c r="AC4241">
        <v>1</v>
      </c>
      <c r="AD4241" t="s">
        <v>26</v>
      </c>
      <c r="AE4241" t="s">
        <v>8348</v>
      </c>
      <c r="AF4241">
        <v>3947</v>
      </c>
      <c r="AG4241" t="s">
        <v>8352</v>
      </c>
    </row>
    <row r="4242" spans="1:33" x14ac:dyDescent="0.25">
      <c r="A4242" t="s">
        <v>1277</v>
      </c>
      <c r="B4242" t="s">
        <v>1232</v>
      </c>
      <c r="C4242" t="s">
        <v>2941</v>
      </c>
      <c r="D4242">
        <v>2017</v>
      </c>
      <c r="E4242">
        <v>1</v>
      </c>
      <c r="F4242">
        <v>2223</v>
      </c>
      <c r="G4242" t="s">
        <v>8306</v>
      </c>
      <c r="H4242">
        <v>1</v>
      </c>
      <c r="I4242">
        <v>22</v>
      </c>
      <c r="J4242">
        <v>8</v>
      </c>
      <c r="K4242" t="s">
        <v>8317</v>
      </c>
      <c r="L4242">
        <v>1</v>
      </c>
      <c r="M4242">
        <v>5</v>
      </c>
      <c r="N4242" t="s">
        <v>8328</v>
      </c>
      <c r="O4242">
        <v>13</v>
      </c>
      <c r="P4242">
        <v>4</v>
      </c>
      <c r="Q4242" t="s">
        <v>24</v>
      </c>
      <c r="R4242">
        <v>0</v>
      </c>
      <c r="S4242">
        <v>1</v>
      </c>
      <c r="T4242" t="s">
        <v>37</v>
      </c>
      <c r="U4242" t="s">
        <v>8333</v>
      </c>
      <c r="V4242" t="s">
        <v>8336</v>
      </c>
      <c r="W4242" t="s">
        <v>24</v>
      </c>
      <c r="X4242">
        <v>22</v>
      </c>
      <c r="Y4242">
        <v>3</v>
      </c>
      <c r="Z4242">
        <v>5</v>
      </c>
      <c r="AA4242">
        <v>5</v>
      </c>
      <c r="AB4242">
        <v>13</v>
      </c>
      <c r="AC4242">
        <v>1</v>
      </c>
      <c r="AD4242" t="s">
        <v>30</v>
      </c>
      <c r="AE4242" t="s">
        <v>8348</v>
      </c>
      <c r="AF4242">
        <v>3950</v>
      </c>
      <c r="AG4242" t="s">
        <v>8352</v>
      </c>
    </row>
    <row r="4243" spans="1:33" x14ac:dyDescent="0.25">
      <c r="A4243" t="s">
        <v>317</v>
      </c>
      <c r="B4243" t="s">
        <v>318</v>
      </c>
      <c r="C4243" t="s">
        <v>319</v>
      </c>
      <c r="D4243">
        <v>2017</v>
      </c>
      <c r="E4243">
        <v>1</v>
      </c>
      <c r="F4243">
        <v>1108</v>
      </c>
      <c r="G4243" t="s">
        <v>8306</v>
      </c>
      <c r="H4243">
        <v>1</v>
      </c>
      <c r="I4243">
        <v>27</v>
      </c>
      <c r="J4243">
        <v>9</v>
      </c>
      <c r="K4243" t="s">
        <v>8318</v>
      </c>
      <c r="L4243">
        <v>1</v>
      </c>
      <c r="M4243">
        <v>3</v>
      </c>
      <c r="N4243" t="s">
        <v>8326</v>
      </c>
      <c r="O4243">
        <v>3</v>
      </c>
      <c r="P4243">
        <v>3</v>
      </c>
      <c r="Q4243" t="s">
        <v>24</v>
      </c>
      <c r="R4243">
        <v>0</v>
      </c>
      <c r="S4243">
        <v>1</v>
      </c>
      <c r="T4243" t="s">
        <v>37</v>
      </c>
      <c r="U4243" t="s">
        <v>8333</v>
      </c>
      <c r="V4243" t="s">
        <v>8343</v>
      </c>
      <c r="W4243" t="s">
        <v>24</v>
      </c>
      <c r="X4243">
        <v>29</v>
      </c>
      <c r="Y4243">
        <v>4</v>
      </c>
      <c r="Z4243">
        <v>2</v>
      </c>
      <c r="AA4243">
        <v>2</v>
      </c>
      <c r="AB4243">
        <v>2</v>
      </c>
      <c r="AC4243">
        <v>3</v>
      </c>
      <c r="AD4243" t="s">
        <v>26</v>
      </c>
      <c r="AE4243" t="s">
        <v>8348</v>
      </c>
      <c r="AF4243">
        <v>3950</v>
      </c>
      <c r="AG4243" t="s">
        <v>8352</v>
      </c>
    </row>
    <row r="4244" spans="1:33" x14ac:dyDescent="0.25">
      <c r="A4244" t="s">
        <v>1051</v>
      </c>
      <c r="B4244" t="s">
        <v>97</v>
      </c>
      <c r="C4244" t="s">
        <v>1052</v>
      </c>
      <c r="D4244">
        <v>2017</v>
      </c>
      <c r="E4244">
        <v>1</v>
      </c>
      <c r="F4244">
        <v>2114</v>
      </c>
      <c r="G4244" t="s">
        <v>8306</v>
      </c>
      <c r="H4244">
        <v>1</v>
      </c>
      <c r="I4244">
        <v>26</v>
      </c>
      <c r="J4244">
        <v>9</v>
      </c>
      <c r="K4244" t="s">
        <v>8318</v>
      </c>
      <c r="L4244">
        <v>1</v>
      </c>
      <c r="M4244">
        <v>3</v>
      </c>
      <c r="N4244" t="s">
        <v>8326</v>
      </c>
      <c r="O4244">
        <v>3</v>
      </c>
      <c r="P4244">
        <v>3</v>
      </c>
      <c r="Q4244" t="s">
        <v>24</v>
      </c>
      <c r="R4244">
        <v>0</v>
      </c>
      <c r="S4244">
        <v>1</v>
      </c>
      <c r="T4244" t="s">
        <v>79</v>
      </c>
      <c r="U4244" t="s">
        <v>8333</v>
      </c>
      <c r="V4244" t="s">
        <v>8342</v>
      </c>
      <c r="W4244" t="s">
        <v>24</v>
      </c>
      <c r="X4244">
        <v>99</v>
      </c>
      <c r="Y4244">
        <v>11</v>
      </c>
      <c r="Z4244">
        <v>99</v>
      </c>
      <c r="AA4244">
        <v>9</v>
      </c>
      <c r="AB4244">
        <v>99</v>
      </c>
      <c r="AC4244">
        <v>4</v>
      </c>
      <c r="AD4244" t="s">
        <v>30</v>
      </c>
      <c r="AE4244" t="s">
        <v>8348</v>
      </c>
      <c r="AF4244">
        <v>3950</v>
      </c>
      <c r="AG4244" t="s">
        <v>8352</v>
      </c>
    </row>
    <row r="4245" spans="1:33" x14ac:dyDescent="0.25">
      <c r="A4245" t="s">
        <v>444</v>
      </c>
      <c r="B4245" t="s">
        <v>445</v>
      </c>
      <c r="C4245" t="s">
        <v>446</v>
      </c>
      <c r="D4245">
        <v>2017</v>
      </c>
      <c r="E4245">
        <v>1</v>
      </c>
      <c r="F4245">
        <v>1500</v>
      </c>
      <c r="G4245" t="s">
        <v>8306</v>
      </c>
      <c r="H4245">
        <v>1</v>
      </c>
      <c r="I4245">
        <v>30</v>
      </c>
      <c r="J4245">
        <v>10</v>
      </c>
      <c r="K4245" t="s">
        <v>8319</v>
      </c>
      <c r="L4245">
        <v>1</v>
      </c>
      <c r="M4245">
        <v>6</v>
      </c>
      <c r="N4245" t="s">
        <v>8330</v>
      </c>
      <c r="O4245">
        <v>15</v>
      </c>
      <c r="P4245">
        <v>2</v>
      </c>
      <c r="Q4245" t="s">
        <v>24</v>
      </c>
      <c r="R4245">
        <v>0</v>
      </c>
      <c r="S4245">
        <v>1</v>
      </c>
      <c r="T4245" t="s">
        <v>37</v>
      </c>
      <c r="U4245" t="s">
        <v>8333</v>
      </c>
      <c r="V4245" t="s">
        <v>8335</v>
      </c>
      <c r="W4245" t="s">
        <v>24</v>
      </c>
      <c r="X4245">
        <v>27</v>
      </c>
      <c r="Y4245">
        <v>4</v>
      </c>
      <c r="Z4245">
        <v>2</v>
      </c>
      <c r="AA4245">
        <v>2</v>
      </c>
      <c r="AB4245">
        <v>2</v>
      </c>
      <c r="AC4245">
        <v>3</v>
      </c>
      <c r="AD4245" t="s">
        <v>26</v>
      </c>
      <c r="AE4245" t="s">
        <v>8348</v>
      </c>
      <c r="AF4245">
        <v>3950</v>
      </c>
      <c r="AG4245" t="s">
        <v>8352</v>
      </c>
    </row>
    <row r="4246" spans="1:33" x14ac:dyDescent="0.25">
      <c r="A4246" t="s">
        <v>235</v>
      </c>
      <c r="B4246" t="s">
        <v>331</v>
      </c>
      <c r="C4246" t="s">
        <v>332</v>
      </c>
      <c r="D4246">
        <v>2017</v>
      </c>
      <c r="E4246">
        <v>1</v>
      </c>
      <c r="F4246">
        <v>850</v>
      </c>
      <c r="G4246" t="s">
        <v>8306</v>
      </c>
      <c r="H4246">
        <v>1</v>
      </c>
      <c r="I4246">
        <v>39</v>
      </c>
      <c r="J4246">
        <v>11</v>
      </c>
      <c r="K4246" t="s">
        <v>8320</v>
      </c>
      <c r="L4246">
        <v>1</v>
      </c>
      <c r="M4246">
        <v>7</v>
      </c>
      <c r="N4246" t="s">
        <v>8330</v>
      </c>
      <c r="O4246">
        <v>15</v>
      </c>
      <c r="P4246">
        <v>2</v>
      </c>
      <c r="Q4246" t="s">
        <v>24</v>
      </c>
      <c r="R4246">
        <v>0</v>
      </c>
      <c r="S4246">
        <v>1</v>
      </c>
      <c r="T4246" t="s">
        <v>25</v>
      </c>
      <c r="U4246" t="s">
        <v>8332</v>
      </c>
      <c r="V4246" t="s">
        <v>8341</v>
      </c>
      <c r="W4246" t="s">
        <v>24</v>
      </c>
      <c r="X4246">
        <v>35</v>
      </c>
      <c r="Y4246">
        <v>6</v>
      </c>
      <c r="Z4246">
        <v>1</v>
      </c>
      <c r="AA4246">
        <v>1</v>
      </c>
      <c r="AB4246">
        <v>1</v>
      </c>
      <c r="AC4246">
        <v>3</v>
      </c>
      <c r="AD4246" t="s">
        <v>26</v>
      </c>
      <c r="AE4246" t="s">
        <v>8348</v>
      </c>
      <c r="AF4246">
        <v>3950</v>
      </c>
      <c r="AG4246" t="s">
        <v>8352</v>
      </c>
    </row>
    <row r="4247" spans="1:33" x14ac:dyDescent="0.25">
      <c r="A4247" t="s">
        <v>3219</v>
      </c>
      <c r="B4247" t="s">
        <v>2548</v>
      </c>
      <c r="C4247" t="s">
        <v>4822</v>
      </c>
      <c r="D4247">
        <v>2017</v>
      </c>
      <c r="E4247">
        <v>4</v>
      </c>
      <c r="F4247">
        <v>2216</v>
      </c>
      <c r="G4247" t="s">
        <v>8306</v>
      </c>
      <c r="H4247">
        <v>1</v>
      </c>
      <c r="I4247">
        <v>26</v>
      </c>
      <c r="J4247">
        <v>9</v>
      </c>
      <c r="K4247" t="s">
        <v>8318</v>
      </c>
      <c r="L4247">
        <v>1</v>
      </c>
      <c r="M4247">
        <v>1</v>
      </c>
      <c r="N4247" t="s">
        <v>155</v>
      </c>
      <c r="O4247">
        <v>1</v>
      </c>
      <c r="P4247">
        <v>1</v>
      </c>
      <c r="Q4247" t="s">
        <v>24</v>
      </c>
      <c r="R4247">
        <v>0</v>
      </c>
      <c r="S4247">
        <v>1</v>
      </c>
      <c r="T4247" t="s">
        <v>25</v>
      </c>
      <c r="U4247" t="s">
        <v>8332</v>
      </c>
      <c r="V4247" t="s">
        <v>8337</v>
      </c>
      <c r="W4247" t="s">
        <v>24</v>
      </c>
      <c r="X4247">
        <v>32</v>
      </c>
      <c r="Y4247">
        <v>5</v>
      </c>
      <c r="Z4247">
        <v>99</v>
      </c>
      <c r="AA4247">
        <v>9</v>
      </c>
      <c r="AB4247">
        <v>99</v>
      </c>
      <c r="AC4247">
        <v>1</v>
      </c>
      <c r="AD4247" t="s">
        <v>30</v>
      </c>
      <c r="AE4247" t="s">
        <v>8348</v>
      </c>
      <c r="AF4247">
        <v>3952</v>
      </c>
      <c r="AG4247" t="s">
        <v>8352</v>
      </c>
    </row>
    <row r="4248" spans="1:33" x14ac:dyDescent="0.25">
      <c r="A4248" t="s">
        <v>3005</v>
      </c>
      <c r="B4248" t="s">
        <v>1190</v>
      </c>
      <c r="C4248" t="s">
        <v>3006</v>
      </c>
      <c r="D4248">
        <v>2017</v>
      </c>
      <c r="E4248">
        <v>2</v>
      </c>
      <c r="F4248">
        <v>520</v>
      </c>
      <c r="G4248" t="s">
        <v>8306</v>
      </c>
      <c r="H4248">
        <v>1</v>
      </c>
      <c r="I4248">
        <v>23</v>
      </c>
      <c r="J4248">
        <v>8</v>
      </c>
      <c r="K4248" t="s">
        <v>8317</v>
      </c>
      <c r="L4248">
        <v>2</v>
      </c>
      <c r="M4248">
        <v>3</v>
      </c>
      <c r="N4248" t="s">
        <v>8326</v>
      </c>
      <c r="O4248">
        <v>3</v>
      </c>
      <c r="P4248">
        <v>3</v>
      </c>
      <c r="Q4248" t="s">
        <v>24</v>
      </c>
      <c r="R4248">
        <v>0</v>
      </c>
      <c r="S4248">
        <v>1</v>
      </c>
      <c r="T4248" t="s">
        <v>37</v>
      </c>
      <c r="U4248" t="s">
        <v>8333</v>
      </c>
      <c r="V4248" t="s">
        <v>8335</v>
      </c>
      <c r="W4248" t="s">
        <v>24</v>
      </c>
      <c r="X4248">
        <v>20</v>
      </c>
      <c r="Y4248">
        <v>3</v>
      </c>
      <c r="Z4248">
        <v>1</v>
      </c>
      <c r="AA4248">
        <v>1</v>
      </c>
      <c r="AB4248">
        <v>1</v>
      </c>
      <c r="AC4248">
        <v>1</v>
      </c>
      <c r="AD4248" t="s">
        <v>30</v>
      </c>
      <c r="AE4248" t="s">
        <v>8348</v>
      </c>
      <c r="AF4248">
        <v>3954</v>
      </c>
      <c r="AG4248" t="s">
        <v>8352</v>
      </c>
    </row>
    <row r="4249" spans="1:33" x14ac:dyDescent="0.25">
      <c r="A4249" t="s">
        <v>4786</v>
      </c>
      <c r="B4249" t="s">
        <v>2670</v>
      </c>
      <c r="C4249" t="s">
        <v>4787</v>
      </c>
      <c r="D4249">
        <v>2017</v>
      </c>
      <c r="E4249">
        <v>4</v>
      </c>
      <c r="F4249">
        <v>2008</v>
      </c>
      <c r="G4249" t="s">
        <v>8306</v>
      </c>
      <c r="H4249">
        <v>1</v>
      </c>
      <c r="I4249">
        <v>38</v>
      </c>
      <c r="J4249">
        <v>11</v>
      </c>
      <c r="K4249" t="s">
        <v>8320</v>
      </c>
      <c r="L4249">
        <v>1</v>
      </c>
      <c r="M4249">
        <v>3</v>
      </c>
      <c r="N4249" t="s">
        <v>8326</v>
      </c>
      <c r="O4249">
        <v>3</v>
      </c>
      <c r="P4249">
        <v>3</v>
      </c>
      <c r="Q4249" t="s">
        <v>24</v>
      </c>
      <c r="R4249">
        <v>0</v>
      </c>
      <c r="S4249">
        <v>1</v>
      </c>
      <c r="T4249" t="s">
        <v>37</v>
      </c>
      <c r="U4249" t="s">
        <v>8333</v>
      </c>
      <c r="V4249" t="s">
        <v>8336</v>
      </c>
      <c r="W4249">
        <v>1</v>
      </c>
      <c r="X4249">
        <v>51</v>
      </c>
      <c r="Y4249">
        <v>9</v>
      </c>
      <c r="Z4249">
        <v>99</v>
      </c>
      <c r="AA4249">
        <v>9</v>
      </c>
      <c r="AB4249">
        <v>99</v>
      </c>
      <c r="AC4249">
        <v>4</v>
      </c>
      <c r="AD4249" t="s">
        <v>30</v>
      </c>
      <c r="AE4249" t="s">
        <v>8348</v>
      </c>
      <c r="AF4249">
        <v>3954</v>
      </c>
      <c r="AG4249" t="s">
        <v>8352</v>
      </c>
    </row>
    <row r="4250" spans="1:33" x14ac:dyDescent="0.25">
      <c r="A4250" t="s">
        <v>3688</v>
      </c>
      <c r="B4250" t="s">
        <v>158</v>
      </c>
      <c r="C4250" t="s">
        <v>4653</v>
      </c>
      <c r="D4250">
        <v>2017</v>
      </c>
      <c r="E4250">
        <v>4</v>
      </c>
      <c r="F4250">
        <v>842</v>
      </c>
      <c r="G4250" t="s">
        <v>8306</v>
      </c>
      <c r="H4250">
        <v>1</v>
      </c>
      <c r="I4250">
        <v>24</v>
      </c>
      <c r="J4250">
        <v>8</v>
      </c>
      <c r="K4250" t="s">
        <v>8317</v>
      </c>
      <c r="L4250">
        <v>1</v>
      </c>
      <c r="M4250">
        <v>6</v>
      </c>
      <c r="N4250" t="s">
        <v>8330</v>
      </c>
      <c r="O4250">
        <v>15</v>
      </c>
      <c r="P4250">
        <v>2</v>
      </c>
      <c r="Q4250" t="s">
        <v>24</v>
      </c>
      <c r="R4250">
        <v>0</v>
      </c>
      <c r="S4250">
        <v>1</v>
      </c>
      <c r="T4250" t="s">
        <v>25</v>
      </c>
      <c r="U4250" t="s">
        <v>8332</v>
      </c>
      <c r="V4250" t="s">
        <v>8338</v>
      </c>
      <c r="W4250" t="s">
        <v>24</v>
      </c>
      <c r="X4250">
        <v>24</v>
      </c>
      <c r="Y4250">
        <v>3</v>
      </c>
      <c r="Z4250">
        <v>10</v>
      </c>
      <c r="AA4250">
        <v>6</v>
      </c>
      <c r="AB4250">
        <v>15</v>
      </c>
      <c r="AC4250">
        <v>1</v>
      </c>
      <c r="AD4250" t="s">
        <v>30</v>
      </c>
      <c r="AE4250" t="s">
        <v>8348</v>
      </c>
      <c r="AF4250">
        <v>3955</v>
      </c>
      <c r="AG4250" t="s">
        <v>8352</v>
      </c>
    </row>
    <row r="4251" spans="1:33" x14ac:dyDescent="0.25">
      <c r="A4251" t="s">
        <v>7844</v>
      </c>
      <c r="B4251" t="s">
        <v>449</v>
      </c>
      <c r="C4251" t="s">
        <v>7845</v>
      </c>
      <c r="D4251">
        <v>2017</v>
      </c>
      <c r="E4251">
        <v>6</v>
      </c>
      <c r="F4251">
        <v>550</v>
      </c>
      <c r="G4251" t="s">
        <v>8306</v>
      </c>
      <c r="H4251">
        <v>1</v>
      </c>
      <c r="I4251">
        <v>24</v>
      </c>
      <c r="J4251">
        <v>8</v>
      </c>
      <c r="K4251" t="s">
        <v>8317</v>
      </c>
      <c r="L4251">
        <v>1</v>
      </c>
      <c r="M4251">
        <v>1</v>
      </c>
      <c r="N4251" t="s">
        <v>155</v>
      </c>
      <c r="O4251">
        <v>1</v>
      </c>
      <c r="P4251">
        <v>1</v>
      </c>
      <c r="Q4251" t="s">
        <v>24</v>
      </c>
      <c r="R4251">
        <v>0</v>
      </c>
      <c r="S4251">
        <v>1</v>
      </c>
      <c r="T4251" t="s">
        <v>25</v>
      </c>
      <c r="U4251" t="s">
        <v>8332</v>
      </c>
      <c r="V4251" t="s">
        <v>8337</v>
      </c>
      <c r="W4251" t="s">
        <v>24</v>
      </c>
      <c r="X4251">
        <v>28</v>
      </c>
      <c r="Y4251">
        <v>4</v>
      </c>
      <c r="Z4251">
        <v>1</v>
      </c>
      <c r="AA4251">
        <v>1</v>
      </c>
      <c r="AB4251">
        <v>1</v>
      </c>
      <c r="AC4251">
        <v>3</v>
      </c>
      <c r="AD4251" t="s">
        <v>26</v>
      </c>
      <c r="AE4251" t="s">
        <v>8348</v>
      </c>
      <c r="AF4251">
        <v>3955</v>
      </c>
      <c r="AG4251" t="s">
        <v>8352</v>
      </c>
    </row>
    <row r="4252" spans="1:33" x14ac:dyDescent="0.25">
      <c r="A4252" t="s">
        <v>4611</v>
      </c>
      <c r="B4252" t="s">
        <v>396</v>
      </c>
      <c r="C4252" t="s">
        <v>4612</v>
      </c>
      <c r="D4252">
        <v>2017</v>
      </c>
      <c r="E4252">
        <v>3</v>
      </c>
      <c r="F4252">
        <v>2048</v>
      </c>
      <c r="G4252" t="s">
        <v>8306</v>
      </c>
      <c r="H4252">
        <v>1</v>
      </c>
      <c r="I4252">
        <v>29</v>
      </c>
      <c r="J4252">
        <v>9</v>
      </c>
      <c r="K4252" t="s">
        <v>8318</v>
      </c>
      <c r="L4252">
        <v>1</v>
      </c>
      <c r="M4252">
        <v>1</v>
      </c>
      <c r="N4252" t="s">
        <v>155</v>
      </c>
      <c r="O4252">
        <v>1</v>
      </c>
      <c r="P4252">
        <v>1</v>
      </c>
      <c r="Q4252" t="s">
        <v>24</v>
      </c>
      <c r="R4252">
        <v>0</v>
      </c>
      <c r="S4252">
        <v>1</v>
      </c>
      <c r="T4252" t="s">
        <v>25</v>
      </c>
      <c r="U4252" t="s">
        <v>8332</v>
      </c>
      <c r="V4252" t="s">
        <v>8338</v>
      </c>
      <c r="W4252" t="s">
        <v>24</v>
      </c>
      <c r="X4252">
        <v>29</v>
      </c>
      <c r="Y4252">
        <v>4</v>
      </c>
      <c r="Z4252">
        <v>1</v>
      </c>
      <c r="AA4252">
        <v>1</v>
      </c>
      <c r="AB4252">
        <v>1</v>
      </c>
      <c r="AC4252">
        <v>2</v>
      </c>
      <c r="AD4252" t="s">
        <v>26</v>
      </c>
      <c r="AE4252" t="s">
        <v>8348</v>
      </c>
      <c r="AF4252">
        <v>3955</v>
      </c>
      <c r="AG4252" t="s">
        <v>8352</v>
      </c>
    </row>
    <row r="4253" spans="1:33" x14ac:dyDescent="0.25">
      <c r="A4253" t="s">
        <v>467</v>
      </c>
      <c r="B4253" t="s">
        <v>468</v>
      </c>
      <c r="C4253" t="s">
        <v>469</v>
      </c>
      <c r="D4253">
        <v>2017</v>
      </c>
      <c r="E4253">
        <v>1</v>
      </c>
      <c r="F4253">
        <v>1108</v>
      </c>
      <c r="G4253" t="s">
        <v>8306</v>
      </c>
      <c r="H4253">
        <v>1</v>
      </c>
      <c r="I4253">
        <v>35</v>
      </c>
      <c r="J4253">
        <v>11</v>
      </c>
      <c r="K4253" t="s">
        <v>8320</v>
      </c>
      <c r="L4253">
        <v>1</v>
      </c>
      <c r="M4253">
        <v>1</v>
      </c>
      <c r="N4253" t="s">
        <v>155</v>
      </c>
      <c r="O4253">
        <v>1</v>
      </c>
      <c r="P4253">
        <v>1</v>
      </c>
      <c r="Q4253" t="s">
        <v>24</v>
      </c>
      <c r="R4253">
        <v>0</v>
      </c>
      <c r="S4253">
        <v>1</v>
      </c>
      <c r="T4253" t="s">
        <v>25</v>
      </c>
      <c r="U4253" t="s">
        <v>8332</v>
      </c>
      <c r="V4253" t="s">
        <v>8339</v>
      </c>
      <c r="W4253" t="s">
        <v>24</v>
      </c>
      <c r="X4253">
        <v>35</v>
      </c>
      <c r="Y4253">
        <v>6</v>
      </c>
      <c r="Z4253">
        <v>1</v>
      </c>
      <c r="AA4253">
        <v>1</v>
      </c>
      <c r="AB4253">
        <v>1</v>
      </c>
      <c r="AC4253">
        <v>2</v>
      </c>
      <c r="AD4253" t="s">
        <v>26</v>
      </c>
      <c r="AE4253" t="s">
        <v>8348</v>
      </c>
      <c r="AF4253">
        <v>3955</v>
      </c>
      <c r="AG4253" t="s">
        <v>8352</v>
      </c>
    </row>
    <row r="4254" spans="1:33" x14ac:dyDescent="0.25">
      <c r="A4254" t="s">
        <v>1200</v>
      </c>
      <c r="B4254" t="s">
        <v>660</v>
      </c>
      <c r="C4254" t="s">
        <v>1201</v>
      </c>
      <c r="D4254">
        <v>2017</v>
      </c>
      <c r="E4254">
        <v>1</v>
      </c>
      <c r="F4254">
        <v>1755</v>
      </c>
      <c r="G4254" t="s">
        <v>8306</v>
      </c>
      <c r="H4254">
        <v>1</v>
      </c>
      <c r="I4254">
        <v>25</v>
      </c>
      <c r="J4254">
        <v>9</v>
      </c>
      <c r="K4254" t="s">
        <v>8318</v>
      </c>
      <c r="L4254">
        <v>1</v>
      </c>
      <c r="M4254">
        <v>1</v>
      </c>
      <c r="N4254" t="s">
        <v>155</v>
      </c>
      <c r="O4254">
        <v>1</v>
      </c>
      <c r="P4254">
        <v>1</v>
      </c>
      <c r="Q4254" t="s">
        <v>24</v>
      </c>
      <c r="R4254">
        <v>0</v>
      </c>
      <c r="S4254">
        <v>1</v>
      </c>
      <c r="T4254" t="s">
        <v>25</v>
      </c>
      <c r="U4254" t="s">
        <v>8332</v>
      </c>
      <c r="V4254" t="s">
        <v>8338</v>
      </c>
      <c r="W4254" t="s">
        <v>24</v>
      </c>
      <c r="X4254">
        <v>26</v>
      </c>
      <c r="Y4254">
        <v>4</v>
      </c>
      <c r="Z4254">
        <v>1</v>
      </c>
      <c r="AA4254">
        <v>1</v>
      </c>
      <c r="AB4254">
        <v>1</v>
      </c>
      <c r="AC4254">
        <v>1</v>
      </c>
      <c r="AD4254" t="s">
        <v>30</v>
      </c>
      <c r="AE4254" t="s">
        <v>8348</v>
      </c>
      <c r="AF4254">
        <v>3956</v>
      </c>
      <c r="AG4254" t="s">
        <v>8352</v>
      </c>
    </row>
    <row r="4255" spans="1:33" x14ac:dyDescent="0.25">
      <c r="A4255" t="s">
        <v>1433</v>
      </c>
      <c r="B4255" t="s">
        <v>503</v>
      </c>
      <c r="C4255" t="s">
        <v>3932</v>
      </c>
      <c r="D4255">
        <v>2017</v>
      </c>
      <c r="E4255">
        <v>3</v>
      </c>
      <c r="F4255">
        <v>1330</v>
      </c>
      <c r="G4255" t="s">
        <v>8306</v>
      </c>
      <c r="H4255">
        <v>1</v>
      </c>
      <c r="I4255">
        <v>30</v>
      </c>
      <c r="J4255">
        <v>10</v>
      </c>
      <c r="K4255" t="s">
        <v>8319</v>
      </c>
      <c r="L4255">
        <v>2</v>
      </c>
      <c r="M4255">
        <v>3</v>
      </c>
      <c r="N4255" t="s">
        <v>8326</v>
      </c>
      <c r="O4255">
        <v>3</v>
      </c>
      <c r="P4255">
        <v>3</v>
      </c>
      <c r="Q4255" t="s">
        <v>24</v>
      </c>
      <c r="R4255">
        <v>0</v>
      </c>
      <c r="S4255">
        <v>1</v>
      </c>
      <c r="T4255" t="s">
        <v>37</v>
      </c>
      <c r="U4255" t="s">
        <v>8333</v>
      </c>
      <c r="V4255" t="s">
        <v>8336</v>
      </c>
      <c r="W4255" t="s">
        <v>24</v>
      </c>
      <c r="X4255">
        <v>34</v>
      </c>
      <c r="Y4255">
        <v>5</v>
      </c>
      <c r="Z4255">
        <v>99</v>
      </c>
      <c r="AA4255">
        <v>9</v>
      </c>
      <c r="AB4255">
        <v>99</v>
      </c>
      <c r="AC4255">
        <v>5</v>
      </c>
      <c r="AD4255" t="s">
        <v>26</v>
      </c>
      <c r="AE4255" t="s">
        <v>8348</v>
      </c>
      <c r="AF4255">
        <v>3958</v>
      </c>
      <c r="AG4255" t="s">
        <v>8352</v>
      </c>
    </row>
    <row r="4256" spans="1:33" x14ac:dyDescent="0.25">
      <c r="A4256" t="s">
        <v>2176</v>
      </c>
      <c r="B4256" t="s">
        <v>1850</v>
      </c>
      <c r="C4256" t="s">
        <v>7739</v>
      </c>
      <c r="D4256">
        <v>2017</v>
      </c>
      <c r="E4256">
        <v>6</v>
      </c>
      <c r="F4256">
        <v>102</v>
      </c>
      <c r="G4256" t="s">
        <v>8306</v>
      </c>
      <c r="H4256">
        <v>1</v>
      </c>
      <c r="I4256">
        <v>18</v>
      </c>
      <c r="J4256">
        <v>6</v>
      </c>
      <c r="K4256" t="s">
        <v>8316</v>
      </c>
      <c r="L4256">
        <v>1</v>
      </c>
      <c r="M4256">
        <v>3</v>
      </c>
      <c r="N4256" t="s">
        <v>8326</v>
      </c>
      <c r="O4256">
        <v>3</v>
      </c>
      <c r="P4256">
        <v>3</v>
      </c>
      <c r="Q4256" t="s">
        <v>24</v>
      </c>
      <c r="R4256">
        <v>0</v>
      </c>
      <c r="S4256">
        <v>1</v>
      </c>
      <c r="T4256" t="s">
        <v>37</v>
      </c>
      <c r="U4256" t="s">
        <v>8333</v>
      </c>
      <c r="V4256" t="s">
        <v>8342</v>
      </c>
      <c r="W4256" t="s">
        <v>24</v>
      </c>
      <c r="X4256">
        <v>38</v>
      </c>
      <c r="Y4256">
        <v>6</v>
      </c>
      <c r="Z4256">
        <v>3</v>
      </c>
      <c r="AA4256">
        <v>3</v>
      </c>
      <c r="AB4256">
        <v>3</v>
      </c>
      <c r="AC4256">
        <v>1</v>
      </c>
      <c r="AD4256" t="s">
        <v>30</v>
      </c>
      <c r="AE4256" t="s">
        <v>8348</v>
      </c>
      <c r="AF4256">
        <v>3960</v>
      </c>
      <c r="AG4256" t="s">
        <v>8352</v>
      </c>
    </row>
    <row r="4257" spans="1:33" x14ac:dyDescent="0.25">
      <c r="A4257" t="s">
        <v>460</v>
      </c>
      <c r="B4257" t="s">
        <v>345</v>
      </c>
      <c r="C4257" t="s">
        <v>461</v>
      </c>
      <c r="D4257">
        <v>2017</v>
      </c>
      <c r="E4257">
        <v>1</v>
      </c>
      <c r="F4257">
        <v>1549</v>
      </c>
      <c r="G4257" t="s">
        <v>8306</v>
      </c>
      <c r="H4257">
        <v>1</v>
      </c>
      <c r="I4257">
        <v>23</v>
      </c>
      <c r="J4257">
        <v>8</v>
      </c>
      <c r="K4257" t="s">
        <v>8317</v>
      </c>
      <c r="L4257">
        <v>1</v>
      </c>
      <c r="M4257">
        <v>3</v>
      </c>
      <c r="N4257" t="s">
        <v>8326</v>
      </c>
      <c r="O4257">
        <v>3</v>
      </c>
      <c r="P4257">
        <v>3</v>
      </c>
      <c r="Q4257" t="s">
        <v>24</v>
      </c>
      <c r="R4257">
        <v>1</v>
      </c>
      <c r="S4257">
        <v>1</v>
      </c>
      <c r="T4257" t="s">
        <v>37</v>
      </c>
      <c r="U4257" t="s">
        <v>8333</v>
      </c>
      <c r="V4257" t="s">
        <v>8335</v>
      </c>
      <c r="W4257" t="s">
        <v>24</v>
      </c>
      <c r="X4257">
        <v>25</v>
      </c>
      <c r="Y4257">
        <v>4</v>
      </c>
      <c r="Z4257">
        <v>99</v>
      </c>
      <c r="AA4257">
        <v>9</v>
      </c>
      <c r="AB4257">
        <v>99</v>
      </c>
      <c r="AC4257">
        <v>1</v>
      </c>
      <c r="AD4257" t="s">
        <v>26</v>
      </c>
      <c r="AE4257" t="s">
        <v>8347</v>
      </c>
      <c r="AF4257">
        <v>3960</v>
      </c>
      <c r="AG4257" t="s">
        <v>8352</v>
      </c>
    </row>
    <row r="4258" spans="1:33" x14ac:dyDescent="0.25">
      <c r="A4258" t="s">
        <v>3102</v>
      </c>
      <c r="B4258" t="s">
        <v>103</v>
      </c>
      <c r="C4258" t="s">
        <v>3103</v>
      </c>
      <c r="D4258">
        <v>2017</v>
      </c>
      <c r="E4258">
        <v>3</v>
      </c>
      <c r="F4258">
        <v>713</v>
      </c>
      <c r="G4258" t="s">
        <v>8306</v>
      </c>
      <c r="H4258">
        <v>1</v>
      </c>
      <c r="I4258">
        <v>23</v>
      </c>
      <c r="J4258">
        <v>8</v>
      </c>
      <c r="K4258" t="s">
        <v>8317</v>
      </c>
      <c r="L4258">
        <v>2</v>
      </c>
      <c r="M4258">
        <v>3</v>
      </c>
      <c r="N4258" t="s">
        <v>8326</v>
      </c>
      <c r="O4258">
        <v>3</v>
      </c>
      <c r="P4258">
        <v>3</v>
      </c>
      <c r="Q4258" t="s">
        <v>24</v>
      </c>
      <c r="R4258">
        <v>0</v>
      </c>
      <c r="S4258">
        <v>1</v>
      </c>
      <c r="T4258" t="s">
        <v>37</v>
      </c>
      <c r="U4258" t="s">
        <v>8333</v>
      </c>
      <c r="V4258" t="s">
        <v>8335</v>
      </c>
      <c r="W4258" t="s">
        <v>24</v>
      </c>
      <c r="X4258">
        <v>24</v>
      </c>
      <c r="Y4258">
        <v>3</v>
      </c>
      <c r="Z4258">
        <v>3</v>
      </c>
      <c r="AA4258">
        <v>3</v>
      </c>
      <c r="AB4258">
        <v>3</v>
      </c>
      <c r="AC4258">
        <v>2</v>
      </c>
      <c r="AD4258" t="s">
        <v>30</v>
      </c>
      <c r="AE4258" t="s">
        <v>8348</v>
      </c>
      <c r="AF4258">
        <v>3960</v>
      </c>
      <c r="AG4258" t="s">
        <v>8352</v>
      </c>
    </row>
    <row r="4259" spans="1:33" x14ac:dyDescent="0.25">
      <c r="A4259" t="s">
        <v>364</v>
      </c>
      <c r="B4259" t="s">
        <v>848</v>
      </c>
      <c r="C4259" t="s">
        <v>6662</v>
      </c>
      <c r="D4259">
        <v>2017</v>
      </c>
      <c r="E4259">
        <v>5</v>
      </c>
      <c r="F4259">
        <v>1403</v>
      </c>
      <c r="G4259" t="s">
        <v>8306</v>
      </c>
      <c r="H4259">
        <v>1</v>
      </c>
      <c r="I4259">
        <v>24</v>
      </c>
      <c r="J4259">
        <v>8</v>
      </c>
      <c r="K4259" t="s">
        <v>8317</v>
      </c>
      <c r="L4259">
        <v>1</v>
      </c>
      <c r="M4259">
        <v>1</v>
      </c>
      <c r="N4259" t="s">
        <v>155</v>
      </c>
      <c r="O4259">
        <v>1</v>
      </c>
      <c r="P4259">
        <v>1</v>
      </c>
      <c r="Q4259" t="s">
        <v>24</v>
      </c>
      <c r="R4259">
        <v>0</v>
      </c>
      <c r="S4259">
        <v>1</v>
      </c>
      <c r="T4259" t="s">
        <v>25</v>
      </c>
      <c r="U4259" t="s">
        <v>8332</v>
      </c>
      <c r="V4259" t="s">
        <v>8336</v>
      </c>
      <c r="W4259" t="s">
        <v>24</v>
      </c>
      <c r="X4259">
        <v>24</v>
      </c>
      <c r="Y4259">
        <v>3</v>
      </c>
      <c r="Z4259">
        <v>1</v>
      </c>
      <c r="AA4259">
        <v>1</v>
      </c>
      <c r="AB4259">
        <v>1</v>
      </c>
      <c r="AC4259">
        <v>2</v>
      </c>
      <c r="AD4259" t="s">
        <v>30</v>
      </c>
      <c r="AE4259" t="s">
        <v>8348</v>
      </c>
      <c r="AF4259">
        <v>3960</v>
      </c>
      <c r="AG4259" t="s">
        <v>8352</v>
      </c>
    </row>
    <row r="4260" spans="1:33" x14ac:dyDescent="0.25">
      <c r="A4260" t="s">
        <v>2428</v>
      </c>
      <c r="B4260" t="s">
        <v>500</v>
      </c>
      <c r="C4260" t="s">
        <v>6273</v>
      </c>
      <c r="D4260">
        <v>2017</v>
      </c>
      <c r="E4260">
        <v>5</v>
      </c>
      <c r="F4260">
        <v>2114</v>
      </c>
      <c r="G4260" t="s">
        <v>8306</v>
      </c>
      <c r="H4260">
        <v>1</v>
      </c>
      <c r="I4260">
        <v>27</v>
      </c>
      <c r="J4260">
        <v>9</v>
      </c>
      <c r="K4260" t="s">
        <v>8318</v>
      </c>
      <c r="L4260">
        <v>2</v>
      </c>
      <c r="M4260">
        <v>10</v>
      </c>
      <c r="N4260" t="s">
        <v>8330</v>
      </c>
      <c r="O4260">
        <v>15</v>
      </c>
      <c r="P4260">
        <v>1</v>
      </c>
      <c r="Q4260" t="s">
        <v>24</v>
      </c>
      <c r="R4260">
        <v>0</v>
      </c>
      <c r="S4260">
        <v>1</v>
      </c>
      <c r="T4260" t="s">
        <v>25</v>
      </c>
      <c r="U4260" t="s">
        <v>8332</v>
      </c>
      <c r="V4260" t="s">
        <v>8335</v>
      </c>
      <c r="W4260" t="s">
        <v>24</v>
      </c>
      <c r="X4260">
        <v>28</v>
      </c>
      <c r="Y4260">
        <v>4</v>
      </c>
      <c r="Z4260">
        <v>7</v>
      </c>
      <c r="AA4260">
        <v>6</v>
      </c>
      <c r="AB4260">
        <v>15</v>
      </c>
      <c r="AC4260">
        <v>3</v>
      </c>
      <c r="AD4260" t="s">
        <v>26</v>
      </c>
      <c r="AE4260" t="s">
        <v>8348</v>
      </c>
      <c r="AF4260">
        <v>3960</v>
      </c>
      <c r="AG4260" t="s">
        <v>8352</v>
      </c>
    </row>
    <row r="4261" spans="1:33" x14ac:dyDescent="0.25">
      <c r="A4261" t="s">
        <v>407</v>
      </c>
      <c r="B4261" t="s">
        <v>702</v>
      </c>
      <c r="C4261" t="s">
        <v>826</v>
      </c>
      <c r="D4261">
        <v>2017</v>
      </c>
      <c r="E4261">
        <v>1</v>
      </c>
      <c r="F4261">
        <v>814</v>
      </c>
      <c r="G4261" t="s">
        <v>8306</v>
      </c>
      <c r="H4261">
        <v>1</v>
      </c>
      <c r="I4261">
        <v>34</v>
      </c>
      <c r="J4261">
        <v>10</v>
      </c>
      <c r="K4261" t="s">
        <v>8319</v>
      </c>
      <c r="L4261">
        <v>1</v>
      </c>
      <c r="M4261">
        <v>1</v>
      </c>
      <c r="N4261" t="s">
        <v>155</v>
      </c>
      <c r="O4261">
        <v>1</v>
      </c>
      <c r="P4261">
        <v>1</v>
      </c>
      <c r="Q4261" t="s">
        <v>24</v>
      </c>
      <c r="R4261">
        <v>0</v>
      </c>
      <c r="S4261">
        <v>1</v>
      </c>
      <c r="T4261" t="s">
        <v>37</v>
      </c>
      <c r="U4261" t="s">
        <v>8333</v>
      </c>
      <c r="V4261" t="s">
        <v>8336</v>
      </c>
      <c r="W4261" t="s">
        <v>24</v>
      </c>
      <c r="X4261">
        <v>45</v>
      </c>
      <c r="Y4261">
        <v>8</v>
      </c>
      <c r="Z4261">
        <v>1</v>
      </c>
      <c r="AA4261">
        <v>1</v>
      </c>
      <c r="AB4261">
        <v>1</v>
      </c>
      <c r="AC4261">
        <v>2</v>
      </c>
      <c r="AD4261" t="s">
        <v>30</v>
      </c>
      <c r="AE4261" t="s">
        <v>8348</v>
      </c>
      <c r="AF4261">
        <v>3960</v>
      </c>
      <c r="AG4261" t="s">
        <v>8352</v>
      </c>
    </row>
    <row r="4262" spans="1:33" x14ac:dyDescent="0.25">
      <c r="A4262" t="s">
        <v>2640</v>
      </c>
      <c r="B4262" t="s">
        <v>345</v>
      </c>
      <c r="C4262" t="s">
        <v>2641</v>
      </c>
      <c r="D4262">
        <v>2017</v>
      </c>
      <c r="E4262">
        <v>2</v>
      </c>
      <c r="F4262">
        <v>1759</v>
      </c>
      <c r="G4262" t="s">
        <v>8306</v>
      </c>
      <c r="H4262">
        <v>1</v>
      </c>
      <c r="I4262">
        <v>31</v>
      </c>
      <c r="J4262">
        <v>10</v>
      </c>
      <c r="K4262" t="s">
        <v>8319</v>
      </c>
      <c r="L4262">
        <v>1</v>
      </c>
      <c r="M4262">
        <v>5</v>
      </c>
      <c r="N4262" t="s">
        <v>8328</v>
      </c>
      <c r="O4262">
        <v>13</v>
      </c>
      <c r="P4262">
        <v>4</v>
      </c>
      <c r="Q4262" t="s">
        <v>24</v>
      </c>
      <c r="R4262">
        <v>0</v>
      </c>
      <c r="S4262">
        <v>1</v>
      </c>
      <c r="T4262" t="s">
        <v>25</v>
      </c>
      <c r="U4262" t="s">
        <v>8332</v>
      </c>
      <c r="V4262" t="s">
        <v>8336</v>
      </c>
      <c r="W4262" t="s">
        <v>24</v>
      </c>
      <c r="X4262">
        <v>30</v>
      </c>
      <c r="Y4262">
        <v>5</v>
      </c>
      <c r="Z4262">
        <v>5</v>
      </c>
      <c r="AA4262">
        <v>5</v>
      </c>
      <c r="AB4262">
        <v>14</v>
      </c>
      <c r="AC4262">
        <v>2</v>
      </c>
      <c r="AD4262" t="s">
        <v>30</v>
      </c>
      <c r="AE4262" t="s">
        <v>8348</v>
      </c>
      <c r="AF4262">
        <v>3960</v>
      </c>
      <c r="AG4262" t="s">
        <v>8352</v>
      </c>
    </row>
    <row r="4263" spans="1:33" x14ac:dyDescent="0.25">
      <c r="A4263" t="s">
        <v>3771</v>
      </c>
      <c r="B4263" t="s">
        <v>790</v>
      </c>
      <c r="C4263" t="s">
        <v>7528</v>
      </c>
      <c r="D4263">
        <v>2017</v>
      </c>
      <c r="E4263">
        <v>6</v>
      </c>
      <c r="F4263">
        <v>708</v>
      </c>
      <c r="G4263" t="s">
        <v>8306</v>
      </c>
      <c r="H4263">
        <v>1</v>
      </c>
      <c r="I4263">
        <v>31</v>
      </c>
      <c r="J4263">
        <v>10</v>
      </c>
      <c r="K4263" t="s">
        <v>8319</v>
      </c>
      <c r="L4263">
        <v>1</v>
      </c>
      <c r="M4263">
        <v>3</v>
      </c>
      <c r="N4263" t="s">
        <v>8326</v>
      </c>
      <c r="O4263">
        <v>3</v>
      </c>
      <c r="P4263">
        <v>3</v>
      </c>
      <c r="Q4263" t="s">
        <v>24</v>
      </c>
      <c r="R4263">
        <v>0</v>
      </c>
      <c r="S4263">
        <v>1</v>
      </c>
      <c r="T4263" t="s">
        <v>37</v>
      </c>
      <c r="U4263" t="s">
        <v>8333</v>
      </c>
      <c r="V4263" t="s">
        <v>8337</v>
      </c>
      <c r="W4263" t="s">
        <v>24</v>
      </c>
      <c r="X4263">
        <v>35</v>
      </c>
      <c r="Y4263">
        <v>6</v>
      </c>
      <c r="Z4263">
        <v>3</v>
      </c>
      <c r="AA4263">
        <v>3</v>
      </c>
      <c r="AB4263">
        <v>3</v>
      </c>
      <c r="AC4263">
        <v>3</v>
      </c>
      <c r="AD4263" t="s">
        <v>30</v>
      </c>
      <c r="AE4263" t="s">
        <v>8348</v>
      </c>
      <c r="AF4263">
        <v>3960</v>
      </c>
      <c r="AG4263" t="s">
        <v>8352</v>
      </c>
    </row>
    <row r="4264" spans="1:33" x14ac:dyDescent="0.25">
      <c r="A4264" t="s">
        <v>1007</v>
      </c>
      <c r="B4264" t="s">
        <v>1000</v>
      </c>
      <c r="C4264" t="s">
        <v>1008</v>
      </c>
      <c r="D4264">
        <v>2017</v>
      </c>
      <c r="E4264">
        <v>1</v>
      </c>
      <c r="F4264">
        <v>2348</v>
      </c>
      <c r="G4264" t="s">
        <v>8306</v>
      </c>
      <c r="H4264">
        <v>1</v>
      </c>
      <c r="I4264">
        <v>36</v>
      </c>
      <c r="J4264">
        <v>11</v>
      </c>
      <c r="K4264" t="s">
        <v>8320</v>
      </c>
      <c r="L4264">
        <v>2</v>
      </c>
      <c r="M4264">
        <v>3</v>
      </c>
      <c r="N4264" t="s">
        <v>8326</v>
      </c>
      <c r="O4264">
        <v>3</v>
      </c>
      <c r="P4264">
        <v>3</v>
      </c>
      <c r="Q4264" t="s">
        <v>24</v>
      </c>
      <c r="R4264">
        <v>0</v>
      </c>
      <c r="S4264">
        <v>1</v>
      </c>
      <c r="T4264" t="s">
        <v>25</v>
      </c>
      <c r="U4264" t="s">
        <v>8332</v>
      </c>
      <c r="V4264" t="s">
        <v>8335</v>
      </c>
      <c r="W4264" t="s">
        <v>24</v>
      </c>
      <c r="X4264">
        <v>43</v>
      </c>
      <c r="Y4264">
        <v>7</v>
      </c>
      <c r="Z4264">
        <v>3</v>
      </c>
      <c r="AA4264">
        <v>3</v>
      </c>
      <c r="AB4264">
        <v>3</v>
      </c>
      <c r="AC4264">
        <v>5</v>
      </c>
      <c r="AD4264" t="s">
        <v>26</v>
      </c>
      <c r="AE4264" t="s">
        <v>8348</v>
      </c>
      <c r="AF4264">
        <v>3960</v>
      </c>
      <c r="AG4264" t="s">
        <v>8352</v>
      </c>
    </row>
    <row r="4265" spans="1:33" x14ac:dyDescent="0.25">
      <c r="A4265" t="s">
        <v>243</v>
      </c>
      <c r="B4265" t="s">
        <v>348</v>
      </c>
      <c r="C4265" t="s">
        <v>3895</v>
      </c>
      <c r="D4265">
        <v>2017</v>
      </c>
      <c r="E4265">
        <v>3</v>
      </c>
      <c r="F4265">
        <v>1719</v>
      </c>
      <c r="G4265" t="s">
        <v>8306</v>
      </c>
      <c r="H4265">
        <v>1</v>
      </c>
      <c r="I4265">
        <v>35</v>
      </c>
      <c r="J4265">
        <v>11</v>
      </c>
      <c r="K4265" t="s">
        <v>8320</v>
      </c>
      <c r="L4265">
        <v>2</v>
      </c>
      <c r="M4265">
        <v>3</v>
      </c>
      <c r="N4265" t="s">
        <v>8326</v>
      </c>
      <c r="O4265">
        <v>3</v>
      </c>
      <c r="P4265">
        <v>3</v>
      </c>
      <c r="Q4265" t="s">
        <v>24</v>
      </c>
      <c r="R4265">
        <v>0</v>
      </c>
      <c r="S4265">
        <v>1</v>
      </c>
      <c r="T4265" t="s">
        <v>25</v>
      </c>
      <c r="U4265" t="s">
        <v>8332</v>
      </c>
      <c r="V4265" t="s">
        <v>8336</v>
      </c>
      <c r="W4265" t="s">
        <v>24</v>
      </c>
      <c r="X4265">
        <v>34</v>
      </c>
      <c r="Y4265">
        <v>5</v>
      </c>
      <c r="Z4265">
        <v>3</v>
      </c>
      <c r="AA4265">
        <v>3</v>
      </c>
      <c r="AB4265">
        <v>3</v>
      </c>
      <c r="AC4265">
        <v>3</v>
      </c>
      <c r="AD4265" t="s">
        <v>26</v>
      </c>
      <c r="AE4265" t="s">
        <v>8348</v>
      </c>
      <c r="AF4265">
        <v>3960</v>
      </c>
      <c r="AG4265" t="s">
        <v>8352</v>
      </c>
    </row>
    <row r="4266" spans="1:33" x14ac:dyDescent="0.25">
      <c r="A4266" t="s">
        <v>768</v>
      </c>
      <c r="B4266" t="s">
        <v>500</v>
      </c>
      <c r="C4266" t="s">
        <v>4794</v>
      </c>
      <c r="D4266">
        <v>2017</v>
      </c>
      <c r="E4266">
        <v>3</v>
      </c>
      <c r="F4266">
        <v>106</v>
      </c>
      <c r="G4266" t="s">
        <v>8306</v>
      </c>
      <c r="H4266">
        <v>1</v>
      </c>
      <c r="I4266">
        <v>36</v>
      </c>
      <c r="J4266">
        <v>11</v>
      </c>
      <c r="K4266" t="s">
        <v>8320</v>
      </c>
      <c r="L4266">
        <v>2</v>
      </c>
      <c r="M4266">
        <v>3</v>
      </c>
      <c r="N4266" t="s">
        <v>8326</v>
      </c>
      <c r="O4266">
        <v>3</v>
      </c>
      <c r="P4266">
        <v>3</v>
      </c>
      <c r="Q4266" t="s">
        <v>24</v>
      </c>
      <c r="R4266">
        <v>0</v>
      </c>
      <c r="S4266">
        <v>1</v>
      </c>
      <c r="T4266" t="s">
        <v>25</v>
      </c>
      <c r="U4266" t="s">
        <v>8332</v>
      </c>
      <c r="V4266" t="s">
        <v>8335</v>
      </c>
      <c r="W4266" t="s">
        <v>24</v>
      </c>
      <c r="X4266">
        <v>36</v>
      </c>
      <c r="Y4266">
        <v>6</v>
      </c>
      <c r="Z4266">
        <v>3</v>
      </c>
      <c r="AA4266">
        <v>3</v>
      </c>
      <c r="AB4266">
        <v>3</v>
      </c>
      <c r="AC4266">
        <v>5</v>
      </c>
      <c r="AD4266" t="s">
        <v>30</v>
      </c>
      <c r="AE4266" t="s">
        <v>8347</v>
      </c>
      <c r="AF4266">
        <v>3960</v>
      </c>
      <c r="AG4266" t="s">
        <v>8352</v>
      </c>
    </row>
    <row r="4267" spans="1:33" x14ac:dyDescent="0.25">
      <c r="A4267" t="s">
        <v>41</v>
      </c>
      <c r="B4267" t="s">
        <v>348</v>
      </c>
      <c r="C4267" t="s">
        <v>5554</v>
      </c>
      <c r="D4267">
        <v>2017</v>
      </c>
      <c r="E4267">
        <v>4</v>
      </c>
      <c r="F4267">
        <v>1745</v>
      </c>
      <c r="G4267" t="s">
        <v>8306</v>
      </c>
      <c r="H4267">
        <v>1</v>
      </c>
      <c r="I4267">
        <v>35</v>
      </c>
      <c r="J4267">
        <v>11</v>
      </c>
      <c r="K4267" t="s">
        <v>8320</v>
      </c>
      <c r="L4267">
        <v>1</v>
      </c>
      <c r="M4267">
        <v>1</v>
      </c>
      <c r="N4267" t="s">
        <v>155</v>
      </c>
      <c r="O4267">
        <v>1</v>
      </c>
      <c r="P4267">
        <v>1</v>
      </c>
      <c r="Q4267">
        <v>1</v>
      </c>
      <c r="R4267">
        <v>9</v>
      </c>
      <c r="S4267">
        <v>1</v>
      </c>
      <c r="T4267" t="s">
        <v>25</v>
      </c>
      <c r="U4267" t="s">
        <v>8332</v>
      </c>
      <c r="V4267" t="s">
        <v>8343</v>
      </c>
      <c r="W4267" t="s">
        <v>24</v>
      </c>
      <c r="X4267">
        <v>37</v>
      </c>
      <c r="Y4267">
        <v>6</v>
      </c>
      <c r="Z4267">
        <v>99</v>
      </c>
      <c r="AA4267">
        <v>9</v>
      </c>
      <c r="AB4267">
        <v>99</v>
      </c>
      <c r="AC4267">
        <v>4</v>
      </c>
      <c r="AD4267" t="s">
        <v>26</v>
      </c>
      <c r="AE4267" t="s">
        <v>8348</v>
      </c>
      <c r="AF4267">
        <v>3960</v>
      </c>
      <c r="AG4267" t="s">
        <v>8352</v>
      </c>
    </row>
    <row r="4268" spans="1:33" x14ac:dyDescent="0.25">
      <c r="A4268" t="s">
        <v>867</v>
      </c>
      <c r="B4268" t="s">
        <v>281</v>
      </c>
      <c r="C4268" t="s">
        <v>868</v>
      </c>
      <c r="D4268">
        <v>2017</v>
      </c>
      <c r="E4268">
        <v>1</v>
      </c>
      <c r="F4268">
        <v>1950</v>
      </c>
      <c r="G4268" t="s">
        <v>8306</v>
      </c>
      <c r="H4268">
        <v>1</v>
      </c>
      <c r="I4268">
        <v>41</v>
      </c>
      <c r="J4268">
        <v>12</v>
      </c>
      <c r="K4268" t="s">
        <v>8321</v>
      </c>
      <c r="L4268">
        <v>1</v>
      </c>
      <c r="M4268">
        <v>1</v>
      </c>
      <c r="N4268" t="s">
        <v>155</v>
      </c>
      <c r="O4268">
        <v>1</v>
      </c>
      <c r="P4268">
        <v>1</v>
      </c>
      <c r="Q4268" t="s">
        <v>24</v>
      </c>
      <c r="R4268">
        <v>0</v>
      </c>
      <c r="S4268">
        <v>1</v>
      </c>
      <c r="T4268" t="s">
        <v>25</v>
      </c>
      <c r="U4268" t="s">
        <v>8332</v>
      </c>
      <c r="V4268" t="s">
        <v>8340</v>
      </c>
      <c r="W4268" t="s">
        <v>24</v>
      </c>
      <c r="X4268">
        <v>40</v>
      </c>
      <c r="Y4268">
        <v>7</v>
      </c>
      <c r="Z4268">
        <v>1</v>
      </c>
      <c r="AA4268">
        <v>1</v>
      </c>
      <c r="AB4268">
        <v>1</v>
      </c>
      <c r="AC4268">
        <v>5</v>
      </c>
      <c r="AD4268" t="s">
        <v>26</v>
      </c>
      <c r="AE4268" t="s">
        <v>8348</v>
      </c>
      <c r="AF4268">
        <v>3960</v>
      </c>
      <c r="AG4268" t="s">
        <v>8352</v>
      </c>
    </row>
    <row r="4269" spans="1:33" x14ac:dyDescent="0.25">
      <c r="A4269" t="s">
        <v>973</v>
      </c>
      <c r="B4269" t="s">
        <v>2103</v>
      </c>
      <c r="C4269" t="s">
        <v>6366</v>
      </c>
      <c r="D4269">
        <v>2017</v>
      </c>
      <c r="E4269">
        <v>5</v>
      </c>
      <c r="F4269">
        <v>1736</v>
      </c>
      <c r="G4269" t="s">
        <v>8306</v>
      </c>
      <c r="H4269">
        <v>1</v>
      </c>
      <c r="I4269">
        <v>21</v>
      </c>
      <c r="J4269">
        <v>8</v>
      </c>
      <c r="K4269" t="s">
        <v>8317</v>
      </c>
      <c r="L4269">
        <v>2</v>
      </c>
      <c r="M4269">
        <v>3</v>
      </c>
      <c r="N4269" t="s">
        <v>8326</v>
      </c>
      <c r="O4269">
        <v>3</v>
      </c>
      <c r="P4269">
        <v>3</v>
      </c>
      <c r="Q4269" t="s">
        <v>24</v>
      </c>
      <c r="R4269">
        <v>0</v>
      </c>
      <c r="S4269">
        <v>1</v>
      </c>
      <c r="T4269" t="s">
        <v>37</v>
      </c>
      <c r="U4269" t="s">
        <v>8333</v>
      </c>
      <c r="V4269" t="s">
        <v>8335</v>
      </c>
      <c r="W4269" t="s">
        <v>24</v>
      </c>
      <c r="X4269">
        <v>21</v>
      </c>
      <c r="Y4269">
        <v>3</v>
      </c>
      <c r="Z4269">
        <v>3</v>
      </c>
      <c r="AA4269">
        <v>3</v>
      </c>
      <c r="AB4269">
        <v>3</v>
      </c>
      <c r="AC4269">
        <v>1</v>
      </c>
      <c r="AD4269" t="s">
        <v>26</v>
      </c>
      <c r="AE4269" t="s">
        <v>8348</v>
      </c>
      <c r="AF4269">
        <v>3965</v>
      </c>
      <c r="AG4269" t="s">
        <v>8352</v>
      </c>
    </row>
    <row r="4270" spans="1:33" x14ac:dyDescent="0.25">
      <c r="A4270" t="s">
        <v>4007</v>
      </c>
      <c r="B4270" t="s">
        <v>123</v>
      </c>
      <c r="C4270" t="s">
        <v>7009</v>
      </c>
      <c r="D4270">
        <v>2017</v>
      </c>
      <c r="E4270">
        <v>6</v>
      </c>
      <c r="F4270">
        <v>1739</v>
      </c>
      <c r="G4270" t="s">
        <v>8306</v>
      </c>
      <c r="H4270">
        <v>1</v>
      </c>
      <c r="I4270">
        <v>29</v>
      </c>
      <c r="J4270">
        <v>9</v>
      </c>
      <c r="K4270" t="s">
        <v>8318</v>
      </c>
      <c r="L4270">
        <v>1</v>
      </c>
      <c r="M4270">
        <v>1</v>
      </c>
      <c r="N4270" t="s">
        <v>155</v>
      </c>
      <c r="O4270">
        <v>1</v>
      </c>
      <c r="P4270">
        <v>1</v>
      </c>
      <c r="Q4270" t="s">
        <v>24</v>
      </c>
      <c r="R4270">
        <v>0</v>
      </c>
      <c r="S4270">
        <v>1</v>
      </c>
      <c r="T4270" t="s">
        <v>37</v>
      </c>
      <c r="U4270" t="s">
        <v>8333</v>
      </c>
      <c r="V4270" t="s">
        <v>8336</v>
      </c>
      <c r="W4270" t="s">
        <v>24</v>
      </c>
      <c r="X4270">
        <v>44</v>
      </c>
      <c r="Y4270">
        <v>7</v>
      </c>
      <c r="Z4270">
        <v>2</v>
      </c>
      <c r="AA4270">
        <v>2</v>
      </c>
      <c r="AB4270">
        <v>2</v>
      </c>
      <c r="AC4270">
        <v>2</v>
      </c>
      <c r="AD4270" t="s">
        <v>26</v>
      </c>
      <c r="AE4270" t="s">
        <v>8348</v>
      </c>
      <c r="AF4270">
        <v>3965</v>
      </c>
      <c r="AG4270" t="s">
        <v>8352</v>
      </c>
    </row>
    <row r="4271" spans="1:33" x14ac:dyDescent="0.25">
      <c r="A4271" t="s">
        <v>2303</v>
      </c>
      <c r="B4271" t="s">
        <v>675</v>
      </c>
      <c r="C4271" t="s">
        <v>2304</v>
      </c>
      <c r="D4271">
        <v>2017</v>
      </c>
      <c r="E4271">
        <v>2</v>
      </c>
      <c r="F4271">
        <v>2127</v>
      </c>
      <c r="G4271" t="s">
        <v>8306</v>
      </c>
      <c r="H4271">
        <v>1</v>
      </c>
      <c r="I4271">
        <v>33</v>
      </c>
      <c r="J4271">
        <v>10</v>
      </c>
      <c r="K4271" t="s">
        <v>8319</v>
      </c>
      <c r="L4271">
        <v>1</v>
      </c>
      <c r="M4271">
        <v>1</v>
      </c>
      <c r="N4271" t="s">
        <v>155</v>
      </c>
      <c r="O4271">
        <v>1</v>
      </c>
      <c r="P4271">
        <v>1</v>
      </c>
      <c r="Q4271" t="s">
        <v>24</v>
      </c>
      <c r="R4271">
        <v>0</v>
      </c>
      <c r="S4271">
        <v>1</v>
      </c>
      <c r="T4271" t="s">
        <v>25</v>
      </c>
      <c r="U4271" t="s">
        <v>8332</v>
      </c>
      <c r="V4271" t="s">
        <v>8338</v>
      </c>
      <c r="W4271" t="s">
        <v>24</v>
      </c>
      <c r="X4271">
        <v>33</v>
      </c>
      <c r="Y4271">
        <v>5</v>
      </c>
      <c r="Z4271">
        <v>1</v>
      </c>
      <c r="AA4271">
        <v>1</v>
      </c>
      <c r="AB4271">
        <v>1</v>
      </c>
      <c r="AC4271">
        <v>3</v>
      </c>
      <c r="AD4271" t="s">
        <v>30</v>
      </c>
      <c r="AE4271" t="s">
        <v>8348</v>
      </c>
      <c r="AF4271">
        <v>3965</v>
      </c>
      <c r="AG4271" t="s">
        <v>8352</v>
      </c>
    </row>
    <row r="4272" spans="1:33" x14ac:dyDescent="0.25">
      <c r="A4272" t="s">
        <v>1166</v>
      </c>
      <c r="B4272" t="s">
        <v>833</v>
      </c>
      <c r="C4272" t="s">
        <v>5067</v>
      </c>
      <c r="D4272">
        <v>2017</v>
      </c>
      <c r="E4272">
        <v>4</v>
      </c>
      <c r="F4272">
        <v>1241</v>
      </c>
      <c r="G4272" t="s">
        <v>8306</v>
      </c>
      <c r="H4272">
        <v>1</v>
      </c>
      <c r="I4272">
        <v>33</v>
      </c>
      <c r="J4272">
        <v>10</v>
      </c>
      <c r="K4272" t="s">
        <v>8319</v>
      </c>
      <c r="L4272">
        <v>1</v>
      </c>
      <c r="M4272">
        <v>3</v>
      </c>
      <c r="N4272" t="s">
        <v>8326</v>
      </c>
      <c r="O4272">
        <v>3</v>
      </c>
      <c r="P4272">
        <v>3</v>
      </c>
      <c r="Q4272" t="s">
        <v>24</v>
      </c>
      <c r="R4272">
        <v>0</v>
      </c>
      <c r="S4272">
        <v>1</v>
      </c>
      <c r="T4272" t="s">
        <v>37</v>
      </c>
      <c r="U4272" t="s">
        <v>8333</v>
      </c>
      <c r="V4272" t="s">
        <v>8342</v>
      </c>
      <c r="W4272" t="s">
        <v>24</v>
      </c>
      <c r="X4272">
        <v>31</v>
      </c>
      <c r="Y4272">
        <v>5</v>
      </c>
      <c r="Z4272">
        <v>7</v>
      </c>
      <c r="AA4272">
        <v>6</v>
      </c>
      <c r="AB4272">
        <v>15</v>
      </c>
      <c r="AC4272">
        <v>7</v>
      </c>
      <c r="AD4272" t="s">
        <v>30</v>
      </c>
      <c r="AE4272" t="s">
        <v>8348</v>
      </c>
      <c r="AF4272">
        <v>3965</v>
      </c>
      <c r="AG4272" t="s">
        <v>8352</v>
      </c>
    </row>
    <row r="4273" spans="1:33" x14ac:dyDescent="0.25">
      <c r="A4273" t="s">
        <v>1159</v>
      </c>
      <c r="B4273" t="s">
        <v>775</v>
      </c>
      <c r="C4273" s="1" t="s">
        <v>5255</v>
      </c>
      <c r="D4273">
        <v>2017</v>
      </c>
      <c r="E4273">
        <v>4</v>
      </c>
      <c r="F4273">
        <v>1939</v>
      </c>
      <c r="G4273" t="s">
        <v>8306</v>
      </c>
      <c r="H4273">
        <v>1</v>
      </c>
      <c r="I4273">
        <v>30</v>
      </c>
      <c r="J4273">
        <v>10</v>
      </c>
      <c r="K4273" t="s">
        <v>8319</v>
      </c>
      <c r="L4273">
        <v>2</v>
      </c>
      <c r="M4273">
        <v>5</v>
      </c>
      <c r="N4273" t="s">
        <v>8328</v>
      </c>
      <c r="O4273">
        <v>12</v>
      </c>
      <c r="P4273">
        <v>4</v>
      </c>
      <c r="Q4273" t="s">
        <v>24</v>
      </c>
      <c r="R4273">
        <v>0</v>
      </c>
      <c r="S4273">
        <v>1</v>
      </c>
      <c r="T4273" t="s">
        <v>37</v>
      </c>
      <c r="U4273" t="s">
        <v>8333</v>
      </c>
      <c r="V4273" t="s">
        <v>8335</v>
      </c>
      <c r="W4273" t="s">
        <v>24</v>
      </c>
      <c r="X4273">
        <v>34</v>
      </c>
      <c r="Y4273">
        <v>5</v>
      </c>
      <c r="Z4273">
        <v>3</v>
      </c>
      <c r="AA4273">
        <v>3</v>
      </c>
      <c r="AB4273">
        <v>3</v>
      </c>
      <c r="AC4273">
        <v>4</v>
      </c>
      <c r="AD4273" t="s">
        <v>26</v>
      </c>
      <c r="AE4273" t="s">
        <v>8348</v>
      </c>
      <c r="AF4273">
        <v>3965</v>
      </c>
      <c r="AG4273" t="s">
        <v>8352</v>
      </c>
    </row>
    <row r="4274" spans="1:33" x14ac:dyDescent="0.25">
      <c r="A4274" t="s">
        <v>2424</v>
      </c>
      <c r="B4274" t="s">
        <v>62</v>
      </c>
      <c r="C4274" t="s">
        <v>2425</v>
      </c>
      <c r="D4274">
        <v>2017</v>
      </c>
      <c r="E4274">
        <v>2</v>
      </c>
      <c r="F4274">
        <v>1124</v>
      </c>
      <c r="G4274" t="s">
        <v>8306</v>
      </c>
      <c r="H4274">
        <v>1</v>
      </c>
      <c r="I4274">
        <v>35</v>
      </c>
      <c r="J4274">
        <v>11</v>
      </c>
      <c r="K4274" t="s">
        <v>8320</v>
      </c>
      <c r="L4274">
        <v>1</v>
      </c>
      <c r="M4274">
        <v>1</v>
      </c>
      <c r="N4274" t="s">
        <v>155</v>
      </c>
      <c r="O4274">
        <v>1</v>
      </c>
      <c r="P4274">
        <v>1</v>
      </c>
      <c r="Q4274" t="s">
        <v>24</v>
      </c>
      <c r="R4274">
        <v>0</v>
      </c>
      <c r="S4274">
        <v>1</v>
      </c>
      <c r="T4274" t="s">
        <v>25</v>
      </c>
      <c r="U4274" t="s">
        <v>8332</v>
      </c>
      <c r="V4274" t="s">
        <v>8339</v>
      </c>
      <c r="W4274" t="s">
        <v>24</v>
      </c>
      <c r="X4274">
        <v>44</v>
      </c>
      <c r="Y4274">
        <v>7</v>
      </c>
      <c r="Z4274">
        <v>6</v>
      </c>
      <c r="AA4274">
        <v>6</v>
      </c>
      <c r="AB4274">
        <v>15</v>
      </c>
      <c r="AC4274">
        <v>2</v>
      </c>
      <c r="AD4274" t="s">
        <v>26</v>
      </c>
      <c r="AE4274" t="s">
        <v>8348</v>
      </c>
      <c r="AF4274">
        <v>3965</v>
      </c>
      <c r="AG4274" t="s">
        <v>8352</v>
      </c>
    </row>
    <row r="4275" spans="1:33" x14ac:dyDescent="0.25">
      <c r="A4275" t="s">
        <v>111</v>
      </c>
      <c r="B4275" t="s">
        <v>112</v>
      </c>
      <c r="C4275" t="s">
        <v>113</v>
      </c>
      <c r="D4275">
        <v>2017</v>
      </c>
      <c r="E4275">
        <v>1</v>
      </c>
      <c r="F4275">
        <v>2056</v>
      </c>
      <c r="G4275" t="s">
        <v>8307</v>
      </c>
      <c r="H4275">
        <v>2</v>
      </c>
      <c r="I4275">
        <v>21</v>
      </c>
      <c r="J4275">
        <v>8</v>
      </c>
      <c r="K4275" t="s">
        <v>8317</v>
      </c>
      <c r="L4275">
        <v>2</v>
      </c>
      <c r="M4275">
        <v>1</v>
      </c>
      <c r="N4275" t="s">
        <v>155</v>
      </c>
      <c r="O4275">
        <v>1</v>
      </c>
      <c r="P4275">
        <v>1</v>
      </c>
      <c r="Q4275" t="s">
        <v>24</v>
      </c>
      <c r="R4275">
        <v>0</v>
      </c>
      <c r="S4275">
        <v>1</v>
      </c>
      <c r="T4275" t="s">
        <v>37</v>
      </c>
      <c r="U4275" t="s">
        <v>8333</v>
      </c>
      <c r="V4275" t="s">
        <v>8336</v>
      </c>
      <c r="W4275" t="s">
        <v>24</v>
      </c>
      <c r="X4275">
        <v>29</v>
      </c>
      <c r="Y4275">
        <v>4</v>
      </c>
      <c r="Z4275">
        <v>1</v>
      </c>
      <c r="AA4275">
        <v>1</v>
      </c>
      <c r="AB4275">
        <v>1</v>
      </c>
      <c r="AC4275">
        <v>2</v>
      </c>
      <c r="AD4275" t="s">
        <v>26</v>
      </c>
      <c r="AE4275" t="s">
        <v>8348</v>
      </c>
      <c r="AF4275">
        <v>3969</v>
      </c>
      <c r="AG4275" t="s">
        <v>8352</v>
      </c>
    </row>
    <row r="4276" spans="1:33" x14ac:dyDescent="0.25">
      <c r="A4276" t="s">
        <v>2691</v>
      </c>
      <c r="B4276" t="s">
        <v>644</v>
      </c>
      <c r="C4276" t="s">
        <v>2692</v>
      </c>
      <c r="D4276">
        <v>2017</v>
      </c>
      <c r="E4276">
        <v>2</v>
      </c>
      <c r="F4276">
        <v>1709</v>
      </c>
      <c r="G4276" t="s">
        <v>8307</v>
      </c>
      <c r="H4276">
        <v>2</v>
      </c>
      <c r="I4276">
        <v>22</v>
      </c>
      <c r="J4276">
        <v>8</v>
      </c>
      <c r="K4276" t="s">
        <v>8317</v>
      </c>
      <c r="L4276">
        <v>2</v>
      </c>
      <c r="M4276">
        <v>3</v>
      </c>
      <c r="N4276" t="s">
        <v>8326</v>
      </c>
      <c r="O4276">
        <v>3</v>
      </c>
      <c r="P4276">
        <v>3</v>
      </c>
      <c r="Q4276" t="s">
        <v>24</v>
      </c>
      <c r="R4276">
        <v>0</v>
      </c>
      <c r="S4276">
        <v>1</v>
      </c>
      <c r="T4276" t="s">
        <v>25</v>
      </c>
      <c r="U4276" t="s">
        <v>8332</v>
      </c>
      <c r="V4276" t="s">
        <v>8335</v>
      </c>
      <c r="W4276" t="s">
        <v>24</v>
      </c>
      <c r="X4276">
        <v>24</v>
      </c>
      <c r="Y4276">
        <v>3</v>
      </c>
      <c r="Z4276">
        <v>1</v>
      </c>
      <c r="AA4276">
        <v>1</v>
      </c>
      <c r="AB4276">
        <v>1</v>
      </c>
      <c r="AC4276">
        <v>2</v>
      </c>
      <c r="AD4276" t="s">
        <v>30</v>
      </c>
      <c r="AE4276" t="s">
        <v>8348</v>
      </c>
      <c r="AF4276">
        <v>3969</v>
      </c>
      <c r="AG4276" t="s">
        <v>8352</v>
      </c>
    </row>
    <row r="4277" spans="1:33" x14ac:dyDescent="0.25">
      <c r="A4277" t="s">
        <v>2368</v>
      </c>
      <c r="B4277" t="s">
        <v>1569</v>
      </c>
      <c r="C4277" t="s">
        <v>3063</v>
      </c>
      <c r="D4277">
        <v>2017</v>
      </c>
      <c r="E4277">
        <v>2</v>
      </c>
      <c r="F4277">
        <v>1036</v>
      </c>
      <c r="G4277" t="s">
        <v>8306</v>
      </c>
      <c r="H4277">
        <v>1</v>
      </c>
      <c r="I4277">
        <v>24</v>
      </c>
      <c r="J4277">
        <v>8</v>
      </c>
      <c r="K4277" t="s">
        <v>8317</v>
      </c>
      <c r="L4277">
        <v>2</v>
      </c>
      <c r="M4277">
        <v>1</v>
      </c>
      <c r="N4277" t="s">
        <v>155</v>
      </c>
      <c r="O4277">
        <v>1</v>
      </c>
      <c r="P4277">
        <v>1</v>
      </c>
      <c r="Q4277" t="s">
        <v>24</v>
      </c>
      <c r="R4277">
        <v>0</v>
      </c>
      <c r="S4277">
        <v>1</v>
      </c>
      <c r="T4277" t="s">
        <v>25</v>
      </c>
      <c r="U4277" t="s">
        <v>8332</v>
      </c>
      <c r="V4277" t="s">
        <v>8337</v>
      </c>
      <c r="W4277" t="s">
        <v>24</v>
      </c>
      <c r="X4277">
        <v>26</v>
      </c>
      <c r="Y4277">
        <v>4</v>
      </c>
      <c r="Z4277">
        <v>1</v>
      </c>
      <c r="AA4277">
        <v>1</v>
      </c>
      <c r="AB4277">
        <v>1</v>
      </c>
      <c r="AC4277">
        <v>2</v>
      </c>
      <c r="AD4277" t="s">
        <v>30</v>
      </c>
      <c r="AE4277" t="s">
        <v>8348</v>
      </c>
      <c r="AF4277">
        <v>3969</v>
      </c>
      <c r="AG4277" t="s">
        <v>8352</v>
      </c>
    </row>
    <row r="4278" spans="1:33" x14ac:dyDescent="0.25">
      <c r="A4278" t="s">
        <v>2094</v>
      </c>
      <c r="B4278" t="s">
        <v>802</v>
      </c>
      <c r="C4278" t="s">
        <v>3615</v>
      </c>
      <c r="D4278">
        <v>2017</v>
      </c>
      <c r="E4278">
        <v>3</v>
      </c>
      <c r="F4278">
        <v>202</v>
      </c>
      <c r="G4278" t="s">
        <v>8307</v>
      </c>
      <c r="H4278">
        <v>2</v>
      </c>
      <c r="I4278">
        <v>22</v>
      </c>
      <c r="J4278">
        <v>8</v>
      </c>
      <c r="K4278" t="s">
        <v>8317</v>
      </c>
      <c r="L4278">
        <v>1</v>
      </c>
      <c r="M4278">
        <v>1</v>
      </c>
      <c r="N4278" t="s">
        <v>155</v>
      </c>
      <c r="O4278">
        <v>1</v>
      </c>
      <c r="P4278">
        <v>1</v>
      </c>
      <c r="Q4278" t="s">
        <v>24</v>
      </c>
      <c r="R4278">
        <v>0</v>
      </c>
      <c r="S4278">
        <v>1</v>
      </c>
      <c r="T4278" t="s">
        <v>25</v>
      </c>
      <c r="U4278" t="s">
        <v>8332</v>
      </c>
      <c r="V4278" t="s">
        <v>8336</v>
      </c>
      <c r="W4278" t="s">
        <v>24</v>
      </c>
      <c r="X4278">
        <v>27</v>
      </c>
      <c r="Y4278">
        <v>4</v>
      </c>
      <c r="Z4278">
        <v>4</v>
      </c>
      <c r="AA4278">
        <v>4</v>
      </c>
      <c r="AB4278">
        <v>6</v>
      </c>
      <c r="AC4278">
        <v>2</v>
      </c>
      <c r="AD4278" t="s">
        <v>30</v>
      </c>
      <c r="AE4278" t="s">
        <v>8348</v>
      </c>
      <c r="AF4278">
        <v>3969</v>
      </c>
      <c r="AG4278" t="s">
        <v>8352</v>
      </c>
    </row>
    <row r="4279" spans="1:33" x14ac:dyDescent="0.25">
      <c r="A4279" t="s">
        <v>4213</v>
      </c>
      <c r="B4279" t="s">
        <v>793</v>
      </c>
      <c r="C4279" t="s">
        <v>4214</v>
      </c>
      <c r="D4279">
        <v>2017</v>
      </c>
      <c r="E4279">
        <v>3</v>
      </c>
      <c r="F4279">
        <v>648</v>
      </c>
      <c r="G4279" t="s">
        <v>8306</v>
      </c>
      <c r="H4279">
        <v>1</v>
      </c>
      <c r="I4279">
        <v>24</v>
      </c>
      <c r="J4279">
        <v>8</v>
      </c>
      <c r="K4279" t="s">
        <v>8317</v>
      </c>
      <c r="L4279">
        <v>1</v>
      </c>
      <c r="M4279">
        <v>13</v>
      </c>
      <c r="N4279" t="s">
        <v>8330</v>
      </c>
      <c r="O4279">
        <v>15</v>
      </c>
      <c r="P4279">
        <v>1</v>
      </c>
      <c r="Q4279" t="s">
        <v>24</v>
      </c>
      <c r="R4279">
        <v>0</v>
      </c>
      <c r="S4279">
        <v>1</v>
      </c>
      <c r="T4279" t="s">
        <v>25</v>
      </c>
      <c r="U4279" t="s">
        <v>8332</v>
      </c>
      <c r="V4279" t="s">
        <v>8335</v>
      </c>
      <c r="W4279" t="s">
        <v>24</v>
      </c>
      <c r="X4279">
        <v>27</v>
      </c>
      <c r="Y4279">
        <v>4</v>
      </c>
      <c r="Z4279">
        <v>1</v>
      </c>
      <c r="AA4279">
        <v>1</v>
      </c>
      <c r="AB4279">
        <v>1</v>
      </c>
      <c r="AC4279">
        <v>4</v>
      </c>
      <c r="AD4279" t="s">
        <v>30</v>
      </c>
      <c r="AE4279" t="s">
        <v>8348</v>
      </c>
      <c r="AF4279">
        <v>3969</v>
      </c>
      <c r="AG4279" t="s">
        <v>8352</v>
      </c>
    </row>
    <row r="4280" spans="1:33" x14ac:dyDescent="0.25">
      <c r="A4280" t="s">
        <v>4536</v>
      </c>
      <c r="B4280" t="s">
        <v>761</v>
      </c>
      <c r="C4280" t="s">
        <v>4537</v>
      </c>
      <c r="D4280">
        <v>2017</v>
      </c>
      <c r="E4280">
        <v>3</v>
      </c>
      <c r="F4280">
        <v>1030</v>
      </c>
      <c r="G4280" t="s">
        <v>8306</v>
      </c>
      <c r="H4280">
        <v>1</v>
      </c>
      <c r="I4280">
        <v>24</v>
      </c>
      <c r="J4280">
        <v>8</v>
      </c>
      <c r="K4280" t="s">
        <v>8317</v>
      </c>
      <c r="L4280">
        <v>1</v>
      </c>
      <c r="M4280">
        <v>1</v>
      </c>
      <c r="N4280" t="s">
        <v>155</v>
      </c>
      <c r="O4280">
        <v>1</v>
      </c>
      <c r="P4280">
        <v>1</v>
      </c>
      <c r="Q4280" t="s">
        <v>24</v>
      </c>
      <c r="R4280">
        <v>0</v>
      </c>
      <c r="S4280">
        <v>1</v>
      </c>
      <c r="T4280" t="s">
        <v>25</v>
      </c>
      <c r="U4280" t="s">
        <v>8332</v>
      </c>
      <c r="V4280" t="s">
        <v>8335</v>
      </c>
      <c r="W4280" t="s">
        <v>24</v>
      </c>
      <c r="X4280">
        <v>29</v>
      </c>
      <c r="Y4280">
        <v>4</v>
      </c>
      <c r="Z4280">
        <v>1</v>
      </c>
      <c r="AA4280">
        <v>1</v>
      </c>
      <c r="AB4280">
        <v>1</v>
      </c>
      <c r="AC4280">
        <v>1</v>
      </c>
      <c r="AD4280" t="s">
        <v>30</v>
      </c>
      <c r="AE4280" t="s">
        <v>8348</v>
      </c>
      <c r="AF4280">
        <v>3969</v>
      </c>
      <c r="AG4280" t="s">
        <v>8352</v>
      </c>
    </row>
    <row r="4281" spans="1:33" x14ac:dyDescent="0.25">
      <c r="A4281" t="s">
        <v>5171</v>
      </c>
      <c r="B4281" t="s">
        <v>144</v>
      </c>
      <c r="C4281" t="s">
        <v>7465</v>
      </c>
      <c r="D4281">
        <v>2017</v>
      </c>
      <c r="E4281">
        <v>6</v>
      </c>
      <c r="F4281">
        <v>1959</v>
      </c>
      <c r="G4281" t="s">
        <v>8306</v>
      </c>
      <c r="H4281">
        <v>1</v>
      </c>
      <c r="I4281">
        <v>22</v>
      </c>
      <c r="J4281">
        <v>8</v>
      </c>
      <c r="K4281" t="s">
        <v>8317</v>
      </c>
      <c r="L4281">
        <v>1</v>
      </c>
      <c r="M4281">
        <v>1</v>
      </c>
      <c r="N4281" t="s">
        <v>155</v>
      </c>
      <c r="O4281">
        <v>1</v>
      </c>
      <c r="P4281">
        <v>1</v>
      </c>
      <c r="Q4281" t="s">
        <v>24</v>
      </c>
      <c r="R4281">
        <v>0</v>
      </c>
      <c r="S4281">
        <v>1</v>
      </c>
      <c r="T4281" t="s">
        <v>37</v>
      </c>
      <c r="U4281" t="s">
        <v>8333</v>
      </c>
      <c r="V4281" t="s">
        <v>8336</v>
      </c>
      <c r="W4281" t="s">
        <v>24</v>
      </c>
      <c r="X4281">
        <v>24</v>
      </c>
      <c r="Y4281">
        <v>3</v>
      </c>
      <c r="Z4281">
        <v>1</v>
      </c>
      <c r="AA4281">
        <v>1</v>
      </c>
      <c r="AB4281">
        <v>1</v>
      </c>
      <c r="AC4281">
        <v>2</v>
      </c>
      <c r="AD4281" t="s">
        <v>30</v>
      </c>
      <c r="AE4281" t="s">
        <v>8348</v>
      </c>
      <c r="AF4281">
        <v>3969</v>
      </c>
      <c r="AG4281" t="s">
        <v>8352</v>
      </c>
    </row>
    <row r="4282" spans="1:33" x14ac:dyDescent="0.25">
      <c r="A4282" t="s">
        <v>720</v>
      </c>
      <c r="B4282" t="s">
        <v>721</v>
      </c>
      <c r="C4282" t="s">
        <v>722</v>
      </c>
      <c r="D4282">
        <v>2017</v>
      </c>
      <c r="E4282">
        <v>1</v>
      </c>
      <c r="F4282">
        <v>1457</v>
      </c>
      <c r="G4282" t="s">
        <v>8306</v>
      </c>
      <c r="H4282">
        <v>1</v>
      </c>
      <c r="I4282">
        <v>25</v>
      </c>
      <c r="J4282">
        <v>9</v>
      </c>
      <c r="K4282" t="s">
        <v>8318</v>
      </c>
      <c r="L4282">
        <v>1</v>
      </c>
      <c r="M4282">
        <v>2</v>
      </c>
      <c r="N4282" t="s">
        <v>8325</v>
      </c>
      <c r="O4282">
        <v>2</v>
      </c>
      <c r="P4282">
        <v>2</v>
      </c>
      <c r="Q4282" t="s">
        <v>24</v>
      </c>
      <c r="R4282">
        <v>0</v>
      </c>
      <c r="S4282">
        <v>1</v>
      </c>
      <c r="T4282" t="s">
        <v>79</v>
      </c>
      <c r="U4282" t="s">
        <v>8333</v>
      </c>
      <c r="V4282" t="s">
        <v>8342</v>
      </c>
      <c r="W4282" t="s">
        <v>24</v>
      </c>
      <c r="X4282">
        <v>99</v>
      </c>
      <c r="Y4282">
        <v>11</v>
      </c>
      <c r="Z4282">
        <v>99</v>
      </c>
      <c r="AA4282">
        <v>9</v>
      </c>
      <c r="AB4282">
        <v>99</v>
      </c>
      <c r="AC4282">
        <v>3</v>
      </c>
      <c r="AD4282" t="s">
        <v>30</v>
      </c>
      <c r="AE4282" t="s">
        <v>8348</v>
      </c>
      <c r="AF4282">
        <v>3969</v>
      </c>
      <c r="AG4282" t="s">
        <v>8352</v>
      </c>
    </row>
    <row r="4283" spans="1:33" x14ac:dyDescent="0.25">
      <c r="A4283" t="s">
        <v>1614</v>
      </c>
      <c r="B4283" t="s">
        <v>533</v>
      </c>
      <c r="C4283" t="s">
        <v>1615</v>
      </c>
      <c r="D4283">
        <v>2017</v>
      </c>
      <c r="E4283">
        <v>1</v>
      </c>
      <c r="F4283">
        <v>1437</v>
      </c>
      <c r="G4283" t="s">
        <v>8306</v>
      </c>
      <c r="H4283">
        <v>1</v>
      </c>
      <c r="I4283">
        <v>27</v>
      </c>
      <c r="J4283">
        <v>9</v>
      </c>
      <c r="K4283" t="s">
        <v>8318</v>
      </c>
      <c r="L4283">
        <v>1</v>
      </c>
      <c r="M4283">
        <v>1</v>
      </c>
      <c r="N4283" t="s">
        <v>155</v>
      </c>
      <c r="O4283">
        <v>1</v>
      </c>
      <c r="P4283">
        <v>1</v>
      </c>
      <c r="Q4283" t="s">
        <v>24</v>
      </c>
      <c r="R4283">
        <v>0</v>
      </c>
      <c r="S4283">
        <v>1</v>
      </c>
      <c r="T4283" t="s">
        <v>25</v>
      </c>
      <c r="U4283" t="s">
        <v>8332</v>
      </c>
      <c r="V4283" t="s">
        <v>8336</v>
      </c>
      <c r="W4283" t="s">
        <v>24</v>
      </c>
      <c r="X4283">
        <v>29</v>
      </c>
      <c r="Y4283">
        <v>4</v>
      </c>
      <c r="Z4283">
        <v>1</v>
      </c>
      <c r="AA4283">
        <v>1</v>
      </c>
      <c r="AB4283">
        <v>1</v>
      </c>
      <c r="AC4283">
        <v>3</v>
      </c>
      <c r="AD4283" t="s">
        <v>26</v>
      </c>
      <c r="AE4283" t="s">
        <v>8348</v>
      </c>
      <c r="AF4283">
        <v>3969</v>
      </c>
      <c r="AG4283" t="s">
        <v>8352</v>
      </c>
    </row>
    <row r="4284" spans="1:33" x14ac:dyDescent="0.25">
      <c r="A4284" t="s">
        <v>1984</v>
      </c>
      <c r="B4284" t="s">
        <v>48</v>
      </c>
      <c r="C4284" t="s">
        <v>1985</v>
      </c>
      <c r="D4284">
        <v>2017</v>
      </c>
      <c r="E4284">
        <v>2</v>
      </c>
      <c r="F4284">
        <v>1654</v>
      </c>
      <c r="G4284" t="s">
        <v>8307</v>
      </c>
      <c r="H4284">
        <v>2</v>
      </c>
      <c r="I4284">
        <v>28</v>
      </c>
      <c r="J4284">
        <v>9</v>
      </c>
      <c r="K4284" t="s">
        <v>8318</v>
      </c>
      <c r="L4284">
        <v>1</v>
      </c>
      <c r="M4284">
        <v>1</v>
      </c>
      <c r="N4284" t="s">
        <v>155</v>
      </c>
      <c r="O4284">
        <v>1</v>
      </c>
      <c r="P4284">
        <v>1</v>
      </c>
      <c r="Q4284" t="s">
        <v>24</v>
      </c>
      <c r="R4284">
        <v>0</v>
      </c>
      <c r="S4284">
        <v>1</v>
      </c>
      <c r="T4284" t="s">
        <v>25</v>
      </c>
      <c r="U4284" t="s">
        <v>8332</v>
      </c>
      <c r="V4284" t="s">
        <v>8335</v>
      </c>
      <c r="W4284" t="s">
        <v>24</v>
      </c>
      <c r="X4284">
        <v>29</v>
      </c>
      <c r="Y4284">
        <v>4</v>
      </c>
      <c r="Z4284">
        <v>1</v>
      </c>
      <c r="AA4284">
        <v>1</v>
      </c>
      <c r="AB4284">
        <v>1</v>
      </c>
      <c r="AC4284">
        <v>3</v>
      </c>
      <c r="AD4284" t="s">
        <v>26</v>
      </c>
      <c r="AE4284" t="s">
        <v>8348</v>
      </c>
      <c r="AF4284">
        <v>3969</v>
      </c>
      <c r="AG4284" t="s">
        <v>8352</v>
      </c>
    </row>
    <row r="4285" spans="1:33" x14ac:dyDescent="0.25">
      <c r="A4285" t="s">
        <v>1336</v>
      </c>
      <c r="B4285" t="s">
        <v>636</v>
      </c>
      <c r="C4285" t="s">
        <v>3035</v>
      </c>
      <c r="D4285">
        <v>2017</v>
      </c>
      <c r="E4285">
        <v>2</v>
      </c>
      <c r="F4285">
        <v>1825</v>
      </c>
      <c r="G4285" t="s">
        <v>8306</v>
      </c>
      <c r="H4285">
        <v>1</v>
      </c>
      <c r="I4285">
        <v>28</v>
      </c>
      <c r="J4285">
        <v>9</v>
      </c>
      <c r="K4285" t="s">
        <v>8318</v>
      </c>
      <c r="L4285">
        <v>1</v>
      </c>
      <c r="M4285">
        <v>1</v>
      </c>
      <c r="N4285" t="s">
        <v>155</v>
      </c>
      <c r="O4285">
        <v>1</v>
      </c>
      <c r="P4285">
        <v>1</v>
      </c>
      <c r="Q4285" t="s">
        <v>24</v>
      </c>
      <c r="R4285">
        <v>0</v>
      </c>
      <c r="S4285">
        <v>1</v>
      </c>
      <c r="T4285" t="s">
        <v>25</v>
      </c>
      <c r="U4285" t="s">
        <v>8332</v>
      </c>
      <c r="V4285" t="s">
        <v>8335</v>
      </c>
      <c r="W4285" t="s">
        <v>24</v>
      </c>
      <c r="X4285">
        <v>27</v>
      </c>
      <c r="Y4285">
        <v>4</v>
      </c>
      <c r="Z4285">
        <v>1</v>
      </c>
      <c r="AA4285">
        <v>1</v>
      </c>
      <c r="AB4285">
        <v>1</v>
      </c>
      <c r="AC4285">
        <v>4</v>
      </c>
      <c r="AD4285" t="s">
        <v>26</v>
      </c>
      <c r="AE4285" t="s">
        <v>8348</v>
      </c>
      <c r="AF4285">
        <v>3969</v>
      </c>
      <c r="AG4285" t="s">
        <v>8352</v>
      </c>
    </row>
    <row r="4286" spans="1:33" x14ac:dyDescent="0.25">
      <c r="A4286" t="s">
        <v>2154</v>
      </c>
      <c r="B4286" t="s">
        <v>109</v>
      </c>
      <c r="C4286" t="s">
        <v>4030</v>
      </c>
      <c r="D4286">
        <v>2017</v>
      </c>
      <c r="E4286">
        <v>3</v>
      </c>
      <c r="F4286">
        <v>317</v>
      </c>
      <c r="G4286" t="s">
        <v>8307</v>
      </c>
      <c r="H4286">
        <v>2</v>
      </c>
      <c r="I4286">
        <v>25</v>
      </c>
      <c r="J4286">
        <v>9</v>
      </c>
      <c r="K4286" t="s">
        <v>8318</v>
      </c>
      <c r="L4286">
        <v>1</v>
      </c>
      <c r="M4286">
        <v>1</v>
      </c>
      <c r="N4286" t="s">
        <v>155</v>
      </c>
      <c r="O4286">
        <v>1</v>
      </c>
      <c r="P4286">
        <v>1</v>
      </c>
      <c r="Q4286" t="s">
        <v>24</v>
      </c>
      <c r="R4286">
        <v>0</v>
      </c>
      <c r="S4286">
        <v>1</v>
      </c>
      <c r="T4286" t="s">
        <v>25</v>
      </c>
      <c r="U4286" t="s">
        <v>8332</v>
      </c>
      <c r="V4286" t="s">
        <v>8338</v>
      </c>
      <c r="W4286" t="s">
        <v>24</v>
      </c>
      <c r="X4286">
        <v>32</v>
      </c>
      <c r="Y4286">
        <v>5</v>
      </c>
      <c r="Z4286">
        <v>1</v>
      </c>
      <c r="AA4286">
        <v>1</v>
      </c>
      <c r="AB4286">
        <v>1</v>
      </c>
      <c r="AC4286">
        <v>1</v>
      </c>
      <c r="AD4286" t="s">
        <v>30</v>
      </c>
      <c r="AE4286" t="s">
        <v>8348</v>
      </c>
      <c r="AF4286">
        <v>3969</v>
      </c>
      <c r="AG4286" t="s">
        <v>8352</v>
      </c>
    </row>
    <row r="4287" spans="1:33" x14ac:dyDescent="0.25">
      <c r="A4287" t="s">
        <v>6531</v>
      </c>
      <c r="B4287" t="s">
        <v>944</v>
      </c>
      <c r="C4287" t="s">
        <v>6532</v>
      </c>
      <c r="D4287">
        <v>2017</v>
      </c>
      <c r="E4287">
        <v>5</v>
      </c>
      <c r="F4287">
        <v>1808</v>
      </c>
      <c r="G4287" t="s">
        <v>8307</v>
      </c>
      <c r="H4287">
        <v>2</v>
      </c>
      <c r="I4287">
        <v>26</v>
      </c>
      <c r="J4287">
        <v>9</v>
      </c>
      <c r="K4287" t="s">
        <v>8318</v>
      </c>
      <c r="L4287">
        <v>1</v>
      </c>
      <c r="M4287">
        <v>1</v>
      </c>
      <c r="N4287" t="s">
        <v>155</v>
      </c>
      <c r="O4287">
        <v>1</v>
      </c>
      <c r="P4287">
        <v>1</v>
      </c>
      <c r="Q4287" t="s">
        <v>24</v>
      </c>
      <c r="R4287">
        <v>5</v>
      </c>
      <c r="S4287">
        <v>1</v>
      </c>
      <c r="T4287" t="s">
        <v>25</v>
      </c>
      <c r="U4287" t="s">
        <v>8332</v>
      </c>
      <c r="V4287" t="s">
        <v>8338</v>
      </c>
      <c r="W4287" t="s">
        <v>24</v>
      </c>
      <c r="X4287">
        <v>28</v>
      </c>
      <c r="Y4287">
        <v>4</v>
      </c>
      <c r="Z4287">
        <v>1</v>
      </c>
      <c r="AA4287">
        <v>1</v>
      </c>
      <c r="AB4287">
        <v>1</v>
      </c>
      <c r="AC4287">
        <v>2</v>
      </c>
      <c r="AD4287" t="s">
        <v>26</v>
      </c>
      <c r="AE4287" t="s">
        <v>8348</v>
      </c>
      <c r="AF4287">
        <v>3969</v>
      </c>
      <c r="AG4287" t="s">
        <v>8352</v>
      </c>
    </row>
    <row r="4288" spans="1:33" x14ac:dyDescent="0.25">
      <c r="A4288" t="s">
        <v>7062</v>
      </c>
      <c r="B4288" t="s">
        <v>802</v>
      </c>
      <c r="C4288" t="s">
        <v>7063</v>
      </c>
      <c r="D4288">
        <v>2017</v>
      </c>
      <c r="E4288">
        <v>5</v>
      </c>
      <c r="F4288">
        <v>2200</v>
      </c>
      <c r="G4288" t="s">
        <v>8306</v>
      </c>
      <c r="H4288">
        <v>1</v>
      </c>
      <c r="I4288">
        <v>27</v>
      </c>
      <c r="J4288">
        <v>9</v>
      </c>
      <c r="K4288" t="s">
        <v>8318</v>
      </c>
      <c r="L4288">
        <v>1</v>
      </c>
      <c r="M4288">
        <v>3</v>
      </c>
      <c r="N4288" t="s">
        <v>8326</v>
      </c>
      <c r="O4288">
        <v>3</v>
      </c>
      <c r="P4288">
        <v>3</v>
      </c>
      <c r="Q4288" t="s">
        <v>24</v>
      </c>
      <c r="R4288">
        <v>0</v>
      </c>
      <c r="S4288">
        <v>1</v>
      </c>
      <c r="T4288" t="s">
        <v>79</v>
      </c>
      <c r="U4288" t="s">
        <v>8333</v>
      </c>
      <c r="V4288" t="s">
        <v>8340</v>
      </c>
      <c r="W4288" t="s">
        <v>24</v>
      </c>
      <c r="X4288">
        <v>99</v>
      </c>
      <c r="Y4288">
        <v>11</v>
      </c>
      <c r="Z4288">
        <v>99</v>
      </c>
      <c r="AA4288">
        <v>9</v>
      </c>
      <c r="AB4288">
        <v>99</v>
      </c>
      <c r="AC4288">
        <v>2</v>
      </c>
      <c r="AD4288" t="s">
        <v>26</v>
      </c>
      <c r="AE4288" t="s">
        <v>8348</v>
      </c>
      <c r="AF4288">
        <v>3969</v>
      </c>
      <c r="AG4288" t="s">
        <v>8352</v>
      </c>
    </row>
    <row r="4289" spans="1:33" x14ac:dyDescent="0.25">
      <c r="A4289" t="s">
        <v>7622</v>
      </c>
      <c r="B4289" t="s">
        <v>413</v>
      </c>
      <c r="C4289" t="s">
        <v>7623</v>
      </c>
      <c r="D4289">
        <v>2017</v>
      </c>
      <c r="E4289">
        <v>6</v>
      </c>
      <c r="F4289">
        <v>1223</v>
      </c>
      <c r="G4289" t="s">
        <v>8307</v>
      </c>
      <c r="H4289">
        <v>2</v>
      </c>
      <c r="I4289">
        <v>26</v>
      </c>
      <c r="J4289">
        <v>9</v>
      </c>
      <c r="K4289" t="s">
        <v>8318</v>
      </c>
      <c r="L4289">
        <v>2</v>
      </c>
      <c r="M4289">
        <v>1</v>
      </c>
      <c r="N4289" t="s">
        <v>155</v>
      </c>
      <c r="O4289">
        <v>1</v>
      </c>
      <c r="P4289">
        <v>1</v>
      </c>
      <c r="Q4289" t="s">
        <v>24</v>
      </c>
      <c r="R4289">
        <v>0</v>
      </c>
      <c r="S4289">
        <v>1</v>
      </c>
      <c r="T4289" t="s">
        <v>25</v>
      </c>
      <c r="U4289" t="s">
        <v>8332</v>
      </c>
      <c r="V4289" t="s">
        <v>8335</v>
      </c>
      <c r="W4289" t="s">
        <v>24</v>
      </c>
      <c r="X4289">
        <v>26</v>
      </c>
      <c r="Y4289">
        <v>4</v>
      </c>
      <c r="Z4289">
        <v>1</v>
      </c>
      <c r="AA4289">
        <v>1</v>
      </c>
      <c r="AB4289">
        <v>1</v>
      </c>
      <c r="AC4289">
        <v>4</v>
      </c>
      <c r="AD4289" t="s">
        <v>26</v>
      </c>
      <c r="AE4289" t="s">
        <v>8348</v>
      </c>
      <c r="AF4289">
        <v>3969</v>
      </c>
      <c r="AG4289" t="s">
        <v>8352</v>
      </c>
    </row>
    <row r="4290" spans="1:33" x14ac:dyDescent="0.25">
      <c r="A4290" t="s">
        <v>1656</v>
      </c>
      <c r="B4290" t="s">
        <v>1827</v>
      </c>
      <c r="C4290" t="s">
        <v>3567</v>
      </c>
      <c r="D4290">
        <v>2017</v>
      </c>
      <c r="E4290">
        <v>2</v>
      </c>
      <c r="F4290">
        <v>1040</v>
      </c>
      <c r="G4290" t="s">
        <v>8308</v>
      </c>
      <c r="H4290">
        <v>2</v>
      </c>
      <c r="I4290">
        <v>34</v>
      </c>
      <c r="J4290">
        <v>10</v>
      </c>
      <c r="K4290" t="s">
        <v>8319</v>
      </c>
      <c r="L4290">
        <v>1</v>
      </c>
      <c r="M4290">
        <v>1</v>
      </c>
      <c r="N4290" t="s">
        <v>155</v>
      </c>
      <c r="O4290">
        <v>1</v>
      </c>
      <c r="P4290">
        <v>1</v>
      </c>
      <c r="Q4290" t="s">
        <v>24</v>
      </c>
      <c r="R4290">
        <v>0</v>
      </c>
      <c r="S4290">
        <v>1</v>
      </c>
      <c r="T4290" t="s">
        <v>25</v>
      </c>
      <c r="U4290" t="s">
        <v>8332</v>
      </c>
      <c r="V4290" t="s">
        <v>8338</v>
      </c>
      <c r="W4290" t="s">
        <v>24</v>
      </c>
      <c r="X4290">
        <v>32</v>
      </c>
      <c r="Y4290">
        <v>5</v>
      </c>
      <c r="Z4290">
        <v>1</v>
      </c>
      <c r="AA4290">
        <v>1</v>
      </c>
      <c r="AB4290">
        <v>1</v>
      </c>
      <c r="AC4290">
        <v>2</v>
      </c>
      <c r="AD4290" t="s">
        <v>26</v>
      </c>
      <c r="AE4290" t="s">
        <v>8348</v>
      </c>
      <c r="AF4290">
        <v>3969</v>
      </c>
      <c r="AG4290" t="s">
        <v>8352</v>
      </c>
    </row>
    <row r="4291" spans="1:33" x14ac:dyDescent="0.25">
      <c r="A4291" t="s">
        <v>2775</v>
      </c>
      <c r="B4291" t="s">
        <v>1939</v>
      </c>
      <c r="C4291" t="s">
        <v>7881</v>
      </c>
      <c r="D4291">
        <v>2017</v>
      </c>
      <c r="E4291">
        <v>6</v>
      </c>
      <c r="F4291">
        <v>1339</v>
      </c>
      <c r="G4291" t="s">
        <v>8307</v>
      </c>
      <c r="H4291">
        <v>2</v>
      </c>
      <c r="I4291">
        <v>33</v>
      </c>
      <c r="J4291">
        <v>10</v>
      </c>
      <c r="K4291" t="s">
        <v>8319</v>
      </c>
      <c r="L4291">
        <v>1</v>
      </c>
      <c r="M4291">
        <v>1</v>
      </c>
      <c r="N4291" t="s">
        <v>155</v>
      </c>
      <c r="O4291">
        <v>1</v>
      </c>
      <c r="P4291">
        <v>1</v>
      </c>
      <c r="Q4291" t="s">
        <v>24</v>
      </c>
      <c r="R4291">
        <v>0</v>
      </c>
      <c r="S4291">
        <v>1</v>
      </c>
      <c r="T4291" t="s">
        <v>25</v>
      </c>
      <c r="U4291" t="s">
        <v>8332</v>
      </c>
      <c r="V4291" t="s">
        <v>8335</v>
      </c>
      <c r="W4291" t="s">
        <v>24</v>
      </c>
      <c r="X4291">
        <v>30</v>
      </c>
      <c r="Y4291">
        <v>5</v>
      </c>
      <c r="Z4291">
        <v>1</v>
      </c>
      <c r="AA4291">
        <v>1</v>
      </c>
      <c r="AB4291">
        <v>1</v>
      </c>
      <c r="AC4291">
        <v>3</v>
      </c>
      <c r="AD4291" t="s">
        <v>26</v>
      </c>
      <c r="AE4291" t="s">
        <v>8348</v>
      </c>
      <c r="AF4291">
        <v>3969</v>
      </c>
      <c r="AG4291" t="s">
        <v>8352</v>
      </c>
    </row>
    <row r="4292" spans="1:33" x14ac:dyDescent="0.25">
      <c r="A4292" t="s">
        <v>2333</v>
      </c>
      <c r="B4292" t="s">
        <v>875</v>
      </c>
      <c r="C4292" t="s">
        <v>8041</v>
      </c>
      <c r="D4292">
        <v>2017</v>
      </c>
      <c r="E4292">
        <v>6</v>
      </c>
      <c r="F4292">
        <v>654</v>
      </c>
      <c r="G4292" t="s">
        <v>8307</v>
      </c>
      <c r="H4292">
        <v>2</v>
      </c>
      <c r="I4292">
        <v>31</v>
      </c>
      <c r="J4292">
        <v>10</v>
      </c>
      <c r="K4292" t="s">
        <v>8319</v>
      </c>
      <c r="L4292">
        <v>1</v>
      </c>
      <c r="M4292">
        <v>1</v>
      </c>
      <c r="N4292" t="s">
        <v>155</v>
      </c>
      <c r="O4292">
        <v>1</v>
      </c>
      <c r="P4292">
        <v>1</v>
      </c>
      <c r="Q4292" t="s">
        <v>24</v>
      </c>
      <c r="R4292">
        <v>0</v>
      </c>
      <c r="S4292">
        <v>1</v>
      </c>
      <c r="T4292" t="s">
        <v>25</v>
      </c>
      <c r="U4292" t="s">
        <v>8332</v>
      </c>
      <c r="V4292" t="s">
        <v>8335</v>
      </c>
      <c r="W4292" t="s">
        <v>24</v>
      </c>
      <c r="X4292">
        <v>30</v>
      </c>
      <c r="Y4292">
        <v>5</v>
      </c>
      <c r="Z4292">
        <v>1</v>
      </c>
      <c r="AA4292">
        <v>1</v>
      </c>
      <c r="AB4292">
        <v>1</v>
      </c>
      <c r="AC4292">
        <v>6</v>
      </c>
      <c r="AD4292" t="s">
        <v>30</v>
      </c>
      <c r="AE4292" t="s">
        <v>8348</v>
      </c>
      <c r="AF4292">
        <v>3969</v>
      </c>
      <c r="AG4292" t="s">
        <v>8352</v>
      </c>
    </row>
    <row r="4293" spans="1:33" x14ac:dyDescent="0.25">
      <c r="A4293" t="s">
        <v>4261</v>
      </c>
      <c r="B4293" t="s">
        <v>1525</v>
      </c>
      <c r="C4293" t="s">
        <v>5753</v>
      </c>
      <c r="D4293">
        <v>2017</v>
      </c>
      <c r="E4293">
        <v>4</v>
      </c>
      <c r="F4293">
        <v>1422</v>
      </c>
      <c r="G4293" t="s">
        <v>8310</v>
      </c>
      <c r="H4293">
        <v>2</v>
      </c>
      <c r="I4293">
        <v>38</v>
      </c>
      <c r="J4293">
        <v>11</v>
      </c>
      <c r="K4293" t="s">
        <v>8320</v>
      </c>
      <c r="L4293">
        <v>1</v>
      </c>
      <c r="M4293">
        <v>1</v>
      </c>
      <c r="N4293" t="s">
        <v>155</v>
      </c>
      <c r="O4293">
        <v>1</v>
      </c>
      <c r="P4293">
        <v>1</v>
      </c>
      <c r="Q4293" t="s">
        <v>24</v>
      </c>
      <c r="R4293">
        <v>0</v>
      </c>
      <c r="S4293">
        <v>1</v>
      </c>
      <c r="T4293" t="s">
        <v>25</v>
      </c>
      <c r="U4293" t="s">
        <v>8332</v>
      </c>
      <c r="V4293" t="s">
        <v>8336</v>
      </c>
      <c r="W4293" t="s">
        <v>24</v>
      </c>
      <c r="X4293">
        <v>39</v>
      </c>
      <c r="Y4293">
        <v>6</v>
      </c>
      <c r="Z4293">
        <v>1</v>
      </c>
      <c r="AA4293">
        <v>1</v>
      </c>
      <c r="AB4293">
        <v>1</v>
      </c>
      <c r="AC4293">
        <v>6</v>
      </c>
      <c r="AD4293" t="s">
        <v>30</v>
      </c>
      <c r="AE4293" t="s">
        <v>8348</v>
      </c>
      <c r="AF4293">
        <v>3969</v>
      </c>
      <c r="AG4293" t="s">
        <v>8352</v>
      </c>
    </row>
    <row r="4294" spans="1:33" x14ac:dyDescent="0.25">
      <c r="A4294" t="s">
        <v>1319</v>
      </c>
      <c r="B4294" t="s">
        <v>2087</v>
      </c>
      <c r="C4294" t="s">
        <v>8124</v>
      </c>
      <c r="D4294">
        <v>2017</v>
      </c>
      <c r="E4294">
        <v>6</v>
      </c>
      <c r="F4294">
        <v>1410</v>
      </c>
      <c r="G4294" t="s">
        <v>8306</v>
      </c>
      <c r="H4294">
        <v>1</v>
      </c>
      <c r="I4294">
        <v>37</v>
      </c>
      <c r="J4294">
        <v>11</v>
      </c>
      <c r="K4294" t="s">
        <v>8320</v>
      </c>
      <c r="L4294">
        <v>1</v>
      </c>
      <c r="M4294">
        <v>4</v>
      </c>
      <c r="N4294" t="s">
        <v>8327</v>
      </c>
      <c r="O4294">
        <v>10</v>
      </c>
      <c r="P4294">
        <v>4</v>
      </c>
      <c r="Q4294">
        <v>1</v>
      </c>
      <c r="R4294">
        <v>9</v>
      </c>
      <c r="S4294">
        <v>1</v>
      </c>
      <c r="T4294" t="s">
        <v>25</v>
      </c>
      <c r="U4294" t="s">
        <v>8332</v>
      </c>
      <c r="V4294" t="s">
        <v>8343</v>
      </c>
      <c r="W4294" t="s">
        <v>24</v>
      </c>
      <c r="X4294">
        <v>39</v>
      </c>
      <c r="Y4294">
        <v>6</v>
      </c>
      <c r="Z4294">
        <v>99</v>
      </c>
      <c r="AA4294">
        <v>9</v>
      </c>
      <c r="AB4294">
        <v>99</v>
      </c>
      <c r="AC4294">
        <v>7</v>
      </c>
      <c r="AD4294" t="s">
        <v>30</v>
      </c>
      <c r="AE4294" t="s">
        <v>8348</v>
      </c>
      <c r="AF4294">
        <v>3969</v>
      </c>
      <c r="AG4294" t="s">
        <v>8352</v>
      </c>
    </row>
    <row r="4295" spans="1:33" x14ac:dyDescent="0.25">
      <c r="A4295" t="s">
        <v>338</v>
      </c>
      <c r="B4295" t="s">
        <v>144</v>
      </c>
      <c r="C4295" s="1" t="s">
        <v>731</v>
      </c>
      <c r="D4295">
        <v>2017</v>
      </c>
      <c r="E4295">
        <v>1</v>
      </c>
      <c r="F4295">
        <v>910</v>
      </c>
      <c r="G4295" t="s">
        <v>8306</v>
      </c>
      <c r="H4295">
        <v>1</v>
      </c>
      <c r="I4295">
        <v>24</v>
      </c>
      <c r="J4295">
        <v>8</v>
      </c>
      <c r="K4295" t="s">
        <v>8317</v>
      </c>
      <c r="L4295">
        <v>1</v>
      </c>
      <c r="M4295">
        <v>1</v>
      </c>
      <c r="N4295" t="s">
        <v>155</v>
      </c>
      <c r="O4295">
        <v>1</v>
      </c>
      <c r="P4295">
        <v>1</v>
      </c>
      <c r="Q4295">
        <v>1</v>
      </c>
      <c r="R4295">
        <v>4</v>
      </c>
      <c r="S4295">
        <v>1</v>
      </c>
      <c r="T4295" t="s">
        <v>25</v>
      </c>
      <c r="U4295" t="s">
        <v>8332</v>
      </c>
      <c r="V4295" t="s">
        <v>8336</v>
      </c>
      <c r="W4295" t="s">
        <v>24</v>
      </c>
      <c r="X4295">
        <v>29</v>
      </c>
      <c r="Y4295">
        <v>4</v>
      </c>
      <c r="Z4295">
        <v>1</v>
      </c>
      <c r="AA4295">
        <v>1</v>
      </c>
      <c r="AB4295">
        <v>1</v>
      </c>
      <c r="AC4295">
        <v>3</v>
      </c>
      <c r="AD4295" t="s">
        <v>30</v>
      </c>
      <c r="AE4295" t="s">
        <v>8348</v>
      </c>
      <c r="AF4295">
        <v>3970</v>
      </c>
      <c r="AG4295" t="s">
        <v>8352</v>
      </c>
    </row>
    <row r="4296" spans="1:33" x14ac:dyDescent="0.25">
      <c r="A4296" t="s">
        <v>1502</v>
      </c>
      <c r="B4296" t="s">
        <v>892</v>
      </c>
      <c r="C4296" t="s">
        <v>1503</v>
      </c>
      <c r="D4296">
        <v>2017</v>
      </c>
      <c r="E4296">
        <v>1</v>
      </c>
      <c r="F4296">
        <v>828</v>
      </c>
      <c r="G4296" t="s">
        <v>8308</v>
      </c>
      <c r="H4296">
        <v>2</v>
      </c>
      <c r="I4296">
        <v>20</v>
      </c>
      <c r="J4296">
        <v>8</v>
      </c>
      <c r="K4296" t="s">
        <v>8317</v>
      </c>
      <c r="L4296">
        <v>1</v>
      </c>
      <c r="M4296">
        <v>10</v>
      </c>
      <c r="N4296" t="s">
        <v>8330</v>
      </c>
      <c r="O4296">
        <v>15</v>
      </c>
      <c r="P4296">
        <v>3</v>
      </c>
      <c r="Q4296" t="s">
        <v>24</v>
      </c>
      <c r="R4296">
        <v>0</v>
      </c>
      <c r="S4296">
        <v>1</v>
      </c>
      <c r="T4296" t="s">
        <v>37</v>
      </c>
      <c r="U4296" t="s">
        <v>8333</v>
      </c>
      <c r="V4296" t="s">
        <v>8335</v>
      </c>
      <c r="W4296" t="s">
        <v>24</v>
      </c>
      <c r="X4296">
        <v>23</v>
      </c>
      <c r="Y4296">
        <v>3</v>
      </c>
      <c r="Z4296">
        <v>3</v>
      </c>
      <c r="AA4296">
        <v>3</v>
      </c>
      <c r="AB4296">
        <v>3</v>
      </c>
      <c r="AC4296">
        <v>2</v>
      </c>
      <c r="AD4296" t="s">
        <v>30</v>
      </c>
      <c r="AE4296" t="s">
        <v>8348</v>
      </c>
      <c r="AF4296">
        <v>3970</v>
      </c>
      <c r="AG4296" t="s">
        <v>8352</v>
      </c>
    </row>
    <row r="4297" spans="1:33" x14ac:dyDescent="0.25">
      <c r="A4297" t="s">
        <v>6867</v>
      </c>
      <c r="B4297" t="s">
        <v>793</v>
      </c>
      <c r="C4297" t="s">
        <v>6868</v>
      </c>
      <c r="D4297">
        <v>2017</v>
      </c>
      <c r="E4297">
        <v>5</v>
      </c>
      <c r="F4297">
        <v>846</v>
      </c>
      <c r="G4297" t="s">
        <v>8306</v>
      </c>
      <c r="H4297">
        <v>1</v>
      </c>
      <c r="I4297">
        <v>22</v>
      </c>
      <c r="J4297">
        <v>8</v>
      </c>
      <c r="K4297" t="s">
        <v>8317</v>
      </c>
      <c r="L4297">
        <v>1</v>
      </c>
      <c r="M4297">
        <v>1</v>
      </c>
      <c r="N4297" t="s">
        <v>155</v>
      </c>
      <c r="O4297">
        <v>1</v>
      </c>
      <c r="P4297">
        <v>1</v>
      </c>
      <c r="Q4297" t="s">
        <v>24</v>
      </c>
      <c r="R4297">
        <v>0</v>
      </c>
      <c r="S4297">
        <v>1</v>
      </c>
      <c r="T4297" t="s">
        <v>25</v>
      </c>
      <c r="U4297" t="s">
        <v>8332</v>
      </c>
      <c r="V4297" t="s">
        <v>8335</v>
      </c>
      <c r="W4297" t="s">
        <v>24</v>
      </c>
      <c r="X4297">
        <v>24</v>
      </c>
      <c r="Y4297">
        <v>3</v>
      </c>
      <c r="Z4297">
        <v>1</v>
      </c>
      <c r="AA4297">
        <v>1</v>
      </c>
      <c r="AB4297">
        <v>1</v>
      </c>
      <c r="AC4297">
        <v>2</v>
      </c>
      <c r="AD4297" t="s">
        <v>30</v>
      </c>
      <c r="AE4297" t="s">
        <v>8348</v>
      </c>
      <c r="AF4297">
        <v>3970</v>
      </c>
      <c r="AG4297" t="s">
        <v>8352</v>
      </c>
    </row>
    <row r="4298" spans="1:33" x14ac:dyDescent="0.25">
      <c r="A4298" t="s">
        <v>3679</v>
      </c>
      <c r="B4298" t="s">
        <v>1252</v>
      </c>
      <c r="C4298" t="s">
        <v>3680</v>
      </c>
      <c r="D4298">
        <v>2017</v>
      </c>
      <c r="E4298">
        <v>3</v>
      </c>
      <c r="F4298">
        <v>42</v>
      </c>
      <c r="G4298" t="s">
        <v>8306</v>
      </c>
      <c r="H4298">
        <v>1</v>
      </c>
      <c r="I4298">
        <v>28</v>
      </c>
      <c r="J4298">
        <v>9</v>
      </c>
      <c r="K4298" t="s">
        <v>8318</v>
      </c>
      <c r="L4298">
        <v>1</v>
      </c>
      <c r="M4298">
        <v>1</v>
      </c>
      <c r="N4298" t="s">
        <v>155</v>
      </c>
      <c r="O4298">
        <v>1</v>
      </c>
      <c r="P4298">
        <v>1</v>
      </c>
      <c r="Q4298" t="s">
        <v>24</v>
      </c>
      <c r="R4298">
        <v>5</v>
      </c>
      <c r="S4298">
        <v>1</v>
      </c>
      <c r="T4298" t="s">
        <v>25</v>
      </c>
      <c r="U4298" t="s">
        <v>8332</v>
      </c>
      <c r="V4298" t="s">
        <v>8337</v>
      </c>
      <c r="W4298" t="s">
        <v>24</v>
      </c>
      <c r="X4298">
        <v>28</v>
      </c>
      <c r="Y4298">
        <v>4</v>
      </c>
      <c r="Z4298">
        <v>1</v>
      </c>
      <c r="AA4298">
        <v>1</v>
      </c>
      <c r="AB4298">
        <v>1</v>
      </c>
      <c r="AC4298">
        <v>2</v>
      </c>
      <c r="AD4298" t="s">
        <v>30</v>
      </c>
      <c r="AE4298" t="s">
        <v>8348</v>
      </c>
      <c r="AF4298">
        <v>3970</v>
      </c>
      <c r="AG4298" t="s">
        <v>8352</v>
      </c>
    </row>
    <row r="4299" spans="1:33" x14ac:dyDescent="0.25">
      <c r="A4299" t="s">
        <v>5563</v>
      </c>
      <c r="B4299" t="s">
        <v>1647</v>
      </c>
      <c r="C4299" t="s">
        <v>5564</v>
      </c>
      <c r="D4299">
        <v>2017</v>
      </c>
      <c r="E4299">
        <v>4</v>
      </c>
      <c r="F4299">
        <v>1849</v>
      </c>
      <c r="G4299" t="s">
        <v>8306</v>
      </c>
      <c r="H4299">
        <v>1</v>
      </c>
      <c r="I4299">
        <v>28</v>
      </c>
      <c r="J4299">
        <v>9</v>
      </c>
      <c r="K4299" t="s">
        <v>8318</v>
      </c>
      <c r="L4299">
        <v>1</v>
      </c>
      <c r="M4299">
        <v>4</v>
      </c>
      <c r="N4299" t="s">
        <v>8327</v>
      </c>
      <c r="O4299">
        <v>10</v>
      </c>
      <c r="P4299">
        <v>4</v>
      </c>
      <c r="Q4299" t="s">
        <v>24</v>
      </c>
      <c r="R4299">
        <v>0</v>
      </c>
      <c r="S4299">
        <v>1</v>
      </c>
      <c r="T4299" t="s">
        <v>25</v>
      </c>
      <c r="U4299" t="s">
        <v>8332</v>
      </c>
      <c r="V4299" t="s">
        <v>8336</v>
      </c>
      <c r="W4299" t="s">
        <v>24</v>
      </c>
      <c r="X4299">
        <v>29</v>
      </c>
      <c r="Y4299">
        <v>4</v>
      </c>
      <c r="Z4299">
        <v>1</v>
      </c>
      <c r="AA4299">
        <v>1</v>
      </c>
      <c r="AB4299">
        <v>1</v>
      </c>
      <c r="AC4299">
        <v>2</v>
      </c>
      <c r="AD4299" t="s">
        <v>30</v>
      </c>
      <c r="AE4299" t="s">
        <v>8348</v>
      </c>
      <c r="AF4299">
        <v>3970</v>
      </c>
      <c r="AG4299" t="s">
        <v>8352</v>
      </c>
    </row>
    <row r="4300" spans="1:33" x14ac:dyDescent="0.25">
      <c r="A4300" t="s">
        <v>5999</v>
      </c>
      <c r="B4300" t="s">
        <v>1344</v>
      </c>
      <c r="C4300" t="s">
        <v>6000</v>
      </c>
      <c r="D4300">
        <v>2017</v>
      </c>
      <c r="E4300">
        <v>5</v>
      </c>
      <c r="F4300">
        <v>153</v>
      </c>
      <c r="G4300" t="s">
        <v>8306</v>
      </c>
      <c r="H4300">
        <v>1</v>
      </c>
      <c r="I4300">
        <v>27</v>
      </c>
      <c r="J4300">
        <v>9</v>
      </c>
      <c r="K4300" t="s">
        <v>8318</v>
      </c>
      <c r="L4300">
        <v>1</v>
      </c>
      <c r="M4300">
        <v>3</v>
      </c>
      <c r="N4300" t="s">
        <v>8326</v>
      </c>
      <c r="O4300">
        <v>3</v>
      </c>
      <c r="P4300">
        <v>3</v>
      </c>
      <c r="Q4300" t="s">
        <v>24</v>
      </c>
      <c r="R4300">
        <v>0</v>
      </c>
      <c r="S4300">
        <v>1</v>
      </c>
      <c r="T4300" t="s">
        <v>37</v>
      </c>
      <c r="U4300" t="s">
        <v>8333</v>
      </c>
      <c r="V4300" t="s">
        <v>8336</v>
      </c>
      <c r="W4300" t="s">
        <v>24</v>
      </c>
      <c r="X4300">
        <v>23</v>
      </c>
      <c r="Y4300">
        <v>3</v>
      </c>
      <c r="Z4300">
        <v>3</v>
      </c>
      <c r="AA4300">
        <v>3</v>
      </c>
      <c r="AB4300">
        <v>3</v>
      </c>
      <c r="AC4300">
        <v>3</v>
      </c>
      <c r="AD4300" t="s">
        <v>30</v>
      </c>
      <c r="AE4300" t="s">
        <v>8348</v>
      </c>
      <c r="AF4300">
        <v>3970</v>
      </c>
      <c r="AG4300" t="s">
        <v>8352</v>
      </c>
    </row>
    <row r="4301" spans="1:33" x14ac:dyDescent="0.25">
      <c r="A4301" t="s">
        <v>4061</v>
      </c>
      <c r="B4301" t="s">
        <v>471</v>
      </c>
      <c r="C4301" t="s">
        <v>7549</v>
      </c>
      <c r="D4301">
        <v>2017</v>
      </c>
      <c r="E4301">
        <v>6</v>
      </c>
      <c r="F4301">
        <v>1223</v>
      </c>
      <c r="G4301" t="s">
        <v>8306</v>
      </c>
      <c r="H4301">
        <v>1</v>
      </c>
      <c r="I4301">
        <v>27</v>
      </c>
      <c r="J4301">
        <v>9</v>
      </c>
      <c r="K4301" t="s">
        <v>8318</v>
      </c>
      <c r="L4301">
        <v>1</v>
      </c>
      <c r="M4301">
        <v>4</v>
      </c>
      <c r="N4301" t="s">
        <v>8327</v>
      </c>
      <c r="O4301">
        <v>10</v>
      </c>
      <c r="P4301">
        <v>4</v>
      </c>
      <c r="Q4301" t="s">
        <v>24</v>
      </c>
      <c r="R4301">
        <v>0</v>
      </c>
      <c r="S4301">
        <v>1</v>
      </c>
      <c r="T4301" t="s">
        <v>25</v>
      </c>
      <c r="U4301" t="s">
        <v>8332</v>
      </c>
      <c r="V4301" t="s">
        <v>8338</v>
      </c>
      <c r="W4301" t="s">
        <v>24</v>
      </c>
      <c r="X4301">
        <v>27</v>
      </c>
      <c r="Y4301">
        <v>4</v>
      </c>
      <c r="Z4301">
        <v>4</v>
      </c>
      <c r="AA4301">
        <v>4</v>
      </c>
      <c r="AB4301">
        <v>10</v>
      </c>
      <c r="AC4301">
        <v>1</v>
      </c>
      <c r="AD4301" t="s">
        <v>26</v>
      </c>
      <c r="AE4301" t="s">
        <v>8348</v>
      </c>
      <c r="AF4301">
        <v>3970</v>
      </c>
      <c r="AG4301" t="s">
        <v>8352</v>
      </c>
    </row>
    <row r="4302" spans="1:33" x14ac:dyDescent="0.25">
      <c r="A4302" t="s">
        <v>3066</v>
      </c>
      <c r="B4302" t="s">
        <v>185</v>
      </c>
      <c r="C4302" t="s">
        <v>3549</v>
      </c>
      <c r="D4302">
        <v>2017</v>
      </c>
      <c r="E4302">
        <v>2</v>
      </c>
      <c r="F4302">
        <v>1024</v>
      </c>
      <c r="G4302" t="s">
        <v>8306</v>
      </c>
      <c r="H4302">
        <v>1</v>
      </c>
      <c r="I4302">
        <v>34</v>
      </c>
      <c r="J4302">
        <v>10</v>
      </c>
      <c r="K4302" t="s">
        <v>8319</v>
      </c>
      <c r="L4302">
        <v>1</v>
      </c>
      <c r="M4302">
        <v>1</v>
      </c>
      <c r="N4302" t="s">
        <v>155</v>
      </c>
      <c r="O4302">
        <v>1</v>
      </c>
      <c r="P4302">
        <v>1</v>
      </c>
      <c r="Q4302" t="s">
        <v>24</v>
      </c>
      <c r="R4302">
        <v>0</v>
      </c>
      <c r="S4302">
        <v>1</v>
      </c>
      <c r="T4302" t="s">
        <v>25</v>
      </c>
      <c r="U4302" t="s">
        <v>8332</v>
      </c>
      <c r="V4302" t="s">
        <v>8338</v>
      </c>
      <c r="W4302" t="s">
        <v>24</v>
      </c>
      <c r="X4302">
        <v>35</v>
      </c>
      <c r="Y4302">
        <v>6</v>
      </c>
      <c r="Z4302">
        <v>1</v>
      </c>
      <c r="AA4302">
        <v>1</v>
      </c>
      <c r="AB4302">
        <v>1</v>
      </c>
      <c r="AC4302">
        <v>2</v>
      </c>
      <c r="AD4302" t="s">
        <v>30</v>
      </c>
      <c r="AE4302" t="s">
        <v>8348</v>
      </c>
      <c r="AF4302">
        <v>3970</v>
      </c>
      <c r="AG4302" t="s">
        <v>8352</v>
      </c>
    </row>
    <row r="4303" spans="1:33" x14ac:dyDescent="0.25">
      <c r="A4303" t="s">
        <v>897</v>
      </c>
      <c r="B4303" t="s">
        <v>898</v>
      </c>
      <c r="C4303" t="s">
        <v>899</v>
      </c>
      <c r="D4303">
        <v>2017</v>
      </c>
      <c r="E4303">
        <v>1</v>
      </c>
      <c r="F4303">
        <v>534</v>
      </c>
      <c r="G4303" t="s">
        <v>8306</v>
      </c>
      <c r="H4303">
        <v>1</v>
      </c>
      <c r="I4303">
        <v>36</v>
      </c>
      <c r="J4303">
        <v>11</v>
      </c>
      <c r="K4303" t="s">
        <v>8320</v>
      </c>
      <c r="L4303">
        <v>1</v>
      </c>
      <c r="M4303">
        <v>1</v>
      </c>
      <c r="N4303" t="s">
        <v>155</v>
      </c>
      <c r="O4303">
        <v>1</v>
      </c>
      <c r="P4303">
        <v>1</v>
      </c>
      <c r="Q4303" t="s">
        <v>24</v>
      </c>
      <c r="R4303">
        <v>0</v>
      </c>
      <c r="S4303">
        <v>1</v>
      </c>
      <c r="T4303" t="s">
        <v>25</v>
      </c>
      <c r="U4303" t="s">
        <v>8332</v>
      </c>
      <c r="V4303" t="s">
        <v>8336</v>
      </c>
      <c r="W4303" t="s">
        <v>24</v>
      </c>
      <c r="X4303">
        <v>41</v>
      </c>
      <c r="Y4303">
        <v>7</v>
      </c>
      <c r="Z4303">
        <v>1</v>
      </c>
      <c r="AA4303">
        <v>1</v>
      </c>
      <c r="AB4303">
        <v>1</v>
      </c>
      <c r="AC4303">
        <v>2</v>
      </c>
      <c r="AD4303" t="s">
        <v>26</v>
      </c>
      <c r="AE4303" t="s">
        <v>8348</v>
      </c>
      <c r="AF4303">
        <v>3970</v>
      </c>
      <c r="AG4303" t="s">
        <v>8352</v>
      </c>
    </row>
    <row r="4304" spans="1:33" x14ac:dyDescent="0.25">
      <c r="A4304" t="s">
        <v>1511</v>
      </c>
      <c r="B4304" t="s">
        <v>758</v>
      </c>
      <c r="C4304" t="s">
        <v>1512</v>
      </c>
      <c r="D4304">
        <v>2017</v>
      </c>
      <c r="E4304">
        <v>2</v>
      </c>
      <c r="F4304">
        <v>550</v>
      </c>
      <c r="G4304" t="s">
        <v>8306</v>
      </c>
      <c r="H4304">
        <v>1</v>
      </c>
      <c r="I4304">
        <v>37</v>
      </c>
      <c r="J4304">
        <v>11</v>
      </c>
      <c r="K4304" t="s">
        <v>8320</v>
      </c>
      <c r="L4304">
        <v>1</v>
      </c>
      <c r="M4304">
        <v>1</v>
      </c>
      <c r="N4304" t="s">
        <v>155</v>
      </c>
      <c r="O4304">
        <v>1</v>
      </c>
      <c r="P4304">
        <v>1</v>
      </c>
      <c r="Q4304" t="s">
        <v>24</v>
      </c>
      <c r="R4304">
        <v>0</v>
      </c>
      <c r="S4304">
        <v>1</v>
      </c>
      <c r="T4304" t="s">
        <v>25</v>
      </c>
      <c r="U4304" t="s">
        <v>8332</v>
      </c>
      <c r="V4304" t="s">
        <v>8339</v>
      </c>
      <c r="W4304" t="s">
        <v>24</v>
      </c>
      <c r="X4304">
        <v>39</v>
      </c>
      <c r="Y4304">
        <v>6</v>
      </c>
      <c r="Z4304">
        <v>1</v>
      </c>
      <c r="AA4304">
        <v>1</v>
      </c>
      <c r="AB4304">
        <v>1</v>
      </c>
      <c r="AC4304">
        <v>2</v>
      </c>
      <c r="AD4304" t="s">
        <v>30</v>
      </c>
      <c r="AE4304" t="s">
        <v>8348</v>
      </c>
      <c r="AF4304">
        <v>3970</v>
      </c>
      <c r="AG4304" t="s">
        <v>8352</v>
      </c>
    </row>
    <row r="4305" spans="1:33" x14ac:dyDescent="0.25">
      <c r="A4305" t="s">
        <v>523</v>
      </c>
      <c r="B4305" t="s">
        <v>748</v>
      </c>
      <c r="C4305" t="s">
        <v>7561</v>
      </c>
      <c r="D4305">
        <v>2017</v>
      </c>
      <c r="E4305">
        <v>6</v>
      </c>
      <c r="F4305">
        <v>1836</v>
      </c>
      <c r="G4305" t="s">
        <v>8306</v>
      </c>
      <c r="H4305">
        <v>1</v>
      </c>
      <c r="I4305">
        <v>28</v>
      </c>
      <c r="J4305">
        <v>9</v>
      </c>
      <c r="K4305" t="s">
        <v>8318</v>
      </c>
      <c r="L4305">
        <v>1</v>
      </c>
      <c r="M4305">
        <v>1</v>
      </c>
      <c r="N4305" t="s">
        <v>155</v>
      </c>
      <c r="O4305">
        <v>1</v>
      </c>
      <c r="P4305">
        <v>1</v>
      </c>
      <c r="Q4305" t="s">
        <v>24</v>
      </c>
      <c r="R4305">
        <v>0</v>
      </c>
      <c r="S4305">
        <v>1</v>
      </c>
      <c r="T4305" t="s">
        <v>25</v>
      </c>
      <c r="U4305" t="s">
        <v>8332</v>
      </c>
      <c r="V4305" t="s">
        <v>8336</v>
      </c>
      <c r="W4305" t="s">
        <v>24</v>
      </c>
      <c r="X4305">
        <v>29</v>
      </c>
      <c r="Y4305">
        <v>4</v>
      </c>
      <c r="Z4305">
        <v>1</v>
      </c>
      <c r="AA4305">
        <v>1</v>
      </c>
      <c r="AB4305">
        <v>1</v>
      </c>
      <c r="AC4305">
        <v>3</v>
      </c>
      <c r="AD4305" t="s">
        <v>26</v>
      </c>
      <c r="AE4305" t="s">
        <v>8348</v>
      </c>
      <c r="AF4305">
        <v>3972</v>
      </c>
      <c r="AG4305" t="s">
        <v>8352</v>
      </c>
    </row>
    <row r="4306" spans="1:33" x14ac:dyDescent="0.25">
      <c r="A4306" t="s">
        <v>5618</v>
      </c>
      <c r="B4306" t="s">
        <v>1353</v>
      </c>
      <c r="C4306" t="s">
        <v>5619</v>
      </c>
      <c r="D4306">
        <v>2017</v>
      </c>
      <c r="E4306">
        <v>4</v>
      </c>
      <c r="F4306">
        <v>14</v>
      </c>
      <c r="G4306" t="s">
        <v>8306</v>
      </c>
      <c r="H4306">
        <v>1</v>
      </c>
      <c r="I4306">
        <v>24</v>
      </c>
      <c r="J4306">
        <v>8</v>
      </c>
      <c r="K4306" t="s">
        <v>8317</v>
      </c>
      <c r="L4306">
        <v>1</v>
      </c>
      <c r="M4306">
        <v>2</v>
      </c>
      <c r="N4306" t="s">
        <v>8325</v>
      </c>
      <c r="O4306">
        <v>2</v>
      </c>
      <c r="P4306">
        <v>2</v>
      </c>
      <c r="Q4306" t="s">
        <v>24</v>
      </c>
      <c r="R4306">
        <v>0</v>
      </c>
      <c r="S4306">
        <v>1</v>
      </c>
      <c r="T4306" t="s">
        <v>25</v>
      </c>
      <c r="U4306" t="s">
        <v>8332</v>
      </c>
      <c r="V4306" t="s">
        <v>8336</v>
      </c>
      <c r="W4306" t="s">
        <v>24</v>
      </c>
      <c r="X4306">
        <v>32</v>
      </c>
      <c r="Y4306">
        <v>5</v>
      </c>
      <c r="Z4306">
        <v>2</v>
      </c>
      <c r="AA4306">
        <v>2</v>
      </c>
      <c r="AB4306">
        <v>2</v>
      </c>
      <c r="AC4306">
        <v>2</v>
      </c>
      <c r="AD4306" t="s">
        <v>30</v>
      </c>
      <c r="AE4306" t="s">
        <v>8348</v>
      </c>
      <c r="AF4306">
        <v>3974</v>
      </c>
      <c r="AG4306" t="s">
        <v>8352</v>
      </c>
    </row>
    <row r="4307" spans="1:33" x14ac:dyDescent="0.25">
      <c r="A4307" t="s">
        <v>3248</v>
      </c>
      <c r="B4307" t="s">
        <v>977</v>
      </c>
      <c r="C4307" t="s">
        <v>3249</v>
      </c>
      <c r="D4307">
        <v>2017</v>
      </c>
      <c r="E4307">
        <v>3</v>
      </c>
      <c r="F4307">
        <v>1859</v>
      </c>
      <c r="G4307" t="s">
        <v>8306</v>
      </c>
      <c r="H4307">
        <v>1</v>
      </c>
      <c r="I4307">
        <v>22</v>
      </c>
      <c r="J4307">
        <v>8</v>
      </c>
      <c r="K4307" t="s">
        <v>8317</v>
      </c>
      <c r="L4307">
        <v>1</v>
      </c>
      <c r="M4307">
        <v>2</v>
      </c>
      <c r="N4307" t="s">
        <v>8325</v>
      </c>
      <c r="O4307">
        <v>2</v>
      </c>
      <c r="P4307">
        <v>2</v>
      </c>
      <c r="Q4307">
        <v>1</v>
      </c>
      <c r="R4307">
        <v>5</v>
      </c>
      <c r="S4307">
        <v>1</v>
      </c>
      <c r="T4307" t="s">
        <v>37</v>
      </c>
      <c r="U4307" t="s">
        <v>8333</v>
      </c>
      <c r="V4307" t="s">
        <v>8335</v>
      </c>
      <c r="W4307" t="s">
        <v>24</v>
      </c>
      <c r="X4307">
        <v>23</v>
      </c>
      <c r="Y4307">
        <v>3</v>
      </c>
      <c r="Z4307">
        <v>6</v>
      </c>
      <c r="AA4307">
        <v>6</v>
      </c>
      <c r="AB4307">
        <v>15</v>
      </c>
      <c r="AC4307">
        <v>1</v>
      </c>
      <c r="AD4307" t="s">
        <v>26</v>
      </c>
      <c r="AE4307" t="s">
        <v>8348</v>
      </c>
      <c r="AF4307">
        <v>3975</v>
      </c>
      <c r="AG4307" t="s">
        <v>8352</v>
      </c>
    </row>
    <row r="4308" spans="1:33" x14ac:dyDescent="0.25">
      <c r="A4308" t="s">
        <v>1245</v>
      </c>
      <c r="B4308" t="s">
        <v>603</v>
      </c>
      <c r="C4308" t="s">
        <v>1246</v>
      </c>
      <c r="D4308">
        <v>2017</v>
      </c>
      <c r="E4308">
        <v>1</v>
      </c>
      <c r="F4308">
        <v>1253</v>
      </c>
      <c r="G4308" t="s">
        <v>8306</v>
      </c>
      <c r="H4308">
        <v>1</v>
      </c>
      <c r="I4308">
        <v>29</v>
      </c>
      <c r="J4308">
        <v>9</v>
      </c>
      <c r="K4308" t="s">
        <v>8318</v>
      </c>
      <c r="L4308">
        <v>1</v>
      </c>
      <c r="M4308">
        <v>1</v>
      </c>
      <c r="N4308" t="s">
        <v>155</v>
      </c>
      <c r="O4308">
        <v>1</v>
      </c>
      <c r="P4308">
        <v>1</v>
      </c>
      <c r="Q4308" t="s">
        <v>24</v>
      </c>
      <c r="R4308">
        <v>0</v>
      </c>
      <c r="S4308">
        <v>1</v>
      </c>
      <c r="T4308" t="s">
        <v>25</v>
      </c>
      <c r="U4308" t="s">
        <v>8332</v>
      </c>
      <c r="V4308" t="s">
        <v>8337</v>
      </c>
      <c r="W4308" t="s">
        <v>24</v>
      </c>
      <c r="X4308">
        <v>29</v>
      </c>
      <c r="Y4308">
        <v>4</v>
      </c>
      <c r="Z4308">
        <v>1</v>
      </c>
      <c r="AA4308">
        <v>1</v>
      </c>
      <c r="AB4308">
        <v>1</v>
      </c>
      <c r="AC4308">
        <v>2</v>
      </c>
      <c r="AD4308" t="s">
        <v>26</v>
      </c>
      <c r="AE4308" t="s">
        <v>8348</v>
      </c>
      <c r="AF4308">
        <v>3975</v>
      </c>
      <c r="AG4308" t="s">
        <v>8352</v>
      </c>
    </row>
    <row r="4309" spans="1:33" x14ac:dyDescent="0.25">
      <c r="A4309" t="s">
        <v>2469</v>
      </c>
      <c r="B4309" t="s">
        <v>203</v>
      </c>
      <c r="C4309" t="s">
        <v>2470</v>
      </c>
      <c r="D4309">
        <v>2017</v>
      </c>
      <c r="E4309">
        <v>2</v>
      </c>
      <c r="F4309">
        <v>843</v>
      </c>
      <c r="G4309" t="s">
        <v>8306</v>
      </c>
      <c r="H4309">
        <v>1</v>
      </c>
      <c r="I4309">
        <v>30</v>
      </c>
      <c r="J4309">
        <v>10</v>
      </c>
      <c r="K4309" t="s">
        <v>8319</v>
      </c>
      <c r="L4309">
        <v>1</v>
      </c>
      <c r="M4309">
        <v>1</v>
      </c>
      <c r="N4309" t="s">
        <v>155</v>
      </c>
      <c r="O4309">
        <v>1</v>
      </c>
      <c r="P4309">
        <v>1</v>
      </c>
      <c r="Q4309" t="s">
        <v>24</v>
      </c>
      <c r="R4309">
        <v>0</v>
      </c>
      <c r="S4309">
        <v>1</v>
      </c>
      <c r="T4309" t="s">
        <v>25</v>
      </c>
      <c r="U4309" t="s">
        <v>8332</v>
      </c>
      <c r="V4309" t="s">
        <v>8338</v>
      </c>
      <c r="W4309" t="s">
        <v>24</v>
      </c>
      <c r="X4309">
        <v>28</v>
      </c>
      <c r="Y4309">
        <v>4</v>
      </c>
      <c r="Z4309">
        <v>1</v>
      </c>
      <c r="AA4309">
        <v>1</v>
      </c>
      <c r="AB4309">
        <v>1</v>
      </c>
      <c r="AC4309">
        <v>1</v>
      </c>
      <c r="AD4309" t="s">
        <v>26</v>
      </c>
      <c r="AE4309" t="s">
        <v>8348</v>
      </c>
      <c r="AF4309">
        <v>3975</v>
      </c>
      <c r="AG4309" t="s">
        <v>8352</v>
      </c>
    </row>
    <row r="4310" spans="1:33" x14ac:dyDescent="0.25">
      <c r="A4310" t="s">
        <v>2828</v>
      </c>
      <c r="B4310" t="s">
        <v>740</v>
      </c>
      <c r="C4310" t="s">
        <v>2829</v>
      </c>
      <c r="D4310">
        <v>2017</v>
      </c>
      <c r="E4310">
        <v>2</v>
      </c>
      <c r="F4310">
        <v>2334</v>
      </c>
      <c r="G4310" t="s">
        <v>8306</v>
      </c>
      <c r="H4310">
        <v>1</v>
      </c>
      <c r="I4310">
        <v>38</v>
      </c>
      <c r="J4310">
        <v>11</v>
      </c>
      <c r="K4310" t="s">
        <v>8320</v>
      </c>
      <c r="L4310">
        <v>1</v>
      </c>
      <c r="M4310">
        <v>1</v>
      </c>
      <c r="N4310" t="s">
        <v>155</v>
      </c>
      <c r="O4310">
        <v>1</v>
      </c>
      <c r="P4310">
        <v>1</v>
      </c>
      <c r="Q4310" t="s">
        <v>24</v>
      </c>
      <c r="R4310">
        <v>0</v>
      </c>
      <c r="S4310">
        <v>1</v>
      </c>
      <c r="T4310" t="s">
        <v>25</v>
      </c>
      <c r="U4310" t="s">
        <v>8332</v>
      </c>
      <c r="V4310" t="s">
        <v>8339</v>
      </c>
      <c r="W4310" t="s">
        <v>24</v>
      </c>
      <c r="X4310">
        <v>36</v>
      </c>
      <c r="Y4310">
        <v>6</v>
      </c>
      <c r="Z4310">
        <v>1</v>
      </c>
      <c r="AA4310">
        <v>1</v>
      </c>
      <c r="AB4310">
        <v>1</v>
      </c>
      <c r="AC4310">
        <v>3</v>
      </c>
      <c r="AD4310" t="s">
        <v>26</v>
      </c>
      <c r="AE4310" t="s">
        <v>8348</v>
      </c>
      <c r="AF4310">
        <v>3975</v>
      </c>
      <c r="AG4310" t="s">
        <v>8352</v>
      </c>
    </row>
    <row r="4311" spans="1:33" x14ac:dyDescent="0.25">
      <c r="A4311" t="s">
        <v>3827</v>
      </c>
      <c r="B4311" t="s">
        <v>2446</v>
      </c>
      <c r="C4311" t="s">
        <v>7853</v>
      </c>
      <c r="D4311">
        <v>2017</v>
      </c>
      <c r="E4311">
        <v>6</v>
      </c>
      <c r="F4311">
        <v>851</v>
      </c>
      <c r="G4311" t="s">
        <v>8306</v>
      </c>
      <c r="H4311">
        <v>1</v>
      </c>
      <c r="I4311">
        <v>35</v>
      </c>
      <c r="J4311">
        <v>11</v>
      </c>
      <c r="K4311" t="s">
        <v>8320</v>
      </c>
      <c r="L4311">
        <v>2</v>
      </c>
      <c r="M4311">
        <v>1</v>
      </c>
      <c r="N4311" t="s">
        <v>155</v>
      </c>
      <c r="O4311">
        <v>1</v>
      </c>
      <c r="P4311">
        <v>1</v>
      </c>
      <c r="Q4311" t="s">
        <v>24</v>
      </c>
      <c r="R4311">
        <v>0</v>
      </c>
      <c r="S4311">
        <v>1</v>
      </c>
      <c r="T4311" t="s">
        <v>25</v>
      </c>
      <c r="U4311" t="s">
        <v>8332</v>
      </c>
      <c r="V4311" t="s">
        <v>8336</v>
      </c>
      <c r="W4311" t="s">
        <v>24</v>
      </c>
      <c r="X4311">
        <v>33</v>
      </c>
      <c r="Y4311">
        <v>5</v>
      </c>
      <c r="Z4311">
        <v>1</v>
      </c>
      <c r="AA4311">
        <v>1</v>
      </c>
      <c r="AB4311">
        <v>1</v>
      </c>
      <c r="AC4311">
        <v>3</v>
      </c>
      <c r="AD4311" t="s">
        <v>30</v>
      </c>
      <c r="AE4311" t="s">
        <v>8348</v>
      </c>
      <c r="AF4311">
        <v>3975</v>
      </c>
      <c r="AG4311" t="s">
        <v>8352</v>
      </c>
    </row>
    <row r="4312" spans="1:33" x14ac:dyDescent="0.25">
      <c r="A4312" t="s">
        <v>7961</v>
      </c>
      <c r="B4312" t="s">
        <v>977</v>
      </c>
      <c r="C4312" t="s">
        <v>7962</v>
      </c>
      <c r="D4312">
        <v>2017</v>
      </c>
      <c r="E4312">
        <v>6</v>
      </c>
      <c r="F4312">
        <v>1136</v>
      </c>
      <c r="G4312" t="s">
        <v>8306</v>
      </c>
      <c r="H4312">
        <v>1</v>
      </c>
      <c r="I4312">
        <v>21</v>
      </c>
      <c r="J4312">
        <v>8</v>
      </c>
      <c r="K4312" t="s">
        <v>8317</v>
      </c>
      <c r="L4312">
        <v>1</v>
      </c>
      <c r="M4312">
        <v>3</v>
      </c>
      <c r="N4312" t="s">
        <v>8326</v>
      </c>
      <c r="O4312">
        <v>3</v>
      </c>
      <c r="P4312">
        <v>3</v>
      </c>
      <c r="Q4312" t="s">
        <v>24</v>
      </c>
      <c r="R4312">
        <v>0</v>
      </c>
      <c r="S4312">
        <v>1</v>
      </c>
      <c r="T4312" t="s">
        <v>25</v>
      </c>
      <c r="U4312" t="s">
        <v>8332</v>
      </c>
      <c r="V4312" t="s">
        <v>8336</v>
      </c>
      <c r="W4312" t="s">
        <v>24</v>
      </c>
      <c r="X4312">
        <v>25</v>
      </c>
      <c r="Y4312">
        <v>4</v>
      </c>
      <c r="Z4312">
        <v>3</v>
      </c>
      <c r="AA4312">
        <v>3</v>
      </c>
      <c r="AB4312">
        <v>3</v>
      </c>
      <c r="AC4312">
        <v>1</v>
      </c>
      <c r="AD4312" t="s">
        <v>30</v>
      </c>
      <c r="AE4312" t="s">
        <v>8348</v>
      </c>
      <c r="AF4312">
        <v>3980</v>
      </c>
      <c r="AG4312" t="s">
        <v>8352</v>
      </c>
    </row>
    <row r="4313" spans="1:33" x14ac:dyDescent="0.25">
      <c r="A4313" t="s">
        <v>4628</v>
      </c>
      <c r="B4313" t="s">
        <v>135</v>
      </c>
      <c r="C4313" t="s">
        <v>4629</v>
      </c>
      <c r="D4313">
        <v>2017</v>
      </c>
      <c r="E4313">
        <v>4</v>
      </c>
      <c r="F4313">
        <v>1021</v>
      </c>
      <c r="G4313" t="s">
        <v>8306</v>
      </c>
      <c r="H4313">
        <v>1</v>
      </c>
      <c r="I4313">
        <v>29</v>
      </c>
      <c r="J4313">
        <v>9</v>
      </c>
      <c r="K4313" t="s">
        <v>8318</v>
      </c>
      <c r="L4313">
        <v>1</v>
      </c>
      <c r="M4313">
        <v>1</v>
      </c>
      <c r="N4313" t="s">
        <v>155</v>
      </c>
      <c r="O4313">
        <v>1</v>
      </c>
      <c r="P4313">
        <v>1</v>
      </c>
      <c r="Q4313" t="s">
        <v>24</v>
      </c>
      <c r="R4313">
        <v>0</v>
      </c>
      <c r="S4313">
        <v>1</v>
      </c>
      <c r="T4313" t="s">
        <v>25</v>
      </c>
      <c r="U4313" t="s">
        <v>8332</v>
      </c>
      <c r="V4313" t="s">
        <v>8338</v>
      </c>
      <c r="W4313" t="s">
        <v>24</v>
      </c>
      <c r="X4313">
        <v>30</v>
      </c>
      <c r="Y4313">
        <v>5</v>
      </c>
      <c r="Z4313">
        <v>1</v>
      </c>
      <c r="AA4313">
        <v>1</v>
      </c>
      <c r="AB4313">
        <v>1</v>
      </c>
      <c r="AC4313">
        <v>1</v>
      </c>
      <c r="AD4313" t="s">
        <v>26</v>
      </c>
      <c r="AE4313" t="s">
        <v>8348</v>
      </c>
      <c r="AF4313">
        <v>3980</v>
      </c>
      <c r="AG4313" t="s">
        <v>8352</v>
      </c>
    </row>
    <row r="4314" spans="1:33" x14ac:dyDescent="0.25">
      <c r="A4314" t="s">
        <v>4403</v>
      </c>
      <c r="B4314" t="s">
        <v>851</v>
      </c>
      <c r="C4314" s="1" t="s">
        <v>4404</v>
      </c>
      <c r="D4314">
        <v>2017</v>
      </c>
      <c r="E4314">
        <v>3</v>
      </c>
      <c r="F4314">
        <v>1833</v>
      </c>
      <c r="G4314" t="s">
        <v>8306</v>
      </c>
      <c r="H4314">
        <v>1</v>
      </c>
      <c r="I4314">
        <v>32</v>
      </c>
      <c r="J4314">
        <v>10</v>
      </c>
      <c r="K4314" t="s">
        <v>8319</v>
      </c>
      <c r="L4314">
        <v>1</v>
      </c>
      <c r="M4314">
        <v>4</v>
      </c>
      <c r="N4314" t="s">
        <v>8327</v>
      </c>
      <c r="O4314">
        <v>10</v>
      </c>
      <c r="P4314">
        <v>4</v>
      </c>
      <c r="Q4314" t="s">
        <v>24</v>
      </c>
      <c r="R4314">
        <v>0</v>
      </c>
      <c r="S4314">
        <v>1</v>
      </c>
      <c r="T4314" t="s">
        <v>25</v>
      </c>
      <c r="U4314" t="s">
        <v>8332</v>
      </c>
      <c r="V4314" t="s">
        <v>8338</v>
      </c>
      <c r="W4314" t="s">
        <v>24</v>
      </c>
      <c r="X4314">
        <v>28</v>
      </c>
      <c r="Y4314">
        <v>4</v>
      </c>
      <c r="Z4314">
        <v>4</v>
      </c>
      <c r="AA4314">
        <v>4</v>
      </c>
      <c r="AB4314">
        <v>10</v>
      </c>
      <c r="AC4314">
        <v>1</v>
      </c>
      <c r="AD4314" t="s">
        <v>30</v>
      </c>
      <c r="AE4314" t="s">
        <v>8348</v>
      </c>
      <c r="AF4314">
        <v>3980</v>
      </c>
      <c r="AG4314" t="s">
        <v>8352</v>
      </c>
    </row>
    <row r="4315" spans="1:33" x14ac:dyDescent="0.25">
      <c r="A4315" t="s">
        <v>1843</v>
      </c>
      <c r="B4315" t="s">
        <v>745</v>
      </c>
      <c r="C4315" t="s">
        <v>3963</v>
      </c>
      <c r="D4315">
        <v>2017</v>
      </c>
      <c r="E4315">
        <v>3</v>
      </c>
      <c r="F4315">
        <v>648</v>
      </c>
      <c r="G4315" t="s">
        <v>8306</v>
      </c>
      <c r="H4315">
        <v>1</v>
      </c>
      <c r="I4315">
        <v>33</v>
      </c>
      <c r="J4315">
        <v>10</v>
      </c>
      <c r="K4315" t="s">
        <v>8319</v>
      </c>
      <c r="L4315">
        <v>1</v>
      </c>
      <c r="M4315">
        <v>1</v>
      </c>
      <c r="N4315" t="s">
        <v>155</v>
      </c>
      <c r="O4315">
        <v>1</v>
      </c>
      <c r="P4315">
        <v>1</v>
      </c>
      <c r="Q4315" t="s">
        <v>24</v>
      </c>
      <c r="R4315">
        <v>0</v>
      </c>
      <c r="S4315">
        <v>1</v>
      </c>
      <c r="T4315" t="s">
        <v>25</v>
      </c>
      <c r="U4315" t="s">
        <v>8332</v>
      </c>
      <c r="V4315" t="s">
        <v>8336</v>
      </c>
      <c r="W4315" t="s">
        <v>24</v>
      </c>
      <c r="X4315">
        <v>33</v>
      </c>
      <c r="Y4315">
        <v>5</v>
      </c>
      <c r="Z4315">
        <v>1</v>
      </c>
      <c r="AA4315">
        <v>1</v>
      </c>
      <c r="AB4315">
        <v>1</v>
      </c>
      <c r="AC4315">
        <v>3</v>
      </c>
      <c r="AD4315" t="s">
        <v>26</v>
      </c>
      <c r="AE4315" t="s">
        <v>8348</v>
      </c>
      <c r="AF4315">
        <v>3982</v>
      </c>
      <c r="AG4315" t="s">
        <v>8352</v>
      </c>
    </row>
    <row r="4316" spans="1:33" x14ac:dyDescent="0.25">
      <c r="A4316" t="s">
        <v>7028</v>
      </c>
      <c r="B4316" t="s">
        <v>359</v>
      </c>
      <c r="C4316" t="s">
        <v>7029</v>
      </c>
      <c r="D4316">
        <v>2017</v>
      </c>
      <c r="E4316">
        <v>6</v>
      </c>
      <c r="F4316">
        <v>1519</v>
      </c>
      <c r="G4316" t="s">
        <v>8306</v>
      </c>
      <c r="H4316">
        <v>1</v>
      </c>
      <c r="I4316">
        <v>19</v>
      </c>
      <c r="J4316">
        <v>7</v>
      </c>
      <c r="K4316" t="s">
        <v>8316</v>
      </c>
      <c r="L4316">
        <v>2</v>
      </c>
      <c r="M4316">
        <v>3</v>
      </c>
      <c r="N4316" t="s">
        <v>8326</v>
      </c>
      <c r="O4316">
        <v>3</v>
      </c>
      <c r="P4316">
        <v>3</v>
      </c>
      <c r="Q4316" t="s">
        <v>24</v>
      </c>
      <c r="R4316">
        <v>0</v>
      </c>
      <c r="S4316">
        <v>1</v>
      </c>
      <c r="T4316" t="s">
        <v>37</v>
      </c>
      <c r="U4316" t="s">
        <v>8333</v>
      </c>
      <c r="V4316" t="s">
        <v>8342</v>
      </c>
      <c r="W4316" t="s">
        <v>24</v>
      </c>
      <c r="X4316">
        <v>26</v>
      </c>
      <c r="Y4316">
        <v>4</v>
      </c>
      <c r="Z4316">
        <v>1</v>
      </c>
      <c r="AA4316">
        <v>1</v>
      </c>
      <c r="AB4316">
        <v>1</v>
      </c>
      <c r="AC4316">
        <v>1</v>
      </c>
      <c r="AD4316" t="s">
        <v>26</v>
      </c>
      <c r="AE4316" t="s">
        <v>8348</v>
      </c>
      <c r="AF4316">
        <v>3983</v>
      </c>
      <c r="AG4316" t="s">
        <v>8352</v>
      </c>
    </row>
    <row r="4317" spans="1:33" x14ac:dyDescent="0.25">
      <c r="A4317" t="s">
        <v>7482</v>
      </c>
      <c r="B4317" t="s">
        <v>1054</v>
      </c>
      <c r="C4317" t="s">
        <v>7483</v>
      </c>
      <c r="D4317">
        <v>2017</v>
      </c>
      <c r="E4317">
        <v>6</v>
      </c>
      <c r="F4317">
        <v>500</v>
      </c>
      <c r="G4317" t="s">
        <v>8307</v>
      </c>
      <c r="H4317">
        <v>2</v>
      </c>
      <c r="I4317">
        <v>24</v>
      </c>
      <c r="J4317">
        <v>8</v>
      </c>
      <c r="K4317" t="s">
        <v>8317</v>
      </c>
      <c r="L4317">
        <v>1</v>
      </c>
      <c r="M4317">
        <v>1</v>
      </c>
      <c r="N4317" t="s">
        <v>155</v>
      </c>
      <c r="O4317">
        <v>1</v>
      </c>
      <c r="P4317">
        <v>1</v>
      </c>
      <c r="Q4317" t="s">
        <v>24</v>
      </c>
      <c r="R4317">
        <v>0</v>
      </c>
      <c r="S4317">
        <v>1</v>
      </c>
      <c r="T4317" t="s">
        <v>25</v>
      </c>
      <c r="U4317" t="s">
        <v>8332</v>
      </c>
      <c r="V4317" t="s">
        <v>8338</v>
      </c>
      <c r="W4317" t="s">
        <v>24</v>
      </c>
      <c r="X4317">
        <v>28</v>
      </c>
      <c r="Y4317">
        <v>4</v>
      </c>
      <c r="Z4317">
        <v>1</v>
      </c>
      <c r="AA4317">
        <v>1</v>
      </c>
      <c r="AB4317">
        <v>1</v>
      </c>
      <c r="AC4317">
        <v>1</v>
      </c>
      <c r="AD4317" t="s">
        <v>26</v>
      </c>
      <c r="AE4317" t="s">
        <v>8348</v>
      </c>
      <c r="AF4317">
        <v>3983</v>
      </c>
      <c r="AG4317" t="s">
        <v>8352</v>
      </c>
    </row>
    <row r="4318" spans="1:33" x14ac:dyDescent="0.25">
      <c r="A4318" t="s">
        <v>7889</v>
      </c>
      <c r="B4318" t="s">
        <v>1135</v>
      </c>
      <c r="C4318" t="s">
        <v>7890</v>
      </c>
      <c r="D4318">
        <v>2017</v>
      </c>
      <c r="E4318">
        <v>6</v>
      </c>
      <c r="F4318">
        <v>824</v>
      </c>
      <c r="G4318" t="s">
        <v>8306</v>
      </c>
      <c r="H4318">
        <v>1</v>
      </c>
      <c r="I4318">
        <v>31</v>
      </c>
      <c r="J4318">
        <v>10</v>
      </c>
      <c r="K4318" t="s">
        <v>8319</v>
      </c>
      <c r="L4318">
        <v>1</v>
      </c>
      <c r="M4318">
        <v>1</v>
      </c>
      <c r="N4318" t="s">
        <v>155</v>
      </c>
      <c r="O4318">
        <v>1</v>
      </c>
      <c r="P4318">
        <v>1</v>
      </c>
      <c r="Q4318" t="s">
        <v>24</v>
      </c>
      <c r="R4318">
        <v>0</v>
      </c>
      <c r="S4318">
        <v>1</v>
      </c>
      <c r="T4318" t="s">
        <v>25</v>
      </c>
      <c r="U4318" t="s">
        <v>8332</v>
      </c>
      <c r="V4318" t="s">
        <v>8336</v>
      </c>
      <c r="W4318" t="s">
        <v>24</v>
      </c>
      <c r="X4318">
        <v>41</v>
      </c>
      <c r="Y4318">
        <v>7</v>
      </c>
      <c r="Z4318">
        <v>1</v>
      </c>
      <c r="AA4318">
        <v>1</v>
      </c>
      <c r="AB4318">
        <v>1</v>
      </c>
      <c r="AC4318">
        <v>2</v>
      </c>
      <c r="AD4318" t="s">
        <v>30</v>
      </c>
      <c r="AE4318" t="s">
        <v>8348</v>
      </c>
      <c r="AF4318">
        <v>3984</v>
      </c>
      <c r="AG4318" t="s">
        <v>8352</v>
      </c>
    </row>
    <row r="4319" spans="1:33" x14ac:dyDescent="0.25">
      <c r="A4319" t="s">
        <v>6865</v>
      </c>
      <c r="B4319" t="s">
        <v>2163</v>
      </c>
      <c r="C4319" t="s">
        <v>6866</v>
      </c>
      <c r="D4319">
        <v>2017</v>
      </c>
      <c r="E4319">
        <v>5</v>
      </c>
      <c r="F4319">
        <v>523</v>
      </c>
      <c r="G4319" t="s">
        <v>8306</v>
      </c>
      <c r="H4319">
        <v>1</v>
      </c>
      <c r="I4319">
        <v>25</v>
      </c>
      <c r="J4319">
        <v>9</v>
      </c>
      <c r="K4319" t="s">
        <v>8318</v>
      </c>
      <c r="L4319">
        <v>1</v>
      </c>
      <c r="M4319">
        <v>1</v>
      </c>
      <c r="N4319" t="s">
        <v>155</v>
      </c>
      <c r="O4319">
        <v>1</v>
      </c>
      <c r="P4319">
        <v>1</v>
      </c>
      <c r="Q4319" t="s">
        <v>24</v>
      </c>
      <c r="R4319">
        <v>0</v>
      </c>
      <c r="S4319">
        <v>1</v>
      </c>
      <c r="T4319" t="s">
        <v>25</v>
      </c>
      <c r="U4319" t="s">
        <v>8332</v>
      </c>
      <c r="V4319" t="s">
        <v>8335</v>
      </c>
      <c r="W4319" t="s">
        <v>24</v>
      </c>
      <c r="X4319">
        <v>28</v>
      </c>
      <c r="Y4319">
        <v>4</v>
      </c>
      <c r="Z4319">
        <v>1</v>
      </c>
      <c r="AA4319">
        <v>1</v>
      </c>
      <c r="AB4319">
        <v>1</v>
      </c>
      <c r="AC4319">
        <v>3</v>
      </c>
      <c r="AD4319" t="s">
        <v>30</v>
      </c>
      <c r="AE4319" t="s">
        <v>8348</v>
      </c>
      <c r="AF4319">
        <v>3988</v>
      </c>
      <c r="AG4319" t="s">
        <v>8352</v>
      </c>
    </row>
    <row r="4320" spans="1:33" x14ac:dyDescent="0.25">
      <c r="A4320" t="s">
        <v>1336</v>
      </c>
      <c r="B4320" t="s">
        <v>1337</v>
      </c>
      <c r="C4320" t="s">
        <v>1338</v>
      </c>
      <c r="D4320">
        <v>2017</v>
      </c>
      <c r="E4320">
        <v>1</v>
      </c>
      <c r="F4320">
        <v>237</v>
      </c>
      <c r="G4320" t="s">
        <v>8306</v>
      </c>
      <c r="H4320">
        <v>1</v>
      </c>
      <c r="I4320">
        <v>22</v>
      </c>
      <c r="J4320">
        <v>8</v>
      </c>
      <c r="K4320" t="s">
        <v>8317</v>
      </c>
      <c r="L4320">
        <v>2</v>
      </c>
      <c r="M4320">
        <v>3</v>
      </c>
      <c r="N4320" t="s">
        <v>8326</v>
      </c>
      <c r="O4320">
        <v>3</v>
      </c>
      <c r="P4320">
        <v>3</v>
      </c>
      <c r="Q4320" t="s">
        <v>24</v>
      </c>
      <c r="R4320">
        <v>0</v>
      </c>
      <c r="S4320">
        <v>1</v>
      </c>
      <c r="T4320" t="s">
        <v>79</v>
      </c>
      <c r="U4320" t="s">
        <v>8333</v>
      </c>
      <c r="V4320" t="s">
        <v>8342</v>
      </c>
      <c r="W4320" t="s">
        <v>24</v>
      </c>
      <c r="X4320">
        <v>99</v>
      </c>
      <c r="Y4320">
        <v>11</v>
      </c>
      <c r="Z4320">
        <v>99</v>
      </c>
      <c r="AA4320">
        <v>9</v>
      </c>
      <c r="AB4320">
        <v>99</v>
      </c>
      <c r="AC4320">
        <v>2</v>
      </c>
      <c r="AD4320" t="s">
        <v>26</v>
      </c>
      <c r="AE4320" t="s">
        <v>8348</v>
      </c>
      <c r="AF4320">
        <v>3990</v>
      </c>
      <c r="AG4320" t="s">
        <v>8352</v>
      </c>
    </row>
    <row r="4321" spans="1:33" x14ac:dyDescent="0.25">
      <c r="A4321" t="s">
        <v>4522</v>
      </c>
      <c r="B4321" t="s">
        <v>538</v>
      </c>
      <c r="C4321" t="s">
        <v>4523</v>
      </c>
      <c r="D4321">
        <v>2017</v>
      </c>
      <c r="E4321">
        <v>3</v>
      </c>
      <c r="F4321">
        <v>1709</v>
      </c>
      <c r="G4321" t="s">
        <v>8306</v>
      </c>
      <c r="H4321">
        <v>1</v>
      </c>
      <c r="I4321">
        <v>24</v>
      </c>
      <c r="J4321">
        <v>8</v>
      </c>
      <c r="K4321" t="s">
        <v>8317</v>
      </c>
      <c r="L4321">
        <v>1</v>
      </c>
      <c r="M4321">
        <v>10</v>
      </c>
      <c r="N4321" t="s">
        <v>8330</v>
      </c>
      <c r="O4321">
        <v>15</v>
      </c>
      <c r="P4321">
        <v>1</v>
      </c>
      <c r="Q4321" t="s">
        <v>24</v>
      </c>
      <c r="R4321">
        <v>0</v>
      </c>
      <c r="S4321">
        <v>1</v>
      </c>
      <c r="T4321" t="s">
        <v>37</v>
      </c>
      <c r="U4321" t="s">
        <v>8333</v>
      </c>
      <c r="V4321" t="s">
        <v>8342</v>
      </c>
      <c r="W4321" t="s">
        <v>24</v>
      </c>
      <c r="X4321">
        <v>33</v>
      </c>
      <c r="Y4321">
        <v>5</v>
      </c>
      <c r="Z4321">
        <v>3</v>
      </c>
      <c r="AA4321">
        <v>3</v>
      </c>
      <c r="AB4321">
        <v>3</v>
      </c>
      <c r="AC4321">
        <v>3</v>
      </c>
      <c r="AD4321" t="s">
        <v>26</v>
      </c>
      <c r="AE4321" t="s">
        <v>8348</v>
      </c>
      <c r="AF4321">
        <v>3990</v>
      </c>
      <c r="AG4321" t="s">
        <v>8352</v>
      </c>
    </row>
    <row r="4322" spans="1:33" x14ac:dyDescent="0.25">
      <c r="A4322" t="s">
        <v>3017</v>
      </c>
      <c r="B4322" t="s">
        <v>802</v>
      </c>
      <c r="C4322" t="s">
        <v>7396</v>
      </c>
      <c r="D4322">
        <v>2017</v>
      </c>
      <c r="E4322">
        <v>5</v>
      </c>
      <c r="F4322">
        <v>2121</v>
      </c>
      <c r="G4322" t="s">
        <v>8306</v>
      </c>
      <c r="H4322">
        <v>1</v>
      </c>
      <c r="I4322">
        <v>21</v>
      </c>
      <c r="J4322">
        <v>8</v>
      </c>
      <c r="K4322" t="s">
        <v>8317</v>
      </c>
      <c r="L4322">
        <v>2</v>
      </c>
      <c r="M4322">
        <v>3</v>
      </c>
      <c r="N4322" t="s">
        <v>8326</v>
      </c>
      <c r="O4322">
        <v>3</v>
      </c>
      <c r="P4322">
        <v>3</v>
      </c>
      <c r="Q4322" t="s">
        <v>24</v>
      </c>
      <c r="R4322">
        <v>0</v>
      </c>
      <c r="S4322">
        <v>1</v>
      </c>
      <c r="T4322" t="s">
        <v>79</v>
      </c>
      <c r="U4322" t="s">
        <v>8333</v>
      </c>
      <c r="V4322" t="s">
        <v>8335</v>
      </c>
      <c r="W4322" t="s">
        <v>24</v>
      </c>
      <c r="X4322">
        <v>99</v>
      </c>
      <c r="Y4322">
        <v>11</v>
      </c>
      <c r="Z4322">
        <v>99</v>
      </c>
      <c r="AA4322">
        <v>9</v>
      </c>
      <c r="AB4322">
        <v>99</v>
      </c>
      <c r="AC4322">
        <v>1</v>
      </c>
      <c r="AD4322" t="s">
        <v>30</v>
      </c>
      <c r="AE4322" t="s">
        <v>8348</v>
      </c>
      <c r="AF4322">
        <v>3990</v>
      </c>
      <c r="AG4322" t="s">
        <v>8352</v>
      </c>
    </row>
    <row r="4323" spans="1:33" x14ac:dyDescent="0.25">
      <c r="A4323" t="s">
        <v>367</v>
      </c>
      <c r="B4323" t="s">
        <v>77</v>
      </c>
      <c r="C4323" t="s">
        <v>4744</v>
      </c>
      <c r="D4323">
        <v>2017</v>
      </c>
      <c r="E4323">
        <v>4</v>
      </c>
      <c r="F4323">
        <v>1609</v>
      </c>
      <c r="G4323" t="s">
        <v>8306</v>
      </c>
      <c r="H4323">
        <v>1</v>
      </c>
      <c r="I4323">
        <v>28</v>
      </c>
      <c r="J4323">
        <v>9</v>
      </c>
      <c r="K4323" t="s">
        <v>8318</v>
      </c>
      <c r="L4323">
        <v>1</v>
      </c>
      <c r="M4323">
        <v>1</v>
      </c>
      <c r="N4323" t="s">
        <v>155</v>
      </c>
      <c r="O4323">
        <v>1</v>
      </c>
      <c r="P4323">
        <v>1</v>
      </c>
      <c r="Q4323" t="s">
        <v>24</v>
      </c>
      <c r="R4323">
        <v>0</v>
      </c>
      <c r="S4323">
        <v>1</v>
      </c>
      <c r="T4323" t="s">
        <v>25</v>
      </c>
      <c r="U4323" t="s">
        <v>8332</v>
      </c>
      <c r="V4323" t="s">
        <v>8337</v>
      </c>
      <c r="W4323" t="s">
        <v>24</v>
      </c>
      <c r="X4323">
        <v>28</v>
      </c>
      <c r="Y4323">
        <v>4</v>
      </c>
      <c r="Z4323">
        <v>1</v>
      </c>
      <c r="AA4323">
        <v>1</v>
      </c>
      <c r="AB4323">
        <v>1</v>
      </c>
      <c r="AC4323">
        <v>2</v>
      </c>
      <c r="AD4323" t="s">
        <v>26</v>
      </c>
      <c r="AE4323" t="s">
        <v>8348</v>
      </c>
      <c r="AF4323">
        <v>3990</v>
      </c>
      <c r="AG4323" t="s">
        <v>8352</v>
      </c>
    </row>
    <row r="4324" spans="1:33" x14ac:dyDescent="0.25">
      <c r="A4324" t="s">
        <v>7072</v>
      </c>
      <c r="B4324" t="s">
        <v>106</v>
      </c>
      <c r="C4324" t="s">
        <v>7073</v>
      </c>
      <c r="D4324">
        <v>2017</v>
      </c>
      <c r="E4324">
        <v>5</v>
      </c>
      <c r="F4324">
        <v>833</v>
      </c>
      <c r="G4324" t="s">
        <v>8306</v>
      </c>
      <c r="H4324">
        <v>1</v>
      </c>
      <c r="I4324">
        <v>27</v>
      </c>
      <c r="J4324">
        <v>9</v>
      </c>
      <c r="K4324" t="s">
        <v>8318</v>
      </c>
      <c r="L4324">
        <v>2</v>
      </c>
      <c r="M4324">
        <v>10</v>
      </c>
      <c r="N4324" t="s">
        <v>8330</v>
      </c>
      <c r="O4324">
        <v>15</v>
      </c>
      <c r="P4324">
        <v>1</v>
      </c>
      <c r="Q4324" t="s">
        <v>24</v>
      </c>
      <c r="R4324">
        <v>0</v>
      </c>
      <c r="S4324">
        <v>1</v>
      </c>
      <c r="T4324" t="s">
        <v>25</v>
      </c>
      <c r="U4324" t="s">
        <v>8332</v>
      </c>
      <c r="V4324" t="s">
        <v>8336</v>
      </c>
      <c r="W4324" t="s">
        <v>24</v>
      </c>
      <c r="X4324">
        <v>27</v>
      </c>
      <c r="Y4324">
        <v>4</v>
      </c>
      <c r="Z4324">
        <v>1</v>
      </c>
      <c r="AA4324">
        <v>1</v>
      </c>
      <c r="AB4324">
        <v>1</v>
      </c>
      <c r="AC4324">
        <v>1</v>
      </c>
      <c r="AD4324" t="s">
        <v>30</v>
      </c>
      <c r="AE4324" t="s">
        <v>8348</v>
      </c>
      <c r="AF4324">
        <v>3990</v>
      </c>
      <c r="AG4324" t="s">
        <v>8352</v>
      </c>
    </row>
    <row r="4325" spans="1:33" x14ac:dyDescent="0.25">
      <c r="A4325" t="s">
        <v>1355</v>
      </c>
      <c r="B4325" t="s">
        <v>512</v>
      </c>
      <c r="C4325" s="1" t="s">
        <v>1356</v>
      </c>
      <c r="D4325">
        <v>2017</v>
      </c>
      <c r="E4325">
        <v>1</v>
      </c>
      <c r="F4325">
        <v>420</v>
      </c>
      <c r="G4325" t="s">
        <v>8306</v>
      </c>
      <c r="H4325">
        <v>1</v>
      </c>
      <c r="I4325">
        <v>30</v>
      </c>
      <c r="J4325">
        <v>10</v>
      </c>
      <c r="K4325" t="s">
        <v>8319</v>
      </c>
      <c r="L4325">
        <v>1</v>
      </c>
      <c r="M4325">
        <v>1</v>
      </c>
      <c r="N4325" t="s">
        <v>155</v>
      </c>
      <c r="O4325">
        <v>1</v>
      </c>
      <c r="P4325">
        <v>1</v>
      </c>
      <c r="Q4325" t="s">
        <v>24</v>
      </c>
      <c r="R4325">
        <v>1</v>
      </c>
      <c r="S4325">
        <v>1</v>
      </c>
      <c r="T4325" t="s">
        <v>25</v>
      </c>
      <c r="U4325" t="s">
        <v>8332</v>
      </c>
      <c r="V4325" t="s">
        <v>8336</v>
      </c>
      <c r="W4325" t="s">
        <v>24</v>
      </c>
      <c r="X4325">
        <v>31</v>
      </c>
      <c r="Y4325">
        <v>5</v>
      </c>
      <c r="Z4325">
        <v>1</v>
      </c>
      <c r="AA4325">
        <v>1</v>
      </c>
      <c r="AB4325">
        <v>1</v>
      </c>
      <c r="AC4325">
        <v>2</v>
      </c>
      <c r="AD4325" t="s">
        <v>30</v>
      </c>
      <c r="AE4325" t="s">
        <v>8348</v>
      </c>
      <c r="AF4325">
        <v>3990</v>
      </c>
      <c r="AG4325" t="s">
        <v>8352</v>
      </c>
    </row>
    <row r="4326" spans="1:33" x14ac:dyDescent="0.25">
      <c r="A4326" t="s">
        <v>5294</v>
      </c>
      <c r="B4326" t="s">
        <v>35</v>
      </c>
      <c r="C4326" t="s">
        <v>5295</v>
      </c>
      <c r="D4326">
        <v>2017</v>
      </c>
      <c r="E4326">
        <v>4</v>
      </c>
      <c r="F4326">
        <v>630</v>
      </c>
      <c r="G4326" t="s">
        <v>8306</v>
      </c>
      <c r="H4326">
        <v>1</v>
      </c>
      <c r="I4326">
        <v>33</v>
      </c>
      <c r="J4326">
        <v>10</v>
      </c>
      <c r="K4326" t="s">
        <v>8319</v>
      </c>
      <c r="L4326">
        <v>2</v>
      </c>
      <c r="M4326">
        <v>1</v>
      </c>
      <c r="N4326" t="s">
        <v>155</v>
      </c>
      <c r="O4326">
        <v>1</v>
      </c>
      <c r="P4326">
        <v>1</v>
      </c>
      <c r="Q4326" t="s">
        <v>24</v>
      </c>
      <c r="R4326">
        <v>0</v>
      </c>
      <c r="S4326">
        <v>1</v>
      </c>
      <c r="T4326" t="s">
        <v>25</v>
      </c>
      <c r="U4326" t="s">
        <v>8332</v>
      </c>
      <c r="V4326" t="s">
        <v>8338</v>
      </c>
      <c r="W4326" t="s">
        <v>24</v>
      </c>
      <c r="X4326">
        <v>33</v>
      </c>
      <c r="Y4326">
        <v>5</v>
      </c>
      <c r="Z4326">
        <v>1</v>
      </c>
      <c r="AA4326">
        <v>1</v>
      </c>
      <c r="AB4326">
        <v>1</v>
      </c>
      <c r="AC4326">
        <v>1</v>
      </c>
      <c r="AD4326" t="s">
        <v>26</v>
      </c>
      <c r="AE4326" t="s">
        <v>8348</v>
      </c>
      <c r="AF4326">
        <v>3990</v>
      </c>
      <c r="AG4326" t="s">
        <v>8352</v>
      </c>
    </row>
    <row r="4327" spans="1:33" x14ac:dyDescent="0.25">
      <c r="A4327" t="s">
        <v>1298</v>
      </c>
      <c r="B4327" t="s">
        <v>1195</v>
      </c>
      <c r="C4327" t="s">
        <v>8208</v>
      </c>
      <c r="D4327">
        <v>2017</v>
      </c>
      <c r="E4327">
        <v>7</v>
      </c>
      <c r="F4327">
        <v>107</v>
      </c>
      <c r="G4327" t="s">
        <v>8306</v>
      </c>
      <c r="H4327">
        <v>1</v>
      </c>
      <c r="I4327">
        <v>33</v>
      </c>
      <c r="J4327">
        <v>10</v>
      </c>
      <c r="K4327" t="s">
        <v>8319</v>
      </c>
      <c r="L4327">
        <v>1</v>
      </c>
      <c r="M4327">
        <v>5</v>
      </c>
      <c r="N4327" t="s">
        <v>8328</v>
      </c>
      <c r="O4327">
        <v>13</v>
      </c>
      <c r="P4327">
        <v>4</v>
      </c>
      <c r="Q4327" t="s">
        <v>24</v>
      </c>
      <c r="R4327">
        <v>0</v>
      </c>
      <c r="S4327">
        <v>1</v>
      </c>
      <c r="T4327" t="s">
        <v>25</v>
      </c>
      <c r="U4327" t="s">
        <v>8332</v>
      </c>
      <c r="V4327" t="s">
        <v>8335</v>
      </c>
      <c r="W4327" t="s">
        <v>24</v>
      </c>
      <c r="X4327">
        <v>33</v>
      </c>
      <c r="Y4327">
        <v>5</v>
      </c>
      <c r="Z4327">
        <v>5</v>
      </c>
      <c r="AA4327">
        <v>5</v>
      </c>
      <c r="AB4327">
        <v>13</v>
      </c>
      <c r="AC4327">
        <v>6</v>
      </c>
      <c r="AD4327" t="s">
        <v>30</v>
      </c>
      <c r="AE4327" t="s">
        <v>8348</v>
      </c>
      <c r="AF4327">
        <v>3990</v>
      </c>
      <c r="AG4327" t="s">
        <v>8352</v>
      </c>
    </row>
    <row r="4328" spans="1:33" x14ac:dyDescent="0.25">
      <c r="A4328" t="s">
        <v>1031</v>
      </c>
      <c r="B4328" t="s">
        <v>1032</v>
      </c>
      <c r="C4328" t="s">
        <v>1033</v>
      </c>
      <c r="D4328">
        <v>2017</v>
      </c>
      <c r="E4328">
        <v>1</v>
      </c>
      <c r="F4328">
        <v>504</v>
      </c>
      <c r="G4328" t="s">
        <v>8306</v>
      </c>
      <c r="H4328">
        <v>1</v>
      </c>
      <c r="I4328">
        <v>41</v>
      </c>
      <c r="J4328">
        <v>12</v>
      </c>
      <c r="K4328" t="s">
        <v>8321</v>
      </c>
      <c r="L4328">
        <v>2</v>
      </c>
      <c r="M4328">
        <v>1</v>
      </c>
      <c r="N4328" t="s">
        <v>155</v>
      </c>
      <c r="O4328">
        <v>1</v>
      </c>
      <c r="P4328">
        <v>1</v>
      </c>
      <c r="Q4328" t="s">
        <v>24</v>
      </c>
      <c r="R4328">
        <v>0</v>
      </c>
      <c r="S4328">
        <v>1</v>
      </c>
      <c r="T4328" t="s">
        <v>25</v>
      </c>
      <c r="U4328" t="s">
        <v>8332</v>
      </c>
      <c r="V4328" t="s">
        <v>8335</v>
      </c>
      <c r="W4328" t="s">
        <v>24</v>
      </c>
      <c r="X4328">
        <v>45</v>
      </c>
      <c r="Y4328">
        <v>8</v>
      </c>
      <c r="Z4328">
        <v>99</v>
      </c>
      <c r="AA4328">
        <v>9</v>
      </c>
      <c r="AB4328">
        <v>99</v>
      </c>
      <c r="AC4328" t="s">
        <v>8345</v>
      </c>
      <c r="AD4328" t="s">
        <v>26</v>
      </c>
      <c r="AE4328" t="s">
        <v>8347</v>
      </c>
      <c r="AF4328">
        <v>3990</v>
      </c>
      <c r="AG4328" t="s">
        <v>8352</v>
      </c>
    </row>
    <row r="4329" spans="1:33" x14ac:dyDescent="0.25">
      <c r="A4329" t="s">
        <v>2868</v>
      </c>
      <c r="B4329" t="s">
        <v>802</v>
      </c>
      <c r="C4329" t="s">
        <v>2869</v>
      </c>
      <c r="D4329">
        <v>2017</v>
      </c>
      <c r="E4329">
        <v>2</v>
      </c>
      <c r="F4329">
        <v>2029</v>
      </c>
      <c r="G4329" t="s">
        <v>8306</v>
      </c>
      <c r="H4329">
        <v>1</v>
      </c>
      <c r="I4329">
        <v>41</v>
      </c>
      <c r="J4329">
        <v>12</v>
      </c>
      <c r="K4329" t="s">
        <v>8321</v>
      </c>
      <c r="L4329">
        <v>1</v>
      </c>
      <c r="M4329">
        <v>1</v>
      </c>
      <c r="N4329" t="s">
        <v>155</v>
      </c>
      <c r="O4329">
        <v>1</v>
      </c>
      <c r="P4329">
        <v>1</v>
      </c>
      <c r="Q4329" t="s">
        <v>24</v>
      </c>
      <c r="R4329">
        <v>0</v>
      </c>
      <c r="S4329">
        <v>1</v>
      </c>
      <c r="T4329" t="s">
        <v>25</v>
      </c>
      <c r="U4329" t="s">
        <v>8332</v>
      </c>
      <c r="V4329" t="s">
        <v>8338</v>
      </c>
      <c r="W4329" t="s">
        <v>24</v>
      </c>
      <c r="X4329">
        <v>53</v>
      </c>
      <c r="Y4329">
        <v>9</v>
      </c>
      <c r="Z4329">
        <v>1</v>
      </c>
      <c r="AA4329">
        <v>1</v>
      </c>
      <c r="AB4329">
        <v>1</v>
      </c>
      <c r="AC4329">
        <v>2</v>
      </c>
      <c r="AD4329" t="s">
        <v>26</v>
      </c>
      <c r="AE4329" t="s">
        <v>8348</v>
      </c>
      <c r="AF4329">
        <v>3990</v>
      </c>
      <c r="AG4329" t="s">
        <v>8352</v>
      </c>
    </row>
    <row r="4330" spans="1:33" x14ac:dyDescent="0.25">
      <c r="A4330" t="s">
        <v>7700</v>
      </c>
      <c r="B4330" t="s">
        <v>365</v>
      </c>
      <c r="C4330" t="s">
        <v>7701</v>
      </c>
      <c r="D4330">
        <v>2017</v>
      </c>
      <c r="E4330">
        <v>6</v>
      </c>
      <c r="F4330">
        <v>2306</v>
      </c>
      <c r="G4330" t="s">
        <v>8306</v>
      </c>
      <c r="H4330">
        <v>1</v>
      </c>
      <c r="I4330">
        <v>23</v>
      </c>
      <c r="J4330">
        <v>8</v>
      </c>
      <c r="K4330" t="s">
        <v>8317</v>
      </c>
      <c r="L4330">
        <v>1</v>
      </c>
      <c r="M4330">
        <v>1</v>
      </c>
      <c r="N4330" t="s">
        <v>155</v>
      </c>
      <c r="O4330">
        <v>1</v>
      </c>
      <c r="P4330">
        <v>1</v>
      </c>
      <c r="Q4330" t="s">
        <v>24</v>
      </c>
      <c r="R4330">
        <v>0</v>
      </c>
      <c r="S4330">
        <v>1</v>
      </c>
      <c r="T4330" t="s">
        <v>37</v>
      </c>
      <c r="U4330" t="s">
        <v>8333</v>
      </c>
      <c r="V4330" t="s">
        <v>8336</v>
      </c>
      <c r="W4330" t="s">
        <v>24</v>
      </c>
      <c r="X4330">
        <v>23</v>
      </c>
      <c r="Y4330">
        <v>3</v>
      </c>
      <c r="Z4330">
        <v>1</v>
      </c>
      <c r="AA4330">
        <v>1</v>
      </c>
      <c r="AB4330">
        <v>1</v>
      </c>
      <c r="AC4330">
        <v>1</v>
      </c>
      <c r="AD4330" t="s">
        <v>30</v>
      </c>
      <c r="AE4330" t="s">
        <v>8348</v>
      </c>
      <c r="AF4330">
        <v>3994</v>
      </c>
      <c r="AG4330" t="s">
        <v>8352</v>
      </c>
    </row>
    <row r="4331" spans="1:33" x14ac:dyDescent="0.25">
      <c r="A4331" t="s">
        <v>1319</v>
      </c>
      <c r="B4331" t="s">
        <v>2548</v>
      </c>
      <c r="C4331" t="s">
        <v>2549</v>
      </c>
      <c r="D4331">
        <v>2017</v>
      </c>
      <c r="E4331">
        <v>2</v>
      </c>
      <c r="F4331">
        <v>1500</v>
      </c>
      <c r="G4331" t="s">
        <v>8306</v>
      </c>
      <c r="H4331">
        <v>1</v>
      </c>
      <c r="I4331">
        <v>32</v>
      </c>
      <c r="J4331">
        <v>10</v>
      </c>
      <c r="K4331" t="s">
        <v>8319</v>
      </c>
      <c r="L4331">
        <v>1</v>
      </c>
      <c r="M4331">
        <v>1</v>
      </c>
      <c r="N4331" t="s">
        <v>155</v>
      </c>
      <c r="O4331">
        <v>1</v>
      </c>
      <c r="P4331">
        <v>1</v>
      </c>
      <c r="Q4331" t="s">
        <v>24</v>
      </c>
      <c r="R4331">
        <v>0</v>
      </c>
      <c r="S4331">
        <v>1</v>
      </c>
      <c r="T4331" t="s">
        <v>25</v>
      </c>
      <c r="U4331" t="s">
        <v>8332</v>
      </c>
      <c r="V4331" t="s">
        <v>8338</v>
      </c>
      <c r="W4331" t="s">
        <v>24</v>
      </c>
      <c r="X4331">
        <v>32</v>
      </c>
      <c r="Y4331">
        <v>5</v>
      </c>
      <c r="Z4331">
        <v>1</v>
      </c>
      <c r="AA4331">
        <v>1</v>
      </c>
      <c r="AB4331">
        <v>1</v>
      </c>
      <c r="AC4331">
        <v>2</v>
      </c>
      <c r="AD4331" t="s">
        <v>30</v>
      </c>
      <c r="AE4331" t="s">
        <v>8348</v>
      </c>
      <c r="AF4331">
        <v>3994</v>
      </c>
      <c r="AG4331" t="s">
        <v>8352</v>
      </c>
    </row>
    <row r="4332" spans="1:33" x14ac:dyDescent="0.25">
      <c r="A4332" t="s">
        <v>6517</v>
      </c>
      <c r="B4332" t="s">
        <v>144</v>
      </c>
      <c r="C4332" t="s">
        <v>8018</v>
      </c>
      <c r="D4332">
        <v>2017</v>
      </c>
      <c r="E4332">
        <v>6</v>
      </c>
      <c r="F4332">
        <v>1002</v>
      </c>
      <c r="G4332" t="s">
        <v>8306</v>
      </c>
      <c r="H4332">
        <v>1</v>
      </c>
      <c r="I4332">
        <v>31</v>
      </c>
      <c r="J4332">
        <v>10</v>
      </c>
      <c r="K4332" t="s">
        <v>8319</v>
      </c>
      <c r="L4332">
        <v>1</v>
      </c>
      <c r="M4332">
        <v>13</v>
      </c>
      <c r="N4332" t="s">
        <v>8330</v>
      </c>
      <c r="O4332">
        <v>15</v>
      </c>
      <c r="P4332">
        <v>4</v>
      </c>
      <c r="Q4332" t="s">
        <v>24</v>
      </c>
      <c r="R4332">
        <v>0</v>
      </c>
      <c r="S4332">
        <v>1</v>
      </c>
      <c r="T4332" t="s">
        <v>25</v>
      </c>
      <c r="U4332" t="s">
        <v>8332</v>
      </c>
      <c r="V4332" t="s">
        <v>8336</v>
      </c>
      <c r="W4332" t="s">
        <v>24</v>
      </c>
      <c r="X4332">
        <v>32</v>
      </c>
      <c r="Y4332">
        <v>5</v>
      </c>
      <c r="Z4332">
        <v>1</v>
      </c>
      <c r="AA4332">
        <v>1</v>
      </c>
      <c r="AB4332">
        <v>1</v>
      </c>
      <c r="AC4332">
        <v>3</v>
      </c>
      <c r="AD4332" t="s">
        <v>30</v>
      </c>
      <c r="AE4332" t="s">
        <v>8348</v>
      </c>
      <c r="AF4332">
        <v>3995</v>
      </c>
      <c r="AG4332" t="s">
        <v>8352</v>
      </c>
    </row>
    <row r="4333" spans="1:33" x14ac:dyDescent="0.25">
      <c r="A4333" t="s">
        <v>689</v>
      </c>
      <c r="B4333" t="s">
        <v>4680</v>
      </c>
      <c r="C4333" t="s">
        <v>7732</v>
      </c>
      <c r="D4333">
        <v>2017</v>
      </c>
      <c r="E4333">
        <v>6</v>
      </c>
      <c r="F4333">
        <v>1751</v>
      </c>
      <c r="G4333" t="s">
        <v>8306</v>
      </c>
      <c r="H4333">
        <v>1</v>
      </c>
      <c r="I4333">
        <v>25</v>
      </c>
      <c r="J4333">
        <v>9</v>
      </c>
      <c r="K4333" t="s">
        <v>8318</v>
      </c>
      <c r="L4333">
        <v>1</v>
      </c>
      <c r="M4333">
        <v>1</v>
      </c>
      <c r="N4333" t="s">
        <v>155</v>
      </c>
      <c r="O4333">
        <v>1</v>
      </c>
      <c r="P4333">
        <v>1</v>
      </c>
      <c r="Q4333" t="s">
        <v>24</v>
      </c>
      <c r="R4333">
        <v>1</v>
      </c>
      <c r="S4333">
        <v>1</v>
      </c>
      <c r="T4333" t="s">
        <v>25</v>
      </c>
      <c r="U4333" t="s">
        <v>8332</v>
      </c>
      <c r="V4333" t="s">
        <v>8336</v>
      </c>
      <c r="W4333" t="s">
        <v>24</v>
      </c>
      <c r="X4333">
        <v>24</v>
      </c>
      <c r="Y4333">
        <v>3</v>
      </c>
      <c r="Z4333">
        <v>1</v>
      </c>
      <c r="AA4333">
        <v>1</v>
      </c>
      <c r="AB4333">
        <v>1</v>
      </c>
      <c r="AC4333">
        <v>2</v>
      </c>
      <c r="AD4333" t="s">
        <v>30</v>
      </c>
      <c r="AE4333" t="s">
        <v>8348</v>
      </c>
      <c r="AF4333">
        <v>3996</v>
      </c>
      <c r="AG4333" t="s">
        <v>8352</v>
      </c>
    </row>
    <row r="4334" spans="1:33" x14ac:dyDescent="0.25">
      <c r="A4334" t="s">
        <v>5229</v>
      </c>
      <c r="B4334" t="s">
        <v>103</v>
      </c>
      <c r="C4334" t="s">
        <v>5230</v>
      </c>
      <c r="D4334">
        <v>2017</v>
      </c>
      <c r="E4334">
        <v>3</v>
      </c>
      <c r="F4334">
        <v>2306</v>
      </c>
      <c r="G4334" t="s">
        <v>8306</v>
      </c>
      <c r="H4334">
        <v>1</v>
      </c>
      <c r="I4334">
        <v>23</v>
      </c>
      <c r="J4334">
        <v>8</v>
      </c>
      <c r="K4334" t="s">
        <v>8317</v>
      </c>
      <c r="L4334">
        <v>1</v>
      </c>
      <c r="M4334">
        <v>1</v>
      </c>
      <c r="N4334" t="s">
        <v>155</v>
      </c>
      <c r="O4334">
        <v>1</v>
      </c>
      <c r="P4334">
        <v>1</v>
      </c>
      <c r="Q4334" t="s">
        <v>24</v>
      </c>
      <c r="R4334">
        <v>0</v>
      </c>
      <c r="S4334">
        <v>1</v>
      </c>
      <c r="T4334" t="s">
        <v>25</v>
      </c>
      <c r="U4334" t="s">
        <v>8332</v>
      </c>
      <c r="V4334" t="s">
        <v>8335</v>
      </c>
      <c r="W4334" t="s">
        <v>24</v>
      </c>
      <c r="X4334">
        <v>27</v>
      </c>
      <c r="Y4334">
        <v>4</v>
      </c>
      <c r="Z4334">
        <v>1</v>
      </c>
      <c r="AA4334">
        <v>1</v>
      </c>
      <c r="AB4334">
        <v>1</v>
      </c>
      <c r="AC4334">
        <v>3</v>
      </c>
      <c r="AD4334" t="s">
        <v>26</v>
      </c>
      <c r="AE4334" t="s">
        <v>8348</v>
      </c>
      <c r="AF4334">
        <v>3997</v>
      </c>
      <c r="AG4334" t="s">
        <v>8352</v>
      </c>
    </row>
    <row r="4335" spans="1:33" x14ac:dyDescent="0.25">
      <c r="A4335" t="s">
        <v>3730</v>
      </c>
      <c r="B4335" t="s">
        <v>555</v>
      </c>
      <c r="C4335" t="s">
        <v>5609</v>
      </c>
      <c r="D4335">
        <v>2017</v>
      </c>
      <c r="E4335">
        <v>4</v>
      </c>
      <c r="F4335">
        <v>1439</v>
      </c>
      <c r="G4335" t="s">
        <v>8306</v>
      </c>
      <c r="H4335">
        <v>1</v>
      </c>
      <c r="I4335">
        <v>22</v>
      </c>
      <c r="J4335">
        <v>8</v>
      </c>
      <c r="K4335" t="s">
        <v>8317</v>
      </c>
      <c r="L4335">
        <v>1</v>
      </c>
      <c r="M4335">
        <v>1</v>
      </c>
      <c r="N4335" t="s">
        <v>155</v>
      </c>
      <c r="O4335">
        <v>1</v>
      </c>
      <c r="P4335">
        <v>1</v>
      </c>
      <c r="Q4335" t="s">
        <v>24</v>
      </c>
      <c r="R4335">
        <v>0</v>
      </c>
      <c r="S4335">
        <v>1</v>
      </c>
      <c r="T4335" t="s">
        <v>37</v>
      </c>
      <c r="U4335" t="s">
        <v>8333</v>
      </c>
      <c r="V4335" t="s">
        <v>8336</v>
      </c>
      <c r="W4335" t="s">
        <v>24</v>
      </c>
      <c r="X4335">
        <v>22</v>
      </c>
      <c r="Y4335">
        <v>3</v>
      </c>
      <c r="Z4335">
        <v>5</v>
      </c>
      <c r="AA4335">
        <v>5</v>
      </c>
      <c r="AB4335">
        <v>13</v>
      </c>
      <c r="AC4335">
        <v>1</v>
      </c>
      <c r="AD4335" t="s">
        <v>26</v>
      </c>
      <c r="AE4335" t="s">
        <v>8348</v>
      </c>
      <c r="AF4335">
        <v>3997</v>
      </c>
      <c r="AG4335" t="s">
        <v>8352</v>
      </c>
    </row>
    <row r="4336" spans="1:33" x14ac:dyDescent="0.25">
      <c r="A4336" t="s">
        <v>86</v>
      </c>
      <c r="B4336" t="s">
        <v>644</v>
      </c>
      <c r="C4336" t="s">
        <v>2953</v>
      </c>
      <c r="D4336">
        <v>2017</v>
      </c>
      <c r="E4336">
        <v>2</v>
      </c>
      <c r="F4336">
        <v>736</v>
      </c>
      <c r="G4336" t="s">
        <v>8306</v>
      </c>
      <c r="H4336">
        <v>1</v>
      </c>
      <c r="I4336">
        <v>26</v>
      </c>
      <c r="J4336">
        <v>9</v>
      </c>
      <c r="K4336" t="s">
        <v>8318</v>
      </c>
      <c r="L4336">
        <v>1</v>
      </c>
      <c r="M4336">
        <v>1</v>
      </c>
      <c r="N4336" t="s">
        <v>155</v>
      </c>
      <c r="O4336">
        <v>1</v>
      </c>
      <c r="P4336">
        <v>1</v>
      </c>
      <c r="Q4336" t="s">
        <v>24</v>
      </c>
      <c r="R4336">
        <v>0</v>
      </c>
      <c r="S4336">
        <v>1</v>
      </c>
      <c r="T4336" t="s">
        <v>25</v>
      </c>
      <c r="U4336" t="s">
        <v>8332</v>
      </c>
      <c r="V4336" t="s">
        <v>8338</v>
      </c>
      <c r="W4336" t="s">
        <v>24</v>
      </c>
      <c r="X4336">
        <v>32</v>
      </c>
      <c r="Y4336">
        <v>5</v>
      </c>
      <c r="Z4336">
        <v>1</v>
      </c>
      <c r="AA4336">
        <v>1</v>
      </c>
      <c r="AB4336">
        <v>1</v>
      </c>
      <c r="AC4336">
        <v>2</v>
      </c>
      <c r="AD4336" t="s">
        <v>30</v>
      </c>
      <c r="AE4336" t="s">
        <v>8348</v>
      </c>
      <c r="AF4336">
        <v>3997</v>
      </c>
      <c r="AG4336" t="s">
        <v>8352</v>
      </c>
    </row>
    <row r="4337" spans="1:33" x14ac:dyDescent="0.25">
      <c r="A4337" t="s">
        <v>5425</v>
      </c>
      <c r="B4337" t="s">
        <v>977</v>
      </c>
      <c r="C4337" t="s">
        <v>5426</v>
      </c>
      <c r="D4337">
        <v>2017</v>
      </c>
      <c r="E4337">
        <v>4</v>
      </c>
      <c r="F4337">
        <v>1457</v>
      </c>
      <c r="G4337" t="s">
        <v>8307</v>
      </c>
      <c r="H4337">
        <v>2</v>
      </c>
      <c r="I4337">
        <v>27</v>
      </c>
      <c r="J4337">
        <v>9</v>
      </c>
      <c r="K4337" t="s">
        <v>8318</v>
      </c>
      <c r="L4337">
        <v>1</v>
      </c>
      <c r="M4337">
        <v>1</v>
      </c>
      <c r="N4337" t="s">
        <v>155</v>
      </c>
      <c r="O4337">
        <v>1</v>
      </c>
      <c r="P4337">
        <v>1</v>
      </c>
      <c r="Q4337" t="s">
        <v>24</v>
      </c>
      <c r="R4337">
        <v>0</v>
      </c>
      <c r="S4337">
        <v>1</v>
      </c>
      <c r="T4337" t="s">
        <v>25</v>
      </c>
      <c r="U4337" t="s">
        <v>8332</v>
      </c>
      <c r="V4337" t="s">
        <v>8337</v>
      </c>
      <c r="W4337" t="s">
        <v>24</v>
      </c>
      <c r="X4337">
        <v>29</v>
      </c>
      <c r="Y4337">
        <v>4</v>
      </c>
      <c r="Z4337">
        <v>1</v>
      </c>
      <c r="AA4337">
        <v>1</v>
      </c>
      <c r="AB4337">
        <v>1</v>
      </c>
      <c r="AC4337">
        <v>1</v>
      </c>
      <c r="AD4337" t="s">
        <v>26</v>
      </c>
      <c r="AE4337" t="s">
        <v>8348</v>
      </c>
      <c r="AF4337">
        <v>3997</v>
      </c>
      <c r="AG4337" t="s">
        <v>8352</v>
      </c>
    </row>
    <row r="4338" spans="1:33" x14ac:dyDescent="0.25">
      <c r="A4338" t="s">
        <v>1812</v>
      </c>
      <c r="B4338" t="s">
        <v>811</v>
      </c>
      <c r="C4338" t="s">
        <v>2339</v>
      </c>
      <c r="D4338">
        <v>2017</v>
      </c>
      <c r="E4338">
        <v>2</v>
      </c>
      <c r="F4338">
        <v>1208</v>
      </c>
      <c r="G4338" t="s">
        <v>8307</v>
      </c>
      <c r="H4338">
        <v>2</v>
      </c>
      <c r="I4338">
        <v>33</v>
      </c>
      <c r="J4338">
        <v>10</v>
      </c>
      <c r="K4338" t="s">
        <v>8319</v>
      </c>
      <c r="L4338">
        <v>1</v>
      </c>
      <c r="M4338">
        <v>1</v>
      </c>
      <c r="N4338" t="s">
        <v>155</v>
      </c>
      <c r="O4338">
        <v>1</v>
      </c>
      <c r="P4338">
        <v>1</v>
      </c>
      <c r="Q4338" t="s">
        <v>24</v>
      </c>
      <c r="R4338">
        <v>0</v>
      </c>
      <c r="S4338">
        <v>1</v>
      </c>
      <c r="T4338" t="s">
        <v>25</v>
      </c>
      <c r="U4338" t="s">
        <v>8332</v>
      </c>
      <c r="V4338" t="s">
        <v>8338</v>
      </c>
      <c r="W4338" t="s">
        <v>24</v>
      </c>
      <c r="X4338">
        <v>34</v>
      </c>
      <c r="Y4338">
        <v>5</v>
      </c>
      <c r="Z4338">
        <v>1</v>
      </c>
      <c r="AA4338">
        <v>1</v>
      </c>
      <c r="AB4338">
        <v>1</v>
      </c>
      <c r="AC4338">
        <v>4</v>
      </c>
      <c r="AD4338" t="s">
        <v>26</v>
      </c>
      <c r="AE4338" t="s">
        <v>8348</v>
      </c>
      <c r="AF4338">
        <v>3997</v>
      </c>
      <c r="AG4338" t="s">
        <v>8352</v>
      </c>
    </row>
    <row r="4339" spans="1:33" x14ac:dyDescent="0.25">
      <c r="A4339" t="s">
        <v>2363</v>
      </c>
      <c r="B4339" t="s">
        <v>579</v>
      </c>
      <c r="C4339" t="s">
        <v>3097</v>
      </c>
      <c r="D4339">
        <v>2017</v>
      </c>
      <c r="E4339">
        <v>2</v>
      </c>
      <c r="F4339">
        <v>1021</v>
      </c>
      <c r="G4339" t="s">
        <v>8306</v>
      </c>
      <c r="H4339">
        <v>1</v>
      </c>
      <c r="I4339">
        <v>33</v>
      </c>
      <c r="J4339">
        <v>10</v>
      </c>
      <c r="K4339" t="s">
        <v>8319</v>
      </c>
      <c r="L4339">
        <v>2</v>
      </c>
      <c r="M4339">
        <v>1</v>
      </c>
      <c r="N4339" t="s">
        <v>155</v>
      </c>
      <c r="O4339">
        <v>1</v>
      </c>
      <c r="P4339">
        <v>1</v>
      </c>
      <c r="Q4339" t="s">
        <v>24</v>
      </c>
      <c r="R4339">
        <v>0</v>
      </c>
      <c r="S4339">
        <v>1</v>
      </c>
      <c r="T4339" t="s">
        <v>25</v>
      </c>
      <c r="U4339" t="s">
        <v>8332</v>
      </c>
      <c r="V4339" t="s">
        <v>8338</v>
      </c>
      <c r="W4339" t="s">
        <v>24</v>
      </c>
      <c r="X4339">
        <v>35</v>
      </c>
      <c r="Y4339">
        <v>6</v>
      </c>
      <c r="Z4339">
        <v>1</v>
      </c>
      <c r="AA4339">
        <v>1</v>
      </c>
      <c r="AB4339">
        <v>1</v>
      </c>
      <c r="AC4339">
        <v>3</v>
      </c>
      <c r="AD4339" t="s">
        <v>30</v>
      </c>
      <c r="AE4339" t="s">
        <v>8348</v>
      </c>
      <c r="AF4339">
        <v>3997</v>
      </c>
      <c r="AG4339" t="s">
        <v>8352</v>
      </c>
    </row>
    <row r="4340" spans="1:33" x14ac:dyDescent="0.25">
      <c r="A4340" t="s">
        <v>1496</v>
      </c>
      <c r="B4340" t="s">
        <v>318</v>
      </c>
      <c r="C4340" t="s">
        <v>3464</v>
      </c>
      <c r="D4340">
        <v>2017</v>
      </c>
      <c r="E4340">
        <v>3</v>
      </c>
      <c r="F4340">
        <v>901</v>
      </c>
      <c r="G4340" t="s">
        <v>8306</v>
      </c>
      <c r="H4340">
        <v>1</v>
      </c>
      <c r="I4340">
        <v>33</v>
      </c>
      <c r="J4340">
        <v>10</v>
      </c>
      <c r="K4340" t="s">
        <v>8319</v>
      </c>
      <c r="L4340">
        <v>1</v>
      </c>
      <c r="M4340">
        <v>1</v>
      </c>
      <c r="N4340" t="s">
        <v>155</v>
      </c>
      <c r="O4340">
        <v>1</v>
      </c>
      <c r="P4340">
        <v>1</v>
      </c>
      <c r="Q4340" t="s">
        <v>24</v>
      </c>
      <c r="R4340">
        <v>0</v>
      </c>
      <c r="S4340">
        <v>1</v>
      </c>
      <c r="T4340" t="s">
        <v>25</v>
      </c>
      <c r="U4340" t="s">
        <v>8332</v>
      </c>
      <c r="V4340" t="s">
        <v>8338</v>
      </c>
      <c r="W4340" t="s">
        <v>24</v>
      </c>
      <c r="X4340">
        <v>35</v>
      </c>
      <c r="Y4340">
        <v>6</v>
      </c>
      <c r="Z4340">
        <v>1</v>
      </c>
      <c r="AA4340">
        <v>1</v>
      </c>
      <c r="AB4340">
        <v>1</v>
      </c>
      <c r="AC4340">
        <v>1</v>
      </c>
      <c r="AD4340" t="s">
        <v>26</v>
      </c>
      <c r="AE4340" t="s">
        <v>8348</v>
      </c>
      <c r="AF4340">
        <v>3997</v>
      </c>
      <c r="AG4340" t="s">
        <v>8352</v>
      </c>
    </row>
    <row r="4341" spans="1:33" x14ac:dyDescent="0.25">
      <c r="A4341" t="s">
        <v>4349</v>
      </c>
      <c r="B4341" t="s">
        <v>555</v>
      </c>
      <c r="C4341" t="s">
        <v>5480</v>
      </c>
      <c r="D4341">
        <v>2017</v>
      </c>
      <c r="E4341">
        <v>4</v>
      </c>
      <c r="F4341">
        <v>239</v>
      </c>
      <c r="G4341" t="s">
        <v>8306</v>
      </c>
      <c r="H4341">
        <v>1</v>
      </c>
      <c r="I4341">
        <v>33</v>
      </c>
      <c r="J4341">
        <v>10</v>
      </c>
      <c r="K4341" t="s">
        <v>8319</v>
      </c>
      <c r="L4341">
        <v>1</v>
      </c>
      <c r="M4341">
        <v>1</v>
      </c>
      <c r="N4341" t="s">
        <v>155</v>
      </c>
      <c r="O4341">
        <v>1</v>
      </c>
      <c r="P4341">
        <v>1</v>
      </c>
      <c r="Q4341" t="s">
        <v>24</v>
      </c>
      <c r="R4341">
        <v>0</v>
      </c>
      <c r="S4341">
        <v>1</v>
      </c>
      <c r="T4341" t="s">
        <v>25</v>
      </c>
      <c r="U4341" t="s">
        <v>8332</v>
      </c>
      <c r="V4341" t="s">
        <v>8338</v>
      </c>
      <c r="W4341" t="s">
        <v>24</v>
      </c>
      <c r="X4341">
        <v>30</v>
      </c>
      <c r="Y4341">
        <v>5</v>
      </c>
      <c r="Z4341">
        <v>1</v>
      </c>
      <c r="AA4341">
        <v>1</v>
      </c>
      <c r="AB4341">
        <v>1</v>
      </c>
      <c r="AC4341">
        <v>2</v>
      </c>
      <c r="AD4341" t="s">
        <v>26</v>
      </c>
      <c r="AE4341" t="s">
        <v>8348</v>
      </c>
      <c r="AF4341">
        <v>3997</v>
      </c>
      <c r="AG4341" t="s">
        <v>8352</v>
      </c>
    </row>
    <row r="4342" spans="1:33" x14ac:dyDescent="0.25">
      <c r="A4342" t="s">
        <v>6170</v>
      </c>
      <c r="B4342" t="s">
        <v>692</v>
      </c>
      <c r="C4342" t="s">
        <v>6171</v>
      </c>
      <c r="D4342">
        <v>2017</v>
      </c>
      <c r="E4342">
        <v>5</v>
      </c>
      <c r="F4342">
        <v>1724</v>
      </c>
      <c r="G4342" t="s">
        <v>8306</v>
      </c>
      <c r="H4342">
        <v>1</v>
      </c>
      <c r="I4342">
        <v>33</v>
      </c>
      <c r="J4342">
        <v>10</v>
      </c>
      <c r="K4342" t="s">
        <v>8319</v>
      </c>
      <c r="L4342">
        <v>1</v>
      </c>
      <c r="M4342">
        <v>1</v>
      </c>
      <c r="N4342" t="s">
        <v>155</v>
      </c>
      <c r="O4342">
        <v>1</v>
      </c>
      <c r="P4342">
        <v>1</v>
      </c>
      <c r="Q4342" t="s">
        <v>24</v>
      </c>
      <c r="R4342">
        <v>0</v>
      </c>
      <c r="S4342">
        <v>1</v>
      </c>
      <c r="T4342" t="s">
        <v>25</v>
      </c>
      <c r="U4342" t="s">
        <v>8332</v>
      </c>
      <c r="V4342" t="s">
        <v>8341</v>
      </c>
      <c r="W4342" t="s">
        <v>24</v>
      </c>
      <c r="X4342">
        <v>32</v>
      </c>
      <c r="Y4342">
        <v>5</v>
      </c>
      <c r="Z4342">
        <v>1</v>
      </c>
      <c r="AA4342">
        <v>1</v>
      </c>
      <c r="AB4342">
        <v>1</v>
      </c>
      <c r="AC4342">
        <v>1</v>
      </c>
      <c r="AD4342" t="s">
        <v>30</v>
      </c>
      <c r="AE4342" t="s">
        <v>8348</v>
      </c>
      <c r="AF4342">
        <v>3997</v>
      </c>
      <c r="AG4342" t="s">
        <v>8352</v>
      </c>
    </row>
    <row r="4343" spans="1:33" x14ac:dyDescent="0.25">
      <c r="A4343" t="s">
        <v>3172</v>
      </c>
      <c r="B4343" t="s">
        <v>2435</v>
      </c>
      <c r="C4343" t="s">
        <v>6268</v>
      </c>
      <c r="D4343">
        <v>2017</v>
      </c>
      <c r="E4343">
        <v>5</v>
      </c>
      <c r="F4343">
        <v>1838</v>
      </c>
      <c r="G4343" t="s">
        <v>8307</v>
      </c>
      <c r="H4343">
        <v>2</v>
      </c>
      <c r="I4343">
        <v>32</v>
      </c>
      <c r="J4343">
        <v>10</v>
      </c>
      <c r="K4343" t="s">
        <v>8319</v>
      </c>
      <c r="L4343">
        <v>1</v>
      </c>
      <c r="M4343">
        <v>1</v>
      </c>
      <c r="N4343" t="s">
        <v>155</v>
      </c>
      <c r="O4343">
        <v>1</v>
      </c>
      <c r="P4343">
        <v>1</v>
      </c>
      <c r="Q4343" t="s">
        <v>24</v>
      </c>
      <c r="R4343">
        <v>1</v>
      </c>
      <c r="S4343">
        <v>1</v>
      </c>
      <c r="T4343" t="s">
        <v>25</v>
      </c>
      <c r="U4343" t="s">
        <v>8332</v>
      </c>
      <c r="V4343" t="s">
        <v>8338</v>
      </c>
      <c r="W4343" t="s">
        <v>24</v>
      </c>
      <c r="X4343">
        <v>27</v>
      </c>
      <c r="Y4343">
        <v>4</v>
      </c>
      <c r="Z4343">
        <v>1</v>
      </c>
      <c r="AA4343">
        <v>1</v>
      </c>
      <c r="AB4343">
        <v>1</v>
      </c>
      <c r="AC4343">
        <v>1</v>
      </c>
      <c r="AD4343" t="s">
        <v>26</v>
      </c>
      <c r="AE4343" t="s">
        <v>8348</v>
      </c>
      <c r="AF4343">
        <v>3997</v>
      </c>
      <c r="AG4343" t="s">
        <v>8352</v>
      </c>
    </row>
    <row r="4344" spans="1:33" x14ac:dyDescent="0.25">
      <c r="A4344" t="s">
        <v>1596</v>
      </c>
      <c r="B4344" t="s">
        <v>901</v>
      </c>
      <c r="C4344" t="s">
        <v>6964</v>
      </c>
      <c r="D4344">
        <v>2017</v>
      </c>
      <c r="E4344">
        <v>5</v>
      </c>
      <c r="F4344">
        <v>556</v>
      </c>
      <c r="G4344" t="s">
        <v>8310</v>
      </c>
      <c r="H4344">
        <v>2</v>
      </c>
      <c r="I4344">
        <v>34</v>
      </c>
      <c r="J4344">
        <v>10</v>
      </c>
      <c r="K4344" t="s">
        <v>8319</v>
      </c>
      <c r="L4344">
        <v>1</v>
      </c>
      <c r="M4344">
        <v>1</v>
      </c>
      <c r="N4344" t="s">
        <v>155</v>
      </c>
      <c r="O4344">
        <v>1</v>
      </c>
      <c r="P4344">
        <v>1</v>
      </c>
      <c r="Q4344" t="s">
        <v>24</v>
      </c>
      <c r="R4344">
        <v>0</v>
      </c>
      <c r="S4344">
        <v>1</v>
      </c>
      <c r="T4344" t="s">
        <v>25</v>
      </c>
      <c r="U4344" t="s">
        <v>8332</v>
      </c>
      <c r="V4344" t="s">
        <v>8340</v>
      </c>
      <c r="W4344" t="s">
        <v>24</v>
      </c>
      <c r="X4344">
        <v>38</v>
      </c>
      <c r="Y4344">
        <v>6</v>
      </c>
      <c r="Z4344">
        <v>1</v>
      </c>
      <c r="AA4344">
        <v>1</v>
      </c>
      <c r="AB4344">
        <v>1</v>
      </c>
      <c r="AC4344">
        <v>6</v>
      </c>
      <c r="AD4344" t="s">
        <v>26</v>
      </c>
      <c r="AE4344" t="s">
        <v>8347</v>
      </c>
      <c r="AF4344">
        <v>3997</v>
      </c>
      <c r="AG4344" t="s">
        <v>8352</v>
      </c>
    </row>
    <row r="4345" spans="1:33" x14ac:dyDescent="0.25">
      <c r="A4345" t="s">
        <v>7270</v>
      </c>
      <c r="B4345" t="s">
        <v>982</v>
      </c>
      <c r="C4345" t="s">
        <v>7606</v>
      </c>
      <c r="D4345">
        <v>2017</v>
      </c>
      <c r="E4345">
        <v>6</v>
      </c>
      <c r="F4345">
        <v>1123</v>
      </c>
      <c r="G4345" t="s">
        <v>8306</v>
      </c>
      <c r="H4345">
        <v>1</v>
      </c>
      <c r="I4345">
        <v>31</v>
      </c>
      <c r="J4345">
        <v>10</v>
      </c>
      <c r="K4345" t="s">
        <v>8319</v>
      </c>
      <c r="L4345">
        <v>1</v>
      </c>
      <c r="M4345">
        <v>3</v>
      </c>
      <c r="N4345" t="s">
        <v>8326</v>
      </c>
      <c r="O4345">
        <v>3</v>
      </c>
      <c r="P4345">
        <v>3</v>
      </c>
      <c r="Q4345" t="s">
        <v>24</v>
      </c>
      <c r="R4345">
        <v>0</v>
      </c>
      <c r="S4345">
        <v>1</v>
      </c>
      <c r="T4345" t="s">
        <v>25</v>
      </c>
      <c r="U4345" t="s">
        <v>8332</v>
      </c>
      <c r="V4345" t="s">
        <v>8336</v>
      </c>
      <c r="W4345" t="s">
        <v>24</v>
      </c>
      <c r="X4345">
        <v>33</v>
      </c>
      <c r="Y4345">
        <v>5</v>
      </c>
      <c r="Z4345">
        <v>3</v>
      </c>
      <c r="AA4345">
        <v>3</v>
      </c>
      <c r="AB4345">
        <v>3</v>
      </c>
      <c r="AC4345">
        <v>4</v>
      </c>
      <c r="AD4345" t="s">
        <v>30</v>
      </c>
      <c r="AE4345" t="s">
        <v>8348</v>
      </c>
      <c r="AF4345">
        <v>3997</v>
      </c>
      <c r="AG4345" t="s">
        <v>8352</v>
      </c>
    </row>
    <row r="4346" spans="1:33" x14ac:dyDescent="0.25">
      <c r="A4346" t="s">
        <v>1483</v>
      </c>
      <c r="B4346" t="s">
        <v>458</v>
      </c>
      <c r="C4346" t="s">
        <v>1484</v>
      </c>
      <c r="D4346">
        <v>2017</v>
      </c>
      <c r="E4346">
        <v>1</v>
      </c>
      <c r="F4346">
        <v>1124</v>
      </c>
      <c r="G4346" t="s">
        <v>8308</v>
      </c>
      <c r="H4346">
        <v>2</v>
      </c>
      <c r="I4346">
        <v>38</v>
      </c>
      <c r="J4346">
        <v>11</v>
      </c>
      <c r="K4346" t="s">
        <v>8320</v>
      </c>
      <c r="L4346">
        <v>1</v>
      </c>
      <c r="M4346">
        <v>1</v>
      </c>
      <c r="N4346" t="s">
        <v>155</v>
      </c>
      <c r="O4346">
        <v>1</v>
      </c>
      <c r="P4346">
        <v>1</v>
      </c>
      <c r="Q4346">
        <v>1</v>
      </c>
      <c r="R4346">
        <v>0</v>
      </c>
      <c r="S4346">
        <v>1</v>
      </c>
      <c r="T4346" t="s">
        <v>25</v>
      </c>
      <c r="U4346" t="s">
        <v>8332</v>
      </c>
      <c r="V4346" t="s">
        <v>8338</v>
      </c>
      <c r="W4346" t="s">
        <v>24</v>
      </c>
      <c r="X4346">
        <v>41</v>
      </c>
      <c r="Y4346">
        <v>7</v>
      </c>
      <c r="Z4346">
        <v>1</v>
      </c>
      <c r="AA4346">
        <v>1</v>
      </c>
      <c r="AB4346">
        <v>1</v>
      </c>
      <c r="AC4346">
        <v>2</v>
      </c>
      <c r="AD4346" t="s">
        <v>26</v>
      </c>
      <c r="AE4346" t="s">
        <v>8348</v>
      </c>
      <c r="AF4346">
        <v>3997</v>
      </c>
      <c r="AG4346" t="s">
        <v>8352</v>
      </c>
    </row>
    <row r="4347" spans="1:33" x14ac:dyDescent="0.25">
      <c r="A4347" t="s">
        <v>5399</v>
      </c>
      <c r="B4347" t="s">
        <v>1651</v>
      </c>
      <c r="C4347" t="s">
        <v>5400</v>
      </c>
      <c r="D4347">
        <v>2017</v>
      </c>
      <c r="E4347">
        <v>4</v>
      </c>
      <c r="F4347">
        <v>139</v>
      </c>
      <c r="G4347" t="s">
        <v>8306</v>
      </c>
      <c r="H4347">
        <v>1</v>
      </c>
      <c r="I4347">
        <v>35</v>
      </c>
      <c r="J4347">
        <v>11</v>
      </c>
      <c r="K4347" t="s">
        <v>8320</v>
      </c>
      <c r="L4347">
        <v>1</v>
      </c>
      <c r="M4347">
        <v>1</v>
      </c>
      <c r="N4347" t="s">
        <v>155</v>
      </c>
      <c r="O4347">
        <v>1</v>
      </c>
      <c r="P4347">
        <v>1</v>
      </c>
      <c r="Q4347" t="s">
        <v>24</v>
      </c>
      <c r="R4347">
        <v>0</v>
      </c>
      <c r="S4347">
        <v>1</v>
      </c>
      <c r="T4347" t="s">
        <v>25</v>
      </c>
      <c r="U4347" t="s">
        <v>8332</v>
      </c>
      <c r="V4347" t="s">
        <v>8339</v>
      </c>
      <c r="W4347" t="s">
        <v>24</v>
      </c>
      <c r="X4347">
        <v>36</v>
      </c>
      <c r="Y4347">
        <v>6</v>
      </c>
      <c r="Z4347">
        <v>1</v>
      </c>
      <c r="AA4347">
        <v>1</v>
      </c>
      <c r="AB4347">
        <v>1</v>
      </c>
      <c r="AC4347">
        <v>2</v>
      </c>
      <c r="AD4347" t="s">
        <v>26</v>
      </c>
      <c r="AE4347" t="s">
        <v>8348</v>
      </c>
      <c r="AF4347">
        <v>3997</v>
      </c>
      <c r="AG4347" t="s">
        <v>8352</v>
      </c>
    </row>
    <row r="4348" spans="1:33" x14ac:dyDescent="0.25">
      <c r="A4348" t="s">
        <v>333</v>
      </c>
      <c r="B4348" t="s">
        <v>875</v>
      </c>
      <c r="C4348" t="s">
        <v>2125</v>
      </c>
      <c r="D4348">
        <v>2017</v>
      </c>
      <c r="E4348">
        <v>2</v>
      </c>
      <c r="F4348">
        <v>948</v>
      </c>
      <c r="G4348" t="s">
        <v>8306</v>
      </c>
      <c r="H4348">
        <v>1</v>
      </c>
      <c r="I4348">
        <v>19</v>
      </c>
      <c r="J4348">
        <v>7</v>
      </c>
      <c r="K4348" t="s">
        <v>8316</v>
      </c>
      <c r="L4348">
        <v>2</v>
      </c>
      <c r="M4348">
        <v>3</v>
      </c>
      <c r="N4348" t="s">
        <v>8326</v>
      </c>
      <c r="O4348">
        <v>3</v>
      </c>
      <c r="P4348">
        <v>3</v>
      </c>
      <c r="Q4348" t="s">
        <v>24</v>
      </c>
      <c r="R4348">
        <v>0</v>
      </c>
      <c r="S4348">
        <v>1</v>
      </c>
      <c r="T4348" t="s">
        <v>37</v>
      </c>
      <c r="U4348" t="s">
        <v>8333</v>
      </c>
      <c r="V4348" t="s">
        <v>8335</v>
      </c>
      <c r="W4348" t="s">
        <v>24</v>
      </c>
      <c r="X4348">
        <v>21</v>
      </c>
      <c r="Y4348">
        <v>3</v>
      </c>
      <c r="Z4348">
        <v>3</v>
      </c>
      <c r="AA4348">
        <v>3</v>
      </c>
      <c r="AB4348">
        <v>3</v>
      </c>
      <c r="AC4348">
        <v>1</v>
      </c>
      <c r="AD4348" t="s">
        <v>26</v>
      </c>
      <c r="AE4348" t="s">
        <v>8348</v>
      </c>
      <c r="AF4348">
        <v>4000</v>
      </c>
      <c r="AG4348" t="s">
        <v>8352</v>
      </c>
    </row>
    <row r="4349" spans="1:33" x14ac:dyDescent="0.25">
      <c r="A4349" t="s">
        <v>350</v>
      </c>
      <c r="B4349" t="s">
        <v>351</v>
      </c>
      <c r="C4349" t="s">
        <v>352</v>
      </c>
      <c r="D4349">
        <v>2017</v>
      </c>
      <c r="E4349">
        <v>1</v>
      </c>
      <c r="F4349">
        <v>1039</v>
      </c>
      <c r="G4349" t="s">
        <v>8306</v>
      </c>
      <c r="H4349">
        <v>1</v>
      </c>
      <c r="I4349">
        <v>20</v>
      </c>
      <c r="J4349">
        <v>8</v>
      </c>
      <c r="K4349" t="s">
        <v>8317</v>
      </c>
      <c r="L4349">
        <v>2</v>
      </c>
      <c r="M4349">
        <v>3</v>
      </c>
      <c r="N4349" t="s">
        <v>8326</v>
      </c>
      <c r="O4349">
        <v>3</v>
      </c>
      <c r="P4349">
        <v>3</v>
      </c>
      <c r="Q4349" t="s">
        <v>24</v>
      </c>
      <c r="R4349">
        <v>0</v>
      </c>
      <c r="S4349">
        <v>1</v>
      </c>
      <c r="T4349" t="s">
        <v>37</v>
      </c>
      <c r="U4349" t="s">
        <v>8333</v>
      </c>
      <c r="V4349" t="s">
        <v>8335</v>
      </c>
      <c r="W4349" t="s">
        <v>24</v>
      </c>
      <c r="X4349">
        <v>19</v>
      </c>
      <c r="Y4349">
        <v>2</v>
      </c>
      <c r="Z4349">
        <v>3</v>
      </c>
      <c r="AA4349">
        <v>3</v>
      </c>
      <c r="AB4349">
        <v>3</v>
      </c>
      <c r="AC4349">
        <v>1</v>
      </c>
      <c r="AD4349" t="s">
        <v>30</v>
      </c>
      <c r="AE4349" t="s">
        <v>8348</v>
      </c>
      <c r="AF4349">
        <v>4000</v>
      </c>
      <c r="AG4349" t="s">
        <v>8352</v>
      </c>
    </row>
    <row r="4350" spans="1:33" x14ac:dyDescent="0.25">
      <c r="A4350" t="s">
        <v>1787</v>
      </c>
      <c r="B4350" t="s">
        <v>636</v>
      </c>
      <c r="C4350" t="s">
        <v>1788</v>
      </c>
      <c r="D4350">
        <v>2017</v>
      </c>
      <c r="E4350">
        <v>1</v>
      </c>
      <c r="F4350">
        <v>2219</v>
      </c>
      <c r="G4350" t="s">
        <v>8306</v>
      </c>
      <c r="H4350">
        <v>1</v>
      </c>
      <c r="I4350">
        <v>23</v>
      </c>
      <c r="J4350">
        <v>8</v>
      </c>
      <c r="K4350" t="s">
        <v>8317</v>
      </c>
      <c r="L4350">
        <v>1</v>
      </c>
      <c r="M4350">
        <v>3</v>
      </c>
      <c r="N4350" t="s">
        <v>8326</v>
      </c>
      <c r="O4350">
        <v>3</v>
      </c>
      <c r="P4350">
        <v>3</v>
      </c>
      <c r="Q4350" t="s">
        <v>24</v>
      </c>
      <c r="R4350">
        <v>0</v>
      </c>
      <c r="S4350">
        <v>1</v>
      </c>
      <c r="T4350" t="s">
        <v>37</v>
      </c>
      <c r="U4350" t="s">
        <v>8333</v>
      </c>
      <c r="V4350" t="s">
        <v>8335</v>
      </c>
      <c r="W4350" t="s">
        <v>24</v>
      </c>
      <c r="X4350">
        <v>47</v>
      </c>
      <c r="Y4350">
        <v>8</v>
      </c>
      <c r="Z4350">
        <v>3</v>
      </c>
      <c r="AA4350">
        <v>3</v>
      </c>
      <c r="AB4350">
        <v>3</v>
      </c>
      <c r="AC4350">
        <v>3</v>
      </c>
      <c r="AD4350" t="s">
        <v>30</v>
      </c>
      <c r="AE4350" t="s">
        <v>8348</v>
      </c>
      <c r="AF4350">
        <v>4000</v>
      </c>
      <c r="AG4350" t="s">
        <v>8352</v>
      </c>
    </row>
    <row r="4351" spans="1:33" x14ac:dyDescent="0.25">
      <c r="A4351" t="s">
        <v>4061</v>
      </c>
      <c r="B4351" t="s">
        <v>1195</v>
      </c>
      <c r="C4351" t="s">
        <v>4062</v>
      </c>
      <c r="D4351">
        <v>2017</v>
      </c>
      <c r="E4351">
        <v>3</v>
      </c>
      <c r="F4351">
        <v>100</v>
      </c>
      <c r="G4351" t="s">
        <v>8306</v>
      </c>
      <c r="H4351">
        <v>1</v>
      </c>
      <c r="I4351">
        <v>22</v>
      </c>
      <c r="J4351">
        <v>8</v>
      </c>
      <c r="K4351" t="s">
        <v>8317</v>
      </c>
      <c r="L4351">
        <v>1</v>
      </c>
      <c r="M4351">
        <v>3</v>
      </c>
      <c r="N4351" t="s">
        <v>8326</v>
      </c>
      <c r="O4351">
        <v>3</v>
      </c>
      <c r="P4351">
        <v>3</v>
      </c>
      <c r="Q4351" t="s">
        <v>24</v>
      </c>
      <c r="R4351">
        <v>0</v>
      </c>
      <c r="S4351">
        <v>1</v>
      </c>
      <c r="T4351" t="s">
        <v>25</v>
      </c>
      <c r="U4351" t="s">
        <v>8332</v>
      </c>
      <c r="V4351" t="s">
        <v>8335</v>
      </c>
      <c r="W4351" t="s">
        <v>24</v>
      </c>
      <c r="X4351">
        <v>23</v>
      </c>
      <c r="Y4351">
        <v>3</v>
      </c>
      <c r="Z4351">
        <v>1</v>
      </c>
      <c r="AA4351">
        <v>1</v>
      </c>
      <c r="AB4351">
        <v>1</v>
      </c>
      <c r="AC4351">
        <v>1</v>
      </c>
      <c r="AD4351" t="s">
        <v>30</v>
      </c>
      <c r="AE4351" t="s">
        <v>8348</v>
      </c>
      <c r="AF4351">
        <v>4000</v>
      </c>
      <c r="AG4351" t="s">
        <v>8352</v>
      </c>
    </row>
    <row r="4352" spans="1:33" x14ac:dyDescent="0.25">
      <c r="A4352" t="s">
        <v>1453</v>
      </c>
      <c r="B4352" t="s">
        <v>1307</v>
      </c>
      <c r="C4352" t="s">
        <v>5664</v>
      </c>
      <c r="D4352">
        <v>2017</v>
      </c>
      <c r="E4352">
        <v>4</v>
      </c>
      <c r="F4352">
        <v>222</v>
      </c>
      <c r="G4352" t="s">
        <v>8306</v>
      </c>
      <c r="H4352">
        <v>1</v>
      </c>
      <c r="I4352">
        <v>24</v>
      </c>
      <c r="J4352">
        <v>8</v>
      </c>
      <c r="K4352" t="s">
        <v>8317</v>
      </c>
      <c r="L4352">
        <v>1</v>
      </c>
      <c r="M4352">
        <v>1</v>
      </c>
      <c r="N4352" t="s">
        <v>155</v>
      </c>
      <c r="O4352">
        <v>1</v>
      </c>
      <c r="P4352">
        <v>1</v>
      </c>
      <c r="Q4352" t="s">
        <v>24</v>
      </c>
      <c r="R4352">
        <v>0</v>
      </c>
      <c r="S4352">
        <v>1</v>
      </c>
      <c r="T4352" t="s">
        <v>25</v>
      </c>
      <c r="U4352" t="s">
        <v>8332</v>
      </c>
      <c r="V4352" t="s">
        <v>8336</v>
      </c>
      <c r="W4352" t="s">
        <v>24</v>
      </c>
      <c r="X4352">
        <v>24</v>
      </c>
      <c r="Y4352">
        <v>3</v>
      </c>
      <c r="Z4352">
        <v>1</v>
      </c>
      <c r="AA4352">
        <v>1</v>
      </c>
      <c r="AB4352">
        <v>1</v>
      </c>
      <c r="AC4352">
        <v>1</v>
      </c>
      <c r="AD4352" t="s">
        <v>30</v>
      </c>
      <c r="AE4352" t="s">
        <v>8348</v>
      </c>
      <c r="AF4352">
        <v>4000</v>
      </c>
      <c r="AG4352" t="s">
        <v>8352</v>
      </c>
    </row>
    <row r="4353" spans="1:33" x14ac:dyDescent="0.25">
      <c r="A4353" t="s">
        <v>4553</v>
      </c>
      <c r="B4353" t="s">
        <v>1003</v>
      </c>
      <c r="C4353" t="s">
        <v>5797</v>
      </c>
      <c r="D4353">
        <v>2017</v>
      </c>
      <c r="E4353">
        <v>4</v>
      </c>
      <c r="F4353">
        <v>1227</v>
      </c>
      <c r="G4353" t="s">
        <v>8306</v>
      </c>
      <c r="H4353">
        <v>1</v>
      </c>
      <c r="I4353">
        <v>24</v>
      </c>
      <c r="J4353">
        <v>8</v>
      </c>
      <c r="K4353" t="s">
        <v>8317</v>
      </c>
      <c r="L4353">
        <v>1</v>
      </c>
      <c r="M4353">
        <v>2</v>
      </c>
      <c r="N4353" t="s">
        <v>8325</v>
      </c>
      <c r="O4353">
        <v>2</v>
      </c>
      <c r="P4353">
        <v>2</v>
      </c>
      <c r="Q4353" t="s">
        <v>24</v>
      </c>
      <c r="R4353">
        <v>0</v>
      </c>
      <c r="S4353">
        <v>1</v>
      </c>
      <c r="T4353" t="s">
        <v>25</v>
      </c>
      <c r="U4353" t="s">
        <v>8332</v>
      </c>
      <c r="V4353" t="s">
        <v>8336</v>
      </c>
      <c r="W4353" t="s">
        <v>24</v>
      </c>
      <c r="X4353">
        <v>25</v>
      </c>
      <c r="Y4353">
        <v>4</v>
      </c>
      <c r="Z4353">
        <v>2</v>
      </c>
      <c r="AA4353">
        <v>2</v>
      </c>
      <c r="AB4353">
        <v>2</v>
      </c>
      <c r="AC4353">
        <v>2</v>
      </c>
      <c r="AD4353" t="s">
        <v>30</v>
      </c>
      <c r="AE4353" t="s">
        <v>8348</v>
      </c>
      <c r="AF4353">
        <v>4000</v>
      </c>
      <c r="AG4353" t="s">
        <v>8352</v>
      </c>
    </row>
    <row r="4354" spans="1:33" x14ac:dyDescent="0.25">
      <c r="A4354" t="s">
        <v>5791</v>
      </c>
      <c r="B4354" t="s">
        <v>244</v>
      </c>
      <c r="C4354" t="s">
        <v>7302</v>
      </c>
      <c r="D4354">
        <v>2017</v>
      </c>
      <c r="E4354">
        <v>6</v>
      </c>
      <c r="F4354">
        <v>808</v>
      </c>
      <c r="G4354" t="s">
        <v>8306</v>
      </c>
      <c r="H4354">
        <v>1</v>
      </c>
      <c r="I4354">
        <v>24</v>
      </c>
      <c r="J4354">
        <v>8</v>
      </c>
      <c r="K4354" t="s">
        <v>8317</v>
      </c>
      <c r="L4354">
        <v>1</v>
      </c>
      <c r="M4354">
        <v>1</v>
      </c>
      <c r="N4354" t="s">
        <v>155</v>
      </c>
      <c r="O4354">
        <v>1</v>
      </c>
      <c r="P4354">
        <v>1</v>
      </c>
      <c r="Q4354" t="s">
        <v>24</v>
      </c>
      <c r="R4354">
        <v>0</v>
      </c>
      <c r="S4354">
        <v>1</v>
      </c>
      <c r="T4354" t="s">
        <v>25</v>
      </c>
      <c r="U4354" t="s">
        <v>8332</v>
      </c>
      <c r="V4354" t="s">
        <v>8335</v>
      </c>
      <c r="W4354" t="s">
        <v>24</v>
      </c>
      <c r="X4354">
        <v>26</v>
      </c>
      <c r="Y4354">
        <v>4</v>
      </c>
      <c r="Z4354">
        <v>1</v>
      </c>
      <c r="AA4354">
        <v>1</v>
      </c>
      <c r="AB4354">
        <v>1</v>
      </c>
      <c r="AC4354">
        <v>3</v>
      </c>
      <c r="AD4354" t="s">
        <v>26</v>
      </c>
      <c r="AE4354" t="s">
        <v>8348</v>
      </c>
      <c r="AF4354">
        <v>4000</v>
      </c>
      <c r="AG4354" t="s">
        <v>8352</v>
      </c>
    </row>
    <row r="4355" spans="1:33" x14ac:dyDescent="0.25">
      <c r="A4355" t="s">
        <v>41</v>
      </c>
      <c r="B4355" t="s">
        <v>1281</v>
      </c>
      <c r="C4355" t="s">
        <v>3208</v>
      </c>
      <c r="D4355">
        <v>2017</v>
      </c>
      <c r="E4355">
        <v>2</v>
      </c>
      <c r="F4355">
        <v>609</v>
      </c>
      <c r="G4355" t="s">
        <v>8306</v>
      </c>
      <c r="H4355">
        <v>1</v>
      </c>
      <c r="I4355">
        <v>29</v>
      </c>
      <c r="J4355">
        <v>9</v>
      </c>
      <c r="K4355" t="s">
        <v>8318</v>
      </c>
      <c r="L4355">
        <v>1</v>
      </c>
      <c r="M4355">
        <v>3</v>
      </c>
      <c r="N4355" t="s">
        <v>8326</v>
      </c>
      <c r="O4355">
        <v>3</v>
      </c>
      <c r="P4355">
        <v>3</v>
      </c>
      <c r="Q4355" t="s">
        <v>24</v>
      </c>
      <c r="R4355">
        <v>0</v>
      </c>
      <c r="S4355">
        <v>1</v>
      </c>
      <c r="T4355" t="s">
        <v>543</v>
      </c>
      <c r="U4355" t="s">
        <v>8333</v>
      </c>
      <c r="V4355" t="s">
        <v>8335</v>
      </c>
      <c r="W4355" t="s">
        <v>24</v>
      </c>
      <c r="X4355">
        <v>99</v>
      </c>
      <c r="Y4355">
        <v>11</v>
      </c>
      <c r="Z4355">
        <v>99</v>
      </c>
      <c r="AA4355">
        <v>9</v>
      </c>
      <c r="AB4355">
        <v>99</v>
      </c>
      <c r="AC4355">
        <v>2</v>
      </c>
      <c r="AD4355" t="s">
        <v>26</v>
      </c>
      <c r="AE4355" t="s">
        <v>8348</v>
      </c>
      <c r="AF4355">
        <v>4000</v>
      </c>
      <c r="AG4355" t="s">
        <v>8352</v>
      </c>
    </row>
    <row r="4356" spans="1:33" x14ac:dyDescent="0.25">
      <c r="A4356" t="s">
        <v>4679</v>
      </c>
      <c r="B4356" t="s">
        <v>4680</v>
      </c>
      <c r="C4356" t="s">
        <v>4681</v>
      </c>
      <c r="D4356">
        <v>2017</v>
      </c>
      <c r="E4356">
        <v>3</v>
      </c>
      <c r="F4356">
        <v>2</v>
      </c>
      <c r="G4356" t="s">
        <v>8306</v>
      </c>
      <c r="H4356">
        <v>1</v>
      </c>
      <c r="I4356">
        <v>29</v>
      </c>
      <c r="J4356">
        <v>9</v>
      </c>
      <c r="K4356" t="s">
        <v>8318</v>
      </c>
      <c r="L4356">
        <v>2</v>
      </c>
      <c r="M4356">
        <v>1</v>
      </c>
      <c r="N4356" t="s">
        <v>155</v>
      </c>
      <c r="O4356">
        <v>1</v>
      </c>
      <c r="P4356">
        <v>1</v>
      </c>
      <c r="Q4356" t="s">
        <v>24</v>
      </c>
      <c r="R4356">
        <v>1</v>
      </c>
      <c r="S4356">
        <v>1</v>
      </c>
      <c r="T4356" t="s">
        <v>25</v>
      </c>
      <c r="U4356" t="s">
        <v>8332</v>
      </c>
      <c r="V4356" t="s">
        <v>8336</v>
      </c>
      <c r="W4356" t="s">
        <v>24</v>
      </c>
      <c r="X4356">
        <v>28</v>
      </c>
      <c r="Y4356">
        <v>4</v>
      </c>
      <c r="Z4356">
        <v>1</v>
      </c>
      <c r="AA4356">
        <v>1</v>
      </c>
      <c r="AB4356">
        <v>1</v>
      </c>
      <c r="AC4356">
        <v>2</v>
      </c>
      <c r="AD4356" t="s">
        <v>30</v>
      </c>
      <c r="AE4356" t="s">
        <v>8348</v>
      </c>
      <c r="AF4356">
        <v>4000</v>
      </c>
      <c r="AG4356" t="s">
        <v>8352</v>
      </c>
    </row>
    <row r="4357" spans="1:33" x14ac:dyDescent="0.25">
      <c r="A4357" t="s">
        <v>5694</v>
      </c>
      <c r="B4357" t="s">
        <v>1098</v>
      </c>
      <c r="C4357" t="s">
        <v>5695</v>
      </c>
      <c r="D4357">
        <v>2017</v>
      </c>
      <c r="E4357">
        <v>4</v>
      </c>
      <c r="F4357">
        <v>1318</v>
      </c>
      <c r="G4357" t="s">
        <v>8306</v>
      </c>
      <c r="H4357">
        <v>1</v>
      </c>
      <c r="I4357">
        <v>27</v>
      </c>
      <c r="J4357">
        <v>9</v>
      </c>
      <c r="K4357" t="s">
        <v>8318</v>
      </c>
      <c r="L4357">
        <v>2</v>
      </c>
      <c r="M4357">
        <v>3</v>
      </c>
      <c r="N4357" t="s">
        <v>8326</v>
      </c>
      <c r="O4357">
        <v>3</v>
      </c>
      <c r="P4357">
        <v>3</v>
      </c>
      <c r="Q4357" t="s">
        <v>24</v>
      </c>
      <c r="R4357">
        <v>0</v>
      </c>
      <c r="S4357">
        <v>1</v>
      </c>
      <c r="T4357" t="s">
        <v>25</v>
      </c>
      <c r="U4357" t="s">
        <v>8332</v>
      </c>
      <c r="V4357" t="s">
        <v>8335</v>
      </c>
      <c r="W4357" t="s">
        <v>24</v>
      </c>
      <c r="X4357">
        <v>28</v>
      </c>
      <c r="Y4357">
        <v>4</v>
      </c>
      <c r="Z4357">
        <v>1</v>
      </c>
      <c r="AA4357">
        <v>1</v>
      </c>
      <c r="AB4357">
        <v>1</v>
      </c>
      <c r="AC4357">
        <v>4</v>
      </c>
      <c r="AD4357" t="s">
        <v>30</v>
      </c>
      <c r="AE4357" t="s">
        <v>8348</v>
      </c>
      <c r="AF4357">
        <v>4000</v>
      </c>
      <c r="AG4357" t="s">
        <v>8352</v>
      </c>
    </row>
    <row r="4358" spans="1:33" x14ac:dyDescent="0.25">
      <c r="A4358" t="s">
        <v>6291</v>
      </c>
      <c r="B4358" t="s">
        <v>833</v>
      </c>
      <c r="C4358" t="s">
        <v>6292</v>
      </c>
      <c r="D4358">
        <v>2017</v>
      </c>
      <c r="E4358">
        <v>5</v>
      </c>
      <c r="F4358">
        <v>2253</v>
      </c>
      <c r="G4358" t="s">
        <v>8306</v>
      </c>
      <c r="H4358">
        <v>1</v>
      </c>
      <c r="I4358">
        <v>25</v>
      </c>
      <c r="J4358">
        <v>9</v>
      </c>
      <c r="K4358" t="s">
        <v>8318</v>
      </c>
      <c r="L4358">
        <v>1</v>
      </c>
      <c r="M4358">
        <v>1</v>
      </c>
      <c r="N4358" t="s">
        <v>155</v>
      </c>
      <c r="O4358">
        <v>1</v>
      </c>
      <c r="P4358">
        <v>1</v>
      </c>
      <c r="Q4358" t="s">
        <v>24</v>
      </c>
      <c r="R4358">
        <v>5</v>
      </c>
      <c r="S4358">
        <v>1</v>
      </c>
      <c r="T4358" t="s">
        <v>37</v>
      </c>
      <c r="U4358" t="s">
        <v>8333</v>
      </c>
      <c r="V4358" t="s">
        <v>8336</v>
      </c>
      <c r="W4358" t="s">
        <v>24</v>
      </c>
      <c r="X4358">
        <v>27</v>
      </c>
      <c r="Y4358">
        <v>4</v>
      </c>
      <c r="Z4358">
        <v>2</v>
      </c>
      <c r="AA4358">
        <v>2</v>
      </c>
      <c r="AB4358">
        <v>2</v>
      </c>
      <c r="AC4358">
        <v>3</v>
      </c>
      <c r="AD4358" t="s">
        <v>26</v>
      </c>
      <c r="AE4358" t="s">
        <v>8348</v>
      </c>
      <c r="AF4358">
        <v>4000</v>
      </c>
      <c r="AG4358" t="s">
        <v>8352</v>
      </c>
    </row>
    <row r="4359" spans="1:33" x14ac:dyDescent="0.25">
      <c r="A4359" t="s">
        <v>6323</v>
      </c>
      <c r="B4359" t="s">
        <v>51</v>
      </c>
      <c r="C4359" t="s">
        <v>6324</v>
      </c>
      <c r="D4359">
        <v>2017</v>
      </c>
      <c r="E4359">
        <v>5</v>
      </c>
      <c r="F4359">
        <v>1929</v>
      </c>
      <c r="G4359" t="s">
        <v>8306</v>
      </c>
      <c r="H4359">
        <v>1</v>
      </c>
      <c r="I4359">
        <v>27</v>
      </c>
      <c r="J4359">
        <v>9</v>
      </c>
      <c r="K4359" t="s">
        <v>8318</v>
      </c>
      <c r="L4359">
        <v>2</v>
      </c>
      <c r="M4359">
        <v>3</v>
      </c>
      <c r="N4359" t="s">
        <v>8326</v>
      </c>
      <c r="O4359">
        <v>3</v>
      </c>
      <c r="P4359">
        <v>3</v>
      </c>
      <c r="Q4359" t="s">
        <v>24</v>
      </c>
      <c r="R4359">
        <v>0</v>
      </c>
      <c r="S4359">
        <v>1</v>
      </c>
      <c r="T4359" t="s">
        <v>543</v>
      </c>
      <c r="U4359" t="s">
        <v>8333</v>
      </c>
      <c r="V4359" t="s">
        <v>8335</v>
      </c>
      <c r="W4359" t="s">
        <v>24</v>
      </c>
      <c r="X4359">
        <v>99</v>
      </c>
      <c r="Y4359">
        <v>11</v>
      </c>
      <c r="Z4359">
        <v>99</v>
      </c>
      <c r="AA4359">
        <v>9</v>
      </c>
      <c r="AB4359">
        <v>99</v>
      </c>
      <c r="AC4359">
        <v>4</v>
      </c>
      <c r="AD4359" t="s">
        <v>26</v>
      </c>
      <c r="AE4359" t="s">
        <v>8348</v>
      </c>
      <c r="AF4359">
        <v>4000</v>
      </c>
      <c r="AG4359" t="s">
        <v>8352</v>
      </c>
    </row>
    <row r="4360" spans="1:33" x14ac:dyDescent="0.25">
      <c r="A4360" t="s">
        <v>7949</v>
      </c>
      <c r="B4360" t="s">
        <v>173</v>
      </c>
      <c r="C4360" t="s">
        <v>7950</v>
      </c>
      <c r="D4360">
        <v>2017</v>
      </c>
      <c r="E4360">
        <v>6</v>
      </c>
      <c r="F4360">
        <v>950</v>
      </c>
      <c r="G4360" t="s">
        <v>8306</v>
      </c>
      <c r="H4360">
        <v>1</v>
      </c>
      <c r="I4360">
        <v>29</v>
      </c>
      <c r="J4360">
        <v>9</v>
      </c>
      <c r="K4360" t="s">
        <v>8318</v>
      </c>
      <c r="L4360">
        <v>2</v>
      </c>
      <c r="M4360">
        <v>3</v>
      </c>
      <c r="N4360" t="s">
        <v>8326</v>
      </c>
      <c r="O4360">
        <v>3</v>
      </c>
      <c r="P4360">
        <v>3</v>
      </c>
      <c r="Q4360" t="s">
        <v>24</v>
      </c>
      <c r="R4360">
        <v>0</v>
      </c>
      <c r="S4360">
        <v>1</v>
      </c>
      <c r="T4360" t="s">
        <v>25</v>
      </c>
      <c r="U4360" t="s">
        <v>8332</v>
      </c>
      <c r="V4360" t="s">
        <v>8338</v>
      </c>
      <c r="W4360" t="s">
        <v>24</v>
      </c>
      <c r="X4360">
        <v>31</v>
      </c>
      <c r="Y4360">
        <v>5</v>
      </c>
      <c r="Z4360">
        <v>1</v>
      </c>
      <c r="AA4360">
        <v>1</v>
      </c>
      <c r="AB4360">
        <v>1</v>
      </c>
      <c r="AC4360">
        <v>2</v>
      </c>
      <c r="AD4360" t="s">
        <v>26</v>
      </c>
      <c r="AE4360" t="s">
        <v>8348</v>
      </c>
      <c r="AF4360">
        <v>4000</v>
      </c>
      <c r="AG4360" t="s">
        <v>8352</v>
      </c>
    </row>
    <row r="4361" spans="1:33" x14ac:dyDescent="0.25">
      <c r="A4361" t="s">
        <v>5555</v>
      </c>
      <c r="B4361" t="s">
        <v>244</v>
      </c>
      <c r="C4361" t="s">
        <v>8202</v>
      </c>
      <c r="D4361">
        <v>2017</v>
      </c>
      <c r="E4361">
        <v>6</v>
      </c>
      <c r="F4361">
        <v>557</v>
      </c>
      <c r="G4361" t="s">
        <v>8306</v>
      </c>
      <c r="H4361">
        <v>1</v>
      </c>
      <c r="I4361">
        <v>27</v>
      </c>
      <c r="J4361">
        <v>9</v>
      </c>
      <c r="K4361" t="s">
        <v>8318</v>
      </c>
      <c r="L4361">
        <v>2</v>
      </c>
      <c r="M4361">
        <v>3</v>
      </c>
      <c r="N4361" t="s">
        <v>8326</v>
      </c>
      <c r="O4361">
        <v>3</v>
      </c>
      <c r="P4361">
        <v>3</v>
      </c>
      <c r="Q4361" t="s">
        <v>24</v>
      </c>
      <c r="R4361">
        <v>0</v>
      </c>
      <c r="S4361">
        <v>1</v>
      </c>
      <c r="T4361" t="s">
        <v>25</v>
      </c>
      <c r="U4361" t="s">
        <v>8332</v>
      </c>
      <c r="V4361" t="s">
        <v>8338</v>
      </c>
      <c r="W4361" t="s">
        <v>24</v>
      </c>
      <c r="X4361">
        <v>28</v>
      </c>
      <c r="Y4361">
        <v>4</v>
      </c>
      <c r="Z4361">
        <v>3</v>
      </c>
      <c r="AA4361">
        <v>3</v>
      </c>
      <c r="AB4361">
        <v>3</v>
      </c>
      <c r="AC4361">
        <v>3</v>
      </c>
      <c r="AD4361" t="s">
        <v>30</v>
      </c>
      <c r="AE4361" t="s">
        <v>8348</v>
      </c>
      <c r="AF4361">
        <v>4000</v>
      </c>
      <c r="AG4361" t="s">
        <v>8352</v>
      </c>
    </row>
    <row r="4362" spans="1:33" x14ac:dyDescent="0.25">
      <c r="A4362" t="s">
        <v>5769</v>
      </c>
      <c r="B4362" t="s">
        <v>860</v>
      </c>
      <c r="C4362" t="s">
        <v>5770</v>
      </c>
      <c r="D4362">
        <v>2017</v>
      </c>
      <c r="E4362">
        <v>4</v>
      </c>
      <c r="F4362">
        <v>1751</v>
      </c>
      <c r="G4362" t="s">
        <v>8306</v>
      </c>
      <c r="H4362">
        <v>1</v>
      </c>
      <c r="I4362">
        <v>31</v>
      </c>
      <c r="J4362">
        <v>10</v>
      </c>
      <c r="K4362" t="s">
        <v>8319</v>
      </c>
      <c r="L4362">
        <v>2</v>
      </c>
      <c r="M4362">
        <v>3</v>
      </c>
      <c r="N4362" t="s">
        <v>8326</v>
      </c>
      <c r="O4362">
        <v>3</v>
      </c>
      <c r="P4362">
        <v>3</v>
      </c>
      <c r="Q4362" t="s">
        <v>24</v>
      </c>
      <c r="R4362">
        <v>0</v>
      </c>
      <c r="S4362">
        <v>1</v>
      </c>
      <c r="T4362" t="s">
        <v>37</v>
      </c>
      <c r="U4362" t="s">
        <v>8333</v>
      </c>
      <c r="V4362" t="s">
        <v>8339</v>
      </c>
      <c r="W4362" t="s">
        <v>24</v>
      </c>
      <c r="X4362">
        <v>42</v>
      </c>
      <c r="Y4362">
        <v>7</v>
      </c>
      <c r="Z4362">
        <v>1</v>
      </c>
      <c r="AA4362">
        <v>1</v>
      </c>
      <c r="AB4362">
        <v>1</v>
      </c>
      <c r="AC4362">
        <v>1</v>
      </c>
      <c r="AD4362" t="s">
        <v>30</v>
      </c>
      <c r="AE4362" t="s">
        <v>8348</v>
      </c>
      <c r="AF4362">
        <v>4000</v>
      </c>
      <c r="AG4362" t="s">
        <v>8352</v>
      </c>
    </row>
    <row r="4363" spans="1:33" x14ac:dyDescent="0.25">
      <c r="A4363" t="s">
        <v>2853</v>
      </c>
      <c r="B4363" t="s">
        <v>1507</v>
      </c>
      <c r="C4363" t="s">
        <v>7200</v>
      </c>
      <c r="D4363">
        <v>2017</v>
      </c>
      <c r="E4363">
        <v>6</v>
      </c>
      <c r="F4363">
        <v>2140</v>
      </c>
      <c r="G4363" t="s">
        <v>8306</v>
      </c>
      <c r="H4363">
        <v>1</v>
      </c>
      <c r="I4363">
        <v>35</v>
      </c>
      <c r="J4363">
        <v>11</v>
      </c>
      <c r="K4363" t="s">
        <v>8320</v>
      </c>
      <c r="L4363">
        <v>1</v>
      </c>
      <c r="M4363">
        <v>1</v>
      </c>
      <c r="N4363" t="s">
        <v>155</v>
      </c>
      <c r="O4363">
        <v>1</v>
      </c>
      <c r="P4363">
        <v>1</v>
      </c>
      <c r="Q4363" t="s">
        <v>24</v>
      </c>
      <c r="R4363">
        <v>0</v>
      </c>
      <c r="S4363">
        <v>1</v>
      </c>
      <c r="T4363" t="s">
        <v>37</v>
      </c>
      <c r="U4363" t="s">
        <v>8333</v>
      </c>
      <c r="V4363" t="s">
        <v>8339</v>
      </c>
      <c r="W4363" t="s">
        <v>24</v>
      </c>
      <c r="X4363">
        <v>43</v>
      </c>
      <c r="Y4363">
        <v>7</v>
      </c>
      <c r="Z4363">
        <v>1</v>
      </c>
      <c r="AA4363">
        <v>1</v>
      </c>
      <c r="AB4363">
        <v>1</v>
      </c>
      <c r="AC4363">
        <v>2</v>
      </c>
      <c r="AD4363" t="s">
        <v>30</v>
      </c>
      <c r="AE4363" t="s">
        <v>8348</v>
      </c>
      <c r="AF4363">
        <v>4000</v>
      </c>
      <c r="AG4363" t="s">
        <v>8352</v>
      </c>
    </row>
    <row r="4364" spans="1:33" x14ac:dyDescent="0.25">
      <c r="A4364" t="s">
        <v>623</v>
      </c>
      <c r="B4364" t="s">
        <v>393</v>
      </c>
      <c r="C4364" t="s">
        <v>624</v>
      </c>
      <c r="D4364">
        <v>2017</v>
      </c>
      <c r="E4364">
        <v>1</v>
      </c>
      <c r="F4364">
        <v>1147</v>
      </c>
      <c r="G4364" t="s">
        <v>8306</v>
      </c>
      <c r="H4364">
        <v>1</v>
      </c>
      <c r="I4364">
        <v>23</v>
      </c>
      <c r="J4364">
        <v>8</v>
      </c>
      <c r="K4364" t="s">
        <v>8317</v>
      </c>
      <c r="L4364">
        <v>1</v>
      </c>
      <c r="M4364">
        <v>1</v>
      </c>
      <c r="N4364" t="s">
        <v>155</v>
      </c>
      <c r="O4364">
        <v>1</v>
      </c>
      <c r="P4364">
        <v>1</v>
      </c>
      <c r="Q4364" t="s">
        <v>24</v>
      </c>
      <c r="R4364">
        <v>0</v>
      </c>
      <c r="S4364">
        <v>1</v>
      </c>
      <c r="T4364" t="s">
        <v>37</v>
      </c>
      <c r="U4364" t="s">
        <v>8333</v>
      </c>
      <c r="V4364" t="s">
        <v>8336</v>
      </c>
      <c r="W4364" t="s">
        <v>24</v>
      </c>
      <c r="X4364">
        <v>27</v>
      </c>
      <c r="Y4364">
        <v>4</v>
      </c>
      <c r="Z4364">
        <v>1</v>
      </c>
      <c r="AA4364">
        <v>1</v>
      </c>
      <c r="AB4364">
        <v>1</v>
      </c>
      <c r="AC4364">
        <v>1</v>
      </c>
      <c r="AD4364" t="s">
        <v>26</v>
      </c>
      <c r="AE4364" t="s">
        <v>8348</v>
      </c>
      <c r="AF4364">
        <v>4001</v>
      </c>
      <c r="AG4364" t="s">
        <v>8352</v>
      </c>
    </row>
    <row r="4365" spans="1:33" x14ac:dyDescent="0.25">
      <c r="A4365" t="s">
        <v>659</v>
      </c>
      <c r="B4365" t="s">
        <v>875</v>
      </c>
      <c r="C4365" t="s">
        <v>1380</v>
      </c>
      <c r="D4365">
        <v>2017</v>
      </c>
      <c r="E4365">
        <v>1</v>
      </c>
      <c r="F4365">
        <v>316</v>
      </c>
      <c r="G4365" t="s">
        <v>8306</v>
      </c>
      <c r="H4365">
        <v>1</v>
      </c>
      <c r="I4365">
        <v>28</v>
      </c>
      <c r="J4365">
        <v>9</v>
      </c>
      <c r="K4365" t="s">
        <v>8318</v>
      </c>
      <c r="L4365">
        <v>1</v>
      </c>
      <c r="M4365">
        <v>1</v>
      </c>
      <c r="N4365" t="s">
        <v>155</v>
      </c>
      <c r="O4365">
        <v>1</v>
      </c>
      <c r="P4365">
        <v>1</v>
      </c>
      <c r="Q4365" t="s">
        <v>24</v>
      </c>
      <c r="R4365">
        <v>0</v>
      </c>
      <c r="S4365">
        <v>1</v>
      </c>
      <c r="T4365" t="s">
        <v>37</v>
      </c>
      <c r="U4365" t="s">
        <v>8333</v>
      </c>
      <c r="V4365" t="s">
        <v>8335</v>
      </c>
      <c r="W4365" t="s">
        <v>24</v>
      </c>
      <c r="X4365">
        <v>29</v>
      </c>
      <c r="Y4365">
        <v>4</v>
      </c>
      <c r="Z4365">
        <v>1</v>
      </c>
      <c r="AA4365">
        <v>1</v>
      </c>
      <c r="AB4365">
        <v>1</v>
      </c>
      <c r="AC4365">
        <v>2</v>
      </c>
      <c r="AD4365" t="s">
        <v>30</v>
      </c>
      <c r="AE4365" t="s">
        <v>8348</v>
      </c>
      <c r="AF4365">
        <v>4005</v>
      </c>
      <c r="AG4365" t="s">
        <v>8352</v>
      </c>
    </row>
    <row r="4366" spans="1:33" x14ac:dyDescent="0.25">
      <c r="A4366" t="s">
        <v>3783</v>
      </c>
      <c r="B4366" t="s">
        <v>660</v>
      </c>
      <c r="C4366" t="s">
        <v>3784</v>
      </c>
      <c r="D4366">
        <v>2017</v>
      </c>
      <c r="E4366">
        <v>3</v>
      </c>
      <c r="F4366">
        <v>1512</v>
      </c>
      <c r="G4366" t="s">
        <v>8306</v>
      </c>
      <c r="H4366">
        <v>1</v>
      </c>
      <c r="I4366">
        <v>30</v>
      </c>
      <c r="J4366">
        <v>10</v>
      </c>
      <c r="K4366" t="s">
        <v>8319</v>
      </c>
      <c r="L4366">
        <v>1</v>
      </c>
      <c r="M4366">
        <v>2</v>
      </c>
      <c r="N4366" t="s">
        <v>8325</v>
      </c>
      <c r="O4366">
        <v>2</v>
      </c>
      <c r="P4366">
        <v>2</v>
      </c>
      <c r="Q4366" t="s">
        <v>24</v>
      </c>
      <c r="R4366">
        <v>0</v>
      </c>
      <c r="S4366">
        <v>1</v>
      </c>
      <c r="T4366" t="s">
        <v>25</v>
      </c>
      <c r="U4366" t="s">
        <v>8332</v>
      </c>
      <c r="V4366" t="s">
        <v>8338</v>
      </c>
      <c r="W4366" t="s">
        <v>24</v>
      </c>
      <c r="X4366">
        <v>29</v>
      </c>
      <c r="Y4366">
        <v>4</v>
      </c>
      <c r="Z4366">
        <v>2</v>
      </c>
      <c r="AA4366">
        <v>2</v>
      </c>
      <c r="AB4366">
        <v>2</v>
      </c>
      <c r="AC4366">
        <v>1</v>
      </c>
      <c r="AD4366" t="s">
        <v>26</v>
      </c>
      <c r="AE4366" t="s">
        <v>8348</v>
      </c>
      <c r="AF4366">
        <v>4005</v>
      </c>
      <c r="AG4366" t="s">
        <v>8352</v>
      </c>
    </row>
    <row r="4367" spans="1:33" x14ac:dyDescent="0.25">
      <c r="A4367" t="s">
        <v>3816</v>
      </c>
      <c r="B4367" t="s">
        <v>3026</v>
      </c>
      <c r="C4367" t="s">
        <v>3817</v>
      </c>
      <c r="D4367">
        <v>2017</v>
      </c>
      <c r="E4367">
        <v>3</v>
      </c>
      <c r="F4367">
        <v>1044</v>
      </c>
      <c r="G4367" t="s">
        <v>8306</v>
      </c>
      <c r="H4367">
        <v>1</v>
      </c>
      <c r="I4367">
        <v>38</v>
      </c>
      <c r="J4367">
        <v>11</v>
      </c>
      <c r="K4367" t="s">
        <v>8320</v>
      </c>
      <c r="L4367">
        <v>1</v>
      </c>
      <c r="M4367">
        <v>14</v>
      </c>
      <c r="N4367" t="s">
        <v>8330</v>
      </c>
      <c r="O4367">
        <v>15</v>
      </c>
      <c r="P4367">
        <v>4</v>
      </c>
      <c r="Q4367" t="s">
        <v>24</v>
      </c>
      <c r="R4367">
        <v>0</v>
      </c>
      <c r="S4367">
        <v>1</v>
      </c>
      <c r="T4367" t="s">
        <v>25</v>
      </c>
      <c r="U4367" t="s">
        <v>8332</v>
      </c>
      <c r="V4367" t="s">
        <v>8338</v>
      </c>
      <c r="W4367" t="s">
        <v>24</v>
      </c>
      <c r="X4367">
        <v>38</v>
      </c>
      <c r="Y4367">
        <v>6</v>
      </c>
      <c r="Z4367">
        <v>14</v>
      </c>
      <c r="AA4367">
        <v>6</v>
      </c>
      <c r="AB4367">
        <v>15</v>
      </c>
      <c r="AC4367">
        <v>5</v>
      </c>
      <c r="AD4367" t="s">
        <v>30</v>
      </c>
      <c r="AE4367" t="s">
        <v>8348</v>
      </c>
      <c r="AF4367">
        <v>4007</v>
      </c>
      <c r="AG4367" t="s">
        <v>8352</v>
      </c>
    </row>
    <row r="4368" spans="1:33" x14ac:dyDescent="0.25">
      <c r="A4368" t="s">
        <v>2368</v>
      </c>
      <c r="B4368" t="s">
        <v>833</v>
      </c>
      <c r="C4368" t="s">
        <v>2369</v>
      </c>
      <c r="D4368">
        <v>2017</v>
      </c>
      <c r="E4368">
        <v>2</v>
      </c>
      <c r="F4368">
        <v>411</v>
      </c>
      <c r="G4368" t="s">
        <v>8306</v>
      </c>
      <c r="H4368">
        <v>1</v>
      </c>
      <c r="I4368">
        <v>20</v>
      </c>
      <c r="J4368">
        <v>8</v>
      </c>
      <c r="K4368" t="s">
        <v>8317</v>
      </c>
      <c r="L4368">
        <v>1</v>
      </c>
      <c r="M4368">
        <v>1</v>
      </c>
      <c r="N4368" t="s">
        <v>155</v>
      </c>
      <c r="O4368">
        <v>1</v>
      </c>
      <c r="P4368">
        <v>1</v>
      </c>
      <c r="Q4368" t="s">
        <v>24</v>
      </c>
      <c r="R4368">
        <v>0</v>
      </c>
      <c r="S4368">
        <v>1</v>
      </c>
      <c r="T4368" t="s">
        <v>37</v>
      </c>
      <c r="U4368" t="s">
        <v>8333</v>
      </c>
      <c r="V4368" t="s">
        <v>8343</v>
      </c>
      <c r="W4368" t="s">
        <v>24</v>
      </c>
      <c r="X4368">
        <v>21</v>
      </c>
      <c r="Y4368">
        <v>3</v>
      </c>
      <c r="Z4368">
        <v>1</v>
      </c>
      <c r="AA4368">
        <v>1</v>
      </c>
      <c r="AB4368">
        <v>1</v>
      </c>
      <c r="AC4368">
        <v>1</v>
      </c>
      <c r="AD4368" t="s">
        <v>30</v>
      </c>
      <c r="AE4368" t="s">
        <v>8348</v>
      </c>
      <c r="AF4368">
        <v>4008</v>
      </c>
      <c r="AG4368" t="s">
        <v>8352</v>
      </c>
    </row>
    <row r="4369" spans="1:33" x14ac:dyDescent="0.25">
      <c r="A4369" t="s">
        <v>5009</v>
      </c>
      <c r="B4369" t="s">
        <v>430</v>
      </c>
      <c r="C4369" t="s">
        <v>6794</v>
      </c>
      <c r="D4369">
        <v>2017</v>
      </c>
      <c r="E4369">
        <v>5</v>
      </c>
      <c r="F4369">
        <v>1859</v>
      </c>
      <c r="G4369" t="s">
        <v>8306</v>
      </c>
      <c r="H4369">
        <v>1</v>
      </c>
      <c r="I4369">
        <v>28</v>
      </c>
      <c r="J4369">
        <v>9</v>
      </c>
      <c r="K4369" t="s">
        <v>8318</v>
      </c>
      <c r="L4369">
        <v>1</v>
      </c>
      <c r="M4369">
        <v>13</v>
      </c>
      <c r="N4369" t="s">
        <v>8330</v>
      </c>
      <c r="O4369">
        <v>15</v>
      </c>
      <c r="P4369">
        <v>1</v>
      </c>
      <c r="Q4369" t="s">
        <v>24</v>
      </c>
      <c r="R4369">
        <v>0</v>
      </c>
      <c r="S4369">
        <v>1</v>
      </c>
      <c r="T4369" t="s">
        <v>37</v>
      </c>
      <c r="U4369" t="s">
        <v>8333</v>
      </c>
      <c r="V4369" t="s">
        <v>8339</v>
      </c>
      <c r="W4369" t="s">
        <v>24</v>
      </c>
      <c r="X4369">
        <v>31</v>
      </c>
      <c r="Y4369">
        <v>5</v>
      </c>
      <c r="Z4369">
        <v>1</v>
      </c>
      <c r="AA4369">
        <v>1</v>
      </c>
      <c r="AB4369">
        <v>1</v>
      </c>
      <c r="AC4369">
        <v>1</v>
      </c>
      <c r="AD4369" t="s">
        <v>30</v>
      </c>
      <c r="AE4369" t="s">
        <v>8348</v>
      </c>
      <c r="AF4369">
        <v>4008</v>
      </c>
      <c r="AG4369" t="s">
        <v>8352</v>
      </c>
    </row>
    <row r="4370" spans="1:33" x14ac:dyDescent="0.25">
      <c r="A4370" t="s">
        <v>2722</v>
      </c>
      <c r="B4370" t="s">
        <v>144</v>
      </c>
      <c r="C4370" t="s">
        <v>2723</v>
      </c>
      <c r="D4370">
        <v>2017</v>
      </c>
      <c r="E4370">
        <v>2</v>
      </c>
      <c r="F4370">
        <v>300</v>
      </c>
      <c r="G4370" t="s">
        <v>8306</v>
      </c>
      <c r="H4370">
        <v>1</v>
      </c>
      <c r="I4370">
        <v>20</v>
      </c>
      <c r="J4370">
        <v>8</v>
      </c>
      <c r="K4370" t="s">
        <v>8317</v>
      </c>
      <c r="L4370">
        <v>2</v>
      </c>
      <c r="M4370">
        <v>3</v>
      </c>
      <c r="N4370" t="s">
        <v>8326</v>
      </c>
      <c r="O4370">
        <v>3</v>
      </c>
      <c r="P4370">
        <v>3</v>
      </c>
      <c r="Q4370" t="s">
        <v>24</v>
      </c>
      <c r="R4370">
        <v>0</v>
      </c>
      <c r="S4370">
        <v>1</v>
      </c>
      <c r="T4370" t="s">
        <v>543</v>
      </c>
      <c r="U4370" t="s">
        <v>8333</v>
      </c>
      <c r="V4370" t="s">
        <v>8335</v>
      </c>
      <c r="W4370" t="s">
        <v>24</v>
      </c>
      <c r="X4370">
        <v>99</v>
      </c>
      <c r="Y4370">
        <v>11</v>
      </c>
      <c r="Z4370">
        <v>99</v>
      </c>
      <c r="AA4370">
        <v>9</v>
      </c>
      <c r="AB4370">
        <v>99</v>
      </c>
      <c r="AC4370">
        <v>1</v>
      </c>
      <c r="AD4370" t="s">
        <v>30</v>
      </c>
      <c r="AE4370" t="s">
        <v>8348</v>
      </c>
      <c r="AF4370">
        <v>4010</v>
      </c>
      <c r="AG4370" t="s">
        <v>8352</v>
      </c>
    </row>
    <row r="4371" spans="1:33" x14ac:dyDescent="0.25">
      <c r="A4371" t="s">
        <v>4985</v>
      </c>
      <c r="B4371" t="s">
        <v>250</v>
      </c>
      <c r="C4371" t="s">
        <v>4986</v>
      </c>
      <c r="D4371">
        <v>2017</v>
      </c>
      <c r="E4371">
        <v>4</v>
      </c>
      <c r="F4371">
        <v>24</v>
      </c>
      <c r="G4371" t="s">
        <v>8306</v>
      </c>
      <c r="H4371">
        <v>1</v>
      </c>
      <c r="I4371">
        <v>23</v>
      </c>
      <c r="J4371">
        <v>8</v>
      </c>
      <c r="K4371" t="s">
        <v>8317</v>
      </c>
      <c r="L4371">
        <v>1</v>
      </c>
      <c r="M4371">
        <v>1</v>
      </c>
      <c r="N4371" t="s">
        <v>155</v>
      </c>
      <c r="O4371">
        <v>1</v>
      </c>
      <c r="P4371">
        <v>1</v>
      </c>
      <c r="Q4371" t="s">
        <v>24</v>
      </c>
      <c r="R4371">
        <v>0</v>
      </c>
      <c r="S4371">
        <v>1</v>
      </c>
      <c r="T4371" t="s">
        <v>25</v>
      </c>
      <c r="U4371" t="s">
        <v>8332</v>
      </c>
      <c r="V4371" t="s">
        <v>8337</v>
      </c>
      <c r="W4371" t="s">
        <v>24</v>
      </c>
      <c r="X4371">
        <v>23</v>
      </c>
      <c r="Y4371">
        <v>3</v>
      </c>
      <c r="Z4371">
        <v>1</v>
      </c>
      <c r="AA4371">
        <v>1</v>
      </c>
      <c r="AB4371">
        <v>1</v>
      </c>
      <c r="AC4371">
        <v>1</v>
      </c>
      <c r="AD4371" t="s">
        <v>30</v>
      </c>
      <c r="AE4371" t="s">
        <v>8348</v>
      </c>
      <c r="AF4371">
        <v>4010</v>
      </c>
      <c r="AG4371" t="s">
        <v>8352</v>
      </c>
    </row>
    <row r="4372" spans="1:33" x14ac:dyDescent="0.25">
      <c r="A4372" t="s">
        <v>5605</v>
      </c>
      <c r="B4372" t="s">
        <v>644</v>
      </c>
      <c r="C4372" t="s">
        <v>5606</v>
      </c>
      <c r="D4372">
        <v>2017</v>
      </c>
      <c r="E4372">
        <v>4</v>
      </c>
      <c r="F4372">
        <v>525</v>
      </c>
      <c r="G4372" t="s">
        <v>8306</v>
      </c>
      <c r="H4372">
        <v>1</v>
      </c>
      <c r="I4372">
        <v>21</v>
      </c>
      <c r="J4372">
        <v>8</v>
      </c>
      <c r="K4372" t="s">
        <v>8317</v>
      </c>
      <c r="L4372">
        <v>2</v>
      </c>
      <c r="M4372">
        <v>3</v>
      </c>
      <c r="N4372" t="s">
        <v>8326</v>
      </c>
      <c r="O4372">
        <v>3</v>
      </c>
      <c r="P4372">
        <v>3</v>
      </c>
      <c r="Q4372" t="s">
        <v>24</v>
      </c>
      <c r="R4372">
        <v>0</v>
      </c>
      <c r="S4372">
        <v>1</v>
      </c>
      <c r="T4372" t="s">
        <v>37</v>
      </c>
      <c r="U4372" t="s">
        <v>8333</v>
      </c>
      <c r="V4372" t="s">
        <v>8336</v>
      </c>
      <c r="W4372" t="s">
        <v>24</v>
      </c>
      <c r="X4372">
        <v>25</v>
      </c>
      <c r="Y4372">
        <v>4</v>
      </c>
      <c r="Z4372">
        <v>3</v>
      </c>
      <c r="AA4372">
        <v>3</v>
      </c>
      <c r="AB4372">
        <v>3</v>
      </c>
      <c r="AC4372">
        <v>2</v>
      </c>
      <c r="AD4372" t="s">
        <v>30</v>
      </c>
      <c r="AE4372" t="s">
        <v>8348</v>
      </c>
      <c r="AF4372">
        <v>4010</v>
      </c>
      <c r="AG4372" t="s">
        <v>8352</v>
      </c>
    </row>
    <row r="4373" spans="1:33" x14ac:dyDescent="0.25">
      <c r="A4373" t="s">
        <v>2017</v>
      </c>
      <c r="B4373" t="s">
        <v>318</v>
      </c>
      <c r="C4373" t="s">
        <v>8042</v>
      </c>
      <c r="D4373">
        <v>2017</v>
      </c>
      <c r="E4373">
        <v>6</v>
      </c>
      <c r="F4373">
        <v>1134</v>
      </c>
      <c r="G4373" t="s">
        <v>8306</v>
      </c>
      <c r="H4373">
        <v>1</v>
      </c>
      <c r="I4373">
        <v>23</v>
      </c>
      <c r="J4373">
        <v>8</v>
      </c>
      <c r="K4373" t="s">
        <v>8317</v>
      </c>
      <c r="L4373">
        <v>2</v>
      </c>
      <c r="M4373">
        <v>3</v>
      </c>
      <c r="N4373" t="s">
        <v>8326</v>
      </c>
      <c r="O4373">
        <v>3</v>
      </c>
      <c r="P4373">
        <v>3</v>
      </c>
      <c r="Q4373" t="s">
        <v>24</v>
      </c>
      <c r="R4373">
        <v>0</v>
      </c>
      <c r="S4373">
        <v>1</v>
      </c>
      <c r="T4373" t="s">
        <v>25</v>
      </c>
      <c r="U4373" t="s">
        <v>8332</v>
      </c>
      <c r="V4373" t="s">
        <v>8335</v>
      </c>
      <c r="W4373" t="s">
        <v>24</v>
      </c>
      <c r="X4373">
        <v>34</v>
      </c>
      <c r="Y4373">
        <v>5</v>
      </c>
      <c r="Z4373">
        <v>3</v>
      </c>
      <c r="AA4373">
        <v>3</v>
      </c>
      <c r="AB4373">
        <v>3</v>
      </c>
      <c r="AC4373">
        <v>1</v>
      </c>
      <c r="AD4373" t="s">
        <v>30</v>
      </c>
      <c r="AE4373" t="s">
        <v>8348</v>
      </c>
      <c r="AF4373">
        <v>4010</v>
      </c>
      <c r="AG4373" t="s">
        <v>8352</v>
      </c>
    </row>
    <row r="4374" spans="1:33" x14ac:dyDescent="0.25">
      <c r="A4374" t="s">
        <v>435</v>
      </c>
      <c r="B4374" t="s">
        <v>436</v>
      </c>
      <c r="C4374" t="s">
        <v>437</v>
      </c>
      <c r="D4374">
        <v>2017</v>
      </c>
      <c r="E4374">
        <v>1</v>
      </c>
      <c r="F4374">
        <v>2300</v>
      </c>
      <c r="G4374" t="s">
        <v>8306</v>
      </c>
      <c r="H4374">
        <v>1</v>
      </c>
      <c r="I4374">
        <v>29</v>
      </c>
      <c r="J4374">
        <v>9</v>
      </c>
      <c r="K4374" t="s">
        <v>8318</v>
      </c>
      <c r="L4374">
        <v>1</v>
      </c>
      <c r="M4374">
        <v>4</v>
      </c>
      <c r="N4374" t="s">
        <v>8327</v>
      </c>
      <c r="O4374">
        <v>6</v>
      </c>
      <c r="P4374">
        <v>4</v>
      </c>
      <c r="Q4374" t="s">
        <v>24</v>
      </c>
      <c r="R4374">
        <v>0</v>
      </c>
      <c r="S4374">
        <v>1</v>
      </c>
      <c r="T4374" t="s">
        <v>25</v>
      </c>
      <c r="U4374" t="s">
        <v>8332</v>
      </c>
      <c r="V4374" t="s">
        <v>8338</v>
      </c>
      <c r="W4374" t="s">
        <v>24</v>
      </c>
      <c r="X4374">
        <v>28</v>
      </c>
      <c r="Y4374">
        <v>4</v>
      </c>
      <c r="Z4374">
        <v>4</v>
      </c>
      <c r="AA4374">
        <v>4</v>
      </c>
      <c r="AB4374">
        <v>6</v>
      </c>
      <c r="AC4374">
        <v>1</v>
      </c>
      <c r="AD4374" t="s">
        <v>30</v>
      </c>
      <c r="AE4374" t="s">
        <v>8348</v>
      </c>
      <c r="AF4374">
        <v>4010</v>
      </c>
      <c r="AG4374" t="s">
        <v>8352</v>
      </c>
    </row>
    <row r="4375" spans="1:33" x14ac:dyDescent="0.25">
      <c r="A4375" t="s">
        <v>7597</v>
      </c>
      <c r="B4375" t="s">
        <v>595</v>
      </c>
      <c r="C4375" t="s">
        <v>7598</v>
      </c>
      <c r="D4375">
        <v>2017</v>
      </c>
      <c r="E4375">
        <v>6</v>
      </c>
      <c r="F4375">
        <v>1241</v>
      </c>
      <c r="G4375" t="s">
        <v>8306</v>
      </c>
      <c r="H4375">
        <v>1</v>
      </c>
      <c r="I4375">
        <v>28</v>
      </c>
      <c r="J4375">
        <v>9</v>
      </c>
      <c r="K4375" t="s">
        <v>8318</v>
      </c>
      <c r="L4375">
        <v>2</v>
      </c>
      <c r="M4375">
        <v>13</v>
      </c>
      <c r="N4375" t="s">
        <v>8330</v>
      </c>
      <c r="O4375">
        <v>15</v>
      </c>
      <c r="P4375">
        <v>4</v>
      </c>
      <c r="Q4375" t="s">
        <v>24</v>
      </c>
      <c r="R4375">
        <v>0</v>
      </c>
      <c r="S4375">
        <v>1</v>
      </c>
      <c r="T4375" t="s">
        <v>25</v>
      </c>
      <c r="U4375" t="s">
        <v>8332</v>
      </c>
      <c r="V4375" t="s">
        <v>8336</v>
      </c>
      <c r="W4375" t="s">
        <v>24</v>
      </c>
      <c r="X4375">
        <v>28</v>
      </c>
      <c r="Y4375">
        <v>4</v>
      </c>
      <c r="Z4375">
        <v>1</v>
      </c>
      <c r="AA4375">
        <v>1</v>
      </c>
      <c r="AB4375">
        <v>1</v>
      </c>
      <c r="AC4375">
        <v>1</v>
      </c>
      <c r="AD4375" t="s">
        <v>30</v>
      </c>
      <c r="AE4375" t="s">
        <v>8348</v>
      </c>
      <c r="AF4375">
        <v>4010</v>
      </c>
      <c r="AG4375" t="s">
        <v>8352</v>
      </c>
    </row>
    <row r="4376" spans="1:33" x14ac:dyDescent="0.25">
      <c r="A4376" t="s">
        <v>158</v>
      </c>
      <c r="B4376" t="s">
        <v>54</v>
      </c>
      <c r="C4376" t="s">
        <v>7752</v>
      </c>
      <c r="D4376">
        <v>2017</v>
      </c>
      <c r="E4376">
        <v>6</v>
      </c>
      <c r="F4376">
        <v>30</v>
      </c>
      <c r="G4376" t="s">
        <v>8306</v>
      </c>
      <c r="H4376">
        <v>1</v>
      </c>
      <c r="I4376">
        <v>25</v>
      </c>
      <c r="J4376">
        <v>9</v>
      </c>
      <c r="K4376" t="s">
        <v>8318</v>
      </c>
      <c r="L4376">
        <v>1</v>
      </c>
      <c r="M4376">
        <v>10</v>
      </c>
      <c r="N4376" t="s">
        <v>8330</v>
      </c>
      <c r="O4376">
        <v>15</v>
      </c>
      <c r="P4376">
        <v>1</v>
      </c>
      <c r="Q4376" t="s">
        <v>24</v>
      </c>
      <c r="R4376">
        <v>0</v>
      </c>
      <c r="S4376">
        <v>1</v>
      </c>
      <c r="T4376" t="s">
        <v>37</v>
      </c>
      <c r="U4376" t="s">
        <v>8333</v>
      </c>
      <c r="V4376" t="s">
        <v>8336</v>
      </c>
      <c r="W4376" t="s">
        <v>24</v>
      </c>
      <c r="X4376">
        <v>27</v>
      </c>
      <c r="Y4376">
        <v>4</v>
      </c>
      <c r="Z4376">
        <v>10</v>
      </c>
      <c r="AA4376">
        <v>6</v>
      </c>
      <c r="AB4376">
        <v>15</v>
      </c>
      <c r="AC4376">
        <v>1</v>
      </c>
      <c r="AD4376" t="s">
        <v>30</v>
      </c>
      <c r="AE4376" t="s">
        <v>8348</v>
      </c>
      <c r="AF4376">
        <v>4010</v>
      </c>
      <c r="AG4376" t="s">
        <v>8352</v>
      </c>
    </row>
    <row r="4377" spans="1:33" x14ac:dyDescent="0.25">
      <c r="A4377" t="s">
        <v>677</v>
      </c>
      <c r="B4377" t="s">
        <v>678</v>
      </c>
      <c r="C4377" t="s">
        <v>679</v>
      </c>
      <c r="D4377">
        <v>2017</v>
      </c>
      <c r="E4377">
        <v>1</v>
      </c>
      <c r="F4377">
        <v>255</v>
      </c>
      <c r="G4377" t="s">
        <v>8306</v>
      </c>
      <c r="H4377">
        <v>1</v>
      </c>
      <c r="I4377">
        <v>34</v>
      </c>
      <c r="J4377">
        <v>10</v>
      </c>
      <c r="K4377" t="s">
        <v>8319</v>
      </c>
      <c r="L4377">
        <v>1</v>
      </c>
      <c r="M4377">
        <v>1</v>
      </c>
      <c r="N4377" t="s">
        <v>155</v>
      </c>
      <c r="O4377">
        <v>1</v>
      </c>
      <c r="P4377">
        <v>1</v>
      </c>
      <c r="Q4377" t="s">
        <v>24</v>
      </c>
      <c r="R4377">
        <v>0</v>
      </c>
      <c r="S4377">
        <v>1</v>
      </c>
      <c r="T4377" t="s">
        <v>25</v>
      </c>
      <c r="U4377" t="s">
        <v>8332</v>
      </c>
      <c r="V4377" t="s">
        <v>8339</v>
      </c>
      <c r="W4377" t="s">
        <v>24</v>
      </c>
      <c r="X4377">
        <v>40</v>
      </c>
      <c r="Y4377">
        <v>7</v>
      </c>
      <c r="Z4377">
        <v>1</v>
      </c>
      <c r="AA4377">
        <v>1</v>
      </c>
      <c r="AB4377">
        <v>1</v>
      </c>
      <c r="AC4377">
        <v>3</v>
      </c>
      <c r="AD4377" t="s">
        <v>30</v>
      </c>
      <c r="AE4377" t="s">
        <v>8348</v>
      </c>
      <c r="AF4377">
        <v>4010</v>
      </c>
      <c r="AG4377" t="s">
        <v>8352</v>
      </c>
    </row>
    <row r="4378" spans="1:33" x14ac:dyDescent="0.25">
      <c r="A4378" t="s">
        <v>108</v>
      </c>
      <c r="B4378" t="s">
        <v>2299</v>
      </c>
      <c r="C4378" t="s">
        <v>4557</v>
      </c>
      <c r="D4378">
        <v>2017</v>
      </c>
      <c r="E4378">
        <v>3</v>
      </c>
      <c r="F4378">
        <v>353</v>
      </c>
      <c r="G4378" t="s">
        <v>8306</v>
      </c>
      <c r="H4378">
        <v>1</v>
      </c>
      <c r="I4378">
        <v>32</v>
      </c>
      <c r="J4378">
        <v>10</v>
      </c>
      <c r="K4378" t="s">
        <v>8319</v>
      </c>
      <c r="L4378">
        <v>1</v>
      </c>
      <c r="M4378">
        <v>3</v>
      </c>
      <c r="N4378" t="s">
        <v>8326</v>
      </c>
      <c r="O4378">
        <v>3</v>
      </c>
      <c r="P4378">
        <v>3</v>
      </c>
      <c r="Q4378" t="s">
        <v>24</v>
      </c>
      <c r="R4378">
        <v>0</v>
      </c>
      <c r="S4378">
        <v>1</v>
      </c>
      <c r="T4378" t="s">
        <v>79</v>
      </c>
      <c r="U4378" t="s">
        <v>8333</v>
      </c>
      <c r="V4378" t="s">
        <v>8335</v>
      </c>
      <c r="W4378" t="s">
        <v>24</v>
      </c>
      <c r="X4378">
        <v>99</v>
      </c>
      <c r="Y4378">
        <v>11</v>
      </c>
      <c r="Z4378">
        <v>99</v>
      </c>
      <c r="AA4378">
        <v>9</v>
      </c>
      <c r="AB4378">
        <v>99</v>
      </c>
      <c r="AC4378">
        <v>4</v>
      </c>
      <c r="AD4378" t="s">
        <v>30</v>
      </c>
      <c r="AE4378" t="s">
        <v>8348</v>
      </c>
      <c r="AF4378">
        <v>4010</v>
      </c>
      <c r="AG4378" t="s">
        <v>8352</v>
      </c>
    </row>
    <row r="4379" spans="1:33" x14ac:dyDescent="0.25">
      <c r="A4379" t="s">
        <v>1690</v>
      </c>
      <c r="B4379" t="s">
        <v>1691</v>
      </c>
      <c r="C4379" t="s">
        <v>1692</v>
      </c>
      <c r="D4379">
        <v>2017</v>
      </c>
      <c r="E4379">
        <v>1</v>
      </c>
      <c r="F4379">
        <v>1233</v>
      </c>
      <c r="G4379" t="s">
        <v>8306</v>
      </c>
      <c r="H4379">
        <v>1</v>
      </c>
      <c r="I4379">
        <v>39</v>
      </c>
      <c r="J4379">
        <v>11</v>
      </c>
      <c r="K4379" t="s">
        <v>8320</v>
      </c>
      <c r="L4379">
        <v>2</v>
      </c>
      <c r="M4379">
        <v>3</v>
      </c>
      <c r="N4379" t="s">
        <v>8326</v>
      </c>
      <c r="O4379">
        <v>3</v>
      </c>
      <c r="P4379">
        <v>3</v>
      </c>
      <c r="Q4379" t="s">
        <v>24</v>
      </c>
      <c r="R4379">
        <v>0</v>
      </c>
      <c r="S4379">
        <v>1</v>
      </c>
      <c r="T4379" t="s">
        <v>25</v>
      </c>
      <c r="U4379" t="s">
        <v>8332</v>
      </c>
      <c r="V4379" t="s">
        <v>8335</v>
      </c>
      <c r="W4379" t="s">
        <v>24</v>
      </c>
      <c r="X4379">
        <v>38</v>
      </c>
      <c r="Y4379">
        <v>6</v>
      </c>
      <c r="Z4379">
        <v>1</v>
      </c>
      <c r="AA4379">
        <v>1</v>
      </c>
      <c r="AB4379">
        <v>1</v>
      </c>
      <c r="AC4379">
        <v>3</v>
      </c>
      <c r="AD4379" t="s">
        <v>26</v>
      </c>
      <c r="AE4379" t="s">
        <v>8348</v>
      </c>
      <c r="AF4379">
        <v>4010</v>
      </c>
      <c r="AG4379" t="s">
        <v>8352</v>
      </c>
    </row>
    <row r="4380" spans="1:33" x14ac:dyDescent="0.25">
      <c r="A4380" t="s">
        <v>966</v>
      </c>
      <c r="B4380" t="s">
        <v>521</v>
      </c>
      <c r="C4380" t="s">
        <v>967</v>
      </c>
      <c r="D4380">
        <v>2017</v>
      </c>
      <c r="E4380">
        <v>1</v>
      </c>
      <c r="F4380">
        <v>1928</v>
      </c>
      <c r="G4380" t="s">
        <v>8306</v>
      </c>
      <c r="H4380">
        <v>1</v>
      </c>
      <c r="I4380">
        <v>33</v>
      </c>
      <c r="J4380">
        <v>10</v>
      </c>
      <c r="K4380" t="s">
        <v>8319</v>
      </c>
      <c r="L4380">
        <v>1</v>
      </c>
      <c r="M4380">
        <v>1</v>
      </c>
      <c r="N4380" t="s">
        <v>155</v>
      </c>
      <c r="O4380">
        <v>1</v>
      </c>
      <c r="P4380">
        <v>1</v>
      </c>
      <c r="Q4380" t="s">
        <v>24</v>
      </c>
      <c r="R4380">
        <v>0</v>
      </c>
      <c r="S4380">
        <v>1</v>
      </c>
      <c r="T4380" t="s">
        <v>25</v>
      </c>
      <c r="U4380" t="s">
        <v>8332</v>
      </c>
      <c r="V4380" t="s">
        <v>8341</v>
      </c>
      <c r="W4380" t="s">
        <v>24</v>
      </c>
      <c r="X4380">
        <v>34</v>
      </c>
      <c r="Y4380">
        <v>5</v>
      </c>
      <c r="Z4380">
        <v>1</v>
      </c>
      <c r="AA4380">
        <v>1</v>
      </c>
      <c r="AB4380">
        <v>1</v>
      </c>
      <c r="AC4380">
        <v>1</v>
      </c>
      <c r="AD4380" t="s">
        <v>30</v>
      </c>
      <c r="AE4380" t="s">
        <v>8348</v>
      </c>
      <c r="AF4380">
        <v>4012</v>
      </c>
      <c r="AG4380" t="s">
        <v>8352</v>
      </c>
    </row>
    <row r="4381" spans="1:33" x14ac:dyDescent="0.25">
      <c r="A4381" t="s">
        <v>2627</v>
      </c>
      <c r="B4381" t="s">
        <v>2628</v>
      </c>
      <c r="C4381" t="s">
        <v>2629</v>
      </c>
      <c r="D4381">
        <v>2017</v>
      </c>
      <c r="E4381">
        <v>1</v>
      </c>
      <c r="F4381">
        <v>1940</v>
      </c>
      <c r="G4381" t="s">
        <v>8306</v>
      </c>
      <c r="H4381">
        <v>1</v>
      </c>
      <c r="I4381">
        <v>29</v>
      </c>
      <c r="J4381">
        <v>9</v>
      </c>
      <c r="K4381" t="s">
        <v>8318</v>
      </c>
      <c r="L4381">
        <v>1</v>
      </c>
      <c r="M4381">
        <v>4</v>
      </c>
      <c r="N4381" t="s">
        <v>8327</v>
      </c>
      <c r="O4381">
        <v>6</v>
      </c>
      <c r="P4381">
        <v>4</v>
      </c>
      <c r="Q4381" t="s">
        <v>24</v>
      </c>
      <c r="R4381">
        <v>0</v>
      </c>
      <c r="S4381">
        <v>1</v>
      </c>
      <c r="T4381" t="s">
        <v>25</v>
      </c>
      <c r="U4381" t="s">
        <v>8332</v>
      </c>
      <c r="V4381" t="s">
        <v>8343</v>
      </c>
      <c r="W4381" t="s">
        <v>24</v>
      </c>
      <c r="X4381">
        <v>53</v>
      </c>
      <c r="Y4381">
        <v>9</v>
      </c>
      <c r="Z4381">
        <v>99</v>
      </c>
      <c r="AA4381">
        <v>9</v>
      </c>
      <c r="AB4381">
        <v>99</v>
      </c>
      <c r="AC4381">
        <v>1</v>
      </c>
      <c r="AD4381" t="s">
        <v>30</v>
      </c>
      <c r="AE4381" t="s">
        <v>8348</v>
      </c>
      <c r="AF4381">
        <v>4015</v>
      </c>
      <c r="AG4381" t="s">
        <v>8352</v>
      </c>
    </row>
    <row r="4382" spans="1:33" x14ac:dyDescent="0.25">
      <c r="A4382" t="s">
        <v>5635</v>
      </c>
      <c r="B4382" t="s">
        <v>567</v>
      </c>
      <c r="C4382" t="s">
        <v>6983</v>
      </c>
      <c r="D4382">
        <v>2017</v>
      </c>
      <c r="E4382">
        <v>6</v>
      </c>
      <c r="F4382">
        <v>922</v>
      </c>
      <c r="G4382" t="s">
        <v>8306</v>
      </c>
      <c r="H4382">
        <v>1</v>
      </c>
      <c r="I4382">
        <v>27</v>
      </c>
      <c r="J4382">
        <v>9</v>
      </c>
      <c r="K4382" t="s">
        <v>8318</v>
      </c>
      <c r="L4382">
        <v>1</v>
      </c>
      <c r="M4382">
        <v>1</v>
      </c>
      <c r="N4382" t="s">
        <v>155</v>
      </c>
      <c r="O4382">
        <v>1</v>
      </c>
      <c r="P4382">
        <v>1</v>
      </c>
      <c r="Q4382" t="s">
        <v>24</v>
      </c>
      <c r="R4382">
        <v>0</v>
      </c>
      <c r="S4382">
        <v>1</v>
      </c>
      <c r="T4382" t="s">
        <v>25</v>
      </c>
      <c r="U4382" t="s">
        <v>8332</v>
      </c>
      <c r="V4382" t="s">
        <v>8336</v>
      </c>
      <c r="W4382" t="s">
        <v>24</v>
      </c>
      <c r="X4382">
        <v>31</v>
      </c>
      <c r="Y4382">
        <v>5</v>
      </c>
      <c r="Z4382">
        <v>1</v>
      </c>
      <c r="AA4382">
        <v>1</v>
      </c>
      <c r="AB4382">
        <v>1</v>
      </c>
      <c r="AC4382">
        <v>2</v>
      </c>
      <c r="AD4382" t="s">
        <v>26</v>
      </c>
      <c r="AE4382" t="s">
        <v>8348</v>
      </c>
      <c r="AF4382">
        <v>4015</v>
      </c>
      <c r="AG4382" t="s">
        <v>8352</v>
      </c>
    </row>
    <row r="4383" spans="1:33" x14ac:dyDescent="0.25">
      <c r="A4383" t="s">
        <v>4936</v>
      </c>
      <c r="B4383" t="s">
        <v>2835</v>
      </c>
      <c r="C4383" t="s">
        <v>6862</v>
      </c>
      <c r="D4383">
        <v>2017</v>
      </c>
      <c r="E4383">
        <v>5</v>
      </c>
      <c r="F4383">
        <v>2238</v>
      </c>
      <c r="G4383" t="s">
        <v>8306</v>
      </c>
      <c r="H4383">
        <v>1</v>
      </c>
      <c r="I4383">
        <v>36</v>
      </c>
      <c r="J4383">
        <v>11</v>
      </c>
      <c r="K4383" t="s">
        <v>8320</v>
      </c>
      <c r="L4383">
        <v>1</v>
      </c>
      <c r="M4383">
        <v>1</v>
      </c>
      <c r="N4383" t="s">
        <v>155</v>
      </c>
      <c r="O4383">
        <v>1</v>
      </c>
      <c r="P4383">
        <v>1</v>
      </c>
      <c r="Q4383" t="s">
        <v>24</v>
      </c>
      <c r="R4383">
        <v>2</v>
      </c>
      <c r="S4383">
        <v>1</v>
      </c>
      <c r="T4383" t="s">
        <v>25</v>
      </c>
      <c r="U4383" t="s">
        <v>8332</v>
      </c>
      <c r="V4383" t="s">
        <v>8338</v>
      </c>
      <c r="W4383" t="s">
        <v>24</v>
      </c>
      <c r="X4383">
        <v>31</v>
      </c>
      <c r="Y4383">
        <v>5</v>
      </c>
      <c r="Z4383">
        <v>1</v>
      </c>
      <c r="AA4383">
        <v>1</v>
      </c>
      <c r="AB4383">
        <v>1</v>
      </c>
      <c r="AC4383">
        <v>2</v>
      </c>
      <c r="AD4383" t="s">
        <v>30</v>
      </c>
      <c r="AE4383" t="s">
        <v>8348</v>
      </c>
      <c r="AF4383">
        <v>4015</v>
      </c>
      <c r="AG4383" t="s">
        <v>8352</v>
      </c>
    </row>
    <row r="4384" spans="1:33" x14ac:dyDescent="0.25">
      <c r="A4384" t="s">
        <v>2241</v>
      </c>
      <c r="B4384" t="s">
        <v>1827</v>
      </c>
      <c r="C4384" t="s">
        <v>4267</v>
      </c>
      <c r="D4384">
        <v>2017</v>
      </c>
      <c r="E4384">
        <v>3</v>
      </c>
      <c r="F4384">
        <v>1918</v>
      </c>
      <c r="G4384" t="s">
        <v>8306</v>
      </c>
      <c r="H4384">
        <v>1</v>
      </c>
      <c r="I4384">
        <v>25</v>
      </c>
      <c r="J4384">
        <v>9</v>
      </c>
      <c r="K4384" t="s">
        <v>8318</v>
      </c>
      <c r="L4384">
        <v>1</v>
      </c>
      <c r="M4384">
        <v>1</v>
      </c>
      <c r="N4384" t="s">
        <v>155</v>
      </c>
      <c r="O4384">
        <v>1</v>
      </c>
      <c r="P4384">
        <v>1</v>
      </c>
      <c r="Q4384" t="s">
        <v>24</v>
      </c>
      <c r="R4384">
        <v>0</v>
      </c>
      <c r="S4384">
        <v>1</v>
      </c>
      <c r="T4384" t="s">
        <v>25</v>
      </c>
      <c r="U4384" t="s">
        <v>8332</v>
      </c>
      <c r="V4384" t="s">
        <v>8335</v>
      </c>
      <c r="W4384" t="s">
        <v>24</v>
      </c>
      <c r="X4384">
        <v>32</v>
      </c>
      <c r="Y4384">
        <v>5</v>
      </c>
      <c r="Z4384">
        <v>1</v>
      </c>
      <c r="AA4384">
        <v>1</v>
      </c>
      <c r="AB4384">
        <v>1</v>
      </c>
      <c r="AC4384">
        <v>2</v>
      </c>
      <c r="AD4384" t="s">
        <v>30</v>
      </c>
      <c r="AE4384" t="s">
        <v>8348</v>
      </c>
      <c r="AF4384">
        <v>4016</v>
      </c>
      <c r="AG4384" t="s">
        <v>8352</v>
      </c>
    </row>
    <row r="4385" spans="1:33" x14ac:dyDescent="0.25">
      <c r="A4385" t="s">
        <v>6571</v>
      </c>
      <c r="B4385" t="s">
        <v>924</v>
      </c>
      <c r="C4385" t="s">
        <v>6572</v>
      </c>
      <c r="D4385">
        <v>2017</v>
      </c>
      <c r="E4385">
        <v>5</v>
      </c>
      <c r="F4385">
        <v>1738</v>
      </c>
      <c r="G4385" t="s">
        <v>8306</v>
      </c>
      <c r="H4385">
        <v>1</v>
      </c>
      <c r="I4385">
        <v>29</v>
      </c>
      <c r="J4385">
        <v>9</v>
      </c>
      <c r="K4385" t="s">
        <v>8318</v>
      </c>
      <c r="L4385">
        <v>1</v>
      </c>
      <c r="M4385">
        <v>3</v>
      </c>
      <c r="N4385" t="s">
        <v>8326</v>
      </c>
      <c r="O4385">
        <v>3</v>
      </c>
      <c r="P4385">
        <v>3</v>
      </c>
      <c r="Q4385">
        <v>1</v>
      </c>
      <c r="R4385">
        <v>0</v>
      </c>
      <c r="S4385">
        <v>1</v>
      </c>
      <c r="T4385" t="s">
        <v>25</v>
      </c>
      <c r="U4385" t="s">
        <v>8332</v>
      </c>
      <c r="V4385" t="s">
        <v>8338</v>
      </c>
      <c r="W4385" t="s">
        <v>24</v>
      </c>
      <c r="X4385">
        <v>27</v>
      </c>
      <c r="Y4385">
        <v>4</v>
      </c>
      <c r="Z4385">
        <v>10</v>
      </c>
      <c r="AA4385">
        <v>6</v>
      </c>
      <c r="AB4385">
        <v>15</v>
      </c>
      <c r="AC4385">
        <v>1</v>
      </c>
      <c r="AD4385" t="s">
        <v>26</v>
      </c>
      <c r="AE4385" t="s">
        <v>8348</v>
      </c>
      <c r="AF4385">
        <v>4018</v>
      </c>
      <c r="AG4385" t="s">
        <v>8352</v>
      </c>
    </row>
    <row r="4386" spans="1:33" x14ac:dyDescent="0.25">
      <c r="A4386" t="s">
        <v>6411</v>
      </c>
      <c r="B4386" t="s">
        <v>892</v>
      </c>
      <c r="C4386" t="s">
        <v>6412</v>
      </c>
      <c r="D4386">
        <v>2017</v>
      </c>
      <c r="E4386">
        <v>5</v>
      </c>
      <c r="F4386">
        <v>2255</v>
      </c>
      <c r="G4386" t="s">
        <v>8306</v>
      </c>
      <c r="H4386">
        <v>1</v>
      </c>
      <c r="I4386">
        <v>23</v>
      </c>
      <c r="J4386">
        <v>8</v>
      </c>
      <c r="K4386" t="s">
        <v>8317</v>
      </c>
      <c r="L4386">
        <v>1</v>
      </c>
      <c r="M4386">
        <v>1</v>
      </c>
      <c r="N4386" t="s">
        <v>155</v>
      </c>
      <c r="O4386">
        <v>1</v>
      </c>
      <c r="P4386">
        <v>1</v>
      </c>
      <c r="Q4386" t="s">
        <v>24</v>
      </c>
      <c r="R4386">
        <v>0</v>
      </c>
      <c r="S4386">
        <v>1</v>
      </c>
      <c r="T4386" t="s">
        <v>25</v>
      </c>
      <c r="U4386" t="s">
        <v>8332</v>
      </c>
      <c r="V4386" t="s">
        <v>8335</v>
      </c>
      <c r="W4386" t="s">
        <v>24</v>
      </c>
      <c r="X4386">
        <v>25</v>
      </c>
      <c r="Y4386">
        <v>4</v>
      </c>
      <c r="Z4386">
        <v>1</v>
      </c>
      <c r="AA4386">
        <v>1</v>
      </c>
      <c r="AB4386">
        <v>1</v>
      </c>
      <c r="AC4386">
        <v>1</v>
      </c>
      <c r="AD4386" t="s">
        <v>26</v>
      </c>
      <c r="AE4386" t="s">
        <v>8348</v>
      </c>
      <c r="AF4386">
        <v>4019</v>
      </c>
      <c r="AG4386" t="s">
        <v>8352</v>
      </c>
    </row>
    <row r="4387" spans="1:33" x14ac:dyDescent="0.25">
      <c r="A4387" t="s">
        <v>2615</v>
      </c>
      <c r="B4387" t="s">
        <v>1753</v>
      </c>
      <c r="C4387" t="s">
        <v>2616</v>
      </c>
      <c r="D4387">
        <v>2017</v>
      </c>
      <c r="E4387">
        <v>2</v>
      </c>
      <c r="F4387">
        <v>2252</v>
      </c>
      <c r="G4387" t="s">
        <v>8306</v>
      </c>
      <c r="H4387">
        <v>1</v>
      </c>
      <c r="I4387">
        <v>24</v>
      </c>
      <c r="J4387">
        <v>8</v>
      </c>
      <c r="K4387" t="s">
        <v>8317</v>
      </c>
      <c r="L4387">
        <v>1</v>
      </c>
      <c r="M4387">
        <v>1</v>
      </c>
      <c r="N4387" t="s">
        <v>155</v>
      </c>
      <c r="O4387">
        <v>1</v>
      </c>
      <c r="P4387">
        <v>1</v>
      </c>
      <c r="Q4387" t="s">
        <v>24</v>
      </c>
      <c r="R4387">
        <v>1</v>
      </c>
      <c r="S4387">
        <v>1</v>
      </c>
      <c r="T4387" t="s">
        <v>25</v>
      </c>
      <c r="U4387" t="s">
        <v>8332</v>
      </c>
      <c r="V4387" t="s">
        <v>8335</v>
      </c>
      <c r="W4387" t="s">
        <v>24</v>
      </c>
      <c r="X4387">
        <v>27</v>
      </c>
      <c r="Y4387">
        <v>4</v>
      </c>
      <c r="Z4387">
        <v>1</v>
      </c>
      <c r="AA4387">
        <v>1</v>
      </c>
      <c r="AB4387">
        <v>1</v>
      </c>
      <c r="AC4387">
        <v>2</v>
      </c>
      <c r="AD4387" t="s">
        <v>30</v>
      </c>
      <c r="AE4387" t="s">
        <v>8347</v>
      </c>
      <c r="AF4387">
        <v>4020</v>
      </c>
      <c r="AG4387" t="s">
        <v>8352</v>
      </c>
    </row>
    <row r="4388" spans="1:33" x14ac:dyDescent="0.25">
      <c r="A4388" t="s">
        <v>3409</v>
      </c>
      <c r="B4388" t="s">
        <v>45</v>
      </c>
      <c r="C4388" t="s">
        <v>3410</v>
      </c>
      <c r="D4388">
        <v>2017</v>
      </c>
      <c r="E4388">
        <v>3</v>
      </c>
      <c r="F4388">
        <v>615</v>
      </c>
      <c r="G4388" t="s">
        <v>8306</v>
      </c>
      <c r="H4388">
        <v>1</v>
      </c>
      <c r="I4388">
        <v>26</v>
      </c>
      <c r="J4388">
        <v>9</v>
      </c>
      <c r="K4388" t="s">
        <v>8318</v>
      </c>
      <c r="L4388">
        <v>1</v>
      </c>
      <c r="M4388">
        <v>2</v>
      </c>
      <c r="N4388" t="s">
        <v>8325</v>
      </c>
      <c r="O4388">
        <v>2</v>
      </c>
      <c r="P4388">
        <v>2</v>
      </c>
      <c r="Q4388" t="s">
        <v>24</v>
      </c>
      <c r="R4388">
        <v>0</v>
      </c>
      <c r="S4388">
        <v>1</v>
      </c>
      <c r="T4388" t="s">
        <v>79</v>
      </c>
      <c r="U4388" t="s">
        <v>8333</v>
      </c>
      <c r="V4388" t="s">
        <v>8336</v>
      </c>
      <c r="W4388" t="s">
        <v>24</v>
      </c>
      <c r="X4388">
        <v>99</v>
      </c>
      <c r="Y4388">
        <v>11</v>
      </c>
      <c r="Z4388">
        <v>99</v>
      </c>
      <c r="AA4388">
        <v>9</v>
      </c>
      <c r="AB4388">
        <v>99</v>
      </c>
      <c r="AC4388">
        <v>3</v>
      </c>
      <c r="AD4388" t="s">
        <v>26</v>
      </c>
      <c r="AE4388" t="s">
        <v>8348</v>
      </c>
      <c r="AF4388">
        <v>4020</v>
      </c>
      <c r="AG4388" t="s">
        <v>8352</v>
      </c>
    </row>
    <row r="4389" spans="1:33" x14ac:dyDescent="0.25">
      <c r="A4389" t="s">
        <v>2397</v>
      </c>
      <c r="B4389" t="s">
        <v>1557</v>
      </c>
      <c r="C4389" t="s">
        <v>5520</v>
      </c>
      <c r="D4389">
        <v>2017</v>
      </c>
      <c r="E4389">
        <v>4</v>
      </c>
      <c r="F4389">
        <v>1140</v>
      </c>
      <c r="G4389" t="s">
        <v>8306</v>
      </c>
      <c r="H4389">
        <v>1</v>
      </c>
      <c r="I4389">
        <v>27</v>
      </c>
      <c r="J4389">
        <v>9</v>
      </c>
      <c r="K4389" t="s">
        <v>8318</v>
      </c>
      <c r="L4389">
        <v>1</v>
      </c>
      <c r="M4389">
        <v>1</v>
      </c>
      <c r="N4389" t="s">
        <v>155</v>
      </c>
      <c r="O4389">
        <v>1</v>
      </c>
      <c r="P4389">
        <v>1</v>
      </c>
      <c r="Q4389" t="s">
        <v>24</v>
      </c>
      <c r="R4389">
        <v>0</v>
      </c>
      <c r="S4389">
        <v>1</v>
      </c>
      <c r="T4389" t="s">
        <v>25</v>
      </c>
      <c r="U4389" t="s">
        <v>8332</v>
      </c>
      <c r="V4389" t="s">
        <v>8338</v>
      </c>
      <c r="W4389" t="s">
        <v>24</v>
      </c>
      <c r="X4389">
        <v>26</v>
      </c>
      <c r="Y4389">
        <v>4</v>
      </c>
      <c r="Z4389">
        <v>1</v>
      </c>
      <c r="AA4389">
        <v>1</v>
      </c>
      <c r="AB4389">
        <v>1</v>
      </c>
      <c r="AC4389">
        <v>1</v>
      </c>
      <c r="AD4389" t="s">
        <v>26</v>
      </c>
      <c r="AE4389" t="s">
        <v>8348</v>
      </c>
      <c r="AF4389">
        <v>4020</v>
      </c>
      <c r="AG4389" t="s">
        <v>8352</v>
      </c>
    </row>
    <row r="4390" spans="1:33" x14ac:dyDescent="0.25">
      <c r="A4390" t="s">
        <v>1752</v>
      </c>
      <c r="B4390" t="s">
        <v>1032</v>
      </c>
      <c r="C4390" t="s">
        <v>6919</v>
      </c>
      <c r="D4390">
        <v>2017</v>
      </c>
      <c r="E4390">
        <v>5</v>
      </c>
      <c r="F4390">
        <v>1656</v>
      </c>
      <c r="G4390" t="s">
        <v>8306</v>
      </c>
      <c r="H4390">
        <v>1</v>
      </c>
      <c r="I4390">
        <v>26</v>
      </c>
      <c r="J4390">
        <v>9</v>
      </c>
      <c r="K4390" t="s">
        <v>8318</v>
      </c>
      <c r="L4390">
        <v>1</v>
      </c>
      <c r="M4390">
        <v>5</v>
      </c>
      <c r="N4390" t="s">
        <v>8328</v>
      </c>
      <c r="O4390">
        <v>13</v>
      </c>
      <c r="P4390">
        <v>4</v>
      </c>
      <c r="Q4390" t="s">
        <v>24</v>
      </c>
      <c r="R4390">
        <v>0</v>
      </c>
      <c r="S4390">
        <v>1</v>
      </c>
      <c r="T4390" t="s">
        <v>25</v>
      </c>
      <c r="U4390" t="s">
        <v>8332</v>
      </c>
      <c r="V4390" t="s">
        <v>8336</v>
      </c>
      <c r="W4390" t="s">
        <v>24</v>
      </c>
      <c r="X4390">
        <v>27</v>
      </c>
      <c r="Y4390">
        <v>4</v>
      </c>
      <c r="Z4390">
        <v>5</v>
      </c>
      <c r="AA4390">
        <v>5</v>
      </c>
      <c r="AB4390">
        <v>13</v>
      </c>
      <c r="AC4390">
        <v>2</v>
      </c>
      <c r="AD4390" t="s">
        <v>30</v>
      </c>
      <c r="AE4390" t="s">
        <v>8348</v>
      </c>
      <c r="AF4390">
        <v>4020</v>
      </c>
      <c r="AG4390" t="s">
        <v>8352</v>
      </c>
    </row>
    <row r="4391" spans="1:33" x14ac:dyDescent="0.25">
      <c r="A4391" t="s">
        <v>2577</v>
      </c>
      <c r="B4391" t="s">
        <v>81</v>
      </c>
      <c r="C4391" t="s">
        <v>2578</v>
      </c>
      <c r="D4391">
        <v>2017</v>
      </c>
      <c r="E4391">
        <v>2</v>
      </c>
      <c r="F4391">
        <v>1841</v>
      </c>
      <c r="G4391" t="s">
        <v>8306</v>
      </c>
      <c r="H4391">
        <v>1</v>
      </c>
      <c r="I4391">
        <v>30</v>
      </c>
      <c r="J4391">
        <v>10</v>
      </c>
      <c r="K4391" t="s">
        <v>8319</v>
      </c>
      <c r="L4391">
        <v>1</v>
      </c>
      <c r="M4391">
        <v>1</v>
      </c>
      <c r="N4391" t="s">
        <v>155</v>
      </c>
      <c r="O4391">
        <v>1</v>
      </c>
      <c r="P4391">
        <v>1</v>
      </c>
      <c r="Q4391" t="s">
        <v>24</v>
      </c>
      <c r="R4391">
        <v>0</v>
      </c>
      <c r="S4391">
        <v>1</v>
      </c>
      <c r="T4391" t="s">
        <v>25</v>
      </c>
      <c r="U4391" t="s">
        <v>8332</v>
      </c>
      <c r="V4391" t="s">
        <v>8338</v>
      </c>
      <c r="W4391" t="s">
        <v>24</v>
      </c>
      <c r="X4391">
        <v>29</v>
      </c>
      <c r="Y4391">
        <v>4</v>
      </c>
      <c r="Z4391">
        <v>1</v>
      </c>
      <c r="AA4391">
        <v>1</v>
      </c>
      <c r="AB4391">
        <v>1</v>
      </c>
      <c r="AC4391">
        <v>1</v>
      </c>
      <c r="AD4391" t="s">
        <v>30</v>
      </c>
      <c r="AE4391" t="s">
        <v>8348</v>
      </c>
      <c r="AF4391">
        <v>4020</v>
      </c>
      <c r="AG4391" t="s">
        <v>8352</v>
      </c>
    </row>
    <row r="4392" spans="1:33" x14ac:dyDescent="0.25">
      <c r="A4392" t="s">
        <v>2832</v>
      </c>
      <c r="B4392" t="s">
        <v>2314</v>
      </c>
      <c r="C4392" t="s">
        <v>2833</v>
      </c>
      <c r="D4392">
        <v>2017</v>
      </c>
      <c r="E4392">
        <v>2</v>
      </c>
      <c r="F4392">
        <v>2029</v>
      </c>
      <c r="G4392" t="s">
        <v>8306</v>
      </c>
      <c r="H4392">
        <v>1</v>
      </c>
      <c r="I4392">
        <v>33</v>
      </c>
      <c r="J4392">
        <v>10</v>
      </c>
      <c r="K4392" t="s">
        <v>8319</v>
      </c>
      <c r="L4392">
        <v>1</v>
      </c>
      <c r="M4392">
        <v>1</v>
      </c>
      <c r="N4392" t="s">
        <v>155</v>
      </c>
      <c r="O4392">
        <v>1</v>
      </c>
      <c r="P4392">
        <v>1</v>
      </c>
      <c r="Q4392" t="s">
        <v>24</v>
      </c>
      <c r="R4392">
        <v>0</v>
      </c>
      <c r="S4392">
        <v>1</v>
      </c>
      <c r="T4392" t="s">
        <v>25</v>
      </c>
      <c r="U4392" t="s">
        <v>8332</v>
      </c>
      <c r="V4392" t="s">
        <v>8339</v>
      </c>
      <c r="W4392" t="s">
        <v>24</v>
      </c>
      <c r="X4392">
        <v>36</v>
      </c>
      <c r="Y4392">
        <v>6</v>
      </c>
      <c r="Z4392">
        <v>1</v>
      </c>
      <c r="AA4392">
        <v>1</v>
      </c>
      <c r="AB4392">
        <v>1</v>
      </c>
      <c r="AC4392">
        <v>2</v>
      </c>
      <c r="AD4392" t="s">
        <v>30</v>
      </c>
      <c r="AE4392" t="s">
        <v>8348</v>
      </c>
      <c r="AF4392">
        <v>4020</v>
      </c>
      <c r="AG4392" t="s">
        <v>8352</v>
      </c>
    </row>
    <row r="4393" spans="1:33" x14ac:dyDescent="0.25">
      <c r="A4393" t="s">
        <v>2921</v>
      </c>
      <c r="B4393" t="s">
        <v>138</v>
      </c>
      <c r="C4393" t="s">
        <v>3349</v>
      </c>
      <c r="D4393">
        <v>2017</v>
      </c>
      <c r="E4393">
        <v>2</v>
      </c>
      <c r="F4393">
        <v>319</v>
      </c>
      <c r="G4393" t="s">
        <v>8306</v>
      </c>
      <c r="H4393">
        <v>1</v>
      </c>
      <c r="I4393">
        <v>31</v>
      </c>
      <c r="J4393">
        <v>10</v>
      </c>
      <c r="K4393" t="s">
        <v>8319</v>
      </c>
      <c r="L4393">
        <v>2</v>
      </c>
      <c r="M4393">
        <v>1</v>
      </c>
      <c r="N4393" t="s">
        <v>155</v>
      </c>
      <c r="O4393">
        <v>1</v>
      </c>
      <c r="P4393">
        <v>1</v>
      </c>
      <c r="Q4393" t="s">
        <v>24</v>
      </c>
      <c r="R4393">
        <v>0</v>
      </c>
      <c r="S4393">
        <v>1</v>
      </c>
      <c r="T4393" t="s">
        <v>25</v>
      </c>
      <c r="U4393" t="s">
        <v>8332</v>
      </c>
      <c r="V4393" t="s">
        <v>8338</v>
      </c>
      <c r="W4393" t="s">
        <v>24</v>
      </c>
      <c r="X4393">
        <v>33</v>
      </c>
      <c r="Y4393">
        <v>5</v>
      </c>
      <c r="Z4393">
        <v>3</v>
      </c>
      <c r="AA4393">
        <v>3</v>
      </c>
      <c r="AB4393">
        <v>3</v>
      </c>
      <c r="AC4393">
        <v>4</v>
      </c>
      <c r="AD4393" t="s">
        <v>30</v>
      </c>
      <c r="AE4393" t="s">
        <v>8348</v>
      </c>
      <c r="AF4393">
        <v>4020</v>
      </c>
      <c r="AG4393" t="s">
        <v>8352</v>
      </c>
    </row>
    <row r="4394" spans="1:33" x14ac:dyDescent="0.25">
      <c r="A4394" t="s">
        <v>1589</v>
      </c>
      <c r="B4394" t="s">
        <v>1370</v>
      </c>
      <c r="C4394" t="s">
        <v>3620</v>
      </c>
      <c r="D4394">
        <v>2017</v>
      </c>
      <c r="E4394">
        <v>2</v>
      </c>
      <c r="F4394">
        <v>1310</v>
      </c>
      <c r="G4394" t="s">
        <v>8306</v>
      </c>
      <c r="H4394">
        <v>1</v>
      </c>
      <c r="I4394">
        <v>32</v>
      </c>
      <c r="J4394">
        <v>10</v>
      </c>
      <c r="K4394" t="s">
        <v>8319</v>
      </c>
      <c r="L4394">
        <v>2</v>
      </c>
      <c r="M4394">
        <v>3</v>
      </c>
      <c r="N4394" t="s">
        <v>8326</v>
      </c>
      <c r="O4394">
        <v>3</v>
      </c>
      <c r="P4394">
        <v>3</v>
      </c>
      <c r="Q4394" t="s">
        <v>24</v>
      </c>
      <c r="R4394">
        <v>0</v>
      </c>
      <c r="S4394">
        <v>1</v>
      </c>
      <c r="T4394" t="s">
        <v>37</v>
      </c>
      <c r="U4394" t="s">
        <v>8333</v>
      </c>
      <c r="V4394" t="s">
        <v>8335</v>
      </c>
      <c r="W4394" t="s">
        <v>24</v>
      </c>
      <c r="X4394">
        <v>29</v>
      </c>
      <c r="Y4394">
        <v>4</v>
      </c>
      <c r="Z4394">
        <v>3</v>
      </c>
      <c r="AA4394">
        <v>3</v>
      </c>
      <c r="AB4394">
        <v>3</v>
      </c>
      <c r="AC4394">
        <v>5</v>
      </c>
      <c r="AD4394" t="s">
        <v>26</v>
      </c>
      <c r="AE4394" t="s">
        <v>8348</v>
      </c>
      <c r="AF4394">
        <v>4020</v>
      </c>
      <c r="AG4394" t="s">
        <v>8352</v>
      </c>
    </row>
    <row r="4395" spans="1:33" x14ac:dyDescent="0.25">
      <c r="A4395" t="s">
        <v>6938</v>
      </c>
      <c r="B4395" t="s">
        <v>241</v>
      </c>
      <c r="C4395" t="s">
        <v>6939</v>
      </c>
      <c r="D4395">
        <v>2017</v>
      </c>
      <c r="E4395">
        <v>5</v>
      </c>
      <c r="F4395">
        <v>302</v>
      </c>
      <c r="G4395" t="s">
        <v>8306</v>
      </c>
      <c r="H4395">
        <v>1</v>
      </c>
      <c r="I4395">
        <v>30</v>
      </c>
      <c r="J4395">
        <v>10</v>
      </c>
      <c r="K4395" t="s">
        <v>8319</v>
      </c>
      <c r="L4395">
        <v>1</v>
      </c>
      <c r="M4395">
        <v>1</v>
      </c>
      <c r="N4395" t="s">
        <v>155</v>
      </c>
      <c r="O4395">
        <v>1</v>
      </c>
      <c r="P4395">
        <v>1</v>
      </c>
      <c r="Q4395" t="s">
        <v>24</v>
      </c>
      <c r="R4395">
        <v>0</v>
      </c>
      <c r="S4395">
        <v>1</v>
      </c>
      <c r="T4395" t="s">
        <v>25</v>
      </c>
      <c r="U4395" t="s">
        <v>8332</v>
      </c>
      <c r="V4395" t="s">
        <v>8335</v>
      </c>
      <c r="W4395" t="s">
        <v>24</v>
      </c>
      <c r="X4395">
        <v>32</v>
      </c>
      <c r="Y4395">
        <v>5</v>
      </c>
      <c r="Z4395">
        <v>1</v>
      </c>
      <c r="AA4395">
        <v>1</v>
      </c>
      <c r="AB4395">
        <v>1</v>
      </c>
      <c r="AC4395" t="s">
        <v>8345</v>
      </c>
      <c r="AD4395" t="s">
        <v>30</v>
      </c>
      <c r="AE4395" t="s">
        <v>8348</v>
      </c>
      <c r="AF4395">
        <v>4020</v>
      </c>
      <c r="AG4395" t="s">
        <v>8352</v>
      </c>
    </row>
    <row r="4396" spans="1:33" x14ac:dyDescent="0.25">
      <c r="A4396" t="s">
        <v>3099</v>
      </c>
      <c r="B4396" t="s">
        <v>430</v>
      </c>
      <c r="C4396" t="s">
        <v>3100</v>
      </c>
      <c r="D4396">
        <v>2017</v>
      </c>
      <c r="E4396">
        <v>3</v>
      </c>
      <c r="F4396">
        <v>435</v>
      </c>
      <c r="G4396" t="s">
        <v>8306</v>
      </c>
      <c r="H4396">
        <v>1</v>
      </c>
      <c r="I4396">
        <v>21</v>
      </c>
      <c r="J4396">
        <v>8</v>
      </c>
      <c r="K4396" t="s">
        <v>8317</v>
      </c>
      <c r="L4396">
        <v>1</v>
      </c>
      <c r="M4396">
        <v>1</v>
      </c>
      <c r="N4396" t="s">
        <v>155</v>
      </c>
      <c r="O4396">
        <v>1</v>
      </c>
      <c r="P4396">
        <v>1</v>
      </c>
      <c r="Q4396" t="s">
        <v>24</v>
      </c>
      <c r="R4396">
        <v>0</v>
      </c>
      <c r="S4396">
        <v>1</v>
      </c>
      <c r="T4396" t="s">
        <v>25</v>
      </c>
      <c r="U4396" t="s">
        <v>8332</v>
      </c>
      <c r="V4396" t="s">
        <v>8336</v>
      </c>
      <c r="W4396" t="s">
        <v>24</v>
      </c>
      <c r="X4396">
        <v>23</v>
      </c>
      <c r="Y4396">
        <v>3</v>
      </c>
      <c r="Z4396">
        <v>1</v>
      </c>
      <c r="AA4396">
        <v>1</v>
      </c>
      <c r="AB4396">
        <v>1</v>
      </c>
      <c r="AC4396">
        <v>1</v>
      </c>
      <c r="AD4396" t="s">
        <v>30</v>
      </c>
      <c r="AE4396" t="s">
        <v>8348</v>
      </c>
      <c r="AF4396">
        <v>4025</v>
      </c>
      <c r="AG4396" t="s">
        <v>8352</v>
      </c>
    </row>
    <row r="4397" spans="1:33" x14ac:dyDescent="0.25">
      <c r="A4397" t="s">
        <v>3389</v>
      </c>
      <c r="B4397" t="s">
        <v>490</v>
      </c>
      <c r="C4397" t="s">
        <v>4415</v>
      </c>
      <c r="D4397">
        <v>2017</v>
      </c>
      <c r="E4397">
        <v>3</v>
      </c>
      <c r="F4397">
        <v>817</v>
      </c>
      <c r="G4397" t="s">
        <v>8306</v>
      </c>
      <c r="H4397">
        <v>1</v>
      </c>
      <c r="I4397">
        <v>29</v>
      </c>
      <c r="J4397">
        <v>9</v>
      </c>
      <c r="K4397" t="s">
        <v>8318</v>
      </c>
      <c r="L4397">
        <v>1</v>
      </c>
      <c r="M4397">
        <v>1</v>
      </c>
      <c r="N4397" t="s">
        <v>155</v>
      </c>
      <c r="O4397">
        <v>1</v>
      </c>
      <c r="P4397">
        <v>1</v>
      </c>
      <c r="Q4397" t="s">
        <v>24</v>
      </c>
      <c r="R4397">
        <v>0</v>
      </c>
      <c r="S4397">
        <v>1</v>
      </c>
      <c r="T4397" t="s">
        <v>37</v>
      </c>
      <c r="U4397" t="s">
        <v>8333</v>
      </c>
      <c r="V4397" t="s">
        <v>8335</v>
      </c>
      <c r="W4397" t="s">
        <v>24</v>
      </c>
      <c r="X4397">
        <v>28</v>
      </c>
      <c r="Y4397">
        <v>4</v>
      </c>
      <c r="Z4397">
        <v>1</v>
      </c>
      <c r="AA4397">
        <v>1</v>
      </c>
      <c r="AB4397">
        <v>1</v>
      </c>
      <c r="AC4397">
        <v>3</v>
      </c>
      <c r="AD4397" t="s">
        <v>30</v>
      </c>
      <c r="AE4397" t="s">
        <v>8348</v>
      </c>
      <c r="AF4397">
        <v>4025</v>
      </c>
      <c r="AG4397" t="s">
        <v>8352</v>
      </c>
    </row>
    <row r="4398" spans="1:33" x14ac:dyDescent="0.25">
      <c r="A4398" t="s">
        <v>3401</v>
      </c>
      <c r="B4398" t="s">
        <v>603</v>
      </c>
      <c r="C4398" t="s">
        <v>4706</v>
      </c>
      <c r="D4398">
        <v>2017</v>
      </c>
      <c r="E4398">
        <v>4</v>
      </c>
      <c r="F4398">
        <v>1500</v>
      </c>
      <c r="G4398" t="s">
        <v>8306</v>
      </c>
      <c r="H4398">
        <v>1</v>
      </c>
      <c r="I4398">
        <v>25</v>
      </c>
      <c r="J4398">
        <v>9</v>
      </c>
      <c r="K4398" t="s">
        <v>8318</v>
      </c>
      <c r="L4398">
        <v>1</v>
      </c>
      <c r="M4398">
        <v>1</v>
      </c>
      <c r="N4398" t="s">
        <v>155</v>
      </c>
      <c r="O4398">
        <v>1</v>
      </c>
      <c r="P4398">
        <v>1</v>
      </c>
      <c r="Q4398" t="s">
        <v>24</v>
      </c>
      <c r="R4398">
        <v>0</v>
      </c>
      <c r="S4398">
        <v>1</v>
      </c>
      <c r="T4398" t="s">
        <v>25</v>
      </c>
      <c r="U4398" t="s">
        <v>8332</v>
      </c>
      <c r="V4398" t="s">
        <v>8336</v>
      </c>
      <c r="W4398" t="s">
        <v>24</v>
      </c>
      <c r="X4398">
        <v>24</v>
      </c>
      <c r="Y4398">
        <v>3</v>
      </c>
      <c r="Z4398">
        <v>1</v>
      </c>
      <c r="AA4398">
        <v>1</v>
      </c>
      <c r="AB4398">
        <v>1</v>
      </c>
      <c r="AC4398">
        <v>2</v>
      </c>
      <c r="AD4398" t="s">
        <v>26</v>
      </c>
      <c r="AE4398" t="s">
        <v>8348</v>
      </c>
      <c r="AF4398">
        <v>4025</v>
      </c>
      <c r="AG4398" t="s">
        <v>8352</v>
      </c>
    </row>
    <row r="4399" spans="1:33" x14ac:dyDescent="0.25">
      <c r="A4399" t="s">
        <v>398</v>
      </c>
      <c r="B4399" t="s">
        <v>1610</v>
      </c>
      <c r="C4399" t="s">
        <v>6082</v>
      </c>
      <c r="D4399">
        <v>2017</v>
      </c>
      <c r="E4399">
        <v>4</v>
      </c>
      <c r="F4399">
        <v>1221</v>
      </c>
      <c r="G4399" t="s">
        <v>8306</v>
      </c>
      <c r="H4399">
        <v>1</v>
      </c>
      <c r="I4399">
        <v>24</v>
      </c>
      <c r="J4399">
        <v>8</v>
      </c>
      <c r="K4399" t="s">
        <v>8317</v>
      </c>
      <c r="L4399">
        <v>1</v>
      </c>
      <c r="M4399">
        <v>13</v>
      </c>
      <c r="N4399" t="s">
        <v>8330</v>
      </c>
      <c r="O4399">
        <v>15</v>
      </c>
      <c r="P4399">
        <v>1</v>
      </c>
      <c r="Q4399" t="s">
        <v>24</v>
      </c>
      <c r="R4399">
        <v>0</v>
      </c>
      <c r="S4399">
        <v>1</v>
      </c>
      <c r="T4399" t="s">
        <v>25</v>
      </c>
      <c r="U4399" t="s">
        <v>8332</v>
      </c>
      <c r="V4399" t="s">
        <v>8336</v>
      </c>
      <c r="W4399" t="s">
        <v>24</v>
      </c>
      <c r="X4399">
        <v>25</v>
      </c>
      <c r="Y4399">
        <v>4</v>
      </c>
      <c r="Z4399">
        <v>1</v>
      </c>
      <c r="AA4399">
        <v>1</v>
      </c>
      <c r="AB4399">
        <v>1</v>
      </c>
      <c r="AC4399">
        <v>2</v>
      </c>
      <c r="AD4399" t="s">
        <v>30</v>
      </c>
      <c r="AE4399" t="s">
        <v>8348</v>
      </c>
      <c r="AF4399">
        <v>4026</v>
      </c>
      <c r="AG4399" t="s">
        <v>8352</v>
      </c>
    </row>
    <row r="4400" spans="1:33" x14ac:dyDescent="0.25">
      <c r="A4400" t="s">
        <v>108</v>
      </c>
      <c r="B4400" t="s">
        <v>109</v>
      </c>
      <c r="C4400" t="s">
        <v>110</v>
      </c>
      <c r="D4400">
        <v>2017</v>
      </c>
      <c r="E4400">
        <v>1</v>
      </c>
      <c r="F4400">
        <v>1145</v>
      </c>
      <c r="G4400" t="s">
        <v>8307</v>
      </c>
      <c r="H4400">
        <v>2</v>
      </c>
      <c r="I4400">
        <v>28</v>
      </c>
      <c r="J4400">
        <v>9</v>
      </c>
      <c r="K4400" t="s">
        <v>8318</v>
      </c>
      <c r="L4400">
        <v>1</v>
      </c>
      <c r="M4400">
        <v>1</v>
      </c>
      <c r="N4400" t="s">
        <v>155</v>
      </c>
      <c r="O4400">
        <v>1</v>
      </c>
      <c r="P4400">
        <v>1</v>
      </c>
      <c r="Q4400" t="s">
        <v>24</v>
      </c>
      <c r="R4400">
        <v>0</v>
      </c>
      <c r="S4400">
        <v>1</v>
      </c>
      <c r="T4400" t="s">
        <v>25</v>
      </c>
      <c r="U4400" t="s">
        <v>8332</v>
      </c>
      <c r="V4400" t="s">
        <v>8337</v>
      </c>
      <c r="W4400" t="s">
        <v>24</v>
      </c>
      <c r="X4400">
        <v>31</v>
      </c>
      <c r="Y4400">
        <v>5</v>
      </c>
      <c r="Z4400">
        <v>1</v>
      </c>
      <c r="AA4400">
        <v>1</v>
      </c>
      <c r="AB4400">
        <v>1</v>
      </c>
      <c r="AC4400">
        <v>2</v>
      </c>
      <c r="AD4400" t="s">
        <v>26</v>
      </c>
      <c r="AE4400" t="s">
        <v>8348</v>
      </c>
      <c r="AF4400">
        <v>4026</v>
      </c>
      <c r="AG4400" t="s">
        <v>8352</v>
      </c>
    </row>
    <row r="4401" spans="1:33" x14ac:dyDescent="0.25">
      <c r="A4401" t="s">
        <v>361</v>
      </c>
      <c r="B4401" t="s">
        <v>362</v>
      </c>
      <c r="C4401" t="s">
        <v>363</v>
      </c>
      <c r="D4401">
        <v>2017</v>
      </c>
      <c r="E4401">
        <v>1</v>
      </c>
      <c r="F4401">
        <v>2120</v>
      </c>
      <c r="G4401" t="s">
        <v>8307</v>
      </c>
      <c r="H4401">
        <v>2</v>
      </c>
      <c r="I4401">
        <v>29</v>
      </c>
      <c r="J4401">
        <v>9</v>
      </c>
      <c r="K4401" t="s">
        <v>8318</v>
      </c>
      <c r="L4401">
        <v>1</v>
      </c>
      <c r="M4401">
        <v>1</v>
      </c>
      <c r="N4401" t="s">
        <v>155</v>
      </c>
      <c r="O4401">
        <v>1</v>
      </c>
      <c r="P4401">
        <v>1</v>
      </c>
      <c r="Q4401" t="s">
        <v>24</v>
      </c>
      <c r="R4401">
        <v>0</v>
      </c>
      <c r="S4401">
        <v>1</v>
      </c>
      <c r="T4401" t="s">
        <v>25</v>
      </c>
      <c r="U4401" t="s">
        <v>8332</v>
      </c>
      <c r="V4401" t="s">
        <v>8338</v>
      </c>
      <c r="W4401" t="s">
        <v>24</v>
      </c>
      <c r="X4401">
        <v>37</v>
      </c>
      <c r="Y4401">
        <v>6</v>
      </c>
      <c r="Z4401">
        <v>1</v>
      </c>
      <c r="AA4401">
        <v>1</v>
      </c>
      <c r="AB4401">
        <v>1</v>
      </c>
      <c r="AC4401">
        <v>4</v>
      </c>
      <c r="AD4401" t="s">
        <v>26</v>
      </c>
      <c r="AE4401" t="s">
        <v>8348</v>
      </c>
      <c r="AF4401">
        <v>4026</v>
      </c>
      <c r="AG4401" t="s">
        <v>8352</v>
      </c>
    </row>
    <row r="4402" spans="1:33" x14ac:dyDescent="0.25">
      <c r="A4402" t="s">
        <v>1311</v>
      </c>
      <c r="B4402" t="s">
        <v>778</v>
      </c>
      <c r="C4402" t="s">
        <v>1312</v>
      </c>
      <c r="D4402">
        <v>2017</v>
      </c>
      <c r="E4402">
        <v>1</v>
      </c>
      <c r="F4402">
        <v>816</v>
      </c>
      <c r="G4402" t="s">
        <v>8306</v>
      </c>
      <c r="H4402">
        <v>1</v>
      </c>
      <c r="I4402">
        <v>29</v>
      </c>
      <c r="J4402">
        <v>9</v>
      </c>
      <c r="K4402" t="s">
        <v>8318</v>
      </c>
      <c r="L4402">
        <v>1</v>
      </c>
      <c r="M4402">
        <v>1</v>
      </c>
      <c r="N4402" t="s">
        <v>155</v>
      </c>
      <c r="O4402">
        <v>1</v>
      </c>
      <c r="P4402">
        <v>1</v>
      </c>
      <c r="Q4402" t="s">
        <v>24</v>
      </c>
      <c r="R4402">
        <v>0</v>
      </c>
      <c r="S4402">
        <v>1</v>
      </c>
      <c r="T4402" t="s">
        <v>25</v>
      </c>
      <c r="U4402" t="s">
        <v>8332</v>
      </c>
      <c r="V4402" t="s">
        <v>8335</v>
      </c>
      <c r="W4402" t="s">
        <v>24</v>
      </c>
      <c r="X4402">
        <v>27</v>
      </c>
      <c r="Y4402">
        <v>4</v>
      </c>
      <c r="Z4402">
        <v>1</v>
      </c>
      <c r="AA4402">
        <v>1</v>
      </c>
      <c r="AB4402">
        <v>1</v>
      </c>
      <c r="AC4402">
        <v>3</v>
      </c>
      <c r="AD4402" t="s">
        <v>30</v>
      </c>
      <c r="AE4402" t="s">
        <v>8348</v>
      </c>
      <c r="AF4402">
        <v>4026</v>
      </c>
      <c r="AG4402" t="s">
        <v>8352</v>
      </c>
    </row>
    <row r="4403" spans="1:33" x14ac:dyDescent="0.25">
      <c r="A4403" t="s">
        <v>3967</v>
      </c>
      <c r="B4403" t="s">
        <v>1370</v>
      </c>
      <c r="C4403" t="s">
        <v>5815</v>
      </c>
      <c r="D4403">
        <v>2017</v>
      </c>
      <c r="E4403">
        <v>4</v>
      </c>
      <c r="F4403">
        <v>827</v>
      </c>
      <c r="G4403" t="s">
        <v>8307</v>
      </c>
      <c r="H4403">
        <v>2</v>
      </c>
      <c r="I4403">
        <v>29</v>
      </c>
      <c r="J4403">
        <v>9</v>
      </c>
      <c r="K4403" t="s">
        <v>8318</v>
      </c>
      <c r="L4403">
        <v>2</v>
      </c>
      <c r="M4403">
        <v>1</v>
      </c>
      <c r="N4403" t="s">
        <v>155</v>
      </c>
      <c r="O4403">
        <v>1</v>
      </c>
      <c r="P4403">
        <v>1</v>
      </c>
      <c r="Q4403" t="s">
        <v>24</v>
      </c>
      <c r="R4403">
        <v>0</v>
      </c>
      <c r="S4403">
        <v>1</v>
      </c>
      <c r="T4403" t="s">
        <v>25</v>
      </c>
      <c r="U4403" t="s">
        <v>8332</v>
      </c>
      <c r="V4403" t="s">
        <v>8336</v>
      </c>
      <c r="W4403" t="s">
        <v>24</v>
      </c>
      <c r="X4403">
        <v>32</v>
      </c>
      <c r="Y4403">
        <v>5</v>
      </c>
      <c r="Z4403">
        <v>1</v>
      </c>
      <c r="AA4403">
        <v>1</v>
      </c>
      <c r="AB4403">
        <v>1</v>
      </c>
      <c r="AC4403">
        <v>4</v>
      </c>
      <c r="AD4403" t="s">
        <v>30</v>
      </c>
      <c r="AE4403" t="s">
        <v>8348</v>
      </c>
      <c r="AF4403">
        <v>4026</v>
      </c>
      <c r="AG4403" t="s">
        <v>8352</v>
      </c>
    </row>
    <row r="4404" spans="1:33" x14ac:dyDescent="0.25">
      <c r="A4404" t="s">
        <v>5725</v>
      </c>
      <c r="B4404" t="s">
        <v>1827</v>
      </c>
      <c r="C4404" t="s">
        <v>7944</v>
      </c>
      <c r="D4404">
        <v>2017</v>
      </c>
      <c r="E4404">
        <v>6</v>
      </c>
      <c r="F4404">
        <v>750</v>
      </c>
      <c r="G4404" t="s">
        <v>8306</v>
      </c>
      <c r="H4404">
        <v>1</v>
      </c>
      <c r="I4404">
        <v>29</v>
      </c>
      <c r="J4404">
        <v>9</v>
      </c>
      <c r="K4404" t="s">
        <v>8318</v>
      </c>
      <c r="L4404">
        <v>1</v>
      </c>
      <c r="M4404">
        <v>1</v>
      </c>
      <c r="N4404" t="s">
        <v>155</v>
      </c>
      <c r="O4404">
        <v>1</v>
      </c>
      <c r="P4404">
        <v>1</v>
      </c>
      <c r="Q4404" t="s">
        <v>24</v>
      </c>
      <c r="R4404">
        <v>0</v>
      </c>
      <c r="S4404">
        <v>1</v>
      </c>
      <c r="T4404" t="s">
        <v>25</v>
      </c>
      <c r="U4404" t="s">
        <v>8332</v>
      </c>
      <c r="V4404" t="s">
        <v>8338</v>
      </c>
      <c r="W4404" t="s">
        <v>24</v>
      </c>
      <c r="X4404">
        <v>29</v>
      </c>
      <c r="Y4404">
        <v>4</v>
      </c>
      <c r="Z4404">
        <v>1</v>
      </c>
      <c r="AA4404">
        <v>1</v>
      </c>
      <c r="AB4404">
        <v>1</v>
      </c>
      <c r="AC4404">
        <v>2</v>
      </c>
      <c r="AD4404" t="s">
        <v>30</v>
      </c>
      <c r="AE4404" t="s">
        <v>8348</v>
      </c>
      <c r="AF4404">
        <v>4026</v>
      </c>
      <c r="AG4404" t="s">
        <v>8352</v>
      </c>
    </row>
    <row r="4405" spans="1:33" x14ac:dyDescent="0.25">
      <c r="A4405" t="s">
        <v>6908</v>
      </c>
      <c r="B4405" t="s">
        <v>699</v>
      </c>
      <c r="C4405" t="s">
        <v>8288</v>
      </c>
      <c r="D4405">
        <v>2017</v>
      </c>
      <c r="E4405">
        <v>7</v>
      </c>
      <c r="F4405">
        <v>1135</v>
      </c>
      <c r="G4405" t="s">
        <v>8307</v>
      </c>
      <c r="H4405">
        <v>2</v>
      </c>
      <c r="I4405">
        <v>25</v>
      </c>
      <c r="J4405">
        <v>9</v>
      </c>
      <c r="K4405" t="s">
        <v>8318</v>
      </c>
      <c r="L4405">
        <v>1</v>
      </c>
      <c r="M4405">
        <v>2</v>
      </c>
      <c r="N4405" t="s">
        <v>8325</v>
      </c>
      <c r="O4405">
        <v>2</v>
      </c>
      <c r="P4405">
        <v>2</v>
      </c>
      <c r="Q4405" t="s">
        <v>24</v>
      </c>
      <c r="R4405">
        <v>0</v>
      </c>
      <c r="S4405">
        <v>1</v>
      </c>
      <c r="T4405" t="s">
        <v>25</v>
      </c>
      <c r="U4405" t="s">
        <v>8332</v>
      </c>
      <c r="V4405" t="s">
        <v>8337</v>
      </c>
      <c r="W4405" t="s">
        <v>24</v>
      </c>
      <c r="X4405">
        <v>25</v>
      </c>
      <c r="Y4405">
        <v>4</v>
      </c>
      <c r="Z4405">
        <v>2</v>
      </c>
      <c r="AA4405">
        <v>2</v>
      </c>
      <c r="AB4405">
        <v>2</v>
      </c>
      <c r="AC4405">
        <v>2</v>
      </c>
      <c r="AD4405" t="s">
        <v>30</v>
      </c>
      <c r="AE4405" t="s">
        <v>8348</v>
      </c>
      <c r="AF4405">
        <v>4026</v>
      </c>
      <c r="AG4405" t="s">
        <v>8352</v>
      </c>
    </row>
    <row r="4406" spans="1:33" x14ac:dyDescent="0.25">
      <c r="A4406" t="s">
        <v>1064</v>
      </c>
      <c r="B4406" t="s">
        <v>262</v>
      </c>
      <c r="C4406" t="s">
        <v>1065</v>
      </c>
      <c r="D4406">
        <v>2017</v>
      </c>
      <c r="E4406">
        <v>1</v>
      </c>
      <c r="F4406">
        <v>1229</v>
      </c>
      <c r="G4406" t="s">
        <v>8307</v>
      </c>
      <c r="H4406">
        <v>2</v>
      </c>
      <c r="I4406">
        <v>34</v>
      </c>
      <c r="J4406">
        <v>10</v>
      </c>
      <c r="K4406" t="s">
        <v>8319</v>
      </c>
      <c r="L4406">
        <v>1</v>
      </c>
      <c r="M4406">
        <v>1</v>
      </c>
      <c r="N4406" t="s">
        <v>155</v>
      </c>
      <c r="O4406">
        <v>1</v>
      </c>
      <c r="P4406">
        <v>1</v>
      </c>
      <c r="Q4406" t="s">
        <v>24</v>
      </c>
      <c r="R4406">
        <v>0</v>
      </c>
      <c r="S4406">
        <v>1</v>
      </c>
      <c r="T4406" t="s">
        <v>25</v>
      </c>
      <c r="U4406" t="s">
        <v>8332</v>
      </c>
      <c r="V4406" t="s">
        <v>8335</v>
      </c>
      <c r="W4406" t="s">
        <v>24</v>
      </c>
      <c r="X4406">
        <v>36</v>
      </c>
      <c r="Y4406">
        <v>6</v>
      </c>
      <c r="Z4406">
        <v>1</v>
      </c>
      <c r="AA4406">
        <v>1</v>
      </c>
      <c r="AB4406">
        <v>1</v>
      </c>
      <c r="AC4406" t="s">
        <v>8345</v>
      </c>
      <c r="AD4406" t="s">
        <v>26</v>
      </c>
      <c r="AE4406" t="s">
        <v>8348</v>
      </c>
      <c r="AF4406">
        <v>4026</v>
      </c>
      <c r="AG4406" t="s">
        <v>8352</v>
      </c>
    </row>
    <row r="4407" spans="1:33" x14ac:dyDescent="0.25">
      <c r="A4407" t="s">
        <v>1650</v>
      </c>
      <c r="B4407" t="s">
        <v>1651</v>
      </c>
      <c r="C4407" t="s">
        <v>1652</v>
      </c>
      <c r="D4407">
        <v>2017</v>
      </c>
      <c r="E4407">
        <v>1</v>
      </c>
      <c r="F4407">
        <v>1321</v>
      </c>
      <c r="G4407" t="s">
        <v>8306</v>
      </c>
      <c r="H4407">
        <v>1</v>
      </c>
      <c r="I4407">
        <v>31</v>
      </c>
      <c r="J4407">
        <v>10</v>
      </c>
      <c r="K4407" t="s">
        <v>8319</v>
      </c>
      <c r="L4407">
        <v>1</v>
      </c>
      <c r="M4407">
        <v>1</v>
      </c>
      <c r="N4407" t="s">
        <v>155</v>
      </c>
      <c r="O4407">
        <v>1</v>
      </c>
      <c r="P4407">
        <v>1</v>
      </c>
      <c r="Q4407" t="s">
        <v>24</v>
      </c>
      <c r="R4407">
        <v>0</v>
      </c>
      <c r="S4407">
        <v>1</v>
      </c>
      <c r="T4407" t="s">
        <v>25</v>
      </c>
      <c r="U4407" t="s">
        <v>8332</v>
      </c>
      <c r="V4407" t="s">
        <v>8337</v>
      </c>
      <c r="W4407" t="s">
        <v>24</v>
      </c>
      <c r="X4407">
        <v>34</v>
      </c>
      <c r="Y4407">
        <v>5</v>
      </c>
      <c r="Z4407">
        <v>1</v>
      </c>
      <c r="AA4407">
        <v>1</v>
      </c>
      <c r="AB4407">
        <v>1</v>
      </c>
      <c r="AC4407">
        <v>2</v>
      </c>
      <c r="AD4407" t="s">
        <v>26</v>
      </c>
      <c r="AE4407" t="s">
        <v>8348</v>
      </c>
      <c r="AF4407">
        <v>4026</v>
      </c>
      <c r="AG4407" t="s">
        <v>8352</v>
      </c>
    </row>
    <row r="4408" spans="1:33" x14ac:dyDescent="0.25">
      <c r="A4408" t="s">
        <v>4276</v>
      </c>
      <c r="B4408" t="s">
        <v>1628</v>
      </c>
      <c r="C4408" t="s">
        <v>5340</v>
      </c>
      <c r="D4408">
        <v>2017</v>
      </c>
      <c r="E4408">
        <v>4</v>
      </c>
      <c r="F4408">
        <v>519</v>
      </c>
      <c r="G4408" t="s">
        <v>8307</v>
      </c>
      <c r="H4408">
        <v>2</v>
      </c>
      <c r="I4408">
        <v>30</v>
      </c>
      <c r="J4408">
        <v>10</v>
      </c>
      <c r="K4408" t="s">
        <v>8319</v>
      </c>
      <c r="L4408">
        <v>1</v>
      </c>
      <c r="M4408">
        <v>1</v>
      </c>
      <c r="N4408" t="s">
        <v>155</v>
      </c>
      <c r="O4408">
        <v>1</v>
      </c>
      <c r="P4408">
        <v>1</v>
      </c>
      <c r="Q4408" t="s">
        <v>24</v>
      </c>
      <c r="R4408">
        <v>0</v>
      </c>
      <c r="S4408">
        <v>1</v>
      </c>
      <c r="T4408" t="s">
        <v>25</v>
      </c>
      <c r="U4408" t="s">
        <v>8332</v>
      </c>
      <c r="V4408" t="s">
        <v>8337</v>
      </c>
      <c r="W4408" t="s">
        <v>24</v>
      </c>
      <c r="X4408">
        <v>36</v>
      </c>
      <c r="Y4408">
        <v>6</v>
      </c>
      <c r="Z4408">
        <v>1</v>
      </c>
      <c r="AA4408">
        <v>1</v>
      </c>
      <c r="AB4408">
        <v>1</v>
      </c>
      <c r="AC4408">
        <v>4</v>
      </c>
      <c r="AD4408" t="s">
        <v>30</v>
      </c>
      <c r="AE4408" t="s">
        <v>8348</v>
      </c>
      <c r="AF4408">
        <v>4026</v>
      </c>
      <c r="AG4408" t="s">
        <v>8352</v>
      </c>
    </row>
    <row r="4409" spans="1:33" x14ac:dyDescent="0.25">
      <c r="A4409" t="s">
        <v>3150</v>
      </c>
      <c r="B4409" t="s">
        <v>238</v>
      </c>
      <c r="C4409" t="s">
        <v>6206</v>
      </c>
      <c r="D4409">
        <v>2017</v>
      </c>
      <c r="E4409">
        <v>5</v>
      </c>
      <c r="F4409">
        <v>1545</v>
      </c>
      <c r="G4409" t="s">
        <v>8306</v>
      </c>
      <c r="H4409">
        <v>1</v>
      </c>
      <c r="I4409">
        <v>30</v>
      </c>
      <c r="J4409">
        <v>10</v>
      </c>
      <c r="K4409" t="s">
        <v>8319</v>
      </c>
      <c r="L4409">
        <v>2</v>
      </c>
      <c r="M4409">
        <v>1</v>
      </c>
      <c r="N4409" t="s">
        <v>155</v>
      </c>
      <c r="O4409">
        <v>1</v>
      </c>
      <c r="P4409">
        <v>1</v>
      </c>
      <c r="Q4409" t="s">
        <v>24</v>
      </c>
      <c r="R4409">
        <v>0</v>
      </c>
      <c r="S4409">
        <v>1</v>
      </c>
      <c r="T4409" t="s">
        <v>25</v>
      </c>
      <c r="U4409" t="s">
        <v>8332</v>
      </c>
      <c r="V4409" t="s">
        <v>8337</v>
      </c>
      <c r="W4409" t="s">
        <v>24</v>
      </c>
      <c r="X4409">
        <v>29</v>
      </c>
      <c r="Y4409">
        <v>4</v>
      </c>
      <c r="Z4409">
        <v>1</v>
      </c>
      <c r="AA4409">
        <v>1</v>
      </c>
      <c r="AB4409">
        <v>1</v>
      </c>
      <c r="AC4409">
        <v>1</v>
      </c>
      <c r="AD4409" t="s">
        <v>26</v>
      </c>
      <c r="AE4409" t="s">
        <v>8348</v>
      </c>
      <c r="AF4409">
        <v>4026</v>
      </c>
      <c r="AG4409" t="s">
        <v>8352</v>
      </c>
    </row>
    <row r="4410" spans="1:33" x14ac:dyDescent="0.25">
      <c r="A4410" t="s">
        <v>3942</v>
      </c>
      <c r="B4410" t="s">
        <v>123</v>
      </c>
      <c r="C4410" t="s">
        <v>7038</v>
      </c>
      <c r="D4410">
        <v>2017</v>
      </c>
      <c r="E4410">
        <v>6</v>
      </c>
      <c r="F4410">
        <v>2357</v>
      </c>
      <c r="G4410" t="s">
        <v>8307</v>
      </c>
      <c r="H4410">
        <v>2</v>
      </c>
      <c r="I4410">
        <v>31</v>
      </c>
      <c r="J4410">
        <v>10</v>
      </c>
      <c r="K4410" t="s">
        <v>8319</v>
      </c>
      <c r="L4410">
        <v>2</v>
      </c>
      <c r="M4410">
        <v>1</v>
      </c>
      <c r="N4410" t="s">
        <v>155</v>
      </c>
      <c r="O4410">
        <v>1</v>
      </c>
      <c r="P4410">
        <v>1</v>
      </c>
      <c r="Q4410" t="s">
        <v>24</v>
      </c>
      <c r="R4410">
        <v>0</v>
      </c>
      <c r="S4410">
        <v>1</v>
      </c>
      <c r="T4410" t="s">
        <v>25</v>
      </c>
      <c r="U4410" t="s">
        <v>8332</v>
      </c>
      <c r="V4410" t="s">
        <v>8339</v>
      </c>
      <c r="W4410" t="s">
        <v>24</v>
      </c>
      <c r="X4410">
        <v>33</v>
      </c>
      <c r="Y4410">
        <v>5</v>
      </c>
      <c r="Z4410">
        <v>10</v>
      </c>
      <c r="AA4410">
        <v>6</v>
      </c>
      <c r="AB4410">
        <v>15</v>
      </c>
      <c r="AC4410">
        <v>2</v>
      </c>
      <c r="AD4410" t="s">
        <v>30</v>
      </c>
      <c r="AE4410" t="s">
        <v>8348</v>
      </c>
      <c r="AF4410">
        <v>4026</v>
      </c>
      <c r="AG4410" t="s">
        <v>8352</v>
      </c>
    </row>
    <row r="4411" spans="1:33" x14ac:dyDescent="0.25">
      <c r="A4411" t="s">
        <v>2675</v>
      </c>
      <c r="B4411" t="s">
        <v>1554</v>
      </c>
      <c r="C4411" t="s">
        <v>8205</v>
      </c>
      <c r="D4411">
        <v>2017</v>
      </c>
      <c r="E4411">
        <v>6</v>
      </c>
      <c r="F4411">
        <v>4</v>
      </c>
      <c r="G4411" t="s">
        <v>8308</v>
      </c>
      <c r="H4411">
        <v>2</v>
      </c>
      <c r="I4411">
        <v>37</v>
      </c>
      <c r="J4411">
        <v>11</v>
      </c>
      <c r="K4411" t="s">
        <v>8320</v>
      </c>
      <c r="L4411">
        <v>1</v>
      </c>
      <c r="M4411">
        <v>1</v>
      </c>
      <c r="N4411" t="s">
        <v>155</v>
      </c>
      <c r="O4411">
        <v>1</v>
      </c>
      <c r="P4411">
        <v>1</v>
      </c>
      <c r="Q4411" t="s">
        <v>24</v>
      </c>
      <c r="R4411">
        <v>0</v>
      </c>
      <c r="S4411">
        <v>1</v>
      </c>
      <c r="T4411" t="s">
        <v>25</v>
      </c>
      <c r="U4411" t="s">
        <v>8332</v>
      </c>
      <c r="V4411" t="s">
        <v>8339</v>
      </c>
      <c r="W4411" t="s">
        <v>24</v>
      </c>
      <c r="X4411">
        <v>41</v>
      </c>
      <c r="Y4411">
        <v>7</v>
      </c>
      <c r="Z4411">
        <v>1</v>
      </c>
      <c r="AA4411">
        <v>1</v>
      </c>
      <c r="AB4411">
        <v>1</v>
      </c>
      <c r="AC4411">
        <v>3</v>
      </c>
      <c r="AD4411" t="s">
        <v>30</v>
      </c>
      <c r="AE4411" t="s">
        <v>8348</v>
      </c>
      <c r="AF4411">
        <v>4026</v>
      </c>
      <c r="AG4411" t="s">
        <v>8352</v>
      </c>
    </row>
    <row r="4412" spans="1:33" x14ac:dyDescent="0.25">
      <c r="A4412" t="s">
        <v>6211</v>
      </c>
      <c r="B4412" t="s">
        <v>2341</v>
      </c>
      <c r="C4412" t="s">
        <v>6212</v>
      </c>
      <c r="D4412">
        <v>2017</v>
      </c>
      <c r="E4412">
        <v>5</v>
      </c>
      <c r="F4412">
        <v>946</v>
      </c>
      <c r="G4412" t="s">
        <v>8306</v>
      </c>
      <c r="H4412">
        <v>1</v>
      </c>
      <c r="I4412">
        <v>44</v>
      </c>
      <c r="J4412">
        <v>12</v>
      </c>
      <c r="K4412" t="s">
        <v>8321</v>
      </c>
      <c r="L4412">
        <v>1</v>
      </c>
      <c r="M4412">
        <v>4</v>
      </c>
      <c r="N4412" t="s">
        <v>8327</v>
      </c>
      <c r="O4412">
        <v>6</v>
      </c>
      <c r="P4412">
        <v>4</v>
      </c>
      <c r="Q4412" t="s">
        <v>24</v>
      </c>
      <c r="R4412">
        <v>0</v>
      </c>
      <c r="S4412">
        <v>1</v>
      </c>
      <c r="T4412" t="s">
        <v>25</v>
      </c>
      <c r="U4412" t="s">
        <v>8332</v>
      </c>
      <c r="V4412" t="s">
        <v>8338</v>
      </c>
      <c r="W4412" t="s">
        <v>24</v>
      </c>
      <c r="X4412">
        <v>49</v>
      </c>
      <c r="Y4412">
        <v>8</v>
      </c>
      <c r="Z4412">
        <v>1</v>
      </c>
      <c r="AA4412">
        <v>1</v>
      </c>
      <c r="AB4412">
        <v>1</v>
      </c>
      <c r="AC4412">
        <v>3</v>
      </c>
      <c r="AD4412" t="s">
        <v>30</v>
      </c>
      <c r="AE4412" t="s">
        <v>8348</v>
      </c>
      <c r="AF4412">
        <v>4026</v>
      </c>
      <c r="AG4412" t="s">
        <v>8352</v>
      </c>
    </row>
    <row r="4413" spans="1:33" x14ac:dyDescent="0.25">
      <c r="A4413" t="s">
        <v>1328</v>
      </c>
      <c r="B4413" t="s">
        <v>1329</v>
      </c>
      <c r="C4413" t="s">
        <v>1330</v>
      </c>
      <c r="D4413">
        <v>2017</v>
      </c>
      <c r="E4413">
        <v>1</v>
      </c>
      <c r="F4413">
        <v>2331</v>
      </c>
      <c r="G4413" t="s">
        <v>8306</v>
      </c>
      <c r="H4413">
        <v>1</v>
      </c>
      <c r="I4413">
        <v>22</v>
      </c>
      <c r="J4413">
        <v>8</v>
      </c>
      <c r="K4413" t="s">
        <v>8317</v>
      </c>
      <c r="L4413">
        <v>2</v>
      </c>
      <c r="M4413">
        <v>3</v>
      </c>
      <c r="N4413" t="s">
        <v>8326</v>
      </c>
      <c r="O4413">
        <v>3</v>
      </c>
      <c r="P4413">
        <v>3</v>
      </c>
      <c r="Q4413" t="s">
        <v>24</v>
      </c>
      <c r="R4413">
        <v>0</v>
      </c>
      <c r="S4413">
        <v>1</v>
      </c>
      <c r="T4413" t="s">
        <v>25</v>
      </c>
      <c r="U4413" t="s">
        <v>8332</v>
      </c>
      <c r="V4413" t="s">
        <v>8342</v>
      </c>
      <c r="W4413" t="s">
        <v>24</v>
      </c>
      <c r="X4413">
        <v>29</v>
      </c>
      <c r="Y4413">
        <v>4</v>
      </c>
      <c r="Z4413">
        <v>3</v>
      </c>
      <c r="AA4413">
        <v>3</v>
      </c>
      <c r="AB4413">
        <v>3</v>
      </c>
      <c r="AC4413">
        <v>3</v>
      </c>
      <c r="AD4413" t="s">
        <v>26</v>
      </c>
      <c r="AE4413" t="s">
        <v>8348</v>
      </c>
      <c r="AF4413">
        <v>4030</v>
      </c>
      <c r="AG4413" t="s">
        <v>8352</v>
      </c>
    </row>
    <row r="4414" spans="1:33" x14ac:dyDescent="0.25">
      <c r="A4414" t="s">
        <v>2809</v>
      </c>
      <c r="B4414" t="s">
        <v>721</v>
      </c>
      <c r="C4414" t="s">
        <v>2810</v>
      </c>
      <c r="D4414">
        <v>2017</v>
      </c>
      <c r="E4414">
        <v>2</v>
      </c>
      <c r="F4414">
        <v>759</v>
      </c>
      <c r="G4414" t="s">
        <v>8306</v>
      </c>
      <c r="H4414">
        <v>1</v>
      </c>
      <c r="I4414">
        <v>24</v>
      </c>
      <c r="J4414">
        <v>8</v>
      </c>
      <c r="K4414" t="s">
        <v>8317</v>
      </c>
      <c r="L4414">
        <v>1</v>
      </c>
      <c r="M4414">
        <v>1</v>
      </c>
      <c r="N4414" t="s">
        <v>155</v>
      </c>
      <c r="O4414">
        <v>1</v>
      </c>
      <c r="P4414">
        <v>1</v>
      </c>
      <c r="Q4414" t="s">
        <v>24</v>
      </c>
      <c r="R4414">
        <v>0</v>
      </c>
      <c r="S4414">
        <v>1</v>
      </c>
      <c r="T4414" t="s">
        <v>25</v>
      </c>
      <c r="U4414" t="s">
        <v>8332</v>
      </c>
      <c r="V4414" t="s">
        <v>8335</v>
      </c>
      <c r="W4414" t="s">
        <v>24</v>
      </c>
      <c r="X4414">
        <v>30</v>
      </c>
      <c r="Y4414">
        <v>5</v>
      </c>
      <c r="Z4414">
        <v>1</v>
      </c>
      <c r="AA4414">
        <v>1</v>
      </c>
      <c r="AB4414">
        <v>1</v>
      </c>
      <c r="AC4414">
        <v>1</v>
      </c>
      <c r="AD4414" t="s">
        <v>30</v>
      </c>
      <c r="AE4414" t="s">
        <v>8348</v>
      </c>
      <c r="AF4414">
        <v>4030</v>
      </c>
      <c r="AG4414" t="s">
        <v>8352</v>
      </c>
    </row>
    <row r="4415" spans="1:33" x14ac:dyDescent="0.25">
      <c r="A4415" t="s">
        <v>3377</v>
      </c>
      <c r="B4415" t="s">
        <v>3998</v>
      </c>
      <c r="C4415" t="s">
        <v>6439</v>
      </c>
      <c r="D4415">
        <v>2017</v>
      </c>
      <c r="E4415">
        <v>5</v>
      </c>
      <c r="F4415">
        <v>248</v>
      </c>
      <c r="G4415" t="s">
        <v>8306</v>
      </c>
      <c r="H4415">
        <v>1</v>
      </c>
      <c r="I4415">
        <v>24</v>
      </c>
      <c r="J4415">
        <v>8</v>
      </c>
      <c r="K4415" t="s">
        <v>8317</v>
      </c>
      <c r="L4415">
        <v>2</v>
      </c>
      <c r="M4415">
        <v>11</v>
      </c>
      <c r="N4415" t="s">
        <v>8330</v>
      </c>
      <c r="O4415">
        <v>15</v>
      </c>
      <c r="P4415">
        <v>3</v>
      </c>
      <c r="Q4415" t="s">
        <v>24</v>
      </c>
      <c r="R4415">
        <v>0</v>
      </c>
      <c r="S4415">
        <v>1</v>
      </c>
      <c r="T4415" t="s">
        <v>79</v>
      </c>
      <c r="U4415" t="s">
        <v>8333</v>
      </c>
      <c r="V4415" t="s">
        <v>8335</v>
      </c>
      <c r="W4415" t="s">
        <v>24</v>
      </c>
      <c r="X4415">
        <v>99</v>
      </c>
      <c r="Y4415">
        <v>11</v>
      </c>
      <c r="Z4415">
        <v>99</v>
      </c>
      <c r="AA4415">
        <v>9</v>
      </c>
      <c r="AB4415">
        <v>99</v>
      </c>
      <c r="AC4415">
        <v>3</v>
      </c>
      <c r="AD4415" t="s">
        <v>26</v>
      </c>
      <c r="AE4415" t="s">
        <v>8348</v>
      </c>
      <c r="AF4415">
        <v>4030</v>
      </c>
      <c r="AG4415" t="s">
        <v>8352</v>
      </c>
    </row>
    <row r="4416" spans="1:33" x14ac:dyDescent="0.25">
      <c r="A4416" t="s">
        <v>2372</v>
      </c>
      <c r="B4416" t="s">
        <v>663</v>
      </c>
      <c r="C4416" t="s">
        <v>4782</v>
      </c>
      <c r="D4416">
        <v>2017</v>
      </c>
      <c r="E4416">
        <v>3</v>
      </c>
      <c r="F4416">
        <v>38</v>
      </c>
      <c r="G4416" t="s">
        <v>8306</v>
      </c>
      <c r="H4416">
        <v>1</v>
      </c>
      <c r="I4416">
        <v>29</v>
      </c>
      <c r="J4416">
        <v>9</v>
      </c>
      <c r="K4416" t="s">
        <v>8318</v>
      </c>
      <c r="L4416">
        <v>2</v>
      </c>
      <c r="M4416">
        <v>10</v>
      </c>
      <c r="N4416" t="s">
        <v>8330</v>
      </c>
      <c r="O4416">
        <v>15</v>
      </c>
      <c r="P4416">
        <v>3</v>
      </c>
      <c r="Q4416" t="s">
        <v>24</v>
      </c>
      <c r="R4416">
        <v>0</v>
      </c>
      <c r="S4416">
        <v>1</v>
      </c>
      <c r="T4416" t="s">
        <v>25</v>
      </c>
      <c r="U4416" t="s">
        <v>8332</v>
      </c>
      <c r="V4416" t="s">
        <v>8336</v>
      </c>
      <c r="W4416" t="s">
        <v>24</v>
      </c>
      <c r="X4416">
        <v>21</v>
      </c>
      <c r="Y4416">
        <v>3</v>
      </c>
      <c r="Z4416">
        <v>3</v>
      </c>
      <c r="AA4416">
        <v>3</v>
      </c>
      <c r="AB4416">
        <v>3</v>
      </c>
      <c r="AC4416">
        <v>4</v>
      </c>
      <c r="AD4416" t="s">
        <v>30</v>
      </c>
      <c r="AE4416" t="s">
        <v>8348</v>
      </c>
      <c r="AF4416">
        <v>4030</v>
      </c>
      <c r="AG4416" t="s">
        <v>8352</v>
      </c>
    </row>
    <row r="4417" spans="1:33" x14ac:dyDescent="0.25">
      <c r="A4417" t="s">
        <v>2092</v>
      </c>
      <c r="B4417" t="s">
        <v>442</v>
      </c>
      <c r="C4417" t="s">
        <v>2093</v>
      </c>
      <c r="D4417">
        <v>2017</v>
      </c>
      <c r="E4417">
        <v>2</v>
      </c>
      <c r="F4417">
        <v>1706</v>
      </c>
      <c r="G4417" t="s">
        <v>8306</v>
      </c>
      <c r="H4417">
        <v>1</v>
      </c>
      <c r="I4417">
        <v>32</v>
      </c>
      <c r="J4417">
        <v>10</v>
      </c>
      <c r="K4417" t="s">
        <v>8319</v>
      </c>
      <c r="L4417">
        <v>1</v>
      </c>
      <c r="M4417">
        <v>1</v>
      </c>
      <c r="N4417" t="s">
        <v>155</v>
      </c>
      <c r="O4417">
        <v>1</v>
      </c>
      <c r="P4417">
        <v>1</v>
      </c>
      <c r="Q4417" t="s">
        <v>24</v>
      </c>
      <c r="R4417">
        <v>0</v>
      </c>
      <c r="S4417">
        <v>1</v>
      </c>
      <c r="T4417" t="s">
        <v>25</v>
      </c>
      <c r="U4417" t="s">
        <v>8332</v>
      </c>
      <c r="V4417" t="s">
        <v>8339</v>
      </c>
      <c r="W4417" t="s">
        <v>24</v>
      </c>
      <c r="X4417">
        <v>45</v>
      </c>
      <c r="Y4417">
        <v>8</v>
      </c>
      <c r="Z4417">
        <v>1</v>
      </c>
      <c r="AA4417">
        <v>1</v>
      </c>
      <c r="AB4417">
        <v>1</v>
      </c>
      <c r="AC4417">
        <v>2</v>
      </c>
      <c r="AD4417" t="s">
        <v>26</v>
      </c>
      <c r="AE4417" t="s">
        <v>8348</v>
      </c>
      <c r="AF4417">
        <v>4030</v>
      </c>
      <c r="AG4417" t="s">
        <v>8352</v>
      </c>
    </row>
    <row r="4418" spans="1:33" x14ac:dyDescent="0.25">
      <c r="A4418" t="s">
        <v>3723</v>
      </c>
      <c r="B4418" t="s">
        <v>1691</v>
      </c>
      <c r="C4418" t="s">
        <v>3724</v>
      </c>
      <c r="D4418">
        <v>2017</v>
      </c>
      <c r="E4418">
        <v>3</v>
      </c>
      <c r="F4418">
        <v>554</v>
      </c>
      <c r="G4418" t="s">
        <v>8306</v>
      </c>
      <c r="H4418">
        <v>1</v>
      </c>
      <c r="I4418">
        <v>31</v>
      </c>
      <c r="J4418">
        <v>10</v>
      </c>
      <c r="K4418" t="s">
        <v>8319</v>
      </c>
      <c r="L4418">
        <v>1</v>
      </c>
      <c r="M4418">
        <v>1</v>
      </c>
      <c r="N4418" t="s">
        <v>155</v>
      </c>
      <c r="O4418">
        <v>1</v>
      </c>
      <c r="P4418">
        <v>1</v>
      </c>
      <c r="Q4418" t="s">
        <v>24</v>
      </c>
      <c r="R4418">
        <v>0</v>
      </c>
      <c r="S4418">
        <v>1</v>
      </c>
      <c r="T4418" t="s">
        <v>25</v>
      </c>
      <c r="U4418" t="s">
        <v>8332</v>
      </c>
      <c r="V4418" t="s">
        <v>8339</v>
      </c>
      <c r="W4418" t="s">
        <v>24</v>
      </c>
      <c r="X4418">
        <v>32</v>
      </c>
      <c r="Y4418">
        <v>5</v>
      </c>
      <c r="Z4418">
        <v>1</v>
      </c>
      <c r="AA4418">
        <v>1</v>
      </c>
      <c r="AB4418">
        <v>1</v>
      </c>
      <c r="AC4418">
        <v>2</v>
      </c>
      <c r="AD4418" t="s">
        <v>30</v>
      </c>
      <c r="AE4418" t="s">
        <v>8348</v>
      </c>
      <c r="AF4418">
        <v>4030</v>
      </c>
      <c r="AG4418" t="s">
        <v>8352</v>
      </c>
    </row>
    <row r="4419" spans="1:33" x14ac:dyDescent="0.25">
      <c r="A4419" t="s">
        <v>1266</v>
      </c>
      <c r="B4419" t="s">
        <v>4879</v>
      </c>
      <c r="C4419" t="s">
        <v>5077</v>
      </c>
      <c r="D4419">
        <v>2017</v>
      </c>
      <c r="E4419">
        <v>4</v>
      </c>
      <c r="F4419">
        <v>2032</v>
      </c>
      <c r="G4419" t="s">
        <v>8306</v>
      </c>
      <c r="H4419">
        <v>1</v>
      </c>
      <c r="I4419">
        <v>36</v>
      </c>
      <c r="J4419">
        <v>11</v>
      </c>
      <c r="K4419" t="s">
        <v>8320</v>
      </c>
      <c r="L4419">
        <v>1</v>
      </c>
      <c r="M4419">
        <v>1</v>
      </c>
      <c r="N4419" t="s">
        <v>155</v>
      </c>
      <c r="O4419">
        <v>1</v>
      </c>
      <c r="P4419">
        <v>1</v>
      </c>
      <c r="Q4419" t="s">
        <v>24</v>
      </c>
      <c r="R4419">
        <v>0</v>
      </c>
      <c r="S4419">
        <v>1</v>
      </c>
      <c r="T4419" t="s">
        <v>25</v>
      </c>
      <c r="U4419" t="s">
        <v>8332</v>
      </c>
      <c r="V4419" t="s">
        <v>8337</v>
      </c>
      <c r="W4419" t="s">
        <v>24</v>
      </c>
      <c r="X4419">
        <v>42</v>
      </c>
      <c r="Y4419">
        <v>7</v>
      </c>
      <c r="Z4419">
        <v>99</v>
      </c>
      <c r="AA4419">
        <v>9</v>
      </c>
      <c r="AB4419">
        <v>99</v>
      </c>
      <c r="AC4419">
        <v>4</v>
      </c>
      <c r="AD4419" t="s">
        <v>26</v>
      </c>
      <c r="AE4419" t="s">
        <v>8348</v>
      </c>
      <c r="AF4419">
        <v>4030</v>
      </c>
      <c r="AG4419" t="s">
        <v>8352</v>
      </c>
    </row>
    <row r="4420" spans="1:33" x14ac:dyDescent="0.25">
      <c r="A4420" t="s">
        <v>6089</v>
      </c>
      <c r="B4420" t="s">
        <v>2876</v>
      </c>
      <c r="C4420" s="1" t="s">
        <v>7394</v>
      </c>
      <c r="D4420">
        <v>2017</v>
      </c>
      <c r="E4420">
        <v>5</v>
      </c>
      <c r="F4420">
        <v>1249</v>
      </c>
      <c r="G4420" t="s">
        <v>8306</v>
      </c>
      <c r="H4420">
        <v>1</v>
      </c>
      <c r="I4420">
        <v>36</v>
      </c>
      <c r="J4420">
        <v>11</v>
      </c>
      <c r="K4420" t="s">
        <v>8320</v>
      </c>
      <c r="L4420">
        <v>2</v>
      </c>
      <c r="M4420">
        <v>1</v>
      </c>
      <c r="N4420" t="s">
        <v>155</v>
      </c>
      <c r="O4420">
        <v>1</v>
      </c>
      <c r="P4420">
        <v>1</v>
      </c>
      <c r="Q4420" t="s">
        <v>24</v>
      </c>
      <c r="R4420">
        <v>0</v>
      </c>
      <c r="S4420">
        <v>1</v>
      </c>
      <c r="T4420" t="s">
        <v>25</v>
      </c>
      <c r="U4420" t="s">
        <v>8332</v>
      </c>
      <c r="V4420" t="s">
        <v>8336</v>
      </c>
      <c r="W4420" t="s">
        <v>24</v>
      </c>
      <c r="X4420">
        <v>36</v>
      </c>
      <c r="Y4420">
        <v>6</v>
      </c>
      <c r="Z4420">
        <v>99</v>
      </c>
      <c r="AA4420">
        <v>9</v>
      </c>
      <c r="AB4420">
        <v>99</v>
      </c>
      <c r="AC4420">
        <v>4</v>
      </c>
      <c r="AD4420" t="s">
        <v>26</v>
      </c>
      <c r="AE4420" t="s">
        <v>8348</v>
      </c>
      <c r="AF4420">
        <v>4030</v>
      </c>
      <c r="AG4420" t="s">
        <v>8352</v>
      </c>
    </row>
    <row r="4421" spans="1:33" x14ac:dyDescent="0.25">
      <c r="A4421" t="s">
        <v>4295</v>
      </c>
      <c r="B4421" t="s">
        <v>712</v>
      </c>
      <c r="C4421" t="s">
        <v>4296</v>
      </c>
      <c r="D4421">
        <v>2017</v>
      </c>
      <c r="E4421">
        <v>3</v>
      </c>
      <c r="F4421">
        <v>1627</v>
      </c>
      <c r="G4421" t="s">
        <v>8306</v>
      </c>
      <c r="H4421">
        <v>1</v>
      </c>
      <c r="I4421">
        <v>29</v>
      </c>
      <c r="J4421">
        <v>9</v>
      </c>
      <c r="K4421" t="s">
        <v>8318</v>
      </c>
      <c r="L4421">
        <v>1</v>
      </c>
      <c r="M4421">
        <v>1</v>
      </c>
      <c r="N4421" t="s">
        <v>155</v>
      </c>
      <c r="O4421">
        <v>1</v>
      </c>
      <c r="P4421">
        <v>1</v>
      </c>
      <c r="Q4421" t="s">
        <v>24</v>
      </c>
      <c r="R4421">
        <v>0</v>
      </c>
      <c r="S4421">
        <v>1</v>
      </c>
      <c r="T4421" t="s">
        <v>37</v>
      </c>
      <c r="U4421" t="s">
        <v>8333</v>
      </c>
      <c r="V4421" t="s">
        <v>8336</v>
      </c>
      <c r="W4421" t="s">
        <v>24</v>
      </c>
      <c r="X4421">
        <v>33</v>
      </c>
      <c r="Y4421">
        <v>5</v>
      </c>
      <c r="Z4421">
        <v>1</v>
      </c>
      <c r="AA4421">
        <v>1</v>
      </c>
      <c r="AB4421">
        <v>1</v>
      </c>
      <c r="AC4421">
        <v>1</v>
      </c>
      <c r="AD4421" t="s">
        <v>30</v>
      </c>
      <c r="AE4421" t="s">
        <v>8348</v>
      </c>
      <c r="AF4421">
        <v>4035</v>
      </c>
      <c r="AG4421" t="s">
        <v>8352</v>
      </c>
    </row>
    <row r="4422" spans="1:33" x14ac:dyDescent="0.25">
      <c r="A4422" t="s">
        <v>5628</v>
      </c>
      <c r="B4422" t="s">
        <v>270</v>
      </c>
      <c r="C4422" t="s">
        <v>5880</v>
      </c>
      <c r="D4422">
        <v>2017</v>
      </c>
      <c r="E4422">
        <v>4</v>
      </c>
      <c r="F4422">
        <v>913</v>
      </c>
      <c r="G4422" t="s">
        <v>8306</v>
      </c>
      <c r="H4422">
        <v>1</v>
      </c>
      <c r="I4422">
        <v>27</v>
      </c>
      <c r="J4422">
        <v>9</v>
      </c>
      <c r="K4422" t="s">
        <v>8318</v>
      </c>
      <c r="L4422">
        <v>2</v>
      </c>
      <c r="M4422">
        <v>3</v>
      </c>
      <c r="N4422" t="s">
        <v>8326</v>
      </c>
      <c r="O4422">
        <v>3</v>
      </c>
      <c r="P4422">
        <v>3</v>
      </c>
      <c r="Q4422" t="s">
        <v>24</v>
      </c>
      <c r="R4422">
        <v>0</v>
      </c>
      <c r="S4422">
        <v>1</v>
      </c>
      <c r="T4422" t="s">
        <v>37</v>
      </c>
      <c r="U4422" t="s">
        <v>8333</v>
      </c>
      <c r="V4422" t="s">
        <v>8335</v>
      </c>
      <c r="W4422" t="s">
        <v>24</v>
      </c>
      <c r="X4422">
        <v>27</v>
      </c>
      <c r="Y4422">
        <v>4</v>
      </c>
      <c r="Z4422">
        <v>3</v>
      </c>
      <c r="AA4422">
        <v>3</v>
      </c>
      <c r="AB4422">
        <v>3</v>
      </c>
      <c r="AC4422">
        <v>3</v>
      </c>
      <c r="AD4422" t="s">
        <v>30</v>
      </c>
      <c r="AE4422" t="s">
        <v>8348</v>
      </c>
      <c r="AF4422">
        <v>4035</v>
      </c>
      <c r="AG4422" t="s">
        <v>8352</v>
      </c>
    </row>
    <row r="4423" spans="1:33" x14ac:dyDescent="0.25">
      <c r="A4423" t="s">
        <v>4768</v>
      </c>
      <c r="B4423" t="s">
        <v>2477</v>
      </c>
      <c r="C4423" t="s">
        <v>5386</v>
      </c>
      <c r="D4423">
        <v>2017</v>
      </c>
      <c r="E4423">
        <v>4</v>
      </c>
      <c r="F4423">
        <v>1545</v>
      </c>
      <c r="G4423" t="s">
        <v>8306</v>
      </c>
      <c r="H4423">
        <v>1</v>
      </c>
      <c r="I4423">
        <v>34</v>
      </c>
      <c r="J4423">
        <v>10</v>
      </c>
      <c r="K4423" t="s">
        <v>8319</v>
      </c>
      <c r="L4423">
        <v>1</v>
      </c>
      <c r="M4423">
        <v>1</v>
      </c>
      <c r="N4423" t="s">
        <v>155</v>
      </c>
      <c r="O4423">
        <v>1</v>
      </c>
      <c r="P4423">
        <v>1</v>
      </c>
      <c r="Q4423" t="s">
        <v>24</v>
      </c>
      <c r="R4423">
        <v>0</v>
      </c>
      <c r="S4423">
        <v>1</v>
      </c>
      <c r="T4423" t="s">
        <v>25</v>
      </c>
      <c r="U4423" t="s">
        <v>8332</v>
      </c>
      <c r="V4423" t="s">
        <v>8338</v>
      </c>
      <c r="W4423" t="s">
        <v>24</v>
      </c>
      <c r="X4423">
        <v>34</v>
      </c>
      <c r="Y4423">
        <v>5</v>
      </c>
      <c r="Z4423">
        <v>1</v>
      </c>
      <c r="AA4423">
        <v>1</v>
      </c>
      <c r="AB4423">
        <v>1</v>
      </c>
      <c r="AC4423">
        <v>2</v>
      </c>
      <c r="AD4423" t="s">
        <v>26</v>
      </c>
      <c r="AE4423" t="s">
        <v>8348</v>
      </c>
      <c r="AF4423">
        <v>4035</v>
      </c>
      <c r="AG4423" t="s">
        <v>8352</v>
      </c>
    </row>
    <row r="4424" spans="1:33" x14ac:dyDescent="0.25">
      <c r="A4424" t="s">
        <v>2476</v>
      </c>
      <c r="B4424" t="s">
        <v>610</v>
      </c>
      <c r="C4424" t="s">
        <v>5043</v>
      </c>
      <c r="D4424">
        <v>2017</v>
      </c>
      <c r="E4424">
        <v>4</v>
      </c>
      <c r="F4424">
        <v>1305</v>
      </c>
      <c r="G4424" t="s">
        <v>8306</v>
      </c>
      <c r="H4424">
        <v>1</v>
      </c>
      <c r="I4424">
        <v>21</v>
      </c>
      <c r="J4424">
        <v>8</v>
      </c>
      <c r="K4424" t="s">
        <v>8317</v>
      </c>
      <c r="L4424">
        <v>1</v>
      </c>
      <c r="M4424">
        <v>1</v>
      </c>
      <c r="N4424" t="s">
        <v>155</v>
      </c>
      <c r="O4424">
        <v>1</v>
      </c>
      <c r="P4424">
        <v>1</v>
      </c>
      <c r="Q4424" t="s">
        <v>24</v>
      </c>
      <c r="R4424">
        <v>0</v>
      </c>
      <c r="S4424">
        <v>1</v>
      </c>
      <c r="T4424" t="s">
        <v>25</v>
      </c>
      <c r="U4424" t="s">
        <v>8332</v>
      </c>
      <c r="V4424" t="s">
        <v>8336</v>
      </c>
      <c r="W4424" t="s">
        <v>24</v>
      </c>
      <c r="X4424">
        <v>24</v>
      </c>
      <c r="Y4424">
        <v>3</v>
      </c>
      <c r="Z4424">
        <v>1</v>
      </c>
      <c r="AA4424">
        <v>1</v>
      </c>
      <c r="AB4424">
        <v>1</v>
      </c>
      <c r="AC4424">
        <v>1</v>
      </c>
      <c r="AD4424" t="s">
        <v>26</v>
      </c>
      <c r="AE4424" t="s">
        <v>8348</v>
      </c>
      <c r="AF4424">
        <v>4038</v>
      </c>
      <c r="AG4424" t="s">
        <v>8352</v>
      </c>
    </row>
    <row r="4425" spans="1:33" x14ac:dyDescent="0.25">
      <c r="A4425" t="s">
        <v>429</v>
      </c>
      <c r="B4425" t="s">
        <v>123</v>
      </c>
      <c r="C4425" t="s">
        <v>8120</v>
      </c>
      <c r="D4425">
        <v>2017</v>
      </c>
      <c r="E4425">
        <v>6</v>
      </c>
      <c r="F4425">
        <v>805</v>
      </c>
      <c r="G4425" t="s">
        <v>8306</v>
      </c>
      <c r="H4425">
        <v>1</v>
      </c>
      <c r="I4425">
        <v>21</v>
      </c>
      <c r="J4425">
        <v>8</v>
      </c>
      <c r="K4425" t="s">
        <v>8317</v>
      </c>
      <c r="L4425">
        <v>2</v>
      </c>
      <c r="M4425">
        <v>3</v>
      </c>
      <c r="N4425" t="s">
        <v>8326</v>
      </c>
      <c r="O4425">
        <v>3</v>
      </c>
      <c r="P4425">
        <v>3</v>
      </c>
      <c r="Q4425" t="s">
        <v>24</v>
      </c>
      <c r="R4425">
        <v>0</v>
      </c>
      <c r="S4425">
        <v>1</v>
      </c>
      <c r="T4425" t="s">
        <v>25</v>
      </c>
      <c r="U4425" t="s">
        <v>8332</v>
      </c>
      <c r="V4425" t="s">
        <v>8335</v>
      </c>
      <c r="W4425" t="s">
        <v>24</v>
      </c>
      <c r="X4425">
        <v>21</v>
      </c>
      <c r="Y4425">
        <v>3</v>
      </c>
      <c r="Z4425">
        <v>3</v>
      </c>
      <c r="AA4425">
        <v>3</v>
      </c>
      <c r="AB4425">
        <v>3</v>
      </c>
      <c r="AC4425">
        <v>1</v>
      </c>
      <c r="AD4425" t="s">
        <v>30</v>
      </c>
      <c r="AE4425" t="s">
        <v>8348</v>
      </c>
      <c r="AF4425">
        <v>4040</v>
      </c>
      <c r="AG4425" t="s">
        <v>8352</v>
      </c>
    </row>
    <row r="4426" spans="1:33" x14ac:dyDescent="0.25">
      <c r="A4426" t="s">
        <v>5650</v>
      </c>
      <c r="B4426" t="s">
        <v>259</v>
      </c>
      <c r="C4426" t="s">
        <v>6634</v>
      </c>
      <c r="D4426">
        <v>2017</v>
      </c>
      <c r="E4426">
        <v>5</v>
      </c>
      <c r="F4426">
        <v>1327</v>
      </c>
      <c r="G4426" t="s">
        <v>8306</v>
      </c>
      <c r="H4426">
        <v>1</v>
      </c>
      <c r="I4426">
        <v>26</v>
      </c>
      <c r="J4426">
        <v>9</v>
      </c>
      <c r="K4426" t="s">
        <v>8318</v>
      </c>
      <c r="L4426">
        <v>1</v>
      </c>
      <c r="M4426">
        <v>3</v>
      </c>
      <c r="N4426" t="s">
        <v>8326</v>
      </c>
      <c r="O4426">
        <v>3</v>
      </c>
      <c r="P4426">
        <v>3</v>
      </c>
      <c r="Q4426" t="s">
        <v>24</v>
      </c>
      <c r="R4426">
        <v>0</v>
      </c>
      <c r="S4426">
        <v>1</v>
      </c>
      <c r="T4426" t="s">
        <v>37</v>
      </c>
      <c r="U4426" t="s">
        <v>8333</v>
      </c>
      <c r="V4426" t="s">
        <v>8336</v>
      </c>
      <c r="W4426" t="s">
        <v>24</v>
      </c>
      <c r="X4426">
        <v>26</v>
      </c>
      <c r="Y4426">
        <v>4</v>
      </c>
      <c r="Z4426">
        <v>3</v>
      </c>
      <c r="AA4426">
        <v>3</v>
      </c>
      <c r="AB4426">
        <v>3</v>
      </c>
      <c r="AC4426">
        <v>2</v>
      </c>
      <c r="AD4426" t="s">
        <v>26</v>
      </c>
      <c r="AE4426" t="s">
        <v>8348</v>
      </c>
      <c r="AF4426">
        <v>4040</v>
      </c>
      <c r="AG4426" t="s">
        <v>8352</v>
      </c>
    </row>
    <row r="4427" spans="1:33" x14ac:dyDescent="0.25">
      <c r="A4427" t="s">
        <v>1355</v>
      </c>
      <c r="B4427" t="s">
        <v>802</v>
      </c>
      <c r="C4427" t="s">
        <v>2151</v>
      </c>
      <c r="D4427">
        <v>2017</v>
      </c>
      <c r="E4427">
        <v>2</v>
      </c>
      <c r="F4427">
        <v>1444</v>
      </c>
      <c r="G4427" t="s">
        <v>8306</v>
      </c>
      <c r="H4427">
        <v>1</v>
      </c>
      <c r="I4427">
        <v>32</v>
      </c>
      <c r="J4427">
        <v>10</v>
      </c>
      <c r="K4427" t="s">
        <v>8319</v>
      </c>
      <c r="L4427">
        <v>1</v>
      </c>
      <c r="M4427">
        <v>1</v>
      </c>
      <c r="N4427" t="s">
        <v>155</v>
      </c>
      <c r="O4427">
        <v>1</v>
      </c>
      <c r="P4427">
        <v>1</v>
      </c>
      <c r="Q4427" t="s">
        <v>24</v>
      </c>
      <c r="R4427">
        <v>1</v>
      </c>
      <c r="S4427">
        <v>1</v>
      </c>
      <c r="T4427" t="s">
        <v>25</v>
      </c>
      <c r="U4427" t="s">
        <v>8332</v>
      </c>
      <c r="V4427" t="s">
        <v>8335</v>
      </c>
      <c r="W4427" t="s">
        <v>24</v>
      </c>
      <c r="X4427">
        <v>36</v>
      </c>
      <c r="Y4427">
        <v>6</v>
      </c>
      <c r="Z4427">
        <v>1</v>
      </c>
      <c r="AA4427">
        <v>1</v>
      </c>
      <c r="AB4427">
        <v>1</v>
      </c>
      <c r="AC4427">
        <v>6</v>
      </c>
      <c r="AD4427" t="s">
        <v>30</v>
      </c>
      <c r="AE4427" t="s">
        <v>8348</v>
      </c>
      <c r="AF4427">
        <v>4040</v>
      </c>
      <c r="AG4427" t="s">
        <v>8352</v>
      </c>
    </row>
    <row r="4428" spans="1:33" x14ac:dyDescent="0.25">
      <c r="A4428" t="s">
        <v>356</v>
      </c>
      <c r="B4428" t="s">
        <v>880</v>
      </c>
      <c r="C4428" t="s">
        <v>4967</v>
      </c>
      <c r="D4428">
        <v>2017</v>
      </c>
      <c r="E4428">
        <v>4</v>
      </c>
      <c r="F4428">
        <v>1113</v>
      </c>
      <c r="G4428" t="s">
        <v>8306</v>
      </c>
      <c r="H4428">
        <v>1</v>
      </c>
      <c r="I4428">
        <v>27</v>
      </c>
      <c r="J4428">
        <v>9</v>
      </c>
      <c r="K4428" t="s">
        <v>8318</v>
      </c>
      <c r="L4428">
        <v>1</v>
      </c>
      <c r="M4428">
        <v>1</v>
      </c>
      <c r="N4428" t="s">
        <v>155</v>
      </c>
      <c r="O4428">
        <v>1</v>
      </c>
      <c r="P4428">
        <v>1</v>
      </c>
      <c r="Q4428" t="s">
        <v>24</v>
      </c>
      <c r="R4428">
        <v>0</v>
      </c>
      <c r="S4428">
        <v>1</v>
      </c>
      <c r="T4428" t="s">
        <v>25</v>
      </c>
      <c r="U4428" t="s">
        <v>8332</v>
      </c>
      <c r="V4428" t="s">
        <v>8335</v>
      </c>
      <c r="W4428" t="s">
        <v>24</v>
      </c>
      <c r="X4428">
        <v>28</v>
      </c>
      <c r="Y4428">
        <v>4</v>
      </c>
      <c r="Z4428">
        <v>1</v>
      </c>
      <c r="AA4428">
        <v>1</v>
      </c>
      <c r="AB4428">
        <v>1</v>
      </c>
      <c r="AC4428">
        <v>3</v>
      </c>
      <c r="AD4428" t="s">
        <v>26</v>
      </c>
      <c r="AE4428" t="s">
        <v>8348</v>
      </c>
      <c r="AF4428">
        <v>4042</v>
      </c>
      <c r="AG4428" t="s">
        <v>8352</v>
      </c>
    </row>
    <row r="4429" spans="1:33" x14ac:dyDescent="0.25">
      <c r="A4429" t="s">
        <v>1755</v>
      </c>
      <c r="B4429" t="s">
        <v>1765</v>
      </c>
      <c r="C4429" t="s">
        <v>7039</v>
      </c>
      <c r="D4429">
        <v>2017</v>
      </c>
      <c r="E4429">
        <v>6</v>
      </c>
      <c r="F4429">
        <v>1414</v>
      </c>
      <c r="G4429" t="s">
        <v>8306</v>
      </c>
      <c r="H4429">
        <v>1</v>
      </c>
      <c r="I4429">
        <v>23</v>
      </c>
      <c r="J4429">
        <v>8</v>
      </c>
      <c r="K4429" t="s">
        <v>8317</v>
      </c>
      <c r="L4429">
        <v>1</v>
      </c>
      <c r="M4429">
        <v>3</v>
      </c>
      <c r="N4429" t="s">
        <v>8326</v>
      </c>
      <c r="O4429">
        <v>3</v>
      </c>
      <c r="P4429">
        <v>3</v>
      </c>
      <c r="Q4429" t="s">
        <v>24</v>
      </c>
      <c r="R4429">
        <v>0</v>
      </c>
      <c r="S4429">
        <v>1</v>
      </c>
      <c r="T4429" t="s">
        <v>79</v>
      </c>
      <c r="U4429" t="s">
        <v>8333</v>
      </c>
      <c r="V4429" t="s">
        <v>8342</v>
      </c>
      <c r="W4429" t="s">
        <v>24</v>
      </c>
      <c r="X4429">
        <v>99</v>
      </c>
      <c r="Y4429">
        <v>11</v>
      </c>
      <c r="Z4429">
        <v>99</v>
      </c>
      <c r="AA4429">
        <v>9</v>
      </c>
      <c r="AB4429">
        <v>99</v>
      </c>
      <c r="AC4429">
        <v>3</v>
      </c>
      <c r="AD4429" t="s">
        <v>30</v>
      </c>
      <c r="AE4429" t="s">
        <v>8348</v>
      </c>
      <c r="AF4429">
        <v>4045</v>
      </c>
      <c r="AG4429" t="s">
        <v>8352</v>
      </c>
    </row>
    <row r="4430" spans="1:33" x14ac:dyDescent="0.25">
      <c r="A4430" t="s">
        <v>3818</v>
      </c>
      <c r="B4430" t="s">
        <v>223</v>
      </c>
      <c r="C4430" t="s">
        <v>7334</v>
      </c>
      <c r="D4430">
        <v>2017</v>
      </c>
      <c r="E4430">
        <v>6</v>
      </c>
      <c r="F4430">
        <v>356</v>
      </c>
      <c r="G4430" t="s">
        <v>8306</v>
      </c>
      <c r="H4430">
        <v>1</v>
      </c>
      <c r="I4430">
        <v>22</v>
      </c>
      <c r="J4430">
        <v>8</v>
      </c>
      <c r="K4430" t="s">
        <v>8317</v>
      </c>
      <c r="L4430">
        <v>1</v>
      </c>
      <c r="M4430">
        <v>3</v>
      </c>
      <c r="N4430" t="s">
        <v>8326</v>
      </c>
      <c r="O4430">
        <v>3</v>
      </c>
      <c r="P4430">
        <v>3</v>
      </c>
      <c r="Q4430" t="s">
        <v>24</v>
      </c>
      <c r="R4430">
        <v>0</v>
      </c>
      <c r="S4430">
        <v>1</v>
      </c>
      <c r="T4430" t="s">
        <v>37</v>
      </c>
      <c r="U4430" t="s">
        <v>8333</v>
      </c>
      <c r="V4430" t="s">
        <v>8340</v>
      </c>
      <c r="W4430">
        <v>1</v>
      </c>
      <c r="X4430">
        <v>29</v>
      </c>
      <c r="Y4430">
        <v>4</v>
      </c>
      <c r="Z4430">
        <v>99</v>
      </c>
      <c r="AA4430">
        <v>9</v>
      </c>
      <c r="AB4430">
        <v>99</v>
      </c>
      <c r="AC4430">
        <v>3</v>
      </c>
      <c r="AD4430" t="s">
        <v>26</v>
      </c>
      <c r="AE4430" t="s">
        <v>8348</v>
      </c>
      <c r="AF4430">
        <v>4045</v>
      </c>
      <c r="AG4430" t="s">
        <v>8352</v>
      </c>
    </row>
    <row r="4431" spans="1:33" x14ac:dyDescent="0.25">
      <c r="A4431" t="s">
        <v>3206</v>
      </c>
      <c r="B4431" t="s">
        <v>399</v>
      </c>
      <c r="C4431" t="s">
        <v>3207</v>
      </c>
      <c r="D4431">
        <v>2017</v>
      </c>
      <c r="E4431">
        <v>2</v>
      </c>
      <c r="F4431">
        <v>916</v>
      </c>
      <c r="G4431" t="s">
        <v>8306</v>
      </c>
      <c r="H4431">
        <v>1</v>
      </c>
      <c r="I4431">
        <v>41</v>
      </c>
      <c r="J4431">
        <v>12</v>
      </c>
      <c r="K4431" t="s">
        <v>8321</v>
      </c>
      <c r="L4431">
        <v>1</v>
      </c>
      <c r="M4431">
        <v>1</v>
      </c>
      <c r="N4431" t="s">
        <v>155</v>
      </c>
      <c r="O4431">
        <v>1</v>
      </c>
      <c r="P4431">
        <v>1</v>
      </c>
      <c r="Q4431" t="s">
        <v>24</v>
      </c>
      <c r="R4431">
        <v>0</v>
      </c>
      <c r="S4431">
        <v>1</v>
      </c>
      <c r="T4431" t="s">
        <v>25</v>
      </c>
      <c r="U4431" t="s">
        <v>8332</v>
      </c>
      <c r="V4431" t="s">
        <v>8339</v>
      </c>
      <c r="W4431" t="s">
        <v>24</v>
      </c>
      <c r="X4431">
        <v>55</v>
      </c>
      <c r="Y4431">
        <v>10</v>
      </c>
      <c r="Z4431">
        <v>1</v>
      </c>
      <c r="AA4431">
        <v>1</v>
      </c>
      <c r="AB4431">
        <v>1</v>
      </c>
      <c r="AC4431">
        <v>2</v>
      </c>
      <c r="AD4431" t="s">
        <v>30</v>
      </c>
      <c r="AE4431" t="s">
        <v>8348</v>
      </c>
      <c r="AF4431">
        <v>4045</v>
      </c>
      <c r="AG4431" t="s">
        <v>8352</v>
      </c>
    </row>
    <row r="4432" spans="1:33" x14ac:dyDescent="0.25">
      <c r="A4432" t="s">
        <v>2915</v>
      </c>
      <c r="B4432" t="s">
        <v>3026</v>
      </c>
      <c r="C4432" t="s">
        <v>3834</v>
      </c>
      <c r="D4432">
        <v>2017</v>
      </c>
      <c r="E4432">
        <v>3</v>
      </c>
      <c r="F4432">
        <v>1930</v>
      </c>
      <c r="G4432" t="s">
        <v>8306</v>
      </c>
      <c r="H4432">
        <v>1</v>
      </c>
      <c r="I4432">
        <v>31</v>
      </c>
      <c r="J4432">
        <v>10</v>
      </c>
      <c r="K4432" t="s">
        <v>8319</v>
      </c>
      <c r="L4432">
        <v>1</v>
      </c>
      <c r="M4432">
        <v>1</v>
      </c>
      <c r="N4432" t="s">
        <v>155</v>
      </c>
      <c r="O4432">
        <v>1</v>
      </c>
      <c r="P4432">
        <v>1</v>
      </c>
      <c r="Q4432" t="s">
        <v>24</v>
      </c>
      <c r="R4432">
        <v>0</v>
      </c>
      <c r="S4432">
        <v>1</v>
      </c>
      <c r="T4432" t="s">
        <v>25</v>
      </c>
      <c r="U4432" t="s">
        <v>8332</v>
      </c>
      <c r="V4432" t="s">
        <v>8338</v>
      </c>
      <c r="W4432" t="s">
        <v>24</v>
      </c>
      <c r="X4432">
        <v>34</v>
      </c>
      <c r="Y4432">
        <v>5</v>
      </c>
      <c r="Z4432">
        <v>1</v>
      </c>
      <c r="AA4432">
        <v>1</v>
      </c>
      <c r="AB4432">
        <v>1</v>
      </c>
      <c r="AC4432">
        <v>2</v>
      </c>
      <c r="AD4432" t="s">
        <v>30</v>
      </c>
      <c r="AE4432" t="s">
        <v>8348</v>
      </c>
      <c r="AF4432">
        <v>4046</v>
      </c>
      <c r="AG4432" t="s">
        <v>8352</v>
      </c>
    </row>
    <row r="4433" spans="1:33" x14ac:dyDescent="0.25">
      <c r="A4433" t="s">
        <v>296</v>
      </c>
      <c r="B4433" t="s">
        <v>297</v>
      </c>
      <c r="C4433" t="s">
        <v>298</v>
      </c>
      <c r="D4433">
        <v>2017</v>
      </c>
      <c r="E4433">
        <v>1</v>
      </c>
      <c r="F4433">
        <v>1603</v>
      </c>
      <c r="G4433" t="s">
        <v>8306</v>
      </c>
      <c r="H4433">
        <v>1</v>
      </c>
      <c r="I4433">
        <v>23</v>
      </c>
      <c r="J4433">
        <v>8</v>
      </c>
      <c r="K4433" t="s">
        <v>8317</v>
      </c>
      <c r="L4433">
        <v>1</v>
      </c>
      <c r="M4433">
        <v>1</v>
      </c>
      <c r="N4433" t="s">
        <v>155</v>
      </c>
      <c r="O4433">
        <v>1</v>
      </c>
      <c r="P4433">
        <v>1</v>
      </c>
      <c r="Q4433" t="s">
        <v>24</v>
      </c>
      <c r="R4433">
        <v>0</v>
      </c>
      <c r="S4433">
        <v>1</v>
      </c>
      <c r="T4433" t="s">
        <v>25</v>
      </c>
      <c r="U4433" t="s">
        <v>8332</v>
      </c>
      <c r="V4433" t="s">
        <v>8335</v>
      </c>
      <c r="W4433" t="s">
        <v>24</v>
      </c>
      <c r="X4433">
        <v>28</v>
      </c>
      <c r="Y4433">
        <v>4</v>
      </c>
      <c r="Z4433">
        <v>1</v>
      </c>
      <c r="AA4433">
        <v>1</v>
      </c>
      <c r="AB4433">
        <v>1</v>
      </c>
      <c r="AC4433">
        <v>2</v>
      </c>
      <c r="AD4433" t="s">
        <v>30</v>
      </c>
      <c r="AE4433" t="s">
        <v>8348</v>
      </c>
      <c r="AF4433">
        <v>4050</v>
      </c>
      <c r="AG4433" t="s">
        <v>8352</v>
      </c>
    </row>
    <row r="4434" spans="1:33" x14ac:dyDescent="0.25">
      <c r="A4434" t="s">
        <v>5040</v>
      </c>
      <c r="B4434" t="s">
        <v>430</v>
      </c>
      <c r="C4434" t="s">
        <v>6825</v>
      </c>
      <c r="D4434">
        <v>2017</v>
      </c>
      <c r="E4434">
        <v>5</v>
      </c>
      <c r="F4434">
        <v>153</v>
      </c>
      <c r="G4434" t="s">
        <v>8306</v>
      </c>
      <c r="H4434">
        <v>1</v>
      </c>
      <c r="I4434">
        <v>24</v>
      </c>
      <c r="J4434">
        <v>8</v>
      </c>
      <c r="K4434" t="s">
        <v>8317</v>
      </c>
      <c r="L4434">
        <v>1</v>
      </c>
      <c r="M4434">
        <v>1</v>
      </c>
      <c r="N4434" t="s">
        <v>155</v>
      </c>
      <c r="O4434">
        <v>1</v>
      </c>
      <c r="P4434">
        <v>1</v>
      </c>
      <c r="Q4434" t="s">
        <v>24</v>
      </c>
      <c r="R4434">
        <v>0</v>
      </c>
      <c r="S4434">
        <v>1</v>
      </c>
      <c r="T4434" t="s">
        <v>37</v>
      </c>
      <c r="U4434" t="s">
        <v>8333</v>
      </c>
      <c r="V4434" t="s">
        <v>8336</v>
      </c>
      <c r="W4434" t="s">
        <v>24</v>
      </c>
      <c r="X4434">
        <v>24</v>
      </c>
      <c r="Y4434">
        <v>3</v>
      </c>
      <c r="Z4434">
        <v>10</v>
      </c>
      <c r="AA4434">
        <v>6</v>
      </c>
      <c r="AB4434">
        <v>15</v>
      </c>
      <c r="AC4434">
        <v>2</v>
      </c>
      <c r="AD4434" t="s">
        <v>30</v>
      </c>
      <c r="AE4434" t="s">
        <v>8348</v>
      </c>
      <c r="AF4434">
        <v>4050</v>
      </c>
      <c r="AG4434" t="s">
        <v>8352</v>
      </c>
    </row>
    <row r="4435" spans="1:33" x14ac:dyDescent="0.25">
      <c r="A4435" t="s">
        <v>6419</v>
      </c>
      <c r="B4435" t="s">
        <v>1753</v>
      </c>
      <c r="C4435" t="s">
        <v>7854</v>
      </c>
      <c r="D4435">
        <v>2017</v>
      </c>
      <c r="E4435">
        <v>6</v>
      </c>
      <c r="F4435">
        <v>602</v>
      </c>
      <c r="G4435" t="s">
        <v>8306</v>
      </c>
      <c r="H4435">
        <v>1</v>
      </c>
      <c r="I4435">
        <v>22</v>
      </c>
      <c r="J4435">
        <v>8</v>
      </c>
      <c r="K4435" t="s">
        <v>8317</v>
      </c>
      <c r="L4435">
        <v>1</v>
      </c>
      <c r="M4435">
        <v>3</v>
      </c>
      <c r="N4435" t="s">
        <v>8326</v>
      </c>
      <c r="O4435">
        <v>3</v>
      </c>
      <c r="P4435">
        <v>3</v>
      </c>
      <c r="Q4435" t="s">
        <v>24</v>
      </c>
      <c r="R4435">
        <v>0</v>
      </c>
      <c r="S4435">
        <v>1</v>
      </c>
      <c r="T4435" t="s">
        <v>25</v>
      </c>
      <c r="U4435" t="s">
        <v>8332</v>
      </c>
      <c r="V4435" t="s">
        <v>8342</v>
      </c>
      <c r="W4435" t="s">
        <v>24</v>
      </c>
      <c r="X4435">
        <v>37</v>
      </c>
      <c r="Y4435">
        <v>6</v>
      </c>
      <c r="Z4435">
        <v>3</v>
      </c>
      <c r="AA4435">
        <v>3</v>
      </c>
      <c r="AB4435">
        <v>3</v>
      </c>
      <c r="AC4435">
        <v>3</v>
      </c>
      <c r="AD4435" t="s">
        <v>26</v>
      </c>
      <c r="AE4435" t="s">
        <v>8348</v>
      </c>
      <c r="AF4435">
        <v>4050</v>
      </c>
      <c r="AG4435" t="s">
        <v>8352</v>
      </c>
    </row>
    <row r="4436" spans="1:33" x14ac:dyDescent="0.25">
      <c r="A4436" t="s">
        <v>41</v>
      </c>
      <c r="B4436" t="s">
        <v>138</v>
      </c>
      <c r="C4436" t="s">
        <v>4264</v>
      </c>
      <c r="D4436">
        <v>2017</v>
      </c>
      <c r="E4436">
        <v>3</v>
      </c>
      <c r="F4436">
        <v>337</v>
      </c>
      <c r="G4436" t="s">
        <v>8306</v>
      </c>
      <c r="H4436">
        <v>1</v>
      </c>
      <c r="I4436">
        <v>29</v>
      </c>
      <c r="J4436">
        <v>9</v>
      </c>
      <c r="K4436" t="s">
        <v>8318</v>
      </c>
      <c r="L4436">
        <v>1</v>
      </c>
      <c r="M4436">
        <v>1</v>
      </c>
      <c r="N4436" t="s">
        <v>155</v>
      </c>
      <c r="O4436">
        <v>1</v>
      </c>
      <c r="P4436">
        <v>1</v>
      </c>
      <c r="Q4436" t="s">
        <v>24</v>
      </c>
      <c r="R4436">
        <v>0</v>
      </c>
      <c r="S4436">
        <v>1</v>
      </c>
      <c r="T4436" t="s">
        <v>25</v>
      </c>
      <c r="U4436" t="s">
        <v>8332</v>
      </c>
      <c r="V4436" t="s">
        <v>8337</v>
      </c>
      <c r="W4436" t="s">
        <v>24</v>
      </c>
      <c r="X4436">
        <v>35</v>
      </c>
      <c r="Y4436">
        <v>6</v>
      </c>
      <c r="Z4436">
        <v>1</v>
      </c>
      <c r="AA4436">
        <v>1</v>
      </c>
      <c r="AB4436">
        <v>1</v>
      </c>
      <c r="AC4436">
        <v>1</v>
      </c>
      <c r="AD4436" t="s">
        <v>30</v>
      </c>
      <c r="AE4436" t="s">
        <v>8348</v>
      </c>
      <c r="AF4436">
        <v>4050</v>
      </c>
      <c r="AG4436" t="s">
        <v>8352</v>
      </c>
    </row>
    <row r="4437" spans="1:33" x14ac:dyDescent="0.25">
      <c r="A4437" t="s">
        <v>4378</v>
      </c>
      <c r="B4437" t="s">
        <v>223</v>
      </c>
      <c r="C4437" t="s">
        <v>4379</v>
      </c>
      <c r="D4437">
        <v>2017</v>
      </c>
      <c r="E4437">
        <v>3</v>
      </c>
      <c r="F4437">
        <v>1124</v>
      </c>
      <c r="G4437" t="s">
        <v>8306</v>
      </c>
      <c r="H4437">
        <v>1</v>
      </c>
      <c r="I4437">
        <v>29</v>
      </c>
      <c r="J4437">
        <v>9</v>
      </c>
      <c r="K4437" t="s">
        <v>8318</v>
      </c>
      <c r="L4437">
        <v>1</v>
      </c>
      <c r="M4437">
        <v>3</v>
      </c>
      <c r="N4437" t="s">
        <v>8326</v>
      </c>
      <c r="O4437">
        <v>3</v>
      </c>
      <c r="P4437">
        <v>3</v>
      </c>
      <c r="Q4437" t="s">
        <v>24</v>
      </c>
      <c r="R4437">
        <v>0</v>
      </c>
      <c r="S4437">
        <v>1</v>
      </c>
      <c r="T4437" t="s">
        <v>79</v>
      </c>
      <c r="U4437" t="s">
        <v>8333</v>
      </c>
      <c r="V4437" t="s">
        <v>8340</v>
      </c>
      <c r="W4437" t="s">
        <v>24</v>
      </c>
      <c r="X4437">
        <v>99</v>
      </c>
      <c r="Y4437">
        <v>11</v>
      </c>
      <c r="Z4437">
        <v>99</v>
      </c>
      <c r="AA4437">
        <v>9</v>
      </c>
      <c r="AB4437">
        <v>99</v>
      </c>
      <c r="AC4437">
        <v>4</v>
      </c>
      <c r="AD4437" t="s">
        <v>30</v>
      </c>
      <c r="AE4437" t="s">
        <v>8348</v>
      </c>
      <c r="AF4437">
        <v>4050</v>
      </c>
      <c r="AG4437" t="s">
        <v>8352</v>
      </c>
    </row>
    <row r="4438" spans="1:33" x14ac:dyDescent="0.25">
      <c r="A4438" t="s">
        <v>656</v>
      </c>
      <c r="B4438" t="s">
        <v>1936</v>
      </c>
      <c r="C4438" t="s">
        <v>5789</v>
      </c>
      <c r="D4438">
        <v>2017</v>
      </c>
      <c r="E4438">
        <v>5</v>
      </c>
      <c r="F4438">
        <v>100</v>
      </c>
      <c r="G4438" t="s">
        <v>8306</v>
      </c>
      <c r="H4438">
        <v>1</v>
      </c>
      <c r="I4438">
        <v>27</v>
      </c>
      <c r="J4438">
        <v>9</v>
      </c>
      <c r="K4438" t="s">
        <v>8318</v>
      </c>
      <c r="L4438">
        <v>1</v>
      </c>
      <c r="M4438">
        <v>1</v>
      </c>
      <c r="N4438" t="s">
        <v>155</v>
      </c>
      <c r="O4438">
        <v>1</v>
      </c>
      <c r="P4438">
        <v>1</v>
      </c>
      <c r="Q4438" t="s">
        <v>24</v>
      </c>
      <c r="R4438">
        <v>1</v>
      </c>
      <c r="S4438">
        <v>1</v>
      </c>
      <c r="T4438" t="s">
        <v>25</v>
      </c>
      <c r="U4438" t="s">
        <v>8332</v>
      </c>
      <c r="V4438" t="s">
        <v>8342</v>
      </c>
      <c r="W4438" t="s">
        <v>24</v>
      </c>
      <c r="X4438">
        <v>30</v>
      </c>
      <c r="Y4438">
        <v>5</v>
      </c>
      <c r="Z4438">
        <v>1</v>
      </c>
      <c r="AA4438">
        <v>1</v>
      </c>
      <c r="AB4438">
        <v>1</v>
      </c>
      <c r="AC4438">
        <v>3</v>
      </c>
      <c r="AD4438" t="s">
        <v>26</v>
      </c>
      <c r="AE4438" t="s">
        <v>8348</v>
      </c>
      <c r="AF4438">
        <v>4050</v>
      </c>
      <c r="AG4438" t="s">
        <v>8352</v>
      </c>
    </row>
    <row r="4439" spans="1:33" x14ac:dyDescent="0.25">
      <c r="A4439" t="s">
        <v>4261</v>
      </c>
      <c r="B4439" t="s">
        <v>115</v>
      </c>
      <c r="C4439" t="s">
        <v>4262</v>
      </c>
      <c r="D4439">
        <v>2017</v>
      </c>
      <c r="E4439">
        <v>3</v>
      </c>
      <c r="F4439">
        <v>1356</v>
      </c>
      <c r="G4439" t="s">
        <v>8306</v>
      </c>
      <c r="H4439">
        <v>1</v>
      </c>
      <c r="I4439">
        <v>39</v>
      </c>
      <c r="J4439">
        <v>11</v>
      </c>
      <c r="K4439" t="s">
        <v>8320</v>
      </c>
      <c r="L4439">
        <v>1</v>
      </c>
      <c r="M4439">
        <v>1</v>
      </c>
      <c r="N4439" t="s">
        <v>155</v>
      </c>
      <c r="O4439">
        <v>1</v>
      </c>
      <c r="P4439">
        <v>1</v>
      </c>
      <c r="Q4439" t="s">
        <v>24</v>
      </c>
      <c r="R4439">
        <v>0</v>
      </c>
      <c r="S4439">
        <v>1</v>
      </c>
      <c r="T4439" t="s">
        <v>25</v>
      </c>
      <c r="U4439" t="s">
        <v>8332</v>
      </c>
      <c r="V4439" t="s">
        <v>8338</v>
      </c>
      <c r="W4439" t="s">
        <v>24</v>
      </c>
      <c r="X4439">
        <v>41</v>
      </c>
      <c r="Y4439">
        <v>7</v>
      </c>
      <c r="Z4439">
        <v>1</v>
      </c>
      <c r="AA4439">
        <v>1</v>
      </c>
      <c r="AB4439">
        <v>1</v>
      </c>
      <c r="AC4439">
        <v>2</v>
      </c>
      <c r="AD4439" t="s">
        <v>30</v>
      </c>
      <c r="AE4439" t="s">
        <v>8348</v>
      </c>
      <c r="AF4439">
        <v>4050</v>
      </c>
      <c r="AG4439" t="s">
        <v>8352</v>
      </c>
    </row>
    <row r="4440" spans="1:33" x14ac:dyDescent="0.25">
      <c r="A4440" t="s">
        <v>2851</v>
      </c>
      <c r="B4440" t="s">
        <v>503</v>
      </c>
      <c r="C4440" t="s">
        <v>2852</v>
      </c>
      <c r="D4440">
        <v>2017</v>
      </c>
      <c r="E4440">
        <v>3</v>
      </c>
      <c r="F4440">
        <v>333</v>
      </c>
      <c r="G4440" t="s">
        <v>8306</v>
      </c>
      <c r="H4440">
        <v>1</v>
      </c>
      <c r="I4440">
        <v>29</v>
      </c>
      <c r="J4440">
        <v>9</v>
      </c>
      <c r="K4440" t="s">
        <v>8318</v>
      </c>
      <c r="L4440">
        <v>1</v>
      </c>
      <c r="M4440">
        <v>1</v>
      </c>
      <c r="N4440" t="s">
        <v>155</v>
      </c>
      <c r="O4440">
        <v>1</v>
      </c>
      <c r="P4440">
        <v>1</v>
      </c>
      <c r="Q4440" t="s">
        <v>24</v>
      </c>
      <c r="R4440">
        <v>0</v>
      </c>
      <c r="S4440">
        <v>1</v>
      </c>
      <c r="T4440" t="s">
        <v>25</v>
      </c>
      <c r="U4440" t="s">
        <v>8332</v>
      </c>
      <c r="V4440" t="s">
        <v>8336</v>
      </c>
      <c r="W4440" t="s">
        <v>24</v>
      </c>
      <c r="X4440">
        <v>30</v>
      </c>
      <c r="Y4440">
        <v>5</v>
      </c>
      <c r="Z4440">
        <v>1</v>
      </c>
      <c r="AA4440">
        <v>1</v>
      </c>
      <c r="AB4440">
        <v>1</v>
      </c>
      <c r="AC4440">
        <v>2</v>
      </c>
      <c r="AD4440" t="s">
        <v>30</v>
      </c>
      <c r="AE4440" t="s">
        <v>8348</v>
      </c>
      <c r="AF4440">
        <v>4053</v>
      </c>
      <c r="AG4440" t="s">
        <v>8352</v>
      </c>
    </row>
    <row r="4441" spans="1:33" x14ac:dyDescent="0.25">
      <c r="A4441" t="s">
        <v>6113</v>
      </c>
      <c r="B4441" t="s">
        <v>1443</v>
      </c>
      <c r="C4441" t="s">
        <v>6114</v>
      </c>
      <c r="D4441">
        <v>2017</v>
      </c>
      <c r="E4441">
        <v>5</v>
      </c>
      <c r="F4441">
        <v>1531</v>
      </c>
      <c r="G4441" t="s">
        <v>8306</v>
      </c>
      <c r="H4441">
        <v>1</v>
      </c>
      <c r="I4441">
        <v>19</v>
      </c>
      <c r="J4441">
        <v>7</v>
      </c>
      <c r="K4441" t="s">
        <v>8316</v>
      </c>
      <c r="L4441">
        <v>1</v>
      </c>
      <c r="M4441">
        <v>2</v>
      </c>
      <c r="N4441" t="s">
        <v>8325</v>
      </c>
      <c r="O4441">
        <v>2</v>
      </c>
      <c r="P4441">
        <v>2</v>
      </c>
      <c r="Q4441">
        <v>1</v>
      </c>
      <c r="R4441">
        <v>1</v>
      </c>
      <c r="S4441">
        <v>1</v>
      </c>
      <c r="T4441" t="s">
        <v>25</v>
      </c>
      <c r="U4441" t="s">
        <v>8332</v>
      </c>
      <c r="V4441" t="s">
        <v>8335</v>
      </c>
      <c r="W4441" t="s">
        <v>24</v>
      </c>
      <c r="X4441">
        <v>22</v>
      </c>
      <c r="Y4441">
        <v>3</v>
      </c>
      <c r="Z4441">
        <v>2</v>
      </c>
      <c r="AA4441">
        <v>2</v>
      </c>
      <c r="AB4441">
        <v>2</v>
      </c>
      <c r="AC4441">
        <v>1</v>
      </c>
      <c r="AD4441" t="s">
        <v>30</v>
      </c>
      <c r="AE4441" t="s">
        <v>8348</v>
      </c>
      <c r="AF4441">
        <v>4054</v>
      </c>
      <c r="AG4441" t="s">
        <v>8352</v>
      </c>
    </row>
    <row r="4442" spans="1:33" x14ac:dyDescent="0.25">
      <c r="A4442" t="s">
        <v>7811</v>
      </c>
      <c r="B4442" t="s">
        <v>35</v>
      </c>
      <c r="C4442" t="s">
        <v>7812</v>
      </c>
      <c r="D4442">
        <v>2017</v>
      </c>
      <c r="E4442">
        <v>6</v>
      </c>
      <c r="F4442">
        <v>1355</v>
      </c>
      <c r="G4442" t="s">
        <v>8307</v>
      </c>
      <c r="H4442">
        <v>2</v>
      </c>
      <c r="I4442">
        <v>19</v>
      </c>
      <c r="J4442">
        <v>7</v>
      </c>
      <c r="K4442" t="s">
        <v>8316</v>
      </c>
      <c r="L4442">
        <v>1</v>
      </c>
      <c r="M4442">
        <v>1</v>
      </c>
      <c r="N4442" t="s">
        <v>155</v>
      </c>
      <c r="O4442">
        <v>1</v>
      </c>
      <c r="P4442">
        <v>1</v>
      </c>
      <c r="Q4442" t="s">
        <v>24</v>
      </c>
      <c r="R4442">
        <v>0</v>
      </c>
      <c r="S4442">
        <v>1</v>
      </c>
      <c r="T4442" t="s">
        <v>37</v>
      </c>
      <c r="U4442" t="s">
        <v>8333</v>
      </c>
      <c r="V4442" t="s">
        <v>8342</v>
      </c>
      <c r="W4442" t="s">
        <v>24</v>
      </c>
      <c r="X4442">
        <v>21</v>
      </c>
      <c r="Y4442">
        <v>3</v>
      </c>
      <c r="Z4442">
        <v>1</v>
      </c>
      <c r="AA4442">
        <v>1</v>
      </c>
      <c r="AB4442">
        <v>1</v>
      </c>
      <c r="AC4442">
        <v>2</v>
      </c>
      <c r="AD4442" t="s">
        <v>30</v>
      </c>
      <c r="AE4442" t="s">
        <v>8348</v>
      </c>
      <c r="AF4442">
        <v>4054</v>
      </c>
      <c r="AG4442" t="s">
        <v>8352</v>
      </c>
    </row>
    <row r="4443" spans="1:33" x14ac:dyDescent="0.25">
      <c r="A4443" t="s">
        <v>5692</v>
      </c>
      <c r="B4443" t="s">
        <v>1959</v>
      </c>
      <c r="C4443" t="s">
        <v>8111</v>
      </c>
      <c r="D4443">
        <v>2017</v>
      </c>
      <c r="E4443">
        <v>6</v>
      </c>
      <c r="F4443">
        <v>327</v>
      </c>
      <c r="G4443" t="s">
        <v>8306</v>
      </c>
      <c r="H4443">
        <v>1</v>
      </c>
      <c r="I4443">
        <v>22</v>
      </c>
      <c r="J4443">
        <v>8</v>
      </c>
      <c r="K4443" t="s">
        <v>8317</v>
      </c>
      <c r="L4443">
        <v>1</v>
      </c>
      <c r="M4443">
        <v>1</v>
      </c>
      <c r="N4443" t="s">
        <v>155</v>
      </c>
      <c r="O4443">
        <v>1</v>
      </c>
      <c r="P4443">
        <v>1</v>
      </c>
      <c r="Q4443" t="s">
        <v>24</v>
      </c>
      <c r="R4443">
        <v>0</v>
      </c>
      <c r="S4443">
        <v>1</v>
      </c>
      <c r="T4443" t="s">
        <v>37</v>
      </c>
      <c r="U4443" t="s">
        <v>8333</v>
      </c>
      <c r="V4443" t="s">
        <v>8335</v>
      </c>
      <c r="W4443" t="s">
        <v>24</v>
      </c>
      <c r="X4443">
        <v>22</v>
      </c>
      <c r="Y4443">
        <v>3</v>
      </c>
      <c r="Z4443">
        <v>1</v>
      </c>
      <c r="AA4443">
        <v>1</v>
      </c>
      <c r="AB4443">
        <v>1</v>
      </c>
      <c r="AC4443">
        <v>1</v>
      </c>
      <c r="AD4443" t="s">
        <v>26</v>
      </c>
      <c r="AE4443" t="s">
        <v>8348</v>
      </c>
      <c r="AF4443">
        <v>4054</v>
      </c>
      <c r="AG4443" t="s">
        <v>8352</v>
      </c>
    </row>
    <row r="4444" spans="1:33" x14ac:dyDescent="0.25">
      <c r="A4444" t="s">
        <v>1083</v>
      </c>
      <c r="B4444" t="s">
        <v>836</v>
      </c>
      <c r="C4444" t="s">
        <v>1385</v>
      </c>
      <c r="D4444">
        <v>2017</v>
      </c>
      <c r="E4444">
        <v>1</v>
      </c>
      <c r="F4444">
        <v>1654</v>
      </c>
      <c r="G4444" t="s">
        <v>8306</v>
      </c>
      <c r="H4444">
        <v>1</v>
      </c>
      <c r="I4444">
        <v>29</v>
      </c>
      <c r="J4444">
        <v>9</v>
      </c>
      <c r="K4444" t="s">
        <v>8318</v>
      </c>
      <c r="L4444">
        <v>1</v>
      </c>
      <c r="M4444">
        <v>1</v>
      </c>
      <c r="N4444" t="s">
        <v>155</v>
      </c>
      <c r="O4444">
        <v>1</v>
      </c>
      <c r="P4444">
        <v>1</v>
      </c>
      <c r="Q4444" t="s">
        <v>24</v>
      </c>
      <c r="R4444">
        <v>0</v>
      </c>
      <c r="S4444">
        <v>1</v>
      </c>
      <c r="T4444" t="s">
        <v>25</v>
      </c>
      <c r="U4444" t="s">
        <v>8332</v>
      </c>
      <c r="V4444" t="s">
        <v>8337</v>
      </c>
      <c r="W4444" t="s">
        <v>24</v>
      </c>
      <c r="X4444">
        <v>30</v>
      </c>
      <c r="Y4444">
        <v>5</v>
      </c>
      <c r="Z4444">
        <v>1</v>
      </c>
      <c r="AA4444">
        <v>1</v>
      </c>
      <c r="AB4444">
        <v>1</v>
      </c>
      <c r="AC4444">
        <v>2</v>
      </c>
      <c r="AD4444" t="s">
        <v>30</v>
      </c>
      <c r="AE4444" t="s">
        <v>8348</v>
      </c>
      <c r="AF4444">
        <v>4054</v>
      </c>
      <c r="AG4444" t="s">
        <v>8352</v>
      </c>
    </row>
    <row r="4445" spans="1:33" x14ac:dyDescent="0.25">
      <c r="A4445" t="s">
        <v>1978</v>
      </c>
      <c r="B4445" t="s">
        <v>182</v>
      </c>
      <c r="C4445" t="s">
        <v>1979</v>
      </c>
      <c r="D4445">
        <v>2017</v>
      </c>
      <c r="E4445">
        <v>2</v>
      </c>
      <c r="F4445">
        <v>1455</v>
      </c>
      <c r="G4445" t="s">
        <v>8307</v>
      </c>
      <c r="H4445">
        <v>2</v>
      </c>
      <c r="I4445">
        <v>29</v>
      </c>
      <c r="J4445">
        <v>9</v>
      </c>
      <c r="K4445" t="s">
        <v>8318</v>
      </c>
      <c r="L4445">
        <v>2</v>
      </c>
      <c r="M4445">
        <v>1</v>
      </c>
      <c r="N4445" t="s">
        <v>155</v>
      </c>
      <c r="O4445">
        <v>1</v>
      </c>
      <c r="P4445">
        <v>1</v>
      </c>
      <c r="Q4445" t="s">
        <v>24</v>
      </c>
      <c r="R4445">
        <v>1</v>
      </c>
      <c r="S4445">
        <v>1</v>
      </c>
      <c r="T4445" t="s">
        <v>25</v>
      </c>
      <c r="U4445" t="s">
        <v>8332</v>
      </c>
      <c r="V4445" t="s">
        <v>8335</v>
      </c>
      <c r="W4445" t="s">
        <v>24</v>
      </c>
      <c r="X4445">
        <v>35</v>
      </c>
      <c r="Y4445">
        <v>6</v>
      </c>
      <c r="Z4445">
        <v>10</v>
      </c>
      <c r="AA4445">
        <v>6</v>
      </c>
      <c r="AB4445">
        <v>15</v>
      </c>
      <c r="AC4445">
        <v>4</v>
      </c>
      <c r="AD4445" t="s">
        <v>26</v>
      </c>
      <c r="AE4445" t="s">
        <v>8348</v>
      </c>
      <c r="AF4445">
        <v>4054</v>
      </c>
      <c r="AG4445" t="s">
        <v>8352</v>
      </c>
    </row>
    <row r="4446" spans="1:33" x14ac:dyDescent="0.25">
      <c r="A4446" t="s">
        <v>1094</v>
      </c>
      <c r="B4446" t="s">
        <v>1224</v>
      </c>
      <c r="C4446" t="s">
        <v>3025</v>
      </c>
      <c r="D4446">
        <v>2017</v>
      </c>
      <c r="E4446">
        <v>2</v>
      </c>
      <c r="F4446">
        <v>806</v>
      </c>
      <c r="G4446" t="s">
        <v>8306</v>
      </c>
      <c r="H4446">
        <v>1</v>
      </c>
      <c r="I4446">
        <v>28</v>
      </c>
      <c r="J4446">
        <v>9</v>
      </c>
      <c r="K4446" t="s">
        <v>8318</v>
      </c>
      <c r="L4446">
        <v>2</v>
      </c>
      <c r="M4446">
        <v>1</v>
      </c>
      <c r="N4446" t="s">
        <v>155</v>
      </c>
      <c r="O4446">
        <v>1</v>
      </c>
      <c r="P4446">
        <v>1</v>
      </c>
      <c r="Q4446" t="s">
        <v>24</v>
      </c>
      <c r="R4446">
        <v>0</v>
      </c>
      <c r="S4446">
        <v>1</v>
      </c>
      <c r="T4446" t="s">
        <v>25</v>
      </c>
      <c r="U4446" t="s">
        <v>8332</v>
      </c>
      <c r="V4446" t="s">
        <v>8338</v>
      </c>
      <c r="W4446" t="s">
        <v>24</v>
      </c>
      <c r="X4446">
        <v>28</v>
      </c>
      <c r="Y4446">
        <v>4</v>
      </c>
      <c r="Z4446">
        <v>1</v>
      </c>
      <c r="AA4446">
        <v>1</v>
      </c>
      <c r="AB4446">
        <v>1</v>
      </c>
      <c r="AC4446">
        <v>3</v>
      </c>
      <c r="AD4446" t="s">
        <v>30</v>
      </c>
      <c r="AE4446" t="s">
        <v>8348</v>
      </c>
      <c r="AF4446">
        <v>4054</v>
      </c>
      <c r="AG4446" t="s">
        <v>8352</v>
      </c>
    </row>
    <row r="4447" spans="1:33" x14ac:dyDescent="0.25">
      <c r="A4447" t="s">
        <v>2928</v>
      </c>
      <c r="B4447" t="s">
        <v>2249</v>
      </c>
      <c r="C4447" t="s">
        <v>4259</v>
      </c>
      <c r="D4447">
        <v>2017</v>
      </c>
      <c r="E4447">
        <v>3</v>
      </c>
      <c r="F4447">
        <v>1231</v>
      </c>
      <c r="G4447" t="s">
        <v>8306</v>
      </c>
      <c r="H4447">
        <v>1</v>
      </c>
      <c r="I4447">
        <v>28</v>
      </c>
      <c r="J4447">
        <v>9</v>
      </c>
      <c r="K4447" t="s">
        <v>8318</v>
      </c>
      <c r="L4447">
        <v>1</v>
      </c>
      <c r="M4447">
        <v>1</v>
      </c>
      <c r="N4447" t="s">
        <v>155</v>
      </c>
      <c r="O4447">
        <v>1</v>
      </c>
      <c r="P4447">
        <v>1</v>
      </c>
      <c r="Q4447" t="s">
        <v>24</v>
      </c>
      <c r="R4447">
        <v>0</v>
      </c>
      <c r="S4447">
        <v>1</v>
      </c>
      <c r="T4447" t="s">
        <v>25</v>
      </c>
      <c r="U4447" t="s">
        <v>8332</v>
      </c>
      <c r="V4447" t="s">
        <v>8338</v>
      </c>
      <c r="W4447" t="s">
        <v>24</v>
      </c>
      <c r="X4447">
        <v>40</v>
      </c>
      <c r="Y4447">
        <v>7</v>
      </c>
      <c r="Z4447">
        <v>1</v>
      </c>
      <c r="AA4447">
        <v>1</v>
      </c>
      <c r="AB4447">
        <v>1</v>
      </c>
      <c r="AC4447">
        <v>2</v>
      </c>
      <c r="AD4447" t="s">
        <v>30</v>
      </c>
      <c r="AE4447" t="s">
        <v>8348</v>
      </c>
      <c r="AF4447">
        <v>4054</v>
      </c>
      <c r="AG4447" t="s">
        <v>8352</v>
      </c>
    </row>
    <row r="4448" spans="1:33" x14ac:dyDescent="0.25">
      <c r="A4448" t="s">
        <v>4959</v>
      </c>
      <c r="B4448" t="s">
        <v>4960</v>
      </c>
      <c r="C4448" t="s">
        <v>4961</v>
      </c>
      <c r="D4448">
        <v>2017</v>
      </c>
      <c r="E4448">
        <v>3</v>
      </c>
      <c r="F4448">
        <v>25</v>
      </c>
      <c r="G4448" t="s">
        <v>8308</v>
      </c>
      <c r="H4448">
        <v>2</v>
      </c>
      <c r="I4448">
        <v>28</v>
      </c>
      <c r="J4448">
        <v>9</v>
      </c>
      <c r="K4448" t="s">
        <v>8318</v>
      </c>
      <c r="L4448">
        <v>1</v>
      </c>
      <c r="M4448">
        <v>1</v>
      </c>
      <c r="N4448" t="s">
        <v>155</v>
      </c>
      <c r="O4448">
        <v>1</v>
      </c>
      <c r="P4448">
        <v>1</v>
      </c>
      <c r="Q4448" t="s">
        <v>24</v>
      </c>
      <c r="R4448">
        <v>0</v>
      </c>
      <c r="S4448">
        <v>1</v>
      </c>
      <c r="T4448" t="s">
        <v>25</v>
      </c>
      <c r="U4448" t="s">
        <v>8332</v>
      </c>
      <c r="V4448" t="s">
        <v>8335</v>
      </c>
      <c r="W4448" t="s">
        <v>24</v>
      </c>
      <c r="X4448">
        <v>31</v>
      </c>
      <c r="Y4448">
        <v>5</v>
      </c>
      <c r="Z4448">
        <v>1</v>
      </c>
      <c r="AA4448">
        <v>1</v>
      </c>
      <c r="AB4448">
        <v>1</v>
      </c>
      <c r="AC4448">
        <v>4</v>
      </c>
      <c r="AD4448" t="s">
        <v>26</v>
      </c>
      <c r="AE4448" t="s">
        <v>8348</v>
      </c>
      <c r="AF4448">
        <v>4054</v>
      </c>
      <c r="AG4448" t="s">
        <v>8352</v>
      </c>
    </row>
    <row r="4449" spans="1:33" x14ac:dyDescent="0.25">
      <c r="A4449" t="s">
        <v>5181</v>
      </c>
      <c r="B4449" t="s">
        <v>2835</v>
      </c>
      <c r="C4449" t="s">
        <v>5182</v>
      </c>
      <c r="D4449">
        <v>2017</v>
      </c>
      <c r="E4449">
        <v>4</v>
      </c>
      <c r="F4449">
        <v>1830</v>
      </c>
      <c r="G4449" t="s">
        <v>8307</v>
      </c>
      <c r="H4449">
        <v>2</v>
      </c>
      <c r="I4449">
        <v>26</v>
      </c>
      <c r="J4449">
        <v>9</v>
      </c>
      <c r="K4449" t="s">
        <v>8318</v>
      </c>
      <c r="L4449">
        <v>2</v>
      </c>
      <c r="M4449">
        <v>1</v>
      </c>
      <c r="N4449" t="s">
        <v>155</v>
      </c>
      <c r="O4449">
        <v>1</v>
      </c>
      <c r="P4449">
        <v>1</v>
      </c>
      <c r="Q4449" t="s">
        <v>24</v>
      </c>
      <c r="R4449">
        <v>0</v>
      </c>
      <c r="S4449">
        <v>1</v>
      </c>
      <c r="T4449" t="s">
        <v>25</v>
      </c>
      <c r="U4449" t="s">
        <v>8332</v>
      </c>
      <c r="V4449" t="s">
        <v>8338</v>
      </c>
      <c r="W4449" t="s">
        <v>24</v>
      </c>
      <c r="X4449">
        <v>33</v>
      </c>
      <c r="Y4449">
        <v>5</v>
      </c>
      <c r="Z4449">
        <v>10</v>
      </c>
      <c r="AA4449">
        <v>6</v>
      </c>
      <c r="AB4449">
        <v>15</v>
      </c>
      <c r="AC4449">
        <v>1</v>
      </c>
      <c r="AD4449" t="s">
        <v>26</v>
      </c>
      <c r="AE4449" t="s">
        <v>8348</v>
      </c>
      <c r="AF4449">
        <v>4054</v>
      </c>
      <c r="AG4449" t="s">
        <v>8352</v>
      </c>
    </row>
    <row r="4450" spans="1:33" x14ac:dyDescent="0.25">
      <c r="A4450" t="s">
        <v>2693</v>
      </c>
      <c r="B4450" t="s">
        <v>1029</v>
      </c>
      <c r="C4450" t="s">
        <v>2694</v>
      </c>
      <c r="D4450">
        <v>2017</v>
      </c>
      <c r="E4450">
        <v>2</v>
      </c>
      <c r="F4450">
        <v>306</v>
      </c>
      <c r="G4450" t="s">
        <v>8307</v>
      </c>
      <c r="H4450">
        <v>2</v>
      </c>
      <c r="I4450">
        <v>31</v>
      </c>
      <c r="J4450">
        <v>10</v>
      </c>
      <c r="K4450" t="s">
        <v>8319</v>
      </c>
      <c r="L4450">
        <v>2</v>
      </c>
      <c r="M4450">
        <v>1</v>
      </c>
      <c r="N4450" t="s">
        <v>155</v>
      </c>
      <c r="O4450">
        <v>1</v>
      </c>
      <c r="P4450">
        <v>1</v>
      </c>
      <c r="Q4450" t="s">
        <v>24</v>
      </c>
      <c r="R4450">
        <v>0</v>
      </c>
      <c r="S4450">
        <v>1</v>
      </c>
      <c r="T4450" t="s">
        <v>25</v>
      </c>
      <c r="U4450" t="s">
        <v>8332</v>
      </c>
      <c r="V4450" t="s">
        <v>8338</v>
      </c>
      <c r="W4450" t="s">
        <v>24</v>
      </c>
      <c r="X4450">
        <v>33</v>
      </c>
      <c r="Y4450">
        <v>5</v>
      </c>
      <c r="Z4450">
        <v>1</v>
      </c>
      <c r="AA4450">
        <v>1</v>
      </c>
      <c r="AB4450">
        <v>1</v>
      </c>
      <c r="AC4450">
        <v>2</v>
      </c>
      <c r="AD4450" t="s">
        <v>30</v>
      </c>
      <c r="AE4450" t="s">
        <v>8348</v>
      </c>
      <c r="AF4450">
        <v>4054</v>
      </c>
      <c r="AG4450" t="s">
        <v>8352</v>
      </c>
    </row>
    <row r="4451" spans="1:33" x14ac:dyDescent="0.25">
      <c r="A4451" t="s">
        <v>5328</v>
      </c>
      <c r="B4451" t="s">
        <v>766</v>
      </c>
      <c r="C4451" t="s">
        <v>6177</v>
      </c>
      <c r="D4451">
        <v>2017</v>
      </c>
      <c r="E4451">
        <v>5</v>
      </c>
      <c r="F4451">
        <v>1350</v>
      </c>
      <c r="G4451" t="s">
        <v>8306</v>
      </c>
      <c r="H4451">
        <v>1</v>
      </c>
      <c r="I4451">
        <v>30</v>
      </c>
      <c r="J4451">
        <v>10</v>
      </c>
      <c r="K4451" t="s">
        <v>8319</v>
      </c>
      <c r="L4451">
        <v>2</v>
      </c>
      <c r="M4451">
        <v>1</v>
      </c>
      <c r="N4451" t="s">
        <v>155</v>
      </c>
      <c r="O4451">
        <v>1</v>
      </c>
      <c r="P4451">
        <v>1</v>
      </c>
      <c r="Q4451" t="s">
        <v>24</v>
      </c>
      <c r="R4451">
        <v>0</v>
      </c>
      <c r="S4451">
        <v>1</v>
      </c>
      <c r="T4451" t="s">
        <v>25</v>
      </c>
      <c r="U4451" t="s">
        <v>8332</v>
      </c>
      <c r="V4451" t="s">
        <v>8335</v>
      </c>
      <c r="W4451" t="s">
        <v>24</v>
      </c>
      <c r="X4451">
        <v>33</v>
      </c>
      <c r="Y4451">
        <v>5</v>
      </c>
      <c r="Z4451">
        <v>1</v>
      </c>
      <c r="AA4451">
        <v>1</v>
      </c>
      <c r="AB4451">
        <v>1</v>
      </c>
      <c r="AC4451">
        <v>5</v>
      </c>
      <c r="AD4451" t="s">
        <v>26</v>
      </c>
      <c r="AE4451" t="s">
        <v>8348</v>
      </c>
      <c r="AF4451">
        <v>4054</v>
      </c>
      <c r="AG4451" t="s">
        <v>8352</v>
      </c>
    </row>
    <row r="4452" spans="1:33" x14ac:dyDescent="0.25">
      <c r="A4452" t="s">
        <v>6108</v>
      </c>
      <c r="B4452" t="s">
        <v>641</v>
      </c>
      <c r="C4452" t="s">
        <v>6109</v>
      </c>
      <c r="D4452">
        <v>2017</v>
      </c>
      <c r="E4452">
        <v>5</v>
      </c>
      <c r="F4452">
        <v>1512</v>
      </c>
      <c r="G4452" t="s">
        <v>8306</v>
      </c>
      <c r="H4452">
        <v>1</v>
      </c>
      <c r="I4452">
        <v>35</v>
      </c>
      <c r="J4452">
        <v>11</v>
      </c>
      <c r="K4452" t="s">
        <v>8320</v>
      </c>
      <c r="L4452">
        <v>1</v>
      </c>
      <c r="M4452">
        <v>1</v>
      </c>
      <c r="N4452" t="s">
        <v>155</v>
      </c>
      <c r="O4452">
        <v>1</v>
      </c>
      <c r="P4452">
        <v>1</v>
      </c>
      <c r="Q4452" t="s">
        <v>24</v>
      </c>
      <c r="R4452">
        <v>0</v>
      </c>
      <c r="S4452">
        <v>1</v>
      </c>
      <c r="T4452" t="s">
        <v>25</v>
      </c>
      <c r="U4452" t="s">
        <v>8332</v>
      </c>
      <c r="V4452" t="s">
        <v>8341</v>
      </c>
      <c r="W4452" t="s">
        <v>24</v>
      </c>
      <c r="X4452">
        <v>36</v>
      </c>
      <c r="Y4452">
        <v>6</v>
      </c>
      <c r="Z4452">
        <v>1</v>
      </c>
      <c r="AA4452">
        <v>1</v>
      </c>
      <c r="AB4452">
        <v>1</v>
      </c>
      <c r="AC4452">
        <v>1</v>
      </c>
      <c r="AD4452" t="s">
        <v>26</v>
      </c>
      <c r="AE4452" t="s">
        <v>8348</v>
      </c>
      <c r="AF4452">
        <v>4054</v>
      </c>
      <c r="AG4452" t="s">
        <v>8352</v>
      </c>
    </row>
    <row r="4453" spans="1:33" x14ac:dyDescent="0.25">
      <c r="A4453" t="s">
        <v>5847</v>
      </c>
      <c r="B4453" t="s">
        <v>545</v>
      </c>
      <c r="C4453" t="s">
        <v>8040</v>
      </c>
      <c r="D4453">
        <v>2017</v>
      </c>
      <c r="E4453">
        <v>6</v>
      </c>
      <c r="F4453">
        <v>2324</v>
      </c>
      <c r="G4453" t="s">
        <v>8307</v>
      </c>
      <c r="H4453">
        <v>2</v>
      </c>
      <c r="I4453">
        <v>42</v>
      </c>
      <c r="J4453">
        <v>12</v>
      </c>
      <c r="K4453" t="s">
        <v>8321</v>
      </c>
      <c r="L4453">
        <v>1</v>
      </c>
      <c r="M4453">
        <v>1</v>
      </c>
      <c r="N4453" t="s">
        <v>155</v>
      </c>
      <c r="O4453">
        <v>1</v>
      </c>
      <c r="P4453">
        <v>1</v>
      </c>
      <c r="Q4453" t="s">
        <v>24</v>
      </c>
      <c r="R4453">
        <v>0</v>
      </c>
      <c r="S4453">
        <v>1</v>
      </c>
      <c r="T4453" t="s">
        <v>37</v>
      </c>
      <c r="U4453" t="s">
        <v>8333</v>
      </c>
      <c r="V4453" t="s">
        <v>8341</v>
      </c>
      <c r="W4453" t="s">
        <v>24</v>
      </c>
      <c r="X4453">
        <v>48</v>
      </c>
      <c r="Y4453">
        <v>8</v>
      </c>
      <c r="Z4453">
        <v>1</v>
      </c>
      <c r="AA4453">
        <v>1</v>
      </c>
      <c r="AB4453">
        <v>1</v>
      </c>
      <c r="AC4453">
        <v>3</v>
      </c>
      <c r="AD4453" t="s">
        <v>26</v>
      </c>
      <c r="AE4453" t="s">
        <v>8348</v>
      </c>
      <c r="AF4453">
        <v>4054</v>
      </c>
      <c r="AG4453" t="s">
        <v>8352</v>
      </c>
    </row>
    <row r="4454" spans="1:33" x14ac:dyDescent="0.25">
      <c r="A4454" t="s">
        <v>1108</v>
      </c>
      <c r="B4454" t="s">
        <v>755</v>
      </c>
      <c r="C4454" t="s">
        <v>1109</v>
      </c>
      <c r="D4454">
        <v>2017</v>
      </c>
      <c r="E4454">
        <v>1</v>
      </c>
      <c r="F4454">
        <v>316</v>
      </c>
      <c r="G4454" t="s">
        <v>8306</v>
      </c>
      <c r="H4454">
        <v>1</v>
      </c>
      <c r="I4454">
        <v>28</v>
      </c>
      <c r="J4454">
        <v>9</v>
      </c>
      <c r="K4454" t="s">
        <v>8318</v>
      </c>
      <c r="L4454">
        <v>1</v>
      </c>
      <c r="M4454">
        <v>4</v>
      </c>
      <c r="N4454" t="s">
        <v>8327</v>
      </c>
      <c r="O4454">
        <v>6</v>
      </c>
      <c r="P4454">
        <v>4</v>
      </c>
      <c r="Q4454" t="s">
        <v>24</v>
      </c>
      <c r="R4454">
        <v>0</v>
      </c>
      <c r="S4454">
        <v>1</v>
      </c>
      <c r="T4454" t="s">
        <v>25</v>
      </c>
      <c r="U4454" t="s">
        <v>8332</v>
      </c>
      <c r="V4454" t="s">
        <v>8342</v>
      </c>
      <c r="W4454" t="s">
        <v>24</v>
      </c>
      <c r="X4454">
        <v>41</v>
      </c>
      <c r="Y4454">
        <v>7</v>
      </c>
      <c r="Z4454">
        <v>4</v>
      </c>
      <c r="AA4454">
        <v>4</v>
      </c>
      <c r="AB4454">
        <v>6</v>
      </c>
      <c r="AC4454">
        <v>3</v>
      </c>
      <c r="AD4454" t="s">
        <v>30</v>
      </c>
      <c r="AE4454" t="s">
        <v>8348</v>
      </c>
      <c r="AF4454">
        <v>4055</v>
      </c>
      <c r="AG4454" t="s">
        <v>8352</v>
      </c>
    </row>
    <row r="4455" spans="1:33" x14ac:dyDescent="0.25">
      <c r="A4455" t="s">
        <v>2557</v>
      </c>
      <c r="B4455" t="s">
        <v>247</v>
      </c>
      <c r="C4455" t="s">
        <v>2558</v>
      </c>
      <c r="D4455">
        <v>2017</v>
      </c>
      <c r="E4455">
        <v>2</v>
      </c>
      <c r="F4455">
        <v>1803</v>
      </c>
      <c r="G4455" t="s">
        <v>8306</v>
      </c>
      <c r="H4455">
        <v>1</v>
      </c>
      <c r="I4455">
        <v>27</v>
      </c>
      <c r="J4455">
        <v>9</v>
      </c>
      <c r="K4455" t="s">
        <v>8318</v>
      </c>
      <c r="L4455">
        <v>1</v>
      </c>
      <c r="M4455">
        <v>5</v>
      </c>
      <c r="N4455" t="s">
        <v>8328</v>
      </c>
      <c r="O4455">
        <v>14</v>
      </c>
      <c r="P4455">
        <v>4</v>
      </c>
      <c r="Q4455" t="s">
        <v>24</v>
      </c>
      <c r="R4455">
        <v>0</v>
      </c>
      <c r="S4455">
        <v>1</v>
      </c>
      <c r="T4455" t="s">
        <v>25</v>
      </c>
      <c r="U4455" t="s">
        <v>8332</v>
      </c>
      <c r="V4455" t="s">
        <v>8335</v>
      </c>
      <c r="W4455" t="s">
        <v>24</v>
      </c>
      <c r="X4455">
        <v>27</v>
      </c>
      <c r="Y4455">
        <v>4</v>
      </c>
      <c r="Z4455">
        <v>5</v>
      </c>
      <c r="AA4455">
        <v>5</v>
      </c>
      <c r="AB4455">
        <v>14</v>
      </c>
      <c r="AC4455">
        <v>5</v>
      </c>
      <c r="AD4455" t="s">
        <v>30</v>
      </c>
      <c r="AE4455" t="s">
        <v>8348</v>
      </c>
      <c r="AF4455">
        <v>4055</v>
      </c>
      <c r="AG4455" t="s">
        <v>8352</v>
      </c>
    </row>
    <row r="4456" spans="1:33" x14ac:dyDescent="0.25">
      <c r="A4456" t="s">
        <v>2642</v>
      </c>
      <c r="B4456" t="s">
        <v>666</v>
      </c>
      <c r="C4456" t="s">
        <v>2643</v>
      </c>
      <c r="D4456">
        <v>2017</v>
      </c>
      <c r="E4456">
        <v>2</v>
      </c>
      <c r="F4456">
        <v>1009</v>
      </c>
      <c r="G4456" t="s">
        <v>8306</v>
      </c>
      <c r="H4456">
        <v>1</v>
      </c>
      <c r="I4456">
        <v>26</v>
      </c>
      <c r="J4456">
        <v>9</v>
      </c>
      <c r="K4456" t="s">
        <v>8318</v>
      </c>
      <c r="L4456">
        <v>1</v>
      </c>
      <c r="M4456">
        <v>13</v>
      </c>
      <c r="N4456" t="s">
        <v>8330</v>
      </c>
      <c r="O4456">
        <v>15</v>
      </c>
      <c r="P4456">
        <v>1</v>
      </c>
      <c r="Q4456" t="s">
        <v>24</v>
      </c>
      <c r="R4456">
        <v>0</v>
      </c>
      <c r="S4456">
        <v>1</v>
      </c>
      <c r="T4456" t="s">
        <v>37</v>
      </c>
      <c r="U4456" t="s">
        <v>8333</v>
      </c>
      <c r="V4456" t="s">
        <v>8336</v>
      </c>
      <c r="W4456" t="s">
        <v>24</v>
      </c>
      <c r="X4456">
        <v>29</v>
      </c>
      <c r="Y4456">
        <v>4</v>
      </c>
      <c r="Z4456">
        <v>4</v>
      </c>
      <c r="AA4456">
        <v>4</v>
      </c>
      <c r="AB4456">
        <v>6</v>
      </c>
      <c r="AC4456">
        <v>2</v>
      </c>
      <c r="AD4456" t="s">
        <v>30</v>
      </c>
      <c r="AE4456" t="s">
        <v>8348</v>
      </c>
      <c r="AF4456">
        <v>4055</v>
      </c>
      <c r="AG4456" t="s">
        <v>8352</v>
      </c>
    </row>
    <row r="4457" spans="1:33" x14ac:dyDescent="0.25">
      <c r="A4457" t="s">
        <v>3279</v>
      </c>
      <c r="B4457" t="s">
        <v>721</v>
      </c>
      <c r="C4457" t="s">
        <v>3280</v>
      </c>
      <c r="D4457">
        <v>2017</v>
      </c>
      <c r="E4457">
        <v>2</v>
      </c>
      <c r="F4457">
        <v>1220</v>
      </c>
      <c r="G4457" t="s">
        <v>8306</v>
      </c>
      <c r="H4457">
        <v>1</v>
      </c>
      <c r="I4457">
        <v>29</v>
      </c>
      <c r="J4457">
        <v>9</v>
      </c>
      <c r="K4457" t="s">
        <v>8318</v>
      </c>
      <c r="L4457">
        <v>1</v>
      </c>
      <c r="M4457">
        <v>1</v>
      </c>
      <c r="N4457" t="s">
        <v>155</v>
      </c>
      <c r="O4457">
        <v>1</v>
      </c>
      <c r="P4457">
        <v>1</v>
      </c>
      <c r="Q4457" t="s">
        <v>24</v>
      </c>
      <c r="R4457">
        <v>5</v>
      </c>
      <c r="S4457">
        <v>1</v>
      </c>
      <c r="T4457" t="s">
        <v>37</v>
      </c>
      <c r="U4457" t="s">
        <v>8333</v>
      </c>
      <c r="V4457" t="s">
        <v>8335</v>
      </c>
      <c r="W4457" t="s">
        <v>24</v>
      </c>
      <c r="X4457">
        <v>41</v>
      </c>
      <c r="Y4457">
        <v>7</v>
      </c>
      <c r="Z4457">
        <v>1</v>
      </c>
      <c r="AA4457">
        <v>1</v>
      </c>
      <c r="AB4457">
        <v>1</v>
      </c>
      <c r="AC4457">
        <v>4</v>
      </c>
      <c r="AD4457" t="s">
        <v>26</v>
      </c>
      <c r="AE4457" t="s">
        <v>8348</v>
      </c>
      <c r="AF4457">
        <v>4055</v>
      </c>
      <c r="AG4457" t="s">
        <v>8352</v>
      </c>
    </row>
    <row r="4458" spans="1:33" x14ac:dyDescent="0.25">
      <c r="A4458" t="s">
        <v>3856</v>
      </c>
      <c r="B4458" t="s">
        <v>2957</v>
      </c>
      <c r="C4458" t="s">
        <v>6364</v>
      </c>
      <c r="D4458">
        <v>2017</v>
      </c>
      <c r="E4458">
        <v>5</v>
      </c>
      <c r="F4458">
        <v>654</v>
      </c>
      <c r="G4458" t="s">
        <v>8306</v>
      </c>
      <c r="H4458">
        <v>1</v>
      </c>
      <c r="I4458">
        <v>36</v>
      </c>
      <c r="J4458">
        <v>11</v>
      </c>
      <c r="K4458" t="s">
        <v>8320</v>
      </c>
      <c r="L4458">
        <v>1</v>
      </c>
      <c r="M4458">
        <v>1</v>
      </c>
      <c r="N4458" t="s">
        <v>155</v>
      </c>
      <c r="O4458">
        <v>1</v>
      </c>
      <c r="P4458">
        <v>1</v>
      </c>
      <c r="Q4458" t="s">
        <v>24</v>
      </c>
      <c r="R4458">
        <v>0</v>
      </c>
      <c r="S4458">
        <v>1</v>
      </c>
      <c r="T4458" t="s">
        <v>25</v>
      </c>
      <c r="U4458" t="s">
        <v>8332</v>
      </c>
      <c r="V4458" t="s">
        <v>8338</v>
      </c>
      <c r="W4458" t="s">
        <v>24</v>
      </c>
      <c r="X4458">
        <v>41</v>
      </c>
      <c r="Y4458">
        <v>7</v>
      </c>
      <c r="Z4458">
        <v>1</v>
      </c>
      <c r="AA4458">
        <v>1</v>
      </c>
      <c r="AB4458">
        <v>1</v>
      </c>
      <c r="AC4458">
        <v>2</v>
      </c>
      <c r="AD4458" t="s">
        <v>30</v>
      </c>
      <c r="AE4458" t="s">
        <v>8348</v>
      </c>
      <c r="AF4458">
        <v>4055</v>
      </c>
      <c r="AG4458" t="s">
        <v>8352</v>
      </c>
    </row>
    <row r="4459" spans="1:33" x14ac:dyDescent="0.25">
      <c r="A4459" t="s">
        <v>5637</v>
      </c>
      <c r="B4459" t="s">
        <v>468</v>
      </c>
      <c r="C4459" t="s">
        <v>5638</v>
      </c>
      <c r="D4459">
        <v>2017</v>
      </c>
      <c r="E4459">
        <v>4</v>
      </c>
      <c r="F4459">
        <v>358</v>
      </c>
      <c r="G4459" t="s">
        <v>8306</v>
      </c>
      <c r="H4459">
        <v>1</v>
      </c>
      <c r="I4459">
        <v>35</v>
      </c>
      <c r="J4459">
        <v>11</v>
      </c>
      <c r="K4459" t="s">
        <v>8320</v>
      </c>
      <c r="L4459">
        <v>1</v>
      </c>
      <c r="M4459">
        <v>1</v>
      </c>
      <c r="N4459" t="s">
        <v>155</v>
      </c>
      <c r="O4459">
        <v>1</v>
      </c>
      <c r="P4459">
        <v>1</v>
      </c>
      <c r="Q4459" t="s">
        <v>24</v>
      </c>
      <c r="R4459">
        <v>0</v>
      </c>
      <c r="S4459">
        <v>1</v>
      </c>
      <c r="T4459" t="s">
        <v>37</v>
      </c>
      <c r="U4459" t="s">
        <v>8333</v>
      </c>
      <c r="V4459" t="s">
        <v>8336</v>
      </c>
      <c r="W4459" t="s">
        <v>24</v>
      </c>
      <c r="X4459">
        <v>30</v>
      </c>
      <c r="Y4459">
        <v>5</v>
      </c>
      <c r="Z4459">
        <v>10</v>
      </c>
      <c r="AA4459">
        <v>6</v>
      </c>
      <c r="AB4459">
        <v>15</v>
      </c>
      <c r="AC4459">
        <v>2</v>
      </c>
      <c r="AD4459" t="s">
        <v>30</v>
      </c>
      <c r="AE4459" t="s">
        <v>8348</v>
      </c>
      <c r="AF4459">
        <v>4057</v>
      </c>
      <c r="AG4459" t="s">
        <v>8352</v>
      </c>
    </row>
    <row r="4460" spans="1:33" x14ac:dyDescent="0.25">
      <c r="A4460" t="s">
        <v>2779</v>
      </c>
      <c r="B4460" t="s">
        <v>525</v>
      </c>
      <c r="C4460" t="s">
        <v>6034</v>
      </c>
      <c r="D4460">
        <v>2017</v>
      </c>
      <c r="E4460">
        <v>5</v>
      </c>
      <c r="F4460">
        <v>1331</v>
      </c>
      <c r="G4460" t="s">
        <v>8306</v>
      </c>
      <c r="H4460">
        <v>1</v>
      </c>
      <c r="I4460">
        <v>22</v>
      </c>
      <c r="J4460">
        <v>8</v>
      </c>
      <c r="K4460" t="s">
        <v>8317</v>
      </c>
      <c r="L4460">
        <v>1</v>
      </c>
      <c r="M4460">
        <v>1</v>
      </c>
      <c r="N4460" t="s">
        <v>155</v>
      </c>
      <c r="O4460">
        <v>1</v>
      </c>
      <c r="P4460">
        <v>1</v>
      </c>
      <c r="Q4460" t="s">
        <v>24</v>
      </c>
      <c r="R4460">
        <v>0</v>
      </c>
      <c r="S4460">
        <v>1</v>
      </c>
      <c r="T4460" t="s">
        <v>25</v>
      </c>
      <c r="U4460" t="s">
        <v>8332</v>
      </c>
      <c r="V4460" t="s">
        <v>8336</v>
      </c>
      <c r="W4460" t="s">
        <v>24</v>
      </c>
      <c r="X4460">
        <v>21</v>
      </c>
      <c r="Y4460">
        <v>3</v>
      </c>
      <c r="Z4460">
        <v>1</v>
      </c>
      <c r="AA4460">
        <v>1</v>
      </c>
      <c r="AB4460">
        <v>1</v>
      </c>
      <c r="AC4460">
        <v>1</v>
      </c>
      <c r="AD4460" t="s">
        <v>30</v>
      </c>
      <c r="AE4460" t="s">
        <v>8348</v>
      </c>
      <c r="AF4460">
        <v>4058</v>
      </c>
      <c r="AG4460" t="s">
        <v>8352</v>
      </c>
    </row>
    <row r="4461" spans="1:33" x14ac:dyDescent="0.25">
      <c r="A4461" t="s">
        <v>1115</v>
      </c>
      <c r="B4461" t="s">
        <v>1235</v>
      </c>
      <c r="C4461" t="s">
        <v>1740</v>
      </c>
      <c r="D4461">
        <v>2017</v>
      </c>
      <c r="E4461">
        <v>2</v>
      </c>
      <c r="F4461">
        <v>59</v>
      </c>
      <c r="G4461" t="s">
        <v>8306</v>
      </c>
      <c r="H4461">
        <v>1</v>
      </c>
      <c r="I4461">
        <v>17</v>
      </c>
      <c r="J4461">
        <v>5</v>
      </c>
      <c r="K4461" t="s">
        <v>8316</v>
      </c>
      <c r="L4461">
        <v>1</v>
      </c>
      <c r="M4461">
        <v>1</v>
      </c>
      <c r="N4461" t="s">
        <v>155</v>
      </c>
      <c r="O4461">
        <v>1</v>
      </c>
      <c r="P4461">
        <v>1</v>
      </c>
      <c r="Q4461" t="s">
        <v>24</v>
      </c>
      <c r="R4461">
        <v>0</v>
      </c>
      <c r="S4461">
        <v>1</v>
      </c>
      <c r="T4461" t="s">
        <v>543</v>
      </c>
      <c r="U4461" t="s">
        <v>8333</v>
      </c>
      <c r="V4461" t="s">
        <v>8342</v>
      </c>
      <c r="W4461" t="s">
        <v>24</v>
      </c>
      <c r="X4461">
        <v>99</v>
      </c>
      <c r="Y4461">
        <v>11</v>
      </c>
      <c r="Z4461">
        <v>99</v>
      </c>
      <c r="AA4461">
        <v>9</v>
      </c>
      <c r="AB4461">
        <v>99</v>
      </c>
      <c r="AC4461">
        <v>1</v>
      </c>
      <c r="AD4461" t="s">
        <v>30</v>
      </c>
      <c r="AE4461" t="s">
        <v>8348</v>
      </c>
      <c r="AF4461">
        <v>4060</v>
      </c>
      <c r="AG4461" t="s">
        <v>8352</v>
      </c>
    </row>
    <row r="4462" spans="1:33" x14ac:dyDescent="0.25">
      <c r="A4462" t="s">
        <v>3921</v>
      </c>
      <c r="B4462" t="s">
        <v>971</v>
      </c>
      <c r="C4462" t="s">
        <v>3922</v>
      </c>
      <c r="D4462">
        <v>2017</v>
      </c>
      <c r="E4462">
        <v>3</v>
      </c>
      <c r="F4462">
        <v>1057</v>
      </c>
      <c r="G4462" t="s">
        <v>8306</v>
      </c>
      <c r="H4462">
        <v>1</v>
      </c>
      <c r="I4462">
        <v>24</v>
      </c>
      <c r="J4462">
        <v>8</v>
      </c>
      <c r="K4462" t="s">
        <v>8317</v>
      </c>
      <c r="L4462">
        <v>1</v>
      </c>
      <c r="M4462">
        <v>3</v>
      </c>
      <c r="N4462" t="s">
        <v>8326</v>
      </c>
      <c r="O4462">
        <v>3</v>
      </c>
      <c r="P4462">
        <v>3</v>
      </c>
      <c r="Q4462" t="s">
        <v>24</v>
      </c>
      <c r="R4462">
        <v>0</v>
      </c>
      <c r="S4462">
        <v>1</v>
      </c>
      <c r="T4462" t="s">
        <v>37</v>
      </c>
      <c r="U4462" t="s">
        <v>8333</v>
      </c>
      <c r="V4462" t="s">
        <v>8335</v>
      </c>
      <c r="W4462" t="s">
        <v>24</v>
      </c>
      <c r="X4462">
        <v>25</v>
      </c>
      <c r="Y4462">
        <v>4</v>
      </c>
      <c r="Z4462">
        <v>3</v>
      </c>
      <c r="AA4462">
        <v>3</v>
      </c>
      <c r="AB4462">
        <v>3</v>
      </c>
      <c r="AC4462">
        <v>3</v>
      </c>
      <c r="AD4462" t="s">
        <v>30</v>
      </c>
      <c r="AE4462" t="s">
        <v>8348</v>
      </c>
      <c r="AF4462">
        <v>4060</v>
      </c>
      <c r="AG4462" t="s">
        <v>8352</v>
      </c>
    </row>
    <row r="4463" spans="1:33" x14ac:dyDescent="0.25">
      <c r="A4463" t="s">
        <v>4356</v>
      </c>
      <c r="B4463" t="s">
        <v>555</v>
      </c>
      <c r="C4463" t="s">
        <v>4357</v>
      </c>
      <c r="D4463">
        <v>2017</v>
      </c>
      <c r="E4463">
        <v>3</v>
      </c>
      <c r="F4463">
        <v>1704</v>
      </c>
      <c r="G4463" t="s">
        <v>8306</v>
      </c>
      <c r="H4463">
        <v>1</v>
      </c>
      <c r="I4463">
        <v>31</v>
      </c>
      <c r="J4463">
        <v>10</v>
      </c>
      <c r="K4463" t="s">
        <v>8319</v>
      </c>
      <c r="L4463">
        <v>1</v>
      </c>
      <c r="M4463">
        <v>1</v>
      </c>
      <c r="N4463" t="s">
        <v>155</v>
      </c>
      <c r="O4463">
        <v>1</v>
      </c>
      <c r="P4463">
        <v>1</v>
      </c>
      <c r="Q4463" t="s">
        <v>24</v>
      </c>
      <c r="R4463">
        <v>0</v>
      </c>
      <c r="S4463">
        <v>1</v>
      </c>
      <c r="T4463" t="s">
        <v>25</v>
      </c>
      <c r="U4463" t="s">
        <v>8332</v>
      </c>
      <c r="V4463" t="s">
        <v>8339</v>
      </c>
      <c r="W4463" t="s">
        <v>24</v>
      </c>
      <c r="X4463">
        <v>30</v>
      </c>
      <c r="Y4463">
        <v>5</v>
      </c>
      <c r="Z4463">
        <v>1</v>
      </c>
      <c r="AA4463">
        <v>1</v>
      </c>
      <c r="AB4463">
        <v>1</v>
      </c>
      <c r="AC4463">
        <v>1</v>
      </c>
      <c r="AD4463" t="s">
        <v>30</v>
      </c>
      <c r="AE4463" t="s">
        <v>8348</v>
      </c>
      <c r="AF4463">
        <v>4060</v>
      </c>
      <c r="AG4463" t="s">
        <v>8352</v>
      </c>
    </row>
    <row r="4464" spans="1:33" x14ac:dyDescent="0.25">
      <c r="A4464" t="s">
        <v>4600</v>
      </c>
      <c r="B4464" t="s">
        <v>1539</v>
      </c>
      <c r="C4464" t="s">
        <v>4601</v>
      </c>
      <c r="D4464">
        <v>2017</v>
      </c>
      <c r="E4464">
        <v>3</v>
      </c>
      <c r="F4464">
        <v>1955</v>
      </c>
      <c r="G4464" t="s">
        <v>8306</v>
      </c>
      <c r="H4464">
        <v>1</v>
      </c>
      <c r="I4464">
        <v>33</v>
      </c>
      <c r="J4464">
        <v>10</v>
      </c>
      <c r="K4464" t="s">
        <v>8319</v>
      </c>
      <c r="L4464">
        <v>1</v>
      </c>
      <c r="M4464">
        <v>1</v>
      </c>
      <c r="N4464" t="s">
        <v>155</v>
      </c>
      <c r="O4464">
        <v>1</v>
      </c>
      <c r="P4464">
        <v>1</v>
      </c>
      <c r="Q4464" t="s">
        <v>24</v>
      </c>
      <c r="R4464">
        <v>0</v>
      </c>
      <c r="S4464">
        <v>1</v>
      </c>
      <c r="T4464" t="s">
        <v>25</v>
      </c>
      <c r="U4464" t="s">
        <v>8332</v>
      </c>
      <c r="V4464" t="s">
        <v>8339</v>
      </c>
      <c r="W4464" t="s">
        <v>24</v>
      </c>
      <c r="X4464">
        <v>34</v>
      </c>
      <c r="Y4464">
        <v>5</v>
      </c>
      <c r="Z4464">
        <v>1</v>
      </c>
      <c r="AA4464">
        <v>1</v>
      </c>
      <c r="AB4464">
        <v>1</v>
      </c>
      <c r="AC4464">
        <v>5</v>
      </c>
      <c r="AD4464" t="s">
        <v>30</v>
      </c>
      <c r="AE4464" t="s">
        <v>8348</v>
      </c>
      <c r="AF4464">
        <v>4060</v>
      </c>
      <c r="AG4464" t="s">
        <v>8352</v>
      </c>
    </row>
    <row r="4465" spans="1:33" x14ac:dyDescent="0.25">
      <c r="A4465" t="s">
        <v>6752</v>
      </c>
      <c r="B4465" t="s">
        <v>518</v>
      </c>
      <c r="C4465" t="s">
        <v>6753</v>
      </c>
      <c r="D4465">
        <v>2017</v>
      </c>
      <c r="E4465">
        <v>5</v>
      </c>
      <c r="F4465">
        <v>602</v>
      </c>
      <c r="G4465" t="s">
        <v>8306</v>
      </c>
      <c r="H4465">
        <v>1</v>
      </c>
      <c r="I4465">
        <v>31</v>
      </c>
      <c r="J4465">
        <v>10</v>
      </c>
      <c r="K4465" t="s">
        <v>8319</v>
      </c>
      <c r="L4465">
        <v>1</v>
      </c>
      <c r="M4465">
        <v>3</v>
      </c>
      <c r="N4465" t="s">
        <v>8326</v>
      </c>
      <c r="O4465">
        <v>3</v>
      </c>
      <c r="P4465">
        <v>3</v>
      </c>
      <c r="Q4465" t="s">
        <v>24</v>
      </c>
      <c r="R4465">
        <v>0</v>
      </c>
      <c r="S4465">
        <v>1</v>
      </c>
      <c r="T4465" t="s">
        <v>25</v>
      </c>
      <c r="U4465" t="s">
        <v>8332</v>
      </c>
      <c r="V4465" t="s">
        <v>8335</v>
      </c>
      <c r="W4465" t="s">
        <v>24</v>
      </c>
      <c r="X4465">
        <v>33</v>
      </c>
      <c r="Y4465">
        <v>5</v>
      </c>
      <c r="Z4465">
        <v>10</v>
      </c>
      <c r="AA4465">
        <v>6</v>
      </c>
      <c r="AB4465">
        <v>15</v>
      </c>
      <c r="AC4465">
        <v>3</v>
      </c>
      <c r="AD4465" t="s">
        <v>30</v>
      </c>
      <c r="AE4465" t="s">
        <v>8348</v>
      </c>
      <c r="AF4465">
        <v>4060</v>
      </c>
      <c r="AG4465" t="s">
        <v>8352</v>
      </c>
    </row>
    <row r="4466" spans="1:33" x14ac:dyDescent="0.25">
      <c r="A4466" t="s">
        <v>1891</v>
      </c>
      <c r="B4466" t="s">
        <v>359</v>
      </c>
      <c r="C4466" t="s">
        <v>8133</v>
      </c>
      <c r="D4466">
        <v>2017</v>
      </c>
      <c r="E4466">
        <v>6</v>
      </c>
      <c r="F4466">
        <v>2239</v>
      </c>
      <c r="G4466" t="s">
        <v>8311</v>
      </c>
      <c r="H4466">
        <v>2</v>
      </c>
      <c r="I4466">
        <v>34</v>
      </c>
      <c r="J4466">
        <v>10</v>
      </c>
      <c r="K4466" t="s">
        <v>8319</v>
      </c>
      <c r="L4466">
        <v>1</v>
      </c>
      <c r="M4466">
        <v>5</v>
      </c>
      <c r="N4466" t="s">
        <v>8328</v>
      </c>
      <c r="O4466">
        <v>13</v>
      </c>
      <c r="P4466">
        <v>4</v>
      </c>
      <c r="Q4466" t="s">
        <v>24</v>
      </c>
      <c r="R4466">
        <v>0</v>
      </c>
      <c r="S4466">
        <v>1</v>
      </c>
      <c r="T4466" t="s">
        <v>25</v>
      </c>
      <c r="U4466" t="s">
        <v>8332</v>
      </c>
      <c r="V4466" t="s">
        <v>8337</v>
      </c>
      <c r="W4466" t="s">
        <v>24</v>
      </c>
      <c r="X4466">
        <v>34</v>
      </c>
      <c r="Y4466">
        <v>5</v>
      </c>
      <c r="Z4466">
        <v>5</v>
      </c>
      <c r="AA4466">
        <v>5</v>
      </c>
      <c r="AB4466">
        <v>13</v>
      </c>
      <c r="AC4466">
        <v>5</v>
      </c>
      <c r="AD4466" t="s">
        <v>30</v>
      </c>
      <c r="AE4466" t="s">
        <v>8348</v>
      </c>
      <c r="AF4466">
        <v>4060</v>
      </c>
      <c r="AG4466" t="s">
        <v>8352</v>
      </c>
    </row>
    <row r="4467" spans="1:33" x14ac:dyDescent="0.25">
      <c r="A4467" t="s">
        <v>7680</v>
      </c>
      <c r="B4467" t="s">
        <v>857</v>
      </c>
      <c r="C4467" t="s">
        <v>7681</v>
      </c>
      <c r="D4467">
        <v>2017</v>
      </c>
      <c r="E4467">
        <v>6</v>
      </c>
      <c r="F4467">
        <v>1239</v>
      </c>
      <c r="G4467" t="s">
        <v>8306</v>
      </c>
      <c r="H4467">
        <v>1</v>
      </c>
      <c r="I4467">
        <v>22</v>
      </c>
      <c r="J4467">
        <v>8</v>
      </c>
      <c r="K4467" t="s">
        <v>8317</v>
      </c>
      <c r="L4467">
        <v>1</v>
      </c>
      <c r="M4467">
        <v>1</v>
      </c>
      <c r="N4467" t="s">
        <v>155</v>
      </c>
      <c r="O4467">
        <v>1</v>
      </c>
      <c r="P4467">
        <v>1</v>
      </c>
      <c r="Q4467" t="s">
        <v>24</v>
      </c>
      <c r="R4467">
        <v>0</v>
      </c>
      <c r="S4467">
        <v>1</v>
      </c>
      <c r="T4467" t="s">
        <v>25</v>
      </c>
      <c r="U4467" t="s">
        <v>8332</v>
      </c>
      <c r="V4467" t="s">
        <v>8336</v>
      </c>
      <c r="W4467" t="s">
        <v>24</v>
      </c>
      <c r="X4467">
        <v>25</v>
      </c>
      <c r="Y4467">
        <v>4</v>
      </c>
      <c r="Z4467">
        <v>1</v>
      </c>
      <c r="AA4467">
        <v>1</v>
      </c>
      <c r="AB4467">
        <v>1</v>
      </c>
      <c r="AC4467">
        <v>1</v>
      </c>
      <c r="AD4467" t="s">
        <v>26</v>
      </c>
      <c r="AE4467" t="s">
        <v>8348</v>
      </c>
      <c r="AF4467">
        <v>4061</v>
      </c>
      <c r="AG4467" t="s">
        <v>8352</v>
      </c>
    </row>
    <row r="4468" spans="1:33" x14ac:dyDescent="0.25">
      <c r="A4468" t="s">
        <v>3527</v>
      </c>
      <c r="B4468" t="s">
        <v>670</v>
      </c>
      <c r="C4468" t="s">
        <v>3528</v>
      </c>
      <c r="D4468">
        <v>2017</v>
      </c>
      <c r="E4468">
        <v>2</v>
      </c>
      <c r="F4468">
        <v>1906</v>
      </c>
      <c r="G4468" t="s">
        <v>8306</v>
      </c>
      <c r="H4468">
        <v>1</v>
      </c>
      <c r="I4468">
        <v>27</v>
      </c>
      <c r="J4468">
        <v>9</v>
      </c>
      <c r="K4468" t="s">
        <v>8318</v>
      </c>
      <c r="L4468">
        <v>1</v>
      </c>
      <c r="M4468">
        <v>2</v>
      </c>
      <c r="N4468" t="s">
        <v>8325</v>
      </c>
      <c r="O4468">
        <v>2</v>
      </c>
      <c r="P4468">
        <v>2</v>
      </c>
      <c r="Q4468" t="s">
        <v>24</v>
      </c>
      <c r="R4468">
        <v>0</v>
      </c>
      <c r="S4468">
        <v>1</v>
      </c>
      <c r="T4468" t="s">
        <v>25</v>
      </c>
      <c r="U4468" t="s">
        <v>8332</v>
      </c>
      <c r="V4468" t="s">
        <v>8338</v>
      </c>
      <c r="W4468" t="s">
        <v>24</v>
      </c>
      <c r="X4468">
        <v>32</v>
      </c>
      <c r="Y4468">
        <v>5</v>
      </c>
      <c r="Z4468">
        <v>2</v>
      </c>
      <c r="AA4468">
        <v>2</v>
      </c>
      <c r="AB4468">
        <v>2</v>
      </c>
      <c r="AC4468">
        <v>2</v>
      </c>
      <c r="AD4468" t="s">
        <v>30</v>
      </c>
      <c r="AE4468" t="s">
        <v>8348</v>
      </c>
      <c r="AF4468">
        <v>4065</v>
      </c>
      <c r="AG4468" t="s">
        <v>8352</v>
      </c>
    </row>
    <row r="4469" spans="1:33" x14ac:dyDescent="0.25">
      <c r="A4469" t="s">
        <v>222</v>
      </c>
      <c r="B4469" t="s">
        <v>1528</v>
      </c>
      <c r="C4469" t="s">
        <v>6690</v>
      </c>
      <c r="D4469">
        <v>2017</v>
      </c>
      <c r="E4469">
        <v>5</v>
      </c>
      <c r="F4469">
        <v>2112</v>
      </c>
      <c r="G4469" t="s">
        <v>8306</v>
      </c>
      <c r="H4469">
        <v>1</v>
      </c>
      <c r="I4469">
        <v>39</v>
      </c>
      <c r="J4469">
        <v>11</v>
      </c>
      <c r="K4469" t="s">
        <v>8320</v>
      </c>
      <c r="L4469">
        <v>1</v>
      </c>
      <c r="M4469">
        <v>7</v>
      </c>
      <c r="N4469" t="s">
        <v>8330</v>
      </c>
      <c r="O4469">
        <v>15</v>
      </c>
      <c r="P4469">
        <v>2</v>
      </c>
      <c r="Q4469" t="s">
        <v>24</v>
      </c>
      <c r="R4469">
        <v>0</v>
      </c>
      <c r="S4469">
        <v>1</v>
      </c>
      <c r="T4469" t="s">
        <v>37</v>
      </c>
      <c r="U4469" t="s">
        <v>8333</v>
      </c>
      <c r="V4469" t="s">
        <v>8335</v>
      </c>
      <c r="W4469" t="s">
        <v>24</v>
      </c>
      <c r="X4469">
        <v>44</v>
      </c>
      <c r="Y4469">
        <v>7</v>
      </c>
      <c r="Z4469">
        <v>2</v>
      </c>
      <c r="AA4469">
        <v>2</v>
      </c>
      <c r="AB4469">
        <v>2</v>
      </c>
      <c r="AC4469">
        <v>5</v>
      </c>
      <c r="AD4469" t="s">
        <v>26</v>
      </c>
      <c r="AE4469" t="s">
        <v>8348</v>
      </c>
      <c r="AF4469">
        <v>4065</v>
      </c>
      <c r="AG4469" t="s">
        <v>8352</v>
      </c>
    </row>
    <row r="4470" spans="1:33" x14ac:dyDescent="0.25">
      <c r="A4470" t="s">
        <v>3820</v>
      </c>
      <c r="B4470" t="s">
        <v>598</v>
      </c>
      <c r="C4470" t="s">
        <v>7262</v>
      </c>
      <c r="D4470">
        <v>2017</v>
      </c>
      <c r="E4470">
        <v>6</v>
      </c>
      <c r="F4470">
        <v>1445</v>
      </c>
      <c r="G4470" t="s">
        <v>8306</v>
      </c>
      <c r="H4470">
        <v>1</v>
      </c>
      <c r="I4470">
        <v>35</v>
      </c>
      <c r="J4470">
        <v>11</v>
      </c>
      <c r="K4470" t="s">
        <v>8320</v>
      </c>
      <c r="L4470">
        <v>1</v>
      </c>
      <c r="M4470">
        <v>10</v>
      </c>
      <c r="N4470" t="s">
        <v>8330</v>
      </c>
      <c r="O4470">
        <v>15</v>
      </c>
      <c r="P4470">
        <v>1</v>
      </c>
      <c r="Q4470" t="s">
        <v>24</v>
      </c>
      <c r="R4470">
        <v>4</v>
      </c>
      <c r="S4470">
        <v>1</v>
      </c>
      <c r="T4470" t="s">
        <v>37</v>
      </c>
      <c r="U4470" t="s">
        <v>8333</v>
      </c>
      <c r="V4470" t="s">
        <v>8337</v>
      </c>
      <c r="W4470" t="s">
        <v>24</v>
      </c>
      <c r="X4470">
        <v>33</v>
      </c>
      <c r="Y4470">
        <v>5</v>
      </c>
      <c r="Z4470">
        <v>1</v>
      </c>
      <c r="AA4470">
        <v>1</v>
      </c>
      <c r="AB4470">
        <v>1</v>
      </c>
      <c r="AC4470">
        <v>2</v>
      </c>
      <c r="AD4470" t="s">
        <v>30</v>
      </c>
      <c r="AE4470" t="s">
        <v>8348</v>
      </c>
      <c r="AF4470">
        <v>4065</v>
      </c>
      <c r="AG4470" t="s">
        <v>8352</v>
      </c>
    </row>
    <row r="4471" spans="1:33" x14ac:dyDescent="0.25">
      <c r="A4471" t="s">
        <v>2491</v>
      </c>
      <c r="B4471" t="s">
        <v>533</v>
      </c>
      <c r="C4471" t="s">
        <v>4092</v>
      </c>
      <c r="D4471">
        <v>2017</v>
      </c>
      <c r="E4471">
        <v>3</v>
      </c>
      <c r="F4471">
        <v>828</v>
      </c>
      <c r="G4471" t="s">
        <v>8306</v>
      </c>
      <c r="H4471">
        <v>1</v>
      </c>
      <c r="I4471">
        <v>23</v>
      </c>
      <c r="J4471">
        <v>8</v>
      </c>
      <c r="K4471" t="s">
        <v>8317</v>
      </c>
      <c r="L4471">
        <v>1</v>
      </c>
      <c r="M4471">
        <v>1</v>
      </c>
      <c r="N4471" t="s">
        <v>155</v>
      </c>
      <c r="O4471">
        <v>1</v>
      </c>
      <c r="P4471">
        <v>1</v>
      </c>
      <c r="Q4471" t="s">
        <v>24</v>
      </c>
      <c r="R4471">
        <v>0</v>
      </c>
      <c r="S4471">
        <v>1</v>
      </c>
      <c r="T4471" t="s">
        <v>25</v>
      </c>
      <c r="U4471" t="s">
        <v>8332</v>
      </c>
      <c r="V4471" t="s">
        <v>8336</v>
      </c>
      <c r="W4471" t="s">
        <v>24</v>
      </c>
      <c r="X4471">
        <v>22</v>
      </c>
      <c r="Y4471">
        <v>3</v>
      </c>
      <c r="Z4471">
        <v>1</v>
      </c>
      <c r="AA4471">
        <v>1</v>
      </c>
      <c r="AB4471">
        <v>1</v>
      </c>
      <c r="AC4471">
        <v>1</v>
      </c>
      <c r="AD4471" t="s">
        <v>26</v>
      </c>
      <c r="AE4471" t="s">
        <v>8348</v>
      </c>
      <c r="AF4471">
        <v>4070</v>
      </c>
      <c r="AG4471" t="s">
        <v>8352</v>
      </c>
    </row>
    <row r="4472" spans="1:33" x14ac:dyDescent="0.25">
      <c r="A4472" t="s">
        <v>286</v>
      </c>
      <c r="B4472" t="s">
        <v>191</v>
      </c>
      <c r="C4472" t="s">
        <v>287</v>
      </c>
      <c r="D4472">
        <v>2017</v>
      </c>
      <c r="E4472">
        <v>1</v>
      </c>
      <c r="F4472">
        <v>1108</v>
      </c>
      <c r="G4472" t="s">
        <v>8306</v>
      </c>
      <c r="H4472">
        <v>1</v>
      </c>
      <c r="I4472">
        <v>28</v>
      </c>
      <c r="J4472">
        <v>9</v>
      </c>
      <c r="K4472" t="s">
        <v>8318</v>
      </c>
      <c r="L4472">
        <v>1</v>
      </c>
      <c r="M4472">
        <v>1</v>
      </c>
      <c r="N4472" t="s">
        <v>155</v>
      </c>
      <c r="O4472">
        <v>1</v>
      </c>
      <c r="P4472">
        <v>1</v>
      </c>
      <c r="Q4472" t="s">
        <v>24</v>
      </c>
      <c r="R4472">
        <v>0</v>
      </c>
      <c r="S4472">
        <v>1</v>
      </c>
      <c r="T4472" t="s">
        <v>25</v>
      </c>
      <c r="U4472" t="s">
        <v>8332</v>
      </c>
      <c r="V4472" t="s">
        <v>8336</v>
      </c>
      <c r="W4472" t="s">
        <v>24</v>
      </c>
      <c r="X4472">
        <v>35</v>
      </c>
      <c r="Y4472">
        <v>6</v>
      </c>
      <c r="Z4472">
        <v>1</v>
      </c>
      <c r="AA4472">
        <v>1</v>
      </c>
      <c r="AB4472">
        <v>1</v>
      </c>
      <c r="AC4472">
        <v>2</v>
      </c>
      <c r="AD4472" t="s">
        <v>30</v>
      </c>
      <c r="AE4472" t="s">
        <v>8348</v>
      </c>
      <c r="AF4472">
        <v>4070</v>
      </c>
      <c r="AG4472" t="s">
        <v>8352</v>
      </c>
    </row>
    <row r="4473" spans="1:33" x14ac:dyDescent="0.25">
      <c r="A4473" t="s">
        <v>2838</v>
      </c>
      <c r="B4473" t="s">
        <v>81</v>
      </c>
      <c r="C4473" t="s">
        <v>2839</v>
      </c>
      <c r="D4473">
        <v>2017</v>
      </c>
      <c r="E4473">
        <v>2</v>
      </c>
      <c r="F4473">
        <v>2209</v>
      </c>
      <c r="G4473" t="s">
        <v>8306</v>
      </c>
      <c r="H4473">
        <v>1</v>
      </c>
      <c r="I4473">
        <v>29</v>
      </c>
      <c r="J4473">
        <v>9</v>
      </c>
      <c r="K4473" t="s">
        <v>8318</v>
      </c>
      <c r="L4473">
        <v>1</v>
      </c>
      <c r="M4473">
        <v>10</v>
      </c>
      <c r="N4473" t="s">
        <v>8330</v>
      </c>
      <c r="O4473">
        <v>15</v>
      </c>
      <c r="P4473">
        <v>1</v>
      </c>
      <c r="Q4473" t="s">
        <v>24</v>
      </c>
      <c r="R4473">
        <v>0</v>
      </c>
      <c r="S4473">
        <v>1</v>
      </c>
      <c r="T4473" t="s">
        <v>25</v>
      </c>
      <c r="U4473" t="s">
        <v>8332</v>
      </c>
      <c r="V4473" t="s">
        <v>8335</v>
      </c>
      <c r="W4473" t="s">
        <v>24</v>
      </c>
      <c r="X4473">
        <v>27</v>
      </c>
      <c r="Y4473">
        <v>4</v>
      </c>
      <c r="Z4473">
        <v>25</v>
      </c>
      <c r="AA4473">
        <v>6</v>
      </c>
      <c r="AB4473">
        <v>15</v>
      </c>
      <c r="AC4473">
        <v>3</v>
      </c>
      <c r="AD4473" t="s">
        <v>26</v>
      </c>
      <c r="AE4473" t="s">
        <v>8348</v>
      </c>
      <c r="AF4473">
        <v>4070</v>
      </c>
      <c r="AG4473" t="s">
        <v>8352</v>
      </c>
    </row>
    <row r="4474" spans="1:33" x14ac:dyDescent="0.25">
      <c r="A4474" t="s">
        <v>3573</v>
      </c>
      <c r="B4474" t="s">
        <v>1405</v>
      </c>
      <c r="C4474" t="s">
        <v>6603</v>
      </c>
      <c r="D4474">
        <v>2017</v>
      </c>
      <c r="E4474">
        <v>5</v>
      </c>
      <c r="F4474">
        <v>1802</v>
      </c>
      <c r="G4474" t="s">
        <v>8306</v>
      </c>
      <c r="H4474">
        <v>1</v>
      </c>
      <c r="I4474">
        <v>29</v>
      </c>
      <c r="J4474">
        <v>9</v>
      </c>
      <c r="K4474" t="s">
        <v>8318</v>
      </c>
      <c r="L4474">
        <v>1</v>
      </c>
      <c r="M4474">
        <v>3</v>
      </c>
      <c r="N4474" t="s">
        <v>8326</v>
      </c>
      <c r="O4474">
        <v>3</v>
      </c>
      <c r="P4474">
        <v>3</v>
      </c>
      <c r="Q4474" t="s">
        <v>24</v>
      </c>
      <c r="R4474">
        <v>5</v>
      </c>
      <c r="S4474">
        <v>1</v>
      </c>
      <c r="T4474" t="s">
        <v>37</v>
      </c>
      <c r="U4474" t="s">
        <v>8333</v>
      </c>
      <c r="V4474" t="s">
        <v>8336</v>
      </c>
      <c r="W4474" t="s">
        <v>24</v>
      </c>
      <c r="X4474">
        <v>35</v>
      </c>
      <c r="Y4474">
        <v>6</v>
      </c>
      <c r="Z4474">
        <v>1</v>
      </c>
      <c r="AA4474">
        <v>1</v>
      </c>
      <c r="AB4474">
        <v>1</v>
      </c>
      <c r="AC4474">
        <v>3</v>
      </c>
      <c r="AD4474" t="s">
        <v>26</v>
      </c>
      <c r="AE4474" t="s">
        <v>8348</v>
      </c>
      <c r="AF4474">
        <v>4070</v>
      </c>
      <c r="AG4474" t="s">
        <v>8352</v>
      </c>
    </row>
    <row r="4475" spans="1:33" x14ac:dyDescent="0.25">
      <c r="A4475" t="s">
        <v>2416</v>
      </c>
      <c r="B4475" t="s">
        <v>490</v>
      </c>
      <c r="C4475" t="s">
        <v>7864</v>
      </c>
      <c r="D4475">
        <v>2017</v>
      </c>
      <c r="E4475">
        <v>6</v>
      </c>
      <c r="F4475">
        <v>133</v>
      </c>
      <c r="G4475" t="s">
        <v>8306</v>
      </c>
      <c r="H4475">
        <v>1</v>
      </c>
      <c r="I4475">
        <v>28</v>
      </c>
      <c r="J4475">
        <v>9</v>
      </c>
      <c r="K4475" t="s">
        <v>8318</v>
      </c>
      <c r="L4475">
        <v>2</v>
      </c>
      <c r="M4475">
        <v>3</v>
      </c>
      <c r="N4475" t="s">
        <v>8326</v>
      </c>
      <c r="O4475">
        <v>3</v>
      </c>
      <c r="P4475">
        <v>3</v>
      </c>
      <c r="Q4475" t="s">
        <v>24</v>
      </c>
      <c r="R4475">
        <v>0</v>
      </c>
      <c r="S4475">
        <v>1</v>
      </c>
      <c r="T4475" t="s">
        <v>37</v>
      </c>
      <c r="U4475" t="s">
        <v>8333</v>
      </c>
      <c r="V4475" t="s">
        <v>8336</v>
      </c>
      <c r="W4475" t="s">
        <v>24</v>
      </c>
      <c r="X4475">
        <v>38</v>
      </c>
      <c r="Y4475">
        <v>6</v>
      </c>
      <c r="Z4475">
        <v>3</v>
      </c>
      <c r="AA4475">
        <v>3</v>
      </c>
      <c r="AB4475">
        <v>3</v>
      </c>
      <c r="AC4475">
        <v>3</v>
      </c>
      <c r="AD4475" t="s">
        <v>26</v>
      </c>
      <c r="AE4475" t="s">
        <v>8348</v>
      </c>
      <c r="AF4475">
        <v>4070</v>
      </c>
      <c r="AG4475" t="s">
        <v>8352</v>
      </c>
    </row>
    <row r="4476" spans="1:33" x14ac:dyDescent="0.25">
      <c r="A4476" t="s">
        <v>1260</v>
      </c>
      <c r="B4476" t="s">
        <v>503</v>
      </c>
      <c r="C4476" t="s">
        <v>1261</v>
      </c>
      <c r="D4476">
        <v>2017</v>
      </c>
      <c r="E4476">
        <v>1</v>
      </c>
      <c r="F4476">
        <v>828</v>
      </c>
      <c r="G4476" t="s">
        <v>8306</v>
      </c>
      <c r="H4476">
        <v>1</v>
      </c>
      <c r="I4476">
        <v>33</v>
      </c>
      <c r="J4476">
        <v>10</v>
      </c>
      <c r="K4476" t="s">
        <v>8319</v>
      </c>
      <c r="L4476">
        <v>2</v>
      </c>
      <c r="M4476">
        <v>1</v>
      </c>
      <c r="N4476" t="s">
        <v>155</v>
      </c>
      <c r="O4476">
        <v>1</v>
      </c>
      <c r="P4476">
        <v>1</v>
      </c>
      <c r="Q4476" t="s">
        <v>24</v>
      </c>
      <c r="R4476">
        <v>0</v>
      </c>
      <c r="S4476">
        <v>1</v>
      </c>
      <c r="T4476" t="s">
        <v>25</v>
      </c>
      <c r="U4476" t="s">
        <v>8332</v>
      </c>
      <c r="V4476" t="s">
        <v>8337</v>
      </c>
      <c r="W4476" t="s">
        <v>24</v>
      </c>
      <c r="X4476">
        <v>30</v>
      </c>
      <c r="Y4476">
        <v>5</v>
      </c>
      <c r="Z4476">
        <v>1</v>
      </c>
      <c r="AA4476">
        <v>1</v>
      </c>
      <c r="AB4476">
        <v>1</v>
      </c>
      <c r="AC4476">
        <v>2</v>
      </c>
      <c r="AD4476" t="s">
        <v>30</v>
      </c>
      <c r="AE4476" t="s">
        <v>8348</v>
      </c>
      <c r="AF4476">
        <v>4070</v>
      </c>
      <c r="AG4476" t="s">
        <v>8352</v>
      </c>
    </row>
    <row r="4477" spans="1:33" x14ac:dyDescent="0.25">
      <c r="A4477" t="s">
        <v>2611</v>
      </c>
      <c r="B4477" t="s">
        <v>1062</v>
      </c>
      <c r="C4477" t="s">
        <v>2612</v>
      </c>
      <c r="D4477">
        <v>2017</v>
      </c>
      <c r="E4477">
        <v>2</v>
      </c>
      <c r="F4477">
        <v>213</v>
      </c>
      <c r="G4477" t="s">
        <v>8306</v>
      </c>
      <c r="H4477">
        <v>1</v>
      </c>
      <c r="I4477">
        <v>31</v>
      </c>
      <c r="J4477">
        <v>10</v>
      </c>
      <c r="K4477" t="s">
        <v>8319</v>
      </c>
      <c r="L4477">
        <v>1</v>
      </c>
      <c r="M4477">
        <v>1</v>
      </c>
      <c r="N4477" t="s">
        <v>155</v>
      </c>
      <c r="O4477">
        <v>1</v>
      </c>
      <c r="P4477">
        <v>1</v>
      </c>
      <c r="Q4477" t="s">
        <v>24</v>
      </c>
      <c r="R4477">
        <v>0</v>
      </c>
      <c r="S4477">
        <v>1</v>
      </c>
      <c r="T4477" t="s">
        <v>25</v>
      </c>
      <c r="U4477" t="s">
        <v>8332</v>
      </c>
      <c r="V4477" t="s">
        <v>8339</v>
      </c>
      <c r="W4477" t="s">
        <v>24</v>
      </c>
      <c r="X4477">
        <v>30</v>
      </c>
      <c r="Y4477">
        <v>5</v>
      </c>
      <c r="Z4477">
        <v>1</v>
      </c>
      <c r="AA4477">
        <v>1</v>
      </c>
      <c r="AB4477">
        <v>1</v>
      </c>
      <c r="AC4477">
        <v>2</v>
      </c>
      <c r="AD4477" t="s">
        <v>30</v>
      </c>
      <c r="AE4477" t="s">
        <v>8348</v>
      </c>
      <c r="AF4477">
        <v>4070</v>
      </c>
      <c r="AG4477" t="s">
        <v>8352</v>
      </c>
    </row>
    <row r="4478" spans="1:33" x14ac:dyDescent="0.25">
      <c r="A4478" t="s">
        <v>3940</v>
      </c>
      <c r="B4478" t="s">
        <v>2299</v>
      </c>
      <c r="C4478" t="s">
        <v>3941</v>
      </c>
      <c r="D4478">
        <v>2017</v>
      </c>
      <c r="E4478">
        <v>3</v>
      </c>
      <c r="F4478">
        <v>1652</v>
      </c>
      <c r="G4478" t="s">
        <v>8306</v>
      </c>
      <c r="H4478">
        <v>1</v>
      </c>
      <c r="I4478">
        <v>30</v>
      </c>
      <c r="J4478">
        <v>10</v>
      </c>
      <c r="K4478" t="s">
        <v>8319</v>
      </c>
      <c r="L4478">
        <v>1</v>
      </c>
      <c r="M4478">
        <v>1</v>
      </c>
      <c r="N4478" t="s">
        <v>155</v>
      </c>
      <c r="O4478">
        <v>1</v>
      </c>
      <c r="P4478">
        <v>1</v>
      </c>
      <c r="Q4478" t="s">
        <v>24</v>
      </c>
      <c r="R4478">
        <v>0</v>
      </c>
      <c r="S4478">
        <v>1</v>
      </c>
      <c r="T4478" t="s">
        <v>25</v>
      </c>
      <c r="U4478" t="s">
        <v>8332</v>
      </c>
      <c r="V4478" t="s">
        <v>8339</v>
      </c>
      <c r="W4478" t="s">
        <v>24</v>
      </c>
      <c r="X4478">
        <v>31</v>
      </c>
      <c r="Y4478">
        <v>5</v>
      </c>
      <c r="Z4478">
        <v>1</v>
      </c>
      <c r="AA4478">
        <v>1</v>
      </c>
      <c r="AB4478">
        <v>1</v>
      </c>
      <c r="AC4478">
        <v>1</v>
      </c>
      <c r="AD4478" t="s">
        <v>26</v>
      </c>
      <c r="AE4478" t="s">
        <v>8348</v>
      </c>
      <c r="AF4478">
        <v>4070</v>
      </c>
      <c r="AG4478" t="s">
        <v>8352</v>
      </c>
    </row>
    <row r="4479" spans="1:33" x14ac:dyDescent="0.25">
      <c r="A4479" t="s">
        <v>3969</v>
      </c>
      <c r="B4479" t="s">
        <v>229</v>
      </c>
      <c r="C4479" t="s">
        <v>3970</v>
      </c>
      <c r="D4479">
        <v>2017</v>
      </c>
      <c r="E4479">
        <v>2</v>
      </c>
      <c r="F4479">
        <v>1106</v>
      </c>
      <c r="G4479" t="s">
        <v>8306</v>
      </c>
      <c r="H4479">
        <v>1</v>
      </c>
      <c r="I4479">
        <v>33</v>
      </c>
      <c r="J4479">
        <v>10</v>
      </c>
      <c r="K4479" t="s">
        <v>8319</v>
      </c>
      <c r="L4479">
        <v>1</v>
      </c>
      <c r="M4479">
        <v>1</v>
      </c>
      <c r="N4479" t="s">
        <v>155</v>
      </c>
      <c r="O4479">
        <v>1</v>
      </c>
      <c r="P4479">
        <v>1</v>
      </c>
      <c r="Q4479" t="s">
        <v>24</v>
      </c>
      <c r="R4479">
        <v>0</v>
      </c>
      <c r="S4479">
        <v>1</v>
      </c>
      <c r="T4479" t="s">
        <v>25</v>
      </c>
      <c r="U4479" t="s">
        <v>8332</v>
      </c>
      <c r="V4479" t="s">
        <v>8338</v>
      </c>
      <c r="W4479" t="s">
        <v>24</v>
      </c>
      <c r="X4479">
        <v>41</v>
      </c>
      <c r="Y4479">
        <v>7</v>
      </c>
      <c r="Z4479">
        <v>1</v>
      </c>
      <c r="AA4479">
        <v>1</v>
      </c>
      <c r="AB4479">
        <v>1</v>
      </c>
      <c r="AC4479">
        <v>4</v>
      </c>
      <c r="AD4479" t="s">
        <v>30</v>
      </c>
      <c r="AE4479" t="s">
        <v>8348</v>
      </c>
      <c r="AF4479">
        <v>4070</v>
      </c>
      <c r="AG4479" t="s">
        <v>8352</v>
      </c>
    </row>
    <row r="4480" spans="1:33" x14ac:dyDescent="0.25">
      <c r="A4480" t="s">
        <v>1048</v>
      </c>
      <c r="B4480" t="s">
        <v>1046</v>
      </c>
      <c r="C4480" t="s">
        <v>4171</v>
      </c>
      <c r="D4480">
        <v>2017</v>
      </c>
      <c r="E4480">
        <v>3</v>
      </c>
      <c r="F4480">
        <v>712</v>
      </c>
      <c r="G4480" t="s">
        <v>8306</v>
      </c>
      <c r="H4480">
        <v>1</v>
      </c>
      <c r="I4480">
        <v>30</v>
      </c>
      <c r="J4480">
        <v>10</v>
      </c>
      <c r="K4480" t="s">
        <v>8319</v>
      </c>
      <c r="L4480">
        <v>2</v>
      </c>
      <c r="M4480">
        <v>3</v>
      </c>
      <c r="N4480" t="s">
        <v>8326</v>
      </c>
      <c r="O4480">
        <v>3</v>
      </c>
      <c r="P4480">
        <v>3</v>
      </c>
      <c r="Q4480" t="s">
        <v>24</v>
      </c>
      <c r="R4480">
        <v>0</v>
      </c>
      <c r="S4480">
        <v>1</v>
      </c>
      <c r="T4480" t="s">
        <v>25</v>
      </c>
      <c r="U4480" t="s">
        <v>8332</v>
      </c>
      <c r="V4480" t="s">
        <v>8335</v>
      </c>
      <c r="W4480" t="s">
        <v>24</v>
      </c>
      <c r="X4480">
        <v>32</v>
      </c>
      <c r="Y4480">
        <v>5</v>
      </c>
      <c r="Z4480">
        <v>3</v>
      </c>
      <c r="AA4480">
        <v>3</v>
      </c>
      <c r="AB4480">
        <v>3</v>
      </c>
      <c r="AC4480">
        <v>4</v>
      </c>
      <c r="AD4480" t="s">
        <v>26</v>
      </c>
      <c r="AE4480" t="s">
        <v>8348</v>
      </c>
      <c r="AF4480">
        <v>4070</v>
      </c>
      <c r="AG4480" t="s">
        <v>8352</v>
      </c>
    </row>
    <row r="4481" spans="1:33" x14ac:dyDescent="0.25">
      <c r="A4481" t="s">
        <v>7717</v>
      </c>
      <c r="B4481" t="s">
        <v>2163</v>
      </c>
      <c r="C4481" t="s">
        <v>7718</v>
      </c>
      <c r="D4481">
        <v>2017</v>
      </c>
      <c r="E4481">
        <v>6</v>
      </c>
      <c r="F4481">
        <v>1457</v>
      </c>
      <c r="G4481" t="s">
        <v>8306</v>
      </c>
      <c r="H4481">
        <v>1</v>
      </c>
      <c r="I4481">
        <v>35</v>
      </c>
      <c r="J4481">
        <v>11</v>
      </c>
      <c r="K4481" t="s">
        <v>8320</v>
      </c>
      <c r="L4481">
        <v>2</v>
      </c>
      <c r="M4481">
        <v>1</v>
      </c>
      <c r="N4481" t="s">
        <v>155</v>
      </c>
      <c r="O4481">
        <v>1</v>
      </c>
      <c r="P4481">
        <v>1</v>
      </c>
      <c r="Q4481">
        <v>1</v>
      </c>
      <c r="R4481">
        <v>0</v>
      </c>
      <c r="S4481">
        <v>1</v>
      </c>
      <c r="T4481" t="s">
        <v>25</v>
      </c>
      <c r="U4481" t="s">
        <v>8332</v>
      </c>
      <c r="V4481" t="s">
        <v>8341</v>
      </c>
      <c r="W4481" t="s">
        <v>24</v>
      </c>
      <c r="X4481">
        <v>38</v>
      </c>
      <c r="Y4481">
        <v>6</v>
      </c>
      <c r="Z4481">
        <v>99</v>
      </c>
      <c r="AA4481">
        <v>9</v>
      </c>
      <c r="AB4481">
        <v>99</v>
      </c>
      <c r="AC4481">
        <v>1</v>
      </c>
      <c r="AD4481" t="s">
        <v>30</v>
      </c>
      <c r="AE4481" t="s">
        <v>8348</v>
      </c>
      <c r="AF4481">
        <v>4070</v>
      </c>
      <c r="AG4481" t="s">
        <v>8352</v>
      </c>
    </row>
    <row r="4482" spans="1:33" x14ac:dyDescent="0.25">
      <c r="A4482" t="s">
        <v>8003</v>
      </c>
      <c r="B4482" t="s">
        <v>481</v>
      </c>
      <c r="C4482" t="s">
        <v>8004</v>
      </c>
      <c r="D4482">
        <v>2017</v>
      </c>
      <c r="E4482">
        <v>6</v>
      </c>
      <c r="F4482">
        <v>844</v>
      </c>
      <c r="G4482" t="s">
        <v>8306</v>
      </c>
      <c r="H4482">
        <v>1</v>
      </c>
      <c r="I4482">
        <v>24</v>
      </c>
      <c r="J4482">
        <v>8</v>
      </c>
      <c r="K4482" t="s">
        <v>8317</v>
      </c>
      <c r="L4482">
        <v>1</v>
      </c>
      <c r="M4482">
        <v>9</v>
      </c>
      <c r="N4482" t="s">
        <v>8330</v>
      </c>
      <c r="O4482">
        <v>15</v>
      </c>
      <c r="P4482">
        <v>2</v>
      </c>
      <c r="Q4482" t="s">
        <v>24</v>
      </c>
      <c r="R4482">
        <v>2</v>
      </c>
      <c r="S4482">
        <v>1</v>
      </c>
      <c r="T4482" t="s">
        <v>25</v>
      </c>
      <c r="U4482" t="s">
        <v>8332</v>
      </c>
      <c r="V4482" t="s">
        <v>8336</v>
      </c>
      <c r="W4482" t="s">
        <v>24</v>
      </c>
      <c r="X4482">
        <v>25</v>
      </c>
      <c r="Y4482">
        <v>4</v>
      </c>
      <c r="Z4482">
        <v>2</v>
      </c>
      <c r="AA4482">
        <v>2</v>
      </c>
      <c r="AB4482">
        <v>2</v>
      </c>
      <c r="AC4482">
        <v>2</v>
      </c>
      <c r="AD4482" t="s">
        <v>30</v>
      </c>
      <c r="AE4482" t="s">
        <v>8348</v>
      </c>
      <c r="AF4482">
        <v>4071</v>
      </c>
      <c r="AG4482" t="s">
        <v>8352</v>
      </c>
    </row>
    <row r="4483" spans="1:33" x14ac:dyDescent="0.25">
      <c r="A4483" t="s">
        <v>1242</v>
      </c>
      <c r="B4483" t="s">
        <v>185</v>
      </c>
      <c r="C4483" s="1" t="s">
        <v>3396</v>
      </c>
      <c r="D4483">
        <v>2017</v>
      </c>
      <c r="E4483">
        <v>3</v>
      </c>
      <c r="F4483">
        <v>1252</v>
      </c>
      <c r="G4483" t="s">
        <v>8306</v>
      </c>
      <c r="H4483">
        <v>1</v>
      </c>
      <c r="I4483">
        <v>27</v>
      </c>
      <c r="J4483">
        <v>9</v>
      </c>
      <c r="K4483" t="s">
        <v>8318</v>
      </c>
      <c r="L4483">
        <v>1</v>
      </c>
      <c r="M4483">
        <v>1</v>
      </c>
      <c r="N4483" t="s">
        <v>155</v>
      </c>
      <c r="O4483">
        <v>1</v>
      </c>
      <c r="P4483">
        <v>1</v>
      </c>
      <c r="Q4483" t="s">
        <v>24</v>
      </c>
      <c r="R4483">
        <v>0</v>
      </c>
      <c r="S4483">
        <v>1</v>
      </c>
      <c r="T4483" t="s">
        <v>25</v>
      </c>
      <c r="U4483" t="s">
        <v>8332</v>
      </c>
      <c r="V4483" t="s">
        <v>8338</v>
      </c>
      <c r="W4483" t="s">
        <v>24</v>
      </c>
      <c r="X4483">
        <v>32</v>
      </c>
      <c r="Y4483">
        <v>5</v>
      </c>
      <c r="Z4483">
        <v>1</v>
      </c>
      <c r="AA4483">
        <v>1</v>
      </c>
      <c r="AB4483">
        <v>1</v>
      </c>
      <c r="AC4483">
        <v>1</v>
      </c>
      <c r="AD4483" t="s">
        <v>30</v>
      </c>
      <c r="AE4483" t="s">
        <v>8348</v>
      </c>
      <c r="AF4483">
        <v>4073</v>
      </c>
      <c r="AG4483" t="s">
        <v>8352</v>
      </c>
    </row>
    <row r="4484" spans="1:33" x14ac:dyDescent="0.25">
      <c r="A4484" t="s">
        <v>2505</v>
      </c>
      <c r="B4484" t="s">
        <v>521</v>
      </c>
      <c r="C4484" t="s">
        <v>2895</v>
      </c>
      <c r="D4484">
        <v>2017</v>
      </c>
      <c r="E4484">
        <v>2</v>
      </c>
      <c r="F4484">
        <v>415</v>
      </c>
      <c r="G4484" t="s">
        <v>8306</v>
      </c>
      <c r="H4484">
        <v>1</v>
      </c>
      <c r="I4484">
        <v>17</v>
      </c>
      <c r="J4484">
        <v>5</v>
      </c>
      <c r="K4484" t="s">
        <v>8316</v>
      </c>
      <c r="L4484">
        <v>2</v>
      </c>
      <c r="M4484">
        <v>3</v>
      </c>
      <c r="N4484" t="s">
        <v>8326</v>
      </c>
      <c r="O4484">
        <v>3</v>
      </c>
      <c r="P4484">
        <v>3</v>
      </c>
      <c r="Q4484" t="s">
        <v>24</v>
      </c>
      <c r="R4484">
        <v>0</v>
      </c>
      <c r="S4484">
        <v>1</v>
      </c>
      <c r="T4484" t="s">
        <v>37</v>
      </c>
      <c r="U4484" t="s">
        <v>8333</v>
      </c>
      <c r="V4484" t="s">
        <v>8343</v>
      </c>
      <c r="W4484" t="s">
        <v>24</v>
      </c>
      <c r="X4484">
        <v>17</v>
      </c>
      <c r="Y4484">
        <v>2</v>
      </c>
      <c r="Z4484">
        <v>3</v>
      </c>
      <c r="AA4484">
        <v>3</v>
      </c>
      <c r="AB4484">
        <v>3</v>
      </c>
      <c r="AC4484">
        <v>1</v>
      </c>
      <c r="AD4484" t="s">
        <v>26</v>
      </c>
      <c r="AE4484" t="s">
        <v>8348</v>
      </c>
      <c r="AF4484">
        <v>4075</v>
      </c>
      <c r="AG4484" t="s">
        <v>8352</v>
      </c>
    </row>
    <row r="4485" spans="1:33" x14ac:dyDescent="0.25">
      <c r="A4485" t="s">
        <v>3872</v>
      </c>
      <c r="B4485" t="s">
        <v>2215</v>
      </c>
      <c r="C4485" t="s">
        <v>5542</v>
      </c>
      <c r="D4485">
        <v>2017</v>
      </c>
      <c r="E4485">
        <v>4</v>
      </c>
      <c r="F4485">
        <v>842</v>
      </c>
      <c r="G4485" t="s">
        <v>8306</v>
      </c>
      <c r="H4485">
        <v>1</v>
      </c>
      <c r="I4485">
        <v>18</v>
      </c>
      <c r="J4485">
        <v>6</v>
      </c>
      <c r="K4485" t="s">
        <v>8316</v>
      </c>
      <c r="L4485">
        <v>2</v>
      </c>
      <c r="M4485">
        <v>10</v>
      </c>
      <c r="N4485" t="s">
        <v>8330</v>
      </c>
      <c r="O4485">
        <v>15</v>
      </c>
      <c r="P4485">
        <v>1</v>
      </c>
      <c r="Q4485" t="s">
        <v>24</v>
      </c>
      <c r="R4485">
        <v>0</v>
      </c>
      <c r="S4485">
        <v>1</v>
      </c>
      <c r="T4485" t="s">
        <v>37</v>
      </c>
      <c r="U4485" t="s">
        <v>8333</v>
      </c>
      <c r="V4485" t="s">
        <v>8342</v>
      </c>
      <c r="W4485" t="s">
        <v>24</v>
      </c>
      <c r="X4485">
        <v>18</v>
      </c>
      <c r="Y4485">
        <v>2</v>
      </c>
      <c r="Z4485">
        <v>10</v>
      </c>
      <c r="AA4485">
        <v>6</v>
      </c>
      <c r="AB4485">
        <v>15</v>
      </c>
      <c r="AC4485">
        <v>1</v>
      </c>
      <c r="AD4485" t="s">
        <v>30</v>
      </c>
      <c r="AE4485" t="s">
        <v>8348</v>
      </c>
      <c r="AF4485">
        <v>4075</v>
      </c>
      <c r="AG4485" t="s">
        <v>8352</v>
      </c>
    </row>
    <row r="4486" spans="1:33" x14ac:dyDescent="0.25">
      <c r="A4486" t="s">
        <v>2308</v>
      </c>
      <c r="B4486" t="s">
        <v>712</v>
      </c>
      <c r="C4486" t="s">
        <v>2309</v>
      </c>
      <c r="D4486">
        <v>2017</v>
      </c>
      <c r="E4486">
        <v>2</v>
      </c>
      <c r="F4486">
        <v>457</v>
      </c>
      <c r="G4486" t="s">
        <v>8306</v>
      </c>
      <c r="H4486">
        <v>1</v>
      </c>
      <c r="I4486">
        <v>24</v>
      </c>
      <c r="J4486">
        <v>8</v>
      </c>
      <c r="K4486" t="s">
        <v>8317</v>
      </c>
      <c r="L4486">
        <v>1</v>
      </c>
      <c r="M4486">
        <v>1</v>
      </c>
      <c r="N4486" t="s">
        <v>155</v>
      </c>
      <c r="O4486">
        <v>1</v>
      </c>
      <c r="P4486">
        <v>1</v>
      </c>
      <c r="Q4486">
        <v>1</v>
      </c>
      <c r="R4486">
        <v>1</v>
      </c>
      <c r="S4486">
        <v>1</v>
      </c>
      <c r="T4486" t="s">
        <v>37</v>
      </c>
      <c r="U4486" t="s">
        <v>8333</v>
      </c>
      <c r="V4486" t="s">
        <v>8338</v>
      </c>
      <c r="W4486" t="s">
        <v>24</v>
      </c>
      <c r="X4486">
        <v>22</v>
      </c>
      <c r="Y4486">
        <v>3</v>
      </c>
      <c r="Z4486">
        <v>99</v>
      </c>
      <c r="AA4486">
        <v>9</v>
      </c>
      <c r="AB4486">
        <v>99</v>
      </c>
      <c r="AC4486">
        <v>1</v>
      </c>
      <c r="AD4486" t="s">
        <v>30</v>
      </c>
      <c r="AE4486" t="s">
        <v>8348</v>
      </c>
      <c r="AF4486">
        <v>4075</v>
      </c>
      <c r="AG4486" t="s">
        <v>8352</v>
      </c>
    </row>
    <row r="4487" spans="1:33" x14ac:dyDescent="0.25">
      <c r="A4487" t="s">
        <v>3404</v>
      </c>
      <c r="B4487" t="s">
        <v>232</v>
      </c>
      <c r="C4487" t="s">
        <v>3405</v>
      </c>
      <c r="D4487">
        <v>2017</v>
      </c>
      <c r="E4487">
        <v>3</v>
      </c>
      <c r="F4487">
        <v>1410</v>
      </c>
      <c r="G4487" t="s">
        <v>8306</v>
      </c>
      <c r="H4487">
        <v>1</v>
      </c>
      <c r="I4487">
        <v>23</v>
      </c>
      <c r="J4487">
        <v>8</v>
      </c>
      <c r="K4487" t="s">
        <v>8317</v>
      </c>
      <c r="L4487">
        <v>2</v>
      </c>
      <c r="M4487">
        <v>3</v>
      </c>
      <c r="N4487" t="s">
        <v>8326</v>
      </c>
      <c r="O4487">
        <v>3</v>
      </c>
      <c r="P4487">
        <v>3</v>
      </c>
      <c r="Q4487" t="s">
        <v>24</v>
      </c>
      <c r="R4487">
        <v>0</v>
      </c>
      <c r="S4487">
        <v>1</v>
      </c>
      <c r="T4487" t="s">
        <v>37</v>
      </c>
      <c r="U4487" t="s">
        <v>8333</v>
      </c>
      <c r="V4487" t="s">
        <v>8335</v>
      </c>
      <c r="W4487" t="s">
        <v>24</v>
      </c>
      <c r="X4487">
        <v>35</v>
      </c>
      <c r="Y4487">
        <v>6</v>
      </c>
      <c r="Z4487">
        <v>99</v>
      </c>
      <c r="AA4487">
        <v>9</v>
      </c>
      <c r="AB4487">
        <v>99</v>
      </c>
      <c r="AC4487">
        <v>2</v>
      </c>
      <c r="AD4487" t="s">
        <v>26</v>
      </c>
      <c r="AE4487" t="s">
        <v>8348</v>
      </c>
      <c r="AF4487">
        <v>4075</v>
      </c>
      <c r="AG4487" t="s">
        <v>8352</v>
      </c>
    </row>
    <row r="4488" spans="1:33" x14ac:dyDescent="0.25">
      <c r="A4488" t="s">
        <v>3935</v>
      </c>
      <c r="B4488" t="s">
        <v>1373</v>
      </c>
      <c r="C4488" t="s">
        <v>3936</v>
      </c>
      <c r="D4488">
        <v>2017</v>
      </c>
      <c r="E4488">
        <v>3</v>
      </c>
      <c r="F4488">
        <v>849</v>
      </c>
      <c r="G4488" t="s">
        <v>8306</v>
      </c>
      <c r="H4488">
        <v>1</v>
      </c>
      <c r="I4488">
        <v>34</v>
      </c>
      <c r="J4488">
        <v>10</v>
      </c>
      <c r="K4488" t="s">
        <v>8319</v>
      </c>
      <c r="L4488">
        <v>1</v>
      </c>
      <c r="M4488">
        <v>1</v>
      </c>
      <c r="N4488" t="s">
        <v>155</v>
      </c>
      <c r="O4488">
        <v>1</v>
      </c>
      <c r="P4488">
        <v>1</v>
      </c>
      <c r="Q4488" t="s">
        <v>24</v>
      </c>
      <c r="R4488">
        <v>1</v>
      </c>
      <c r="S4488">
        <v>1</v>
      </c>
      <c r="T4488" t="s">
        <v>25</v>
      </c>
      <c r="U4488" t="s">
        <v>8332</v>
      </c>
      <c r="V4488" t="s">
        <v>8336</v>
      </c>
      <c r="W4488" t="s">
        <v>24</v>
      </c>
      <c r="X4488">
        <v>30</v>
      </c>
      <c r="Y4488">
        <v>5</v>
      </c>
      <c r="Z4488">
        <v>1</v>
      </c>
      <c r="AA4488">
        <v>1</v>
      </c>
      <c r="AB4488">
        <v>1</v>
      </c>
      <c r="AC4488">
        <v>2</v>
      </c>
      <c r="AD4488" t="s">
        <v>30</v>
      </c>
      <c r="AE4488" t="s">
        <v>8348</v>
      </c>
      <c r="AF4488">
        <v>4075</v>
      </c>
      <c r="AG4488" t="s">
        <v>8352</v>
      </c>
    </row>
    <row r="4489" spans="1:33" x14ac:dyDescent="0.25">
      <c r="A4489" t="s">
        <v>2145</v>
      </c>
      <c r="B4489" t="s">
        <v>6541</v>
      </c>
      <c r="C4489" t="s">
        <v>6542</v>
      </c>
      <c r="D4489">
        <v>2017</v>
      </c>
      <c r="E4489">
        <v>5</v>
      </c>
      <c r="F4489">
        <v>1519</v>
      </c>
      <c r="G4489" t="s">
        <v>8306</v>
      </c>
      <c r="H4489">
        <v>1</v>
      </c>
      <c r="I4489">
        <v>33</v>
      </c>
      <c r="J4489">
        <v>10</v>
      </c>
      <c r="K4489" t="s">
        <v>8319</v>
      </c>
      <c r="L4489">
        <v>1</v>
      </c>
      <c r="M4489">
        <v>1</v>
      </c>
      <c r="N4489" t="s">
        <v>155</v>
      </c>
      <c r="O4489">
        <v>1</v>
      </c>
      <c r="P4489">
        <v>1</v>
      </c>
      <c r="Q4489" t="s">
        <v>24</v>
      </c>
      <c r="R4489">
        <v>0</v>
      </c>
      <c r="S4489">
        <v>1</v>
      </c>
      <c r="T4489" t="s">
        <v>25</v>
      </c>
      <c r="U4489" t="s">
        <v>8332</v>
      </c>
      <c r="V4489" t="s">
        <v>8335</v>
      </c>
      <c r="W4489" t="s">
        <v>24</v>
      </c>
      <c r="X4489">
        <v>33</v>
      </c>
      <c r="Y4489">
        <v>5</v>
      </c>
      <c r="Z4489">
        <v>1</v>
      </c>
      <c r="AA4489">
        <v>1</v>
      </c>
      <c r="AB4489">
        <v>1</v>
      </c>
      <c r="AC4489">
        <v>1</v>
      </c>
      <c r="AD4489" t="s">
        <v>26</v>
      </c>
      <c r="AE4489" t="s">
        <v>8348</v>
      </c>
      <c r="AF4489">
        <v>4075</v>
      </c>
      <c r="AG4489" t="s">
        <v>8352</v>
      </c>
    </row>
    <row r="4490" spans="1:33" x14ac:dyDescent="0.25">
      <c r="A4490" t="s">
        <v>1375</v>
      </c>
      <c r="B4490" t="s">
        <v>1791</v>
      </c>
      <c r="C4490" t="s">
        <v>1792</v>
      </c>
      <c r="D4490">
        <v>2017</v>
      </c>
      <c r="E4490">
        <v>1</v>
      </c>
      <c r="F4490">
        <v>333</v>
      </c>
      <c r="G4490" t="s">
        <v>8306</v>
      </c>
      <c r="H4490">
        <v>1</v>
      </c>
      <c r="I4490">
        <v>18</v>
      </c>
      <c r="J4490">
        <v>6</v>
      </c>
      <c r="K4490" t="s">
        <v>8316</v>
      </c>
      <c r="L4490">
        <v>2</v>
      </c>
      <c r="M4490">
        <v>10</v>
      </c>
      <c r="N4490" t="s">
        <v>8330</v>
      </c>
      <c r="O4490">
        <v>15</v>
      </c>
      <c r="P4490">
        <v>3</v>
      </c>
      <c r="Q4490" t="s">
        <v>24</v>
      </c>
      <c r="R4490">
        <v>0</v>
      </c>
      <c r="S4490">
        <v>1</v>
      </c>
      <c r="T4490" t="s">
        <v>25</v>
      </c>
      <c r="U4490" t="s">
        <v>8332</v>
      </c>
      <c r="V4490" t="s">
        <v>8335</v>
      </c>
      <c r="W4490" t="s">
        <v>24</v>
      </c>
      <c r="X4490">
        <v>21</v>
      </c>
      <c r="Y4490">
        <v>3</v>
      </c>
      <c r="Z4490">
        <v>3</v>
      </c>
      <c r="AA4490">
        <v>3</v>
      </c>
      <c r="AB4490">
        <v>3</v>
      </c>
      <c r="AC4490">
        <v>1</v>
      </c>
      <c r="AD4490" t="s">
        <v>30</v>
      </c>
      <c r="AE4490" t="s">
        <v>8348</v>
      </c>
      <c r="AF4490">
        <v>4080</v>
      </c>
      <c r="AG4490" t="s">
        <v>8352</v>
      </c>
    </row>
    <row r="4491" spans="1:33" x14ac:dyDescent="0.25">
      <c r="A4491" t="s">
        <v>3621</v>
      </c>
      <c r="B4491" t="s">
        <v>54</v>
      </c>
      <c r="C4491" t="s">
        <v>3622</v>
      </c>
      <c r="D4491">
        <v>2017</v>
      </c>
      <c r="E4491">
        <v>3</v>
      </c>
      <c r="F4491">
        <v>214</v>
      </c>
      <c r="G4491" t="s">
        <v>8306</v>
      </c>
      <c r="H4491">
        <v>1</v>
      </c>
      <c r="I4491">
        <v>23</v>
      </c>
      <c r="J4491">
        <v>8</v>
      </c>
      <c r="K4491" t="s">
        <v>8317</v>
      </c>
      <c r="L4491">
        <v>1</v>
      </c>
      <c r="M4491">
        <v>10</v>
      </c>
      <c r="N4491" t="s">
        <v>8330</v>
      </c>
      <c r="O4491">
        <v>15</v>
      </c>
      <c r="P4491">
        <v>1</v>
      </c>
      <c r="Q4491" t="s">
        <v>24</v>
      </c>
      <c r="R4491">
        <v>0</v>
      </c>
      <c r="S4491">
        <v>1</v>
      </c>
      <c r="T4491" t="s">
        <v>25</v>
      </c>
      <c r="U4491" t="s">
        <v>8332</v>
      </c>
      <c r="V4491" t="s">
        <v>8336</v>
      </c>
      <c r="W4491" t="s">
        <v>24</v>
      </c>
      <c r="X4491">
        <v>22</v>
      </c>
      <c r="Y4491">
        <v>3</v>
      </c>
      <c r="Z4491">
        <v>3</v>
      </c>
      <c r="AA4491">
        <v>3</v>
      </c>
      <c r="AB4491">
        <v>3</v>
      </c>
      <c r="AC4491">
        <v>1</v>
      </c>
      <c r="AD4491" t="s">
        <v>26</v>
      </c>
      <c r="AE4491" t="s">
        <v>8348</v>
      </c>
      <c r="AF4491">
        <v>4080</v>
      </c>
      <c r="AG4491" t="s">
        <v>8352</v>
      </c>
    </row>
    <row r="4492" spans="1:33" x14ac:dyDescent="0.25">
      <c r="A4492" t="s">
        <v>5305</v>
      </c>
      <c r="B4492" t="s">
        <v>573</v>
      </c>
      <c r="C4492" t="s">
        <v>5306</v>
      </c>
      <c r="D4492">
        <v>2017</v>
      </c>
      <c r="E4492">
        <v>4</v>
      </c>
      <c r="F4492">
        <v>1952</v>
      </c>
      <c r="G4492" t="s">
        <v>8306</v>
      </c>
      <c r="H4492">
        <v>1</v>
      </c>
      <c r="I4492">
        <v>21</v>
      </c>
      <c r="J4492">
        <v>8</v>
      </c>
      <c r="K4492" t="s">
        <v>8317</v>
      </c>
      <c r="L4492">
        <v>1</v>
      </c>
      <c r="M4492">
        <v>1</v>
      </c>
      <c r="N4492" t="s">
        <v>155</v>
      </c>
      <c r="O4492">
        <v>1</v>
      </c>
      <c r="P4492">
        <v>1</v>
      </c>
      <c r="Q4492" t="s">
        <v>24</v>
      </c>
      <c r="R4492">
        <v>0</v>
      </c>
      <c r="S4492">
        <v>1</v>
      </c>
      <c r="T4492" t="s">
        <v>79</v>
      </c>
      <c r="U4492" t="s">
        <v>8333</v>
      </c>
      <c r="V4492" t="s">
        <v>8342</v>
      </c>
      <c r="W4492" t="s">
        <v>24</v>
      </c>
      <c r="X4492">
        <v>99</v>
      </c>
      <c r="Y4492">
        <v>11</v>
      </c>
      <c r="Z4492">
        <v>99</v>
      </c>
      <c r="AA4492">
        <v>9</v>
      </c>
      <c r="AB4492">
        <v>99</v>
      </c>
      <c r="AC4492">
        <v>2</v>
      </c>
      <c r="AD4492" t="s">
        <v>26</v>
      </c>
      <c r="AE4492" t="s">
        <v>8348</v>
      </c>
      <c r="AF4492">
        <v>4080</v>
      </c>
      <c r="AG4492" t="s">
        <v>8352</v>
      </c>
    </row>
    <row r="4493" spans="1:33" x14ac:dyDescent="0.25">
      <c r="A4493" t="s">
        <v>3832</v>
      </c>
      <c r="B4493" t="s">
        <v>150</v>
      </c>
      <c r="C4493" t="s">
        <v>7384</v>
      </c>
      <c r="D4493">
        <v>2017</v>
      </c>
      <c r="E4493">
        <v>5</v>
      </c>
      <c r="F4493">
        <v>844</v>
      </c>
      <c r="G4493" t="s">
        <v>8306</v>
      </c>
      <c r="H4493">
        <v>1</v>
      </c>
      <c r="I4493">
        <v>22</v>
      </c>
      <c r="J4493">
        <v>8</v>
      </c>
      <c r="K4493" t="s">
        <v>8317</v>
      </c>
      <c r="L4493">
        <v>1</v>
      </c>
      <c r="M4493">
        <v>3</v>
      </c>
      <c r="N4493" t="s">
        <v>8326</v>
      </c>
      <c r="O4493">
        <v>3</v>
      </c>
      <c r="P4493">
        <v>3</v>
      </c>
      <c r="Q4493" t="s">
        <v>24</v>
      </c>
      <c r="R4493">
        <v>0</v>
      </c>
      <c r="S4493">
        <v>1</v>
      </c>
      <c r="T4493" t="s">
        <v>79</v>
      </c>
      <c r="U4493" t="s">
        <v>8333</v>
      </c>
      <c r="V4493" t="s">
        <v>8336</v>
      </c>
      <c r="W4493" t="s">
        <v>24</v>
      </c>
      <c r="X4493">
        <v>99</v>
      </c>
      <c r="Y4493">
        <v>11</v>
      </c>
      <c r="Z4493">
        <v>99</v>
      </c>
      <c r="AA4493">
        <v>9</v>
      </c>
      <c r="AB4493">
        <v>99</v>
      </c>
      <c r="AC4493">
        <v>1</v>
      </c>
      <c r="AD4493" t="s">
        <v>26</v>
      </c>
      <c r="AE4493" t="s">
        <v>8348</v>
      </c>
      <c r="AF4493">
        <v>4080</v>
      </c>
      <c r="AG4493" t="s">
        <v>8352</v>
      </c>
    </row>
    <row r="4494" spans="1:33" x14ac:dyDescent="0.25">
      <c r="A4494" t="s">
        <v>1070</v>
      </c>
      <c r="B4494" t="s">
        <v>1071</v>
      </c>
      <c r="C4494" t="s">
        <v>1072</v>
      </c>
      <c r="D4494">
        <v>2017</v>
      </c>
      <c r="E4494">
        <v>1</v>
      </c>
      <c r="F4494">
        <v>727</v>
      </c>
      <c r="G4494" t="s">
        <v>8306</v>
      </c>
      <c r="H4494">
        <v>1</v>
      </c>
      <c r="I4494">
        <v>27</v>
      </c>
      <c r="J4494">
        <v>9</v>
      </c>
      <c r="K4494" t="s">
        <v>8318</v>
      </c>
      <c r="L4494">
        <v>2</v>
      </c>
      <c r="M4494">
        <v>3</v>
      </c>
      <c r="N4494" t="s">
        <v>8326</v>
      </c>
      <c r="O4494">
        <v>3</v>
      </c>
      <c r="P4494">
        <v>3</v>
      </c>
      <c r="Q4494" t="s">
        <v>24</v>
      </c>
      <c r="R4494">
        <v>0</v>
      </c>
      <c r="S4494">
        <v>1</v>
      </c>
      <c r="T4494" t="s">
        <v>543</v>
      </c>
      <c r="U4494" t="s">
        <v>8333</v>
      </c>
      <c r="V4494" t="s">
        <v>8335</v>
      </c>
      <c r="W4494" t="s">
        <v>24</v>
      </c>
      <c r="X4494">
        <v>99</v>
      </c>
      <c r="Y4494">
        <v>11</v>
      </c>
      <c r="Z4494">
        <v>99</v>
      </c>
      <c r="AA4494">
        <v>9</v>
      </c>
      <c r="AB4494">
        <v>99</v>
      </c>
      <c r="AC4494">
        <v>4</v>
      </c>
      <c r="AD4494" t="s">
        <v>26</v>
      </c>
      <c r="AE4494" t="s">
        <v>8348</v>
      </c>
      <c r="AF4494">
        <v>4080</v>
      </c>
      <c r="AG4494" t="s">
        <v>8352</v>
      </c>
    </row>
    <row r="4495" spans="1:33" x14ac:dyDescent="0.25">
      <c r="A4495" t="s">
        <v>795</v>
      </c>
      <c r="B4495" t="s">
        <v>458</v>
      </c>
      <c r="C4495" s="1" t="s">
        <v>6244</v>
      </c>
      <c r="D4495">
        <v>2017</v>
      </c>
      <c r="E4495">
        <v>5</v>
      </c>
      <c r="F4495">
        <v>1322</v>
      </c>
      <c r="G4495" t="s">
        <v>8306</v>
      </c>
      <c r="H4495">
        <v>1</v>
      </c>
      <c r="I4495">
        <v>26</v>
      </c>
      <c r="J4495">
        <v>9</v>
      </c>
      <c r="K4495" t="s">
        <v>8318</v>
      </c>
      <c r="L4495">
        <v>1</v>
      </c>
      <c r="M4495">
        <v>1</v>
      </c>
      <c r="N4495" t="s">
        <v>155</v>
      </c>
      <c r="O4495">
        <v>1</v>
      </c>
      <c r="P4495">
        <v>1</v>
      </c>
      <c r="Q4495" t="s">
        <v>24</v>
      </c>
      <c r="R4495">
        <v>0</v>
      </c>
      <c r="S4495">
        <v>1</v>
      </c>
      <c r="T4495" t="s">
        <v>25</v>
      </c>
      <c r="U4495" t="s">
        <v>8332</v>
      </c>
      <c r="V4495" t="s">
        <v>8336</v>
      </c>
      <c r="W4495" t="s">
        <v>24</v>
      </c>
      <c r="X4495">
        <v>31</v>
      </c>
      <c r="Y4495">
        <v>5</v>
      </c>
      <c r="Z4495">
        <v>1</v>
      </c>
      <c r="AA4495">
        <v>1</v>
      </c>
      <c r="AB4495">
        <v>1</v>
      </c>
      <c r="AC4495">
        <v>2</v>
      </c>
      <c r="AD4495" t="s">
        <v>30</v>
      </c>
      <c r="AE4495" t="s">
        <v>8348</v>
      </c>
      <c r="AF4495">
        <v>4080</v>
      </c>
      <c r="AG4495" t="s">
        <v>8352</v>
      </c>
    </row>
    <row r="4496" spans="1:33" x14ac:dyDescent="0.25">
      <c r="A4496" t="s">
        <v>4825</v>
      </c>
      <c r="B4496" t="s">
        <v>2066</v>
      </c>
      <c r="C4496" t="s">
        <v>6322</v>
      </c>
      <c r="D4496">
        <v>2017</v>
      </c>
      <c r="E4496">
        <v>5</v>
      </c>
      <c r="F4496">
        <v>1836</v>
      </c>
      <c r="G4496" t="s">
        <v>8306</v>
      </c>
      <c r="H4496">
        <v>1</v>
      </c>
      <c r="I4496">
        <v>29</v>
      </c>
      <c r="J4496">
        <v>9</v>
      </c>
      <c r="K4496" t="s">
        <v>8318</v>
      </c>
      <c r="L4496">
        <v>2</v>
      </c>
      <c r="M4496">
        <v>3</v>
      </c>
      <c r="N4496" t="s">
        <v>8326</v>
      </c>
      <c r="O4496">
        <v>3</v>
      </c>
      <c r="P4496">
        <v>3</v>
      </c>
      <c r="Q4496" t="s">
        <v>24</v>
      </c>
      <c r="R4496">
        <v>0</v>
      </c>
      <c r="S4496">
        <v>1</v>
      </c>
      <c r="T4496" t="s">
        <v>37</v>
      </c>
      <c r="U4496" t="s">
        <v>8333</v>
      </c>
      <c r="V4496" t="s">
        <v>8335</v>
      </c>
      <c r="W4496" t="s">
        <v>24</v>
      </c>
      <c r="X4496">
        <v>29</v>
      </c>
      <c r="Y4496">
        <v>4</v>
      </c>
      <c r="Z4496">
        <v>3</v>
      </c>
      <c r="AA4496">
        <v>3</v>
      </c>
      <c r="AB4496">
        <v>3</v>
      </c>
      <c r="AC4496">
        <v>4</v>
      </c>
      <c r="AD4496" t="s">
        <v>26</v>
      </c>
      <c r="AE4496" t="s">
        <v>8348</v>
      </c>
      <c r="AF4496">
        <v>4080</v>
      </c>
      <c r="AG4496" t="s">
        <v>8352</v>
      </c>
    </row>
    <row r="4497" spans="1:33" x14ac:dyDescent="0.25">
      <c r="A4497" t="s">
        <v>2501</v>
      </c>
      <c r="B4497" t="s">
        <v>1095</v>
      </c>
      <c r="C4497" t="s">
        <v>2502</v>
      </c>
      <c r="D4497">
        <v>2017</v>
      </c>
      <c r="E4497">
        <v>2</v>
      </c>
      <c r="F4497">
        <v>1210</v>
      </c>
      <c r="G4497" t="s">
        <v>8306</v>
      </c>
      <c r="H4497">
        <v>1</v>
      </c>
      <c r="I4497">
        <v>34</v>
      </c>
      <c r="J4497">
        <v>10</v>
      </c>
      <c r="K4497" t="s">
        <v>8319</v>
      </c>
      <c r="L4497">
        <v>1</v>
      </c>
      <c r="M4497">
        <v>3</v>
      </c>
      <c r="N4497" t="s">
        <v>8326</v>
      </c>
      <c r="O4497">
        <v>3</v>
      </c>
      <c r="P4497">
        <v>3</v>
      </c>
      <c r="Q4497" t="s">
        <v>24</v>
      </c>
      <c r="R4497">
        <v>0</v>
      </c>
      <c r="S4497">
        <v>1</v>
      </c>
      <c r="T4497" t="s">
        <v>543</v>
      </c>
      <c r="U4497" t="s">
        <v>8333</v>
      </c>
      <c r="V4497" t="s">
        <v>8335</v>
      </c>
      <c r="W4497" t="s">
        <v>24</v>
      </c>
      <c r="X4497">
        <v>99</v>
      </c>
      <c r="Y4497">
        <v>11</v>
      </c>
      <c r="Z4497">
        <v>99</v>
      </c>
      <c r="AA4497">
        <v>9</v>
      </c>
      <c r="AB4497">
        <v>99</v>
      </c>
      <c r="AC4497">
        <v>7</v>
      </c>
      <c r="AD4497" t="s">
        <v>30</v>
      </c>
      <c r="AE4497" t="s">
        <v>8348</v>
      </c>
      <c r="AF4497">
        <v>4080</v>
      </c>
      <c r="AG4497" t="s">
        <v>8352</v>
      </c>
    </row>
    <row r="4498" spans="1:33" x14ac:dyDescent="0.25">
      <c r="A4498" t="s">
        <v>5503</v>
      </c>
      <c r="B4498" t="s">
        <v>1382</v>
      </c>
      <c r="C4498" t="s">
        <v>5504</v>
      </c>
      <c r="D4498">
        <v>2017</v>
      </c>
      <c r="E4498">
        <v>4</v>
      </c>
      <c r="F4498">
        <v>805</v>
      </c>
      <c r="G4498" t="s">
        <v>8306</v>
      </c>
      <c r="H4498">
        <v>1</v>
      </c>
      <c r="I4498">
        <v>33</v>
      </c>
      <c r="J4498">
        <v>10</v>
      </c>
      <c r="K4498" t="s">
        <v>8319</v>
      </c>
      <c r="L4498">
        <v>1</v>
      </c>
      <c r="M4498">
        <v>1</v>
      </c>
      <c r="N4498" t="s">
        <v>155</v>
      </c>
      <c r="O4498">
        <v>1</v>
      </c>
      <c r="P4498">
        <v>1</v>
      </c>
      <c r="Q4498" t="s">
        <v>24</v>
      </c>
      <c r="R4498">
        <v>0</v>
      </c>
      <c r="S4498">
        <v>1</v>
      </c>
      <c r="T4498" t="s">
        <v>25</v>
      </c>
      <c r="U4498" t="s">
        <v>8332</v>
      </c>
      <c r="V4498" t="s">
        <v>8335</v>
      </c>
      <c r="W4498" t="s">
        <v>24</v>
      </c>
      <c r="X4498">
        <v>33</v>
      </c>
      <c r="Y4498">
        <v>5</v>
      </c>
      <c r="Z4498">
        <v>1</v>
      </c>
      <c r="AA4498">
        <v>1</v>
      </c>
      <c r="AB4498">
        <v>1</v>
      </c>
      <c r="AC4498">
        <v>3</v>
      </c>
      <c r="AD4498" t="s">
        <v>26</v>
      </c>
      <c r="AE4498" t="s">
        <v>8348</v>
      </c>
      <c r="AF4498">
        <v>4080</v>
      </c>
      <c r="AG4498" t="s">
        <v>8352</v>
      </c>
    </row>
    <row r="4499" spans="1:33" x14ac:dyDescent="0.25">
      <c r="A4499" t="s">
        <v>2603</v>
      </c>
      <c r="B4499" t="s">
        <v>651</v>
      </c>
      <c r="C4499" t="s">
        <v>2604</v>
      </c>
      <c r="D4499">
        <v>2017</v>
      </c>
      <c r="E4499">
        <v>2</v>
      </c>
      <c r="F4499">
        <v>1749</v>
      </c>
      <c r="G4499" t="s">
        <v>8306</v>
      </c>
      <c r="H4499">
        <v>1</v>
      </c>
      <c r="I4499">
        <v>35</v>
      </c>
      <c r="J4499">
        <v>11</v>
      </c>
      <c r="K4499" t="s">
        <v>8320</v>
      </c>
      <c r="L4499">
        <v>1</v>
      </c>
      <c r="M4499">
        <v>1</v>
      </c>
      <c r="N4499" t="s">
        <v>155</v>
      </c>
      <c r="O4499">
        <v>1</v>
      </c>
      <c r="P4499">
        <v>1</v>
      </c>
      <c r="Q4499" t="s">
        <v>24</v>
      </c>
      <c r="R4499">
        <v>1</v>
      </c>
      <c r="S4499">
        <v>1</v>
      </c>
      <c r="T4499" t="s">
        <v>25</v>
      </c>
      <c r="U4499" t="s">
        <v>8332</v>
      </c>
      <c r="V4499" t="s">
        <v>8341</v>
      </c>
      <c r="W4499" t="s">
        <v>24</v>
      </c>
      <c r="X4499">
        <v>35</v>
      </c>
      <c r="Y4499">
        <v>6</v>
      </c>
      <c r="Z4499">
        <v>10</v>
      </c>
      <c r="AA4499">
        <v>6</v>
      </c>
      <c r="AB4499">
        <v>15</v>
      </c>
      <c r="AC4499">
        <v>2</v>
      </c>
      <c r="AD4499" t="s">
        <v>26</v>
      </c>
      <c r="AE4499" t="s">
        <v>8348</v>
      </c>
      <c r="AF4499">
        <v>4080</v>
      </c>
      <c r="AG4499" t="s">
        <v>8352</v>
      </c>
    </row>
    <row r="4500" spans="1:33" x14ac:dyDescent="0.25">
      <c r="A4500" t="s">
        <v>2828</v>
      </c>
      <c r="B4500" t="s">
        <v>2148</v>
      </c>
      <c r="C4500" t="s">
        <v>5409</v>
      </c>
      <c r="D4500">
        <v>2017</v>
      </c>
      <c r="E4500">
        <v>4</v>
      </c>
      <c r="F4500">
        <v>2144</v>
      </c>
      <c r="G4500" t="s">
        <v>8306</v>
      </c>
      <c r="H4500">
        <v>1</v>
      </c>
      <c r="I4500">
        <v>24</v>
      </c>
      <c r="J4500">
        <v>8</v>
      </c>
      <c r="K4500" t="s">
        <v>8317</v>
      </c>
      <c r="L4500">
        <v>1</v>
      </c>
      <c r="M4500">
        <v>1</v>
      </c>
      <c r="N4500" t="s">
        <v>155</v>
      </c>
      <c r="O4500">
        <v>1</v>
      </c>
      <c r="P4500">
        <v>1</v>
      </c>
      <c r="Q4500" t="s">
        <v>24</v>
      </c>
      <c r="R4500">
        <v>0</v>
      </c>
      <c r="S4500">
        <v>1</v>
      </c>
      <c r="T4500" t="s">
        <v>25</v>
      </c>
      <c r="U4500" t="s">
        <v>8332</v>
      </c>
      <c r="V4500" t="s">
        <v>8336</v>
      </c>
      <c r="W4500" t="s">
        <v>24</v>
      </c>
      <c r="X4500">
        <v>26</v>
      </c>
      <c r="Y4500">
        <v>4</v>
      </c>
      <c r="Z4500">
        <v>1</v>
      </c>
      <c r="AA4500">
        <v>1</v>
      </c>
      <c r="AB4500">
        <v>1</v>
      </c>
      <c r="AC4500">
        <v>3</v>
      </c>
      <c r="AD4500" t="s">
        <v>30</v>
      </c>
      <c r="AE4500" t="s">
        <v>8348</v>
      </c>
      <c r="AF4500">
        <v>4082</v>
      </c>
      <c r="AG4500" t="s">
        <v>8352</v>
      </c>
    </row>
    <row r="4501" spans="1:33" x14ac:dyDescent="0.25">
      <c r="A4501" t="s">
        <v>73</v>
      </c>
      <c r="B4501" t="s">
        <v>281</v>
      </c>
      <c r="C4501" t="s">
        <v>282</v>
      </c>
      <c r="D4501">
        <v>2017</v>
      </c>
      <c r="E4501">
        <v>1</v>
      </c>
      <c r="F4501">
        <v>315</v>
      </c>
      <c r="G4501" t="s">
        <v>8306</v>
      </c>
      <c r="H4501">
        <v>1</v>
      </c>
      <c r="I4501">
        <v>27</v>
      </c>
      <c r="J4501">
        <v>9</v>
      </c>
      <c r="K4501" t="s">
        <v>8318</v>
      </c>
      <c r="L4501">
        <v>1</v>
      </c>
      <c r="M4501">
        <v>2</v>
      </c>
      <c r="N4501" t="s">
        <v>8325</v>
      </c>
      <c r="O4501">
        <v>2</v>
      </c>
      <c r="P4501">
        <v>2</v>
      </c>
      <c r="Q4501">
        <v>1</v>
      </c>
      <c r="R4501">
        <v>1</v>
      </c>
      <c r="S4501">
        <v>1</v>
      </c>
      <c r="T4501" t="s">
        <v>25</v>
      </c>
      <c r="U4501" t="s">
        <v>8332</v>
      </c>
      <c r="V4501" t="s">
        <v>8337</v>
      </c>
      <c r="W4501" t="s">
        <v>24</v>
      </c>
      <c r="X4501">
        <v>38</v>
      </c>
      <c r="Y4501">
        <v>6</v>
      </c>
      <c r="Z4501">
        <v>99</v>
      </c>
      <c r="AA4501">
        <v>9</v>
      </c>
      <c r="AB4501">
        <v>99</v>
      </c>
      <c r="AC4501">
        <v>4</v>
      </c>
      <c r="AD4501" t="s">
        <v>30</v>
      </c>
      <c r="AE4501" t="s">
        <v>8348</v>
      </c>
      <c r="AF4501">
        <v>4082</v>
      </c>
      <c r="AG4501" t="s">
        <v>8352</v>
      </c>
    </row>
    <row r="4502" spans="1:33" x14ac:dyDescent="0.25">
      <c r="A4502" t="s">
        <v>2377</v>
      </c>
      <c r="B4502" t="s">
        <v>696</v>
      </c>
      <c r="C4502" t="s">
        <v>2378</v>
      </c>
      <c r="D4502">
        <v>2017</v>
      </c>
      <c r="E4502">
        <v>2</v>
      </c>
      <c r="F4502">
        <v>2341</v>
      </c>
      <c r="G4502" t="s">
        <v>8307</v>
      </c>
      <c r="H4502">
        <v>2</v>
      </c>
      <c r="I4502">
        <v>27</v>
      </c>
      <c r="J4502">
        <v>9</v>
      </c>
      <c r="K4502" t="s">
        <v>8318</v>
      </c>
      <c r="L4502">
        <v>1</v>
      </c>
      <c r="M4502">
        <v>1</v>
      </c>
      <c r="N4502" t="s">
        <v>155</v>
      </c>
      <c r="O4502">
        <v>1</v>
      </c>
      <c r="P4502">
        <v>1</v>
      </c>
      <c r="Q4502" t="s">
        <v>24</v>
      </c>
      <c r="R4502">
        <v>0</v>
      </c>
      <c r="S4502">
        <v>1</v>
      </c>
      <c r="T4502" t="s">
        <v>25</v>
      </c>
      <c r="U4502" t="s">
        <v>8332</v>
      </c>
      <c r="V4502" t="s">
        <v>8338</v>
      </c>
      <c r="W4502" t="s">
        <v>24</v>
      </c>
      <c r="X4502">
        <v>32</v>
      </c>
      <c r="Y4502">
        <v>5</v>
      </c>
      <c r="Z4502">
        <v>1</v>
      </c>
      <c r="AA4502">
        <v>1</v>
      </c>
      <c r="AB4502">
        <v>1</v>
      </c>
      <c r="AC4502">
        <v>1</v>
      </c>
      <c r="AD4502" t="s">
        <v>30</v>
      </c>
      <c r="AE4502" t="s">
        <v>8348</v>
      </c>
      <c r="AF4502">
        <v>4082</v>
      </c>
      <c r="AG4502" t="s">
        <v>8352</v>
      </c>
    </row>
    <row r="4503" spans="1:33" x14ac:dyDescent="0.25">
      <c r="A4503" t="s">
        <v>2714</v>
      </c>
      <c r="B4503" t="s">
        <v>2127</v>
      </c>
      <c r="C4503" t="s">
        <v>2715</v>
      </c>
      <c r="D4503">
        <v>2017</v>
      </c>
      <c r="E4503">
        <v>1</v>
      </c>
      <c r="F4503">
        <v>807</v>
      </c>
      <c r="G4503" t="s">
        <v>8306</v>
      </c>
      <c r="H4503">
        <v>1</v>
      </c>
      <c r="I4503">
        <v>26</v>
      </c>
      <c r="J4503">
        <v>9</v>
      </c>
      <c r="K4503" t="s">
        <v>8318</v>
      </c>
      <c r="L4503">
        <v>1</v>
      </c>
      <c r="M4503">
        <v>1</v>
      </c>
      <c r="N4503" t="s">
        <v>155</v>
      </c>
      <c r="O4503">
        <v>1</v>
      </c>
      <c r="P4503">
        <v>1</v>
      </c>
      <c r="Q4503" t="s">
        <v>24</v>
      </c>
      <c r="R4503">
        <v>0</v>
      </c>
      <c r="S4503">
        <v>1</v>
      </c>
      <c r="T4503" t="s">
        <v>25</v>
      </c>
      <c r="U4503" t="s">
        <v>8332</v>
      </c>
      <c r="V4503" t="s">
        <v>8336</v>
      </c>
      <c r="W4503" t="s">
        <v>24</v>
      </c>
      <c r="X4503">
        <v>29</v>
      </c>
      <c r="Y4503">
        <v>4</v>
      </c>
      <c r="Z4503">
        <v>1</v>
      </c>
      <c r="AA4503">
        <v>1</v>
      </c>
      <c r="AB4503">
        <v>1</v>
      </c>
      <c r="AC4503">
        <v>4</v>
      </c>
      <c r="AD4503" t="s">
        <v>30</v>
      </c>
      <c r="AE4503" t="s">
        <v>8348</v>
      </c>
      <c r="AF4503">
        <v>4082</v>
      </c>
      <c r="AG4503" t="s">
        <v>8352</v>
      </c>
    </row>
    <row r="4504" spans="1:33" x14ac:dyDescent="0.25">
      <c r="A4504" t="s">
        <v>3896</v>
      </c>
      <c r="B4504" t="s">
        <v>1549</v>
      </c>
      <c r="C4504" t="s">
        <v>3897</v>
      </c>
      <c r="D4504">
        <v>2017</v>
      </c>
      <c r="E4504">
        <v>2</v>
      </c>
      <c r="F4504">
        <v>1423</v>
      </c>
      <c r="G4504" t="s">
        <v>8306</v>
      </c>
      <c r="H4504">
        <v>1</v>
      </c>
      <c r="I4504">
        <v>29</v>
      </c>
      <c r="J4504">
        <v>9</v>
      </c>
      <c r="K4504" t="s">
        <v>8318</v>
      </c>
      <c r="L4504">
        <v>1</v>
      </c>
      <c r="M4504">
        <v>1</v>
      </c>
      <c r="N4504" t="s">
        <v>155</v>
      </c>
      <c r="O4504">
        <v>1</v>
      </c>
      <c r="P4504">
        <v>1</v>
      </c>
      <c r="Q4504" t="s">
        <v>24</v>
      </c>
      <c r="R4504">
        <v>0</v>
      </c>
      <c r="S4504">
        <v>1</v>
      </c>
      <c r="T4504" t="s">
        <v>25</v>
      </c>
      <c r="U4504" t="s">
        <v>8332</v>
      </c>
      <c r="V4504" t="s">
        <v>8337</v>
      </c>
      <c r="W4504" t="s">
        <v>24</v>
      </c>
      <c r="X4504">
        <v>30</v>
      </c>
      <c r="Y4504">
        <v>5</v>
      </c>
      <c r="Z4504">
        <v>1</v>
      </c>
      <c r="AA4504">
        <v>1</v>
      </c>
      <c r="AB4504">
        <v>1</v>
      </c>
      <c r="AC4504">
        <v>1</v>
      </c>
      <c r="AD4504" t="s">
        <v>30</v>
      </c>
      <c r="AE4504" t="s">
        <v>8348</v>
      </c>
      <c r="AF4504">
        <v>4082</v>
      </c>
      <c r="AG4504" t="s">
        <v>8352</v>
      </c>
    </row>
    <row r="4505" spans="1:33" x14ac:dyDescent="0.25">
      <c r="A4505" t="s">
        <v>621</v>
      </c>
      <c r="B4505" t="s">
        <v>1758</v>
      </c>
      <c r="C4505" t="s">
        <v>6234</v>
      </c>
      <c r="D4505">
        <v>2017</v>
      </c>
      <c r="E4505">
        <v>5</v>
      </c>
      <c r="F4505">
        <v>1335</v>
      </c>
      <c r="G4505" t="s">
        <v>8306</v>
      </c>
      <c r="H4505">
        <v>1</v>
      </c>
      <c r="I4505">
        <v>29</v>
      </c>
      <c r="J4505">
        <v>9</v>
      </c>
      <c r="K4505" t="s">
        <v>8318</v>
      </c>
      <c r="L4505">
        <v>1</v>
      </c>
      <c r="M4505">
        <v>10</v>
      </c>
      <c r="N4505" t="s">
        <v>8330</v>
      </c>
      <c r="O4505">
        <v>15</v>
      </c>
      <c r="P4505">
        <v>1</v>
      </c>
      <c r="Q4505" t="s">
        <v>24</v>
      </c>
      <c r="R4505">
        <v>0</v>
      </c>
      <c r="S4505">
        <v>1</v>
      </c>
      <c r="T4505" t="s">
        <v>37</v>
      </c>
      <c r="U4505" t="s">
        <v>8333</v>
      </c>
      <c r="V4505" t="s">
        <v>8336</v>
      </c>
      <c r="W4505" t="s">
        <v>24</v>
      </c>
      <c r="X4505">
        <v>32</v>
      </c>
      <c r="Y4505">
        <v>5</v>
      </c>
      <c r="Z4505">
        <v>7</v>
      </c>
      <c r="AA4505">
        <v>6</v>
      </c>
      <c r="AB4505">
        <v>15</v>
      </c>
      <c r="AC4505">
        <v>3</v>
      </c>
      <c r="AD4505" t="s">
        <v>30</v>
      </c>
      <c r="AE4505" t="s">
        <v>8348</v>
      </c>
      <c r="AF4505">
        <v>4082</v>
      </c>
      <c r="AG4505" t="s">
        <v>8352</v>
      </c>
    </row>
    <row r="4506" spans="1:33" x14ac:dyDescent="0.25">
      <c r="A4506" t="s">
        <v>3186</v>
      </c>
      <c r="B4506" t="s">
        <v>235</v>
      </c>
      <c r="C4506" t="s">
        <v>3187</v>
      </c>
      <c r="D4506">
        <v>2017</v>
      </c>
      <c r="E4506">
        <v>2</v>
      </c>
      <c r="F4506">
        <v>1359</v>
      </c>
      <c r="G4506" t="s">
        <v>8307</v>
      </c>
      <c r="H4506">
        <v>2</v>
      </c>
      <c r="I4506">
        <v>33</v>
      </c>
      <c r="J4506">
        <v>10</v>
      </c>
      <c r="K4506" t="s">
        <v>8319</v>
      </c>
      <c r="L4506">
        <v>1</v>
      </c>
      <c r="M4506">
        <v>1</v>
      </c>
      <c r="N4506" t="s">
        <v>155</v>
      </c>
      <c r="O4506">
        <v>1</v>
      </c>
      <c r="P4506">
        <v>1</v>
      </c>
      <c r="Q4506" t="s">
        <v>24</v>
      </c>
      <c r="R4506">
        <v>0</v>
      </c>
      <c r="S4506">
        <v>1</v>
      </c>
      <c r="T4506" t="s">
        <v>25</v>
      </c>
      <c r="U4506" t="s">
        <v>8332</v>
      </c>
      <c r="V4506" t="s">
        <v>8339</v>
      </c>
      <c r="W4506" t="s">
        <v>24</v>
      </c>
      <c r="X4506">
        <v>34</v>
      </c>
      <c r="Y4506">
        <v>5</v>
      </c>
      <c r="Z4506">
        <v>1</v>
      </c>
      <c r="AA4506">
        <v>1</v>
      </c>
      <c r="AB4506">
        <v>1</v>
      </c>
      <c r="AC4506">
        <v>2</v>
      </c>
      <c r="AD4506" t="s">
        <v>26</v>
      </c>
      <c r="AE4506" t="s">
        <v>8348</v>
      </c>
      <c r="AF4506">
        <v>4082</v>
      </c>
      <c r="AG4506" t="s">
        <v>8352</v>
      </c>
    </row>
    <row r="4507" spans="1:33" x14ac:dyDescent="0.25">
      <c r="A4507" t="s">
        <v>1843</v>
      </c>
      <c r="B4507" t="s">
        <v>176</v>
      </c>
      <c r="C4507" t="s">
        <v>3748</v>
      </c>
      <c r="D4507">
        <v>2017</v>
      </c>
      <c r="E4507">
        <v>2</v>
      </c>
      <c r="F4507">
        <v>1732</v>
      </c>
      <c r="G4507" t="s">
        <v>8310</v>
      </c>
      <c r="H4507">
        <v>2</v>
      </c>
      <c r="I4507">
        <v>31</v>
      </c>
      <c r="J4507">
        <v>10</v>
      </c>
      <c r="K4507" t="s">
        <v>8319</v>
      </c>
      <c r="L4507">
        <v>1</v>
      </c>
      <c r="M4507">
        <v>1</v>
      </c>
      <c r="N4507" t="s">
        <v>155</v>
      </c>
      <c r="O4507">
        <v>1</v>
      </c>
      <c r="P4507">
        <v>1</v>
      </c>
      <c r="Q4507" t="s">
        <v>24</v>
      </c>
      <c r="R4507">
        <v>0</v>
      </c>
      <c r="S4507">
        <v>1</v>
      </c>
      <c r="T4507" t="s">
        <v>25</v>
      </c>
      <c r="U4507" t="s">
        <v>8332</v>
      </c>
      <c r="V4507" t="s">
        <v>8336</v>
      </c>
      <c r="W4507" t="s">
        <v>24</v>
      </c>
      <c r="X4507">
        <v>33</v>
      </c>
      <c r="Y4507">
        <v>5</v>
      </c>
      <c r="Z4507">
        <v>1</v>
      </c>
      <c r="AA4507">
        <v>1</v>
      </c>
      <c r="AB4507">
        <v>1</v>
      </c>
      <c r="AC4507">
        <v>2</v>
      </c>
      <c r="AD4507" t="s">
        <v>30</v>
      </c>
      <c r="AE4507" t="s">
        <v>8348</v>
      </c>
      <c r="AF4507">
        <v>4082</v>
      </c>
      <c r="AG4507" t="s">
        <v>8352</v>
      </c>
    </row>
    <row r="4508" spans="1:33" x14ac:dyDescent="0.25">
      <c r="A4508" t="s">
        <v>4303</v>
      </c>
      <c r="B4508" t="s">
        <v>1373</v>
      </c>
      <c r="C4508" t="s">
        <v>4304</v>
      </c>
      <c r="D4508">
        <v>2017</v>
      </c>
      <c r="E4508">
        <v>3</v>
      </c>
      <c r="F4508">
        <v>940</v>
      </c>
      <c r="G4508" t="s">
        <v>8307</v>
      </c>
      <c r="H4508">
        <v>2</v>
      </c>
      <c r="I4508">
        <v>33</v>
      </c>
      <c r="J4508">
        <v>10</v>
      </c>
      <c r="K4508" t="s">
        <v>8319</v>
      </c>
      <c r="L4508">
        <v>1</v>
      </c>
      <c r="M4508">
        <v>1</v>
      </c>
      <c r="N4508" t="s">
        <v>155</v>
      </c>
      <c r="O4508">
        <v>1</v>
      </c>
      <c r="P4508">
        <v>1</v>
      </c>
      <c r="Q4508" t="s">
        <v>24</v>
      </c>
      <c r="R4508">
        <v>0</v>
      </c>
      <c r="S4508">
        <v>1</v>
      </c>
      <c r="T4508" t="s">
        <v>25</v>
      </c>
      <c r="U4508" t="s">
        <v>8332</v>
      </c>
      <c r="V4508" t="s">
        <v>8337</v>
      </c>
      <c r="W4508" t="s">
        <v>24</v>
      </c>
      <c r="X4508">
        <v>35</v>
      </c>
      <c r="Y4508">
        <v>6</v>
      </c>
      <c r="Z4508">
        <v>1</v>
      </c>
      <c r="AA4508">
        <v>1</v>
      </c>
      <c r="AB4508">
        <v>1</v>
      </c>
      <c r="AC4508">
        <v>5</v>
      </c>
      <c r="AD4508" t="s">
        <v>26</v>
      </c>
      <c r="AE4508" t="s">
        <v>8348</v>
      </c>
      <c r="AF4508">
        <v>4082</v>
      </c>
      <c r="AG4508" t="s">
        <v>8352</v>
      </c>
    </row>
    <row r="4509" spans="1:33" x14ac:dyDescent="0.25">
      <c r="A4509" t="s">
        <v>1816</v>
      </c>
      <c r="B4509" t="s">
        <v>1017</v>
      </c>
      <c r="C4509" t="s">
        <v>7085</v>
      </c>
      <c r="D4509">
        <v>2017</v>
      </c>
      <c r="E4509">
        <v>5</v>
      </c>
      <c r="F4509">
        <v>232</v>
      </c>
      <c r="G4509" t="s">
        <v>8307</v>
      </c>
      <c r="H4509">
        <v>2</v>
      </c>
      <c r="I4509">
        <v>33</v>
      </c>
      <c r="J4509">
        <v>10</v>
      </c>
      <c r="K4509" t="s">
        <v>8319</v>
      </c>
      <c r="L4509">
        <v>2</v>
      </c>
      <c r="M4509">
        <v>1</v>
      </c>
      <c r="N4509" t="s">
        <v>155</v>
      </c>
      <c r="O4509">
        <v>1</v>
      </c>
      <c r="P4509">
        <v>1</v>
      </c>
      <c r="Q4509" t="s">
        <v>24</v>
      </c>
      <c r="R4509">
        <v>0</v>
      </c>
      <c r="S4509">
        <v>1</v>
      </c>
      <c r="T4509" t="s">
        <v>25</v>
      </c>
      <c r="U4509" t="s">
        <v>8332</v>
      </c>
      <c r="V4509" t="s">
        <v>8338</v>
      </c>
      <c r="W4509" t="s">
        <v>24</v>
      </c>
      <c r="X4509">
        <v>27</v>
      </c>
      <c r="Y4509">
        <v>4</v>
      </c>
      <c r="Z4509">
        <v>1</v>
      </c>
      <c r="AA4509">
        <v>1</v>
      </c>
      <c r="AB4509">
        <v>1</v>
      </c>
      <c r="AC4509">
        <v>2</v>
      </c>
      <c r="AD4509" t="s">
        <v>30</v>
      </c>
      <c r="AE4509" t="s">
        <v>8348</v>
      </c>
      <c r="AF4509">
        <v>4082</v>
      </c>
      <c r="AG4509" t="s">
        <v>8352</v>
      </c>
    </row>
    <row r="4510" spans="1:33" x14ac:dyDescent="0.25">
      <c r="A4510" t="s">
        <v>1490</v>
      </c>
      <c r="B4510" t="s">
        <v>262</v>
      </c>
      <c r="C4510" t="s">
        <v>1491</v>
      </c>
      <c r="D4510">
        <v>2017</v>
      </c>
      <c r="E4510">
        <v>2</v>
      </c>
      <c r="F4510">
        <v>1344</v>
      </c>
      <c r="G4510" t="s">
        <v>8306</v>
      </c>
      <c r="H4510">
        <v>1</v>
      </c>
      <c r="I4510">
        <v>39</v>
      </c>
      <c r="J4510">
        <v>11</v>
      </c>
      <c r="K4510" t="s">
        <v>8320</v>
      </c>
      <c r="L4510">
        <v>1</v>
      </c>
      <c r="M4510">
        <v>4</v>
      </c>
      <c r="N4510" t="s">
        <v>8327</v>
      </c>
      <c r="O4510">
        <v>10</v>
      </c>
      <c r="P4510">
        <v>4</v>
      </c>
      <c r="Q4510" t="s">
        <v>24</v>
      </c>
      <c r="R4510">
        <v>0</v>
      </c>
      <c r="S4510">
        <v>1</v>
      </c>
      <c r="T4510" t="s">
        <v>25</v>
      </c>
      <c r="U4510" t="s">
        <v>8332</v>
      </c>
      <c r="V4510" t="s">
        <v>8343</v>
      </c>
      <c r="W4510" t="s">
        <v>24</v>
      </c>
      <c r="X4510">
        <v>40</v>
      </c>
      <c r="Y4510">
        <v>7</v>
      </c>
      <c r="Z4510">
        <v>4</v>
      </c>
      <c r="AA4510">
        <v>4</v>
      </c>
      <c r="AB4510">
        <v>10</v>
      </c>
      <c r="AC4510" t="s">
        <v>8345</v>
      </c>
      <c r="AD4510" t="s">
        <v>30</v>
      </c>
      <c r="AE4510" t="s">
        <v>8348</v>
      </c>
      <c r="AF4510">
        <v>4082</v>
      </c>
      <c r="AG4510" t="s">
        <v>8352</v>
      </c>
    </row>
    <row r="4511" spans="1:33" x14ac:dyDescent="0.25">
      <c r="A4511" t="s">
        <v>3168</v>
      </c>
      <c r="B4511" t="s">
        <v>603</v>
      </c>
      <c r="C4511" t="s">
        <v>3169</v>
      </c>
      <c r="D4511">
        <v>2017</v>
      </c>
      <c r="E4511">
        <v>2</v>
      </c>
      <c r="F4511">
        <v>1117</v>
      </c>
      <c r="G4511" t="s">
        <v>8306</v>
      </c>
      <c r="H4511">
        <v>1</v>
      </c>
      <c r="I4511">
        <v>35</v>
      </c>
      <c r="J4511">
        <v>11</v>
      </c>
      <c r="K4511" t="s">
        <v>8320</v>
      </c>
      <c r="L4511">
        <v>1</v>
      </c>
      <c r="M4511">
        <v>1</v>
      </c>
      <c r="N4511" t="s">
        <v>155</v>
      </c>
      <c r="O4511">
        <v>1</v>
      </c>
      <c r="P4511">
        <v>1</v>
      </c>
      <c r="Q4511" t="s">
        <v>24</v>
      </c>
      <c r="R4511">
        <v>0</v>
      </c>
      <c r="S4511">
        <v>1</v>
      </c>
      <c r="T4511" t="s">
        <v>25</v>
      </c>
      <c r="U4511" t="s">
        <v>8332</v>
      </c>
      <c r="V4511" t="s">
        <v>8338</v>
      </c>
      <c r="W4511" t="s">
        <v>24</v>
      </c>
      <c r="X4511">
        <v>36</v>
      </c>
      <c r="Y4511">
        <v>6</v>
      </c>
      <c r="Z4511">
        <v>1</v>
      </c>
      <c r="AA4511">
        <v>1</v>
      </c>
      <c r="AB4511">
        <v>1</v>
      </c>
      <c r="AC4511">
        <v>2</v>
      </c>
      <c r="AD4511" t="s">
        <v>30</v>
      </c>
      <c r="AE4511" t="s">
        <v>8348</v>
      </c>
      <c r="AF4511">
        <v>4082</v>
      </c>
      <c r="AG4511" t="s">
        <v>8352</v>
      </c>
    </row>
    <row r="4512" spans="1:33" x14ac:dyDescent="0.25">
      <c r="A4512" t="s">
        <v>1589</v>
      </c>
      <c r="B4512" t="s">
        <v>1035</v>
      </c>
      <c r="C4512" t="s">
        <v>7035</v>
      </c>
      <c r="D4512">
        <v>2017</v>
      </c>
      <c r="E4512">
        <v>5</v>
      </c>
      <c r="F4512">
        <v>203</v>
      </c>
      <c r="G4512" t="s">
        <v>8307</v>
      </c>
      <c r="H4512">
        <v>2</v>
      </c>
      <c r="I4512">
        <v>37</v>
      </c>
      <c r="J4512">
        <v>11</v>
      </c>
      <c r="K4512" t="s">
        <v>8320</v>
      </c>
      <c r="L4512">
        <v>1</v>
      </c>
      <c r="M4512">
        <v>1</v>
      </c>
      <c r="N4512" t="s">
        <v>155</v>
      </c>
      <c r="O4512">
        <v>1</v>
      </c>
      <c r="P4512">
        <v>1</v>
      </c>
      <c r="Q4512">
        <v>1</v>
      </c>
      <c r="R4512">
        <v>0</v>
      </c>
      <c r="S4512">
        <v>1</v>
      </c>
      <c r="T4512" t="s">
        <v>25</v>
      </c>
      <c r="U4512" t="s">
        <v>8332</v>
      </c>
      <c r="V4512" t="s">
        <v>8338</v>
      </c>
      <c r="W4512" t="s">
        <v>24</v>
      </c>
      <c r="X4512">
        <v>38</v>
      </c>
      <c r="Y4512">
        <v>6</v>
      </c>
      <c r="Z4512">
        <v>99</v>
      </c>
      <c r="AA4512">
        <v>9</v>
      </c>
      <c r="AB4512">
        <v>99</v>
      </c>
      <c r="AC4512">
        <v>3</v>
      </c>
      <c r="AD4512" t="s">
        <v>26</v>
      </c>
      <c r="AE4512" t="s">
        <v>8348</v>
      </c>
      <c r="AF4512">
        <v>4082</v>
      </c>
      <c r="AG4512" t="s">
        <v>8352</v>
      </c>
    </row>
    <row r="4513" spans="1:33" x14ac:dyDescent="0.25">
      <c r="A4513" t="s">
        <v>5970</v>
      </c>
      <c r="B4513" t="s">
        <v>2628</v>
      </c>
      <c r="C4513" t="s">
        <v>7245</v>
      </c>
      <c r="D4513">
        <v>2017</v>
      </c>
      <c r="E4513">
        <v>6</v>
      </c>
      <c r="F4513">
        <v>819</v>
      </c>
      <c r="G4513" t="s">
        <v>8306</v>
      </c>
      <c r="H4513">
        <v>1</v>
      </c>
      <c r="I4513">
        <v>39</v>
      </c>
      <c r="J4513">
        <v>11</v>
      </c>
      <c r="K4513" t="s">
        <v>8320</v>
      </c>
      <c r="L4513">
        <v>1</v>
      </c>
      <c r="M4513">
        <v>1</v>
      </c>
      <c r="N4513" t="s">
        <v>155</v>
      </c>
      <c r="O4513">
        <v>1</v>
      </c>
      <c r="P4513">
        <v>1</v>
      </c>
      <c r="Q4513" t="s">
        <v>24</v>
      </c>
      <c r="R4513">
        <v>4</v>
      </c>
      <c r="S4513">
        <v>1</v>
      </c>
      <c r="T4513" t="s">
        <v>25</v>
      </c>
      <c r="U4513" t="s">
        <v>8332</v>
      </c>
      <c r="V4513" t="s">
        <v>8338</v>
      </c>
      <c r="W4513" t="s">
        <v>24</v>
      </c>
      <c r="X4513">
        <v>53</v>
      </c>
      <c r="Y4513">
        <v>9</v>
      </c>
      <c r="Z4513">
        <v>1</v>
      </c>
      <c r="AA4513">
        <v>1</v>
      </c>
      <c r="AB4513">
        <v>1</v>
      </c>
      <c r="AC4513">
        <v>2</v>
      </c>
      <c r="AD4513" t="s">
        <v>30</v>
      </c>
      <c r="AE4513" t="s">
        <v>8348</v>
      </c>
      <c r="AF4513">
        <v>4082</v>
      </c>
      <c r="AG4513" t="s">
        <v>8352</v>
      </c>
    </row>
    <row r="4514" spans="1:33" x14ac:dyDescent="0.25">
      <c r="A4514" t="s">
        <v>905</v>
      </c>
      <c r="B4514" t="s">
        <v>1753</v>
      </c>
      <c r="C4514" t="s">
        <v>3813</v>
      </c>
      <c r="D4514">
        <v>2017</v>
      </c>
      <c r="E4514">
        <v>3</v>
      </c>
      <c r="F4514">
        <v>2204</v>
      </c>
      <c r="G4514" t="s">
        <v>8306</v>
      </c>
      <c r="H4514">
        <v>1</v>
      </c>
      <c r="I4514">
        <v>27</v>
      </c>
      <c r="J4514">
        <v>9</v>
      </c>
      <c r="K4514" t="s">
        <v>8318</v>
      </c>
      <c r="L4514">
        <v>1</v>
      </c>
      <c r="M4514">
        <v>1</v>
      </c>
      <c r="N4514" t="s">
        <v>155</v>
      </c>
      <c r="O4514">
        <v>1</v>
      </c>
      <c r="P4514">
        <v>1</v>
      </c>
      <c r="Q4514" t="s">
        <v>24</v>
      </c>
      <c r="R4514">
        <v>0</v>
      </c>
      <c r="S4514">
        <v>1</v>
      </c>
      <c r="T4514" t="s">
        <v>37</v>
      </c>
      <c r="U4514" t="s">
        <v>8333</v>
      </c>
      <c r="V4514" t="s">
        <v>8335</v>
      </c>
      <c r="W4514" t="s">
        <v>24</v>
      </c>
      <c r="X4514">
        <v>47</v>
      </c>
      <c r="Y4514">
        <v>8</v>
      </c>
      <c r="Z4514">
        <v>1</v>
      </c>
      <c r="AA4514">
        <v>1</v>
      </c>
      <c r="AB4514">
        <v>1</v>
      </c>
      <c r="AC4514">
        <v>1</v>
      </c>
      <c r="AD4514" t="s">
        <v>30</v>
      </c>
      <c r="AE4514" t="s">
        <v>8348</v>
      </c>
      <c r="AF4514">
        <v>4085</v>
      </c>
      <c r="AG4514" t="s">
        <v>8352</v>
      </c>
    </row>
    <row r="4515" spans="1:33" x14ac:dyDescent="0.25">
      <c r="A4515" t="s">
        <v>5464</v>
      </c>
      <c r="B4515" t="s">
        <v>396</v>
      </c>
      <c r="C4515" t="s">
        <v>5465</v>
      </c>
      <c r="D4515">
        <v>2017</v>
      </c>
      <c r="E4515">
        <v>4</v>
      </c>
      <c r="F4515">
        <v>355</v>
      </c>
      <c r="G4515" t="s">
        <v>8306</v>
      </c>
      <c r="H4515">
        <v>1</v>
      </c>
      <c r="I4515">
        <v>26</v>
      </c>
      <c r="J4515">
        <v>9</v>
      </c>
      <c r="K4515" t="s">
        <v>8318</v>
      </c>
      <c r="L4515">
        <v>1</v>
      </c>
      <c r="M4515">
        <v>3</v>
      </c>
      <c r="N4515" t="s">
        <v>8326</v>
      </c>
      <c r="O4515">
        <v>3</v>
      </c>
      <c r="P4515">
        <v>3</v>
      </c>
      <c r="Q4515" t="s">
        <v>24</v>
      </c>
      <c r="R4515">
        <v>0</v>
      </c>
      <c r="S4515">
        <v>1</v>
      </c>
      <c r="T4515" t="s">
        <v>37</v>
      </c>
      <c r="U4515" t="s">
        <v>8333</v>
      </c>
      <c r="V4515" t="s">
        <v>8335</v>
      </c>
      <c r="W4515" t="s">
        <v>24</v>
      </c>
      <c r="X4515">
        <v>30</v>
      </c>
      <c r="Y4515">
        <v>5</v>
      </c>
      <c r="Z4515">
        <v>3</v>
      </c>
      <c r="AA4515">
        <v>3</v>
      </c>
      <c r="AB4515">
        <v>3</v>
      </c>
      <c r="AC4515">
        <v>4</v>
      </c>
      <c r="AD4515" t="s">
        <v>30</v>
      </c>
      <c r="AE4515" t="s">
        <v>8348</v>
      </c>
      <c r="AF4515">
        <v>4085</v>
      </c>
      <c r="AG4515" t="s">
        <v>8352</v>
      </c>
    </row>
    <row r="4516" spans="1:33" x14ac:dyDescent="0.25">
      <c r="A4516" t="s">
        <v>4585</v>
      </c>
      <c r="B4516" t="s">
        <v>798</v>
      </c>
      <c r="C4516" t="s">
        <v>4586</v>
      </c>
      <c r="D4516">
        <v>2017</v>
      </c>
      <c r="E4516">
        <v>3</v>
      </c>
      <c r="F4516">
        <v>1403</v>
      </c>
      <c r="G4516" t="s">
        <v>8306</v>
      </c>
      <c r="H4516">
        <v>1</v>
      </c>
      <c r="I4516">
        <v>24</v>
      </c>
      <c r="J4516">
        <v>8</v>
      </c>
      <c r="K4516" t="s">
        <v>8317</v>
      </c>
      <c r="L4516">
        <v>2</v>
      </c>
      <c r="M4516">
        <v>3</v>
      </c>
      <c r="N4516" t="s">
        <v>8326</v>
      </c>
      <c r="O4516">
        <v>3</v>
      </c>
      <c r="P4516">
        <v>3</v>
      </c>
      <c r="Q4516" t="s">
        <v>24</v>
      </c>
      <c r="R4516">
        <v>0</v>
      </c>
      <c r="S4516">
        <v>1</v>
      </c>
      <c r="T4516" t="s">
        <v>543</v>
      </c>
      <c r="U4516" t="s">
        <v>8333</v>
      </c>
      <c r="V4516" t="s">
        <v>8335</v>
      </c>
      <c r="W4516" t="s">
        <v>24</v>
      </c>
      <c r="X4516">
        <v>99</v>
      </c>
      <c r="Y4516">
        <v>11</v>
      </c>
      <c r="Z4516">
        <v>99</v>
      </c>
      <c r="AA4516">
        <v>9</v>
      </c>
      <c r="AB4516">
        <v>99</v>
      </c>
      <c r="AC4516">
        <v>2</v>
      </c>
      <c r="AD4516" t="s">
        <v>30</v>
      </c>
      <c r="AE4516" t="s">
        <v>8348</v>
      </c>
      <c r="AF4516">
        <v>4090</v>
      </c>
      <c r="AG4516" t="s">
        <v>8352</v>
      </c>
    </row>
    <row r="4517" spans="1:33" x14ac:dyDescent="0.25">
      <c r="A4517" t="s">
        <v>1228</v>
      </c>
      <c r="B4517" t="s">
        <v>740</v>
      </c>
      <c r="C4517" t="s">
        <v>1229</v>
      </c>
      <c r="D4517">
        <v>2017</v>
      </c>
      <c r="E4517">
        <v>1</v>
      </c>
      <c r="F4517">
        <v>107</v>
      </c>
      <c r="G4517" t="s">
        <v>8306</v>
      </c>
      <c r="H4517">
        <v>1</v>
      </c>
      <c r="I4517">
        <v>26</v>
      </c>
      <c r="J4517">
        <v>9</v>
      </c>
      <c r="K4517" t="s">
        <v>8318</v>
      </c>
      <c r="L4517">
        <v>1</v>
      </c>
      <c r="M4517">
        <v>1</v>
      </c>
      <c r="N4517" t="s">
        <v>155</v>
      </c>
      <c r="O4517">
        <v>1</v>
      </c>
      <c r="P4517">
        <v>1</v>
      </c>
      <c r="Q4517" t="s">
        <v>24</v>
      </c>
      <c r="R4517">
        <v>0</v>
      </c>
      <c r="S4517">
        <v>1</v>
      </c>
      <c r="T4517" t="s">
        <v>25</v>
      </c>
      <c r="U4517" t="s">
        <v>8332</v>
      </c>
      <c r="V4517" t="s">
        <v>8338</v>
      </c>
      <c r="W4517" t="s">
        <v>24</v>
      </c>
      <c r="X4517">
        <v>38</v>
      </c>
      <c r="Y4517">
        <v>6</v>
      </c>
      <c r="Z4517">
        <v>2</v>
      </c>
      <c r="AA4517">
        <v>2</v>
      </c>
      <c r="AB4517">
        <v>2</v>
      </c>
      <c r="AC4517">
        <v>1</v>
      </c>
      <c r="AD4517" t="s">
        <v>30</v>
      </c>
      <c r="AE4517" t="s">
        <v>8348</v>
      </c>
      <c r="AF4517">
        <v>4090</v>
      </c>
      <c r="AG4517" t="s">
        <v>8352</v>
      </c>
    </row>
    <row r="4518" spans="1:33" x14ac:dyDescent="0.25">
      <c r="A4518" t="s">
        <v>1128</v>
      </c>
      <c r="B4518" t="s">
        <v>1585</v>
      </c>
      <c r="C4518" t="s">
        <v>1586</v>
      </c>
      <c r="D4518">
        <v>2017</v>
      </c>
      <c r="E4518">
        <v>2</v>
      </c>
      <c r="F4518">
        <v>1052</v>
      </c>
      <c r="G4518" t="s">
        <v>8306</v>
      </c>
      <c r="H4518">
        <v>1</v>
      </c>
      <c r="I4518">
        <v>26</v>
      </c>
      <c r="J4518">
        <v>9</v>
      </c>
      <c r="K4518" t="s">
        <v>8318</v>
      </c>
      <c r="L4518">
        <v>1</v>
      </c>
      <c r="M4518">
        <v>1</v>
      </c>
      <c r="N4518" t="s">
        <v>155</v>
      </c>
      <c r="O4518">
        <v>1</v>
      </c>
      <c r="P4518">
        <v>1</v>
      </c>
      <c r="Q4518" t="s">
        <v>24</v>
      </c>
      <c r="R4518">
        <v>0</v>
      </c>
      <c r="S4518">
        <v>1</v>
      </c>
      <c r="T4518" t="s">
        <v>25</v>
      </c>
      <c r="U4518" t="s">
        <v>8332</v>
      </c>
      <c r="V4518" t="s">
        <v>8336</v>
      </c>
      <c r="W4518" t="s">
        <v>24</v>
      </c>
      <c r="X4518">
        <v>37</v>
      </c>
      <c r="Y4518">
        <v>6</v>
      </c>
      <c r="Z4518">
        <v>1</v>
      </c>
      <c r="AA4518">
        <v>1</v>
      </c>
      <c r="AB4518">
        <v>1</v>
      </c>
      <c r="AC4518">
        <v>2</v>
      </c>
      <c r="AD4518" t="s">
        <v>26</v>
      </c>
      <c r="AE4518" t="s">
        <v>8348</v>
      </c>
      <c r="AF4518">
        <v>4090</v>
      </c>
      <c r="AG4518" t="s">
        <v>8352</v>
      </c>
    </row>
    <row r="4519" spans="1:33" x14ac:dyDescent="0.25">
      <c r="A4519" t="s">
        <v>2420</v>
      </c>
      <c r="B4519" t="s">
        <v>811</v>
      </c>
      <c r="C4519" t="s">
        <v>3703</v>
      </c>
      <c r="D4519">
        <v>2017</v>
      </c>
      <c r="E4519">
        <v>3</v>
      </c>
      <c r="F4519">
        <v>10</v>
      </c>
      <c r="G4519" t="s">
        <v>8306</v>
      </c>
      <c r="H4519">
        <v>1</v>
      </c>
      <c r="I4519">
        <v>28</v>
      </c>
      <c r="J4519">
        <v>9</v>
      </c>
      <c r="K4519" t="s">
        <v>8318</v>
      </c>
      <c r="L4519">
        <v>2</v>
      </c>
      <c r="M4519">
        <v>10</v>
      </c>
      <c r="N4519" t="s">
        <v>8330</v>
      </c>
      <c r="O4519">
        <v>15</v>
      </c>
      <c r="P4519">
        <v>3</v>
      </c>
      <c r="Q4519" t="s">
        <v>24</v>
      </c>
      <c r="R4519">
        <v>0</v>
      </c>
      <c r="S4519">
        <v>1</v>
      </c>
      <c r="T4519" t="s">
        <v>25</v>
      </c>
      <c r="U4519" t="s">
        <v>8332</v>
      </c>
      <c r="V4519" t="s">
        <v>8338</v>
      </c>
      <c r="W4519" t="s">
        <v>24</v>
      </c>
      <c r="X4519">
        <v>31</v>
      </c>
      <c r="Y4519">
        <v>5</v>
      </c>
      <c r="Z4519">
        <v>3</v>
      </c>
      <c r="AA4519">
        <v>3</v>
      </c>
      <c r="AB4519">
        <v>3</v>
      </c>
      <c r="AC4519">
        <v>3</v>
      </c>
      <c r="AD4519" t="s">
        <v>26</v>
      </c>
      <c r="AE4519" t="s">
        <v>8348</v>
      </c>
      <c r="AF4519">
        <v>4090</v>
      </c>
      <c r="AG4519" t="s">
        <v>8352</v>
      </c>
    </row>
    <row r="4520" spans="1:33" x14ac:dyDescent="0.25">
      <c r="A4520" t="s">
        <v>1695</v>
      </c>
      <c r="B4520" t="s">
        <v>59</v>
      </c>
      <c r="C4520" t="s">
        <v>1696</v>
      </c>
      <c r="D4520">
        <v>2017</v>
      </c>
      <c r="E4520">
        <v>1</v>
      </c>
      <c r="F4520">
        <v>304</v>
      </c>
      <c r="G4520" t="s">
        <v>8306</v>
      </c>
      <c r="H4520">
        <v>1</v>
      </c>
      <c r="I4520">
        <v>30</v>
      </c>
      <c r="J4520">
        <v>10</v>
      </c>
      <c r="K4520" t="s">
        <v>8319</v>
      </c>
      <c r="L4520">
        <v>1</v>
      </c>
      <c r="M4520">
        <v>1</v>
      </c>
      <c r="N4520" t="s">
        <v>155</v>
      </c>
      <c r="O4520">
        <v>1</v>
      </c>
      <c r="P4520">
        <v>1</v>
      </c>
      <c r="Q4520" t="s">
        <v>24</v>
      </c>
      <c r="R4520">
        <v>0</v>
      </c>
      <c r="S4520">
        <v>1</v>
      </c>
      <c r="T4520" t="s">
        <v>25</v>
      </c>
      <c r="U4520" t="s">
        <v>8332</v>
      </c>
      <c r="V4520" t="s">
        <v>8336</v>
      </c>
      <c r="W4520" t="s">
        <v>24</v>
      </c>
      <c r="X4520">
        <v>32</v>
      </c>
      <c r="Y4520">
        <v>5</v>
      </c>
      <c r="Z4520">
        <v>10</v>
      </c>
      <c r="AA4520">
        <v>6</v>
      </c>
      <c r="AB4520">
        <v>15</v>
      </c>
      <c r="AC4520">
        <v>2</v>
      </c>
      <c r="AD4520" t="s">
        <v>30</v>
      </c>
      <c r="AE4520" t="s">
        <v>8348</v>
      </c>
      <c r="AF4520">
        <v>4090</v>
      </c>
      <c r="AG4520" t="s">
        <v>8352</v>
      </c>
    </row>
    <row r="4521" spans="1:33" x14ac:dyDescent="0.25">
      <c r="A4521" t="s">
        <v>4054</v>
      </c>
      <c r="B4521" t="s">
        <v>2876</v>
      </c>
      <c r="C4521" t="s">
        <v>7447</v>
      </c>
      <c r="D4521">
        <v>2017</v>
      </c>
      <c r="E4521">
        <v>5</v>
      </c>
      <c r="F4521">
        <v>945</v>
      </c>
      <c r="G4521" t="s">
        <v>8306</v>
      </c>
      <c r="H4521">
        <v>1</v>
      </c>
      <c r="I4521">
        <v>33</v>
      </c>
      <c r="J4521">
        <v>10</v>
      </c>
      <c r="K4521" t="s">
        <v>8319</v>
      </c>
      <c r="L4521">
        <v>1</v>
      </c>
      <c r="M4521">
        <v>3</v>
      </c>
      <c r="N4521" t="s">
        <v>8326</v>
      </c>
      <c r="O4521">
        <v>3</v>
      </c>
      <c r="P4521">
        <v>3</v>
      </c>
      <c r="Q4521" t="s">
        <v>24</v>
      </c>
      <c r="R4521">
        <v>0</v>
      </c>
      <c r="S4521">
        <v>1</v>
      </c>
      <c r="T4521" t="s">
        <v>37</v>
      </c>
      <c r="U4521" t="s">
        <v>8333</v>
      </c>
      <c r="V4521" t="s">
        <v>8336</v>
      </c>
      <c r="W4521" t="s">
        <v>24</v>
      </c>
      <c r="X4521">
        <v>29</v>
      </c>
      <c r="Y4521">
        <v>4</v>
      </c>
      <c r="Z4521">
        <v>1</v>
      </c>
      <c r="AA4521">
        <v>1</v>
      </c>
      <c r="AB4521">
        <v>1</v>
      </c>
      <c r="AC4521">
        <v>1</v>
      </c>
      <c r="AD4521" t="s">
        <v>26</v>
      </c>
      <c r="AE4521" t="s">
        <v>8348</v>
      </c>
      <c r="AF4521">
        <v>4090</v>
      </c>
      <c r="AG4521" t="s">
        <v>8352</v>
      </c>
    </row>
    <row r="4522" spans="1:33" x14ac:dyDescent="0.25">
      <c r="A4522" t="s">
        <v>959</v>
      </c>
      <c r="B4522" t="s">
        <v>769</v>
      </c>
      <c r="C4522" t="s">
        <v>960</v>
      </c>
      <c r="D4522">
        <v>2017</v>
      </c>
      <c r="E4522">
        <v>1</v>
      </c>
      <c r="F4522">
        <v>1343</v>
      </c>
      <c r="G4522" t="s">
        <v>8306</v>
      </c>
      <c r="H4522">
        <v>1</v>
      </c>
      <c r="I4522">
        <v>27</v>
      </c>
      <c r="J4522">
        <v>9</v>
      </c>
      <c r="K4522" t="s">
        <v>8318</v>
      </c>
      <c r="L4522">
        <v>1</v>
      </c>
      <c r="M4522">
        <v>3</v>
      </c>
      <c r="N4522" t="s">
        <v>8326</v>
      </c>
      <c r="O4522">
        <v>3</v>
      </c>
      <c r="P4522">
        <v>3</v>
      </c>
      <c r="Q4522" t="s">
        <v>24</v>
      </c>
      <c r="R4522">
        <v>0</v>
      </c>
      <c r="S4522">
        <v>1</v>
      </c>
      <c r="T4522" t="s">
        <v>25</v>
      </c>
      <c r="U4522" t="s">
        <v>8332</v>
      </c>
      <c r="V4522" t="s">
        <v>8337</v>
      </c>
      <c r="W4522" t="s">
        <v>24</v>
      </c>
      <c r="X4522">
        <v>30</v>
      </c>
      <c r="Y4522">
        <v>5</v>
      </c>
      <c r="Z4522">
        <v>3</v>
      </c>
      <c r="AA4522">
        <v>3</v>
      </c>
      <c r="AB4522">
        <v>3</v>
      </c>
      <c r="AC4522">
        <v>2</v>
      </c>
      <c r="AD4522" t="s">
        <v>30</v>
      </c>
      <c r="AE4522" t="s">
        <v>8348</v>
      </c>
      <c r="AF4522">
        <v>4095</v>
      </c>
      <c r="AG4522" t="s">
        <v>8352</v>
      </c>
    </row>
    <row r="4523" spans="1:33" x14ac:dyDescent="0.25">
      <c r="A4523" t="s">
        <v>1891</v>
      </c>
      <c r="B4523" t="s">
        <v>506</v>
      </c>
      <c r="C4523" t="s">
        <v>4147</v>
      </c>
      <c r="D4523">
        <v>2017</v>
      </c>
      <c r="E4523">
        <v>3</v>
      </c>
      <c r="F4523">
        <v>923</v>
      </c>
      <c r="G4523" t="s">
        <v>8306</v>
      </c>
      <c r="H4523">
        <v>1</v>
      </c>
      <c r="I4523">
        <v>26</v>
      </c>
      <c r="J4523">
        <v>9</v>
      </c>
      <c r="K4523" t="s">
        <v>8318</v>
      </c>
      <c r="L4523">
        <v>1</v>
      </c>
      <c r="M4523">
        <v>3</v>
      </c>
      <c r="N4523" t="s">
        <v>8326</v>
      </c>
      <c r="O4523">
        <v>3</v>
      </c>
      <c r="P4523">
        <v>3</v>
      </c>
      <c r="Q4523" t="s">
        <v>24</v>
      </c>
      <c r="R4523">
        <v>0</v>
      </c>
      <c r="S4523">
        <v>1</v>
      </c>
      <c r="T4523" t="s">
        <v>79</v>
      </c>
      <c r="U4523" t="s">
        <v>8333</v>
      </c>
      <c r="V4523" t="s">
        <v>8335</v>
      </c>
      <c r="W4523" t="s">
        <v>24</v>
      </c>
      <c r="X4523">
        <v>99</v>
      </c>
      <c r="Y4523">
        <v>11</v>
      </c>
      <c r="Z4523">
        <v>99</v>
      </c>
      <c r="AA4523">
        <v>9</v>
      </c>
      <c r="AB4523">
        <v>99</v>
      </c>
      <c r="AC4523">
        <v>3</v>
      </c>
      <c r="AD4523" t="s">
        <v>30</v>
      </c>
      <c r="AE4523" t="s">
        <v>8348</v>
      </c>
      <c r="AF4523">
        <v>4095</v>
      </c>
      <c r="AG4523" t="s">
        <v>8352</v>
      </c>
    </row>
    <row r="4524" spans="1:33" x14ac:dyDescent="0.25">
      <c r="A4524" t="s">
        <v>160</v>
      </c>
      <c r="B4524" t="s">
        <v>471</v>
      </c>
      <c r="C4524" t="s">
        <v>3419</v>
      </c>
      <c r="D4524">
        <v>2017</v>
      </c>
      <c r="E4524">
        <v>3</v>
      </c>
      <c r="F4524">
        <v>1057</v>
      </c>
      <c r="G4524" t="s">
        <v>8306</v>
      </c>
      <c r="H4524">
        <v>1</v>
      </c>
      <c r="I4524">
        <v>32</v>
      </c>
      <c r="J4524">
        <v>10</v>
      </c>
      <c r="K4524" t="s">
        <v>8319</v>
      </c>
      <c r="L4524">
        <v>1</v>
      </c>
      <c r="M4524">
        <v>1</v>
      </c>
      <c r="N4524" t="s">
        <v>155</v>
      </c>
      <c r="O4524">
        <v>1</v>
      </c>
      <c r="P4524">
        <v>1</v>
      </c>
      <c r="Q4524" t="s">
        <v>24</v>
      </c>
      <c r="R4524">
        <v>0</v>
      </c>
      <c r="S4524">
        <v>1</v>
      </c>
      <c r="T4524" t="s">
        <v>25</v>
      </c>
      <c r="U4524" t="s">
        <v>8332</v>
      </c>
      <c r="V4524" t="s">
        <v>8338</v>
      </c>
      <c r="W4524" t="s">
        <v>24</v>
      </c>
      <c r="X4524">
        <v>37</v>
      </c>
      <c r="Y4524">
        <v>6</v>
      </c>
      <c r="Z4524">
        <v>1</v>
      </c>
      <c r="AA4524">
        <v>1</v>
      </c>
      <c r="AB4524">
        <v>1</v>
      </c>
      <c r="AC4524">
        <v>2</v>
      </c>
      <c r="AD4524" t="s">
        <v>30</v>
      </c>
      <c r="AE4524" t="s">
        <v>8348</v>
      </c>
      <c r="AF4524">
        <v>4095</v>
      </c>
      <c r="AG4524" t="s">
        <v>8352</v>
      </c>
    </row>
    <row r="4525" spans="1:33" x14ac:dyDescent="0.25">
      <c r="A4525" t="s">
        <v>2243</v>
      </c>
      <c r="B4525" t="s">
        <v>1337</v>
      </c>
      <c r="C4525" t="s">
        <v>4655</v>
      </c>
      <c r="D4525">
        <v>2017</v>
      </c>
      <c r="E4525">
        <v>4</v>
      </c>
      <c r="F4525">
        <v>640</v>
      </c>
      <c r="G4525" t="s">
        <v>8306</v>
      </c>
      <c r="H4525">
        <v>1</v>
      </c>
      <c r="I4525">
        <v>31</v>
      </c>
      <c r="J4525">
        <v>10</v>
      </c>
      <c r="K4525" t="s">
        <v>8319</v>
      </c>
      <c r="L4525">
        <v>1</v>
      </c>
      <c r="M4525">
        <v>1</v>
      </c>
      <c r="N4525" t="s">
        <v>155</v>
      </c>
      <c r="O4525">
        <v>1</v>
      </c>
      <c r="P4525">
        <v>1</v>
      </c>
      <c r="Q4525" t="s">
        <v>24</v>
      </c>
      <c r="R4525">
        <v>0</v>
      </c>
      <c r="S4525">
        <v>1</v>
      </c>
      <c r="T4525" t="s">
        <v>25</v>
      </c>
      <c r="U4525" t="s">
        <v>8332</v>
      </c>
      <c r="V4525" t="s">
        <v>8336</v>
      </c>
      <c r="W4525" t="s">
        <v>24</v>
      </c>
      <c r="X4525">
        <v>29</v>
      </c>
      <c r="Y4525">
        <v>4</v>
      </c>
      <c r="Z4525">
        <v>1</v>
      </c>
      <c r="AA4525">
        <v>1</v>
      </c>
      <c r="AB4525">
        <v>1</v>
      </c>
      <c r="AC4525">
        <v>2</v>
      </c>
      <c r="AD4525" t="s">
        <v>30</v>
      </c>
      <c r="AE4525" t="s">
        <v>8348</v>
      </c>
      <c r="AF4525">
        <v>4095</v>
      </c>
      <c r="AG4525" t="s">
        <v>8352</v>
      </c>
    </row>
    <row r="4526" spans="1:33" x14ac:dyDescent="0.25">
      <c r="A4526" t="s">
        <v>4351</v>
      </c>
      <c r="B4526" t="s">
        <v>74</v>
      </c>
      <c r="C4526" t="s">
        <v>8228</v>
      </c>
      <c r="D4526">
        <v>2017</v>
      </c>
      <c r="E4526">
        <v>7</v>
      </c>
      <c r="F4526">
        <v>500</v>
      </c>
      <c r="G4526" t="s">
        <v>8306</v>
      </c>
      <c r="H4526">
        <v>1</v>
      </c>
      <c r="I4526">
        <v>22</v>
      </c>
      <c r="J4526">
        <v>8</v>
      </c>
      <c r="K4526" t="s">
        <v>8317</v>
      </c>
      <c r="L4526">
        <v>1</v>
      </c>
      <c r="M4526">
        <v>1</v>
      </c>
      <c r="N4526" t="s">
        <v>155</v>
      </c>
      <c r="O4526">
        <v>1</v>
      </c>
      <c r="P4526">
        <v>1</v>
      </c>
      <c r="Q4526" t="s">
        <v>24</v>
      </c>
      <c r="R4526">
        <v>0</v>
      </c>
      <c r="S4526">
        <v>1</v>
      </c>
      <c r="T4526" t="s">
        <v>37</v>
      </c>
      <c r="U4526" t="s">
        <v>8333</v>
      </c>
      <c r="V4526" t="s">
        <v>8336</v>
      </c>
      <c r="W4526" t="s">
        <v>24</v>
      </c>
      <c r="X4526">
        <v>25</v>
      </c>
      <c r="Y4526">
        <v>4</v>
      </c>
      <c r="Z4526">
        <v>1</v>
      </c>
      <c r="AA4526">
        <v>1</v>
      </c>
      <c r="AB4526">
        <v>1</v>
      </c>
      <c r="AC4526">
        <v>1</v>
      </c>
      <c r="AD4526" t="s">
        <v>30</v>
      </c>
      <c r="AE4526" t="s">
        <v>8348</v>
      </c>
      <c r="AF4526">
        <v>4100</v>
      </c>
      <c r="AG4526" t="s">
        <v>8352</v>
      </c>
    </row>
    <row r="4527" spans="1:33" x14ac:dyDescent="0.25">
      <c r="A4527" t="s">
        <v>2326</v>
      </c>
      <c r="B4527" t="s">
        <v>1939</v>
      </c>
      <c r="C4527" t="s">
        <v>2327</v>
      </c>
      <c r="D4527">
        <v>2017</v>
      </c>
      <c r="E4527">
        <v>2</v>
      </c>
      <c r="F4527">
        <v>2131</v>
      </c>
      <c r="G4527" t="s">
        <v>8306</v>
      </c>
      <c r="H4527">
        <v>1</v>
      </c>
      <c r="I4527">
        <v>25</v>
      </c>
      <c r="J4527">
        <v>9</v>
      </c>
      <c r="K4527" t="s">
        <v>8318</v>
      </c>
      <c r="L4527">
        <v>2</v>
      </c>
      <c r="M4527">
        <v>3</v>
      </c>
      <c r="N4527" t="s">
        <v>8326</v>
      </c>
      <c r="O4527">
        <v>3</v>
      </c>
      <c r="P4527">
        <v>3</v>
      </c>
      <c r="Q4527" t="s">
        <v>24</v>
      </c>
      <c r="R4527">
        <v>0</v>
      </c>
      <c r="S4527">
        <v>1</v>
      </c>
      <c r="T4527" t="s">
        <v>79</v>
      </c>
      <c r="U4527" t="s">
        <v>8333</v>
      </c>
      <c r="V4527" t="s">
        <v>8335</v>
      </c>
      <c r="W4527" t="s">
        <v>24</v>
      </c>
      <c r="X4527">
        <v>99</v>
      </c>
      <c r="Y4527">
        <v>11</v>
      </c>
      <c r="Z4527">
        <v>99</v>
      </c>
      <c r="AA4527">
        <v>9</v>
      </c>
      <c r="AB4527">
        <v>99</v>
      </c>
      <c r="AC4527">
        <v>4</v>
      </c>
      <c r="AD4527" t="s">
        <v>26</v>
      </c>
      <c r="AE4527" t="s">
        <v>8348</v>
      </c>
      <c r="AF4527">
        <v>4100</v>
      </c>
      <c r="AG4527" t="s">
        <v>8352</v>
      </c>
    </row>
    <row r="4528" spans="1:33" x14ac:dyDescent="0.25">
      <c r="A4528" t="s">
        <v>8218</v>
      </c>
      <c r="B4528" t="s">
        <v>1838</v>
      </c>
      <c r="C4528" t="s">
        <v>8219</v>
      </c>
      <c r="D4528">
        <v>2017</v>
      </c>
      <c r="E4528">
        <v>7</v>
      </c>
      <c r="F4528">
        <v>1629</v>
      </c>
      <c r="G4528" t="s">
        <v>8306</v>
      </c>
      <c r="H4528">
        <v>1</v>
      </c>
      <c r="I4528">
        <v>30</v>
      </c>
      <c r="J4528">
        <v>10</v>
      </c>
      <c r="K4528" t="s">
        <v>8319</v>
      </c>
      <c r="L4528">
        <v>1</v>
      </c>
      <c r="M4528">
        <v>1</v>
      </c>
      <c r="N4528" t="s">
        <v>155</v>
      </c>
      <c r="O4528">
        <v>1</v>
      </c>
      <c r="P4528">
        <v>1</v>
      </c>
      <c r="Q4528" t="s">
        <v>24</v>
      </c>
      <c r="R4528">
        <v>0</v>
      </c>
      <c r="S4528">
        <v>1</v>
      </c>
      <c r="T4528" t="s">
        <v>25</v>
      </c>
      <c r="U4528" t="s">
        <v>8332</v>
      </c>
      <c r="V4528" t="s">
        <v>8339</v>
      </c>
      <c r="W4528" t="s">
        <v>24</v>
      </c>
      <c r="X4528">
        <v>31</v>
      </c>
      <c r="Y4528">
        <v>5</v>
      </c>
      <c r="Z4528">
        <v>1</v>
      </c>
      <c r="AA4528">
        <v>1</v>
      </c>
      <c r="AB4528">
        <v>1</v>
      </c>
      <c r="AC4528">
        <v>1</v>
      </c>
      <c r="AD4528" t="s">
        <v>30</v>
      </c>
      <c r="AE4528" t="s">
        <v>8348</v>
      </c>
      <c r="AF4528">
        <v>4100</v>
      </c>
      <c r="AG4528" t="s">
        <v>8352</v>
      </c>
    </row>
    <row r="4529" spans="1:33" x14ac:dyDescent="0.25">
      <c r="A4529" t="s">
        <v>3787</v>
      </c>
      <c r="B4529" t="s">
        <v>247</v>
      </c>
      <c r="C4529" s="1" t="s">
        <v>5896</v>
      </c>
      <c r="D4529">
        <v>2017</v>
      </c>
      <c r="E4529">
        <v>5</v>
      </c>
      <c r="F4529">
        <v>121</v>
      </c>
      <c r="G4529" t="s">
        <v>8306</v>
      </c>
      <c r="H4529">
        <v>1</v>
      </c>
      <c r="I4529">
        <v>25</v>
      </c>
      <c r="J4529">
        <v>9</v>
      </c>
      <c r="K4529" t="s">
        <v>8318</v>
      </c>
      <c r="L4529">
        <v>2</v>
      </c>
      <c r="M4529">
        <v>3</v>
      </c>
      <c r="N4529" t="s">
        <v>8326</v>
      </c>
      <c r="O4529">
        <v>3</v>
      </c>
      <c r="P4529">
        <v>3</v>
      </c>
      <c r="Q4529" t="s">
        <v>24</v>
      </c>
      <c r="R4529">
        <v>0</v>
      </c>
      <c r="S4529">
        <v>1</v>
      </c>
      <c r="T4529" t="s">
        <v>37</v>
      </c>
      <c r="U4529" t="s">
        <v>8333</v>
      </c>
      <c r="V4529" t="s">
        <v>8335</v>
      </c>
      <c r="W4529" t="s">
        <v>24</v>
      </c>
      <c r="X4529">
        <v>35</v>
      </c>
      <c r="Y4529">
        <v>6</v>
      </c>
      <c r="Z4529">
        <v>3</v>
      </c>
      <c r="AA4529">
        <v>3</v>
      </c>
      <c r="AB4529">
        <v>3</v>
      </c>
      <c r="AC4529">
        <v>3</v>
      </c>
      <c r="AD4529" t="s">
        <v>30</v>
      </c>
      <c r="AE4529" t="s">
        <v>8348</v>
      </c>
      <c r="AF4529">
        <v>4105</v>
      </c>
      <c r="AG4529" t="s">
        <v>8352</v>
      </c>
    </row>
    <row r="4530" spans="1:33" x14ac:dyDescent="0.25">
      <c r="A4530" t="s">
        <v>1918</v>
      </c>
      <c r="B4530" t="s">
        <v>636</v>
      </c>
      <c r="C4530" t="s">
        <v>1919</v>
      </c>
      <c r="D4530">
        <v>2017</v>
      </c>
      <c r="E4530">
        <v>2</v>
      </c>
      <c r="F4530">
        <v>1051</v>
      </c>
      <c r="G4530" t="s">
        <v>8306</v>
      </c>
      <c r="H4530">
        <v>1</v>
      </c>
      <c r="I4530">
        <v>37</v>
      </c>
      <c r="J4530">
        <v>11</v>
      </c>
      <c r="K4530" t="s">
        <v>8320</v>
      </c>
      <c r="L4530">
        <v>1</v>
      </c>
      <c r="M4530">
        <v>1</v>
      </c>
      <c r="N4530" t="s">
        <v>155</v>
      </c>
      <c r="O4530">
        <v>1</v>
      </c>
      <c r="P4530">
        <v>1</v>
      </c>
      <c r="Q4530">
        <v>1</v>
      </c>
      <c r="R4530">
        <v>1</v>
      </c>
      <c r="S4530">
        <v>1</v>
      </c>
      <c r="T4530" t="s">
        <v>25</v>
      </c>
      <c r="U4530" t="s">
        <v>8332</v>
      </c>
      <c r="V4530" t="s">
        <v>8335</v>
      </c>
      <c r="W4530" t="s">
        <v>24</v>
      </c>
      <c r="X4530">
        <v>26</v>
      </c>
      <c r="Y4530">
        <v>4</v>
      </c>
      <c r="Z4530">
        <v>1</v>
      </c>
      <c r="AA4530">
        <v>1</v>
      </c>
      <c r="AB4530">
        <v>1</v>
      </c>
      <c r="AC4530">
        <v>3</v>
      </c>
      <c r="AD4530" t="s">
        <v>30</v>
      </c>
      <c r="AE4530" t="s">
        <v>8348</v>
      </c>
      <c r="AF4530">
        <v>4105</v>
      </c>
      <c r="AG4530" t="s">
        <v>8352</v>
      </c>
    </row>
    <row r="4531" spans="1:33" x14ac:dyDescent="0.25">
      <c r="A4531" t="s">
        <v>1416</v>
      </c>
      <c r="B4531" t="s">
        <v>281</v>
      </c>
      <c r="C4531" t="s">
        <v>1417</v>
      </c>
      <c r="D4531">
        <v>2017</v>
      </c>
      <c r="E4531">
        <v>1</v>
      </c>
      <c r="F4531">
        <v>1117</v>
      </c>
      <c r="G4531" t="s">
        <v>8306</v>
      </c>
      <c r="H4531">
        <v>1</v>
      </c>
      <c r="I4531">
        <v>29</v>
      </c>
      <c r="J4531">
        <v>9</v>
      </c>
      <c r="K4531" t="s">
        <v>8318</v>
      </c>
      <c r="L4531">
        <v>1</v>
      </c>
      <c r="M4531">
        <v>4</v>
      </c>
      <c r="N4531" t="s">
        <v>8327</v>
      </c>
      <c r="O4531">
        <v>10</v>
      </c>
      <c r="P4531">
        <v>4</v>
      </c>
      <c r="Q4531" t="s">
        <v>24</v>
      </c>
      <c r="R4531">
        <v>0</v>
      </c>
      <c r="S4531">
        <v>1</v>
      </c>
      <c r="T4531" t="s">
        <v>25</v>
      </c>
      <c r="U4531" t="s">
        <v>8332</v>
      </c>
      <c r="V4531" t="s">
        <v>8335</v>
      </c>
      <c r="W4531" t="s">
        <v>24</v>
      </c>
      <c r="X4531">
        <v>26</v>
      </c>
      <c r="Y4531">
        <v>4</v>
      </c>
      <c r="Z4531">
        <v>4</v>
      </c>
      <c r="AA4531">
        <v>4</v>
      </c>
      <c r="AB4531">
        <v>10</v>
      </c>
      <c r="AC4531">
        <v>1</v>
      </c>
      <c r="AD4531" t="s">
        <v>30</v>
      </c>
      <c r="AE4531" t="s">
        <v>8348</v>
      </c>
      <c r="AF4531">
        <v>4110</v>
      </c>
      <c r="AG4531" t="s">
        <v>8352</v>
      </c>
    </row>
    <row r="4532" spans="1:33" x14ac:dyDescent="0.25">
      <c r="A4532" t="s">
        <v>149</v>
      </c>
      <c r="B4532" t="s">
        <v>150</v>
      </c>
      <c r="C4532" t="s">
        <v>151</v>
      </c>
      <c r="D4532">
        <v>2017</v>
      </c>
      <c r="E4532">
        <v>1</v>
      </c>
      <c r="F4532">
        <v>1613</v>
      </c>
      <c r="G4532" t="s">
        <v>8306</v>
      </c>
      <c r="H4532">
        <v>1</v>
      </c>
      <c r="I4532">
        <v>34</v>
      </c>
      <c r="J4532">
        <v>10</v>
      </c>
      <c r="K4532" t="s">
        <v>8319</v>
      </c>
      <c r="L4532">
        <v>2</v>
      </c>
      <c r="M4532">
        <v>10</v>
      </c>
      <c r="N4532" t="s">
        <v>8330</v>
      </c>
      <c r="O4532">
        <v>15</v>
      </c>
      <c r="P4532">
        <v>1</v>
      </c>
      <c r="Q4532" t="s">
        <v>24</v>
      </c>
      <c r="R4532">
        <v>0</v>
      </c>
      <c r="S4532">
        <v>1</v>
      </c>
      <c r="T4532" t="s">
        <v>25</v>
      </c>
      <c r="U4532" t="s">
        <v>8332</v>
      </c>
      <c r="V4532" t="s">
        <v>8335</v>
      </c>
      <c r="W4532" t="s">
        <v>24</v>
      </c>
      <c r="X4532">
        <v>35</v>
      </c>
      <c r="Y4532">
        <v>6</v>
      </c>
      <c r="Z4532">
        <v>1</v>
      </c>
      <c r="AA4532">
        <v>1</v>
      </c>
      <c r="AB4532">
        <v>1</v>
      </c>
      <c r="AC4532">
        <v>1</v>
      </c>
      <c r="AD4532" t="s">
        <v>26</v>
      </c>
      <c r="AE4532" t="s">
        <v>8348</v>
      </c>
      <c r="AF4532">
        <v>4110</v>
      </c>
      <c r="AG4532" t="s">
        <v>8352</v>
      </c>
    </row>
    <row r="4533" spans="1:33" x14ac:dyDescent="0.25">
      <c r="A4533" t="s">
        <v>4507</v>
      </c>
      <c r="B4533" t="s">
        <v>1522</v>
      </c>
      <c r="C4533" t="s">
        <v>4508</v>
      </c>
      <c r="D4533">
        <v>2017</v>
      </c>
      <c r="E4533">
        <v>3</v>
      </c>
      <c r="F4533">
        <v>700</v>
      </c>
      <c r="G4533" t="s">
        <v>8306</v>
      </c>
      <c r="H4533">
        <v>1</v>
      </c>
      <c r="I4533">
        <v>31</v>
      </c>
      <c r="J4533">
        <v>10</v>
      </c>
      <c r="K4533" t="s">
        <v>8319</v>
      </c>
      <c r="L4533">
        <v>1</v>
      </c>
      <c r="M4533">
        <v>10</v>
      </c>
      <c r="N4533" t="s">
        <v>8330</v>
      </c>
      <c r="O4533">
        <v>15</v>
      </c>
      <c r="P4533">
        <v>1</v>
      </c>
      <c r="Q4533" t="s">
        <v>24</v>
      </c>
      <c r="R4533">
        <v>0</v>
      </c>
      <c r="S4533">
        <v>1</v>
      </c>
      <c r="T4533" t="s">
        <v>25</v>
      </c>
      <c r="U4533" t="s">
        <v>8332</v>
      </c>
      <c r="V4533" t="s">
        <v>8336</v>
      </c>
      <c r="W4533" t="s">
        <v>24</v>
      </c>
      <c r="X4533">
        <v>28</v>
      </c>
      <c r="Y4533">
        <v>4</v>
      </c>
      <c r="Z4533">
        <v>1</v>
      </c>
      <c r="AA4533">
        <v>1</v>
      </c>
      <c r="AB4533">
        <v>1</v>
      </c>
      <c r="AC4533">
        <v>2</v>
      </c>
      <c r="AD4533" t="s">
        <v>30</v>
      </c>
      <c r="AE4533" t="s">
        <v>8348</v>
      </c>
      <c r="AF4533">
        <v>4110</v>
      </c>
      <c r="AG4533" t="s">
        <v>8352</v>
      </c>
    </row>
    <row r="4534" spans="1:33" x14ac:dyDescent="0.25">
      <c r="A4534" t="s">
        <v>2838</v>
      </c>
      <c r="B4534" t="s">
        <v>132</v>
      </c>
      <c r="C4534" t="s">
        <v>6828</v>
      </c>
      <c r="D4534">
        <v>2017</v>
      </c>
      <c r="E4534">
        <v>5</v>
      </c>
      <c r="F4534">
        <v>1300</v>
      </c>
      <c r="G4534" t="s">
        <v>8306</v>
      </c>
      <c r="H4534">
        <v>1</v>
      </c>
      <c r="I4534">
        <v>30</v>
      </c>
      <c r="J4534">
        <v>10</v>
      </c>
      <c r="K4534" t="s">
        <v>8319</v>
      </c>
      <c r="L4534">
        <v>1</v>
      </c>
      <c r="M4534">
        <v>1</v>
      </c>
      <c r="N4534" t="s">
        <v>155</v>
      </c>
      <c r="O4534">
        <v>1</v>
      </c>
      <c r="P4534">
        <v>1</v>
      </c>
      <c r="Q4534" t="s">
        <v>24</v>
      </c>
      <c r="R4534">
        <v>0</v>
      </c>
      <c r="S4534">
        <v>1</v>
      </c>
      <c r="T4534" t="s">
        <v>25</v>
      </c>
      <c r="U4534" t="s">
        <v>8332</v>
      </c>
      <c r="V4534" t="s">
        <v>8337</v>
      </c>
      <c r="W4534" t="s">
        <v>24</v>
      </c>
      <c r="X4534">
        <v>33</v>
      </c>
      <c r="Y4534">
        <v>5</v>
      </c>
      <c r="Z4534">
        <v>1</v>
      </c>
      <c r="AA4534">
        <v>1</v>
      </c>
      <c r="AB4534">
        <v>1</v>
      </c>
      <c r="AC4534">
        <v>3</v>
      </c>
      <c r="AD4534" t="s">
        <v>30</v>
      </c>
      <c r="AE4534" t="s">
        <v>8348</v>
      </c>
      <c r="AF4534">
        <v>4110</v>
      </c>
      <c r="AG4534" t="s">
        <v>8352</v>
      </c>
    </row>
    <row r="4535" spans="1:33" x14ac:dyDescent="0.25">
      <c r="A4535" t="s">
        <v>2634</v>
      </c>
      <c r="B4535" t="s">
        <v>1942</v>
      </c>
      <c r="C4535" s="1" t="s">
        <v>2635</v>
      </c>
      <c r="D4535">
        <v>2017</v>
      </c>
      <c r="E4535">
        <v>2</v>
      </c>
      <c r="F4535">
        <v>954</v>
      </c>
      <c r="G4535" t="s">
        <v>8306</v>
      </c>
      <c r="H4535">
        <v>1</v>
      </c>
      <c r="I4535">
        <v>40</v>
      </c>
      <c r="J4535">
        <v>12</v>
      </c>
      <c r="K4535" t="s">
        <v>8321</v>
      </c>
      <c r="L4535">
        <v>1</v>
      </c>
      <c r="M4535">
        <v>4</v>
      </c>
      <c r="N4535" t="s">
        <v>8327</v>
      </c>
      <c r="O4535">
        <v>10</v>
      </c>
      <c r="P4535">
        <v>4</v>
      </c>
      <c r="Q4535" t="s">
        <v>24</v>
      </c>
      <c r="R4535">
        <v>0</v>
      </c>
      <c r="S4535">
        <v>1</v>
      </c>
      <c r="T4535" t="s">
        <v>25</v>
      </c>
      <c r="U4535" t="s">
        <v>8332</v>
      </c>
      <c r="V4535" t="s">
        <v>8343</v>
      </c>
      <c r="W4535" t="s">
        <v>24</v>
      </c>
      <c r="X4535">
        <v>66</v>
      </c>
      <c r="Y4535">
        <v>10</v>
      </c>
      <c r="Z4535">
        <v>4</v>
      </c>
      <c r="AA4535">
        <v>4</v>
      </c>
      <c r="AB4535">
        <v>10</v>
      </c>
      <c r="AC4535">
        <v>7</v>
      </c>
      <c r="AD4535" t="s">
        <v>30</v>
      </c>
      <c r="AE4535" t="s">
        <v>8348</v>
      </c>
      <c r="AF4535">
        <v>4110</v>
      </c>
      <c r="AG4535" t="s">
        <v>8352</v>
      </c>
    </row>
    <row r="4536" spans="1:33" x14ac:dyDescent="0.25">
      <c r="A4536" t="s">
        <v>1835</v>
      </c>
      <c r="B4536" t="s">
        <v>92</v>
      </c>
      <c r="C4536" t="s">
        <v>1836</v>
      </c>
      <c r="D4536">
        <v>2017</v>
      </c>
      <c r="E4536">
        <v>1</v>
      </c>
      <c r="F4536">
        <v>1422</v>
      </c>
      <c r="G4536" t="s">
        <v>8306</v>
      </c>
      <c r="H4536">
        <v>1</v>
      </c>
      <c r="I4536">
        <v>22</v>
      </c>
      <c r="J4536">
        <v>8</v>
      </c>
      <c r="K4536" t="s">
        <v>8317</v>
      </c>
      <c r="L4536">
        <v>1</v>
      </c>
      <c r="M4536">
        <v>10</v>
      </c>
      <c r="N4536" t="s">
        <v>8330</v>
      </c>
      <c r="O4536">
        <v>15</v>
      </c>
      <c r="P4536">
        <v>3</v>
      </c>
      <c r="Q4536" t="s">
        <v>24</v>
      </c>
      <c r="R4536">
        <v>0</v>
      </c>
      <c r="S4536">
        <v>1</v>
      </c>
      <c r="T4536" t="s">
        <v>25</v>
      </c>
      <c r="U4536" t="s">
        <v>8332</v>
      </c>
      <c r="V4536" t="s">
        <v>8335</v>
      </c>
      <c r="W4536" t="s">
        <v>24</v>
      </c>
      <c r="X4536">
        <v>20</v>
      </c>
      <c r="Y4536">
        <v>3</v>
      </c>
      <c r="Z4536">
        <v>1</v>
      </c>
      <c r="AA4536">
        <v>1</v>
      </c>
      <c r="AB4536">
        <v>1</v>
      </c>
      <c r="AC4536">
        <v>1</v>
      </c>
      <c r="AD4536" t="s">
        <v>30</v>
      </c>
      <c r="AE4536" t="s">
        <v>8348</v>
      </c>
      <c r="AF4536">
        <v>4111</v>
      </c>
      <c r="AG4536" t="s">
        <v>8352</v>
      </c>
    </row>
    <row r="4537" spans="1:33" x14ac:dyDescent="0.25">
      <c r="A4537" t="s">
        <v>2844</v>
      </c>
      <c r="B4537" t="s">
        <v>758</v>
      </c>
      <c r="C4537" t="s">
        <v>2845</v>
      </c>
      <c r="D4537">
        <v>2017</v>
      </c>
      <c r="E4537">
        <v>2</v>
      </c>
      <c r="F4537">
        <v>804</v>
      </c>
      <c r="G4537" t="s">
        <v>8310</v>
      </c>
      <c r="H4537">
        <v>2</v>
      </c>
      <c r="I4537">
        <v>26</v>
      </c>
      <c r="J4537">
        <v>9</v>
      </c>
      <c r="K4537" t="s">
        <v>8318</v>
      </c>
      <c r="L4537">
        <v>1</v>
      </c>
      <c r="M4537">
        <v>1</v>
      </c>
      <c r="N4537" t="s">
        <v>155</v>
      </c>
      <c r="O4537">
        <v>1</v>
      </c>
      <c r="P4537">
        <v>1</v>
      </c>
      <c r="Q4537" t="s">
        <v>24</v>
      </c>
      <c r="R4537">
        <v>2</v>
      </c>
      <c r="S4537">
        <v>1</v>
      </c>
      <c r="T4537" t="s">
        <v>25</v>
      </c>
      <c r="U4537" t="s">
        <v>8332</v>
      </c>
      <c r="V4537" t="s">
        <v>8338</v>
      </c>
      <c r="W4537" t="s">
        <v>24</v>
      </c>
      <c r="X4537">
        <v>31</v>
      </c>
      <c r="Y4537">
        <v>5</v>
      </c>
      <c r="Z4537">
        <v>1</v>
      </c>
      <c r="AA4537">
        <v>1</v>
      </c>
      <c r="AB4537">
        <v>1</v>
      </c>
      <c r="AC4537">
        <v>2</v>
      </c>
      <c r="AD4537" t="s">
        <v>30</v>
      </c>
      <c r="AE4537" t="s">
        <v>8348</v>
      </c>
      <c r="AF4537">
        <v>4111</v>
      </c>
      <c r="AG4537" t="s">
        <v>8352</v>
      </c>
    </row>
    <row r="4538" spans="1:33" x14ac:dyDescent="0.25">
      <c r="A4538" t="s">
        <v>5591</v>
      </c>
      <c r="B4538" t="s">
        <v>310</v>
      </c>
      <c r="C4538" t="s">
        <v>6120</v>
      </c>
      <c r="D4538">
        <v>2017</v>
      </c>
      <c r="E4538">
        <v>5</v>
      </c>
      <c r="F4538">
        <v>2114</v>
      </c>
      <c r="G4538" t="s">
        <v>8306</v>
      </c>
      <c r="H4538">
        <v>1</v>
      </c>
      <c r="I4538">
        <v>29</v>
      </c>
      <c r="J4538">
        <v>9</v>
      </c>
      <c r="K4538" t="s">
        <v>8318</v>
      </c>
      <c r="L4538">
        <v>2</v>
      </c>
      <c r="M4538">
        <v>1</v>
      </c>
      <c r="N4538" t="s">
        <v>155</v>
      </c>
      <c r="O4538">
        <v>1</v>
      </c>
      <c r="P4538">
        <v>1</v>
      </c>
      <c r="Q4538" t="s">
        <v>24</v>
      </c>
      <c r="R4538">
        <v>0</v>
      </c>
      <c r="S4538">
        <v>1</v>
      </c>
      <c r="T4538" t="s">
        <v>25</v>
      </c>
      <c r="U4538" t="s">
        <v>8332</v>
      </c>
      <c r="V4538" t="s">
        <v>8337</v>
      </c>
      <c r="W4538" t="s">
        <v>24</v>
      </c>
      <c r="X4538">
        <v>28</v>
      </c>
      <c r="Y4538">
        <v>4</v>
      </c>
      <c r="Z4538">
        <v>1</v>
      </c>
      <c r="AA4538">
        <v>1</v>
      </c>
      <c r="AB4538">
        <v>1</v>
      </c>
      <c r="AC4538">
        <v>2</v>
      </c>
      <c r="AD4538" t="s">
        <v>30</v>
      </c>
      <c r="AE4538" t="s">
        <v>8348</v>
      </c>
      <c r="AF4538">
        <v>4111</v>
      </c>
      <c r="AG4538" t="s">
        <v>8352</v>
      </c>
    </row>
    <row r="4539" spans="1:33" x14ac:dyDescent="0.25">
      <c r="A4539" t="s">
        <v>2050</v>
      </c>
      <c r="B4539" t="s">
        <v>1126</v>
      </c>
      <c r="C4539" t="s">
        <v>2051</v>
      </c>
      <c r="D4539">
        <v>2017</v>
      </c>
      <c r="E4539">
        <v>2</v>
      </c>
      <c r="F4539">
        <v>1335</v>
      </c>
      <c r="G4539" t="s">
        <v>8307</v>
      </c>
      <c r="H4539">
        <v>2</v>
      </c>
      <c r="I4539">
        <v>30</v>
      </c>
      <c r="J4539">
        <v>10</v>
      </c>
      <c r="K4539" t="s">
        <v>8319</v>
      </c>
      <c r="L4539">
        <v>1</v>
      </c>
      <c r="M4539">
        <v>1</v>
      </c>
      <c r="N4539" t="s">
        <v>155</v>
      </c>
      <c r="O4539">
        <v>1</v>
      </c>
      <c r="P4539">
        <v>1</v>
      </c>
      <c r="Q4539" t="s">
        <v>24</v>
      </c>
      <c r="R4539">
        <v>0</v>
      </c>
      <c r="S4539">
        <v>1</v>
      </c>
      <c r="T4539" t="s">
        <v>25</v>
      </c>
      <c r="U4539" t="s">
        <v>8332</v>
      </c>
      <c r="V4539" t="s">
        <v>8335</v>
      </c>
      <c r="W4539" t="s">
        <v>24</v>
      </c>
      <c r="X4539">
        <v>35</v>
      </c>
      <c r="Y4539">
        <v>6</v>
      </c>
      <c r="Z4539">
        <v>1</v>
      </c>
      <c r="AA4539">
        <v>1</v>
      </c>
      <c r="AB4539">
        <v>1</v>
      </c>
      <c r="AC4539">
        <v>2</v>
      </c>
      <c r="AD4539" t="s">
        <v>30</v>
      </c>
      <c r="AE4539" t="s">
        <v>8348</v>
      </c>
      <c r="AF4539">
        <v>4111</v>
      </c>
      <c r="AG4539" t="s">
        <v>8352</v>
      </c>
    </row>
    <row r="4540" spans="1:33" x14ac:dyDescent="0.25">
      <c r="A4540" t="s">
        <v>2279</v>
      </c>
      <c r="B4540" t="s">
        <v>217</v>
      </c>
      <c r="C4540" t="s">
        <v>2806</v>
      </c>
      <c r="D4540">
        <v>2017</v>
      </c>
      <c r="E4540">
        <v>2</v>
      </c>
      <c r="F4540">
        <v>240</v>
      </c>
      <c r="G4540" t="s">
        <v>8306</v>
      </c>
      <c r="H4540">
        <v>1</v>
      </c>
      <c r="I4540">
        <v>34</v>
      </c>
      <c r="J4540">
        <v>10</v>
      </c>
      <c r="K4540" t="s">
        <v>8319</v>
      </c>
      <c r="L4540">
        <v>1</v>
      </c>
      <c r="M4540">
        <v>1</v>
      </c>
      <c r="N4540" t="s">
        <v>155</v>
      </c>
      <c r="O4540">
        <v>1</v>
      </c>
      <c r="P4540">
        <v>1</v>
      </c>
      <c r="Q4540" t="s">
        <v>24</v>
      </c>
      <c r="R4540">
        <v>0</v>
      </c>
      <c r="S4540">
        <v>1</v>
      </c>
      <c r="T4540" t="s">
        <v>25</v>
      </c>
      <c r="U4540" t="s">
        <v>8332</v>
      </c>
      <c r="V4540" t="s">
        <v>8341</v>
      </c>
      <c r="W4540" t="s">
        <v>24</v>
      </c>
      <c r="X4540">
        <v>32</v>
      </c>
      <c r="Y4540">
        <v>5</v>
      </c>
      <c r="Z4540">
        <v>1</v>
      </c>
      <c r="AA4540">
        <v>1</v>
      </c>
      <c r="AB4540">
        <v>1</v>
      </c>
      <c r="AC4540">
        <v>2</v>
      </c>
      <c r="AD4540" t="s">
        <v>30</v>
      </c>
      <c r="AE4540" t="s">
        <v>8348</v>
      </c>
      <c r="AF4540">
        <v>4111</v>
      </c>
      <c r="AG4540" t="s">
        <v>8352</v>
      </c>
    </row>
    <row r="4541" spans="1:33" x14ac:dyDescent="0.25">
      <c r="A4541" t="s">
        <v>7799</v>
      </c>
      <c r="B4541" t="s">
        <v>712</v>
      </c>
      <c r="C4541" t="s">
        <v>7800</v>
      </c>
      <c r="D4541">
        <v>2017</v>
      </c>
      <c r="E4541">
        <v>6</v>
      </c>
      <c r="F4541">
        <v>1608</v>
      </c>
      <c r="G4541" t="s">
        <v>8306</v>
      </c>
      <c r="H4541">
        <v>1</v>
      </c>
      <c r="I4541">
        <v>32</v>
      </c>
      <c r="J4541">
        <v>10</v>
      </c>
      <c r="K4541" t="s">
        <v>8319</v>
      </c>
      <c r="L4541">
        <v>1</v>
      </c>
      <c r="M4541">
        <v>1</v>
      </c>
      <c r="N4541" t="s">
        <v>155</v>
      </c>
      <c r="O4541">
        <v>1</v>
      </c>
      <c r="P4541">
        <v>1</v>
      </c>
      <c r="Q4541" t="s">
        <v>24</v>
      </c>
      <c r="R4541">
        <v>0</v>
      </c>
      <c r="S4541">
        <v>1</v>
      </c>
      <c r="T4541" t="s">
        <v>25</v>
      </c>
      <c r="U4541" t="s">
        <v>8332</v>
      </c>
      <c r="V4541" t="s">
        <v>8335</v>
      </c>
      <c r="W4541" t="s">
        <v>24</v>
      </c>
      <c r="X4541">
        <v>44</v>
      </c>
      <c r="Y4541">
        <v>7</v>
      </c>
      <c r="Z4541">
        <v>1</v>
      </c>
      <c r="AA4541">
        <v>1</v>
      </c>
      <c r="AB4541">
        <v>1</v>
      </c>
      <c r="AC4541">
        <v>3</v>
      </c>
      <c r="AD4541" t="s">
        <v>30</v>
      </c>
      <c r="AE4541" t="s">
        <v>8348</v>
      </c>
      <c r="AF4541">
        <v>4111</v>
      </c>
      <c r="AG4541" t="s">
        <v>8352</v>
      </c>
    </row>
    <row r="4542" spans="1:33" x14ac:dyDescent="0.25">
      <c r="A4542" t="s">
        <v>1625</v>
      </c>
      <c r="B4542" t="s">
        <v>909</v>
      </c>
      <c r="C4542" t="s">
        <v>6092</v>
      </c>
      <c r="D4542">
        <v>2017</v>
      </c>
      <c r="E4542">
        <v>4</v>
      </c>
      <c r="F4542">
        <v>829</v>
      </c>
      <c r="G4542" t="s">
        <v>8306</v>
      </c>
      <c r="H4542">
        <v>1</v>
      </c>
      <c r="I4542">
        <v>39</v>
      </c>
      <c r="J4542">
        <v>11</v>
      </c>
      <c r="K4542" t="s">
        <v>8320</v>
      </c>
      <c r="L4542">
        <v>2</v>
      </c>
      <c r="M4542">
        <v>6</v>
      </c>
      <c r="N4542" t="s">
        <v>8330</v>
      </c>
      <c r="O4542">
        <v>15</v>
      </c>
      <c r="P4542">
        <v>1</v>
      </c>
      <c r="Q4542" t="s">
        <v>24</v>
      </c>
      <c r="R4542">
        <v>0</v>
      </c>
      <c r="S4542">
        <v>1</v>
      </c>
      <c r="T4542" t="s">
        <v>25</v>
      </c>
      <c r="U4542" t="s">
        <v>8332</v>
      </c>
      <c r="V4542" t="s">
        <v>8337</v>
      </c>
      <c r="W4542" t="s">
        <v>24</v>
      </c>
      <c r="X4542">
        <v>47</v>
      </c>
      <c r="Y4542">
        <v>8</v>
      </c>
      <c r="Z4542">
        <v>1</v>
      </c>
      <c r="AA4542">
        <v>1</v>
      </c>
      <c r="AB4542">
        <v>1</v>
      </c>
      <c r="AC4542">
        <v>4</v>
      </c>
      <c r="AD4542" t="s">
        <v>26</v>
      </c>
      <c r="AE4542" t="s">
        <v>8348</v>
      </c>
      <c r="AF4542">
        <v>4111</v>
      </c>
      <c r="AG4542" t="s">
        <v>8352</v>
      </c>
    </row>
    <row r="4543" spans="1:33" x14ac:dyDescent="0.25">
      <c r="A4543" t="s">
        <v>364</v>
      </c>
      <c r="B4543" t="s">
        <v>1272</v>
      </c>
      <c r="C4543" t="s">
        <v>7188</v>
      </c>
      <c r="D4543">
        <v>2017</v>
      </c>
      <c r="E4543">
        <v>6</v>
      </c>
      <c r="F4543">
        <v>835</v>
      </c>
      <c r="G4543" t="s">
        <v>8306</v>
      </c>
      <c r="H4543">
        <v>1</v>
      </c>
      <c r="I4543">
        <v>25</v>
      </c>
      <c r="J4543">
        <v>9</v>
      </c>
      <c r="K4543" t="s">
        <v>8318</v>
      </c>
      <c r="L4543">
        <v>1</v>
      </c>
      <c r="M4543">
        <v>3</v>
      </c>
      <c r="N4543" t="s">
        <v>8326</v>
      </c>
      <c r="O4543">
        <v>3</v>
      </c>
      <c r="P4543">
        <v>3</v>
      </c>
      <c r="Q4543" t="s">
        <v>24</v>
      </c>
      <c r="R4543">
        <v>0</v>
      </c>
      <c r="S4543">
        <v>1</v>
      </c>
      <c r="T4543" t="s">
        <v>37</v>
      </c>
      <c r="U4543" t="s">
        <v>8333</v>
      </c>
      <c r="V4543" t="s">
        <v>8336</v>
      </c>
      <c r="W4543" t="s">
        <v>24</v>
      </c>
      <c r="X4543">
        <v>33</v>
      </c>
      <c r="Y4543">
        <v>5</v>
      </c>
      <c r="Z4543">
        <v>1</v>
      </c>
      <c r="AA4543">
        <v>1</v>
      </c>
      <c r="AB4543">
        <v>1</v>
      </c>
      <c r="AC4543">
        <v>4</v>
      </c>
      <c r="AD4543" t="s">
        <v>26</v>
      </c>
      <c r="AE4543" t="s">
        <v>8348</v>
      </c>
      <c r="AF4543">
        <v>4112</v>
      </c>
      <c r="AG4543" t="s">
        <v>8352</v>
      </c>
    </row>
    <row r="4544" spans="1:33" x14ac:dyDescent="0.25">
      <c r="A4544" t="s">
        <v>2742</v>
      </c>
      <c r="B4544" t="s">
        <v>1528</v>
      </c>
      <c r="C4544" t="s">
        <v>3013</v>
      </c>
      <c r="D4544">
        <v>2017</v>
      </c>
      <c r="E4544">
        <v>3</v>
      </c>
      <c r="F4544">
        <v>532</v>
      </c>
      <c r="G4544" t="s">
        <v>8306</v>
      </c>
      <c r="H4544">
        <v>1</v>
      </c>
      <c r="I4544">
        <v>27</v>
      </c>
      <c r="J4544">
        <v>9</v>
      </c>
      <c r="K4544" t="s">
        <v>8318</v>
      </c>
      <c r="L4544">
        <v>2</v>
      </c>
      <c r="M4544">
        <v>1</v>
      </c>
      <c r="N4544" t="s">
        <v>155</v>
      </c>
      <c r="O4544">
        <v>1</v>
      </c>
      <c r="P4544">
        <v>1</v>
      </c>
      <c r="Q4544" t="s">
        <v>24</v>
      </c>
      <c r="R4544">
        <v>0</v>
      </c>
      <c r="S4544">
        <v>1</v>
      </c>
      <c r="T4544" t="s">
        <v>25</v>
      </c>
      <c r="U4544" t="s">
        <v>8332</v>
      </c>
      <c r="V4544" t="s">
        <v>8339</v>
      </c>
      <c r="W4544" t="s">
        <v>24</v>
      </c>
      <c r="X4544">
        <v>27</v>
      </c>
      <c r="Y4544">
        <v>4</v>
      </c>
      <c r="Z4544">
        <v>1</v>
      </c>
      <c r="AA4544">
        <v>1</v>
      </c>
      <c r="AB4544">
        <v>1</v>
      </c>
      <c r="AC4544">
        <v>2</v>
      </c>
      <c r="AD4544" t="s">
        <v>30</v>
      </c>
      <c r="AE4544" t="s">
        <v>8348</v>
      </c>
      <c r="AF4544">
        <v>4114</v>
      </c>
      <c r="AG4544" t="s">
        <v>8352</v>
      </c>
    </row>
    <row r="4545" spans="1:33" x14ac:dyDescent="0.25">
      <c r="A4545" t="s">
        <v>3005</v>
      </c>
      <c r="B4545" t="s">
        <v>929</v>
      </c>
      <c r="C4545" t="s">
        <v>5198</v>
      </c>
      <c r="D4545">
        <v>2017</v>
      </c>
      <c r="E4545">
        <v>4</v>
      </c>
      <c r="F4545">
        <v>2021</v>
      </c>
      <c r="G4545" t="s">
        <v>8306</v>
      </c>
      <c r="H4545">
        <v>1</v>
      </c>
      <c r="I4545">
        <v>41</v>
      </c>
      <c r="J4545">
        <v>12</v>
      </c>
      <c r="K4545" t="s">
        <v>8321</v>
      </c>
      <c r="L4545">
        <v>2</v>
      </c>
      <c r="M4545">
        <v>1</v>
      </c>
      <c r="N4545" t="s">
        <v>155</v>
      </c>
      <c r="O4545">
        <v>1</v>
      </c>
      <c r="P4545">
        <v>1</v>
      </c>
      <c r="Q4545" t="s">
        <v>24</v>
      </c>
      <c r="R4545">
        <v>0</v>
      </c>
      <c r="S4545">
        <v>1</v>
      </c>
      <c r="T4545" t="s">
        <v>25</v>
      </c>
      <c r="U4545" t="s">
        <v>8332</v>
      </c>
      <c r="V4545" t="s">
        <v>8336</v>
      </c>
      <c r="W4545" t="s">
        <v>24</v>
      </c>
      <c r="X4545">
        <v>34</v>
      </c>
      <c r="Y4545">
        <v>5</v>
      </c>
      <c r="Z4545">
        <v>1</v>
      </c>
      <c r="AA4545">
        <v>1</v>
      </c>
      <c r="AB4545">
        <v>1</v>
      </c>
      <c r="AC4545">
        <v>5</v>
      </c>
      <c r="AD4545" t="s">
        <v>26</v>
      </c>
      <c r="AE4545" t="s">
        <v>8348</v>
      </c>
      <c r="AF4545">
        <v>4115</v>
      </c>
      <c r="AG4545" t="s">
        <v>8352</v>
      </c>
    </row>
    <row r="4546" spans="1:33" x14ac:dyDescent="0.25">
      <c r="A4546" t="s">
        <v>3907</v>
      </c>
      <c r="B4546" t="s">
        <v>436</v>
      </c>
      <c r="C4546" t="s">
        <v>3908</v>
      </c>
      <c r="D4546">
        <v>2017</v>
      </c>
      <c r="E4546">
        <v>3</v>
      </c>
      <c r="F4546">
        <v>1203</v>
      </c>
      <c r="G4546" t="s">
        <v>8306</v>
      </c>
      <c r="H4546">
        <v>1</v>
      </c>
      <c r="I4546">
        <v>18</v>
      </c>
      <c r="J4546">
        <v>6</v>
      </c>
      <c r="K4546" t="s">
        <v>8316</v>
      </c>
      <c r="L4546">
        <v>2</v>
      </c>
      <c r="M4546">
        <v>3</v>
      </c>
      <c r="N4546" t="s">
        <v>8326</v>
      </c>
      <c r="O4546">
        <v>3</v>
      </c>
      <c r="P4546">
        <v>3</v>
      </c>
      <c r="Q4546" t="s">
        <v>24</v>
      </c>
      <c r="R4546">
        <v>0</v>
      </c>
      <c r="S4546">
        <v>1</v>
      </c>
      <c r="T4546" t="s">
        <v>79</v>
      </c>
      <c r="U4546" t="s">
        <v>8333</v>
      </c>
      <c r="V4546" t="s">
        <v>8335</v>
      </c>
      <c r="W4546" t="s">
        <v>24</v>
      </c>
      <c r="X4546">
        <v>25</v>
      </c>
      <c r="Y4546">
        <v>4</v>
      </c>
      <c r="Z4546">
        <v>99</v>
      </c>
      <c r="AA4546">
        <v>9</v>
      </c>
      <c r="AB4546">
        <v>99</v>
      </c>
      <c r="AC4546">
        <v>1</v>
      </c>
      <c r="AD4546" t="s">
        <v>26</v>
      </c>
      <c r="AE4546" t="s">
        <v>8348</v>
      </c>
      <c r="AF4546">
        <v>4120</v>
      </c>
      <c r="AG4546" t="s">
        <v>8352</v>
      </c>
    </row>
    <row r="4547" spans="1:33" x14ac:dyDescent="0.25">
      <c r="A4547" t="s">
        <v>432</v>
      </c>
      <c r="B4547" t="s">
        <v>315</v>
      </c>
      <c r="C4547" t="s">
        <v>3387</v>
      </c>
      <c r="D4547">
        <v>2017</v>
      </c>
      <c r="E4547">
        <v>2</v>
      </c>
      <c r="F4547">
        <v>1150</v>
      </c>
      <c r="G4547" t="s">
        <v>8306</v>
      </c>
      <c r="H4547">
        <v>1</v>
      </c>
      <c r="I4547">
        <v>22</v>
      </c>
      <c r="J4547">
        <v>8</v>
      </c>
      <c r="K4547" t="s">
        <v>8317</v>
      </c>
      <c r="L4547">
        <v>1</v>
      </c>
      <c r="M4547">
        <v>1</v>
      </c>
      <c r="N4547" t="s">
        <v>155</v>
      </c>
      <c r="O4547">
        <v>1</v>
      </c>
      <c r="P4547">
        <v>1</v>
      </c>
      <c r="Q4547" t="s">
        <v>24</v>
      </c>
      <c r="R4547">
        <v>0</v>
      </c>
      <c r="S4547">
        <v>1</v>
      </c>
      <c r="T4547" t="s">
        <v>79</v>
      </c>
      <c r="U4547" t="s">
        <v>8333</v>
      </c>
      <c r="V4547" t="s">
        <v>8343</v>
      </c>
      <c r="W4547" t="s">
        <v>24</v>
      </c>
      <c r="X4547">
        <v>99</v>
      </c>
      <c r="Y4547">
        <v>11</v>
      </c>
      <c r="Z4547">
        <v>99</v>
      </c>
      <c r="AA4547">
        <v>9</v>
      </c>
      <c r="AB4547">
        <v>99</v>
      </c>
      <c r="AC4547">
        <v>1</v>
      </c>
      <c r="AD4547" t="s">
        <v>26</v>
      </c>
      <c r="AE4547" t="s">
        <v>8348</v>
      </c>
      <c r="AF4547">
        <v>4120</v>
      </c>
      <c r="AG4547" t="s">
        <v>8352</v>
      </c>
    </row>
    <row r="4548" spans="1:33" x14ac:dyDescent="0.25">
      <c r="A4548" t="s">
        <v>2243</v>
      </c>
      <c r="B4548" t="s">
        <v>377</v>
      </c>
      <c r="C4548" t="s">
        <v>5066</v>
      </c>
      <c r="D4548">
        <v>2017</v>
      </c>
      <c r="E4548">
        <v>4</v>
      </c>
      <c r="F4548">
        <v>2051</v>
      </c>
      <c r="G4548" t="s">
        <v>8306</v>
      </c>
      <c r="H4548">
        <v>1</v>
      </c>
      <c r="I4548">
        <v>27</v>
      </c>
      <c r="J4548">
        <v>9</v>
      </c>
      <c r="K4548" t="s">
        <v>8318</v>
      </c>
      <c r="L4548">
        <v>1</v>
      </c>
      <c r="M4548">
        <v>4</v>
      </c>
      <c r="N4548" t="s">
        <v>8327</v>
      </c>
      <c r="O4548">
        <v>4</v>
      </c>
      <c r="P4548">
        <v>4</v>
      </c>
      <c r="Q4548" t="s">
        <v>24</v>
      </c>
      <c r="R4548">
        <v>0</v>
      </c>
      <c r="S4548">
        <v>1</v>
      </c>
      <c r="T4548" t="s">
        <v>25</v>
      </c>
      <c r="U4548" t="s">
        <v>8332</v>
      </c>
      <c r="V4548" t="s">
        <v>8342</v>
      </c>
      <c r="W4548" t="s">
        <v>24</v>
      </c>
      <c r="X4548">
        <v>38</v>
      </c>
      <c r="Y4548">
        <v>6</v>
      </c>
      <c r="Z4548">
        <v>1</v>
      </c>
      <c r="AA4548">
        <v>1</v>
      </c>
      <c r="AB4548">
        <v>1</v>
      </c>
      <c r="AC4548">
        <v>1</v>
      </c>
      <c r="AD4548" t="s">
        <v>26</v>
      </c>
      <c r="AE4548" t="s">
        <v>8348</v>
      </c>
      <c r="AF4548">
        <v>4120</v>
      </c>
      <c r="AG4548" t="s">
        <v>8352</v>
      </c>
    </row>
    <row r="4549" spans="1:33" x14ac:dyDescent="0.25">
      <c r="A4549" t="s">
        <v>3760</v>
      </c>
      <c r="B4549" t="s">
        <v>883</v>
      </c>
      <c r="C4549" t="s">
        <v>8117</v>
      </c>
      <c r="D4549">
        <v>2017</v>
      </c>
      <c r="E4549">
        <v>6</v>
      </c>
      <c r="F4549">
        <v>442</v>
      </c>
      <c r="G4549" t="s">
        <v>8306</v>
      </c>
      <c r="H4549">
        <v>1</v>
      </c>
      <c r="I4549">
        <v>29</v>
      </c>
      <c r="J4549">
        <v>9</v>
      </c>
      <c r="K4549" t="s">
        <v>8318</v>
      </c>
      <c r="L4549">
        <v>2</v>
      </c>
      <c r="M4549">
        <v>3</v>
      </c>
      <c r="N4549" t="s">
        <v>8326</v>
      </c>
      <c r="O4549">
        <v>3</v>
      </c>
      <c r="P4549">
        <v>3</v>
      </c>
      <c r="Q4549" t="s">
        <v>24</v>
      </c>
      <c r="R4549">
        <v>0</v>
      </c>
      <c r="S4549">
        <v>1</v>
      </c>
      <c r="T4549" t="s">
        <v>25</v>
      </c>
      <c r="U4549" t="s">
        <v>8332</v>
      </c>
      <c r="V4549" t="s">
        <v>8335</v>
      </c>
      <c r="W4549" t="s">
        <v>24</v>
      </c>
      <c r="X4549">
        <v>29</v>
      </c>
      <c r="Y4549">
        <v>4</v>
      </c>
      <c r="Z4549">
        <v>3</v>
      </c>
      <c r="AA4549">
        <v>3</v>
      </c>
      <c r="AB4549">
        <v>3</v>
      </c>
      <c r="AC4549">
        <v>3</v>
      </c>
      <c r="AD4549" t="s">
        <v>26</v>
      </c>
      <c r="AE4549" t="s">
        <v>8348</v>
      </c>
      <c r="AF4549">
        <v>4120</v>
      </c>
      <c r="AG4549" t="s">
        <v>8352</v>
      </c>
    </row>
    <row r="4550" spans="1:33" x14ac:dyDescent="0.25">
      <c r="A4550" t="s">
        <v>5310</v>
      </c>
      <c r="B4550" t="s">
        <v>525</v>
      </c>
      <c r="C4550" t="s">
        <v>5311</v>
      </c>
      <c r="D4550">
        <v>2017</v>
      </c>
      <c r="E4550">
        <v>4</v>
      </c>
      <c r="F4550">
        <v>431</v>
      </c>
      <c r="G4550" t="s">
        <v>8306</v>
      </c>
      <c r="H4550">
        <v>1</v>
      </c>
      <c r="I4550">
        <v>31</v>
      </c>
      <c r="J4550">
        <v>10</v>
      </c>
      <c r="K4550" t="s">
        <v>8319</v>
      </c>
      <c r="L4550">
        <v>2</v>
      </c>
      <c r="M4550">
        <v>1</v>
      </c>
      <c r="N4550" t="s">
        <v>155</v>
      </c>
      <c r="O4550">
        <v>1</v>
      </c>
      <c r="P4550">
        <v>1</v>
      </c>
      <c r="Q4550" t="s">
        <v>24</v>
      </c>
      <c r="R4550">
        <v>0</v>
      </c>
      <c r="S4550">
        <v>1</v>
      </c>
      <c r="T4550" t="s">
        <v>25</v>
      </c>
      <c r="U4550" t="s">
        <v>8332</v>
      </c>
      <c r="V4550" t="s">
        <v>8336</v>
      </c>
      <c r="W4550" t="s">
        <v>24</v>
      </c>
      <c r="X4550">
        <v>31</v>
      </c>
      <c r="Y4550">
        <v>5</v>
      </c>
      <c r="Z4550">
        <v>1</v>
      </c>
      <c r="AA4550">
        <v>1</v>
      </c>
      <c r="AB4550">
        <v>1</v>
      </c>
      <c r="AC4550">
        <v>2</v>
      </c>
      <c r="AD4550" t="s">
        <v>26</v>
      </c>
      <c r="AE4550" t="s">
        <v>8348</v>
      </c>
      <c r="AF4550">
        <v>4120</v>
      </c>
      <c r="AG4550" t="s">
        <v>8352</v>
      </c>
    </row>
    <row r="4551" spans="1:33" x14ac:dyDescent="0.25">
      <c r="A4551" t="s">
        <v>3672</v>
      </c>
      <c r="B4551" t="s">
        <v>354</v>
      </c>
      <c r="C4551" t="s">
        <v>7403</v>
      </c>
      <c r="D4551">
        <v>2017</v>
      </c>
      <c r="E4551">
        <v>5</v>
      </c>
      <c r="F4551">
        <v>200</v>
      </c>
      <c r="G4551" t="s">
        <v>8306</v>
      </c>
      <c r="H4551">
        <v>1</v>
      </c>
      <c r="I4551">
        <v>32</v>
      </c>
      <c r="J4551">
        <v>10</v>
      </c>
      <c r="K4551" t="s">
        <v>8319</v>
      </c>
      <c r="L4551">
        <v>2</v>
      </c>
      <c r="M4551">
        <v>3</v>
      </c>
      <c r="N4551" t="s">
        <v>8326</v>
      </c>
      <c r="O4551">
        <v>3</v>
      </c>
      <c r="P4551">
        <v>3</v>
      </c>
      <c r="Q4551" t="s">
        <v>24</v>
      </c>
      <c r="R4551">
        <v>0</v>
      </c>
      <c r="S4551">
        <v>1</v>
      </c>
      <c r="T4551" t="s">
        <v>37</v>
      </c>
      <c r="U4551" t="s">
        <v>8333</v>
      </c>
      <c r="V4551" t="s">
        <v>8336</v>
      </c>
      <c r="W4551" t="s">
        <v>24</v>
      </c>
      <c r="X4551">
        <v>32</v>
      </c>
      <c r="Y4551">
        <v>5</v>
      </c>
      <c r="Z4551">
        <v>3</v>
      </c>
      <c r="AA4551">
        <v>3</v>
      </c>
      <c r="AB4551">
        <v>3</v>
      </c>
      <c r="AC4551">
        <v>3</v>
      </c>
      <c r="AD4551" t="s">
        <v>26</v>
      </c>
      <c r="AE4551" t="s">
        <v>8348</v>
      </c>
      <c r="AF4551">
        <v>4120</v>
      </c>
      <c r="AG4551" t="s">
        <v>8352</v>
      </c>
    </row>
    <row r="4552" spans="1:33" x14ac:dyDescent="0.25">
      <c r="A4552" t="s">
        <v>1175</v>
      </c>
      <c r="B4552" t="s">
        <v>399</v>
      </c>
      <c r="C4552" t="s">
        <v>1993</v>
      </c>
      <c r="D4552">
        <v>2017</v>
      </c>
      <c r="E4552">
        <v>2</v>
      </c>
      <c r="F4552">
        <v>1044</v>
      </c>
      <c r="G4552" t="s">
        <v>8306</v>
      </c>
      <c r="H4552">
        <v>1</v>
      </c>
      <c r="I4552">
        <v>25</v>
      </c>
      <c r="J4552">
        <v>9</v>
      </c>
      <c r="K4552" t="s">
        <v>8318</v>
      </c>
      <c r="L4552">
        <v>1</v>
      </c>
      <c r="M4552">
        <v>3</v>
      </c>
      <c r="N4552" t="s">
        <v>8326</v>
      </c>
      <c r="O4552">
        <v>3</v>
      </c>
      <c r="P4552">
        <v>3</v>
      </c>
      <c r="Q4552" t="s">
        <v>24</v>
      </c>
      <c r="R4552">
        <v>0</v>
      </c>
      <c r="S4552">
        <v>1</v>
      </c>
      <c r="T4552" t="s">
        <v>37</v>
      </c>
      <c r="U4552" t="s">
        <v>8333</v>
      </c>
      <c r="V4552" t="s">
        <v>8335</v>
      </c>
      <c r="W4552" t="s">
        <v>24</v>
      </c>
      <c r="X4552">
        <v>31</v>
      </c>
      <c r="Y4552">
        <v>5</v>
      </c>
      <c r="Z4552">
        <v>10</v>
      </c>
      <c r="AA4552">
        <v>6</v>
      </c>
      <c r="AB4552">
        <v>15</v>
      </c>
      <c r="AC4552">
        <v>1</v>
      </c>
      <c r="AD4552" t="s">
        <v>26</v>
      </c>
      <c r="AE4552" t="s">
        <v>8348</v>
      </c>
      <c r="AF4552">
        <v>4121</v>
      </c>
      <c r="AG4552" t="s">
        <v>8352</v>
      </c>
    </row>
    <row r="4553" spans="1:33" x14ac:dyDescent="0.25">
      <c r="A4553" t="s">
        <v>2158</v>
      </c>
      <c r="B4553" t="s">
        <v>1634</v>
      </c>
      <c r="C4553" t="s">
        <v>2159</v>
      </c>
      <c r="D4553">
        <v>2017</v>
      </c>
      <c r="E4553">
        <v>2</v>
      </c>
      <c r="F4553">
        <v>2044</v>
      </c>
      <c r="G4553" t="s">
        <v>8306</v>
      </c>
      <c r="H4553">
        <v>1</v>
      </c>
      <c r="I4553">
        <v>26</v>
      </c>
      <c r="J4553">
        <v>9</v>
      </c>
      <c r="K4553" t="s">
        <v>8318</v>
      </c>
      <c r="L4553">
        <v>1</v>
      </c>
      <c r="M4553">
        <v>1</v>
      </c>
      <c r="N4553" t="s">
        <v>155</v>
      </c>
      <c r="O4553">
        <v>1</v>
      </c>
      <c r="P4553">
        <v>1</v>
      </c>
      <c r="Q4553" t="s">
        <v>24</v>
      </c>
      <c r="R4553">
        <v>0</v>
      </c>
      <c r="S4553">
        <v>1</v>
      </c>
      <c r="T4553" t="s">
        <v>25</v>
      </c>
      <c r="U4553" t="s">
        <v>8332</v>
      </c>
      <c r="V4553" t="s">
        <v>8338</v>
      </c>
      <c r="W4553" t="s">
        <v>24</v>
      </c>
      <c r="X4553">
        <v>26</v>
      </c>
      <c r="Y4553">
        <v>4</v>
      </c>
      <c r="Z4553">
        <v>1</v>
      </c>
      <c r="AA4553">
        <v>1</v>
      </c>
      <c r="AB4553">
        <v>1</v>
      </c>
      <c r="AC4553">
        <v>1</v>
      </c>
      <c r="AD4553" t="s">
        <v>26</v>
      </c>
      <c r="AE4553" t="s">
        <v>8348</v>
      </c>
      <c r="AF4553">
        <v>4121</v>
      </c>
      <c r="AG4553" t="s">
        <v>8352</v>
      </c>
    </row>
    <row r="4554" spans="1:33" x14ac:dyDescent="0.25">
      <c r="A4554" t="s">
        <v>6015</v>
      </c>
      <c r="B4554" t="s">
        <v>185</v>
      </c>
      <c r="C4554" t="s">
        <v>6016</v>
      </c>
      <c r="D4554">
        <v>2017</v>
      </c>
      <c r="E4554">
        <v>5</v>
      </c>
      <c r="F4554">
        <v>2350</v>
      </c>
      <c r="G4554" t="s">
        <v>8306</v>
      </c>
      <c r="H4554">
        <v>1</v>
      </c>
      <c r="I4554">
        <v>27</v>
      </c>
      <c r="J4554">
        <v>9</v>
      </c>
      <c r="K4554" t="s">
        <v>8318</v>
      </c>
      <c r="L4554">
        <v>1</v>
      </c>
      <c r="M4554">
        <v>1</v>
      </c>
      <c r="N4554" t="s">
        <v>155</v>
      </c>
      <c r="O4554">
        <v>1</v>
      </c>
      <c r="P4554">
        <v>1</v>
      </c>
      <c r="Q4554" t="s">
        <v>24</v>
      </c>
      <c r="R4554">
        <v>0</v>
      </c>
      <c r="S4554">
        <v>1</v>
      </c>
      <c r="T4554" t="s">
        <v>37</v>
      </c>
      <c r="U4554" t="s">
        <v>8333</v>
      </c>
      <c r="V4554" t="s">
        <v>8338</v>
      </c>
      <c r="W4554" t="s">
        <v>24</v>
      </c>
      <c r="X4554">
        <v>27</v>
      </c>
      <c r="Y4554">
        <v>4</v>
      </c>
      <c r="Z4554">
        <v>3</v>
      </c>
      <c r="AA4554">
        <v>3</v>
      </c>
      <c r="AB4554">
        <v>3</v>
      </c>
      <c r="AC4554">
        <v>2</v>
      </c>
      <c r="AD4554" t="s">
        <v>26</v>
      </c>
      <c r="AE4554" t="s">
        <v>8348</v>
      </c>
      <c r="AF4554">
        <v>4125</v>
      </c>
      <c r="AG4554" t="s">
        <v>8352</v>
      </c>
    </row>
    <row r="4555" spans="1:33" x14ac:dyDescent="0.25">
      <c r="A4555" t="s">
        <v>3555</v>
      </c>
      <c r="B4555" t="s">
        <v>2477</v>
      </c>
      <c r="C4555" t="s">
        <v>3556</v>
      </c>
      <c r="D4555">
        <v>2017</v>
      </c>
      <c r="E4555">
        <v>3</v>
      </c>
      <c r="F4555">
        <v>823</v>
      </c>
      <c r="G4555" t="s">
        <v>8306</v>
      </c>
      <c r="H4555">
        <v>1</v>
      </c>
      <c r="I4555">
        <v>36</v>
      </c>
      <c r="J4555">
        <v>11</v>
      </c>
      <c r="K4555" t="s">
        <v>8320</v>
      </c>
      <c r="L4555">
        <v>2</v>
      </c>
      <c r="M4555">
        <v>1</v>
      </c>
      <c r="N4555" t="s">
        <v>155</v>
      </c>
      <c r="O4555">
        <v>1</v>
      </c>
      <c r="P4555">
        <v>1</v>
      </c>
      <c r="Q4555" t="s">
        <v>24</v>
      </c>
      <c r="R4555">
        <v>0</v>
      </c>
      <c r="S4555">
        <v>1</v>
      </c>
      <c r="T4555" t="s">
        <v>25</v>
      </c>
      <c r="U4555" t="s">
        <v>8332</v>
      </c>
      <c r="V4555" t="s">
        <v>8336</v>
      </c>
      <c r="W4555" t="s">
        <v>24</v>
      </c>
      <c r="X4555">
        <v>45</v>
      </c>
      <c r="Y4555">
        <v>8</v>
      </c>
      <c r="Z4555">
        <v>1</v>
      </c>
      <c r="AA4555">
        <v>1</v>
      </c>
      <c r="AB4555">
        <v>1</v>
      </c>
      <c r="AC4555">
        <v>5</v>
      </c>
      <c r="AD4555" t="s">
        <v>26</v>
      </c>
      <c r="AE4555" t="s">
        <v>8348</v>
      </c>
      <c r="AF4555">
        <v>4129</v>
      </c>
      <c r="AG4555" t="s">
        <v>8352</v>
      </c>
    </row>
    <row r="4556" spans="1:33" x14ac:dyDescent="0.25">
      <c r="A4556" t="s">
        <v>2878</v>
      </c>
      <c r="B4556" t="s">
        <v>949</v>
      </c>
      <c r="C4556" t="s">
        <v>2879</v>
      </c>
      <c r="D4556">
        <v>2017</v>
      </c>
      <c r="E4556">
        <v>2</v>
      </c>
      <c r="F4556">
        <v>422</v>
      </c>
      <c r="G4556" t="s">
        <v>8306</v>
      </c>
      <c r="H4556">
        <v>1</v>
      </c>
      <c r="I4556">
        <v>22</v>
      </c>
      <c r="J4556">
        <v>8</v>
      </c>
      <c r="K4556" t="s">
        <v>8317</v>
      </c>
      <c r="L4556">
        <v>1</v>
      </c>
      <c r="M4556">
        <v>14</v>
      </c>
      <c r="N4556" t="s">
        <v>8330</v>
      </c>
      <c r="O4556">
        <v>15</v>
      </c>
      <c r="P4556">
        <v>4</v>
      </c>
      <c r="Q4556" t="s">
        <v>24</v>
      </c>
      <c r="R4556">
        <v>0</v>
      </c>
      <c r="S4556">
        <v>1</v>
      </c>
      <c r="T4556" t="s">
        <v>37</v>
      </c>
      <c r="U4556" t="s">
        <v>8333</v>
      </c>
      <c r="V4556" t="s">
        <v>8336</v>
      </c>
      <c r="W4556" t="s">
        <v>24</v>
      </c>
      <c r="X4556">
        <v>20</v>
      </c>
      <c r="Y4556">
        <v>3</v>
      </c>
      <c r="Z4556">
        <v>5</v>
      </c>
      <c r="AA4556">
        <v>5</v>
      </c>
      <c r="AB4556">
        <v>13</v>
      </c>
      <c r="AC4556">
        <v>1</v>
      </c>
      <c r="AD4556" t="s">
        <v>30</v>
      </c>
      <c r="AE4556" t="s">
        <v>8347</v>
      </c>
      <c r="AF4556">
        <v>4130</v>
      </c>
      <c r="AG4556" t="s">
        <v>8352</v>
      </c>
    </row>
    <row r="4557" spans="1:33" x14ac:dyDescent="0.25">
      <c r="A4557" t="s">
        <v>225</v>
      </c>
      <c r="B4557" t="s">
        <v>226</v>
      </c>
      <c r="C4557" t="s">
        <v>227</v>
      </c>
      <c r="D4557">
        <v>2017</v>
      </c>
      <c r="E4557">
        <v>1</v>
      </c>
      <c r="F4557">
        <v>605</v>
      </c>
      <c r="G4557" t="s">
        <v>8306</v>
      </c>
      <c r="H4557">
        <v>1</v>
      </c>
      <c r="I4557">
        <v>27</v>
      </c>
      <c r="J4557">
        <v>9</v>
      </c>
      <c r="K4557" t="s">
        <v>8318</v>
      </c>
      <c r="L4557">
        <v>1</v>
      </c>
      <c r="M4557">
        <v>1</v>
      </c>
      <c r="N4557" t="s">
        <v>155</v>
      </c>
      <c r="O4557">
        <v>1</v>
      </c>
      <c r="P4557">
        <v>1</v>
      </c>
      <c r="Q4557" t="s">
        <v>24</v>
      </c>
      <c r="R4557">
        <v>0</v>
      </c>
      <c r="S4557">
        <v>1</v>
      </c>
      <c r="T4557" t="s">
        <v>25</v>
      </c>
      <c r="U4557" t="s">
        <v>8332</v>
      </c>
      <c r="V4557" t="s">
        <v>8336</v>
      </c>
      <c r="W4557" t="s">
        <v>24</v>
      </c>
      <c r="X4557">
        <v>33</v>
      </c>
      <c r="Y4557">
        <v>5</v>
      </c>
      <c r="Z4557">
        <v>2</v>
      </c>
      <c r="AA4557">
        <v>2</v>
      </c>
      <c r="AB4557">
        <v>2</v>
      </c>
      <c r="AC4557">
        <v>1</v>
      </c>
      <c r="AD4557" t="s">
        <v>30</v>
      </c>
      <c r="AE4557" t="s">
        <v>8348</v>
      </c>
      <c r="AF4557">
        <v>4130</v>
      </c>
      <c r="AG4557" t="s">
        <v>8352</v>
      </c>
    </row>
    <row r="4558" spans="1:33" x14ac:dyDescent="0.25">
      <c r="A4558" t="s">
        <v>338</v>
      </c>
      <c r="B4558" t="s">
        <v>339</v>
      </c>
      <c r="C4558" t="s">
        <v>340</v>
      </c>
      <c r="D4558">
        <v>2017</v>
      </c>
      <c r="E4558">
        <v>1</v>
      </c>
      <c r="F4558">
        <v>1436</v>
      </c>
      <c r="G4558" t="s">
        <v>8306</v>
      </c>
      <c r="H4558">
        <v>1</v>
      </c>
      <c r="I4558">
        <v>26</v>
      </c>
      <c r="J4558">
        <v>9</v>
      </c>
      <c r="K4558" t="s">
        <v>8318</v>
      </c>
      <c r="L4558">
        <v>1</v>
      </c>
      <c r="M4558">
        <v>3</v>
      </c>
      <c r="N4558" t="s">
        <v>8326</v>
      </c>
      <c r="O4558">
        <v>3</v>
      </c>
      <c r="P4558">
        <v>3</v>
      </c>
      <c r="Q4558" t="s">
        <v>24</v>
      </c>
      <c r="R4558">
        <v>0</v>
      </c>
      <c r="S4558">
        <v>1</v>
      </c>
      <c r="T4558" t="s">
        <v>25</v>
      </c>
      <c r="U4558" t="s">
        <v>8332</v>
      </c>
      <c r="V4558" t="s">
        <v>8335</v>
      </c>
      <c r="W4558" t="s">
        <v>24</v>
      </c>
      <c r="X4558">
        <v>27</v>
      </c>
      <c r="Y4558">
        <v>4</v>
      </c>
      <c r="Z4558">
        <v>1</v>
      </c>
      <c r="AA4558">
        <v>1</v>
      </c>
      <c r="AB4558">
        <v>1</v>
      </c>
      <c r="AC4558">
        <v>2</v>
      </c>
      <c r="AD4558" t="s">
        <v>30</v>
      </c>
      <c r="AE4558" t="s">
        <v>8348</v>
      </c>
      <c r="AF4558">
        <v>4130</v>
      </c>
      <c r="AG4558" t="s">
        <v>8352</v>
      </c>
    </row>
    <row r="4559" spans="1:33" x14ac:dyDescent="0.25">
      <c r="A4559" t="s">
        <v>1369</v>
      </c>
      <c r="B4559" t="s">
        <v>1370</v>
      </c>
      <c r="C4559" t="s">
        <v>1371</v>
      </c>
      <c r="D4559">
        <v>2017</v>
      </c>
      <c r="E4559">
        <v>1</v>
      </c>
      <c r="F4559">
        <v>1549</v>
      </c>
      <c r="G4559" t="s">
        <v>8306</v>
      </c>
      <c r="H4559">
        <v>1</v>
      </c>
      <c r="I4559">
        <v>29</v>
      </c>
      <c r="J4559">
        <v>9</v>
      </c>
      <c r="K4559" t="s">
        <v>8318</v>
      </c>
      <c r="L4559">
        <v>1</v>
      </c>
      <c r="M4559">
        <v>1</v>
      </c>
      <c r="N4559" t="s">
        <v>155</v>
      </c>
      <c r="O4559">
        <v>1</v>
      </c>
      <c r="P4559">
        <v>1</v>
      </c>
      <c r="Q4559" t="s">
        <v>24</v>
      </c>
      <c r="R4559">
        <v>0</v>
      </c>
      <c r="S4559">
        <v>1</v>
      </c>
      <c r="T4559" t="s">
        <v>25</v>
      </c>
      <c r="U4559" t="s">
        <v>8332</v>
      </c>
      <c r="V4559" t="s">
        <v>8342</v>
      </c>
      <c r="W4559" t="s">
        <v>24</v>
      </c>
      <c r="X4559">
        <v>30</v>
      </c>
      <c r="Y4559">
        <v>5</v>
      </c>
      <c r="Z4559">
        <v>1</v>
      </c>
      <c r="AA4559">
        <v>1</v>
      </c>
      <c r="AB4559">
        <v>1</v>
      </c>
      <c r="AC4559">
        <v>5</v>
      </c>
      <c r="AD4559" t="s">
        <v>30</v>
      </c>
      <c r="AE4559" t="s">
        <v>8348</v>
      </c>
      <c r="AF4559">
        <v>4130</v>
      </c>
      <c r="AG4559" t="s">
        <v>8352</v>
      </c>
    </row>
    <row r="4560" spans="1:33" x14ac:dyDescent="0.25">
      <c r="A4560" t="s">
        <v>1697</v>
      </c>
      <c r="B4560" t="s">
        <v>226</v>
      </c>
      <c r="C4560" t="s">
        <v>1698</v>
      </c>
      <c r="D4560">
        <v>2017</v>
      </c>
      <c r="E4560">
        <v>1</v>
      </c>
      <c r="F4560">
        <v>846</v>
      </c>
      <c r="G4560" t="s">
        <v>8306</v>
      </c>
      <c r="H4560">
        <v>1</v>
      </c>
      <c r="I4560">
        <v>28</v>
      </c>
      <c r="J4560">
        <v>9</v>
      </c>
      <c r="K4560" t="s">
        <v>8318</v>
      </c>
      <c r="L4560">
        <v>2</v>
      </c>
      <c r="M4560">
        <v>10</v>
      </c>
      <c r="N4560" t="s">
        <v>8330</v>
      </c>
      <c r="O4560">
        <v>15</v>
      </c>
      <c r="P4560">
        <v>3</v>
      </c>
      <c r="Q4560" t="s">
        <v>24</v>
      </c>
      <c r="R4560">
        <v>0</v>
      </c>
      <c r="S4560">
        <v>1</v>
      </c>
      <c r="T4560" t="s">
        <v>25</v>
      </c>
      <c r="U4560" t="s">
        <v>8332</v>
      </c>
      <c r="V4560" t="s">
        <v>8338</v>
      </c>
      <c r="W4560" t="s">
        <v>24</v>
      </c>
      <c r="X4560">
        <v>29</v>
      </c>
      <c r="Y4560">
        <v>4</v>
      </c>
      <c r="Z4560">
        <v>1</v>
      </c>
      <c r="AA4560">
        <v>1</v>
      </c>
      <c r="AB4560">
        <v>1</v>
      </c>
      <c r="AC4560">
        <v>2</v>
      </c>
      <c r="AD4560" t="s">
        <v>26</v>
      </c>
      <c r="AE4560" t="s">
        <v>8348</v>
      </c>
      <c r="AF4560">
        <v>4130</v>
      </c>
      <c r="AG4560" t="s">
        <v>8352</v>
      </c>
    </row>
    <row r="4561" spans="1:33" x14ac:dyDescent="0.25">
      <c r="A4561" t="s">
        <v>905</v>
      </c>
      <c r="B4561" t="s">
        <v>276</v>
      </c>
      <c r="C4561" t="s">
        <v>5273</v>
      </c>
      <c r="D4561">
        <v>2017</v>
      </c>
      <c r="E4561">
        <v>4</v>
      </c>
      <c r="F4561">
        <v>108</v>
      </c>
      <c r="G4561" t="s">
        <v>8306</v>
      </c>
      <c r="H4561">
        <v>1</v>
      </c>
      <c r="I4561">
        <v>30</v>
      </c>
      <c r="J4561">
        <v>10</v>
      </c>
      <c r="K4561" t="s">
        <v>8319</v>
      </c>
      <c r="L4561">
        <v>1</v>
      </c>
      <c r="M4561">
        <v>1</v>
      </c>
      <c r="N4561" t="s">
        <v>155</v>
      </c>
      <c r="O4561">
        <v>1</v>
      </c>
      <c r="P4561">
        <v>1</v>
      </c>
      <c r="Q4561" t="s">
        <v>24</v>
      </c>
      <c r="R4561">
        <v>0</v>
      </c>
      <c r="S4561">
        <v>1</v>
      </c>
      <c r="T4561" t="s">
        <v>25</v>
      </c>
      <c r="U4561" t="s">
        <v>8332</v>
      </c>
      <c r="V4561" t="s">
        <v>8336</v>
      </c>
      <c r="W4561" t="s">
        <v>24</v>
      </c>
      <c r="X4561">
        <v>32</v>
      </c>
      <c r="Y4561">
        <v>5</v>
      </c>
      <c r="Z4561">
        <v>1</v>
      </c>
      <c r="AA4561">
        <v>1</v>
      </c>
      <c r="AB4561">
        <v>1</v>
      </c>
      <c r="AC4561">
        <v>3</v>
      </c>
      <c r="AD4561" t="s">
        <v>26</v>
      </c>
      <c r="AE4561" t="s">
        <v>8348</v>
      </c>
      <c r="AF4561">
        <v>4130</v>
      </c>
      <c r="AG4561" t="s">
        <v>8352</v>
      </c>
    </row>
    <row r="4562" spans="1:33" x14ac:dyDescent="0.25">
      <c r="A4562" t="s">
        <v>5025</v>
      </c>
      <c r="B4562" t="s">
        <v>1420</v>
      </c>
      <c r="C4562" t="s">
        <v>6711</v>
      </c>
      <c r="D4562">
        <v>2017</v>
      </c>
      <c r="E4562">
        <v>5</v>
      </c>
      <c r="F4562">
        <v>1841</v>
      </c>
      <c r="G4562" t="s">
        <v>8306</v>
      </c>
      <c r="H4562">
        <v>1</v>
      </c>
      <c r="I4562">
        <v>30</v>
      </c>
      <c r="J4562">
        <v>10</v>
      </c>
      <c r="K4562" t="s">
        <v>8319</v>
      </c>
      <c r="L4562">
        <v>1</v>
      </c>
      <c r="M4562">
        <v>1</v>
      </c>
      <c r="N4562" t="s">
        <v>155</v>
      </c>
      <c r="O4562">
        <v>1</v>
      </c>
      <c r="P4562">
        <v>1</v>
      </c>
      <c r="Q4562" t="s">
        <v>24</v>
      </c>
      <c r="R4562">
        <v>0</v>
      </c>
      <c r="S4562">
        <v>1</v>
      </c>
      <c r="T4562" t="s">
        <v>25</v>
      </c>
      <c r="U4562" t="s">
        <v>8332</v>
      </c>
      <c r="V4562" t="s">
        <v>8336</v>
      </c>
      <c r="W4562" t="s">
        <v>24</v>
      </c>
      <c r="X4562">
        <v>30</v>
      </c>
      <c r="Y4562">
        <v>5</v>
      </c>
      <c r="Z4562">
        <v>3</v>
      </c>
      <c r="AA4562">
        <v>3</v>
      </c>
      <c r="AB4562">
        <v>3</v>
      </c>
      <c r="AC4562">
        <v>2</v>
      </c>
      <c r="AD4562" t="s">
        <v>30</v>
      </c>
      <c r="AE4562" t="s">
        <v>8348</v>
      </c>
      <c r="AF4562">
        <v>4130</v>
      </c>
      <c r="AG4562" t="s">
        <v>8352</v>
      </c>
    </row>
    <row r="4563" spans="1:33" x14ac:dyDescent="0.25">
      <c r="A4563" t="s">
        <v>7270</v>
      </c>
      <c r="B4563" t="s">
        <v>2148</v>
      </c>
      <c r="C4563" t="s">
        <v>7292</v>
      </c>
      <c r="D4563">
        <v>2017</v>
      </c>
      <c r="E4563">
        <v>5</v>
      </c>
      <c r="F4563">
        <v>1234</v>
      </c>
      <c r="G4563" t="s">
        <v>8306</v>
      </c>
      <c r="H4563">
        <v>1</v>
      </c>
      <c r="I4563">
        <v>32</v>
      </c>
      <c r="J4563">
        <v>10</v>
      </c>
      <c r="K4563" t="s">
        <v>8319</v>
      </c>
      <c r="L4563">
        <v>2</v>
      </c>
      <c r="M4563">
        <v>1</v>
      </c>
      <c r="N4563" t="s">
        <v>155</v>
      </c>
      <c r="O4563">
        <v>1</v>
      </c>
      <c r="P4563">
        <v>1</v>
      </c>
      <c r="Q4563" t="s">
        <v>24</v>
      </c>
      <c r="R4563">
        <v>0</v>
      </c>
      <c r="S4563">
        <v>1</v>
      </c>
      <c r="T4563" t="s">
        <v>25</v>
      </c>
      <c r="U4563" t="s">
        <v>8332</v>
      </c>
      <c r="V4563" t="s">
        <v>8336</v>
      </c>
      <c r="W4563" t="s">
        <v>24</v>
      </c>
      <c r="X4563">
        <v>33</v>
      </c>
      <c r="Y4563">
        <v>5</v>
      </c>
      <c r="Z4563">
        <v>1</v>
      </c>
      <c r="AA4563">
        <v>1</v>
      </c>
      <c r="AB4563">
        <v>1</v>
      </c>
      <c r="AC4563">
        <v>3</v>
      </c>
      <c r="AD4563" t="s">
        <v>26</v>
      </c>
      <c r="AE4563" t="s">
        <v>8348</v>
      </c>
      <c r="AF4563">
        <v>4130</v>
      </c>
      <c r="AG4563" t="s">
        <v>8352</v>
      </c>
    </row>
    <row r="4564" spans="1:33" x14ac:dyDescent="0.25">
      <c r="A4564" t="s">
        <v>7075</v>
      </c>
      <c r="B4564" t="s">
        <v>833</v>
      </c>
      <c r="C4564" t="s">
        <v>7942</v>
      </c>
      <c r="D4564">
        <v>2017</v>
      </c>
      <c r="E4564">
        <v>6</v>
      </c>
      <c r="F4564">
        <v>1505</v>
      </c>
      <c r="G4564" t="s">
        <v>8306</v>
      </c>
      <c r="H4564">
        <v>1</v>
      </c>
      <c r="I4564">
        <v>33</v>
      </c>
      <c r="J4564">
        <v>10</v>
      </c>
      <c r="K4564" t="s">
        <v>8319</v>
      </c>
      <c r="L4564">
        <v>1</v>
      </c>
      <c r="M4564">
        <v>5</v>
      </c>
      <c r="N4564" t="s">
        <v>8328</v>
      </c>
      <c r="O4564">
        <v>13</v>
      </c>
      <c r="P4564">
        <v>4</v>
      </c>
      <c r="Q4564" t="s">
        <v>24</v>
      </c>
      <c r="R4564">
        <v>0</v>
      </c>
      <c r="S4564">
        <v>1</v>
      </c>
      <c r="T4564" t="s">
        <v>25</v>
      </c>
      <c r="U4564" t="s">
        <v>8332</v>
      </c>
      <c r="V4564" t="s">
        <v>8336</v>
      </c>
      <c r="W4564" t="s">
        <v>24</v>
      </c>
      <c r="X4564">
        <v>32</v>
      </c>
      <c r="Y4564">
        <v>5</v>
      </c>
      <c r="Z4564">
        <v>5</v>
      </c>
      <c r="AA4564">
        <v>5</v>
      </c>
      <c r="AB4564">
        <v>14</v>
      </c>
      <c r="AC4564">
        <v>3</v>
      </c>
      <c r="AD4564" t="s">
        <v>26</v>
      </c>
      <c r="AE4564" t="s">
        <v>8348</v>
      </c>
      <c r="AF4564">
        <v>4130</v>
      </c>
      <c r="AG4564" t="s">
        <v>8352</v>
      </c>
    </row>
    <row r="4565" spans="1:33" x14ac:dyDescent="0.25">
      <c r="A4565" t="s">
        <v>1760</v>
      </c>
      <c r="B4565" t="s">
        <v>2628</v>
      </c>
      <c r="C4565" t="s">
        <v>5109</v>
      </c>
      <c r="D4565">
        <v>2017</v>
      </c>
      <c r="E4565">
        <v>4</v>
      </c>
      <c r="F4565">
        <v>2127</v>
      </c>
      <c r="G4565" t="s">
        <v>8306</v>
      </c>
      <c r="H4565">
        <v>1</v>
      </c>
      <c r="I4565">
        <v>36</v>
      </c>
      <c r="J4565">
        <v>11</v>
      </c>
      <c r="K4565" t="s">
        <v>8320</v>
      </c>
      <c r="L4565">
        <v>1</v>
      </c>
      <c r="M4565">
        <v>1</v>
      </c>
      <c r="N4565" t="s">
        <v>155</v>
      </c>
      <c r="O4565">
        <v>1</v>
      </c>
      <c r="P4565">
        <v>1</v>
      </c>
      <c r="Q4565" t="s">
        <v>24</v>
      </c>
      <c r="R4565">
        <v>0</v>
      </c>
      <c r="S4565">
        <v>1</v>
      </c>
      <c r="T4565" t="s">
        <v>25</v>
      </c>
      <c r="U4565" t="s">
        <v>8332</v>
      </c>
      <c r="V4565" t="s">
        <v>8337</v>
      </c>
      <c r="W4565" t="s">
        <v>24</v>
      </c>
      <c r="X4565">
        <v>35</v>
      </c>
      <c r="Y4565">
        <v>6</v>
      </c>
      <c r="Z4565">
        <v>1</v>
      </c>
      <c r="AA4565">
        <v>1</v>
      </c>
      <c r="AB4565">
        <v>1</v>
      </c>
      <c r="AC4565">
        <v>3</v>
      </c>
      <c r="AD4565" t="s">
        <v>26</v>
      </c>
      <c r="AE4565" t="s">
        <v>8348</v>
      </c>
      <c r="AF4565">
        <v>4130</v>
      </c>
      <c r="AG4565" t="s">
        <v>8352</v>
      </c>
    </row>
    <row r="4566" spans="1:33" x14ac:dyDescent="0.25">
      <c r="A4566" t="s">
        <v>5645</v>
      </c>
      <c r="B4566" t="s">
        <v>281</v>
      </c>
      <c r="C4566" t="s">
        <v>5646</v>
      </c>
      <c r="D4566">
        <v>2017</v>
      </c>
      <c r="E4566">
        <v>4</v>
      </c>
      <c r="F4566">
        <v>348</v>
      </c>
      <c r="G4566" t="s">
        <v>8306</v>
      </c>
      <c r="H4566">
        <v>1</v>
      </c>
      <c r="I4566">
        <v>15</v>
      </c>
      <c r="J4566">
        <v>3</v>
      </c>
      <c r="K4566" t="s">
        <v>8316</v>
      </c>
      <c r="L4566">
        <v>1</v>
      </c>
      <c r="M4566">
        <v>3</v>
      </c>
      <c r="N4566" t="s">
        <v>8326</v>
      </c>
      <c r="O4566">
        <v>3</v>
      </c>
      <c r="P4566">
        <v>3</v>
      </c>
      <c r="Q4566" t="s">
        <v>24</v>
      </c>
      <c r="R4566">
        <v>0</v>
      </c>
      <c r="S4566">
        <v>1</v>
      </c>
      <c r="T4566" t="s">
        <v>79</v>
      </c>
      <c r="U4566" t="s">
        <v>8333</v>
      </c>
      <c r="V4566" t="s">
        <v>8342</v>
      </c>
      <c r="W4566" t="s">
        <v>24</v>
      </c>
      <c r="X4566">
        <v>99</v>
      </c>
      <c r="Y4566">
        <v>11</v>
      </c>
      <c r="Z4566">
        <v>99</v>
      </c>
      <c r="AA4566">
        <v>9</v>
      </c>
      <c r="AB4566">
        <v>99</v>
      </c>
      <c r="AC4566">
        <v>1</v>
      </c>
      <c r="AD4566" t="s">
        <v>30</v>
      </c>
      <c r="AE4566" t="s">
        <v>8347</v>
      </c>
      <c r="AF4566">
        <v>4131</v>
      </c>
      <c r="AG4566" t="s">
        <v>8352</v>
      </c>
    </row>
    <row r="4567" spans="1:33" x14ac:dyDescent="0.25">
      <c r="A4567" t="s">
        <v>5676</v>
      </c>
      <c r="B4567" t="s">
        <v>112</v>
      </c>
      <c r="C4567" t="s">
        <v>7596</v>
      </c>
      <c r="D4567">
        <v>2017</v>
      </c>
      <c r="E4567">
        <v>6</v>
      </c>
      <c r="F4567">
        <v>1857</v>
      </c>
      <c r="G4567" t="s">
        <v>8306</v>
      </c>
      <c r="H4567">
        <v>1</v>
      </c>
      <c r="I4567">
        <v>37</v>
      </c>
      <c r="J4567">
        <v>11</v>
      </c>
      <c r="K4567" t="s">
        <v>8320</v>
      </c>
      <c r="L4567">
        <v>1</v>
      </c>
      <c r="M4567">
        <v>1</v>
      </c>
      <c r="N4567" t="s">
        <v>155</v>
      </c>
      <c r="O4567">
        <v>1</v>
      </c>
      <c r="P4567">
        <v>1</v>
      </c>
      <c r="Q4567" t="s">
        <v>24</v>
      </c>
      <c r="R4567">
        <v>0</v>
      </c>
      <c r="S4567">
        <v>1</v>
      </c>
      <c r="T4567" t="s">
        <v>25</v>
      </c>
      <c r="U4567" t="s">
        <v>8332</v>
      </c>
      <c r="V4567" t="s">
        <v>8338</v>
      </c>
      <c r="W4567" t="s">
        <v>24</v>
      </c>
      <c r="X4567">
        <v>32</v>
      </c>
      <c r="Y4567">
        <v>5</v>
      </c>
      <c r="Z4567">
        <v>1</v>
      </c>
      <c r="AA4567">
        <v>1</v>
      </c>
      <c r="AB4567">
        <v>1</v>
      </c>
      <c r="AC4567">
        <v>2</v>
      </c>
      <c r="AD4567" t="s">
        <v>26</v>
      </c>
      <c r="AE4567" t="s">
        <v>8348</v>
      </c>
      <c r="AF4567">
        <v>4133</v>
      </c>
      <c r="AG4567" t="s">
        <v>8352</v>
      </c>
    </row>
    <row r="4568" spans="1:33" x14ac:dyDescent="0.25">
      <c r="A4568" t="s">
        <v>1780</v>
      </c>
      <c r="B4568" t="s">
        <v>1123</v>
      </c>
      <c r="C4568" t="s">
        <v>5110</v>
      </c>
      <c r="D4568">
        <v>2017</v>
      </c>
      <c r="E4568">
        <v>4</v>
      </c>
      <c r="F4568">
        <v>742</v>
      </c>
      <c r="G4568" t="s">
        <v>8306</v>
      </c>
      <c r="H4568">
        <v>1</v>
      </c>
      <c r="I4568">
        <v>26</v>
      </c>
      <c r="J4568">
        <v>9</v>
      </c>
      <c r="K4568" t="s">
        <v>8318</v>
      </c>
      <c r="L4568">
        <v>1</v>
      </c>
      <c r="M4568">
        <v>5</v>
      </c>
      <c r="N4568" t="s">
        <v>8328</v>
      </c>
      <c r="O4568">
        <v>13</v>
      </c>
      <c r="P4568">
        <v>4</v>
      </c>
      <c r="Q4568" t="s">
        <v>24</v>
      </c>
      <c r="R4568">
        <v>0</v>
      </c>
      <c r="S4568">
        <v>1</v>
      </c>
      <c r="T4568" t="s">
        <v>37</v>
      </c>
      <c r="U4568" t="s">
        <v>8333</v>
      </c>
      <c r="V4568" t="s">
        <v>8335</v>
      </c>
      <c r="W4568" t="s">
        <v>24</v>
      </c>
      <c r="X4568">
        <v>27</v>
      </c>
      <c r="Y4568">
        <v>4</v>
      </c>
      <c r="Z4568">
        <v>5</v>
      </c>
      <c r="AA4568">
        <v>5</v>
      </c>
      <c r="AB4568">
        <v>13</v>
      </c>
      <c r="AC4568">
        <v>5</v>
      </c>
      <c r="AD4568" t="s">
        <v>26</v>
      </c>
      <c r="AE4568" t="s">
        <v>8348</v>
      </c>
      <c r="AF4568">
        <v>4135</v>
      </c>
      <c r="AG4568" t="s">
        <v>8352</v>
      </c>
    </row>
    <row r="4569" spans="1:33" x14ac:dyDescent="0.25">
      <c r="A4569" t="s">
        <v>7691</v>
      </c>
      <c r="B4569" t="s">
        <v>2087</v>
      </c>
      <c r="C4569" t="s">
        <v>7692</v>
      </c>
      <c r="D4569">
        <v>2017</v>
      </c>
      <c r="E4569">
        <v>6</v>
      </c>
      <c r="F4569">
        <v>1934</v>
      </c>
      <c r="G4569" t="s">
        <v>8306</v>
      </c>
      <c r="H4569">
        <v>1</v>
      </c>
      <c r="I4569">
        <v>29</v>
      </c>
      <c r="J4569">
        <v>9</v>
      </c>
      <c r="K4569" t="s">
        <v>8318</v>
      </c>
      <c r="L4569">
        <v>1</v>
      </c>
      <c r="M4569">
        <v>1</v>
      </c>
      <c r="N4569" t="s">
        <v>155</v>
      </c>
      <c r="O4569">
        <v>1</v>
      </c>
      <c r="P4569">
        <v>1</v>
      </c>
      <c r="Q4569" t="s">
        <v>24</v>
      </c>
      <c r="R4569">
        <v>0</v>
      </c>
      <c r="S4569">
        <v>1</v>
      </c>
      <c r="T4569" t="s">
        <v>79</v>
      </c>
      <c r="U4569" t="s">
        <v>8333</v>
      </c>
      <c r="V4569" t="s">
        <v>8336</v>
      </c>
      <c r="W4569" t="s">
        <v>24</v>
      </c>
      <c r="X4569">
        <v>99</v>
      </c>
      <c r="Y4569">
        <v>11</v>
      </c>
      <c r="Z4569">
        <v>99</v>
      </c>
      <c r="AA4569">
        <v>9</v>
      </c>
      <c r="AB4569">
        <v>99</v>
      </c>
      <c r="AC4569">
        <v>3</v>
      </c>
      <c r="AD4569" t="s">
        <v>26</v>
      </c>
      <c r="AE4569" t="s">
        <v>8348</v>
      </c>
      <c r="AF4569">
        <v>4135</v>
      </c>
      <c r="AG4569" t="s">
        <v>8352</v>
      </c>
    </row>
    <row r="4570" spans="1:33" x14ac:dyDescent="0.25">
      <c r="A4570" t="s">
        <v>4739</v>
      </c>
      <c r="B4570" t="s">
        <v>748</v>
      </c>
      <c r="C4570" t="s">
        <v>8217</v>
      </c>
      <c r="D4570">
        <v>2017</v>
      </c>
      <c r="E4570">
        <v>7</v>
      </c>
      <c r="F4570">
        <v>831</v>
      </c>
      <c r="G4570" t="s">
        <v>8306</v>
      </c>
      <c r="H4570">
        <v>1</v>
      </c>
      <c r="I4570">
        <v>35</v>
      </c>
      <c r="J4570">
        <v>11</v>
      </c>
      <c r="K4570" t="s">
        <v>8320</v>
      </c>
      <c r="L4570">
        <v>1</v>
      </c>
      <c r="M4570">
        <v>5</v>
      </c>
      <c r="N4570" t="s">
        <v>8328</v>
      </c>
      <c r="O4570">
        <v>13</v>
      </c>
      <c r="P4570">
        <v>4</v>
      </c>
      <c r="Q4570" t="s">
        <v>24</v>
      </c>
      <c r="R4570">
        <v>0</v>
      </c>
      <c r="S4570">
        <v>1</v>
      </c>
      <c r="T4570" t="s">
        <v>25</v>
      </c>
      <c r="U4570" t="s">
        <v>8332</v>
      </c>
      <c r="V4570" t="s">
        <v>8335</v>
      </c>
      <c r="W4570" t="s">
        <v>24</v>
      </c>
      <c r="X4570">
        <v>30</v>
      </c>
      <c r="Y4570">
        <v>5</v>
      </c>
      <c r="Z4570">
        <v>5</v>
      </c>
      <c r="AA4570">
        <v>5</v>
      </c>
      <c r="AB4570">
        <v>13</v>
      </c>
      <c r="AC4570">
        <v>5</v>
      </c>
      <c r="AD4570" t="s">
        <v>30</v>
      </c>
      <c r="AE4570" t="s">
        <v>8348</v>
      </c>
      <c r="AF4570">
        <v>4135</v>
      </c>
      <c r="AG4570" t="s">
        <v>8352</v>
      </c>
    </row>
    <row r="4571" spans="1:33" x14ac:dyDescent="0.25">
      <c r="A4571" t="s">
        <v>4207</v>
      </c>
      <c r="B4571" t="s">
        <v>1116</v>
      </c>
      <c r="C4571" t="s">
        <v>6760</v>
      </c>
      <c r="D4571">
        <v>2017</v>
      </c>
      <c r="E4571">
        <v>5</v>
      </c>
      <c r="F4571">
        <v>113</v>
      </c>
      <c r="G4571" t="s">
        <v>8306</v>
      </c>
      <c r="H4571">
        <v>1</v>
      </c>
      <c r="I4571">
        <v>18</v>
      </c>
      <c r="J4571">
        <v>6</v>
      </c>
      <c r="K4571" t="s">
        <v>8316</v>
      </c>
      <c r="L4571">
        <v>1</v>
      </c>
      <c r="M4571">
        <v>1</v>
      </c>
      <c r="N4571" t="s">
        <v>155</v>
      </c>
      <c r="O4571">
        <v>1</v>
      </c>
      <c r="P4571">
        <v>1</v>
      </c>
      <c r="Q4571" t="s">
        <v>24</v>
      </c>
      <c r="R4571">
        <v>0</v>
      </c>
      <c r="S4571">
        <v>1</v>
      </c>
      <c r="T4571" t="s">
        <v>79</v>
      </c>
      <c r="U4571" t="s">
        <v>8333</v>
      </c>
      <c r="V4571" t="s">
        <v>8342</v>
      </c>
      <c r="W4571" t="s">
        <v>24</v>
      </c>
      <c r="X4571">
        <v>99</v>
      </c>
      <c r="Y4571">
        <v>11</v>
      </c>
      <c r="Z4571">
        <v>99</v>
      </c>
      <c r="AA4571">
        <v>9</v>
      </c>
      <c r="AB4571">
        <v>99</v>
      </c>
      <c r="AC4571">
        <v>1</v>
      </c>
      <c r="AD4571" t="s">
        <v>30</v>
      </c>
      <c r="AE4571" t="s">
        <v>8348</v>
      </c>
      <c r="AF4571">
        <v>4136</v>
      </c>
      <c r="AG4571" t="s">
        <v>8352</v>
      </c>
    </row>
    <row r="4572" spans="1:33" x14ac:dyDescent="0.25">
      <c r="A4572" t="s">
        <v>2572</v>
      </c>
      <c r="B4572" t="s">
        <v>552</v>
      </c>
      <c r="C4572" t="s">
        <v>2573</v>
      </c>
      <c r="D4572">
        <v>2017</v>
      </c>
      <c r="E4572">
        <v>2</v>
      </c>
      <c r="F4572">
        <v>135</v>
      </c>
      <c r="G4572" t="s">
        <v>8306</v>
      </c>
      <c r="H4572">
        <v>1</v>
      </c>
      <c r="I4572">
        <v>22</v>
      </c>
      <c r="J4572">
        <v>8</v>
      </c>
      <c r="K4572" t="s">
        <v>8317</v>
      </c>
      <c r="L4572">
        <v>1</v>
      </c>
      <c r="M4572">
        <v>5</v>
      </c>
      <c r="N4572" t="s">
        <v>8328</v>
      </c>
      <c r="O4572">
        <v>13</v>
      </c>
      <c r="P4572">
        <v>4</v>
      </c>
      <c r="Q4572" t="s">
        <v>24</v>
      </c>
      <c r="R4572">
        <v>0</v>
      </c>
      <c r="S4572">
        <v>1</v>
      </c>
      <c r="T4572" t="s">
        <v>79</v>
      </c>
      <c r="U4572" t="s">
        <v>8333</v>
      </c>
      <c r="V4572" t="s">
        <v>8342</v>
      </c>
      <c r="W4572" t="s">
        <v>24</v>
      </c>
      <c r="X4572">
        <v>99</v>
      </c>
      <c r="Y4572">
        <v>11</v>
      </c>
      <c r="Z4572">
        <v>99</v>
      </c>
      <c r="AA4572">
        <v>9</v>
      </c>
      <c r="AB4572">
        <v>99</v>
      </c>
      <c r="AC4572">
        <v>2</v>
      </c>
      <c r="AD4572" t="s">
        <v>26</v>
      </c>
      <c r="AE4572" t="s">
        <v>8348</v>
      </c>
      <c r="AF4572">
        <v>4139</v>
      </c>
      <c r="AG4572" t="s">
        <v>8352</v>
      </c>
    </row>
    <row r="4573" spans="1:33" x14ac:dyDescent="0.25">
      <c r="A4573" t="s">
        <v>5486</v>
      </c>
      <c r="B4573" t="s">
        <v>1457</v>
      </c>
      <c r="C4573" t="s">
        <v>5487</v>
      </c>
      <c r="D4573">
        <v>2017</v>
      </c>
      <c r="E4573">
        <v>4</v>
      </c>
      <c r="F4573">
        <v>1230</v>
      </c>
      <c r="G4573" t="s">
        <v>8306</v>
      </c>
      <c r="H4573">
        <v>1</v>
      </c>
      <c r="I4573">
        <v>21</v>
      </c>
      <c r="J4573">
        <v>8</v>
      </c>
      <c r="K4573" t="s">
        <v>8317</v>
      </c>
      <c r="L4573">
        <v>1</v>
      </c>
      <c r="M4573">
        <v>1</v>
      </c>
      <c r="N4573" t="s">
        <v>155</v>
      </c>
      <c r="O4573">
        <v>1</v>
      </c>
      <c r="P4573">
        <v>1</v>
      </c>
      <c r="Q4573" t="s">
        <v>24</v>
      </c>
      <c r="R4573">
        <v>0</v>
      </c>
      <c r="S4573">
        <v>1</v>
      </c>
      <c r="T4573" t="s">
        <v>37</v>
      </c>
      <c r="U4573" t="s">
        <v>8333</v>
      </c>
      <c r="V4573" t="s">
        <v>8335</v>
      </c>
      <c r="W4573" t="s">
        <v>24</v>
      </c>
      <c r="X4573">
        <v>21</v>
      </c>
      <c r="Y4573">
        <v>3</v>
      </c>
      <c r="Z4573">
        <v>5</v>
      </c>
      <c r="AA4573">
        <v>5</v>
      </c>
      <c r="AB4573">
        <v>13</v>
      </c>
      <c r="AC4573">
        <v>2</v>
      </c>
      <c r="AD4573" t="s">
        <v>26</v>
      </c>
      <c r="AE4573" t="s">
        <v>8348</v>
      </c>
      <c r="AF4573">
        <v>4139</v>
      </c>
      <c r="AG4573" t="s">
        <v>8352</v>
      </c>
    </row>
    <row r="4574" spans="1:33" x14ac:dyDescent="0.25">
      <c r="A4574" t="s">
        <v>1005</v>
      </c>
      <c r="B4574" t="s">
        <v>297</v>
      </c>
      <c r="C4574" t="s">
        <v>6811</v>
      </c>
      <c r="D4574">
        <v>2017</v>
      </c>
      <c r="E4574">
        <v>5</v>
      </c>
      <c r="F4574">
        <v>1305</v>
      </c>
      <c r="G4574" t="s">
        <v>8308</v>
      </c>
      <c r="H4574">
        <v>2</v>
      </c>
      <c r="I4574">
        <v>24</v>
      </c>
      <c r="J4574">
        <v>8</v>
      </c>
      <c r="K4574" t="s">
        <v>8317</v>
      </c>
      <c r="L4574">
        <v>1</v>
      </c>
      <c r="M4574">
        <v>1</v>
      </c>
      <c r="N4574" t="s">
        <v>155</v>
      </c>
      <c r="O4574">
        <v>1</v>
      </c>
      <c r="P4574">
        <v>1</v>
      </c>
      <c r="Q4574" t="s">
        <v>24</v>
      </c>
      <c r="R4574">
        <v>0</v>
      </c>
      <c r="S4574">
        <v>1</v>
      </c>
      <c r="T4574" t="s">
        <v>25</v>
      </c>
      <c r="U4574" t="s">
        <v>8332</v>
      </c>
      <c r="V4574" t="s">
        <v>8338</v>
      </c>
      <c r="W4574" t="s">
        <v>24</v>
      </c>
      <c r="X4574">
        <v>27</v>
      </c>
      <c r="Y4574">
        <v>4</v>
      </c>
      <c r="Z4574">
        <v>1</v>
      </c>
      <c r="AA4574">
        <v>1</v>
      </c>
      <c r="AB4574">
        <v>1</v>
      </c>
      <c r="AC4574">
        <v>2</v>
      </c>
      <c r="AD4574" t="s">
        <v>30</v>
      </c>
      <c r="AE4574" t="s">
        <v>8348</v>
      </c>
      <c r="AF4574">
        <v>4139</v>
      </c>
      <c r="AG4574" t="s">
        <v>8352</v>
      </c>
    </row>
    <row r="4575" spans="1:33" x14ac:dyDescent="0.25">
      <c r="A4575" t="s">
        <v>1424</v>
      </c>
      <c r="B4575" t="s">
        <v>545</v>
      </c>
      <c r="C4575" t="s">
        <v>7051</v>
      </c>
      <c r="D4575">
        <v>2017</v>
      </c>
      <c r="E4575">
        <v>5</v>
      </c>
      <c r="F4575">
        <v>1017</v>
      </c>
      <c r="G4575" t="s">
        <v>8306</v>
      </c>
      <c r="H4575">
        <v>1</v>
      </c>
      <c r="I4575">
        <v>28</v>
      </c>
      <c r="J4575">
        <v>9</v>
      </c>
      <c r="K4575" t="s">
        <v>8318</v>
      </c>
      <c r="L4575">
        <v>1</v>
      </c>
      <c r="M4575">
        <v>1</v>
      </c>
      <c r="N4575" t="s">
        <v>155</v>
      </c>
      <c r="O4575">
        <v>1</v>
      </c>
      <c r="P4575">
        <v>1</v>
      </c>
      <c r="Q4575" t="s">
        <v>24</v>
      </c>
      <c r="R4575">
        <v>0</v>
      </c>
      <c r="S4575">
        <v>1</v>
      </c>
      <c r="T4575" t="s">
        <v>37</v>
      </c>
      <c r="U4575" t="s">
        <v>8333</v>
      </c>
      <c r="V4575" t="s">
        <v>8336</v>
      </c>
      <c r="W4575" t="s">
        <v>24</v>
      </c>
      <c r="X4575">
        <v>29</v>
      </c>
      <c r="Y4575">
        <v>4</v>
      </c>
      <c r="Z4575">
        <v>1</v>
      </c>
      <c r="AA4575">
        <v>1</v>
      </c>
      <c r="AB4575">
        <v>1</v>
      </c>
      <c r="AC4575">
        <v>4</v>
      </c>
      <c r="AD4575" t="s">
        <v>30</v>
      </c>
      <c r="AE4575" t="s">
        <v>8348</v>
      </c>
      <c r="AF4575">
        <v>4139</v>
      </c>
      <c r="AG4575" t="s">
        <v>8352</v>
      </c>
    </row>
    <row r="4576" spans="1:33" x14ac:dyDescent="0.25">
      <c r="A4576" t="s">
        <v>2509</v>
      </c>
      <c r="B4576" t="s">
        <v>2876</v>
      </c>
      <c r="C4576" t="s">
        <v>3228</v>
      </c>
      <c r="D4576">
        <v>2017</v>
      </c>
      <c r="E4576">
        <v>2</v>
      </c>
      <c r="F4576">
        <v>1927</v>
      </c>
      <c r="G4576" t="s">
        <v>8306</v>
      </c>
      <c r="H4576">
        <v>1</v>
      </c>
      <c r="I4576">
        <v>33</v>
      </c>
      <c r="J4576">
        <v>10</v>
      </c>
      <c r="K4576" t="s">
        <v>8319</v>
      </c>
      <c r="L4576">
        <v>2</v>
      </c>
      <c r="M4576">
        <v>1</v>
      </c>
      <c r="N4576" t="s">
        <v>155</v>
      </c>
      <c r="O4576">
        <v>1</v>
      </c>
      <c r="P4576">
        <v>1</v>
      </c>
      <c r="Q4576" t="s">
        <v>24</v>
      </c>
      <c r="R4576">
        <v>0</v>
      </c>
      <c r="S4576">
        <v>1</v>
      </c>
      <c r="T4576" t="s">
        <v>25</v>
      </c>
      <c r="U4576" t="s">
        <v>8332</v>
      </c>
      <c r="V4576" t="s">
        <v>8335</v>
      </c>
      <c r="W4576" t="s">
        <v>24</v>
      </c>
      <c r="X4576">
        <v>29</v>
      </c>
      <c r="Y4576">
        <v>4</v>
      </c>
      <c r="Z4576">
        <v>1</v>
      </c>
      <c r="AA4576">
        <v>1</v>
      </c>
      <c r="AB4576">
        <v>1</v>
      </c>
      <c r="AC4576">
        <v>5</v>
      </c>
      <c r="AD4576" t="s">
        <v>30</v>
      </c>
      <c r="AE4576" t="s">
        <v>8348</v>
      </c>
      <c r="AF4576">
        <v>4139</v>
      </c>
      <c r="AG4576" t="s">
        <v>8352</v>
      </c>
    </row>
    <row r="4577" spans="1:33" x14ac:dyDescent="0.25">
      <c r="A4577" t="s">
        <v>3078</v>
      </c>
      <c r="B4577" t="s">
        <v>109</v>
      </c>
      <c r="C4577" t="s">
        <v>4402</v>
      </c>
      <c r="D4577">
        <v>2017</v>
      </c>
      <c r="E4577">
        <v>3</v>
      </c>
      <c r="F4577">
        <v>547</v>
      </c>
      <c r="G4577" t="s">
        <v>8307</v>
      </c>
      <c r="H4577">
        <v>2</v>
      </c>
      <c r="I4577">
        <v>30</v>
      </c>
      <c r="J4577">
        <v>10</v>
      </c>
      <c r="K4577" t="s">
        <v>8319</v>
      </c>
      <c r="L4577">
        <v>1</v>
      </c>
      <c r="M4577">
        <v>1</v>
      </c>
      <c r="N4577" t="s">
        <v>155</v>
      </c>
      <c r="O4577">
        <v>1</v>
      </c>
      <c r="P4577">
        <v>1</v>
      </c>
      <c r="Q4577" t="s">
        <v>24</v>
      </c>
      <c r="R4577">
        <v>0</v>
      </c>
      <c r="S4577">
        <v>1</v>
      </c>
      <c r="T4577" t="s">
        <v>25</v>
      </c>
      <c r="U4577" t="s">
        <v>8332</v>
      </c>
      <c r="V4577" t="s">
        <v>8336</v>
      </c>
      <c r="W4577" t="s">
        <v>24</v>
      </c>
      <c r="X4577">
        <v>30</v>
      </c>
      <c r="Y4577">
        <v>5</v>
      </c>
      <c r="Z4577">
        <v>1</v>
      </c>
      <c r="AA4577">
        <v>1</v>
      </c>
      <c r="AB4577">
        <v>1</v>
      </c>
      <c r="AC4577">
        <v>4</v>
      </c>
      <c r="AD4577" t="s">
        <v>30</v>
      </c>
      <c r="AE4577" t="s">
        <v>8348</v>
      </c>
      <c r="AF4577">
        <v>4139</v>
      </c>
      <c r="AG4577" t="s">
        <v>8352</v>
      </c>
    </row>
    <row r="4578" spans="1:33" x14ac:dyDescent="0.25">
      <c r="A4578" t="s">
        <v>6527</v>
      </c>
      <c r="B4578" t="s">
        <v>545</v>
      </c>
      <c r="C4578" t="s">
        <v>6528</v>
      </c>
      <c r="D4578">
        <v>2017</v>
      </c>
      <c r="E4578">
        <v>5</v>
      </c>
      <c r="F4578">
        <v>2154</v>
      </c>
      <c r="G4578" t="s">
        <v>8307</v>
      </c>
      <c r="H4578">
        <v>2</v>
      </c>
      <c r="I4578">
        <v>31</v>
      </c>
      <c r="J4578">
        <v>10</v>
      </c>
      <c r="K4578" t="s">
        <v>8319</v>
      </c>
      <c r="L4578">
        <v>1</v>
      </c>
      <c r="M4578">
        <v>1</v>
      </c>
      <c r="N4578" t="s">
        <v>155</v>
      </c>
      <c r="O4578">
        <v>1</v>
      </c>
      <c r="P4578">
        <v>1</v>
      </c>
      <c r="Q4578" t="s">
        <v>24</v>
      </c>
      <c r="R4578">
        <v>0</v>
      </c>
      <c r="S4578">
        <v>1</v>
      </c>
      <c r="T4578" t="s">
        <v>37</v>
      </c>
      <c r="U4578" t="s">
        <v>8333</v>
      </c>
      <c r="V4578" t="s">
        <v>8335</v>
      </c>
      <c r="W4578" t="s">
        <v>24</v>
      </c>
      <c r="X4578">
        <v>29</v>
      </c>
      <c r="Y4578">
        <v>4</v>
      </c>
      <c r="Z4578">
        <v>3</v>
      </c>
      <c r="AA4578">
        <v>3</v>
      </c>
      <c r="AB4578">
        <v>3</v>
      </c>
      <c r="AC4578">
        <v>2</v>
      </c>
      <c r="AD4578" t="s">
        <v>30</v>
      </c>
      <c r="AE4578" t="s">
        <v>8348</v>
      </c>
      <c r="AF4578">
        <v>4139</v>
      </c>
      <c r="AG4578" t="s">
        <v>8352</v>
      </c>
    </row>
    <row r="4579" spans="1:33" x14ac:dyDescent="0.25">
      <c r="A4579" t="s">
        <v>1014</v>
      </c>
      <c r="B4579" t="s">
        <v>787</v>
      </c>
      <c r="C4579" t="s">
        <v>1015</v>
      </c>
      <c r="D4579">
        <v>2017</v>
      </c>
      <c r="E4579">
        <v>1</v>
      </c>
      <c r="F4579">
        <v>1238</v>
      </c>
      <c r="G4579" t="s">
        <v>8306</v>
      </c>
      <c r="H4579">
        <v>1</v>
      </c>
      <c r="I4579">
        <v>39</v>
      </c>
      <c r="J4579">
        <v>11</v>
      </c>
      <c r="K4579" t="s">
        <v>8320</v>
      </c>
      <c r="L4579">
        <v>1</v>
      </c>
      <c r="M4579">
        <v>1</v>
      </c>
      <c r="N4579" t="s">
        <v>155</v>
      </c>
      <c r="O4579">
        <v>1</v>
      </c>
      <c r="P4579">
        <v>1</v>
      </c>
      <c r="Q4579" t="s">
        <v>24</v>
      </c>
      <c r="R4579">
        <v>0</v>
      </c>
      <c r="S4579">
        <v>1</v>
      </c>
      <c r="T4579" t="s">
        <v>25</v>
      </c>
      <c r="U4579" t="s">
        <v>8332</v>
      </c>
      <c r="V4579" t="s">
        <v>8336</v>
      </c>
      <c r="W4579" t="s">
        <v>24</v>
      </c>
      <c r="X4579">
        <v>40</v>
      </c>
      <c r="Y4579">
        <v>7</v>
      </c>
      <c r="Z4579">
        <v>1</v>
      </c>
      <c r="AA4579">
        <v>1</v>
      </c>
      <c r="AB4579">
        <v>1</v>
      </c>
      <c r="AC4579" t="s">
        <v>8345</v>
      </c>
      <c r="AD4579" t="s">
        <v>30</v>
      </c>
      <c r="AE4579" t="s">
        <v>8348</v>
      </c>
      <c r="AF4579">
        <v>4139</v>
      </c>
      <c r="AG4579" t="s">
        <v>8352</v>
      </c>
    </row>
    <row r="4580" spans="1:33" x14ac:dyDescent="0.25">
      <c r="A4580" t="s">
        <v>3795</v>
      </c>
      <c r="B4580" t="s">
        <v>3413</v>
      </c>
      <c r="C4580" t="s">
        <v>3796</v>
      </c>
      <c r="D4580">
        <v>2017</v>
      </c>
      <c r="E4580">
        <v>3</v>
      </c>
      <c r="F4580">
        <v>2146</v>
      </c>
      <c r="G4580" t="s">
        <v>8306</v>
      </c>
      <c r="H4580">
        <v>1</v>
      </c>
      <c r="I4580">
        <v>35</v>
      </c>
      <c r="J4580">
        <v>11</v>
      </c>
      <c r="K4580" t="s">
        <v>8320</v>
      </c>
      <c r="L4580">
        <v>1</v>
      </c>
      <c r="M4580">
        <v>1</v>
      </c>
      <c r="N4580" t="s">
        <v>155</v>
      </c>
      <c r="O4580">
        <v>1</v>
      </c>
      <c r="P4580">
        <v>1</v>
      </c>
      <c r="Q4580" t="s">
        <v>24</v>
      </c>
      <c r="R4580">
        <v>2</v>
      </c>
      <c r="S4580">
        <v>1</v>
      </c>
      <c r="T4580" t="s">
        <v>37</v>
      </c>
      <c r="U4580" t="s">
        <v>8333</v>
      </c>
      <c r="V4580" t="s">
        <v>8336</v>
      </c>
      <c r="W4580" t="s">
        <v>24</v>
      </c>
      <c r="X4580">
        <v>34</v>
      </c>
      <c r="Y4580">
        <v>5</v>
      </c>
      <c r="Z4580">
        <v>1</v>
      </c>
      <c r="AA4580">
        <v>1</v>
      </c>
      <c r="AB4580">
        <v>1</v>
      </c>
      <c r="AC4580">
        <v>6</v>
      </c>
      <c r="AD4580" t="s">
        <v>30</v>
      </c>
      <c r="AE4580" t="s">
        <v>8348</v>
      </c>
      <c r="AF4580">
        <v>4139</v>
      </c>
      <c r="AG4580" t="s">
        <v>8352</v>
      </c>
    </row>
    <row r="4581" spans="1:33" x14ac:dyDescent="0.25">
      <c r="A4581" t="s">
        <v>1798</v>
      </c>
      <c r="B4581" t="s">
        <v>2654</v>
      </c>
      <c r="C4581" t="s">
        <v>5410</v>
      </c>
      <c r="D4581">
        <v>2017</v>
      </c>
      <c r="E4581">
        <v>4</v>
      </c>
      <c r="F4581">
        <v>1946</v>
      </c>
      <c r="G4581" t="s">
        <v>8306</v>
      </c>
      <c r="H4581">
        <v>1</v>
      </c>
      <c r="I4581">
        <v>35</v>
      </c>
      <c r="J4581">
        <v>11</v>
      </c>
      <c r="K4581" t="s">
        <v>8320</v>
      </c>
      <c r="L4581">
        <v>2</v>
      </c>
      <c r="M4581">
        <v>1</v>
      </c>
      <c r="N4581" t="s">
        <v>155</v>
      </c>
      <c r="O4581">
        <v>1</v>
      </c>
      <c r="P4581">
        <v>1</v>
      </c>
      <c r="Q4581" t="s">
        <v>24</v>
      </c>
      <c r="R4581">
        <v>0</v>
      </c>
      <c r="S4581">
        <v>1</v>
      </c>
      <c r="T4581" t="s">
        <v>25</v>
      </c>
      <c r="U4581" t="s">
        <v>8332</v>
      </c>
      <c r="V4581" t="s">
        <v>8339</v>
      </c>
      <c r="W4581" t="s">
        <v>24</v>
      </c>
      <c r="X4581">
        <v>36</v>
      </c>
      <c r="Y4581">
        <v>6</v>
      </c>
      <c r="Z4581">
        <v>1</v>
      </c>
      <c r="AA4581">
        <v>1</v>
      </c>
      <c r="AB4581">
        <v>1</v>
      </c>
      <c r="AC4581">
        <v>4</v>
      </c>
      <c r="AD4581" t="s">
        <v>30</v>
      </c>
      <c r="AE4581" t="s">
        <v>8348</v>
      </c>
      <c r="AF4581">
        <v>4139</v>
      </c>
      <c r="AG4581" t="s">
        <v>8352</v>
      </c>
    </row>
    <row r="4582" spans="1:33" x14ac:dyDescent="0.25">
      <c r="A4582" t="s">
        <v>3219</v>
      </c>
      <c r="B4582" t="s">
        <v>654</v>
      </c>
      <c r="C4582" t="s">
        <v>6963</v>
      </c>
      <c r="D4582">
        <v>2017</v>
      </c>
      <c r="E4582">
        <v>5</v>
      </c>
      <c r="F4582">
        <v>2140</v>
      </c>
      <c r="G4582" t="s">
        <v>8310</v>
      </c>
      <c r="H4582">
        <v>2</v>
      </c>
      <c r="I4582">
        <v>43</v>
      </c>
      <c r="J4582">
        <v>12</v>
      </c>
      <c r="K4582" t="s">
        <v>8321</v>
      </c>
      <c r="L4582">
        <v>1</v>
      </c>
      <c r="M4582">
        <v>1</v>
      </c>
      <c r="N4582" t="s">
        <v>155</v>
      </c>
      <c r="O4582">
        <v>1</v>
      </c>
      <c r="P4582">
        <v>1</v>
      </c>
      <c r="Q4582" t="s">
        <v>24</v>
      </c>
      <c r="R4582">
        <v>0</v>
      </c>
      <c r="S4582">
        <v>1</v>
      </c>
      <c r="T4582" t="s">
        <v>25</v>
      </c>
      <c r="U4582" t="s">
        <v>8332</v>
      </c>
      <c r="V4582" t="s">
        <v>8338</v>
      </c>
      <c r="W4582" t="s">
        <v>24</v>
      </c>
      <c r="X4582">
        <v>48</v>
      </c>
      <c r="Y4582">
        <v>8</v>
      </c>
      <c r="Z4582">
        <v>1</v>
      </c>
      <c r="AA4582">
        <v>1</v>
      </c>
      <c r="AB4582">
        <v>1</v>
      </c>
      <c r="AC4582">
        <v>6</v>
      </c>
      <c r="AD4582" t="s">
        <v>30</v>
      </c>
      <c r="AE4582" t="s">
        <v>8348</v>
      </c>
      <c r="AF4582">
        <v>4139</v>
      </c>
      <c r="AG4582" t="s">
        <v>8352</v>
      </c>
    </row>
    <row r="4583" spans="1:33" x14ac:dyDescent="0.25">
      <c r="A4583" t="s">
        <v>827</v>
      </c>
      <c r="B4583" t="s">
        <v>828</v>
      </c>
      <c r="C4583" t="s">
        <v>829</v>
      </c>
      <c r="D4583">
        <v>2017</v>
      </c>
      <c r="E4583">
        <v>1</v>
      </c>
      <c r="F4583">
        <v>1711</v>
      </c>
      <c r="G4583" t="s">
        <v>8306</v>
      </c>
      <c r="H4583">
        <v>1</v>
      </c>
      <c r="I4583">
        <v>19</v>
      </c>
      <c r="J4583">
        <v>7</v>
      </c>
      <c r="K4583" t="s">
        <v>8316</v>
      </c>
      <c r="L4583">
        <v>2</v>
      </c>
      <c r="M4583">
        <v>3</v>
      </c>
      <c r="N4583" t="s">
        <v>8326</v>
      </c>
      <c r="O4583">
        <v>3</v>
      </c>
      <c r="P4583">
        <v>3</v>
      </c>
      <c r="Q4583" t="s">
        <v>24</v>
      </c>
      <c r="R4583">
        <v>0</v>
      </c>
      <c r="S4583">
        <v>1</v>
      </c>
      <c r="T4583" t="s">
        <v>37</v>
      </c>
      <c r="U4583" t="s">
        <v>8333</v>
      </c>
      <c r="V4583" t="s">
        <v>8336</v>
      </c>
      <c r="W4583" t="s">
        <v>24</v>
      </c>
      <c r="X4583">
        <v>25</v>
      </c>
      <c r="Y4583">
        <v>4</v>
      </c>
      <c r="Z4583">
        <v>3</v>
      </c>
      <c r="AA4583">
        <v>3</v>
      </c>
      <c r="AB4583">
        <v>3</v>
      </c>
      <c r="AC4583">
        <v>2</v>
      </c>
      <c r="AD4583" t="s">
        <v>26</v>
      </c>
      <c r="AE4583" t="s">
        <v>8348</v>
      </c>
      <c r="AF4583">
        <v>4140</v>
      </c>
      <c r="AG4583" t="s">
        <v>8352</v>
      </c>
    </row>
    <row r="4584" spans="1:33" x14ac:dyDescent="0.25">
      <c r="A4584" t="s">
        <v>1915</v>
      </c>
      <c r="B4584" t="s">
        <v>1267</v>
      </c>
      <c r="C4584" t="s">
        <v>4578</v>
      </c>
      <c r="D4584">
        <v>2017</v>
      </c>
      <c r="E4584">
        <v>3</v>
      </c>
      <c r="F4584">
        <v>1031</v>
      </c>
      <c r="G4584" t="s">
        <v>8306</v>
      </c>
      <c r="H4584">
        <v>1</v>
      </c>
      <c r="I4584">
        <v>22</v>
      </c>
      <c r="J4584">
        <v>8</v>
      </c>
      <c r="K4584" t="s">
        <v>8317</v>
      </c>
      <c r="L4584">
        <v>2</v>
      </c>
      <c r="M4584">
        <v>3</v>
      </c>
      <c r="N4584" t="s">
        <v>8326</v>
      </c>
      <c r="O4584">
        <v>3</v>
      </c>
      <c r="P4584">
        <v>3</v>
      </c>
      <c r="Q4584" t="s">
        <v>24</v>
      </c>
      <c r="R4584">
        <v>0</v>
      </c>
      <c r="S4584">
        <v>1</v>
      </c>
      <c r="T4584" t="s">
        <v>79</v>
      </c>
      <c r="U4584" t="s">
        <v>8333</v>
      </c>
      <c r="V4584" t="s">
        <v>8335</v>
      </c>
      <c r="W4584" t="s">
        <v>24</v>
      </c>
      <c r="X4584">
        <v>99</v>
      </c>
      <c r="Y4584">
        <v>11</v>
      </c>
      <c r="Z4584">
        <v>99</v>
      </c>
      <c r="AA4584">
        <v>9</v>
      </c>
      <c r="AB4584">
        <v>99</v>
      </c>
      <c r="AC4584">
        <v>1</v>
      </c>
      <c r="AD4584" t="s">
        <v>30</v>
      </c>
      <c r="AE4584" t="s">
        <v>8348</v>
      </c>
      <c r="AF4584">
        <v>4140</v>
      </c>
      <c r="AG4584" t="s">
        <v>8352</v>
      </c>
    </row>
    <row r="4585" spans="1:33" x14ac:dyDescent="0.25">
      <c r="A4585" t="s">
        <v>3389</v>
      </c>
      <c r="B4585" t="s">
        <v>663</v>
      </c>
      <c r="C4585" t="s">
        <v>3390</v>
      </c>
      <c r="D4585">
        <v>2017</v>
      </c>
      <c r="E4585">
        <v>3</v>
      </c>
      <c r="F4585">
        <v>2100</v>
      </c>
      <c r="G4585" t="s">
        <v>8306</v>
      </c>
      <c r="H4585">
        <v>1</v>
      </c>
      <c r="I4585">
        <v>29</v>
      </c>
      <c r="J4585">
        <v>9</v>
      </c>
      <c r="K4585" t="s">
        <v>8318</v>
      </c>
      <c r="L4585">
        <v>1</v>
      </c>
      <c r="M4585">
        <v>3</v>
      </c>
      <c r="N4585" t="s">
        <v>8326</v>
      </c>
      <c r="O4585">
        <v>3</v>
      </c>
      <c r="P4585">
        <v>3</v>
      </c>
      <c r="Q4585" t="s">
        <v>24</v>
      </c>
      <c r="R4585">
        <v>0</v>
      </c>
      <c r="S4585">
        <v>1</v>
      </c>
      <c r="T4585" t="s">
        <v>79</v>
      </c>
      <c r="U4585" t="s">
        <v>8333</v>
      </c>
      <c r="V4585" t="s">
        <v>8336</v>
      </c>
      <c r="W4585" t="s">
        <v>24</v>
      </c>
      <c r="X4585">
        <v>99</v>
      </c>
      <c r="Y4585">
        <v>11</v>
      </c>
      <c r="Z4585">
        <v>99</v>
      </c>
      <c r="AA4585">
        <v>9</v>
      </c>
      <c r="AB4585">
        <v>99</v>
      </c>
      <c r="AC4585">
        <v>2</v>
      </c>
      <c r="AD4585" t="s">
        <v>30</v>
      </c>
      <c r="AE4585" t="s">
        <v>8348</v>
      </c>
      <c r="AF4585">
        <v>4140</v>
      </c>
      <c r="AG4585" t="s">
        <v>8352</v>
      </c>
    </row>
    <row r="4586" spans="1:33" x14ac:dyDescent="0.25">
      <c r="A4586" t="s">
        <v>2038</v>
      </c>
      <c r="B4586" t="s">
        <v>176</v>
      </c>
      <c r="C4586" t="s">
        <v>2039</v>
      </c>
      <c r="D4586">
        <v>2017</v>
      </c>
      <c r="E4586">
        <v>2</v>
      </c>
      <c r="F4586">
        <v>1056</v>
      </c>
      <c r="G4586" t="s">
        <v>8306</v>
      </c>
      <c r="H4586">
        <v>1</v>
      </c>
      <c r="I4586">
        <v>31</v>
      </c>
      <c r="J4586">
        <v>10</v>
      </c>
      <c r="K4586" t="s">
        <v>8319</v>
      </c>
      <c r="L4586">
        <v>1</v>
      </c>
      <c r="M4586">
        <v>4</v>
      </c>
      <c r="N4586" t="s">
        <v>8327</v>
      </c>
      <c r="O4586">
        <v>10</v>
      </c>
      <c r="P4586">
        <v>4</v>
      </c>
      <c r="Q4586" t="s">
        <v>24</v>
      </c>
      <c r="R4586">
        <v>0</v>
      </c>
      <c r="S4586">
        <v>1</v>
      </c>
      <c r="T4586" t="s">
        <v>25</v>
      </c>
      <c r="U4586" t="s">
        <v>8332</v>
      </c>
      <c r="V4586" t="s">
        <v>8342</v>
      </c>
      <c r="W4586" t="s">
        <v>24</v>
      </c>
      <c r="X4586">
        <v>46</v>
      </c>
      <c r="Y4586">
        <v>8</v>
      </c>
      <c r="Z4586">
        <v>4</v>
      </c>
      <c r="AA4586">
        <v>4</v>
      </c>
      <c r="AB4586">
        <v>10</v>
      </c>
      <c r="AC4586">
        <v>6</v>
      </c>
      <c r="AD4586" t="s">
        <v>30</v>
      </c>
      <c r="AE4586" t="s">
        <v>8348</v>
      </c>
      <c r="AF4586">
        <v>4140</v>
      </c>
      <c r="AG4586" t="s">
        <v>8352</v>
      </c>
    </row>
    <row r="4587" spans="1:33" x14ac:dyDescent="0.25">
      <c r="A4587" t="s">
        <v>1625</v>
      </c>
      <c r="B4587" t="s">
        <v>2876</v>
      </c>
      <c r="C4587" t="s">
        <v>2877</v>
      </c>
      <c r="D4587">
        <v>2017</v>
      </c>
      <c r="E4587">
        <v>2</v>
      </c>
      <c r="F4587">
        <v>848</v>
      </c>
      <c r="G4587" t="s">
        <v>8306</v>
      </c>
      <c r="H4587">
        <v>1</v>
      </c>
      <c r="I4587">
        <v>33</v>
      </c>
      <c r="J4587">
        <v>10</v>
      </c>
      <c r="K4587" t="s">
        <v>8319</v>
      </c>
      <c r="L4587">
        <v>1</v>
      </c>
      <c r="M4587">
        <v>1</v>
      </c>
      <c r="N4587" t="s">
        <v>155</v>
      </c>
      <c r="O4587">
        <v>1</v>
      </c>
      <c r="P4587">
        <v>1</v>
      </c>
      <c r="Q4587" t="s">
        <v>24</v>
      </c>
      <c r="R4587">
        <v>0</v>
      </c>
      <c r="S4587">
        <v>1</v>
      </c>
      <c r="T4587" t="s">
        <v>25</v>
      </c>
      <c r="U4587" t="s">
        <v>8332</v>
      </c>
      <c r="V4587" t="s">
        <v>8335</v>
      </c>
      <c r="W4587" t="s">
        <v>24</v>
      </c>
      <c r="X4587">
        <v>36</v>
      </c>
      <c r="Y4587">
        <v>6</v>
      </c>
      <c r="Z4587">
        <v>1</v>
      </c>
      <c r="AA4587">
        <v>1</v>
      </c>
      <c r="AB4587">
        <v>1</v>
      </c>
      <c r="AC4587">
        <v>1</v>
      </c>
      <c r="AD4587" t="s">
        <v>26</v>
      </c>
      <c r="AE4587" t="s">
        <v>8348</v>
      </c>
      <c r="AF4587">
        <v>4142</v>
      </c>
      <c r="AG4587" t="s">
        <v>8352</v>
      </c>
    </row>
    <row r="4588" spans="1:33" x14ac:dyDescent="0.25">
      <c r="A4588" t="s">
        <v>935</v>
      </c>
      <c r="B4588" t="s">
        <v>410</v>
      </c>
      <c r="C4588" t="s">
        <v>936</v>
      </c>
      <c r="D4588">
        <v>2017</v>
      </c>
      <c r="E4588">
        <v>1</v>
      </c>
      <c r="F4588">
        <v>2216</v>
      </c>
      <c r="G4588" t="s">
        <v>8306</v>
      </c>
      <c r="H4588">
        <v>1</v>
      </c>
      <c r="I4588">
        <v>18</v>
      </c>
      <c r="J4588">
        <v>6</v>
      </c>
      <c r="K4588" t="s">
        <v>8316</v>
      </c>
      <c r="L4588">
        <v>1</v>
      </c>
      <c r="M4588">
        <v>1</v>
      </c>
      <c r="N4588" t="s">
        <v>155</v>
      </c>
      <c r="O4588">
        <v>1</v>
      </c>
      <c r="P4588">
        <v>1</v>
      </c>
      <c r="Q4588" t="s">
        <v>24</v>
      </c>
      <c r="R4588">
        <v>0</v>
      </c>
      <c r="S4588">
        <v>1</v>
      </c>
      <c r="T4588" t="s">
        <v>25</v>
      </c>
      <c r="U4588" t="s">
        <v>8332</v>
      </c>
      <c r="V4588" t="s">
        <v>8342</v>
      </c>
      <c r="W4588" t="s">
        <v>24</v>
      </c>
      <c r="X4588">
        <v>22</v>
      </c>
      <c r="Y4588">
        <v>3</v>
      </c>
      <c r="Z4588">
        <v>1</v>
      </c>
      <c r="AA4588">
        <v>1</v>
      </c>
      <c r="AB4588">
        <v>1</v>
      </c>
      <c r="AC4588">
        <v>1</v>
      </c>
      <c r="AD4588" t="s">
        <v>30</v>
      </c>
      <c r="AE4588" t="s">
        <v>8348</v>
      </c>
      <c r="AF4588">
        <v>4145</v>
      </c>
      <c r="AG4588" t="s">
        <v>8352</v>
      </c>
    </row>
    <row r="4589" spans="1:33" x14ac:dyDescent="0.25">
      <c r="A4589" t="s">
        <v>111</v>
      </c>
      <c r="B4589" t="s">
        <v>276</v>
      </c>
      <c r="C4589" t="s">
        <v>5268</v>
      </c>
      <c r="D4589">
        <v>2017</v>
      </c>
      <c r="E4589">
        <v>4</v>
      </c>
      <c r="F4589">
        <v>615</v>
      </c>
      <c r="G4589" t="s">
        <v>8306</v>
      </c>
      <c r="H4589">
        <v>1</v>
      </c>
      <c r="I4589">
        <v>27</v>
      </c>
      <c r="J4589">
        <v>9</v>
      </c>
      <c r="K4589" t="s">
        <v>8318</v>
      </c>
      <c r="L4589">
        <v>1</v>
      </c>
      <c r="M4589">
        <v>1</v>
      </c>
      <c r="N4589" t="s">
        <v>155</v>
      </c>
      <c r="O4589">
        <v>1</v>
      </c>
      <c r="P4589">
        <v>1</v>
      </c>
      <c r="Q4589" t="s">
        <v>24</v>
      </c>
      <c r="R4589">
        <v>0</v>
      </c>
      <c r="S4589">
        <v>1</v>
      </c>
      <c r="T4589" t="s">
        <v>25</v>
      </c>
      <c r="U4589" t="s">
        <v>8332</v>
      </c>
      <c r="V4589" t="s">
        <v>8338</v>
      </c>
      <c r="W4589" t="s">
        <v>24</v>
      </c>
      <c r="X4589">
        <v>43</v>
      </c>
      <c r="Y4589">
        <v>7</v>
      </c>
      <c r="Z4589">
        <v>1</v>
      </c>
      <c r="AA4589">
        <v>1</v>
      </c>
      <c r="AB4589">
        <v>1</v>
      </c>
      <c r="AC4589">
        <v>1</v>
      </c>
      <c r="AD4589" t="s">
        <v>26</v>
      </c>
      <c r="AE4589" t="s">
        <v>8348</v>
      </c>
      <c r="AF4589">
        <v>4145</v>
      </c>
      <c r="AG4589" t="s">
        <v>8352</v>
      </c>
    </row>
    <row r="4590" spans="1:33" x14ac:dyDescent="0.25">
      <c r="A4590" t="s">
        <v>1769</v>
      </c>
      <c r="B4590" t="s">
        <v>2388</v>
      </c>
      <c r="C4590" t="s">
        <v>6278</v>
      </c>
      <c r="D4590">
        <v>2017</v>
      </c>
      <c r="E4590">
        <v>5</v>
      </c>
      <c r="F4590">
        <v>1555</v>
      </c>
      <c r="G4590" t="s">
        <v>8306</v>
      </c>
      <c r="H4590">
        <v>1</v>
      </c>
      <c r="I4590">
        <v>27</v>
      </c>
      <c r="J4590">
        <v>9</v>
      </c>
      <c r="K4590" t="s">
        <v>8318</v>
      </c>
      <c r="L4590">
        <v>1</v>
      </c>
      <c r="M4590">
        <v>1</v>
      </c>
      <c r="N4590" t="s">
        <v>155</v>
      </c>
      <c r="O4590">
        <v>1</v>
      </c>
      <c r="P4590">
        <v>1</v>
      </c>
      <c r="Q4590" t="s">
        <v>24</v>
      </c>
      <c r="R4590">
        <v>0</v>
      </c>
      <c r="S4590">
        <v>1</v>
      </c>
      <c r="T4590" t="s">
        <v>37</v>
      </c>
      <c r="U4590" t="s">
        <v>8333</v>
      </c>
      <c r="V4590" t="s">
        <v>8336</v>
      </c>
      <c r="W4590" t="s">
        <v>24</v>
      </c>
      <c r="X4590">
        <v>31</v>
      </c>
      <c r="Y4590">
        <v>5</v>
      </c>
      <c r="Z4590">
        <v>1</v>
      </c>
      <c r="AA4590">
        <v>1</v>
      </c>
      <c r="AB4590">
        <v>1</v>
      </c>
      <c r="AC4590">
        <v>1</v>
      </c>
      <c r="AD4590" t="s">
        <v>26</v>
      </c>
      <c r="AE4590" t="s">
        <v>8348</v>
      </c>
      <c r="AF4590">
        <v>4145</v>
      </c>
      <c r="AG4590" t="s">
        <v>8352</v>
      </c>
    </row>
    <row r="4591" spans="1:33" x14ac:dyDescent="0.25">
      <c r="A4591" t="s">
        <v>1037</v>
      </c>
      <c r="B4591" t="s">
        <v>481</v>
      </c>
      <c r="C4591" t="s">
        <v>3900</v>
      </c>
      <c r="D4591">
        <v>2017</v>
      </c>
      <c r="E4591">
        <v>3</v>
      </c>
      <c r="F4591">
        <v>2233</v>
      </c>
      <c r="G4591" t="s">
        <v>8306</v>
      </c>
      <c r="H4591">
        <v>1</v>
      </c>
      <c r="I4591">
        <v>34</v>
      </c>
      <c r="J4591">
        <v>10</v>
      </c>
      <c r="K4591" t="s">
        <v>8319</v>
      </c>
      <c r="L4591">
        <v>1</v>
      </c>
      <c r="M4591">
        <v>1</v>
      </c>
      <c r="N4591" t="s">
        <v>155</v>
      </c>
      <c r="O4591">
        <v>1</v>
      </c>
      <c r="P4591">
        <v>1</v>
      </c>
      <c r="Q4591" t="s">
        <v>24</v>
      </c>
      <c r="R4591">
        <v>0</v>
      </c>
      <c r="S4591">
        <v>1</v>
      </c>
      <c r="T4591" t="s">
        <v>25</v>
      </c>
      <c r="U4591" t="s">
        <v>8332</v>
      </c>
      <c r="V4591" t="s">
        <v>8338</v>
      </c>
      <c r="W4591" t="s">
        <v>24</v>
      </c>
      <c r="X4591">
        <v>34</v>
      </c>
      <c r="Y4591">
        <v>5</v>
      </c>
      <c r="Z4591">
        <v>1</v>
      </c>
      <c r="AA4591">
        <v>1</v>
      </c>
      <c r="AB4591">
        <v>1</v>
      </c>
      <c r="AC4591">
        <v>2</v>
      </c>
      <c r="AD4591" t="s">
        <v>30</v>
      </c>
      <c r="AE4591" t="s">
        <v>8348</v>
      </c>
      <c r="AF4591">
        <v>4145</v>
      </c>
      <c r="AG4591" t="s">
        <v>8352</v>
      </c>
    </row>
    <row r="4592" spans="1:33" x14ac:dyDescent="0.25">
      <c r="A4592" t="s">
        <v>2363</v>
      </c>
      <c r="B4592" t="s">
        <v>663</v>
      </c>
      <c r="C4592" t="s">
        <v>5227</v>
      </c>
      <c r="D4592">
        <v>2017</v>
      </c>
      <c r="E4592">
        <v>4</v>
      </c>
      <c r="F4592">
        <v>220</v>
      </c>
      <c r="G4592" t="s">
        <v>8306</v>
      </c>
      <c r="H4592">
        <v>1</v>
      </c>
      <c r="I4592">
        <v>24</v>
      </c>
      <c r="J4592">
        <v>8</v>
      </c>
      <c r="K4592" t="s">
        <v>8317</v>
      </c>
      <c r="L4592">
        <v>2</v>
      </c>
      <c r="M4592">
        <v>3</v>
      </c>
      <c r="N4592" t="s">
        <v>8326</v>
      </c>
      <c r="O4592">
        <v>3</v>
      </c>
      <c r="P4592">
        <v>3</v>
      </c>
      <c r="Q4592" t="s">
        <v>24</v>
      </c>
      <c r="R4592">
        <v>0</v>
      </c>
      <c r="S4592">
        <v>1</v>
      </c>
      <c r="T4592" t="s">
        <v>543</v>
      </c>
      <c r="U4592" t="s">
        <v>8333</v>
      </c>
      <c r="V4592" t="s">
        <v>8335</v>
      </c>
      <c r="W4592" t="s">
        <v>24</v>
      </c>
      <c r="X4592">
        <v>99</v>
      </c>
      <c r="Y4592">
        <v>11</v>
      </c>
      <c r="Z4592">
        <v>99</v>
      </c>
      <c r="AA4592">
        <v>9</v>
      </c>
      <c r="AB4592">
        <v>99</v>
      </c>
      <c r="AC4592">
        <v>3</v>
      </c>
      <c r="AD4592" t="s">
        <v>26</v>
      </c>
      <c r="AE4592" t="s">
        <v>8348</v>
      </c>
      <c r="AF4592">
        <v>4150</v>
      </c>
      <c r="AG4592" t="s">
        <v>8352</v>
      </c>
    </row>
    <row r="4593" spans="1:33" x14ac:dyDescent="0.25">
      <c r="A4593" t="s">
        <v>2267</v>
      </c>
      <c r="B4593" t="s">
        <v>836</v>
      </c>
      <c r="C4593" t="s">
        <v>2268</v>
      </c>
      <c r="D4593">
        <v>2017</v>
      </c>
      <c r="E4593">
        <v>2</v>
      </c>
      <c r="F4593">
        <v>122</v>
      </c>
      <c r="G4593" t="s">
        <v>8306</v>
      </c>
      <c r="H4593">
        <v>1</v>
      </c>
      <c r="I4593">
        <v>27</v>
      </c>
      <c r="J4593">
        <v>9</v>
      </c>
      <c r="K4593" t="s">
        <v>8318</v>
      </c>
      <c r="L4593">
        <v>2</v>
      </c>
      <c r="M4593">
        <v>3</v>
      </c>
      <c r="N4593" t="s">
        <v>8326</v>
      </c>
      <c r="O4593">
        <v>3</v>
      </c>
      <c r="P4593">
        <v>3</v>
      </c>
      <c r="Q4593" t="s">
        <v>24</v>
      </c>
      <c r="R4593">
        <v>0</v>
      </c>
      <c r="S4593">
        <v>1</v>
      </c>
      <c r="T4593" t="s">
        <v>25</v>
      </c>
      <c r="U4593" t="s">
        <v>8332</v>
      </c>
      <c r="V4593" t="s">
        <v>8335</v>
      </c>
      <c r="W4593" t="s">
        <v>24</v>
      </c>
      <c r="X4593">
        <v>49</v>
      </c>
      <c r="Y4593">
        <v>8</v>
      </c>
      <c r="Z4593">
        <v>3</v>
      </c>
      <c r="AA4593">
        <v>3</v>
      </c>
      <c r="AB4593">
        <v>3</v>
      </c>
      <c r="AC4593">
        <v>2</v>
      </c>
      <c r="AD4593" t="s">
        <v>26</v>
      </c>
      <c r="AE4593" t="s">
        <v>8348</v>
      </c>
      <c r="AF4593">
        <v>4150</v>
      </c>
      <c r="AG4593" t="s">
        <v>8352</v>
      </c>
    </row>
    <row r="4594" spans="1:33" x14ac:dyDescent="0.25">
      <c r="A4594" t="s">
        <v>3771</v>
      </c>
      <c r="B4594" t="s">
        <v>2876</v>
      </c>
      <c r="C4594" t="s">
        <v>3772</v>
      </c>
      <c r="D4594">
        <v>2017</v>
      </c>
      <c r="E4594">
        <v>3</v>
      </c>
      <c r="F4594">
        <v>330</v>
      </c>
      <c r="G4594" t="s">
        <v>8306</v>
      </c>
      <c r="H4594">
        <v>1</v>
      </c>
      <c r="I4594">
        <v>26</v>
      </c>
      <c r="J4594">
        <v>9</v>
      </c>
      <c r="K4594" t="s">
        <v>8318</v>
      </c>
      <c r="L4594">
        <v>1</v>
      </c>
      <c r="M4594">
        <v>1</v>
      </c>
      <c r="N4594" t="s">
        <v>155</v>
      </c>
      <c r="O4594">
        <v>1</v>
      </c>
      <c r="P4594">
        <v>1</v>
      </c>
      <c r="Q4594" t="s">
        <v>24</v>
      </c>
      <c r="R4594">
        <v>0</v>
      </c>
      <c r="S4594">
        <v>1</v>
      </c>
      <c r="T4594" t="s">
        <v>37</v>
      </c>
      <c r="U4594" t="s">
        <v>8333</v>
      </c>
      <c r="V4594" t="s">
        <v>8335</v>
      </c>
      <c r="W4594" t="s">
        <v>24</v>
      </c>
      <c r="X4594">
        <v>28</v>
      </c>
      <c r="Y4594">
        <v>4</v>
      </c>
      <c r="Z4594">
        <v>4</v>
      </c>
      <c r="AA4594">
        <v>4</v>
      </c>
      <c r="AB4594">
        <v>10</v>
      </c>
      <c r="AC4594">
        <v>4</v>
      </c>
      <c r="AD4594" t="s">
        <v>26</v>
      </c>
      <c r="AE4594" t="s">
        <v>8348</v>
      </c>
      <c r="AF4594">
        <v>4150</v>
      </c>
      <c r="AG4594" t="s">
        <v>8352</v>
      </c>
    </row>
    <row r="4595" spans="1:33" x14ac:dyDescent="0.25">
      <c r="A4595" t="s">
        <v>3985</v>
      </c>
      <c r="B4595" t="s">
        <v>909</v>
      </c>
      <c r="C4595" t="s">
        <v>7393</v>
      </c>
      <c r="D4595">
        <v>2017</v>
      </c>
      <c r="E4595">
        <v>5</v>
      </c>
      <c r="F4595">
        <v>445</v>
      </c>
      <c r="G4595" t="s">
        <v>8306</v>
      </c>
      <c r="H4595">
        <v>1</v>
      </c>
      <c r="I4595">
        <v>27</v>
      </c>
      <c r="J4595">
        <v>9</v>
      </c>
      <c r="K4595" t="s">
        <v>8318</v>
      </c>
      <c r="L4595">
        <v>2</v>
      </c>
      <c r="M4595">
        <v>3</v>
      </c>
      <c r="N4595" t="s">
        <v>8326</v>
      </c>
      <c r="O4595">
        <v>3</v>
      </c>
      <c r="P4595">
        <v>3</v>
      </c>
      <c r="Q4595" t="s">
        <v>24</v>
      </c>
      <c r="R4595">
        <v>0</v>
      </c>
      <c r="S4595">
        <v>1</v>
      </c>
      <c r="T4595" t="s">
        <v>25</v>
      </c>
      <c r="U4595" t="s">
        <v>8332</v>
      </c>
      <c r="V4595" t="s">
        <v>8335</v>
      </c>
      <c r="W4595" t="s">
        <v>24</v>
      </c>
      <c r="X4595">
        <v>27</v>
      </c>
      <c r="Y4595">
        <v>4</v>
      </c>
      <c r="Z4595">
        <v>3</v>
      </c>
      <c r="AA4595">
        <v>3</v>
      </c>
      <c r="AB4595">
        <v>3</v>
      </c>
      <c r="AC4595">
        <v>4</v>
      </c>
      <c r="AD4595" t="s">
        <v>26</v>
      </c>
      <c r="AE4595" t="s">
        <v>8348</v>
      </c>
      <c r="AF4595">
        <v>4150</v>
      </c>
      <c r="AG4595" t="s">
        <v>8352</v>
      </c>
    </row>
    <row r="4596" spans="1:33" x14ac:dyDescent="0.25">
      <c r="A4596" t="s">
        <v>763</v>
      </c>
      <c r="B4596" t="s">
        <v>329</v>
      </c>
      <c r="C4596" t="s">
        <v>764</v>
      </c>
      <c r="D4596">
        <v>2017</v>
      </c>
      <c r="E4596">
        <v>1</v>
      </c>
      <c r="F4596">
        <v>1943</v>
      </c>
      <c r="G4596" t="s">
        <v>8306</v>
      </c>
      <c r="H4596">
        <v>1</v>
      </c>
      <c r="I4596">
        <v>30</v>
      </c>
      <c r="J4596">
        <v>10</v>
      </c>
      <c r="K4596" t="s">
        <v>8319</v>
      </c>
      <c r="L4596">
        <v>1</v>
      </c>
      <c r="M4596">
        <v>1</v>
      </c>
      <c r="N4596" t="s">
        <v>155</v>
      </c>
      <c r="O4596">
        <v>1</v>
      </c>
      <c r="P4596">
        <v>1</v>
      </c>
      <c r="Q4596" t="s">
        <v>24</v>
      </c>
      <c r="R4596">
        <v>0</v>
      </c>
      <c r="S4596">
        <v>1</v>
      </c>
      <c r="T4596" t="s">
        <v>25</v>
      </c>
      <c r="U4596" t="s">
        <v>8332</v>
      </c>
      <c r="V4596" t="s">
        <v>8339</v>
      </c>
      <c r="W4596" t="s">
        <v>24</v>
      </c>
      <c r="X4596">
        <v>32</v>
      </c>
      <c r="Y4596">
        <v>5</v>
      </c>
      <c r="Z4596">
        <v>1</v>
      </c>
      <c r="AA4596">
        <v>1</v>
      </c>
      <c r="AB4596">
        <v>1</v>
      </c>
      <c r="AC4596">
        <v>1</v>
      </c>
      <c r="AD4596" t="s">
        <v>30</v>
      </c>
      <c r="AE4596" t="s">
        <v>8348</v>
      </c>
      <c r="AF4596">
        <v>4150</v>
      </c>
      <c r="AG4596" t="s">
        <v>8352</v>
      </c>
    </row>
    <row r="4597" spans="1:33" x14ac:dyDescent="0.25">
      <c r="A4597" t="s">
        <v>1996</v>
      </c>
      <c r="B4597" t="s">
        <v>1702</v>
      </c>
      <c r="C4597" t="s">
        <v>1997</v>
      </c>
      <c r="D4597">
        <v>2017</v>
      </c>
      <c r="E4597">
        <v>2</v>
      </c>
      <c r="F4597">
        <v>754</v>
      </c>
      <c r="G4597" t="s">
        <v>8306</v>
      </c>
      <c r="H4597">
        <v>1</v>
      </c>
      <c r="I4597">
        <v>34</v>
      </c>
      <c r="J4597">
        <v>10</v>
      </c>
      <c r="K4597" t="s">
        <v>8319</v>
      </c>
      <c r="L4597">
        <v>1</v>
      </c>
      <c r="M4597">
        <v>1</v>
      </c>
      <c r="N4597" t="s">
        <v>155</v>
      </c>
      <c r="O4597">
        <v>1</v>
      </c>
      <c r="P4597">
        <v>1</v>
      </c>
      <c r="Q4597" t="s">
        <v>24</v>
      </c>
      <c r="R4597">
        <v>0</v>
      </c>
      <c r="S4597">
        <v>1</v>
      </c>
      <c r="T4597" t="s">
        <v>25</v>
      </c>
      <c r="U4597" t="s">
        <v>8332</v>
      </c>
      <c r="V4597" t="s">
        <v>8335</v>
      </c>
      <c r="W4597" t="s">
        <v>24</v>
      </c>
      <c r="X4597">
        <v>36</v>
      </c>
      <c r="Y4597">
        <v>6</v>
      </c>
      <c r="Z4597">
        <v>3</v>
      </c>
      <c r="AA4597">
        <v>3</v>
      </c>
      <c r="AB4597">
        <v>3</v>
      </c>
      <c r="AC4597">
        <v>2</v>
      </c>
      <c r="AD4597" t="s">
        <v>26</v>
      </c>
      <c r="AE4597" t="s">
        <v>8348</v>
      </c>
      <c r="AF4597">
        <v>4153</v>
      </c>
      <c r="AG4597" t="s">
        <v>8352</v>
      </c>
    </row>
    <row r="4598" spans="1:33" x14ac:dyDescent="0.25">
      <c r="A4598" t="s">
        <v>407</v>
      </c>
      <c r="B4598" t="s">
        <v>1850</v>
      </c>
      <c r="C4598" t="s">
        <v>3801</v>
      </c>
      <c r="D4598">
        <v>2017</v>
      </c>
      <c r="E4598">
        <v>3</v>
      </c>
      <c r="F4598">
        <v>531</v>
      </c>
      <c r="G4598" t="s">
        <v>8306</v>
      </c>
      <c r="H4598">
        <v>1</v>
      </c>
      <c r="I4598">
        <v>27</v>
      </c>
      <c r="J4598">
        <v>9</v>
      </c>
      <c r="K4598" t="s">
        <v>8318</v>
      </c>
      <c r="L4598">
        <v>1</v>
      </c>
      <c r="M4598">
        <v>1</v>
      </c>
      <c r="N4598" t="s">
        <v>155</v>
      </c>
      <c r="O4598">
        <v>1</v>
      </c>
      <c r="P4598">
        <v>1</v>
      </c>
      <c r="Q4598" t="s">
        <v>24</v>
      </c>
      <c r="R4598">
        <v>0</v>
      </c>
      <c r="S4598">
        <v>1</v>
      </c>
      <c r="T4598" t="s">
        <v>37</v>
      </c>
      <c r="U4598" t="s">
        <v>8333</v>
      </c>
      <c r="V4598" t="s">
        <v>8337</v>
      </c>
      <c r="W4598" t="s">
        <v>24</v>
      </c>
      <c r="X4598">
        <v>33</v>
      </c>
      <c r="Y4598">
        <v>5</v>
      </c>
      <c r="Z4598">
        <v>3</v>
      </c>
      <c r="AA4598">
        <v>3</v>
      </c>
      <c r="AB4598">
        <v>3</v>
      </c>
      <c r="AC4598">
        <v>2</v>
      </c>
      <c r="AD4598" t="s">
        <v>30</v>
      </c>
      <c r="AE4598" t="s">
        <v>8348</v>
      </c>
      <c r="AF4598">
        <v>4155</v>
      </c>
      <c r="AG4598" t="s">
        <v>8352</v>
      </c>
    </row>
    <row r="4599" spans="1:33" x14ac:dyDescent="0.25">
      <c r="A4599" t="s">
        <v>1447</v>
      </c>
      <c r="B4599" t="s">
        <v>315</v>
      </c>
      <c r="C4599" t="s">
        <v>6001</v>
      </c>
      <c r="D4599">
        <v>2017</v>
      </c>
      <c r="E4599">
        <v>5</v>
      </c>
      <c r="F4599">
        <v>2052</v>
      </c>
      <c r="G4599" t="s">
        <v>8306</v>
      </c>
      <c r="H4599">
        <v>1</v>
      </c>
      <c r="I4599">
        <v>27</v>
      </c>
      <c r="J4599">
        <v>9</v>
      </c>
      <c r="K4599" t="s">
        <v>8318</v>
      </c>
      <c r="L4599">
        <v>1</v>
      </c>
      <c r="M4599">
        <v>3</v>
      </c>
      <c r="N4599" t="s">
        <v>8326</v>
      </c>
      <c r="O4599">
        <v>3</v>
      </c>
      <c r="P4599">
        <v>3</v>
      </c>
      <c r="Q4599" t="s">
        <v>24</v>
      </c>
      <c r="R4599">
        <v>0</v>
      </c>
      <c r="S4599">
        <v>1</v>
      </c>
      <c r="T4599" t="s">
        <v>37</v>
      </c>
      <c r="U4599" t="s">
        <v>8333</v>
      </c>
      <c r="V4599" t="s">
        <v>8335</v>
      </c>
      <c r="W4599" t="s">
        <v>24</v>
      </c>
      <c r="X4599">
        <v>27</v>
      </c>
      <c r="Y4599">
        <v>4</v>
      </c>
      <c r="Z4599">
        <v>99</v>
      </c>
      <c r="AA4599">
        <v>9</v>
      </c>
      <c r="AB4599">
        <v>99</v>
      </c>
      <c r="AC4599">
        <v>2</v>
      </c>
      <c r="AD4599" t="s">
        <v>30</v>
      </c>
      <c r="AE4599" t="s">
        <v>8348</v>
      </c>
      <c r="AF4599">
        <v>4155</v>
      </c>
      <c r="AG4599" t="s">
        <v>8352</v>
      </c>
    </row>
    <row r="4600" spans="1:33" x14ac:dyDescent="0.25">
      <c r="A4600" t="s">
        <v>228</v>
      </c>
      <c r="B4600" t="s">
        <v>1603</v>
      </c>
      <c r="C4600" t="s">
        <v>3785</v>
      </c>
      <c r="D4600">
        <v>2017</v>
      </c>
      <c r="E4600">
        <v>3</v>
      </c>
      <c r="F4600">
        <v>2115</v>
      </c>
      <c r="G4600" t="s">
        <v>8306</v>
      </c>
      <c r="H4600">
        <v>1</v>
      </c>
      <c r="I4600">
        <v>35</v>
      </c>
      <c r="J4600">
        <v>11</v>
      </c>
      <c r="K4600" t="s">
        <v>8320</v>
      </c>
      <c r="L4600">
        <v>1</v>
      </c>
      <c r="M4600">
        <v>6</v>
      </c>
      <c r="N4600" t="s">
        <v>8330</v>
      </c>
      <c r="O4600">
        <v>15</v>
      </c>
      <c r="P4600">
        <v>2</v>
      </c>
      <c r="Q4600" t="s">
        <v>24</v>
      </c>
      <c r="R4600">
        <v>0</v>
      </c>
      <c r="S4600">
        <v>1</v>
      </c>
      <c r="T4600" t="s">
        <v>25</v>
      </c>
      <c r="U4600" t="s">
        <v>8332</v>
      </c>
      <c r="V4600" t="s">
        <v>8341</v>
      </c>
      <c r="W4600" t="s">
        <v>24</v>
      </c>
      <c r="X4600">
        <v>40</v>
      </c>
      <c r="Y4600">
        <v>7</v>
      </c>
      <c r="Z4600">
        <v>2</v>
      </c>
      <c r="AA4600">
        <v>2</v>
      </c>
      <c r="AB4600">
        <v>2</v>
      </c>
      <c r="AC4600">
        <v>2</v>
      </c>
      <c r="AD4600" t="s">
        <v>26</v>
      </c>
      <c r="AE4600" t="s">
        <v>8348</v>
      </c>
      <c r="AF4600">
        <v>4155</v>
      </c>
      <c r="AG4600" t="s">
        <v>8352</v>
      </c>
    </row>
    <row r="4601" spans="1:33" x14ac:dyDescent="0.25">
      <c r="A4601" t="s">
        <v>6734</v>
      </c>
      <c r="B4601" t="s">
        <v>203</v>
      </c>
      <c r="C4601" t="s">
        <v>6735</v>
      </c>
      <c r="D4601">
        <v>2017</v>
      </c>
      <c r="E4601">
        <v>5</v>
      </c>
      <c r="F4601">
        <v>1514</v>
      </c>
      <c r="G4601" t="s">
        <v>8306</v>
      </c>
      <c r="H4601">
        <v>1</v>
      </c>
      <c r="I4601">
        <v>34</v>
      </c>
      <c r="J4601">
        <v>10</v>
      </c>
      <c r="K4601" t="s">
        <v>8319</v>
      </c>
      <c r="L4601">
        <v>1</v>
      </c>
      <c r="M4601">
        <v>1</v>
      </c>
      <c r="N4601" t="s">
        <v>155</v>
      </c>
      <c r="O4601">
        <v>1</v>
      </c>
      <c r="P4601">
        <v>1</v>
      </c>
      <c r="Q4601" t="s">
        <v>24</v>
      </c>
      <c r="R4601">
        <v>0</v>
      </c>
      <c r="S4601">
        <v>1</v>
      </c>
      <c r="T4601" t="s">
        <v>25</v>
      </c>
      <c r="U4601" t="s">
        <v>8332</v>
      </c>
      <c r="V4601" t="s">
        <v>8338</v>
      </c>
      <c r="W4601" t="s">
        <v>24</v>
      </c>
      <c r="X4601">
        <v>32</v>
      </c>
      <c r="Y4601">
        <v>5</v>
      </c>
      <c r="Z4601">
        <v>1</v>
      </c>
      <c r="AA4601">
        <v>1</v>
      </c>
      <c r="AB4601">
        <v>1</v>
      </c>
      <c r="AC4601">
        <v>4</v>
      </c>
      <c r="AD4601" t="s">
        <v>26</v>
      </c>
      <c r="AE4601" t="s">
        <v>8348</v>
      </c>
      <c r="AF4601">
        <v>4157</v>
      </c>
      <c r="AG4601" t="s">
        <v>8352</v>
      </c>
    </row>
    <row r="4602" spans="1:33" x14ac:dyDescent="0.25">
      <c r="A4602" t="s">
        <v>3129</v>
      </c>
      <c r="B4602" t="s">
        <v>1959</v>
      </c>
      <c r="C4602" t="s">
        <v>3130</v>
      </c>
      <c r="D4602">
        <v>2017</v>
      </c>
      <c r="E4602">
        <v>2</v>
      </c>
      <c r="F4602">
        <v>1230</v>
      </c>
      <c r="G4602" t="s">
        <v>8306</v>
      </c>
      <c r="H4602">
        <v>1</v>
      </c>
      <c r="I4602">
        <v>22</v>
      </c>
      <c r="J4602">
        <v>8</v>
      </c>
      <c r="K4602" t="s">
        <v>8317</v>
      </c>
      <c r="L4602">
        <v>1</v>
      </c>
      <c r="M4602">
        <v>3</v>
      </c>
      <c r="N4602" t="s">
        <v>8326</v>
      </c>
      <c r="O4602">
        <v>3</v>
      </c>
      <c r="P4602">
        <v>3</v>
      </c>
      <c r="Q4602" t="s">
        <v>24</v>
      </c>
      <c r="R4602">
        <v>0</v>
      </c>
      <c r="S4602">
        <v>1</v>
      </c>
      <c r="T4602" t="s">
        <v>543</v>
      </c>
      <c r="U4602" t="s">
        <v>8333</v>
      </c>
      <c r="V4602" t="s">
        <v>8342</v>
      </c>
      <c r="W4602" t="s">
        <v>24</v>
      </c>
      <c r="X4602">
        <v>99</v>
      </c>
      <c r="Y4602">
        <v>11</v>
      </c>
      <c r="Z4602">
        <v>99</v>
      </c>
      <c r="AA4602">
        <v>9</v>
      </c>
      <c r="AB4602">
        <v>99</v>
      </c>
      <c r="AC4602">
        <v>2</v>
      </c>
      <c r="AD4602" t="s">
        <v>30</v>
      </c>
      <c r="AE4602" t="s">
        <v>8348</v>
      </c>
      <c r="AF4602">
        <v>4160</v>
      </c>
      <c r="AG4602" t="s">
        <v>8352</v>
      </c>
    </row>
    <row r="4603" spans="1:33" x14ac:dyDescent="0.25">
      <c r="A4603" t="s">
        <v>1646</v>
      </c>
      <c r="B4603" t="s">
        <v>819</v>
      </c>
      <c r="C4603" t="s">
        <v>2903</v>
      </c>
      <c r="D4603">
        <v>2017</v>
      </c>
      <c r="E4603">
        <v>2</v>
      </c>
      <c r="F4603">
        <v>730</v>
      </c>
      <c r="G4603" t="s">
        <v>8306</v>
      </c>
      <c r="H4603">
        <v>1</v>
      </c>
      <c r="I4603">
        <v>27</v>
      </c>
      <c r="J4603">
        <v>9</v>
      </c>
      <c r="K4603" t="s">
        <v>8318</v>
      </c>
      <c r="L4603">
        <v>1</v>
      </c>
      <c r="M4603">
        <v>1</v>
      </c>
      <c r="N4603" t="s">
        <v>155</v>
      </c>
      <c r="O4603">
        <v>1</v>
      </c>
      <c r="P4603">
        <v>1</v>
      </c>
      <c r="Q4603" t="s">
        <v>24</v>
      </c>
      <c r="R4603">
        <v>0</v>
      </c>
      <c r="S4603">
        <v>1</v>
      </c>
      <c r="T4603" t="s">
        <v>25</v>
      </c>
      <c r="U4603" t="s">
        <v>8332</v>
      </c>
      <c r="V4603" t="s">
        <v>8336</v>
      </c>
      <c r="W4603" t="s">
        <v>24</v>
      </c>
      <c r="X4603">
        <v>24</v>
      </c>
      <c r="Y4603">
        <v>3</v>
      </c>
      <c r="Z4603">
        <v>1</v>
      </c>
      <c r="AA4603">
        <v>1</v>
      </c>
      <c r="AB4603">
        <v>1</v>
      </c>
      <c r="AC4603">
        <v>1</v>
      </c>
      <c r="AD4603" t="s">
        <v>30</v>
      </c>
      <c r="AE4603" t="s">
        <v>8348</v>
      </c>
      <c r="AF4603">
        <v>4160</v>
      </c>
      <c r="AG4603" t="s">
        <v>8352</v>
      </c>
    </row>
    <row r="4604" spans="1:33" x14ac:dyDescent="0.25">
      <c r="A4604" t="s">
        <v>470</v>
      </c>
      <c r="B4604" t="s">
        <v>1207</v>
      </c>
      <c r="C4604" t="s">
        <v>3687</v>
      </c>
      <c r="D4604">
        <v>2017</v>
      </c>
      <c r="E4604">
        <v>3</v>
      </c>
      <c r="F4604">
        <v>1032</v>
      </c>
      <c r="G4604" t="s">
        <v>8306</v>
      </c>
      <c r="H4604">
        <v>1</v>
      </c>
      <c r="I4604">
        <v>27</v>
      </c>
      <c r="J4604">
        <v>9</v>
      </c>
      <c r="K4604" t="s">
        <v>8318</v>
      </c>
      <c r="L4604">
        <v>2</v>
      </c>
      <c r="M4604">
        <v>1</v>
      </c>
      <c r="N4604" t="s">
        <v>155</v>
      </c>
      <c r="O4604">
        <v>1</v>
      </c>
      <c r="P4604">
        <v>1</v>
      </c>
      <c r="Q4604" t="s">
        <v>24</v>
      </c>
      <c r="R4604">
        <v>0</v>
      </c>
      <c r="S4604">
        <v>1</v>
      </c>
      <c r="T4604" t="s">
        <v>25</v>
      </c>
      <c r="U4604" t="s">
        <v>8332</v>
      </c>
      <c r="V4604" t="s">
        <v>8336</v>
      </c>
      <c r="W4604" t="s">
        <v>24</v>
      </c>
      <c r="X4604">
        <v>28</v>
      </c>
      <c r="Y4604">
        <v>4</v>
      </c>
      <c r="Z4604">
        <v>1</v>
      </c>
      <c r="AA4604">
        <v>1</v>
      </c>
      <c r="AB4604">
        <v>1</v>
      </c>
      <c r="AC4604">
        <v>2</v>
      </c>
      <c r="AD4604" t="s">
        <v>26</v>
      </c>
      <c r="AE4604" t="s">
        <v>8348</v>
      </c>
      <c r="AF4604">
        <v>4160</v>
      </c>
      <c r="AG4604" t="s">
        <v>8352</v>
      </c>
    </row>
    <row r="4605" spans="1:33" x14ac:dyDescent="0.25">
      <c r="A4605" t="s">
        <v>3577</v>
      </c>
      <c r="B4605" t="s">
        <v>185</v>
      </c>
      <c r="C4605" t="s">
        <v>7301</v>
      </c>
      <c r="D4605">
        <v>2017</v>
      </c>
      <c r="E4605">
        <v>6</v>
      </c>
      <c r="F4605">
        <v>2231</v>
      </c>
      <c r="G4605" t="s">
        <v>8306</v>
      </c>
      <c r="H4605">
        <v>1</v>
      </c>
      <c r="I4605">
        <v>27</v>
      </c>
      <c r="J4605">
        <v>9</v>
      </c>
      <c r="K4605" t="s">
        <v>8318</v>
      </c>
      <c r="L4605">
        <v>1</v>
      </c>
      <c r="M4605">
        <v>1</v>
      </c>
      <c r="N4605" t="s">
        <v>155</v>
      </c>
      <c r="O4605">
        <v>1</v>
      </c>
      <c r="P4605">
        <v>1</v>
      </c>
      <c r="Q4605" t="s">
        <v>24</v>
      </c>
      <c r="R4605">
        <v>0</v>
      </c>
      <c r="S4605">
        <v>1</v>
      </c>
      <c r="T4605" t="s">
        <v>25</v>
      </c>
      <c r="U4605" t="s">
        <v>8332</v>
      </c>
      <c r="V4605" t="s">
        <v>8338</v>
      </c>
      <c r="W4605" t="s">
        <v>24</v>
      </c>
      <c r="X4605">
        <v>28</v>
      </c>
      <c r="Y4605">
        <v>4</v>
      </c>
      <c r="Z4605">
        <v>1</v>
      </c>
      <c r="AA4605">
        <v>1</v>
      </c>
      <c r="AB4605">
        <v>1</v>
      </c>
      <c r="AC4605">
        <v>2</v>
      </c>
      <c r="AD4605" t="s">
        <v>26</v>
      </c>
      <c r="AE4605" t="s">
        <v>8348</v>
      </c>
      <c r="AF4605">
        <v>4160</v>
      </c>
      <c r="AG4605" t="s">
        <v>8352</v>
      </c>
    </row>
    <row r="4606" spans="1:33" x14ac:dyDescent="0.25">
      <c r="A4606" t="s">
        <v>5421</v>
      </c>
      <c r="B4606" t="s">
        <v>176</v>
      </c>
      <c r="C4606" t="s">
        <v>7012</v>
      </c>
      <c r="D4606">
        <v>2017</v>
      </c>
      <c r="E4606">
        <v>5</v>
      </c>
      <c r="F4606">
        <v>2155</v>
      </c>
      <c r="G4606" t="s">
        <v>8306</v>
      </c>
      <c r="H4606">
        <v>1</v>
      </c>
      <c r="I4606">
        <v>33</v>
      </c>
      <c r="J4606">
        <v>10</v>
      </c>
      <c r="K4606" t="s">
        <v>8319</v>
      </c>
      <c r="L4606">
        <v>2</v>
      </c>
      <c r="M4606">
        <v>3</v>
      </c>
      <c r="N4606" t="s">
        <v>8326</v>
      </c>
      <c r="O4606">
        <v>3</v>
      </c>
      <c r="P4606">
        <v>3</v>
      </c>
      <c r="Q4606" t="s">
        <v>24</v>
      </c>
      <c r="R4606">
        <v>0</v>
      </c>
      <c r="S4606">
        <v>1</v>
      </c>
      <c r="T4606" t="s">
        <v>25</v>
      </c>
      <c r="U4606" t="s">
        <v>8332</v>
      </c>
      <c r="V4606" t="s">
        <v>8335</v>
      </c>
      <c r="W4606" t="s">
        <v>24</v>
      </c>
      <c r="X4606">
        <v>27</v>
      </c>
      <c r="Y4606">
        <v>4</v>
      </c>
      <c r="Z4606">
        <v>3</v>
      </c>
      <c r="AA4606">
        <v>3</v>
      </c>
      <c r="AB4606">
        <v>3</v>
      </c>
      <c r="AC4606">
        <v>3</v>
      </c>
      <c r="AD4606" t="s">
        <v>30</v>
      </c>
      <c r="AE4606" t="s">
        <v>8348</v>
      </c>
      <c r="AF4606">
        <v>4160</v>
      </c>
      <c r="AG4606" t="s">
        <v>8352</v>
      </c>
    </row>
    <row r="4607" spans="1:33" x14ac:dyDescent="0.25">
      <c r="A4607" t="s">
        <v>7023</v>
      </c>
      <c r="B4607" t="s">
        <v>977</v>
      </c>
      <c r="C4607" t="s">
        <v>7024</v>
      </c>
      <c r="D4607">
        <v>2017</v>
      </c>
      <c r="E4607">
        <v>5</v>
      </c>
      <c r="F4607">
        <v>1347</v>
      </c>
      <c r="G4607" t="s">
        <v>8306</v>
      </c>
      <c r="H4607">
        <v>1</v>
      </c>
      <c r="I4607">
        <v>32</v>
      </c>
      <c r="J4607">
        <v>10</v>
      </c>
      <c r="K4607" t="s">
        <v>8319</v>
      </c>
      <c r="L4607">
        <v>2</v>
      </c>
      <c r="M4607">
        <v>1</v>
      </c>
      <c r="N4607" t="s">
        <v>155</v>
      </c>
      <c r="O4607">
        <v>1</v>
      </c>
      <c r="P4607">
        <v>1</v>
      </c>
      <c r="Q4607" t="s">
        <v>24</v>
      </c>
      <c r="R4607">
        <v>0</v>
      </c>
      <c r="S4607">
        <v>1</v>
      </c>
      <c r="T4607" t="s">
        <v>25</v>
      </c>
      <c r="U4607" t="s">
        <v>8332</v>
      </c>
      <c r="V4607" t="s">
        <v>8338</v>
      </c>
      <c r="W4607" t="s">
        <v>24</v>
      </c>
      <c r="X4607">
        <v>41</v>
      </c>
      <c r="Y4607">
        <v>7</v>
      </c>
      <c r="Z4607">
        <v>3</v>
      </c>
      <c r="AA4607">
        <v>3</v>
      </c>
      <c r="AB4607">
        <v>3</v>
      </c>
      <c r="AC4607">
        <v>1</v>
      </c>
      <c r="AD4607" t="s">
        <v>26</v>
      </c>
      <c r="AE4607" t="s">
        <v>8348</v>
      </c>
      <c r="AF4607">
        <v>4160</v>
      </c>
      <c r="AG4607" t="s">
        <v>8352</v>
      </c>
    </row>
    <row r="4608" spans="1:33" x14ac:dyDescent="0.25">
      <c r="A4608" t="s">
        <v>587</v>
      </c>
      <c r="B4608" t="s">
        <v>607</v>
      </c>
      <c r="C4608" t="s">
        <v>608</v>
      </c>
      <c r="D4608">
        <v>2017</v>
      </c>
      <c r="E4608">
        <v>1</v>
      </c>
      <c r="F4608">
        <v>1707</v>
      </c>
      <c r="G4608" t="s">
        <v>8306</v>
      </c>
      <c r="H4608">
        <v>1</v>
      </c>
      <c r="I4608">
        <v>35</v>
      </c>
      <c r="J4608">
        <v>11</v>
      </c>
      <c r="K4608" t="s">
        <v>8320</v>
      </c>
      <c r="L4608">
        <v>1</v>
      </c>
      <c r="M4608">
        <v>1</v>
      </c>
      <c r="N4608" t="s">
        <v>155</v>
      </c>
      <c r="O4608">
        <v>1</v>
      </c>
      <c r="P4608">
        <v>1</v>
      </c>
      <c r="Q4608" t="s">
        <v>24</v>
      </c>
      <c r="R4608">
        <v>0</v>
      </c>
      <c r="S4608">
        <v>1</v>
      </c>
      <c r="T4608" t="s">
        <v>25</v>
      </c>
      <c r="U4608" t="s">
        <v>8332</v>
      </c>
      <c r="V4608" t="s">
        <v>8338</v>
      </c>
      <c r="W4608" t="s">
        <v>24</v>
      </c>
      <c r="X4608">
        <v>38</v>
      </c>
      <c r="Y4608">
        <v>6</v>
      </c>
      <c r="Z4608">
        <v>1</v>
      </c>
      <c r="AA4608">
        <v>1</v>
      </c>
      <c r="AB4608">
        <v>1</v>
      </c>
      <c r="AC4608">
        <v>3</v>
      </c>
      <c r="AD4608" t="s">
        <v>30</v>
      </c>
      <c r="AE4608" t="s">
        <v>8348</v>
      </c>
      <c r="AF4608">
        <v>4160</v>
      </c>
      <c r="AG4608" t="s">
        <v>8352</v>
      </c>
    </row>
    <row r="4609" spans="1:33" x14ac:dyDescent="0.25">
      <c r="A4609" t="s">
        <v>5696</v>
      </c>
      <c r="B4609" t="s">
        <v>2835</v>
      </c>
      <c r="C4609" s="1" t="s">
        <v>5697</v>
      </c>
      <c r="D4609">
        <v>2017</v>
      </c>
      <c r="E4609">
        <v>4</v>
      </c>
      <c r="F4609">
        <v>1347</v>
      </c>
      <c r="G4609" t="s">
        <v>8306</v>
      </c>
      <c r="H4609">
        <v>1</v>
      </c>
      <c r="I4609">
        <v>36</v>
      </c>
      <c r="J4609">
        <v>11</v>
      </c>
      <c r="K4609" t="s">
        <v>8320</v>
      </c>
      <c r="L4609">
        <v>2</v>
      </c>
      <c r="M4609">
        <v>10</v>
      </c>
      <c r="N4609" t="s">
        <v>8330</v>
      </c>
      <c r="O4609">
        <v>15</v>
      </c>
      <c r="P4609">
        <v>3</v>
      </c>
      <c r="Q4609" t="s">
        <v>24</v>
      </c>
      <c r="R4609">
        <v>0</v>
      </c>
      <c r="S4609">
        <v>1</v>
      </c>
      <c r="T4609" t="s">
        <v>25</v>
      </c>
      <c r="U4609" t="s">
        <v>8332</v>
      </c>
      <c r="V4609" t="s">
        <v>8335</v>
      </c>
      <c r="W4609" t="s">
        <v>24</v>
      </c>
      <c r="X4609">
        <v>42</v>
      </c>
      <c r="Y4609">
        <v>7</v>
      </c>
      <c r="Z4609">
        <v>3</v>
      </c>
      <c r="AA4609">
        <v>3</v>
      </c>
      <c r="AB4609">
        <v>3</v>
      </c>
      <c r="AC4609">
        <v>7</v>
      </c>
      <c r="AD4609" t="s">
        <v>30</v>
      </c>
      <c r="AE4609" t="s">
        <v>8348</v>
      </c>
      <c r="AF4609">
        <v>4160</v>
      </c>
      <c r="AG4609" t="s">
        <v>8352</v>
      </c>
    </row>
    <row r="4610" spans="1:33" x14ac:dyDescent="0.25">
      <c r="A4610" t="s">
        <v>872</v>
      </c>
      <c r="B4610" t="s">
        <v>28</v>
      </c>
      <c r="C4610" t="s">
        <v>873</v>
      </c>
      <c r="D4610">
        <v>2017</v>
      </c>
      <c r="E4610">
        <v>1</v>
      </c>
      <c r="F4610">
        <v>833</v>
      </c>
      <c r="G4610" t="s">
        <v>8306</v>
      </c>
      <c r="H4610">
        <v>1</v>
      </c>
      <c r="I4610">
        <v>28</v>
      </c>
      <c r="J4610">
        <v>9</v>
      </c>
      <c r="K4610" t="s">
        <v>8318</v>
      </c>
      <c r="L4610">
        <v>1</v>
      </c>
      <c r="M4610">
        <v>1</v>
      </c>
      <c r="N4610" t="s">
        <v>155</v>
      </c>
      <c r="O4610">
        <v>1</v>
      </c>
      <c r="P4610">
        <v>1</v>
      </c>
      <c r="Q4610" t="s">
        <v>24</v>
      </c>
      <c r="R4610">
        <v>0</v>
      </c>
      <c r="S4610">
        <v>1</v>
      </c>
      <c r="T4610" t="s">
        <v>25</v>
      </c>
      <c r="U4610" t="s">
        <v>8332</v>
      </c>
      <c r="V4610" t="s">
        <v>8336</v>
      </c>
      <c r="W4610" t="s">
        <v>24</v>
      </c>
      <c r="X4610">
        <v>31</v>
      </c>
      <c r="Y4610">
        <v>5</v>
      </c>
      <c r="Z4610">
        <v>1</v>
      </c>
      <c r="AA4610">
        <v>1</v>
      </c>
      <c r="AB4610">
        <v>1</v>
      </c>
      <c r="AC4610">
        <v>3</v>
      </c>
      <c r="AD4610" t="s">
        <v>26</v>
      </c>
      <c r="AE4610" t="s">
        <v>8348</v>
      </c>
      <c r="AF4610">
        <v>4163</v>
      </c>
      <c r="AG4610" t="s">
        <v>8352</v>
      </c>
    </row>
    <row r="4611" spans="1:33" x14ac:dyDescent="0.25">
      <c r="A4611" t="s">
        <v>3409</v>
      </c>
      <c r="B4611" t="s">
        <v>687</v>
      </c>
      <c r="C4611" t="s">
        <v>5526</v>
      </c>
      <c r="D4611">
        <v>2017</v>
      </c>
      <c r="E4611">
        <v>4</v>
      </c>
      <c r="F4611">
        <v>2330</v>
      </c>
      <c r="G4611" t="s">
        <v>8306</v>
      </c>
      <c r="H4611">
        <v>1</v>
      </c>
      <c r="I4611">
        <v>21</v>
      </c>
      <c r="J4611">
        <v>8</v>
      </c>
      <c r="K4611" t="s">
        <v>8317</v>
      </c>
      <c r="L4611">
        <v>1</v>
      </c>
      <c r="M4611">
        <v>3</v>
      </c>
      <c r="N4611" t="s">
        <v>8326</v>
      </c>
      <c r="O4611">
        <v>3</v>
      </c>
      <c r="P4611">
        <v>3</v>
      </c>
      <c r="Q4611" t="s">
        <v>24</v>
      </c>
      <c r="R4611">
        <v>0</v>
      </c>
      <c r="S4611">
        <v>1</v>
      </c>
      <c r="T4611" t="s">
        <v>37</v>
      </c>
      <c r="U4611" t="s">
        <v>8333</v>
      </c>
      <c r="V4611" t="s">
        <v>8335</v>
      </c>
      <c r="W4611" t="s">
        <v>24</v>
      </c>
      <c r="X4611">
        <v>20</v>
      </c>
      <c r="Y4611">
        <v>3</v>
      </c>
      <c r="Z4611">
        <v>10</v>
      </c>
      <c r="AA4611">
        <v>6</v>
      </c>
      <c r="AB4611">
        <v>15</v>
      </c>
      <c r="AC4611">
        <v>2</v>
      </c>
      <c r="AD4611" t="s">
        <v>30</v>
      </c>
      <c r="AE4611" t="s">
        <v>8348</v>
      </c>
      <c r="AF4611">
        <v>4164</v>
      </c>
      <c r="AG4611" t="s">
        <v>8352</v>
      </c>
    </row>
    <row r="4612" spans="1:33" x14ac:dyDescent="0.25">
      <c r="A4612" t="s">
        <v>2467</v>
      </c>
      <c r="B4612" t="s">
        <v>854</v>
      </c>
      <c r="C4612" t="s">
        <v>2468</v>
      </c>
      <c r="D4612">
        <v>2017</v>
      </c>
      <c r="E4612">
        <v>2</v>
      </c>
      <c r="F4612">
        <v>1849</v>
      </c>
      <c r="G4612" t="s">
        <v>8306</v>
      </c>
      <c r="H4612">
        <v>1</v>
      </c>
      <c r="I4612">
        <v>35</v>
      </c>
      <c r="J4612">
        <v>11</v>
      </c>
      <c r="K4612" t="s">
        <v>8320</v>
      </c>
      <c r="L4612">
        <v>1</v>
      </c>
      <c r="M4612">
        <v>6</v>
      </c>
      <c r="N4612" t="s">
        <v>8330</v>
      </c>
      <c r="O4612">
        <v>15</v>
      </c>
      <c r="P4612">
        <v>2</v>
      </c>
      <c r="Q4612" t="s">
        <v>24</v>
      </c>
      <c r="R4612">
        <v>0</v>
      </c>
      <c r="S4612">
        <v>1</v>
      </c>
      <c r="T4612" t="s">
        <v>25</v>
      </c>
      <c r="U4612" t="s">
        <v>8332</v>
      </c>
      <c r="V4612" t="s">
        <v>8339</v>
      </c>
      <c r="W4612" t="s">
        <v>24</v>
      </c>
      <c r="X4612">
        <v>39</v>
      </c>
      <c r="Y4612">
        <v>6</v>
      </c>
      <c r="Z4612">
        <v>1</v>
      </c>
      <c r="AA4612">
        <v>1</v>
      </c>
      <c r="AB4612">
        <v>1</v>
      </c>
      <c r="AC4612">
        <v>1</v>
      </c>
      <c r="AD4612" t="s">
        <v>30</v>
      </c>
      <c r="AE4612" t="s">
        <v>8348</v>
      </c>
      <c r="AF4612">
        <v>4165</v>
      </c>
      <c r="AG4612" t="s">
        <v>8352</v>
      </c>
    </row>
    <row r="4613" spans="1:33" x14ac:dyDescent="0.25">
      <c r="A4613" t="s">
        <v>4630</v>
      </c>
      <c r="B4613" t="s">
        <v>48</v>
      </c>
      <c r="C4613" t="s">
        <v>5494</v>
      </c>
      <c r="D4613">
        <v>2017</v>
      </c>
      <c r="E4613">
        <v>4</v>
      </c>
      <c r="F4613">
        <v>2112</v>
      </c>
      <c r="G4613" t="s">
        <v>8306</v>
      </c>
      <c r="H4613">
        <v>1</v>
      </c>
      <c r="I4613">
        <v>40</v>
      </c>
      <c r="J4613">
        <v>12</v>
      </c>
      <c r="K4613" t="s">
        <v>8321</v>
      </c>
      <c r="L4613">
        <v>1</v>
      </c>
      <c r="M4613">
        <v>1</v>
      </c>
      <c r="N4613" t="s">
        <v>155</v>
      </c>
      <c r="O4613">
        <v>1</v>
      </c>
      <c r="P4613">
        <v>1</v>
      </c>
      <c r="Q4613" t="s">
        <v>24</v>
      </c>
      <c r="R4613">
        <v>0</v>
      </c>
      <c r="S4613">
        <v>1</v>
      </c>
      <c r="T4613" t="s">
        <v>25</v>
      </c>
      <c r="U4613" t="s">
        <v>8332</v>
      </c>
      <c r="V4613" t="s">
        <v>8338</v>
      </c>
      <c r="W4613" t="s">
        <v>24</v>
      </c>
      <c r="X4613">
        <v>44</v>
      </c>
      <c r="Y4613">
        <v>7</v>
      </c>
      <c r="Z4613">
        <v>1</v>
      </c>
      <c r="AA4613">
        <v>1</v>
      </c>
      <c r="AB4613">
        <v>1</v>
      </c>
      <c r="AC4613">
        <v>2</v>
      </c>
      <c r="AD4613" t="s">
        <v>30</v>
      </c>
      <c r="AE4613" t="s">
        <v>8348</v>
      </c>
      <c r="AF4613">
        <v>4165</v>
      </c>
      <c r="AG4613" t="s">
        <v>8352</v>
      </c>
    </row>
    <row r="4614" spans="1:33" x14ac:dyDescent="0.25">
      <c r="A4614" t="s">
        <v>1994</v>
      </c>
      <c r="B4614" t="s">
        <v>368</v>
      </c>
      <c r="C4614" t="s">
        <v>1995</v>
      </c>
      <c r="D4614">
        <v>2017</v>
      </c>
      <c r="E4614">
        <v>2</v>
      </c>
      <c r="F4614">
        <v>202</v>
      </c>
      <c r="G4614" t="s">
        <v>8306</v>
      </c>
      <c r="H4614">
        <v>1</v>
      </c>
      <c r="I4614">
        <v>36</v>
      </c>
      <c r="J4614">
        <v>11</v>
      </c>
      <c r="K4614" t="s">
        <v>8320</v>
      </c>
      <c r="L4614">
        <v>1</v>
      </c>
      <c r="M4614">
        <v>3</v>
      </c>
      <c r="N4614" t="s">
        <v>8326</v>
      </c>
      <c r="O4614">
        <v>3</v>
      </c>
      <c r="P4614">
        <v>3</v>
      </c>
      <c r="Q4614" t="s">
        <v>24</v>
      </c>
      <c r="R4614">
        <v>0</v>
      </c>
      <c r="S4614">
        <v>1</v>
      </c>
      <c r="T4614" t="s">
        <v>37</v>
      </c>
      <c r="U4614" t="s">
        <v>8333</v>
      </c>
      <c r="V4614" t="s">
        <v>8335</v>
      </c>
      <c r="W4614" t="s">
        <v>24</v>
      </c>
      <c r="X4614">
        <v>35</v>
      </c>
      <c r="Y4614">
        <v>6</v>
      </c>
      <c r="Z4614">
        <v>3</v>
      </c>
      <c r="AA4614">
        <v>3</v>
      </c>
      <c r="AB4614">
        <v>3</v>
      </c>
      <c r="AC4614">
        <v>4</v>
      </c>
      <c r="AD4614" t="s">
        <v>30</v>
      </c>
      <c r="AE4614" t="s">
        <v>8348</v>
      </c>
      <c r="AF4614">
        <v>4166</v>
      </c>
      <c r="AG4614" t="s">
        <v>8352</v>
      </c>
    </row>
    <row r="4615" spans="1:33" x14ac:dyDescent="0.25">
      <c r="A4615" t="s">
        <v>5218</v>
      </c>
      <c r="B4615" t="s">
        <v>253</v>
      </c>
      <c r="C4615" t="s">
        <v>5219</v>
      </c>
      <c r="D4615">
        <v>2017</v>
      </c>
      <c r="E4615">
        <v>4</v>
      </c>
      <c r="F4615">
        <v>2303</v>
      </c>
      <c r="G4615" t="s">
        <v>8306</v>
      </c>
      <c r="H4615">
        <v>1</v>
      </c>
      <c r="I4615">
        <v>20</v>
      </c>
      <c r="J4615">
        <v>8</v>
      </c>
      <c r="K4615" t="s">
        <v>8317</v>
      </c>
      <c r="L4615">
        <v>2</v>
      </c>
      <c r="M4615">
        <v>1</v>
      </c>
      <c r="N4615" t="s">
        <v>155</v>
      </c>
      <c r="O4615">
        <v>1</v>
      </c>
      <c r="P4615">
        <v>1</v>
      </c>
      <c r="Q4615" t="s">
        <v>24</v>
      </c>
      <c r="R4615">
        <v>0</v>
      </c>
      <c r="S4615">
        <v>1</v>
      </c>
      <c r="T4615" t="s">
        <v>25</v>
      </c>
      <c r="U4615" t="s">
        <v>8332</v>
      </c>
      <c r="V4615" t="s">
        <v>8336</v>
      </c>
      <c r="W4615" t="s">
        <v>24</v>
      </c>
      <c r="X4615">
        <v>21</v>
      </c>
      <c r="Y4615">
        <v>3</v>
      </c>
      <c r="Z4615">
        <v>1</v>
      </c>
      <c r="AA4615">
        <v>1</v>
      </c>
      <c r="AB4615">
        <v>1</v>
      </c>
      <c r="AC4615">
        <v>1</v>
      </c>
      <c r="AD4615" t="s">
        <v>30</v>
      </c>
      <c r="AE4615" t="s">
        <v>8348</v>
      </c>
      <c r="AF4615">
        <v>4167</v>
      </c>
      <c r="AG4615" t="s">
        <v>8352</v>
      </c>
    </row>
    <row r="4616" spans="1:33" x14ac:dyDescent="0.25">
      <c r="A4616" t="s">
        <v>1168</v>
      </c>
      <c r="B4616" t="s">
        <v>1838</v>
      </c>
      <c r="C4616" t="s">
        <v>5816</v>
      </c>
      <c r="D4616">
        <v>2017</v>
      </c>
      <c r="E4616">
        <v>4</v>
      </c>
      <c r="F4616">
        <v>544</v>
      </c>
      <c r="G4616" t="s">
        <v>8307</v>
      </c>
      <c r="H4616">
        <v>2</v>
      </c>
      <c r="I4616">
        <v>21</v>
      </c>
      <c r="J4616">
        <v>8</v>
      </c>
      <c r="K4616" t="s">
        <v>8317</v>
      </c>
      <c r="L4616">
        <v>1</v>
      </c>
      <c r="M4616">
        <v>1</v>
      </c>
      <c r="N4616" t="s">
        <v>155</v>
      </c>
      <c r="O4616">
        <v>1</v>
      </c>
      <c r="P4616">
        <v>1</v>
      </c>
      <c r="Q4616" t="s">
        <v>24</v>
      </c>
      <c r="R4616">
        <v>0</v>
      </c>
      <c r="S4616">
        <v>1</v>
      </c>
      <c r="T4616" t="s">
        <v>25</v>
      </c>
      <c r="U4616" t="s">
        <v>8332</v>
      </c>
      <c r="V4616" t="s">
        <v>8342</v>
      </c>
      <c r="W4616" t="s">
        <v>24</v>
      </c>
      <c r="X4616">
        <v>24</v>
      </c>
      <c r="Y4616">
        <v>3</v>
      </c>
      <c r="Z4616">
        <v>1</v>
      </c>
      <c r="AA4616">
        <v>1</v>
      </c>
      <c r="AB4616">
        <v>1</v>
      </c>
      <c r="AC4616">
        <v>2</v>
      </c>
      <c r="AD4616" t="s">
        <v>30</v>
      </c>
      <c r="AE4616" t="s">
        <v>8348</v>
      </c>
      <c r="AF4616">
        <v>4167</v>
      </c>
      <c r="AG4616" t="s">
        <v>8352</v>
      </c>
    </row>
    <row r="4617" spans="1:33" x14ac:dyDescent="0.25">
      <c r="A4617" t="s">
        <v>181</v>
      </c>
      <c r="B4617" t="s">
        <v>182</v>
      </c>
      <c r="C4617" t="s">
        <v>183</v>
      </c>
      <c r="D4617">
        <v>2017</v>
      </c>
      <c r="E4617">
        <v>1</v>
      </c>
      <c r="F4617">
        <v>1311</v>
      </c>
      <c r="G4617" t="s">
        <v>8306</v>
      </c>
      <c r="H4617">
        <v>1</v>
      </c>
      <c r="I4617">
        <v>27</v>
      </c>
      <c r="J4617">
        <v>9</v>
      </c>
      <c r="K4617" t="s">
        <v>8318</v>
      </c>
      <c r="L4617">
        <v>1</v>
      </c>
      <c r="M4617">
        <v>3</v>
      </c>
      <c r="N4617" t="s">
        <v>8326</v>
      </c>
      <c r="O4617">
        <v>3</v>
      </c>
      <c r="P4617">
        <v>3</v>
      </c>
      <c r="Q4617" t="s">
        <v>24</v>
      </c>
      <c r="R4617">
        <v>0</v>
      </c>
      <c r="S4617">
        <v>1</v>
      </c>
      <c r="T4617" t="s">
        <v>37</v>
      </c>
      <c r="U4617" t="s">
        <v>8333</v>
      </c>
      <c r="V4617" t="s">
        <v>8342</v>
      </c>
      <c r="W4617" t="s">
        <v>24</v>
      </c>
      <c r="X4617">
        <v>25</v>
      </c>
      <c r="Y4617">
        <v>4</v>
      </c>
      <c r="Z4617">
        <v>3</v>
      </c>
      <c r="AA4617">
        <v>3</v>
      </c>
      <c r="AB4617">
        <v>3</v>
      </c>
      <c r="AC4617">
        <v>2</v>
      </c>
      <c r="AD4617" t="s">
        <v>30</v>
      </c>
      <c r="AE4617" t="s">
        <v>8348</v>
      </c>
      <c r="AF4617">
        <v>4167</v>
      </c>
      <c r="AG4617" t="s">
        <v>8352</v>
      </c>
    </row>
    <row r="4618" spans="1:33" x14ac:dyDescent="0.25">
      <c r="A4618" t="s">
        <v>2273</v>
      </c>
      <c r="B4618" t="s">
        <v>748</v>
      </c>
      <c r="C4618" t="s">
        <v>2274</v>
      </c>
      <c r="D4618">
        <v>2017</v>
      </c>
      <c r="E4618">
        <v>1</v>
      </c>
      <c r="F4618">
        <v>2348</v>
      </c>
      <c r="G4618" t="s">
        <v>8306</v>
      </c>
      <c r="H4618">
        <v>1</v>
      </c>
      <c r="I4618">
        <v>28</v>
      </c>
      <c r="J4618">
        <v>9</v>
      </c>
      <c r="K4618" t="s">
        <v>8318</v>
      </c>
      <c r="L4618">
        <v>2</v>
      </c>
      <c r="M4618">
        <v>1</v>
      </c>
      <c r="N4618" t="s">
        <v>155</v>
      </c>
      <c r="O4618">
        <v>1</v>
      </c>
      <c r="P4618">
        <v>1</v>
      </c>
      <c r="Q4618" t="s">
        <v>24</v>
      </c>
      <c r="R4618">
        <v>0</v>
      </c>
      <c r="S4618">
        <v>1</v>
      </c>
      <c r="T4618" t="s">
        <v>25</v>
      </c>
      <c r="U4618" t="s">
        <v>8332</v>
      </c>
      <c r="V4618" t="s">
        <v>8338</v>
      </c>
      <c r="W4618" t="s">
        <v>24</v>
      </c>
      <c r="X4618">
        <v>29</v>
      </c>
      <c r="Y4618">
        <v>4</v>
      </c>
      <c r="Z4618">
        <v>1</v>
      </c>
      <c r="AA4618">
        <v>1</v>
      </c>
      <c r="AB4618">
        <v>1</v>
      </c>
      <c r="AC4618">
        <v>3</v>
      </c>
      <c r="AD4618" t="s">
        <v>26</v>
      </c>
      <c r="AE4618" t="s">
        <v>8348</v>
      </c>
      <c r="AF4618">
        <v>4167</v>
      </c>
      <c r="AG4618" t="s">
        <v>8352</v>
      </c>
    </row>
    <row r="4619" spans="1:33" x14ac:dyDescent="0.25">
      <c r="A4619" t="s">
        <v>5328</v>
      </c>
      <c r="B4619" t="s">
        <v>144</v>
      </c>
      <c r="C4619" t="s">
        <v>5329</v>
      </c>
      <c r="D4619">
        <v>2017</v>
      </c>
      <c r="E4619">
        <v>4</v>
      </c>
      <c r="F4619">
        <v>1332</v>
      </c>
      <c r="G4619" t="s">
        <v>8307</v>
      </c>
      <c r="H4619">
        <v>2</v>
      </c>
      <c r="I4619">
        <v>25</v>
      </c>
      <c r="J4619">
        <v>9</v>
      </c>
      <c r="K4619" t="s">
        <v>8318</v>
      </c>
      <c r="L4619">
        <v>1</v>
      </c>
      <c r="M4619">
        <v>1</v>
      </c>
      <c r="N4619" t="s">
        <v>155</v>
      </c>
      <c r="O4619">
        <v>1</v>
      </c>
      <c r="P4619">
        <v>1</v>
      </c>
      <c r="Q4619" t="s">
        <v>24</v>
      </c>
      <c r="R4619">
        <v>0</v>
      </c>
      <c r="S4619">
        <v>1</v>
      </c>
      <c r="T4619" t="s">
        <v>25</v>
      </c>
      <c r="U4619" t="s">
        <v>8332</v>
      </c>
      <c r="V4619" t="s">
        <v>8335</v>
      </c>
      <c r="W4619" t="s">
        <v>24</v>
      </c>
      <c r="X4619">
        <v>28</v>
      </c>
      <c r="Y4619">
        <v>4</v>
      </c>
      <c r="Z4619">
        <v>1</v>
      </c>
      <c r="AA4619">
        <v>1</v>
      </c>
      <c r="AB4619">
        <v>1</v>
      </c>
      <c r="AC4619">
        <v>2</v>
      </c>
      <c r="AD4619" t="s">
        <v>26</v>
      </c>
      <c r="AE4619" t="s">
        <v>8348</v>
      </c>
      <c r="AF4619">
        <v>4167</v>
      </c>
      <c r="AG4619" t="s">
        <v>8352</v>
      </c>
    </row>
    <row r="4620" spans="1:33" x14ac:dyDescent="0.25">
      <c r="A4620" t="s">
        <v>7507</v>
      </c>
      <c r="B4620" t="s">
        <v>740</v>
      </c>
      <c r="C4620" s="1" t="s">
        <v>7508</v>
      </c>
      <c r="D4620">
        <v>2017</v>
      </c>
      <c r="E4620">
        <v>6</v>
      </c>
      <c r="F4620">
        <v>358</v>
      </c>
      <c r="G4620" t="s">
        <v>8307</v>
      </c>
      <c r="H4620">
        <v>2</v>
      </c>
      <c r="I4620">
        <v>28</v>
      </c>
      <c r="J4620">
        <v>9</v>
      </c>
      <c r="K4620" t="s">
        <v>8318</v>
      </c>
      <c r="L4620">
        <v>2</v>
      </c>
      <c r="M4620">
        <v>1</v>
      </c>
      <c r="N4620" t="s">
        <v>155</v>
      </c>
      <c r="O4620">
        <v>1</v>
      </c>
      <c r="P4620">
        <v>1</v>
      </c>
      <c r="Q4620" t="s">
        <v>24</v>
      </c>
      <c r="R4620">
        <v>0</v>
      </c>
      <c r="S4620">
        <v>1</v>
      </c>
      <c r="T4620" t="s">
        <v>25</v>
      </c>
      <c r="U4620" t="s">
        <v>8332</v>
      </c>
      <c r="V4620" t="s">
        <v>8335</v>
      </c>
      <c r="W4620" t="s">
        <v>24</v>
      </c>
      <c r="X4620">
        <v>36</v>
      </c>
      <c r="Y4620">
        <v>6</v>
      </c>
      <c r="Z4620">
        <v>5</v>
      </c>
      <c r="AA4620">
        <v>5</v>
      </c>
      <c r="AB4620">
        <v>13</v>
      </c>
      <c r="AC4620">
        <v>2</v>
      </c>
      <c r="AD4620" t="s">
        <v>26</v>
      </c>
      <c r="AE4620" t="s">
        <v>8348</v>
      </c>
      <c r="AF4620">
        <v>4167</v>
      </c>
      <c r="AG4620" t="s">
        <v>8352</v>
      </c>
    </row>
    <row r="4621" spans="1:33" x14ac:dyDescent="0.25">
      <c r="A4621" t="s">
        <v>1056</v>
      </c>
      <c r="B4621" t="s">
        <v>1057</v>
      </c>
      <c r="C4621" t="s">
        <v>1058</v>
      </c>
      <c r="D4621">
        <v>2017</v>
      </c>
      <c r="E4621">
        <v>1</v>
      </c>
      <c r="F4621">
        <v>640</v>
      </c>
      <c r="G4621" t="s">
        <v>8307</v>
      </c>
      <c r="H4621">
        <v>2</v>
      </c>
      <c r="I4621">
        <v>39</v>
      </c>
      <c r="J4621">
        <v>11</v>
      </c>
      <c r="K4621" t="s">
        <v>8320</v>
      </c>
      <c r="L4621">
        <v>1</v>
      </c>
      <c r="M4621">
        <v>10</v>
      </c>
      <c r="N4621" t="s">
        <v>8330</v>
      </c>
      <c r="O4621">
        <v>15</v>
      </c>
      <c r="P4621">
        <v>3</v>
      </c>
      <c r="Q4621" t="s">
        <v>24</v>
      </c>
      <c r="R4621">
        <v>0</v>
      </c>
      <c r="S4621">
        <v>1</v>
      </c>
      <c r="T4621" t="s">
        <v>37</v>
      </c>
      <c r="U4621" t="s">
        <v>8333</v>
      </c>
      <c r="V4621" t="s">
        <v>8339</v>
      </c>
      <c r="W4621" t="s">
        <v>24</v>
      </c>
      <c r="X4621">
        <v>34</v>
      </c>
      <c r="Y4621">
        <v>5</v>
      </c>
      <c r="Z4621">
        <v>1</v>
      </c>
      <c r="AA4621">
        <v>1</v>
      </c>
      <c r="AB4621">
        <v>1</v>
      </c>
      <c r="AC4621">
        <v>3</v>
      </c>
      <c r="AD4621" t="s">
        <v>30</v>
      </c>
      <c r="AE4621" t="s">
        <v>8348</v>
      </c>
      <c r="AF4621">
        <v>4167</v>
      </c>
      <c r="AG4621" t="s">
        <v>8352</v>
      </c>
    </row>
    <row r="4622" spans="1:33" x14ac:dyDescent="0.25">
      <c r="A4622" t="s">
        <v>2911</v>
      </c>
      <c r="B4622" t="s">
        <v>2457</v>
      </c>
      <c r="C4622" t="s">
        <v>6010</v>
      </c>
      <c r="D4622">
        <v>2017</v>
      </c>
      <c r="E4622">
        <v>5</v>
      </c>
      <c r="F4622">
        <v>1852</v>
      </c>
      <c r="G4622" t="s">
        <v>8306</v>
      </c>
      <c r="H4622">
        <v>1</v>
      </c>
      <c r="I4622">
        <v>24</v>
      </c>
      <c r="J4622">
        <v>8</v>
      </c>
      <c r="K4622" t="s">
        <v>8317</v>
      </c>
      <c r="L4622">
        <v>2</v>
      </c>
      <c r="M4622">
        <v>3</v>
      </c>
      <c r="N4622" t="s">
        <v>8326</v>
      </c>
      <c r="O4622">
        <v>3</v>
      </c>
      <c r="P4622">
        <v>3</v>
      </c>
      <c r="Q4622" t="s">
        <v>24</v>
      </c>
      <c r="R4622">
        <v>0</v>
      </c>
      <c r="S4622">
        <v>1</v>
      </c>
      <c r="T4622" t="s">
        <v>79</v>
      </c>
      <c r="U4622" t="s">
        <v>8333</v>
      </c>
      <c r="V4622" t="s">
        <v>8335</v>
      </c>
      <c r="W4622" t="s">
        <v>24</v>
      </c>
      <c r="X4622">
        <v>99</v>
      </c>
      <c r="Y4622">
        <v>11</v>
      </c>
      <c r="Z4622">
        <v>99</v>
      </c>
      <c r="AA4622">
        <v>9</v>
      </c>
      <c r="AB4622">
        <v>99</v>
      </c>
      <c r="AC4622">
        <v>1</v>
      </c>
      <c r="AD4622" t="s">
        <v>26</v>
      </c>
      <c r="AE4622" t="s">
        <v>8348</v>
      </c>
      <c r="AF4622">
        <v>4170</v>
      </c>
      <c r="AG4622" t="s">
        <v>8352</v>
      </c>
    </row>
    <row r="4623" spans="1:33" x14ac:dyDescent="0.25">
      <c r="A4623" t="s">
        <v>3911</v>
      </c>
      <c r="B4623" t="s">
        <v>687</v>
      </c>
      <c r="C4623" t="s">
        <v>3912</v>
      </c>
      <c r="D4623">
        <v>2017</v>
      </c>
      <c r="E4623">
        <v>3</v>
      </c>
      <c r="F4623">
        <v>1110</v>
      </c>
      <c r="G4623" t="s">
        <v>8306</v>
      </c>
      <c r="H4623">
        <v>1</v>
      </c>
      <c r="I4623">
        <v>29</v>
      </c>
      <c r="J4623">
        <v>9</v>
      </c>
      <c r="K4623" t="s">
        <v>8318</v>
      </c>
      <c r="L4623">
        <v>1</v>
      </c>
      <c r="M4623">
        <v>3</v>
      </c>
      <c r="N4623" t="s">
        <v>8326</v>
      </c>
      <c r="O4623">
        <v>3</v>
      </c>
      <c r="P4623">
        <v>3</v>
      </c>
      <c r="Q4623" t="s">
        <v>24</v>
      </c>
      <c r="R4623">
        <v>0</v>
      </c>
      <c r="S4623">
        <v>1</v>
      </c>
      <c r="T4623" t="s">
        <v>37</v>
      </c>
      <c r="U4623" t="s">
        <v>8333</v>
      </c>
      <c r="V4623" t="s">
        <v>8337</v>
      </c>
      <c r="W4623" t="s">
        <v>24</v>
      </c>
      <c r="X4623">
        <v>31</v>
      </c>
      <c r="Y4623">
        <v>5</v>
      </c>
      <c r="Z4623">
        <v>3</v>
      </c>
      <c r="AA4623">
        <v>3</v>
      </c>
      <c r="AB4623">
        <v>3</v>
      </c>
      <c r="AC4623">
        <v>1</v>
      </c>
      <c r="AD4623" t="s">
        <v>30</v>
      </c>
      <c r="AE4623" t="s">
        <v>8348</v>
      </c>
      <c r="AF4623">
        <v>4170</v>
      </c>
      <c r="AG4623" t="s">
        <v>8352</v>
      </c>
    </row>
    <row r="4624" spans="1:33" x14ac:dyDescent="0.25">
      <c r="A4624" t="s">
        <v>3755</v>
      </c>
      <c r="B4624" t="s">
        <v>226</v>
      </c>
      <c r="C4624" t="s">
        <v>7963</v>
      </c>
      <c r="D4624">
        <v>2017</v>
      </c>
      <c r="E4624">
        <v>6</v>
      </c>
      <c r="F4624">
        <v>1226</v>
      </c>
      <c r="G4624" t="s">
        <v>8306</v>
      </c>
      <c r="H4624">
        <v>1</v>
      </c>
      <c r="I4624">
        <v>29</v>
      </c>
      <c r="J4624">
        <v>9</v>
      </c>
      <c r="K4624" t="s">
        <v>8318</v>
      </c>
      <c r="L4624">
        <v>2</v>
      </c>
      <c r="M4624">
        <v>3</v>
      </c>
      <c r="N4624" t="s">
        <v>8326</v>
      </c>
      <c r="O4624">
        <v>3</v>
      </c>
      <c r="P4624">
        <v>3</v>
      </c>
      <c r="Q4624" t="s">
        <v>24</v>
      </c>
      <c r="R4624">
        <v>0</v>
      </c>
      <c r="S4624">
        <v>1</v>
      </c>
      <c r="T4624" t="s">
        <v>25</v>
      </c>
      <c r="U4624" t="s">
        <v>8332</v>
      </c>
      <c r="V4624" t="s">
        <v>8336</v>
      </c>
      <c r="W4624" t="s">
        <v>24</v>
      </c>
      <c r="X4624">
        <v>30</v>
      </c>
      <c r="Y4624">
        <v>5</v>
      </c>
      <c r="Z4624">
        <v>3</v>
      </c>
      <c r="AA4624">
        <v>3</v>
      </c>
      <c r="AB4624">
        <v>3</v>
      </c>
      <c r="AC4624">
        <v>3</v>
      </c>
      <c r="AD4624" t="s">
        <v>26</v>
      </c>
      <c r="AE4624" t="s">
        <v>8348</v>
      </c>
      <c r="AF4624">
        <v>4170</v>
      </c>
      <c r="AG4624" t="s">
        <v>8352</v>
      </c>
    </row>
    <row r="4625" spans="1:33" x14ac:dyDescent="0.25">
      <c r="A4625" t="s">
        <v>1627</v>
      </c>
      <c r="B4625" t="s">
        <v>1628</v>
      </c>
      <c r="C4625" t="s">
        <v>1629</v>
      </c>
      <c r="D4625">
        <v>2017</v>
      </c>
      <c r="E4625">
        <v>1</v>
      </c>
      <c r="F4625">
        <v>2051</v>
      </c>
      <c r="G4625" t="s">
        <v>8306</v>
      </c>
      <c r="H4625">
        <v>1</v>
      </c>
      <c r="I4625">
        <v>34</v>
      </c>
      <c r="J4625">
        <v>10</v>
      </c>
      <c r="K4625" t="s">
        <v>8319</v>
      </c>
      <c r="L4625">
        <v>1</v>
      </c>
      <c r="M4625">
        <v>1</v>
      </c>
      <c r="N4625" t="s">
        <v>155</v>
      </c>
      <c r="O4625">
        <v>1</v>
      </c>
      <c r="P4625">
        <v>1</v>
      </c>
      <c r="Q4625" t="s">
        <v>24</v>
      </c>
      <c r="R4625">
        <v>0</v>
      </c>
      <c r="S4625">
        <v>1</v>
      </c>
      <c r="T4625" t="s">
        <v>25</v>
      </c>
      <c r="U4625" t="s">
        <v>8332</v>
      </c>
      <c r="V4625" t="s">
        <v>8338</v>
      </c>
      <c r="W4625" t="s">
        <v>24</v>
      </c>
      <c r="X4625">
        <v>33</v>
      </c>
      <c r="Y4625">
        <v>5</v>
      </c>
      <c r="Z4625">
        <v>3</v>
      </c>
      <c r="AA4625">
        <v>3</v>
      </c>
      <c r="AB4625">
        <v>3</v>
      </c>
      <c r="AC4625">
        <v>2</v>
      </c>
      <c r="AD4625" t="s">
        <v>30</v>
      </c>
      <c r="AE4625" t="s">
        <v>8348</v>
      </c>
      <c r="AF4625">
        <v>4170</v>
      </c>
      <c r="AG4625" t="s">
        <v>8352</v>
      </c>
    </row>
    <row r="4626" spans="1:33" x14ac:dyDescent="0.25">
      <c r="A4626" t="s">
        <v>1807</v>
      </c>
      <c r="B4626" t="s">
        <v>294</v>
      </c>
      <c r="C4626" t="s">
        <v>3403</v>
      </c>
      <c r="D4626">
        <v>2017</v>
      </c>
      <c r="E4626">
        <v>3</v>
      </c>
      <c r="F4626">
        <v>1559</v>
      </c>
      <c r="G4626" t="s">
        <v>8306</v>
      </c>
      <c r="H4626">
        <v>1</v>
      </c>
      <c r="I4626">
        <v>37</v>
      </c>
      <c r="J4626">
        <v>11</v>
      </c>
      <c r="K4626" t="s">
        <v>8320</v>
      </c>
      <c r="L4626">
        <v>1</v>
      </c>
      <c r="M4626">
        <v>3</v>
      </c>
      <c r="N4626" t="s">
        <v>8326</v>
      </c>
      <c r="O4626">
        <v>3</v>
      </c>
      <c r="P4626">
        <v>3</v>
      </c>
      <c r="Q4626" t="s">
        <v>24</v>
      </c>
      <c r="R4626">
        <v>0</v>
      </c>
      <c r="S4626">
        <v>1</v>
      </c>
      <c r="T4626" t="s">
        <v>79</v>
      </c>
      <c r="U4626" t="s">
        <v>8333</v>
      </c>
      <c r="V4626" t="s">
        <v>8342</v>
      </c>
      <c r="W4626" t="s">
        <v>24</v>
      </c>
      <c r="X4626">
        <v>99</v>
      </c>
      <c r="Y4626">
        <v>11</v>
      </c>
      <c r="Z4626">
        <v>99</v>
      </c>
      <c r="AA4626">
        <v>9</v>
      </c>
      <c r="AB4626">
        <v>99</v>
      </c>
      <c r="AC4626">
        <v>6</v>
      </c>
      <c r="AD4626" t="s">
        <v>30</v>
      </c>
      <c r="AE4626" t="s">
        <v>8348</v>
      </c>
      <c r="AF4626">
        <v>4170</v>
      </c>
      <c r="AG4626" t="s">
        <v>8352</v>
      </c>
    </row>
    <row r="4627" spans="1:33" x14ac:dyDescent="0.25">
      <c r="A4627" t="s">
        <v>2201</v>
      </c>
      <c r="B4627" t="s">
        <v>833</v>
      </c>
      <c r="C4627" t="s">
        <v>2202</v>
      </c>
      <c r="D4627">
        <v>2017</v>
      </c>
      <c r="E4627">
        <v>2</v>
      </c>
      <c r="F4627">
        <v>852</v>
      </c>
      <c r="G4627" t="s">
        <v>8306</v>
      </c>
      <c r="H4627">
        <v>1</v>
      </c>
      <c r="I4627">
        <v>33</v>
      </c>
      <c r="J4627">
        <v>10</v>
      </c>
      <c r="K4627" t="s">
        <v>8319</v>
      </c>
      <c r="L4627">
        <v>1</v>
      </c>
      <c r="M4627">
        <v>1</v>
      </c>
      <c r="N4627" t="s">
        <v>155</v>
      </c>
      <c r="O4627">
        <v>1</v>
      </c>
      <c r="P4627">
        <v>1</v>
      </c>
      <c r="Q4627" t="s">
        <v>24</v>
      </c>
      <c r="R4627">
        <v>0</v>
      </c>
      <c r="S4627">
        <v>1</v>
      </c>
      <c r="T4627" t="s">
        <v>25</v>
      </c>
      <c r="U4627" t="s">
        <v>8332</v>
      </c>
      <c r="V4627" t="s">
        <v>8337</v>
      </c>
      <c r="W4627" t="s">
        <v>24</v>
      </c>
      <c r="X4627">
        <v>37</v>
      </c>
      <c r="Y4627">
        <v>6</v>
      </c>
      <c r="Z4627">
        <v>1</v>
      </c>
      <c r="AA4627">
        <v>1</v>
      </c>
      <c r="AB4627">
        <v>1</v>
      </c>
      <c r="AC4627">
        <v>2</v>
      </c>
      <c r="AD4627" t="s">
        <v>26</v>
      </c>
      <c r="AE4627" t="s">
        <v>8348</v>
      </c>
      <c r="AF4627">
        <v>4173</v>
      </c>
      <c r="AG4627" t="s">
        <v>8352</v>
      </c>
    </row>
    <row r="4628" spans="1:33" x14ac:dyDescent="0.25">
      <c r="A4628" t="s">
        <v>2291</v>
      </c>
      <c r="B4628" t="s">
        <v>1567</v>
      </c>
      <c r="C4628" s="1" t="s">
        <v>2292</v>
      </c>
      <c r="D4628">
        <v>2017</v>
      </c>
      <c r="E4628">
        <v>2</v>
      </c>
      <c r="F4628">
        <v>1033</v>
      </c>
      <c r="G4628" t="s">
        <v>8306</v>
      </c>
      <c r="H4628">
        <v>1</v>
      </c>
      <c r="I4628">
        <v>23</v>
      </c>
      <c r="J4628">
        <v>8</v>
      </c>
      <c r="K4628" t="s">
        <v>8317</v>
      </c>
      <c r="L4628">
        <v>1</v>
      </c>
      <c r="M4628">
        <v>1</v>
      </c>
      <c r="N4628" t="s">
        <v>155</v>
      </c>
      <c r="O4628">
        <v>1</v>
      </c>
      <c r="P4628">
        <v>1</v>
      </c>
      <c r="Q4628" t="s">
        <v>24</v>
      </c>
      <c r="R4628">
        <v>0</v>
      </c>
      <c r="S4628">
        <v>1</v>
      </c>
      <c r="T4628" t="s">
        <v>79</v>
      </c>
      <c r="U4628" t="s">
        <v>8333</v>
      </c>
      <c r="V4628" t="s">
        <v>8336</v>
      </c>
      <c r="W4628" t="s">
        <v>24</v>
      </c>
      <c r="X4628">
        <v>99</v>
      </c>
      <c r="Y4628">
        <v>11</v>
      </c>
      <c r="Z4628">
        <v>99</v>
      </c>
      <c r="AA4628">
        <v>9</v>
      </c>
      <c r="AB4628">
        <v>99</v>
      </c>
      <c r="AC4628">
        <v>2</v>
      </c>
      <c r="AD4628" t="s">
        <v>30</v>
      </c>
      <c r="AE4628" t="s">
        <v>8348</v>
      </c>
      <c r="AF4628">
        <v>4175</v>
      </c>
      <c r="AG4628" t="s">
        <v>8352</v>
      </c>
    </row>
    <row r="4629" spans="1:33" x14ac:dyDescent="0.25">
      <c r="A4629" t="s">
        <v>2938</v>
      </c>
      <c r="B4629" t="s">
        <v>898</v>
      </c>
      <c r="C4629" t="s">
        <v>3039</v>
      </c>
      <c r="D4629">
        <v>2017</v>
      </c>
      <c r="E4629">
        <v>3</v>
      </c>
      <c r="F4629">
        <v>1859</v>
      </c>
      <c r="G4629" t="s">
        <v>8306</v>
      </c>
      <c r="H4629">
        <v>1</v>
      </c>
      <c r="I4629">
        <v>23</v>
      </c>
      <c r="J4629">
        <v>8</v>
      </c>
      <c r="K4629" t="s">
        <v>8317</v>
      </c>
      <c r="L4629">
        <v>2</v>
      </c>
      <c r="M4629">
        <v>25</v>
      </c>
      <c r="N4629" t="s">
        <v>8330</v>
      </c>
      <c r="O4629">
        <v>15</v>
      </c>
      <c r="P4629">
        <v>1</v>
      </c>
      <c r="Q4629" t="s">
        <v>24</v>
      </c>
      <c r="R4629">
        <v>0</v>
      </c>
      <c r="S4629">
        <v>1</v>
      </c>
      <c r="T4629" t="s">
        <v>79</v>
      </c>
      <c r="U4629" t="s">
        <v>8333</v>
      </c>
      <c r="V4629" t="s">
        <v>8335</v>
      </c>
      <c r="W4629" t="s">
        <v>24</v>
      </c>
      <c r="X4629">
        <v>99</v>
      </c>
      <c r="Y4629">
        <v>11</v>
      </c>
      <c r="Z4629">
        <v>99</v>
      </c>
      <c r="AA4629">
        <v>9</v>
      </c>
      <c r="AB4629">
        <v>99</v>
      </c>
      <c r="AC4629">
        <v>1</v>
      </c>
      <c r="AD4629" t="s">
        <v>26</v>
      </c>
      <c r="AE4629" t="s">
        <v>8348</v>
      </c>
      <c r="AF4629">
        <v>4175</v>
      </c>
      <c r="AG4629" t="s">
        <v>8352</v>
      </c>
    </row>
    <row r="4630" spans="1:33" x14ac:dyDescent="0.25">
      <c r="A4630" t="s">
        <v>6232</v>
      </c>
      <c r="B4630" t="s">
        <v>1382</v>
      </c>
      <c r="C4630" t="s">
        <v>6233</v>
      </c>
      <c r="D4630">
        <v>2017</v>
      </c>
      <c r="E4630">
        <v>5</v>
      </c>
      <c r="F4630">
        <v>225</v>
      </c>
      <c r="G4630" t="s">
        <v>8306</v>
      </c>
      <c r="H4630">
        <v>1</v>
      </c>
      <c r="I4630">
        <v>26</v>
      </c>
      <c r="J4630">
        <v>9</v>
      </c>
      <c r="K4630" t="s">
        <v>8318</v>
      </c>
      <c r="L4630">
        <v>1</v>
      </c>
      <c r="M4630">
        <v>1</v>
      </c>
      <c r="N4630" t="s">
        <v>155</v>
      </c>
      <c r="O4630">
        <v>1</v>
      </c>
      <c r="P4630">
        <v>1</v>
      </c>
      <c r="Q4630" t="s">
        <v>24</v>
      </c>
      <c r="R4630">
        <v>0</v>
      </c>
      <c r="S4630">
        <v>1</v>
      </c>
      <c r="T4630" t="s">
        <v>25</v>
      </c>
      <c r="U4630" t="s">
        <v>8332</v>
      </c>
      <c r="V4630" t="s">
        <v>8342</v>
      </c>
      <c r="W4630" t="s">
        <v>24</v>
      </c>
      <c r="X4630">
        <v>25</v>
      </c>
      <c r="Y4630">
        <v>4</v>
      </c>
      <c r="Z4630">
        <v>1</v>
      </c>
      <c r="AA4630">
        <v>1</v>
      </c>
      <c r="AB4630">
        <v>1</v>
      </c>
      <c r="AC4630">
        <v>2</v>
      </c>
      <c r="AD4630" t="s">
        <v>30</v>
      </c>
      <c r="AE4630" t="s">
        <v>8348</v>
      </c>
      <c r="AF4630">
        <v>4175</v>
      </c>
      <c r="AG4630" t="s">
        <v>8352</v>
      </c>
    </row>
    <row r="4631" spans="1:33" x14ac:dyDescent="0.25">
      <c r="A4631" t="s">
        <v>3300</v>
      </c>
      <c r="B4631" t="s">
        <v>468</v>
      </c>
      <c r="C4631" t="s">
        <v>5118</v>
      </c>
      <c r="D4631">
        <v>2017</v>
      </c>
      <c r="E4631">
        <v>4</v>
      </c>
      <c r="F4631">
        <v>421</v>
      </c>
      <c r="G4631" t="s">
        <v>8306</v>
      </c>
      <c r="H4631">
        <v>1</v>
      </c>
      <c r="I4631">
        <v>32</v>
      </c>
      <c r="J4631">
        <v>10</v>
      </c>
      <c r="K4631" t="s">
        <v>8319</v>
      </c>
      <c r="L4631">
        <v>1</v>
      </c>
      <c r="M4631">
        <v>2</v>
      </c>
      <c r="N4631" t="s">
        <v>8325</v>
      </c>
      <c r="O4631">
        <v>2</v>
      </c>
      <c r="P4631">
        <v>2</v>
      </c>
      <c r="Q4631" t="s">
        <v>24</v>
      </c>
      <c r="R4631">
        <v>0</v>
      </c>
      <c r="S4631">
        <v>1</v>
      </c>
      <c r="T4631" t="s">
        <v>79</v>
      </c>
      <c r="U4631" t="s">
        <v>8333</v>
      </c>
      <c r="V4631" t="s">
        <v>8335</v>
      </c>
      <c r="W4631" t="s">
        <v>24</v>
      </c>
      <c r="X4631">
        <v>99</v>
      </c>
      <c r="Y4631">
        <v>11</v>
      </c>
      <c r="Z4631">
        <v>99</v>
      </c>
      <c r="AA4631">
        <v>9</v>
      </c>
      <c r="AB4631">
        <v>99</v>
      </c>
      <c r="AC4631">
        <v>3</v>
      </c>
      <c r="AD4631" t="s">
        <v>26</v>
      </c>
      <c r="AE4631" t="s">
        <v>8348</v>
      </c>
      <c r="AF4631">
        <v>4175</v>
      </c>
      <c r="AG4631" t="s">
        <v>8352</v>
      </c>
    </row>
    <row r="4632" spans="1:33" x14ac:dyDescent="0.25">
      <c r="A4632" t="s">
        <v>333</v>
      </c>
      <c r="B4632" t="s">
        <v>2131</v>
      </c>
      <c r="C4632" t="s">
        <v>6305</v>
      </c>
      <c r="D4632">
        <v>2017</v>
      </c>
      <c r="E4632">
        <v>5</v>
      </c>
      <c r="F4632">
        <v>248</v>
      </c>
      <c r="G4632" t="s">
        <v>8306</v>
      </c>
      <c r="H4632">
        <v>1</v>
      </c>
      <c r="I4632">
        <v>34</v>
      </c>
      <c r="J4632">
        <v>10</v>
      </c>
      <c r="K4632" t="s">
        <v>8319</v>
      </c>
      <c r="L4632">
        <v>1</v>
      </c>
      <c r="M4632">
        <v>3</v>
      </c>
      <c r="N4632" t="s">
        <v>8326</v>
      </c>
      <c r="O4632">
        <v>3</v>
      </c>
      <c r="P4632">
        <v>3</v>
      </c>
      <c r="Q4632" t="s">
        <v>24</v>
      </c>
      <c r="R4632">
        <v>0</v>
      </c>
      <c r="S4632">
        <v>1</v>
      </c>
      <c r="T4632" t="s">
        <v>25</v>
      </c>
      <c r="U4632" t="s">
        <v>8332</v>
      </c>
      <c r="V4632" t="s">
        <v>8335</v>
      </c>
      <c r="W4632" t="s">
        <v>24</v>
      </c>
      <c r="X4632">
        <v>42</v>
      </c>
      <c r="Y4632">
        <v>7</v>
      </c>
      <c r="Z4632">
        <v>3</v>
      </c>
      <c r="AA4632">
        <v>3</v>
      </c>
      <c r="AB4632">
        <v>3</v>
      </c>
      <c r="AC4632">
        <v>7</v>
      </c>
      <c r="AD4632" t="s">
        <v>26</v>
      </c>
      <c r="AE4632" t="s">
        <v>8347</v>
      </c>
      <c r="AF4632">
        <v>4175</v>
      </c>
      <c r="AG4632" t="s">
        <v>8352</v>
      </c>
    </row>
    <row r="4633" spans="1:33" x14ac:dyDescent="0.25">
      <c r="A4633" t="s">
        <v>157</v>
      </c>
      <c r="B4633" t="s">
        <v>493</v>
      </c>
      <c r="C4633" t="s">
        <v>6689</v>
      </c>
      <c r="D4633">
        <v>2017</v>
      </c>
      <c r="E4633">
        <v>5</v>
      </c>
      <c r="F4633">
        <v>1040</v>
      </c>
      <c r="G4633" t="s">
        <v>8306</v>
      </c>
      <c r="H4633">
        <v>1</v>
      </c>
      <c r="I4633">
        <v>38</v>
      </c>
      <c r="J4633">
        <v>11</v>
      </c>
      <c r="K4633" t="s">
        <v>8320</v>
      </c>
      <c r="L4633">
        <v>1</v>
      </c>
      <c r="M4633">
        <v>1</v>
      </c>
      <c r="N4633" t="s">
        <v>155</v>
      </c>
      <c r="O4633">
        <v>1</v>
      </c>
      <c r="P4633">
        <v>1</v>
      </c>
      <c r="Q4633" t="s">
        <v>24</v>
      </c>
      <c r="R4633">
        <v>0</v>
      </c>
      <c r="S4633">
        <v>1</v>
      </c>
      <c r="T4633" t="s">
        <v>25</v>
      </c>
      <c r="U4633" t="s">
        <v>8332</v>
      </c>
      <c r="V4633" t="s">
        <v>8338</v>
      </c>
      <c r="W4633" t="s">
        <v>24</v>
      </c>
      <c r="X4633">
        <v>49</v>
      </c>
      <c r="Y4633">
        <v>8</v>
      </c>
      <c r="Z4633">
        <v>10</v>
      </c>
      <c r="AA4633">
        <v>6</v>
      </c>
      <c r="AB4633">
        <v>15</v>
      </c>
      <c r="AC4633">
        <v>2</v>
      </c>
      <c r="AD4633" t="s">
        <v>30</v>
      </c>
      <c r="AE4633" t="s">
        <v>8348</v>
      </c>
      <c r="AF4633">
        <v>4176</v>
      </c>
      <c r="AG4633" t="s">
        <v>8352</v>
      </c>
    </row>
    <row r="4634" spans="1:33" x14ac:dyDescent="0.25">
      <c r="A4634" t="s">
        <v>616</v>
      </c>
      <c r="B4634" t="s">
        <v>310</v>
      </c>
      <c r="C4634" t="s">
        <v>617</v>
      </c>
      <c r="D4634">
        <v>2017</v>
      </c>
      <c r="E4634">
        <v>1</v>
      </c>
      <c r="F4634">
        <v>1701</v>
      </c>
      <c r="G4634" t="s">
        <v>8306</v>
      </c>
      <c r="H4634">
        <v>1</v>
      </c>
      <c r="I4634">
        <v>17</v>
      </c>
      <c r="J4634">
        <v>5</v>
      </c>
      <c r="K4634" t="s">
        <v>8316</v>
      </c>
      <c r="L4634">
        <v>1</v>
      </c>
      <c r="M4634">
        <v>3</v>
      </c>
      <c r="N4634" t="s">
        <v>8326</v>
      </c>
      <c r="O4634">
        <v>3</v>
      </c>
      <c r="P4634">
        <v>3</v>
      </c>
      <c r="Q4634" t="s">
        <v>24</v>
      </c>
      <c r="R4634">
        <v>0</v>
      </c>
      <c r="S4634">
        <v>1</v>
      </c>
      <c r="T4634" t="s">
        <v>79</v>
      </c>
      <c r="U4634" t="s">
        <v>8333</v>
      </c>
      <c r="V4634" t="s">
        <v>8335</v>
      </c>
      <c r="W4634" t="s">
        <v>24</v>
      </c>
      <c r="X4634">
        <v>99</v>
      </c>
      <c r="Y4634">
        <v>11</v>
      </c>
      <c r="Z4634">
        <v>99</v>
      </c>
      <c r="AA4634">
        <v>9</v>
      </c>
      <c r="AB4634">
        <v>99</v>
      </c>
      <c r="AC4634">
        <v>1</v>
      </c>
      <c r="AD4634" t="s">
        <v>26</v>
      </c>
      <c r="AE4634" t="s">
        <v>8348</v>
      </c>
      <c r="AF4634">
        <v>4180</v>
      </c>
      <c r="AG4634" t="s">
        <v>8352</v>
      </c>
    </row>
    <row r="4635" spans="1:33" x14ac:dyDescent="0.25">
      <c r="A4635" t="s">
        <v>1732</v>
      </c>
      <c r="B4635" t="s">
        <v>3313</v>
      </c>
      <c r="C4635" t="s">
        <v>3431</v>
      </c>
      <c r="D4635">
        <v>2017</v>
      </c>
      <c r="E4635">
        <v>2</v>
      </c>
      <c r="F4635">
        <v>105</v>
      </c>
      <c r="G4635" t="s">
        <v>8306</v>
      </c>
      <c r="H4635">
        <v>1</v>
      </c>
      <c r="I4635">
        <v>21</v>
      </c>
      <c r="J4635">
        <v>8</v>
      </c>
      <c r="K4635" t="s">
        <v>8317</v>
      </c>
      <c r="L4635">
        <v>1</v>
      </c>
      <c r="M4635">
        <v>10</v>
      </c>
      <c r="N4635" t="s">
        <v>8330</v>
      </c>
      <c r="O4635">
        <v>15</v>
      </c>
      <c r="P4635">
        <v>1</v>
      </c>
      <c r="Q4635" t="s">
        <v>24</v>
      </c>
      <c r="R4635">
        <v>0</v>
      </c>
      <c r="S4635">
        <v>1</v>
      </c>
      <c r="T4635" t="s">
        <v>25</v>
      </c>
      <c r="U4635" t="s">
        <v>8332</v>
      </c>
      <c r="V4635" t="s">
        <v>8342</v>
      </c>
      <c r="W4635" t="s">
        <v>24</v>
      </c>
      <c r="X4635">
        <v>21</v>
      </c>
      <c r="Y4635">
        <v>3</v>
      </c>
      <c r="Z4635">
        <v>10</v>
      </c>
      <c r="AA4635">
        <v>6</v>
      </c>
      <c r="AB4635">
        <v>15</v>
      </c>
      <c r="AC4635">
        <v>1</v>
      </c>
      <c r="AD4635" t="s">
        <v>30</v>
      </c>
      <c r="AE4635" t="s">
        <v>8348</v>
      </c>
      <c r="AF4635">
        <v>4180</v>
      </c>
      <c r="AG4635" t="s">
        <v>8352</v>
      </c>
    </row>
    <row r="4636" spans="1:33" x14ac:dyDescent="0.25">
      <c r="A4636" t="s">
        <v>5021</v>
      </c>
      <c r="B4636" t="s">
        <v>232</v>
      </c>
      <c r="C4636" t="s">
        <v>5022</v>
      </c>
      <c r="D4636">
        <v>2017</v>
      </c>
      <c r="E4636">
        <v>4</v>
      </c>
      <c r="F4636">
        <v>451</v>
      </c>
      <c r="G4636" t="s">
        <v>8306</v>
      </c>
      <c r="H4636">
        <v>1</v>
      </c>
      <c r="I4636">
        <v>22</v>
      </c>
      <c r="J4636">
        <v>8</v>
      </c>
      <c r="K4636" t="s">
        <v>8317</v>
      </c>
      <c r="L4636">
        <v>2</v>
      </c>
      <c r="M4636">
        <v>3</v>
      </c>
      <c r="N4636" t="s">
        <v>8326</v>
      </c>
      <c r="O4636">
        <v>3</v>
      </c>
      <c r="P4636">
        <v>3</v>
      </c>
      <c r="Q4636" t="s">
        <v>24</v>
      </c>
      <c r="R4636">
        <v>0</v>
      </c>
      <c r="S4636">
        <v>1</v>
      </c>
      <c r="T4636" t="s">
        <v>543</v>
      </c>
      <c r="U4636" t="s">
        <v>8333</v>
      </c>
      <c r="V4636" t="s">
        <v>8342</v>
      </c>
      <c r="W4636" t="s">
        <v>24</v>
      </c>
      <c r="X4636">
        <v>99</v>
      </c>
      <c r="Y4636">
        <v>11</v>
      </c>
      <c r="Z4636">
        <v>99</v>
      </c>
      <c r="AA4636">
        <v>9</v>
      </c>
      <c r="AB4636">
        <v>99</v>
      </c>
      <c r="AC4636">
        <v>6</v>
      </c>
      <c r="AD4636" t="s">
        <v>26</v>
      </c>
      <c r="AE4636" t="s">
        <v>8348</v>
      </c>
      <c r="AF4636">
        <v>4180</v>
      </c>
      <c r="AG4636" t="s">
        <v>8352</v>
      </c>
    </row>
    <row r="4637" spans="1:33" x14ac:dyDescent="0.25">
      <c r="A4637" t="s">
        <v>5025</v>
      </c>
      <c r="B4637" t="s">
        <v>729</v>
      </c>
      <c r="C4637" t="s">
        <v>5026</v>
      </c>
      <c r="D4637">
        <v>2017</v>
      </c>
      <c r="E4637">
        <v>4</v>
      </c>
      <c r="F4637">
        <v>538</v>
      </c>
      <c r="G4637" t="s">
        <v>8306</v>
      </c>
      <c r="H4637">
        <v>1</v>
      </c>
      <c r="I4637">
        <v>22</v>
      </c>
      <c r="J4637">
        <v>8</v>
      </c>
      <c r="K4637" t="s">
        <v>8317</v>
      </c>
      <c r="L4637">
        <v>1</v>
      </c>
      <c r="M4637">
        <v>1</v>
      </c>
      <c r="N4637" t="s">
        <v>155</v>
      </c>
      <c r="O4637">
        <v>1</v>
      </c>
      <c r="P4637">
        <v>1</v>
      </c>
      <c r="Q4637" t="s">
        <v>24</v>
      </c>
      <c r="R4637">
        <v>0</v>
      </c>
      <c r="S4637">
        <v>1</v>
      </c>
      <c r="T4637" t="s">
        <v>25</v>
      </c>
      <c r="U4637" t="s">
        <v>8332</v>
      </c>
      <c r="V4637" t="s">
        <v>8335</v>
      </c>
      <c r="W4637" t="s">
        <v>24</v>
      </c>
      <c r="X4637">
        <v>23</v>
      </c>
      <c r="Y4637">
        <v>3</v>
      </c>
      <c r="Z4637">
        <v>10</v>
      </c>
      <c r="AA4637">
        <v>6</v>
      </c>
      <c r="AB4637">
        <v>15</v>
      </c>
      <c r="AC4637">
        <v>2</v>
      </c>
      <c r="AD4637" t="s">
        <v>30</v>
      </c>
      <c r="AE4637" t="s">
        <v>8348</v>
      </c>
      <c r="AF4637">
        <v>4180</v>
      </c>
      <c r="AG4637" t="s">
        <v>8352</v>
      </c>
    </row>
    <row r="4638" spans="1:33" x14ac:dyDescent="0.25">
      <c r="A4638" t="s">
        <v>523</v>
      </c>
      <c r="B4638" t="s">
        <v>54</v>
      </c>
      <c r="C4638" t="s">
        <v>524</v>
      </c>
      <c r="D4638">
        <v>2017</v>
      </c>
      <c r="E4638">
        <v>1</v>
      </c>
      <c r="F4638">
        <v>2237</v>
      </c>
      <c r="G4638" t="s">
        <v>8306</v>
      </c>
      <c r="H4638">
        <v>1</v>
      </c>
      <c r="I4638">
        <v>26</v>
      </c>
      <c r="J4638">
        <v>9</v>
      </c>
      <c r="K4638" t="s">
        <v>8318</v>
      </c>
      <c r="L4638">
        <v>1</v>
      </c>
      <c r="M4638">
        <v>3</v>
      </c>
      <c r="N4638" t="s">
        <v>8326</v>
      </c>
      <c r="O4638">
        <v>3</v>
      </c>
      <c r="P4638">
        <v>3</v>
      </c>
      <c r="Q4638" t="s">
        <v>24</v>
      </c>
      <c r="R4638">
        <v>0</v>
      </c>
      <c r="S4638">
        <v>1</v>
      </c>
      <c r="T4638" t="s">
        <v>37</v>
      </c>
      <c r="U4638" t="s">
        <v>8333</v>
      </c>
      <c r="V4638" t="s">
        <v>8336</v>
      </c>
      <c r="W4638" t="s">
        <v>24</v>
      </c>
      <c r="X4638">
        <v>27</v>
      </c>
      <c r="Y4638">
        <v>4</v>
      </c>
      <c r="Z4638">
        <v>3</v>
      </c>
      <c r="AA4638">
        <v>3</v>
      </c>
      <c r="AB4638">
        <v>3</v>
      </c>
      <c r="AC4638">
        <v>2</v>
      </c>
      <c r="AD4638" t="s">
        <v>30</v>
      </c>
      <c r="AE4638" t="s">
        <v>8348</v>
      </c>
      <c r="AF4638">
        <v>4180</v>
      </c>
      <c r="AG4638" t="s">
        <v>8352</v>
      </c>
    </row>
    <row r="4639" spans="1:33" x14ac:dyDescent="0.25">
      <c r="A4639" t="s">
        <v>976</v>
      </c>
      <c r="B4639" t="s">
        <v>977</v>
      </c>
      <c r="C4639" t="s">
        <v>978</v>
      </c>
      <c r="D4639">
        <v>2017</v>
      </c>
      <c r="E4639">
        <v>1</v>
      </c>
      <c r="F4639">
        <v>2332</v>
      </c>
      <c r="G4639" t="s">
        <v>8306</v>
      </c>
      <c r="H4639">
        <v>1</v>
      </c>
      <c r="I4639">
        <v>28</v>
      </c>
      <c r="J4639">
        <v>9</v>
      </c>
      <c r="K4639" t="s">
        <v>8318</v>
      </c>
      <c r="L4639">
        <v>1</v>
      </c>
      <c r="M4639">
        <v>1</v>
      </c>
      <c r="N4639" t="s">
        <v>155</v>
      </c>
      <c r="O4639">
        <v>1</v>
      </c>
      <c r="P4639">
        <v>1</v>
      </c>
      <c r="Q4639" t="s">
        <v>24</v>
      </c>
      <c r="R4639">
        <v>5</v>
      </c>
      <c r="S4639">
        <v>1</v>
      </c>
      <c r="T4639" t="s">
        <v>37</v>
      </c>
      <c r="U4639" t="s">
        <v>8333</v>
      </c>
      <c r="V4639" t="s">
        <v>8335</v>
      </c>
      <c r="W4639" t="s">
        <v>24</v>
      </c>
      <c r="X4639">
        <v>37</v>
      </c>
      <c r="Y4639">
        <v>6</v>
      </c>
      <c r="Z4639">
        <v>1</v>
      </c>
      <c r="AA4639">
        <v>1</v>
      </c>
      <c r="AB4639">
        <v>1</v>
      </c>
      <c r="AC4639">
        <v>3</v>
      </c>
      <c r="AD4639" t="s">
        <v>30</v>
      </c>
      <c r="AE4639" t="s">
        <v>8348</v>
      </c>
      <c r="AF4639">
        <v>4180</v>
      </c>
      <c r="AG4639" t="s">
        <v>8352</v>
      </c>
    </row>
    <row r="4640" spans="1:33" x14ac:dyDescent="0.25">
      <c r="A4640" t="s">
        <v>3875</v>
      </c>
      <c r="B4640" t="s">
        <v>1081</v>
      </c>
      <c r="C4640" t="s">
        <v>5007</v>
      </c>
      <c r="D4640">
        <v>2017</v>
      </c>
      <c r="E4640">
        <v>4</v>
      </c>
      <c r="F4640">
        <v>953</v>
      </c>
      <c r="G4640" t="s">
        <v>8306</v>
      </c>
      <c r="H4640">
        <v>1</v>
      </c>
      <c r="I4640">
        <v>25</v>
      </c>
      <c r="J4640">
        <v>9</v>
      </c>
      <c r="K4640" t="s">
        <v>8318</v>
      </c>
      <c r="L4640">
        <v>2</v>
      </c>
      <c r="M4640">
        <v>3</v>
      </c>
      <c r="N4640" t="s">
        <v>8326</v>
      </c>
      <c r="O4640">
        <v>3</v>
      </c>
      <c r="P4640">
        <v>3</v>
      </c>
      <c r="Q4640" t="s">
        <v>24</v>
      </c>
      <c r="R4640">
        <v>0</v>
      </c>
      <c r="S4640">
        <v>1</v>
      </c>
      <c r="T4640" t="s">
        <v>37</v>
      </c>
      <c r="U4640" t="s">
        <v>8333</v>
      </c>
      <c r="V4640" t="s">
        <v>8335</v>
      </c>
      <c r="W4640" t="s">
        <v>24</v>
      </c>
      <c r="X4640">
        <v>38</v>
      </c>
      <c r="Y4640">
        <v>6</v>
      </c>
      <c r="Z4640">
        <v>3</v>
      </c>
      <c r="AA4640">
        <v>3</v>
      </c>
      <c r="AB4640">
        <v>3</v>
      </c>
      <c r="AC4640">
        <v>4</v>
      </c>
      <c r="AD4640" t="s">
        <v>30</v>
      </c>
      <c r="AE4640" t="s">
        <v>8348</v>
      </c>
      <c r="AF4640">
        <v>4180</v>
      </c>
      <c r="AG4640" t="s">
        <v>8352</v>
      </c>
    </row>
    <row r="4641" spans="1:33" x14ac:dyDescent="0.25">
      <c r="A4641" t="s">
        <v>3420</v>
      </c>
      <c r="B4641" t="s">
        <v>89</v>
      </c>
      <c r="C4641" t="s">
        <v>3421</v>
      </c>
      <c r="D4641">
        <v>2017</v>
      </c>
      <c r="E4641">
        <v>3</v>
      </c>
      <c r="F4641">
        <v>246</v>
      </c>
      <c r="G4641" t="s">
        <v>8306</v>
      </c>
      <c r="H4641">
        <v>1</v>
      </c>
      <c r="I4641">
        <v>35</v>
      </c>
      <c r="J4641">
        <v>11</v>
      </c>
      <c r="K4641" t="s">
        <v>8320</v>
      </c>
      <c r="L4641">
        <v>1</v>
      </c>
      <c r="M4641">
        <v>1</v>
      </c>
      <c r="N4641" t="s">
        <v>155</v>
      </c>
      <c r="O4641">
        <v>1</v>
      </c>
      <c r="P4641">
        <v>1</v>
      </c>
      <c r="Q4641" t="s">
        <v>24</v>
      </c>
      <c r="R4641">
        <v>0</v>
      </c>
      <c r="S4641">
        <v>1</v>
      </c>
      <c r="T4641" t="s">
        <v>25</v>
      </c>
      <c r="U4641" t="s">
        <v>8332</v>
      </c>
      <c r="V4641" t="s">
        <v>8340</v>
      </c>
      <c r="W4641" t="s">
        <v>24</v>
      </c>
      <c r="X4641">
        <v>38</v>
      </c>
      <c r="Y4641">
        <v>6</v>
      </c>
      <c r="Z4641">
        <v>1</v>
      </c>
      <c r="AA4641">
        <v>1</v>
      </c>
      <c r="AB4641">
        <v>1</v>
      </c>
      <c r="AC4641">
        <v>2</v>
      </c>
      <c r="AD4641" t="s">
        <v>30</v>
      </c>
      <c r="AE4641" t="s">
        <v>8348</v>
      </c>
      <c r="AF4641">
        <v>4180</v>
      </c>
      <c r="AG4641" t="s">
        <v>8352</v>
      </c>
    </row>
    <row r="4642" spans="1:33" x14ac:dyDescent="0.25">
      <c r="A4642" t="s">
        <v>2074</v>
      </c>
      <c r="B4642" t="s">
        <v>220</v>
      </c>
      <c r="C4642" t="s">
        <v>2646</v>
      </c>
      <c r="D4642">
        <v>2017</v>
      </c>
      <c r="E4642">
        <v>2</v>
      </c>
      <c r="F4642">
        <v>1032</v>
      </c>
      <c r="G4642" t="s">
        <v>8306</v>
      </c>
      <c r="H4642">
        <v>1</v>
      </c>
      <c r="I4642">
        <v>23</v>
      </c>
      <c r="J4642">
        <v>8</v>
      </c>
      <c r="K4642" t="s">
        <v>8317</v>
      </c>
      <c r="L4642">
        <v>1</v>
      </c>
      <c r="M4642">
        <v>4</v>
      </c>
      <c r="N4642" t="s">
        <v>8327</v>
      </c>
      <c r="O4642">
        <v>10</v>
      </c>
      <c r="P4642">
        <v>4</v>
      </c>
      <c r="Q4642" t="s">
        <v>24</v>
      </c>
      <c r="R4642">
        <v>0</v>
      </c>
      <c r="S4642">
        <v>1</v>
      </c>
      <c r="T4642" t="s">
        <v>37</v>
      </c>
      <c r="U4642" t="s">
        <v>8333</v>
      </c>
      <c r="V4642" t="s">
        <v>8335</v>
      </c>
      <c r="W4642" t="s">
        <v>24</v>
      </c>
      <c r="X4642">
        <v>26</v>
      </c>
      <c r="Y4642">
        <v>4</v>
      </c>
      <c r="Z4642">
        <v>4</v>
      </c>
      <c r="AA4642">
        <v>4</v>
      </c>
      <c r="AB4642">
        <v>10</v>
      </c>
      <c r="AC4642">
        <v>4</v>
      </c>
      <c r="AD4642" t="s">
        <v>26</v>
      </c>
      <c r="AE4642" t="s">
        <v>8348</v>
      </c>
      <c r="AF4642">
        <v>4185</v>
      </c>
      <c r="AG4642" t="s">
        <v>8352</v>
      </c>
    </row>
    <row r="4643" spans="1:33" x14ac:dyDescent="0.25">
      <c r="A4643" t="s">
        <v>782</v>
      </c>
      <c r="B4643" t="s">
        <v>538</v>
      </c>
      <c r="C4643" t="s">
        <v>783</v>
      </c>
      <c r="D4643">
        <v>2017</v>
      </c>
      <c r="E4643">
        <v>1</v>
      </c>
      <c r="F4643">
        <v>334</v>
      </c>
      <c r="G4643" t="s">
        <v>8306</v>
      </c>
      <c r="H4643">
        <v>1</v>
      </c>
      <c r="I4643">
        <v>23</v>
      </c>
      <c r="J4643">
        <v>8</v>
      </c>
      <c r="K4643" t="s">
        <v>8317</v>
      </c>
      <c r="L4643">
        <v>1</v>
      </c>
      <c r="M4643">
        <v>1</v>
      </c>
      <c r="N4643" t="s">
        <v>155</v>
      </c>
      <c r="O4643">
        <v>1</v>
      </c>
      <c r="P4643">
        <v>1</v>
      </c>
      <c r="Q4643" t="s">
        <v>24</v>
      </c>
      <c r="R4643">
        <v>0</v>
      </c>
      <c r="S4643">
        <v>1</v>
      </c>
      <c r="T4643" t="s">
        <v>25</v>
      </c>
      <c r="U4643" t="s">
        <v>8332</v>
      </c>
      <c r="V4643" t="s">
        <v>8338</v>
      </c>
      <c r="W4643" t="s">
        <v>24</v>
      </c>
      <c r="X4643">
        <v>26</v>
      </c>
      <c r="Y4643">
        <v>4</v>
      </c>
      <c r="Z4643">
        <v>15</v>
      </c>
      <c r="AA4643">
        <v>6</v>
      </c>
      <c r="AB4643">
        <v>15</v>
      </c>
      <c r="AC4643">
        <v>1</v>
      </c>
      <c r="AD4643" t="s">
        <v>26</v>
      </c>
      <c r="AE4643" t="s">
        <v>8348</v>
      </c>
      <c r="AF4643">
        <v>4190</v>
      </c>
      <c r="AG4643" t="s">
        <v>8352</v>
      </c>
    </row>
    <row r="4644" spans="1:33" x14ac:dyDescent="0.25">
      <c r="A4644" t="s">
        <v>96</v>
      </c>
      <c r="B4644" t="s">
        <v>2314</v>
      </c>
      <c r="C4644" t="s">
        <v>4797</v>
      </c>
      <c r="D4644">
        <v>2017</v>
      </c>
      <c r="E4644">
        <v>4</v>
      </c>
      <c r="F4644">
        <v>745</v>
      </c>
      <c r="G4644" t="s">
        <v>8306</v>
      </c>
      <c r="H4644">
        <v>1</v>
      </c>
      <c r="I4644">
        <v>31</v>
      </c>
      <c r="J4644">
        <v>10</v>
      </c>
      <c r="K4644" t="s">
        <v>8319</v>
      </c>
      <c r="L4644">
        <v>1</v>
      </c>
      <c r="M4644">
        <v>1</v>
      </c>
      <c r="N4644" t="s">
        <v>155</v>
      </c>
      <c r="O4644">
        <v>1</v>
      </c>
      <c r="P4644">
        <v>1</v>
      </c>
      <c r="Q4644" t="s">
        <v>24</v>
      </c>
      <c r="R4644">
        <v>0</v>
      </c>
      <c r="S4644">
        <v>1</v>
      </c>
      <c r="T4644" t="s">
        <v>25</v>
      </c>
      <c r="U4644" t="s">
        <v>8332</v>
      </c>
      <c r="V4644" t="s">
        <v>8336</v>
      </c>
      <c r="W4644" t="s">
        <v>24</v>
      </c>
      <c r="X4644">
        <v>32</v>
      </c>
      <c r="Y4644">
        <v>5</v>
      </c>
      <c r="Z4644">
        <v>5</v>
      </c>
      <c r="AA4644">
        <v>5</v>
      </c>
      <c r="AB4644">
        <v>12</v>
      </c>
      <c r="AC4644">
        <v>3</v>
      </c>
      <c r="AD4644" t="s">
        <v>26</v>
      </c>
      <c r="AE4644" t="s">
        <v>8348</v>
      </c>
      <c r="AF4644">
        <v>4190</v>
      </c>
      <c r="AG4644" t="s">
        <v>8352</v>
      </c>
    </row>
    <row r="4645" spans="1:33" x14ac:dyDescent="0.25">
      <c r="A4645" t="s">
        <v>7370</v>
      </c>
      <c r="B4645" t="s">
        <v>1334</v>
      </c>
      <c r="C4645" t="s">
        <v>7371</v>
      </c>
      <c r="D4645">
        <v>2017</v>
      </c>
      <c r="E4645">
        <v>6</v>
      </c>
      <c r="F4645">
        <v>1650</v>
      </c>
      <c r="G4645" t="s">
        <v>8306</v>
      </c>
      <c r="H4645">
        <v>1</v>
      </c>
      <c r="I4645">
        <v>34</v>
      </c>
      <c r="J4645">
        <v>10</v>
      </c>
      <c r="K4645" t="s">
        <v>8319</v>
      </c>
      <c r="L4645">
        <v>1</v>
      </c>
      <c r="M4645">
        <v>1</v>
      </c>
      <c r="N4645" t="s">
        <v>155</v>
      </c>
      <c r="O4645">
        <v>1</v>
      </c>
      <c r="P4645">
        <v>1</v>
      </c>
      <c r="Q4645" t="s">
        <v>24</v>
      </c>
      <c r="R4645">
        <v>0</v>
      </c>
      <c r="S4645">
        <v>1</v>
      </c>
      <c r="T4645" t="s">
        <v>25</v>
      </c>
      <c r="U4645" t="s">
        <v>8332</v>
      </c>
      <c r="V4645" t="s">
        <v>8341</v>
      </c>
      <c r="W4645" t="s">
        <v>24</v>
      </c>
      <c r="X4645">
        <v>39</v>
      </c>
      <c r="Y4645">
        <v>6</v>
      </c>
      <c r="Z4645">
        <v>1</v>
      </c>
      <c r="AA4645">
        <v>1</v>
      </c>
      <c r="AB4645">
        <v>1</v>
      </c>
      <c r="AC4645">
        <v>1</v>
      </c>
      <c r="AD4645" t="s">
        <v>30</v>
      </c>
      <c r="AE4645" t="s">
        <v>8348</v>
      </c>
      <c r="AF4645">
        <v>4190</v>
      </c>
      <c r="AG4645" t="s">
        <v>8352</v>
      </c>
    </row>
    <row r="4646" spans="1:33" x14ac:dyDescent="0.25">
      <c r="A4646" t="s">
        <v>2021</v>
      </c>
      <c r="B4646" t="s">
        <v>2062</v>
      </c>
      <c r="C4646" t="s">
        <v>7824</v>
      </c>
      <c r="D4646">
        <v>2017</v>
      </c>
      <c r="E4646">
        <v>6</v>
      </c>
      <c r="F4646">
        <v>2023</v>
      </c>
      <c r="G4646" t="s">
        <v>8306</v>
      </c>
      <c r="H4646">
        <v>1</v>
      </c>
      <c r="I4646">
        <v>35</v>
      </c>
      <c r="J4646">
        <v>11</v>
      </c>
      <c r="K4646" t="s">
        <v>8320</v>
      </c>
      <c r="L4646">
        <v>1</v>
      </c>
      <c r="M4646">
        <v>5</v>
      </c>
      <c r="N4646" t="s">
        <v>8328</v>
      </c>
      <c r="O4646">
        <v>13</v>
      </c>
      <c r="P4646">
        <v>4</v>
      </c>
      <c r="Q4646" t="s">
        <v>24</v>
      </c>
      <c r="R4646">
        <v>0</v>
      </c>
      <c r="S4646">
        <v>1</v>
      </c>
      <c r="T4646" t="s">
        <v>25</v>
      </c>
      <c r="U4646" t="s">
        <v>8332</v>
      </c>
      <c r="V4646" t="s">
        <v>8337</v>
      </c>
      <c r="W4646" t="s">
        <v>24</v>
      </c>
      <c r="X4646">
        <v>28</v>
      </c>
      <c r="Y4646">
        <v>4</v>
      </c>
      <c r="Z4646">
        <v>5</v>
      </c>
      <c r="AA4646">
        <v>5</v>
      </c>
      <c r="AB4646">
        <v>13</v>
      </c>
      <c r="AC4646">
        <v>2</v>
      </c>
      <c r="AD4646" t="s">
        <v>26</v>
      </c>
      <c r="AE4646" t="s">
        <v>8348</v>
      </c>
      <c r="AF4646">
        <v>4190</v>
      </c>
      <c r="AG4646" t="s">
        <v>8352</v>
      </c>
    </row>
    <row r="4647" spans="1:33" x14ac:dyDescent="0.25">
      <c r="A4647" t="s">
        <v>4380</v>
      </c>
      <c r="B4647" t="s">
        <v>297</v>
      </c>
      <c r="C4647" t="s">
        <v>6507</v>
      </c>
      <c r="D4647">
        <v>2017</v>
      </c>
      <c r="E4647">
        <v>5</v>
      </c>
      <c r="F4647">
        <v>145</v>
      </c>
      <c r="G4647" t="s">
        <v>8306</v>
      </c>
      <c r="H4647">
        <v>1</v>
      </c>
      <c r="I4647">
        <v>39</v>
      </c>
      <c r="J4647">
        <v>11</v>
      </c>
      <c r="K4647" t="s">
        <v>8320</v>
      </c>
      <c r="L4647">
        <v>1</v>
      </c>
      <c r="M4647">
        <v>1</v>
      </c>
      <c r="N4647" t="s">
        <v>155</v>
      </c>
      <c r="O4647">
        <v>1</v>
      </c>
      <c r="P4647">
        <v>1</v>
      </c>
      <c r="Q4647" t="s">
        <v>24</v>
      </c>
      <c r="R4647">
        <v>0</v>
      </c>
      <c r="S4647">
        <v>1</v>
      </c>
      <c r="T4647" t="s">
        <v>37</v>
      </c>
      <c r="U4647" t="s">
        <v>8333</v>
      </c>
      <c r="V4647" t="s">
        <v>8339</v>
      </c>
      <c r="W4647" t="s">
        <v>24</v>
      </c>
      <c r="X4647">
        <v>46</v>
      </c>
      <c r="Y4647">
        <v>8</v>
      </c>
      <c r="Z4647">
        <v>1</v>
      </c>
      <c r="AA4647">
        <v>1</v>
      </c>
      <c r="AB4647">
        <v>1</v>
      </c>
      <c r="AC4647">
        <v>1</v>
      </c>
      <c r="AD4647" t="s">
        <v>30</v>
      </c>
      <c r="AE4647" t="s">
        <v>8348</v>
      </c>
      <c r="AF4647">
        <v>4192</v>
      </c>
      <c r="AG4647" t="s">
        <v>8352</v>
      </c>
    </row>
    <row r="4648" spans="1:33" x14ac:dyDescent="0.25">
      <c r="A4648" t="s">
        <v>4040</v>
      </c>
      <c r="B4648" t="s">
        <v>633</v>
      </c>
      <c r="C4648" t="s">
        <v>4041</v>
      </c>
      <c r="D4648">
        <v>2017</v>
      </c>
      <c r="E4648">
        <v>3</v>
      </c>
      <c r="F4648">
        <v>835</v>
      </c>
      <c r="G4648" t="s">
        <v>8306</v>
      </c>
      <c r="H4648">
        <v>1</v>
      </c>
      <c r="I4648">
        <v>27</v>
      </c>
      <c r="J4648">
        <v>9</v>
      </c>
      <c r="K4648" t="s">
        <v>8318</v>
      </c>
      <c r="L4648">
        <v>1</v>
      </c>
      <c r="M4648">
        <v>3</v>
      </c>
      <c r="N4648" t="s">
        <v>8326</v>
      </c>
      <c r="O4648">
        <v>3</v>
      </c>
      <c r="P4648">
        <v>3</v>
      </c>
      <c r="Q4648" t="s">
        <v>24</v>
      </c>
      <c r="R4648">
        <v>0</v>
      </c>
      <c r="S4648">
        <v>1</v>
      </c>
      <c r="T4648" t="s">
        <v>25</v>
      </c>
      <c r="U4648" t="s">
        <v>8332</v>
      </c>
      <c r="V4648" t="s">
        <v>8342</v>
      </c>
      <c r="W4648" t="s">
        <v>24</v>
      </c>
      <c r="X4648">
        <v>30</v>
      </c>
      <c r="Y4648">
        <v>5</v>
      </c>
      <c r="Z4648">
        <v>3</v>
      </c>
      <c r="AA4648">
        <v>3</v>
      </c>
      <c r="AB4648">
        <v>3</v>
      </c>
      <c r="AC4648">
        <v>5</v>
      </c>
      <c r="AD4648" t="s">
        <v>30</v>
      </c>
      <c r="AE4648" t="s">
        <v>8348</v>
      </c>
      <c r="AF4648">
        <v>4195</v>
      </c>
      <c r="AG4648" t="s">
        <v>8352</v>
      </c>
    </row>
    <row r="4649" spans="1:33" x14ac:dyDescent="0.25">
      <c r="A4649" t="s">
        <v>2915</v>
      </c>
      <c r="B4649" t="s">
        <v>2347</v>
      </c>
      <c r="C4649" t="s">
        <v>5186</v>
      </c>
      <c r="D4649">
        <v>2017</v>
      </c>
      <c r="E4649">
        <v>4</v>
      </c>
      <c r="F4649">
        <v>459</v>
      </c>
      <c r="G4649" t="s">
        <v>8306</v>
      </c>
      <c r="H4649">
        <v>1</v>
      </c>
      <c r="I4649">
        <v>29</v>
      </c>
      <c r="J4649">
        <v>9</v>
      </c>
      <c r="K4649" t="s">
        <v>8318</v>
      </c>
      <c r="L4649">
        <v>1</v>
      </c>
      <c r="M4649">
        <v>1</v>
      </c>
      <c r="N4649" t="s">
        <v>155</v>
      </c>
      <c r="O4649">
        <v>1</v>
      </c>
      <c r="P4649">
        <v>1</v>
      </c>
      <c r="Q4649" t="s">
        <v>24</v>
      </c>
      <c r="R4649">
        <v>0</v>
      </c>
      <c r="S4649">
        <v>1</v>
      </c>
      <c r="T4649" t="s">
        <v>37</v>
      </c>
      <c r="U4649" t="s">
        <v>8333</v>
      </c>
      <c r="V4649" t="s">
        <v>8335</v>
      </c>
      <c r="W4649" t="s">
        <v>24</v>
      </c>
      <c r="X4649">
        <v>40</v>
      </c>
      <c r="Y4649">
        <v>7</v>
      </c>
      <c r="Z4649">
        <v>1</v>
      </c>
      <c r="AA4649">
        <v>1</v>
      </c>
      <c r="AB4649">
        <v>1</v>
      </c>
      <c r="AC4649">
        <v>1</v>
      </c>
      <c r="AD4649" t="s">
        <v>30</v>
      </c>
      <c r="AE4649" t="s">
        <v>8348</v>
      </c>
      <c r="AF4649">
        <v>4195</v>
      </c>
      <c r="AG4649" t="s">
        <v>8352</v>
      </c>
    </row>
    <row r="4650" spans="1:33" x14ac:dyDescent="0.25">
      <c r="A4650" t="s">
        <v>2283</v>
      </c>
      <c r="B4650" t="s">
        <v>3704</v>
      </c>
      <c r="C4650" t="s">
        <v>7086</v>
      </c>
      <c r="D4650">
        <v>2017</v>
      </c>
      <c r="E4650">
        <v>5</v>
      </c>
      <c r="F4650">
        <v>1139</v>
      </c>
      <c r="G4650" t="s">
        <v>8307</v>
      </c>
      <c r="H4650">
        <v>2</v>
      </c>
      <c r="I4650">
        <v>24</v>
      </c>
      <c r="J4650">
        <v>8</v>
      </c>
      <c r="K4650" t="s">
        <v>8317</v>
      </c>
      <c r="L4650">
        <v>1</v>
      </c>
      <c r="M4650">
        <v>1</v>
      </c>
      <c r="N4650" t="s">
        <v>155</v>
      </c>
      <c r="O4650">
        <v>1</v>
      </c>
      <c r="P4650">
        <v>1</v>
      </c>
      <c r="Q4650" t="s">
        <v>24</v>
      </c>
      <c r="R4650">
        <v>0</v>
      </c>
      <c r="S4650">
        <v>1</v>
      </c>
      <c r="T4650" t="s">
        <v>25</v>
      </c>
      <c r="U4650" t="s">
        <v>8332</v>
      </c>
      <c r="V4650" t="s">
        <v>8335</v>
      </c>
      <c r="W4650" t="s">
        <v>24</v>
      </c>
      <c r="X4650">
        <v>24</v>
      </c>
      <c r="Y4650">
        <v>3</v>
      </c>
      <c r="Z4650">
        <v>1</v>
      </c>
      <c r="AA4650">
        <v>1</v>
      </c>
      <c r="AB4650">
        <v>1</v>
      </c>
      <c r="AC4650">
        <v>1</v>
      </c>
      <c r="AD4650" t="s">
        <v>30</v>
      </c>
      <c r="AE4650" t="s">
        <v>8348</v>
      </c>
      <c r="AF4650">
        <v>4196</v>
      </c>
      <c r="AG4650" t="s">
        <v>8352</v>
      </c>
    </row>
    <row r="4651" spans="1:33" x14ac:dyDescent="0.25">
      <c r="A4651" t="s">
        <v>3300</v>
      </c>
      <c r="B4651" t="s">
        <v>839</v>
      </c>
      <c r="C4651" t="s">
        <v>3301</v>
      </c>
      <c r="D4651">
        <v>2017</v>
      </c>
      <c r="E4651">
        <v>2</v>
      </c>
      <c r="F4651">
        <v>1315</v>
      </c>
      <c r="G4651" t="s">
        <v>8306</v>
      </c>
      <c r="H4651">
        <v>1</v>
      </c>
      <c r="I4651">
        <v>31</v>
      </c>
      <c r="J4651">
        <v>10</v>
      </c>
      <c r="K4651" t="s">
        <v>8319</v>
      </c>
      <c r="L4651">
        <v>2</v>
      </c>
      <c r="M4651">
        <v>1</v>
      </c>
      <c r="N4651" t="s">
        <v>155</v>
      </c>
      <c r="O4651">
        <v>1</v>
      </c>
      <c r="P4651">
        <v>1</v>
      </c>
      <c r="Q4651" t="s">
        <v>24</v>
      </c>
      <c r="R4651">
        <v>0</v>
      </c>
      <c r="S4651">
        <v>1</v>
      </c>
      <c r="T4651" t="s">
        <v>25</v>
      </c>
      <c r="U4651" t="s">
        <v>8332</v>
      </c>
      <c r="V4651" t="s">
        <v>8339</v>
      </c>
      <c r="W4651" t="s">
        <v>24</v>
      </c>
      <c r="X4651">
        <v>35</v>
      </c>
      <c r="Y4651">
        <v>6</v>
      </c>
      <c r="Z4651">
        <v>1</v>
      </c>
      <c r="AA4651">
        <v>1</v>
      </c>
      <c r="AB4651">
        <v>1</v>
      </c>
      <c r="AC4651">
        <v>2</v>
      </c>
      <c r="AD4651" t="s">
        <v>30</v>
      </c>
      <c r="AE4651" t="s">
        <v>8348</v>
      </c>
      <c r="AF4651">
        <v>4196</v>
      </c>
      <c r="AG4651" t="s">
        <v>8352</v>
      </c>
    </row>
    <row r="4652" spans="1:33" x14ac:dyDescent="0.25">
      <c r="A4652" t="s">
        <v>1258</v>
      </c>
      <c r="B4652" t="s">
        <v>3347</v>
      </c>
      <c r="C4652" t="s">
        <v>3470</v>
      </c>
      <c r="D4652">
        <v>2017</v>
      </c>
      <c r="E4652">
        <v>3</v>
      </c>
      <c r="F4652">
        <v>453</v>
      </c>
      <c r="G4652" t="s">
        <v>8307</v>
      </c>
      <c r="H4652">
        <v>2</v>
      </c>
      <c r="I4652">
        <v>31</v>
      </c>
      <c r="J4652">
        <v>10</v>
      </c>
      <c r="K4652" t="s">
        <v>8319</v>
      </c>
      <c r="L4652">
        <v>1</v>
      </c>
      <c r="M4652">
        <v>1</v>
      </c>
      <c r="N4652" t="s">
        <v>155</v>
      </c>
      <c r="O4652">
        <v>1</v>
      </c>
      <c r="P4652">
        <v>1</v>
      </c>
      <c r="Q4652" t="s">
        <v>24</v>
      </c>
      <c r="R4652">
        <v>0</v>
      </c>
      <c r="S4652">
        <v>1</v>
      </c>
      <c r="T4652" t="s">
        <v>25</v>
      </c>
      <c r="U4652" t="s">
        <v>8332</v>
      </c>
      <c r="V4652" t="s">
        <v>8339</v>
      </c>
      <c r="W4652" t="s">
        <v>24</v>
      </c>
      <c r="X4652">
        <v>30</v>
      </c>
      <c r="Y4652">
        <v>5</v>
      </c>
      <c r="Z4652">
        <v>1</v>
      </c>
      <c r="AA4652">
        <v>1</v>
      </c>
      <c r="AB4652">
        <v>1</v>
      </c>
      <c r="AC4652">
        <v>2</v>
      </c>
      <c r="AD4652" t="s">
        <v>26</v>
      </c>
      <c r="AE4652" t="s">
        <v>8348</v>
      </c>
      <c r="AF4652">
        <v>4196</v>
      </c>
      <c r="AG4652" t="s">
        <v>8352</v>
      </c>
    </row>
    <row r="4653" spans="1:33" x14ac:dyDescent="0.25">
      <c r="A4653" t="s">
        <v>4028</v>
      </c>
      <c r="B4653" t="s">
        <v>359</v>
      </c>
      <c r="C4653" t="s">
        <v>4029</v>
      </c>
      <c r="D4653">
        <v>2017</v>
      </c>
      <c r="E4653">
        <v>3</v>
      </c>
      <c r="F4653">
        <v>404</v>
      </c>
      <c r="G4653" t="s">
        <v>8307</v>
      </c>
      <c r="H4653">
        <v>2</v>
      </c>
      <c r="I4653">
        <v>32</v>
      </c>
      <c r="J4653">
        <v>10</v>
      </c>
      <c r="K4653" t="s">
        <v>8319</v>
      </c>
      <c r="L4653">
        <v>1</v>
      </c>
      <c r="M4653">
        <v>1</v>
      </c>
      <c r="N4653" t="s">
        <v>155</v>
      </c>
      <c r="O4653">
        <v>1</v>
      </c>
      <c r="P4653">
        <v>1</v>
      </c>
      <c r="Q4653" t="s">
        <v>24</v>
      </c>
      <c r="R4653">
        <v>0</v>
      </c>
      <c r="S4653">
        <v>1</v>
      </c>
      <c r="T4653" t="s">
        <v>25</v>
      </c>
      <c r="U4653" t="s">
        <v>8332</v>
      </c>
      <c r="V4653" t="s">
        <v>8335</v>
      </c>
      <c r="W4653" t="s">
        <v>24</v>
      </c>
      <c r="X4653">
        <v>33</v>
      </c>
      <c r="Y4653">
        <v>5</v>
      </c>
      <c r="Z4653">
        <v>1</v>
      </c>
      <c r="AA4653">
        <v>1</v>
      </c>
      <c r="AB4653">
        <v>1</v>
      </c>
      <c r="AC4653">
        <v>5</v>
      </c>
      <c r="AD4653" t="s">
        <v>30</v>
      </c>
      <c r="AE4653" t="s">
        <v>8348</v>
      </c>
      <c r="AF4653">
        <v>4196</v>
      </c>
      <c r="AG4653" t="s">
        <v>8352</v>
      </c>
    </row>
    <row r="4654" spans="1:33" x14ac:dyDescent="0.25">
      <c r="A4654" t="s">
        <v>304</v>
      </c>
      <c r="B4654" t="s">
        <v>567</v>
      </c>
      <c r="C4654" t="s">
        <v>5044</v>
      </c>
      <c r="D4654">
        <v>2017</v>
      </c>
      <c r="E4654">
        <v>4</v>
      </c>
      <c r="F4654">
        <v>1930</v>
      </c>
      <c r="G4654" t="s">
        <v>8307</v>
      </c>
      <c r="H4654">
        <v>2</v>
      </c>
      <c r="I4654">
        <v>30</v>
      </c>
      <c r="J4654">
        <v>10</v>
      </c>
      <c r="K4654" t="s">
        <v>8319</v>
      </c>
      <c r="L4654">
        <v>1</v>
      </c>
      <c r="M4654">
        <v>1</v>
      </c>
      <c r="N4654" t="s">
        <v>155</v>
      </c>
      <c r="O4654">
        <v>1</v>
      </c>
      <c r="P4654">
        <v>1</v>
      </c>
      <c r="Q4654" t="s">
        <v>24</v>
      </c>
      <c r="R4654">
        <v>0</v>
      </c>
      <c r="S4654">
        <v>1</v>
      </c>
      <c r="T4654" t="s">
        <v>25</v>
      </c>
      <c r="U4654" t="s">
        <v>8332</v>
      </c>
      <c r="V4654" t="s">
        <v>8338</v>
      </c>
      <c r="W4654" t="s">
        <v>24</v>
      </c>
      <c r="X4654">
        <v>31</v>
      </c>
      <c r="Y4654">
        <v>5</v>
      </c>
      <c r="Z4654">
        <v>1</v>
      </c>
      <c r="AA4654">
        <v>1</v>
      </c>
      <c r="AB4654">
        <v>1</v>
      </c>
      <c r="AC4654">
        <v>4</v>
      </c>
      <c r="AD4654" t="s">
        <v>26</v>
      </c>
      <c r="AE4654" t="s">
        <v>8348</v>
      </c>
      <c r="AF4654">
        <v>4196</v>
      </c>
      <c r="AG4654" t="s">
        <v>8352</v>
      </c>
    </row>
    <row r="4655" spans="1:33" x14ac:dyDescent="0.25">
      <c r="A4655" t="s">
        <v>2740</v>
      </c>
      <c r="B4655" t="s">
        <v>2043</v>
      </c>
      <c r="C4655" t="s">
        <v>5130</v>
      </c>
      <c r="D4655">
        <v>2017</v>
      </c>
      <c r="E4655">
        <v>3</v>
      </c>
      <c r="F4655">
        <v>120</v>
      </c>
      <c r="G4655" t="s">
        <v>8308</v>
      </c>
      <c r="H4655">
        <v>2</v>
      </c>
      <c r="I4655">
        <v>30</v>
      </c>
      <c r="J4655">
        <v>10</v>
      </c>
      <c r="K4655" t="s">
        <v>8319</v>
      </c>
      <c r="L4655">
        <v>1</v>
      </c>
      <c r="M4655">
        <v>1</v>
      </c>
      <c r="N4655" t="s">
        <v>155</v>
      </c>
      <c r="O4655">
        <v>1</v>
      </c>
      <c r="P4655">
        <v>1</v>
      </c>
      <c r="Q4655" t="s">
        <v>24</v>
      </c>
      <c r="R4655">
        <v>0</v>
      </c>
      <c r="S4655">
        <v>1</v>
      </c>
      <c r="T4655" t="s">
        <v>25</v>
      </c>
      <c r="U4655" t="s">
        <v>8332</v>
      </c>
      <c r="V4655" t="s">
        <v>8337</v>
      </c>
      <c r="W4655" t="s">
        <v>24</v>
      </c>
      <c r="X4655">
        <v>30</v>
      </c>
      <c r="Y4655">
        <v>5</v>
      </c>
      <c r="Z4655">
        <v>1</v>
      </c>
      <c r="AA4655">
        <v>1</v>
      </c>
      <c r="AB4655">
        <v>1</v>
      </c>
      <c r="AC4655">
        <v>6</v>
      </c>
      <c r="AD4655" t="s">
        <v>30</v>
      </c>
      <c r="AE4655" t="s">
        <v>8348</v>
      </c>
      <c r="AF4655">
        <v>4196</v>
      </c>
      <c r="AG4655" t="s">
        <v>8352</v>
      </c>
    </row>
    <row r="4656" spans="1:33" x14ac:dyDescent="0.25">
      <c r="A4656" t="s">
        <v>7195</v>
      </c>
      <c r="B4656" t="s">
        <v>675</v>
      </c>
      <c r="C4656" t="s">
        <v>7196</v>
      </c>
      <c r="D4656">
        <v>2017</v>
      </c>
      <c r="E4656">
        <v>5</v>
      </c>
      <c r="F4656">
        <v>815</v>
      </c>
      <c r="G4656" t="s">
        <v>8306</v>
      </c>
      <c r="H4656">
        <v>1</v>
      </c>
      <c r="I4656">
        <v>31</v>
      </c>
      <c r="J4656">
        <v>10</v>
      </c>
      <c r="K4656" t="s">
        <v>8319</v>
      </c>
      <c r="L4656">
        <v>1</v>
      </c>
      <c r="M4656">
        <v>1</v>
      </c>
      <c r="N4656" t="s">
        <v>155</v>
      </c>
      <c r="O4656">
        <v>1</v>
      </c>
      <c r="P4656">
        <v>1</v>
      </c>
      <c r="Q4656" t="s">
        <v>24</v>
      </c>
      <c r="R4656">
        <v>0</v>
      </c>
      <c r="S4656">
        <v>1</v>
      </c>
      <c r="T4656" t="s">
        <v>25</v>
      </c>
      <c r="U4656" t="s">
        <v>8332</v>
      </c>
      <c r="V4656" t="s">
        <v>8338</v>
      </c>
      <c r="W4656" t="s">
        <v>24</v>
      </c>
      <c r="X4656">
        <v>32</v>
      </c>
      <c r="Y4656">
        <v>5</v>
      </c>
      <c r="Z4656">
        <v>1</v>
      </c>
      <c r="AA4656">
        <v>1</v>
      </c>
      <c r="AB4656">
        <v>1</v>
      </c>
      <c r="AC4656">
        <v>3</v>
      </c>
      <c r="AD4656" t="s">
        <v>30</v>
      </c>
      <c r="AE4656" t="s">
        <v>8348</v>
      </c>
      <c r="AF4656">
        <v>4196</v>
      </c>
      <c r="AG4656" t="s">
        <v>8352</v>
      </c>
    </row>
    <row r="4657" spans="1:33" x14ac:dyDescent="0.25">
      <c r="A4657" t="s">
        <v>7780</v>
      </c>
      <c r="B4657" t="s">
        <v>1049</v>
      </c>
      <c r="C4657" t="s">
        <v>7781</v>
      </c>
      <c r="D4657">
        <v>2017</v>
      </c>
      <c r="E4657">
        <v>6</v>
      </c>
      <c r="F4657">
        <v>601</v>
      </c>
      <c r="G4657" t="s">
        <v>8306</v>
      </c>
      <c r="H4657">
        <v>1</v>
      </c>
      <c r="I4657">
        <v>33</v>
      </c>
      <c r="J4657">
        <v>10</v>
      </c>
      <c r="K4657" t="s">
        <v>8319</v>
      </c>
      <c r="L4657">
        <v>1</v>
      </c>
      <c r="M4657">
        <v>1</v>
      </c>
      <c r="N4657" t="s">
        <v>155</v>
      </c>
      <c r="O4657">
        <v>1</v>
      </c>
      <c r="P4657">
        <v>1</v>
      </c>
      <c r="Q4657" t="s">
        <v>24</v>
      </c>
      <c r="R4657">
        <v>0</v>
      </c>
      <c r="S4657">
        <v>1</v>
      </c>
      <c r="T4657" t="s">
        <v>25</v>
      </c>
      <c r="U4657" t="s">
        <v>8332</v>
      </c>
      <c r="V4657" t="s">
        <v>8339</v>
      </c>
      <c r="W4657" t="s">
        <v>24</v>
      </c>
      <c r="X4657">
        <v>34</v>
      </c>
      <c r="Y4657">
        <v>5</v>
      </c>
      <c r="Z4657">
        <v>1</v>
      </c>
      <c r="AA4657">
        <v>1</v>
      </c>
      <c r="AB4657">
        <v>1</v>
      </c>
      <c r="AC4657">
        <v>3</v>
      </c>
      <c r="AD4657" t="s">
        <v>30</v>
      </c>
      <c r="AE4657" t="s">
        <v>8348</v>
      </c>
      <c r="AF4657">
        <v>4196</v>
      </c>
      <c r="AG4657" t="s">
        <v>8352</v>
      </c>
    </row>
    <row r="4658" spans="1:33" x14ac:dyDescent="0.25">
      <c r="A4658" t="s">
        <v>243</v>
      </c>
      <c r="B4658" t="s">
        <v>244</v>
      </c>
      <c r="C4658" t="s">
        <v>245</v>
      </c>
      <c r="D4658">
        <v>2017</v>
      </c>
      <c r="E4658">
        <v>1</v>
      </c>
      <c r="F4658">
        <v>313</v>
      </c>
      <c r="G4658" t="s">
        <v>8310</v>
      </c>
      <c r="H4658">
        <v>2</v>
      </c>
      <c r="I4658">
        <v>39</v>
      </c>
      <c r="J4658">
        <v>11</v>
      </c>
      <c r="K4658" t="s">
        <v>8320</v>
      </c>
      <c r="L4658">
        <v>1</v>
      </c>
      <c r="M4658">
        <v>1</v>
      </c>
      <c r="N4658" t="s">
        <v>155</v>
      </c>
      <c r="O4658">
        <v>1</v>
      </c>
      <c r="P4658">
        <v>1</v>
      </c>
      <c r="Q4658" t="s">
        <v>24</v>
      </c>
      <c r="R4658">
        <v>0</v>
      </c>
      <c r="S4658">
        <v>1</v>
      </c>
      <c r="T4658" t="s">
        <v>25</v>
      </c>
      <c r="U4658" t="s">
        <v>8332</v>
      </c>
      <c r="V4658" t="s">
        <v>8335</v>
      </c>
      <c r="W4658" t="s">
        <v>24</v>
      </c>
      <c r="X4658">
        <v>39</v>
      </c>
      <c r="Y4658">
        <v>6</v>
      </c>
      <c r="Z4658">
        <v>1</v>
      </c>
      <c r="AA4658">
        <v>1</v>
      </c>
      <c r="AB4658">
        <v>1</v>
      </c>
      <c r="AC4658">
        <v>3</v>
      </c>
      <c r="AD4658" t="s">
        <v>30</v>
      </c>
      <c r="AE4658" t="s">
        <v>8348</v>
      </c>
      <c r="AF4658">
        <v>4196</v>
      </c>
      <c r="AG4658" t="s">
        <v>8352</v>
      </c>
    </row>
    <row r="4659" spans="1:33" x14ac:dyDescent="0.25">
      <c r="A4659" t="s">
        <v>6101</v>
      </c>
      <c r="B4659" t="s">
        <v>1450</v>
      </c>
      <c r="C4659" t="s">
        <v>6102</v>
      </c>
      <c r="D4659">
        <v>2017</v>
      </c>
      <c r="E4659">
        <v>5</v>
      </c>
      <c r="F4659">
        <v>1318</v>
      </c>
      <c r="G4659" t="s">
        <v>8306</v>
      </c>
      <c r="H4659">
        <v>1</v>
      </c>
      <c r="I4659">
        <v>35</v>
      </c>
      <c r="J4659">
        <v>11</v>
      </c>
      <c r="K4659" t="s">
        <v>8320</v>
      </c>
      <c r="L4659">
        <v>1</v>
      </c>
      <c r="M4659">
        <v>1</v>
      </c>
      <c r="N4659" t="s">
        <v>155</v>
      </c>
      <c r="O4659">
        <v>1</v>
      </c>
      <c r="P4659">
        <v>1</v>
      </c>
      <c r="Q4659" t="s">
        <v>24</v>
      </c>
      <c r="R4659">
        <v>0</v>
      </c>
      <c r="S4659">
        <v>1</v>
      </c>
      <c r="T4659" t="s">
        <v>25</v>
      </c>
      <c r="U4659" t="s">
        <v>8332</v>
      </c>
      <c r="V4659" t="s">
        <v>8336</v>
      </c>
      <c r="W4659" t="s">
        <v>24</v>
      </c>
      <c r="X4659">
        <v>30</v>
      </c>
      <c r="Y4659">
        <v>5</v>
      </c>
      <c r="Z4659">
        <v>1</v>
      </c>
      <c r="AA4659">
        <v>1</v>
      </c>
      <c r="AB4659">
        <v>1</v>
      </c>
      <c r="AC4659">
        <v>2</v>
      </c>
      <c r="AD4659" t="s">
        <v>30</v>
      </c>
      <c r="AE4659" t="s">
        <v>8348</v>
      </c>
      <c r="AF4659">
        <v>4196</v>
      </c>
      <c r="AG4659" t="s">
        <v>8352</v>
      </c>
    </row>
    <row r="4660" spans="1:33" x14ac:dyDescent="0.25">
      <c r="A4660" t="s">
        <v>4661</v>
      </c>
      <c r="B4660" t="s">
        <v>3734</v>
      </c>
      <c r="C4660" t="s">
        <v>4662</v>
      </c>
      <c r="D4660">
        <v>2017</v>
      </c>
      <c r="E4660">
        <v>4</v>
      </c>
      <c r="F4660">
        <v>1656</v>
      </c>
      <c r="G4660" t="s">
        <v>8306</v>
      </c>
      <c r="H4660">
        <v>1</v>
      </c>
      <c r="I4660">
        <v>18</v>
      </c>
      <c r="J4660">
        <v>6</v>
      </c>
      <c r="K4660" t="s">
        <v>8316</v>
      </c>
      <c r="L4660">
        <v>1</v>
      </c>
      <c r="M4660">
        <v>3</v>
      </c>
      <c r="N4660" t="s">
        <v>8326</v>
      </c>
      <c r="O4660">
        <v>3</v>
      </c>
      <c r="P4660">
        <v>3</v>
      </c>
      <c r="Q4660" t="s">
        <v>24</v>
      </c>
      <c r="R4660">
        <v>0</v>
      </c>
      <c r="S4660">
        <v>1</v>
      </c>
      <c r="T4660" t="s">
        <v>37</v>
      </c>
      <c r="U4660" t="s">
        <v>8333</v>
      </c>
      <c r="V4660" t="s">
        <v>8342</v>
      </c>
      <c r="W4660" t="s">
        <v>24</v>
      </c>
      <c r="X4660">
        <v>21</v>
      </c>
      <c r="Y4660">
        <v>3</v>
      </c>
      <c r="Z4660">
        <v>1</v>
      </c>
      <c r="AA4660">
        <v>1</v>
      </c>
      <c r="AB4660">
        <v>1</v>
      </c>
      <c r="AC4660">
        <v>2</v>
      </c>
      <c r="AD4660" t="s">
        <v>30</v>
      </c>
      <c r="AE4660" t="s">
        <v>8348</v>
      </c>
      <c r="AF4660">
        <v>4200</v>
      </c>
      <c r="AG4660" t="s">
        <v>8352</v>
      </c>
    </row>
    <row r="4661" spans="1:33" x14ac:dyDescent="0.25">
      <c r="A4661" t="s">
        <v>514</v>
      </c>
      <c r="B4661" t="s">
        <v>2319</v>
      </c>
      <c r="C4661" t="s">
        <v>7303</v>
      </c>
      <c r="D4661">
        <v>2017</v>
      </c>
      <c r="E4661">
        <v>6</v>
      </c>
      <c r="F4661">
        <v>645</v>
      </c>
      <c r="G4661" t="s">
        <v>8306</v>
      </c>
      <c r="H4661">
        <v>1</v>
      </c>
      <c r="I4661">
        <v>21</v>
      </c>
      <c r="J4661">
        <v>8</v>
      </c>
      <c r="K4661" t="s">
        <v>8317</v>
      </c>
      <c r="L4661">
        <v>1</v>
      </c>
      <c r="M4661">
        <v>1</v>
      </c>
      <c r="N4661" t="s">
        <v>155</v>
      </c>
      <c r="O4661">
        <v>1</v>
      </c>
      <c r="P4661">
        <v>1</v>
      </c>
      <c r="Q4661" t="s">
        <v>24</v>
      </c>
      <c r="R4661">
        <v>0</v>
      </c>
      <c r="S4661">
        <v>1</v>
      </c>
      <c r="T4661" t="s">
        <v>25</v>
      </c>
      <c r="U4661" t="s">
        <v>8332</v>
      </c>
      <c r="V4661" t="s">
        <v>8335</v>
      </c>
      <c r="W4661" t="s">
        <v>24</v>
      </c>
      <c r="X4661">
        <v>22</v>
      </c>
      <c r="Y4661">
        <v>3</v>
      </c>
      <c r="Z4661">
        <v>1</v>
      </c>
      <c r="AA4661">
        <v>1</v>
      </c>
      <c r="AB4661">
        <v>1</v>
      </c>
      <c r="AC4661">
        <v>1</v>
      </c>
      <c r="AD4661" t="s">
        <v>30</v>
      </c>
      <c r="AE4661" t="s">
        <v>8348</v>
      </c>
      <c r="AF4661">
        <v>4200</v>
      </c>
      <c r="AG4661" t="s">
        <v>8352</v>
      </c>
    </row>
    <row r="4662" spans="1:33" x14ac:dyDescent="0.25">
      <c r="A4662" t="s">
        <v>635</v>
      </c>
      <c r="B4662" t="s">
        <v>449</v>
      </c>
      <c r="C4662" t="s">
        <v>5133</v>
      </c>
      <c r="D4662">
        <v>2017</v>
      </c>
      <c r="E4662">
        <v>4</v>
      </c>
      <c r="F4662">
        <v>1509</v>
      </c>
      <c r="G4662" t="s">
        <v>8306</v>
      </c>
      <c r="H4662">
        <v>1</v>
      </c>
      <c r="I4662">
        <v>25</v>
      </c>
      <c r="J4662">
        <v>9</v>
      </c>
      <c r="K4662" t="s">
        <v>8318</v>
      </c>
      <c r="L4662">
        <v>1</v>
      </c>
      <c r="M4662">
        <v>3</v>
      </c>
      <c r="N4662" t="s">
        <v>8326</v>
      </c>
      <c r="O4662">
        <v>3</v>
      </c>
      <c r="P4662">
        <v>3</v>
      </c>
      <c r="Q4662" t="s">
        <v>24</v>
      </c>
      <c r="R4662">
        <v>0</v>
      </c>
      <c r="S4662">
        <v>1</v>
      </c>
      <c r="T4662" t="s">
        <v>25</v>
      </c>
      <c r="U4662" t="s">
        <v>8332</v>
      </c>
      <c r="V4662" t="s">
        <v>8335</v>
      </c>
      <c r="W4662" t="s">
        <v>24</v>
      </c>
      <c r="X4662">
        <v>29</v>
      </c>
      <c r="Y4662">
        <v>4</v>
      </c>
      <c r="Z4662">
        <v>1</v>
      </c>
      <c r="AA4662">
        <v>1</v>
      </c>
      <c r="AB4662">
        <v>1</v>
      </c>
      <c r="AC4662">
        <v>2</v>
      </c>
      <c r="AD4662" t="s">
        <v>30</v>
      </c>
      <c r="AE4662" t="s">
        <v>8348</v>
      </c>
      <c r="AF4662">
        <v>4200</v>
      </c>
      <c r="AG4662" t="s">
        <v>8352</v>
      </c>
    </row>
    <row r="4663" spans="1:33" x14ac:dyDescent="0.25">
      <c r="A4663" t="s">
        <v>1303</v>
      </c>
      <c r="B4663" t="s">
        <v>687</v>
      </c>
      <c r="C4663" t="s">
        <v>5831</v>
      </c>
      <c r="D4663">
        <v>2017</v>
      </c>
      <c r="E4663">
        <v>4</v>
      </c>
      <c r="F4663">
        <v>1333</v>
      </c>
      <c r="G4663" t="s">
        <v>8306</v>
      </c>
      <c r="H4663">
        <v>1</v>
      </c>
      <c r="I4663">
        <v>36</v>
      </c>
      <c r="J4663">
        <v>11</v>
      </c>
      <c r="K4663" t="s">
        <v>8320</v>
      </c>
      <c r="L4663">
        <v>2</v>
      </c>
      <c r="M4663">
        <v>1</v>
      </c>
      <c r="N4663" t="s">
        <v>155</v>
      </c>
      <c r="O4663">
        <v>1</v>
      </c>
      <c r="P4663">
        <v>1</v>
      </c>
      <c r="Q4663" t="s">
        <v>24</v>
      </c>
      <c r="R4663">
        <v>0</v>
      </c>
      <c r="S4663">
        <v>1</v>
      </c>
      <c r="T4663" t="s">
        <v>25</v>
      </c>
      <c r="U4663" t="s">
        <v>8332</v>
      </c>
      <c r="V4663" t="s">
        <v>8338</v>
      </c>
      <c r="W4663" t="s">
        <v>24</v>
      </c>
      <c r="X4663">
        <v>30</v>
      </c>
      <c r="Y4663">
        <v>5</v>
      </c>
      <c r="Z4663">
        <v>3</v>
      </c>
      <c r="AA4663">
        <v>3</v>
      </c>
      <c r="AB4663">
        <v>3</v>
      </c>
      <c r="AC4663">
        <v>2</v>
      </c>
      <c r="AD4663" t="s">
        <v>30</v>
      </c>
      <c r="AE4663" t="s">
        <v>8348</v>
      </c>
      <c r="AF4663">
        <v>4200</v>
      </c>
      <c r="AG4663" t="s">
        <v>8352</v>
      </c>
    </row>
    <row r="4664" spans="1:33" x14ac:dyDescent="0.25">
      <c r="A4664" t="s">
        <v>4730</v>
      </c>
      <c r="B4664" t="s">
        <v>525</v>
      </c>
      <c r="C4664" t="s">
        <v>4731</v>
      </c>
      <c r="D4664">
        <v>2017</v>
      </c>
      <c r="E4664">
        <v>4</v>
      </c>
      <c r="F4664">
        <v>2124</v>
      </c>
      <c r="G4664" t="s">
        <v>8306</v>
      </c>
      <c r="H4664">
        <v>1</v>
      </c>
      <c r="I4664">
        <v>40</v>
      </c>
      <c r="J4664">
        <v>12</v>
      </c>
      <c r="K4664" t="s">
        <v>8321</v>
      </c>
      <c r="L4664">
        <v>1</v>
      </c>
      <c r="M4664">
        <v>2</v>
      </c>
      <c r="N4664" t="s">
        <v>8325</v>
      </c>
      <c r="O4664">
        <v>2</v>
      </c>
      <c r="P4664">
        <v>2</v>
      </c>
      <c r="Q4664" t="s">
        <v>24</v>
      </c>
      <c r="R4664">
        <v>0</v>
      </c>
      <c r="S4664">
        <v>1</v>
      </c>
      <c r="T4664" t="s">
        <v>25</v>
      </c>
      <c r="U4664" t="s">
        <v>8332</v>
      </c>
      <c r="V4664" t="s">
        <v>8338</v>
      </c>
      <c r="W4664" t="s">
        <v>24</v>
      </c>
      <c r="X4664">
        <v>38</v>
      </c>
      <c r="Y4664">
        <v>6</v>
      </c>
      <c r="Z4664">
        <v>2</v>
      </c>
      <c r="AA4664">
        <v>2</v>
      </c>
      <c r="AB4664">
        <v>2</v>
      </c>
      <c r="AC4664">
        <v>3</v>
      </c>
      <c r="AD4664" t="s">
        <v>26</v>
      </c>
      <c r="AE4664" t="s">
        <v>8347</v>
      </c>
      <c r="AF4664">
        <v>4200</v>
      </c>
      <c r="AG4664" t="s">
        <v>8352</v>
      </c>
    </row>
    <row r="4665" spans="1:33" x14ac:dyDescent="0.25">
      <c r="A4665" t="s">
        <v>4456</v>
      </c>
      <c r="B4665" t="s">
        <v>226</v>
      </c>
      <c r="C4665" t="s">
        <v>4457</v>
      </c>
      <c r="D4665">
        <v>2017</v>
      </c>
      <c r="E4665">
        <v>3</v>
      </c>
      <c r="F4665">
        <v>1545</v>
      </c>
      <c r="G4665" t="s">
        <v>8306</v>
      </c>
      <c r="H4665">
        <v>1</v>
      </c>
      <c r="I4665">
        <v>26</v>
      </c>
      <c r="J4665">
        <v>9</v>
      </c>
      <c r="K4665" t="s">
        <v>8318</v>
      </c>
      <c r="L4665">
        <v>1</v>
      </c>
      <c r="M4665">
        <v>10</v>
      </c>
      <c r="N4665" t="s">
        <v>8330</v>
      </c>
      <c r="O4665">
        <v>15</v>
      </c>
      <c r="P4665">
        <v>3</v>
      </c>
      <c r="Q4665" t="s">
        <v>24</v>
      </c>
      <c r="R4665">
        <v>0</v>
      </c>
      <c r="S4665">
        <v>1</v>
      </c>
      <c r="T4665" t="s">
        <v>37</v>
      </c>
      <c r="U4665" t="s">
        <v>8333</v>
      </c>
      <c r="V4665" t="s">
        <v>8336</v>
      </c>
      <c r="W4665" t="s">
        <v>24</v>
      </c>
      <c r="X4665">
        <v>29</v>
      </c>
      <c r="Y4665">
        <v>4</v>
      </c>
      <c r="Z4665">
        <v>1</v>
      </c>
      <c r="AA4665">
        <v>1</v>
      </c>
      <c r="AB4665">
        <v>1</v>
      </c>
      <c r="AC4665">
        <v>2</v>
      </c>
      <c r="AD4665" t="s">
        <v>26</v>
      </c>
      <c r="AE4665" t="s">
        <v>8348</v>
      </c>
      <c r="AF4665">
        <v>4202</v>
      </c>
      <c r="AG4665" t="s">
        <v>8352</v>
      </c>
    </row>
    <row r="4666" spans="1:33" x14ac:dyDescent="0.25">
      <c r="A4666" t="s">
        <v>720</v>
      </c>
      <c r="B4666" t="s">
        <v>1086</v>
      </c>
      <c r="C4666" t="s">
        <v>2519</v>
      </c>
      <c r="D4666">
        <v>2017</v>
      </c>
      <c r="E4666">
        <v>2</v>
      </c>
      <c r="F4666">
        <v>831</v>
      </c>
      <c r="G4666" t="s">
        <v>8306</v>
      </c>
      <c r="H4666">
        <v>1</v>
      </c>
      <c r="I4666">
        <v>27</v>
      </c>
      <c r="J4666">
        <v>9</v>
      </c>
      <c r="K4666" t="s">
        <v>8318</v>
      </c>
      <c r="L4666">
        <v>1</v>
      </c>
      <c r="M4666">
        <v>10</v>
      </c>
      <c r="N4666" t="s">
        <v>8330</v>
      </c>
      <c r="O4666">
        <v>15</v>
      </c>
      <c r="P4666">
        <v>3</v>
      </c>
      <c r="Q4666" t="s">
        <v>24</v>
      </c>
      <c r="R4666">
        <v>0</v>
      </c>
      <c r="S4666">
        <v>1</v>
      </c>
      <c r="T4666" t="s">
        <v>25</v>
      </c>
      <c r="U4666" t="s">
        <v>8332</v>
      </c>
      <c r="V4666" t="s">
        <v>8335</v>
      </c>
      <c r="W4666" t="s">
        <v>24</v>
      </c>
      <c r="X4666">
        <v>34</v>
      </c>
      <c r="Y4666">
        <v>5</v>
      </c>
      <c r="Z4666">
        <v>10</v>
      </c>
      <c r="AA4666">
        <v>6</v>
      </c>
      <c r="AB4666">
        <v>15</v>
      </c>
      <c r="AC4666">
        <v>4</v>
      </c>
      <c r="AD4666" t="s">
        <v>30</v>
      </c>
      <c r="AE4666" t="s">
        <v>8348</v>
      </c>
      <c r="AF4666">
        <v>4203</v>
      </c>
      <c r="AG4666" t="s">
        <v>8352</v>
      </c>
    </row>
    <row r="4667" spans="1:33" x14ac:dyDescent="0.25">
      <c r="A4667" t="s">
        <v>3797</v>
      </c>
      <c r="B4667" t="s">
        <v>521</v>
      </c>
      <c r="C4667" t="s">
        <v>3798</v>
      </c>
      <c r="D4667">
        <v>2017</v>
      </c>
      <c r="E4667">
        <v>3</v>
      </c>
      <c r="F4667">
        <v>504</v>
      </c>
      <c r="G4667" t="s">
        <v>8306</v>
      </c>
      <c r="H4667">
        <v>1</v>
      </c>
      <c r="I4667">
        <v>19</v>
      </c>
      <c r="J4667">
        <v>7</v>
      </c>
      <c r="K4667" t="s">
        <v>8316</v>
      </c>
      <c r="L4667">
        <v>1</v>
      </c>
      <c r="M4667">
        <v>1</v>
      </c>
      <c r="N4667" t="s">
        <v>155</v>
      </c>
      <c r="O4667">
        <v>1</v>
      </c>
      <c r="P4667">
        <v>1</v>
      </c>
      <c r="Q4667" t="s">
        <v>24</v>
      </c>
      <c r="R4667">
        <v>0</v>
      </c>
      <c r="S4667">
        <v>1</v>
      </c>
      <c r="T4667" t="s">
        <v>25</v>
      </c>
      <c r="U4667" t="s">
        <v>8332</v>
      </c>
      <c r="V4667" t="s">
        <v>8335</v>
      </c>
      <c r="W4667" t="s">
        <v>24</v>
      </c>
      <c r="X4667">
        <v>20</v>
      </c>
      <c r="Y4667">
        <v>3</v>
      </c>
      <c r="Z4667">
        <v>1</v>
      </c>
      <c r="AA4667">
        <v>1</v>
      </c>
      <c r="AB4667">
        <v>1</v>
      </c>
      <c r="AC4667">
        <v>1</v>
      </c>
      <c r="AD4667" t="s">
        <v>30</v>
      </c>
      <c r="AE4667" t="s">
        <v>8348</v>
      </c>
      <c r="AF4667">
        <v>4205</v>
      </c>
      <c r="AG4667" t="s">
        <v>8352</v>
      </c>
    </row>
    <row r="4668" spans="1:33" x14ac:dyDescent="0.25">
      <c r="A4668" t="s">
        <v>4651</v>
      </c>
      <c r="B4668" t="s">
        <v>509</v>
      </c>
      <c r="C4668" t="s">
        <v>4652</v>
      </c>
      <c r="D4668">
        <v>2017</v>
      </c>
      <c r="E4668">
        <v>4</v>
      </c>
      <c r="F4668">
        <v>117</v>
      </c>
      <c r="G4668" t="s">
        <v>8306</v>
      </c>
      <c r="H4668">
        <v>1</v>
      </c>
      <c r="I4668">
        <v>23</v>
      </c>
      <c r="J4668">
        <v>8</v>
      </c>
      <c r="K4668" t="s">
        <v>8317</v>
      </c>
      <c r="L4668">
        <v>1</v>
      </c>
      <c r="M4668">
        <v>1</v>
      </c>
      <c r="N4668" t="s">
        <v>155</v>
      </c>
      <c r="O4668">
        <v>1</v>
      </c>
      <c r="P4668">
        <v>1</v>
      </c>
      <c r="Q4668" t="s">
        <v>24</v>
      </c>
      <c r="R4668">
        <v>0</v>
      </c>
      <c r="S4668">
        <v>1</v>
      </c>
      <c r="T4668" t="s">
        <v>79</v>
      </c>
      <c r="U4668" t="s">
        <v>8333</v>
      </c>
      <c r="V4668" t="s">
        <v>8335</v>
      </c>
      <c r="W4668" t="s">
        <v>24</v>
      </c>
      <c r="X4668">
        <v>99</v>
      </c>
      <c r="Y4668">
        <v>11</v>
      </c>
      <c r="Z4668">
        <v>99</v>
      </c>
      <c r="AA4668">
        <v>9</v>
      </c>
      <c r="AB4668">
        <v>99</v>
      </c>
      <c r="AC4668">
        <v>2</v>
      </c>
      <c r="AD4668" t="s">
        <v>30</v>
      </c>
      <c r="AE4668" t="s">
        <v>8348</v>
      </c>
      <c r="AF4668">
        <v>4205</v>
      </c>
      <c r="AG4668" t="s">
        <v>8352</v>
      </c>
    </row>
    <row r="4669" spans="1:33" x14ac:dyDescent="0.25">
      <c r="A4669" t="s">
        <v>5552</v>
      </c>
      <c r="B4669" t="s">
        <v>1162</v>
      </c>
      <c r="C4669" t="s">
        <v>6201</v>
      </c>
      <c r="D4669">
        <v>2017</v>
      </c>
      <c r="E4669">
        <v>5</v>
      </c>
      <c r="F4669">
        <v>355</v>
      </c>
      <c r="G4669" t="s">
        <v>8306</v>
      </c>
      <c r="H4669">
        <v>1</v>
      </c>
      <c r="I4669">
        <v>23</v>
      </c>
      <c r="J4669">
        <v>8</v>
      </c>
      <c r="K4669" t="s">
        <v>8317</v>
      </c>
      <c r="L4669">
        <v>1</v>
      </c>
      <c r="M4669">
        <v>3</v>
      </c>
      <c r="N4669" t="s">
        <v>8326</v>
      </c>
      <c r="O4669">
        <v>3</v>
      </c>
      <c r="P4669">
        <v>3</v>
      </c>
      <c r="Q4669" t="s">
        <v>24</v>
      </c>
      <c r="R4669">
        <v>0</v>
      </c>
      <c r="S4669">
        <v>1</v>
      </c>
      <c r="T4669" t="s">
        <v>37</v>
      </c>
      <c r="U4669" t="s">
        <v>8333</v>
      </c>
      <c r="V4669" t="s">
        <v>8335</v>
      </c>
      <c r="W4669" t="s">
        <v>24</v>
      </c>
      <c r="X4669">
        <v>19</v>
      </c>
      <c r="Y4669">
        <v>2</v>
      </c>
      <c r="Z4669">
        <v>1</v>
      </c>
      <c r="AA4669">
        <v>1</v>
      </c>
      <c r="AB4669">
        <v>1</v>
      </c>
      <c r="AC4669">
        <v>2</v>
      </c>
      <c r="AD4669" t="s">
        <v>30</v>
      </c>
      <c r="AE4669" t="s">
        <v>8348</v>
      </c>
      <c r="AF4669">
        <v>4205</v>
      </c>
      <c r="AG4669" t="s">
        <v>8352</v>
      </c>
    </row>
    <row r="4670" spans="1:33" x14ac:dyDescent="0.25">
      <c r="A4670" t="s">
        <v>205</v>
      </c>
      <c r="B4670" t="s">
        <v>307</v>
      </c>
      <c r="C4670" t="s">
        <v>308</v>
      </c>
      <c r="D4670">
        <v>2017</v>
      </c>
      <c r="E4670">
        <v>1</v>
      </c>
      <c r="F4670">
        <v>848</v>
      </c>
      <c r="G4670" t="s">
        <v>8306</v>
      </c>
      <c r="H4670">
        <v>1</v>
      </c>
      <c r="I4670">
        <v>36</v>
      </c>
      <c r="J4670">
        <v>11</v>
      </c>
      <c r="K4670" t="s">
        <v>8320</v>
      </c>
      <c r="L4670">
        <v>1</v>
      </c>
      <c r="M4670">
        <v>4</v>
      </c>
      <c r="N4670" t="s">
        <v>8327</v>
      </c>
      <c r="O4670">
        <v>6</v>
      </c>
      <c r="P4670">
        <v>4</v>
      </c>
      <c r="Q4670" t="s">
        <v>24</v>
      </c>
      <c r="R4670">
        <v>0</v>
      </c>
      <c r="S4670">
        <v>1</v>
      </c>
      <c r="T4670" t="s">
        <v>37</v>
      </c>
      <c r="U4670" t="s">
        <v>8333</v>
      </c>
      <c r="V4670" t="s">
        <v>8340</v>
      </c>
      <c r="W4670" t="s">
        <v>24</v>
      </c>
      <c r="X4670">
        <v>61</v>
      </c>
      <c r="Y4670">
        <v>10</v>
      </c>
      <c r="Z4670">
        <v>1</v>
      </c>
      <c r="AA4670">
        <v>1</v>
      </c>
      <c r="AB4670">
        <v>1</v>
      </c>
      <c r="AC4670">
        <v>4</v>
      </c>
      <c r="AD4670" t="s">
        <v>30</v>
      </c>
      <c r="AE4670" t="s">
        <v>8348</v>
      </c>
      <c r="AF4670">
        <v>4205</v>
      </c>
      <c r="AG4670" t="s">
        <v>8352</v>
      </c>
    </row>
    <row r="4671" spans="1:33" x14ac:dyDescent="0.25">
      <c r="A4671" t="s">
        <v>3070</v>
      </c>
      <c r="B4671" t="s">
        <v>35</v>
      </c>
      <c r="C4671" t="s">
        <v>7026</v>
      </c>
      <c r="D4671">
        <v>2017</v>
      </c>
      <c r="E4671">
        <v>5</v>
      </c>
      <c r="F4671">
        <v>1157</v>
      </c>
      <c r="G4671" t="s">
        <v>8306</v>
      </c>
      <c r="H4671">
        <v>1</v>
      </c>
      <c r="I4671">
        <v>24</v>
      </c>
      <c r="J4671">
        <v>8</v>
      </c>
      <c r="K4671" t="s">
        <v>8317</v>
      </c>
      <c r="L4671">
        <v>1</v>
      </c>
      <c r="M4671">
        <v>14</v>
      </c>
      <c r="N4671" t="s">
        <v>8330</v>
      </c>
      <c r="O4671">
        <v>15</v>
      </c>
      <c r="P4671">
        <v>4</v>
      </c>
      <c r="Q4671" t="s">
        <v>24</v>
      </c>
      <c r="R4671">
        <v>9</v>
      </c>
      <c r="S4671">
        <v>1</v>
      </c>
      <c r="T4671" t="s">
        <v>37</v>
      </c>
      <c r="U4671" t="s">
        <v>8333</v>
      </c>
      <c r="V4671" t="s">
        <v>8335</v>
      </c>
      <c r="W4671" t="s">
        <v>24</v>
      </c>
      <c r="X4671">
        <v>25</v>
      </c>
      <c r="Y4671">
        <v>4</v>
      </c>
      <c r="Z4671">
        <v>5</v>
      </c>
      <c r="AA4671">
        <v>5</v>
      </c>
      <c r="AB4671">
        <v>13</v>
      </c>
      <c r="AC4671">
        <v>2</v>
      </c>
      <c r="AD4671" t="s">
        <v>30</v>
      </c>
      <c r="AE4671" t="s">
        <v>8348</v>
      </c>
      <c r="AF4671">
        <v>4206</v>
      </c>
      <c r="AG4671" t="s">
        <v>8352</v>
      </c>
    </row>
    <row r="4672" spans="1:33" x14ac:dyDescent="0.25">
      <c r="A4672" t="s">
        <v>6229</v>
      </c>
      <c r="B4672" t="s">
        <v>1272</v>
      </c>
      <c r="C4672" t="s">
        <v>6230</v>
      </c>
      <c r="D4672">
        <v>2017</v>
      </c>
      <c r="E4672">
        <v>5</v>
      </c>
      <c r="F4672">
        <v>900</v>
      </c>
      <c r="G4672" t="s">
        <v>8306</v>
      </c>
      <c r="H4672">
        <v>1</v>
      </c>
      <c r="I4672">
        <v>30</v>
      </c>
      <c r="J4672">
        <v>10</v>
      </c>
      <c r="K4672" t="s">
        <v>8319</v>
      </c>
      <c r="L4672">
        <v>1</v>
      </c>
      <c r="M4672">
        <v>1</v>
      </c>
      <c r="N4672" t="s">
        <v>155</v>
      </c>
      <c r="O4672">
        <v>1</v>
      </c>
      <c r="P4672">
        <v>1</v>
      </c>
      <c r="Q4672" t="s">
        <v>24</v>
      </c>
      <c r="R4672">
        <v>0</v>
      </c>
      <c r="S4672">
        <v>1</v>
      </c>
      <c r="T4672" t="s">
        <v>25</v>
      </c>
      <c r="U4672" t="s">
        <v>8332</v>
      </c>
      <c r="V4672" t="s">
        <v>8337</v>
      </c>
      <c r="W4672" t="s">
        <v>24</v>
      </c>
      <c r="X4672">
        <v>30</v>
      </c>
      <c r="Y4672">
        <v>5</v>
      </c>
      <c r="Z4672">
        <v>1</v>
      </c>
      <c r="AA4672">
        <v>1</v>
      </c>
      <c r="AB4672">
        <v>1</v>
      </c>
      <c r="AC4672">
        <v>3</v>
      </c>
      <c r="AD4672" t="s">
        <v>30</v>
      </c>
      <c r="AE4672" t="s">
        <v>8348</v>
      </c>
      <c r="AF4672">
        <v>4208</v>
      </c>
      <c r="AG4672" t="s">
        <v>8352</v>
      </c>
    </row>
    <row r="4673" spans="1:33" x14ac:dyDescent="0.25">
      <c r="A4673" t="s">
        <v>897</v>
      </c>
      <c r="B4673" t="s">
        <v>318</v>
      </c>
      <c r="C4673" t="s">
        <v>3238</v>
      </c>
      <c r="D4673">
        <v>2017</v>
      </c>
      <c r="E4673">
        <v>3</v>
      </c>
      <c r="F4673">
        <v>640</v>
      </c>
      <c r="G4673" t="s">
        <v>8306</v>
      </c>
      <c r="H4673">
        <v>1</v>
      </c>
      <c r="I4673">
        <v>29</v>
      </c>
      <c r="J4673">
        <v>9</v>
      </c>
      <c r="K4673" t="s">
        <v>8318</v>
      </c>
      <c r="L4673">
        <v>1</v>
      </c>
      <c r="M4673">
        <v>1</v>
      </c>
      <c r="N4673" t="s">
        <v>155</v>
      </c>
      <c r="O4673">
        <v>1</v>
      </c>
      <c r="P4673">
        <v>1</v>
      </c>
      <c r="Q4673" t="s">
        <v>24</v>
      </c>
      <c r="R4673">
        <v>0</v>
      </c>
      <c r="S4673">
        <v>1</v>
      </c>
      <c r="T4673" t="s">
        <v>25</v>
      </c>
      <c r="U4673" t="s">
        <v>8332</v>
      </c>
      <c r="V4673" t="s">
        <v>8338</v>
      </c>
      <c r="W4673" t="s">
        <v>24</v>
      </c>
      <c r="X4673">
        <v>31</v>
      </c>
      <c r="Y4673">
        <v>5</v>
      </c>
      <c r="Z4673">
        <v>1</v>
      </c>
      <c r="AA4673">
        <v>1</v>
      </c>
      <c r="AB4673">
        <v>1</v>
      </c>
      <c r="AC4673">
        <v>3</v>
      </c>
      <c r="AD4673" t="s">
        <v>30</v>
      </c>
      <c r="AE4673" t="s">
        <v>8348</v>
      </c>
      <c r="AF4673">
        <v>4210</v>
      </c>
      <c r="AG4673" t="s">
        <v>8352</v>
      </c>
    </row>
    <row r="4674" spans="1:33" x14ac:dyDescent="0.25">
      <c r="A4674" t="s">
        <v>3967</v>
      </c>
      <c r="B4674" t="s">
        <v>1488</v>
      </c>
      <c r="C4674" t="s">
        <v>6937</v>
      </c>
      <c r="D4674">
        <v>2017</v>
      </c>
      <c r="E4674">
        <v>5</v>
      </c>
      <c r="F4674">
        <v>1756</v>
      </c>
      <c r="G4674" t="s">
        <v>8306</v>
      </c>
      <c r="H4674">
        <v>1</v>
      </c>
      <c r="I4674">
        <v>27</v>
      </c>
      <c r="J4674">
        <v>9</v>
      </c>
      <c r="K4674" t="s">
        <v>8318</v>
      </c>
      <c r="L4674">
        <v>1</v>
      </c>
      <c r="M4674">
        <v>1</v>
      </c>
      <c r="N4674" t="s">
        <v>155</v>
      </c>
      <c r="O4674">
        <v>1</v>
      </c>
      <c r="P4674">
        <v>1</v>
      </c>
      <c r="Q4674" t="s">
        <v>24</v>
      </c>
      <c r="R4674">
        <v>0</v>
      </c>
      <c r="S4674">
        <v>1</v>
      </c>
      <c r="T4674" t="s">
        <v>37</v>
      </c>
      <c r="U4674" t="s">
        <v>8333</v>
      </c>
      <c r="V4674" t="s">
        <v>8339</v>
      </c>
      <c r="W4674" t="s">
        <v>24</v>
      </c>
      <c r="X4674">
        <v>27</v>
      </c>
      <c r="Y4674">
        <v>4</v>
      </c>
      <c r="Z4674">
        <v>1</v>
      </c>
      <c r="AA4674">
        <v>1</v>
      </c>
      <c r="AB4674">
        <v>1</v>
      </c>
      <c r="AC4674">
        <v>1</v>
      </c>
      <c r="AD4674" t="s">
        <v>30</v>
      </c>
      <c r="AE4674" t="s">
        <v>8348</v>
      </c>
      <c r="AF4674">
        <v>4210</v>
      </c>
      <c r="AG4674" t="s">
        <v>8352</v>
      </c>
    </row>
    <row r="4675" spans="1:33" x14ac:dyDescent="0.25">
      <c r="A4675" t="s">
        <v>333</v>
      </c>
      <c r="B4675" t="s">
        <v>334</v>
      </c>
      <c r="C4675" t="s">
        <v>335</v>
      </c>
      <c r="D4675">
        <v>2017</v>
      </c>
      <c r="E4675">
        <v>1</v>
      </c>
      <c r="F4675">
        <v>1228</v>
      </c>
      <c r="G4675" t="s">
        <v>8306</v>
      </c>
      <c r="H4675">
        <v>1</v>
      </c>
      <c r="I4675">
        <v>30</v>
      </c>
      <c r="J4675">
        <v>10</v>
      </c>
      <c r="K4675" t="s">
        <v>8319</v>
      </c>
      <c r="L4675">
        <v>1</v>
      </c>
      <c r="M4675">
        <v>10</v>
      </c>
      <c r="N4675" t="s">
        <v>8330</v>
      </c>
      <c r="O4675">
        <v>15</v>
      </c>
      <c r="P4675">
        <v>3</v>
      </c>
      <c r="Q4675" t="s">
        <v>24</v>
      </c>
      <c r="R4675">
        <v>0</v>
      </c>
      <c r="S4675">
        <v>1</v>
      </c>
      <c r="T4675" t="s">
        <v>25</v>
      </c>
      <c r="U4675" t="s">
        <v>8332</v>
      </c>
      <c r="V4675" t="s">
        <v>8338</v>
      </c>
      <c r="W4675" t="s">
        <v>24</v>
      </c>
      <c r="X4675">
        <v>33</v>
      </c>
      <c r="Y4675">
        <v>5</v>
      </c>
      <c r="Z4675">
        <v>1</v>
      </c>
      <c r="AA4675">
        <v>1</v>
      </c>
      <c r="AB4675">
        <v>1</v>
      </c>
      <c r="AC4675">
        <v>3</v>
      </c>
      <c r="AD4675" t="s">
        <v>30</v>
      </c>
      <c r="AE4675" t="s">
        <v>8348</v>
      </c>
      <c r="AF4675">
        <v>4210</v>
      </c>
      <c r="AG4675" t="s">
        <v>8352</v>
      </c>
    </row>
    <row r="4676" spans="1:33" x14ac:dyDescent="0.25">
      <c r="A4676" t="s">
        <v>6684</v>
      </c>
      <c r="B4676" t="s">
        <v>342</v>
      </c>
      <c r="C4676" t="s">
        <v>6685</v>
      </c>
      <c r="D4676">
        <v>2017</v>
      </c>
      <c r="E4676">
        <v>5</v>
      </c>
      <c r="F4676">
        <v>324</v>
      </c>
      <c r="G4676" t="s">
        <v>8306</v>
      </c>
      <c r="H4676">
        <v>1</v>
      </c>
      <c r="I4676">
        <v>32</v>
      </c>
      <c r="J4676">
        <v>10</v>
      </c>
      <c r="K4676" t="s">
        <v>8319</v>
      </c>
      <c r="L4676">
        <v>2</v>
      </c>
      <c r="M4676">
        <v>15</v>
      </c>
      <c r="N4676" t="s">
        <v>8330</v>
      </c>
      <c r="O4676">
        <v>15</v>
      </c>
      <c r="P4676">
        <v>4</v>
      </c>
      <c r="Q4676" t="s">
        <v>24</v>
      </c>
      <c r="R4676">
        <v>0</v>
      </c>
      <c r="S4676">
        <v>1</v>
      </c>
      <c r="T4676" t="s">
        <v>37</v>
      </c>
      <c r="U4676" t="s">
        <v>8333</v>
      </c>
      <c r="V4676" t="s">
        <v>8336</v>
      </c>
      <c r="W4676" t="s">
        <v>24</v>
      </c>
      <c r="X4676">
        <v>27</v>
      </c>
      <c r="Y4676">
        <v>4</v>
      </c>
      <c r="Z4676">
        <v>1</v>
      </c>
      <c r="AA4676">
        <v>1</v>
      </c>
      <c r="AB4676">
        <v>1</v>
      </c>
      <c r="AC4676">
        <v>2</v>
      </c>
      <c r="AD4676" t="s">
        <v>30</v>
      </c>
      <c r="AE4676" t="s">
        <v>8348</v>
      </c>
      <c r="AF4676">
        <v>4210</v>
      </c>
      <c r="AG4676" t="s">
        <v>8352</v>
      </c>
    </row>
    <row r="4677" spans="1:33" x14ac:dyDescent="0.25">
      <c r="A4677" t="s">
        <v>844</v>
      </c>
      <c r="B4677" t="s">
        <v>3054</v>
      </c>
      <c r="C4677" t="s">
        <v>5286</v>
      </c>
      <c r="D4677">
        <v>2017</v>
      </c>
      <c r="E4677">
        <v>4</v>
      </c>
      <c r="F4677">
        <v>2211</v>
      </c>
      <c r="G4677" t="s">
        <v>8306</v>
      </c>
      <c r="H4677">
        <v>1</v>
      </c>
      <c r="I4677">
        <v>29</v>
      </c>
      <c r="J4677">
        <v>9</v>
      </c>
      <c r="K4677" t="s">
        <v>8318</v>
      </c>
      <c r="L4677">
        <v>1</v>
      </c>
      <c r="M4677">
        <v>1</v>
      </c>
      <c r="N4677" t="s">
        <v>155</v>
      </c>
      <c r="O4677">
        <v>1</v>
      </c>
      <c r="P4677">
        <v>1</v>
      </c>
      <c r="Q4677" t="s">
        <v>24</v>
      </c>
      <c r="R4677">
        <v>0</v>
      </c>
      <c r="S4677">
        <v>1</v>
      </c>
      <c r="T4677" t="s">
        <v>25</v>
      </c>
      <c r="U4677" t="s">
        <v>8332</v>
      </c>
      <c r="V4677" t="s">
        <v>8338</v>
      </c>
      <c r="W4677" t="s">
        <v>24</v>
      </c>
      <c r="X4677">
        <v>30</v>
      </c>
      <c r="Y4677">
        <v>5</v>
      </c>
      <c r="Z4677">
        <v>1</v>
      </c>
      <c r="AA4677">
        <v>1</v>
      </c>
      <c r="AB4677">
        <v>1</v>
      </c>
      <c r="AC4677">
        <v>1</v>
      </c>
      <c r="AD4677" t="s">
        <v>30</v>
      </c>
      <c r="AE4677" t="s">
        <v>8348</v>
      </c>
      <c r="AF4677">
        <v>4212</v>
      </c>
      <c r="AG4677" t="s">
        <v>8352</v>
      </c>
    </row>
    <row r="4678" spans="1:33" x14ac:dyDescent="0.25">
      <c r="A4678" t="s">
        <v>856</v>
      </c>
      <c r="B4678" t="s">
        <v>857</v>
      </c>
      <c r="C4678" t="s">
        <v>858</v>
      </c>
      <c r="D4678">
        <v>2017</v>
      </c>
      <c r="E4678">
        <v>1</v>
      </c>
      <c r="F4678">
        <v>1401</v>
      </c>
      <c r="G4678" t="s">
        <v>8306</v>
      </c>
      <c r="H4678">
        <v>1</v>
      </c>
      <c r="I4678">
        <v>20</v>
      </c>
      <c r="J4678">
        <v>8</v>
      </c>
      <c r="K4678" t="s">
        <v>8317</v>
      </c>
      <c r="L4678">
        <v>1</v>
      </c>
      <c r="M4678">
        <v>1</v>
      </c>
      <c r="N4678" t="s">
        <v>155</v>
      </c>
      <c r="O4678">
        <v>1</v>
      </c>
      <c r="P4678">
        <v>1</v>
      </c>
      <c r="Q4678" t="s">
        <v>24</v>
      </c>
      <c r="R4678">
        <v>0</v>
      </c>
      <c r="S4678">
        <v>1</v>
      </c>
      <c r="T4678" t="s">
        <v>79</v>
      </c>
      <c r="U4678" t="s">
        <v>8333</v>
      </c>
      <c r="V4678" t="s">
        <v>8335</v>
      </c>
      <c r="W4678" t="s">
        <v>24</v>
      </c>
      <c r="X4678">
        <v>99</v>
      </c>
      <c r="Y4678">
        <v>11</v>
      </c>
      <c r="Z4678">
        <v>99</v>
      </c>
      <c r="AA4678">
        <v>9</v>
      </c>
      <c r="AB4678">
        <v>99</v>
      </c>
      <c r="AC4678">
        <v>1</v>
      </c>
      <c r="AD4678" t="s">
        <v>30</v>
      </c>
      <c r="AE4678" t="s">
        <v>8348</v>
      </c>
      <c r="AF4678">
        <v>4215</v>
      </c>
      <c r="AG4678" t="s">
        <v>8352</v>
      </c>
    </row>
    <row r="4679" spans="1:33" x14ac:dyDescent="0.25">
      <c r="A4679" t="s">
        <v>2279</v>
      </c>
      <c r="B4679" t="s">
        <v>1557</v>
      </c>
      <c r="C4679" t="s">
        <v>2280</v>
      </c>
      <c r="D4679">
        <v>2017</v>
      </c>
      <c r="E4679">
        <v>2</v>
      </c>
      <c r="F4679">
        <v>100</v>
      </c>
      <c r="G4679" t="s">
        <v>8306</v>
      </c>
      <c r="H4679">
        <v>1</v>
      </c>
      <c r="I4679">
        <v>25</v>
      </c>
      <c r="J4679">
        <v>9</v>
      </c>
      <c r="K4679" t="s">
        <v>8318</v>
      </c>
      <c r="L4679">
        <v>1</v>
      </c>
      <c r="M4679">
        <v>1</v>
      </c>
      <c r="N4679" t="s">
        <v>155</v>
      </c>
      <c r="O4679">
        <v>1</v>
      </c>
      <c r="P4679">
        <v>1</v>
      </c>
      <c r="Q4679" t="s">
        <v>24</v>
      </c>
      <c r="R4679">
        <v>0</v>
      </c>
      <c r="S4679">
        <v>1</v>
      </c>
      <c r="T4679" t="s">
        <v>25</v>
      </c>
      <c r="U4679" t="s">
        <v>8332</v>
      </c>
      <c r="V4679" t="s">
        <v>8335</v>
      </c>
      <c r="W4679" t="s">
        <v>24</v>
      </c>
      <c r="X4679">
        <v>26</v>
      </c>
      <c r="Y4679">
        <v>4</v>
      </c>
      <c r="Z4679">
        <v>1</v>
      </c>
      <c r="AA4679">
        <v>1</v>
      </c>
      <c r="AB4679">
        <v>1</v>
      </c>
      <c r="AC4679">
        <v>1</v>
      </c>
      <c r="AD4679" t="s">
        <v>30</v>
      </c>
      <c r="AE4679" t="s">
        <v>8348</v>
      </c>
      <c r="AF4679">
        <v>4215</v>
      </c>
      <c r="AG4679" t="s">
        <v>8352</v>
      </c>
    </row>
    <row r="4680" spans="1:33" x14ac:dyDescent="0.25">
      <c r="A4680" t="s">
        <v>1264</v>
      </c>
      <c r="B4680" t="s">
        <v>135</v>
      </c>
      <c r="C4680" t="s">
        <v>1265</v>
      </c>
      <c r="D4680">
        <v>2017</v>
      </c>
      <c r="E4680">
        <v>1</v>
      </c>
      <c r="F4680">
        <v>1007</v>
      </c>
      <c r="G4680" t="s">
        <v>8306</v>
      </c>
      <c r="H4680">
        <v>1</v>
      </c>
      <c r="I4680">
        <v>27</v>
      </c>
      <c r="J4680">
        <v>9</v>
      </c>
      <c r="K4680" t="s">
        <v>8318</v>
      </c>
      <c r="L4680">
        <v>1</v>
      </c>
      <c r="M4680">
        <v>5</v>
      </c>
      <c r="N4680" t="s">
        <v>8328</v>
      </c>
      <c r="O4680">
        <v>13</v>
      </c>
      <c r="P4680">
        <v>4</v>
      </c>
      <c r="Q4680" t="s">
        <v>24</v>
      </c>
      <c r="R4680">
        <v>0</v>
      </c>
      <c r="S4680">
        <v>1</v>
      </c>
      <c r="T4680" t="s">
        <v>25</v>
      </c>
      <c r="U4680" t="s">
        <v>8332</v>
      </c>
      <c r="V4680" t="s">
        <v>8335</v>
      </c>
      <c r="W4680" t="s">
        <v>24</v>
      </c>
      <c r="X4680">
        <v>33</v>
      </c>
      <c r="Y4680">
        <v>5</v>
      </c>
      <c r="Z4680">
        <v>5</v>
      </c>
      <c r="AA4680">
        <v>5</v>
      </c>
      <c r="AB4680">
        <v>13</v>
      </c>
      <c r="AC4680">
        <v>3</v>
      </c>
      <c r="AD4680" t="s">
        <v>30</v>
      </c>
      <c r="AE4680" t="s">
        <v>8348</v>
      </c>
      <c r="AF4680">
        <v>4220</v>
      </c>
      <c r="AG4680" t="s">
        <v>8352</v>
      </c>
    </row>
    <row r="4681" spans="1:33" x14ac:dyDescent="0.25">
      <c r="A4681" t="s">
        <v>2673</v>
      </c>
      <c r="B4681" t="s">
        <v>761</v>
      </c>
      <c r="C4681" t="s">
        <v>4899</v>
      </c>
      <c r="D4681">
        <v>2017</v>
      </c>
      <c r="E4681">
        <v>4</v>
      </c>
      <c r="F4681">
        <v>433</v>
      </c>
      <c r="G4681" t="s">
        <v>8306</v>
      </c>
      <c r="H4681">
        <v>1</v>
      </c>
      <c r="I4681">
        <v>28</v>
      </c>
      <c r="J4681">
        <v>9</v>
      </c>
      <c r="K4681" t="s">
        <v>8318</v>
      </c>
      <c r="L4681">
        <v>1</v>
      </c>
      <c r="M4681">
        <v>3</v>
      </c>
      <c r="N4681" t="s">
        <v>8326</v>
      </c>
      <c r="O4681">
        <v>3</v>
      </c>
      <c r="P4681">
        <v>3</v>
      </c>
      <c r="Q4681" t="s">
        <v>24</v>
      </c>
      <c r="R4681">
        <v>0</v>
      </c>
      <c r="S4681">
        <v>1</v>
      </c>
      <c r="T4681" t="s">
        <v>37</v>
      </c>
      <c r="U4681" t="s">
        <v>8333</v>
      </c>
      <c r="V4681" t="s">
        <v>8335</v>
      </c>
      <c r="W4681" t="s">
        <v>24</v>
      </c>
      <c r="X4681">
        <v>32</v>
      </c>
      <c r="Y4681">
        <v>5</v>
      </c>
      <c r="Z4681">
        <v>10</v>
      </c>
      <c r="AA4681">
        <v>6</v>
      </c>
      <c r="AB4681">
        <v>15</v>
      </c>
      <c r="AC4681">
        <v>2</v>
      </c>
      <c r="AD4681" t="s">
        <v>30</v>
      </c>
      <c r="AE4681" t="s">
        <v>8348</v>
      </c>
      <c r="AF4681">
        <v>4220</v>
      </c>
      <c r="AG4681" t="s">
        <v>8352</v>
      </c>
    </row>
    <row r="4682" spans="1:33" x14ac:dyDescent="0.25">
      <c r="A4682" t="s">
        <v>7075</v>
      </c>
      <c r="B4682" t="s">
        <v>567</v>
      </c>
      <c r="C4682" t="s">
        <v>7076</v>
      </c>
      <c r="D4682">
        <v>2017</v>
      </c>
      <c r="E4682">
        <v>5</v>
      </c>
      <c r="F4682">
        <v>2207</v>
      </c>
      <c r="G4682" t="s">
        <v>8306</v>
      </c>
      <c r="H4682">
        <v>1</v>
      </c>
      <c r="I4682">
        <v>29</v>
      </c>
      <c r="J4682">
        <v>9</v>
      </c>
      <c r="K4682" t="s">
        <v>8318</v>
      </c>
      <c r="L4682">
        <v>1</v>
      </c>
      <c r="M4682">
        <v>10</v>
      </c>
      <c r="N4682" t="s">
        <v>8330</v>
      </c>
      <c r="O4682">
        <v>15</v>
      </c>
      <c r="P4682">
        <v>1</v>
      </c>
      <c r="Q4682" t="s">
        <v>24</v>
      </c>
      <c r="R4682">
        <v>0</v>
      </c>
      <c r="S4682">
        <v>1</v>
      </c>
      <c r="T4682" t="s">
        <v>25</v>
      </c>
      <c r="U4682" t="s">
        <v>8332</v>
      </c>
      <c r="V4682" t="s">
        <v>8338</v>
      </c>
      <c r="W4682" t="s">
        <v>24</v>
      </c>
      <c r="X4682">
        <v>36</v>
      </c>
      <c r="Y4682">
        <v>6</v>
      </c>
      <c r="Z4682">
        <v>1</v>
      </c>
      <c r="AA4682">
        <v>1</v>
      </c>
      <c r="AB4682">
        <v>1</v>
      </c>
      <c r="AC4682">
        <v>2</v>
      </c>
      <c r="AD4682" t="s">
        <v>30</v>
      </c>
      <c r="AE4682" t="s">
        <v>8348</v>
      </c>
      <c r="AF4682">
        <v>4220</v>
      </c>
      <c r="AG4682" t="s">
        <v>8352</v>
      </c>
    </row>
    <row r="4683" spans="1:33" x14ac:dyDescent="0.25">
      <c r="A4683" t="s">
        <v>986</v>
      </c>
      <c r="B4683" t="s">
        <v>439</v>
      </c>
      <c r="C4683" t="s">
        <v>987</v>
      </c>
      <c r="D4683">
        <v>2017</v>
      </c>
      <c r="E4683">
        <v>1</v>
      </c>
      <c r="F4683">
        <v>1550</v>
      </c>
      <c r="G4683" t="s">
        <v>8306</v>
      </c>
      <c r="H4683">
        <v>1</v>
      </c>
      <c r="I4683">
        <v>32</v>
      </c>
      <c r="J4683">
        <v>10</v>
      </c>
      <c r="K4683" t="s">
        <v>8319</v>
      </c>
      <c r="L4683">
        <v>2</v>
      </c>
      <c r="M4683">
        <v>3</v>
      </c>
      <c r="N4683" t="s">
        <v>8326</v>
      </c>
      <c r="O4683">
        <v>3</v>
      </c>
      <c r="P4683">
        <v>3</v>
      </c>
      <c r="Q4683" t="s">
        <v>24</v>
      </c>
      <c r="R4683">
        <v>0</v>
      </c>
      <c r="S4683">
        <v>1</v>
      </c>
      <c r="T4683" t="s">
        <v>37</v>
      </c>
      <c r="U4683" t="s">
        <v>8333</v>
      </c>
      <c r="V4683" t="s">
        <v>8335</v>
      </c>
      <c r="W4683" t="s">
        <v>24</v>
      </c>
      <c r="X4683">
        <v>36</v>
      </c>
      <c r="Y4683">
        <v>6</v>
      </c>
      <c r="Z4683">
        <v>3</v>
      </c>
      <c r="AA4683">
        <v>3</v>
      </c>
      <c r="AB4683">
        <v>3</v>
      </c>
      <c r="AC4683" t="s">
        <v>8345</v>
      </c>
      <c r="AD4683" t="s">
        <v>30</v>
      </c>
      <c r="AE4683" t="s">
        <v>8348</v>
      </c>
      <c r="AF4683">
        <v>4220</v>
      </c>
      <c r="AG4683" t="s">
        <v>8352</v>
      </c>
    </row>
    <row r="4684" spans="1:33" x14ac:dyDescent="0.25">
      <c r="A4684" t="s">
        <v>6283</v>
      </c>
      <c r="B4684" t="s">
        <v>579</v>
      </c>
      <c r="C4684" t="s">
        <v>6973</v>
      </c>
      <c r="D4684">
        <v>2017</v>
      </c>
      <c r="E4684">
        <v>5</v>
      </c>
      <c r="F4684">
        <v>1003</v>
      </c>
      <c r="G4684" t="s">
        <v>8306</v>
      </c>
      <c r="H4684">
        <v>1</v>
      </c>
      <c r="I4684">
        <v>33</v>
      </c>
      <c r="J4684">
        <v>10</v>
      </c>
      <c r="K4684" t="s">
        <v>8319</v>
      </c>
      <c r="L4684">
        <v>1</v>
      </c>
      <c r="M4684">
        <v>4</v>
      </c>
      <c r="N4684" t="s">
        <v>8327</v>
      </c>
      <c r="O4684">
        <v>6</v>
      </c>
      <c r="P4684">
        <v>4</v>
      </c>
      <c r="Q4684" t="s">
        <v>24</v>
      </c>
      <c r="R4684">
        <v>0</v>
      </c>
      <c r="S4684">
        <v>1</v>
      </c>
      <c r="T4684" t="s">
        <v>25</v>
      </c>
      <c r="U4684" t="s">
        <v>8332</v>
      </c>
      <c r="V4684" t="s">
        <v>8338</v>
      </c>
      <c r="W4684" t="s">
        <v>24</v>
      </c>
      <c r="X4684">
        <v>34</v>
      </c>
      <c r="Y4684">
        <v>5</v>
      </c>
      <c r="Z4684">
        <v>4</v>
      </c>
      <c r="AA4684">
        <v>4</v>
      </c>
      <c r="AB4684">
        <v>6</v>
      </c>
      <c r="AC4684">
        <v>2</v>
      </c>
      <c r="AD4684" t="s">
        <v>30</v>
      </c>
      <c r="AE4684" t="s">
        <v>8348</v>
      </c>
      <c r="AF4684">
        <v>4220</v>
      </c>
      <c r="AG4684" t="s">
        <v>8352</v>
      </c>
    </row>
    <row r="4685" spans="1:33" x14ac:dyDescent="0.25">
      <c r="A4685" t="s">
        <v>2068</v>
      </c>
      <c r="B4685" t="s">
        <v>733</v>
      </c>
      <c r="C4685" t="s">
        <v>5058</v>
      </c>
      <c r="D4685">
        <v>2017</v>
      </c>
      <c r="E4685">
        <v>4</v>
      </c>
      <c r="F4685">
        <v>832</v>
      </c>
      <c r="G4685" t="s">
        <v>8306</v>
      </c>
      <c r="H4685">
        <v>1</v>
      </c>
      <c r="I4685">
        <v>37</v>
      </c>
      <c r="J4685">
        <v>11</v>
      </c>
      <c r="K4685" t="s">
        <v>8320</v>
      </c>
      <c r="L4685">
        <v>1</v>
      </c>
      <c r="M4685">
        <v>1</v>
      </c>
      <c r="N4685" t="s">
        <v>155</v>
      </c>
      <c r="O4685">
        <v>1</v>
      </c>
      <c r="P4685">
        <v>1</v>
      </c>
      <c r="Q4685" t="s">
        <v>24</v>
      </c>
      <c r="R4685">
        <v>0</v>
      </c>
      <c r="S4685">
        <v>1</v>
      </c>
      <c r="T4685" t="s">
        <v>25</v>
      </c>
      <c r="U4685" t="s">
        <v>8332</v>
      </c>
      <c r="V4685" t="s">
        <v>8336</v>
      </c>
      <c r="W4685" t="s">
        <v>24</v>
      </c>
      <c r="X4685">
        <v>38</v>
      </c>
      <c r="Y4685">
        <v>6</v>
      </c>
      <c r="Z4685">
        <v>1</v>
      </c>
      <c r="AA4685">
        <v>1</v>
      </c>
      <c r="AB4685">
        <v>1</v>
      </c>
      <c r="AC4685">
        <v>2</v>
      </c>
      <c r="AD4685" t="s">
        <v>26</v>
      </c>
      <c r="AE4685" t="s">
        <v>8348</v>
      </c>
      <c r="AF4685">
        <v>4220</v>
      </c>
      <c r="AG4685" t="s">
        <v>8352</v>
      </c>
    </row>
    <row r="4686" spans="1:33" x14ac:dyDescent="0.25">
      <c r="A4686" t="s">
        <v>864</v>
      </c>
      <c r="B4686" t="s">
        <v>865</v>
      </c>
      <c r="C4686" t="s">
        <v>866</v>
      </c>
      <c r="D4686">
        <v>2017</v>
      </c>
      <c r="E4686">
        <v>1</v>
      </c>
      <c r="F4686">
        <v>137</v>
      </c>
      <c r="G4686" t="s">
        <v>8307</v>
      </c>
      <c r="H4686">
        <v>2</v>
      </c>
      <c r="I4686">
        <v>22</v>
      </c>
      <c r="J4686">
        <v>8</v>
      </c>
      <c r="K4686" t="s">
        <v>8317</v>
      </c>
      <c r="L4686">
        <v>1</v>
      </c>
      <c r="M4686">
        <v>1</v>
      </c>
      <c r="N4686" t="s">
        <v>155</v>
      </c>
      <c r="O4686">
        <v>1</v>
      </c>
      <c r="P4686">
        <v>1</v>
      </c>
      <c r="Q4686" t="s">
        <v>24</v>
      </c>
      <c r="R4686">
        <v>0</v>
      </c>
      <c r="S4686">
        <v>1</v>
      </c>
      <c r="T4686" t="s">
        <v>25</v>
      </c>
      <c r="U4686" t="s">
        <v>8332</v>
      </c>
      <c r="V4686" t="s">
        <v>8336</v>
      </c>
      <c r="W4686" t="s">
        <v>24</v>
      </c>
      <c r="X4686">
        <v>22</v>
      </c>
      <c r="Y4686">
        <v>3</v>
      </c>
      <c r="Z4686">
        <v>1</v>
      </c>
      <c r="AA4686">
        <v>1</v>
      </c>
      <c r="AB4686">
        <v>1</v>
      </c>
      <c r="AC4686">
        <v>1</v>
      </c>
      <c r="AD4686" t="s">
        <v>30</v>
      </c>
      <c r="AE4686" t="s">
        <v>8348</v>
      </c>
      <c r="AF4686">
        <v>4224</v>
      </c>
      <c r="AG4686" t="s">
        <v>8352</v>
      </c>
    </row>
    <row r="4687" spans="1:33" x14ac:dyDescent="0.25">
      <c r="A4687" t="s">
        <v>1028</v>
      </c>
      <c r="B4687" t="s">
        <v>182</v>
      </c>
      <c r="C4687" t="s">
        <v>1270</v>
      </c>
      <c r="D4687">
        <v>2017</v>
      </c>
      <c r="E4687">
        <v>1</v>
      </c>
      <c r="F4687">
        <v>1955</v>
      </c>
      <c r="G4687" t="s">
        <v>8307</v>
      </c>
      <c r="H4687">
        <v>2</v>
      </c>
      <c r="I4687">
        <v>28</v>
      </c>
      <c r="J4687">
        <v>9</v>
      </c>
      <c r="K4687" t="s">
        <v>8318</v>
      </c>
      <c r="L4687">
        <v>1</v>
      </c>
      <c r="M4687">
        <v>1</v>
      </c>
      <c r="N4687" t="s">
        <v>155</v>
      </c>
      <c r="O4687">
        <v>1</v>
      </c>
      <c r="P4687">
        <v>1</v>
      </c>
      <c r="Q4687" t="s">
        <v>24</v>
      </c>
      <c r="R4687">
        <v>0</v>
      </c>
      <c r="S4687">
        <v>1</v>
      </c>
      <c r="T4687" t="s">
        <v>25</v>
      </c>
      <c r="U4687" t="s">
        <v>8332</v>
      </c>
      <c r="V4687" t="s">
        <v>8338</v>
      </c>
      <c r="W4687" t="s">
        <v>24</v>
      </c>
      <c r="X4687">
        <v>32</v>
      </c>
      <c r="Y4687">
        <v>5</v>
      </c>
      <c r="Z4687">
        <v>1</v>
      </c>
      <c r="AA4687">
        <v>1</v>
      </c>
      <c r="AB4687">
        <v>1</v>
      </c>
      <c r="AC4687">
        <v>4</v>
      </c>
      <c r="AD4687" t="s">
        <v>30</v>
      </c>
      <c r="AE4687" t="s">
        <v>8348</v>
      </c>
      <c r="AF4687">
        <v>4224</v>
      </c>
      <c r="AG4687" t="s">
        <v>8352</v>
      </c>
    </row>
    <row r="4688" spans="1:33" x14ac:dyDescent="0.25">
      <c r="A4688" t="s">
        <v>2003</v>
      </c>
      <c r="B4688" t="s">
        <v>144</v>
      </c>
      <c r="C4688" t="s">
        <v>2004</v>
      </c>
      <c r="D4688">
        <v>2017</v>
      </c>
      <c r="E4688">
        <v>2</v>
      </c>
      <c r="F4688">
        <v>943</v>
      </c>
      <c r="G4688" t="s">
        <v>8306</v>
      </c>
      <c r="H4688">
        <v>1</v>
      </c>
      <c r="I4688">
        <v>27</v>
      </c>
      <c r="J4688">
        <v>9</v>
      </c>
      <c r="K4688" t="s">
        <v>8318</v>
      </c>
      <c r="L4688">
        <v>1</v>
      </c>
      <c r="M4688">
        <v>10</v>
      </c>
      <c r="N4688" t="s">
        <v>8330</v>
      </c>
      <c r="O4688">
        <v>15</v>
      </c>
      <c r="P4688">
        <v>1</v>
      </c>
      <c r="Q4688" t="s">
        <v>24</v>
      </c>
      <c r="R4688">
        <v>0</v>
      </c>
      <c r="S4688">
        <v>1</v>
      </c>
      <c r="T4688" t="s">
        <v>25</v>
      </c>
      <c r="U4688" t="s">
        <v>8332</v>
      </c>
      <c r="V4688" t="s">
        <v>8335</v>
      </c>
      <c r="W4688" t="s">
        <v>24</v>
      </c>
      <c r="X4688">
        <v>25</v>
      </c>
      <c r="Y4688">
        <v>4</v>
      </c>
      <c r="Z4688">
        <v>1</v>
      </c>
      <c r="AA4688">
        <v>1</v>
      </c>
      <c r="AB4688">
        <v>1</v>
      </c>
      <c r="AC4688">
        <v>1</v>
      </c>
      <c r="AD4688" t="s">
        <v>26</v>
      </c>
      <c r="AE4688" t="s">
        <v>8348</v>
      </c>
      <c r="AF4688">
        <v>4224</v>
      </c>
      <c r="AG4688" t="s">
        <v>8352</v>
      </c>
    </row>
    <row r="4689" spans="1:33" x14ac:dyDescent="0.25">
      <c r="A4689" t="s">
        <v>3883</v>
      </c>
      <c r="B4689" t="s">
        <v>1049</v>
      </c>
      <c r="C4689" t="s">
        <v>3884</v>
      </c>
      <c r="D4689">
        <v>2017</v>
      </c>
      <c r="E4689">
        <v>3</v>
      </c>
      <c r="F4689">
        <v>1618</v>
      </c>
      <c r="G4689" t="s">
        <v>8306</v>
      </c>
      <c r="H4689">
        <v>1</v>
      </c>
      <c r="I4689">
        <v>29</v>
      </c>
      <c r="J4689">
        <v>9</v>
      </c>
      <c r="K4689" t="s">
        <v>8318</v>
      </c>
      <c r="L4689">
        <v>1</v>
      </c>
      <c r="M4689">
        <v>1</v>
      </c>
      <c r="N4689" t="s">
        <v>155</v>
      </c>
      <c r="O4689">
        <v>1</v>
      </c>
      <c r="P4689">
        <v>1</v>
      </c>
      <c r="Q4689" t="s">
        <v>24</v>
      </c>
      <c r="R4689">
        <v>0</v>
      </c>
      <c r="S4689">
        <v>1</v>
      </c>
      <c r="T4689" t="s">
        <v>25</v>
      </c>
      <c r="U4689" t="s">
        <v>8332</v>
      </c>
      <c r="V4689" t="s">
        <v>8339</v>
      </c>
      <c r="W4689" t="s">
        <v>24</v>
      </c>
      <c r="X4689">
        <v>26</v>
      </c>
      <c r="Y4689">
        <v>4</v>
      </c>
      <c r="Z4689">
        <v>1</v>
      </c>
      <c r="AA4689">
        <v>1</v>
      </c>
      <c r="AB4689">
        <v>1</v>
      </c>
      <c r="AC4689">
        <v>4</v>
      </c>
      <c r="AD4689" t="s">
        <v>30</v>
      </c>
      <c r="AE4689" t="s">
        <v>8348</v>
      </c>
      <c r="AF4689">
        <v>4225</v>
      </c>
      <c r="AG4689" t="s">
        <v>8352</v>
      </c>
    </row>
    <row r="4690" spans="1:33" x14ac:dyDescent="0.25">
      <c r="A4690" t="s">
        <v>3598</v>
      </c>
      <c r="B4690" t="s">
        <v>971</v>
      </c>
      <c r="C4690" t="s">
        <v>7578</v>
      </c>
      <c r="D4690">
        <v>2017</v>
      </c>
      <c r="E4690">
        <v>6</v>
      </c>
      <c r="F4690">
        <v>56</v>
      </c>
      <c r="G4690" t="s">
        <v>8306</v>
      </c>
      <c r="H4690">
        <v>1</v>
      </c>
      <c r="I4690">
        <v>29</v>
      </c>
      <c r="J4690">
        <v>9</v>
      </c>
      <c r="K4690" t="s">
        <v>8318</v>
      </c>
      <c r="L4690">
        <v>1</v>
      </c>
      <c r="M4690">
        <v>5</v>
      </c>
      <c r="N4690" t="s">
        <v>8328</v>
      </c>
      <c r="O4690">
        <v>13</v>
      </c>
      <c r="P4690">
        <v>4</v>
      </c>
      <c r="Q4690" t="s">
        <v>24</v>
      </c>
      <c r="R4690">
        <v>0</v>
      </c>
      <c r="S4690">
        <v>1</v>
      </c>
      <c r="T4690" t="s">
        <v>37</v>
      </c>
      <c r="U4690" t="s">
        <v>8333</v>
      </c>
      <c r="V4690" t="s">
        <v>8335</v>
      </c>
      <c r="W4690" t="s">
        <v>24</v>
      </c>
      <c r="X4690">
        <v>30</v>
      </c>
      <c r="Y4690">
        <v>5</v>
      </c>
      <c r="Z4690">
        <v>5</v>
      </c>
      <c r="AA4690">
        <v>5</v>
      </c>
      <c r="AB4690">
        <v>13</v>
      </c>
      <c r="AC4690">
        <v>4</v>
      </c>
      <c r="AD4690" t="s">
        <v>26</v>
      </c>
      <c r="AE4690" t="s">
        <v>8348</v>
      </c>
      <c r="AF4690">
        <v>4225</v>
      </c>
      <c r="AG4690" t="s">
        <v>8352</v>
      </c>
    </row>
    <row r="4691" spans="1:33" x14ac:dyDescent="0.25">
      <c r="A4691" t="s">
        <v>3864</v>
      </c>
      <c r="B4691" t="s">
        <v>1207</v>
      </c>
      <c r="C4691" t="s">
        <v>5761</v>
      </c>
      <c r="D4691">
        <v>2017</v>
      </c>
      <c r="E4691">
        <v>4</v>
      </c>
      <c r="F4691">
        <v>2139</v>
      </c>
      <c r="G4691" t="s">
        <v>8306</v>
      </c>
      <c r="H4691">
        <v>1</v>
      </c>
      <c r="I4691">
        <v>29</v>
      </c>
      <c r="J4691">
        <v>9</v>
      </c>
      <c r="K4691" t="s">
        <v>8318</v>
      </c>
      <c r="L4691">
        <v>1</v>
      </c>
      <c r="M4691">
        <v>3</v>
      </c>
      <c r="N4691" t="s">
        <v>8326</v>
      </c>
      <c r="O4691">
        <v>3</v>
      </c>
      <c r="P4691">
        <v>3</v>
      </c>
      <c r="Q4691" t="s">
        <v>24</v>
      </c>
      <c r="R4691">
        <v>0</v>
      </c>
      <c r="S4691">
        <v>1</v>
      </c>
      <c r="T4691" t="s">
        <v>37</v>
      </c>
      <c r="U4691" t="s">
        <v>8333</v>
      </c>
      <c r="V4691" t="s">
        <v>8338</v>
      </c>
      <c r="W4691" t="s">
        <v>24</v>
      </c>
      <c r="X4691">
        <v>30</v>
      </c>
      <c r="Y4691">
        <v>5</v>
      </c>
      <c r="Z4691">
        <v>3</v>
      </c>
      <c r="AA4691">
        <v>3</v>
      </c>
      <c r="AB4691">
        <v>3</v>
      </c>
      <c r="AC4691">
        <v>3</v>
      </c>
      <c r="AD4691" t="s">
        <v>30</v>
      </c>
      <c r="AE4691" t="s">
        <v>8348</v>
      </c>
      <c r="AF4691">
        <v>4230</v>
      </c>
      <c r="AG4691" t="s">
        <v>8352</v>
      </c>
    </row>
    <row r="4692" spans="1:33" x14ac:dyDescent="0.25">
      <c r="A4692" t="s">
        <v>2033</v>
      </c>
      <c r="B4692" t="s">
        <v>1853</v>
      </c>
      <c r="C4692" t="s">
        <v>2822</v>
      </c>
      <c r="D4692">
        <v>2017</v>
      </c>
      <c r="E4692">
        <v>2</v>
      </c>
      <c r="F4692">
        <v>911</v>
      </c>
      <c r="G4692" t="s">
        <v>8306</v>
      </c>
      <c r="H4692">
        <v>1</v>
      </c>
      <c r="I4692">
        <v>34</v>
      </c>
      <c r="J4692">
        <v>10</v>
      </c>
      <c r="K4692" t="s">
        <v>8319</v>
      </c>
      <c r="L4692">
        <v>1</v>
      </c>
      <c r="M4692">
        <v>2</v>
      </c>
      <c r="N4692" t="s">
        <v>8325</v>
      </c>
      <c r="O4692">
        <v>2</v>
      </c>
      <c r="P4692">
        <v>2</v>
      </c>
      <c r="Q4692" t="s">
        <v>24</v>
      </c>
      <c r="R4692">
        <v>0</v>
      </c>
      <c r="S4692">
        <v>1</v>
      </c>
      <c r="T4692" t="s">
        <v>79</v>
      </c>
      <c r="U4692" t="s">
        <v>8333</v>
      </c>
      <c r="V4692" t="s">
        <v>8338</v>
      </c>
      <c r="W4692" t="s">
        <v>24</v>
      </c>
      <c r="X4692">
        <v>99</v>
      </c>
      <c r="Y4692">
        <v>11</v>
      </c>
      <c r="Z4692">
        <v>99</v>
      </c>
      <c r="AA4692">
        <v>9</v>
      </c>
      <c r="AB4692">
        <v>99</v>
      </c>
      <c r="AC4692">
        <v>2</v>
      </c>
      <c r="AD4692" t="s">
        <v>30</v>
      </c>
      <c r="AE4692" t="s">
        <v>8348</v>
      </c>
      <c r="AF4692">
        <v>4230</v>
      </c>
      <c r="AG4692" t="s">
        <v>8352</v>
      </c>
    </row>
    <row r="4693" spans="1:33" x14ac:dyDescent="0.25">
      <c r="A4693" t="s">
        <v>1594</v>
      </c>
      <c r="B4693" t="s">
        <v>150</v>
      </c>
      <c r="C4693" t="s">
        <v>1595</v>
      </c>
      <c r="D4693">
        <v>2017</v>
      </c>
      <c r="E4693">
        <v>1</v>
      </c>
      <c r="F4693">
        <v>837</v>
      </c>
      <c r="G4693" t="s">
        <v>8306</v>
      </c>
      <c r="H4693">
        <v>1</v>
      </c>
      <c r="I4693">
        <v>25</v>
      </c>
      <c r="J4693">
        <v>9</v>
      </c>
      <c r="K4693" t="s">
        <v>8318</v>
      </c>
      <c r="L4693">
        <v>1</v>
      </c>
      <c r="M4693">
        <v>1</v>
      </c>
      <c r="N4693" t="s">
        <v>155</v>
      </c>
      <c r="O4693">
        <v>1</v>
      </c>
      <c r="P4693">
        <v>1</v>
      </c>
      <c r="Q4693" t="s">
        <v>24</v>
      </c>
      <c r="R4693">
        <v>0</v>
      </c>
      <c r="S4693">
        <v>1</v>
      </c>
      <c r="T4693" t="s">
        <v>25</v>
      </c>
      <c r="U4693" t="s">
        <v>8332</v>
      </c>
      <c r="V4693" t="s">
        <v>8335</v>
      </c>
      <c r="W4693" t="s">
        <v>24</v>
      </c>
      <c r="X4693">
        <v>31</v>
      </c>
      <c r="Y4693">
        <v>5</v>
      </c>
      <c r="Z4693">
        <v>1</v>
      </c>
      <c r="AA4693">
        <v>1</v>
      </c>
      <c r="AB4693">
        <v>1</v>
      </c>
      <c r="AC4693">
        <v>3</v>
      </c>
      <c r="AD4693" t="s">
        <v>30</v>
      </c>
      <c r="AE4693" t="s">
        <v>8348</v>
      </c>
      <c r="AF4693">
        <v>4232</v>
      </c>
      <c r="AG4693" t="s">
        <v>8352</v>
      </c>
    </row>
    <row r="4694" spans="1:33" x14ac:dyDescent="0.25">
      <c r="A4694" t="s">
        <v>8215</v>
      </c>
      <c r="B4694" t="s">
        <v>150</v>
      </c>
      <c r="C4694" t="s">
        <v>8216</v>
      </c>
      <c r="D4694">
        <v>2017</v>
      </c>
      <c r="E4694">
        <v>7</v>
      </c>
      <c r="F4694">
        <v>2049</v>
      </c>
      <c r="G4694" t="s">
        <v>8306</v>
      </c>
      <c r="H4694">
        <v>1</v>
      </c>
      <c r="I4694">
        <v>27</v>
      </c>
      <c r="J4694">
        <v>9</v>
      </c>
      <c r="K4694" t="s">
        <v>8318</v>
      </c>
      <c r="L4694">
        <v>2</v>
      </c>
      <c r="M4694">
        <v>1</v>
      </c>
      <c r="N4694" t="s">
        <v>155</v>
      </c>
      <c r="O4694">
        <v>1</v>
      </c>
      <c r="P4694">
        <v>1</v>
      </c>
      <c r="Q4694" t="s">
        <v>24</v>
      </c>
      <c r="R4694">
        <v>0</v>
      </c>
      <c r="S4694">
        <v>1</v>
      </c>
      <c r="T4694" t="s">
        <v>25</v>
      </c>
      <c r="U4694" t="s">
        <v>8332</v>
      </c>
      <c r="V4694" t="s">
        <v>8337</v>
      </c>
      <c r="W4694" t="s">
        <v>24</v>
      </c>
      <c r="X4694">
        <v>22</v>
      </c>
      <c r="Y4694">
        <v>3</v>
      </c>
      <c r="Z4694">
        <v>1</v>
      </c>
      <c r="AA4694">
        <v>1</v>
      </c>
      <c r="AB4694">
        <v>1</v>
      </c>
      <c r="AC4694">
        <v>2</v>
      </c>
      <c r="AD4694" t="s">
        <v>30</v>
      </c>
      <c r="AE4694" t="s">
        <v>8348</v>
      </c>
      <c r="AF4694">
        <v>4235</v>
      </c>
      <c r="AG4694" t="s">
        <v>8352</v>
      </c>
    </row>
    <row r="4695" spans="1:33" x14ac:dyDescent="0.25">
      <c r="A4695" t="s">
        <v>356</v>
      </c>
      <c r="B4695" t="s">
        <v>561</v>
      </c>
      <c r="C4695" t="s">
        <v>3080</v>
      </c>
      <c r="D4695">
        <v>2017</v>
      </c>
      <c r="E4695">
        <v>2</v>
      </c>
      <c r="F4695">
        <v>2137</v>
      </c>
      <c r="G4695" t="s">
        <v>8306</v>
      </c>
      <c r="H4695">
        <v>1</v>
      </c>
      <c r="I4695">
        <v>19</v>
      </c>
      <c r="J4695">
        <v>7</v>
      </c>
      <c r="K4695" t="s">
        <v>8316</v>
      </c>
      <c r="L4695">
        <v>2</v>
      </c>
      <c r="M4695">
        <v>3</v>
      </c>
      <c r="N4695" t="s">
        <v>8326</v>
      </c>
      <c r="O4695">
        <v>3</v>
      </c>
      <c r="P4695">
        <v>3</v>
      </c>
      <c r="Q4695" t="s">
        <v>24</v>
      </c>
      <c r="R4695">
        <v>0</v>
      </c>
      <c r="S4695">
        <v>1</v>
      </c>
      <c r="T4695" t="s">
        <v>37</v>
      </c>
      <c r="U4695" t="s">
        <v>8333</v>
      </c>
      <c r="V4695" t="s">
        <v>8335</v>
      </c>
      <c r="W4695" t="s">
        <v>24</v>
      </c>
      <c r="X4695">
        <v>17</v>
      </c>
      <c r="Y4695">
        <v>2</v>
      </c>
      <c r="Z4695">
        <v>3</v>
      </c>
      <c r="AA4695">
        <v>3</v>
      </c>
      <c r="AB4695">
        <v>3</v>
      </c>
      <c r="AC4695">
        <v>2</v>
      </c>
      <c r="AD4695" t="s">
        <v>30</v>
      </c>
      <c r="AE4695" t="s">
        <v>8348</v>
      </c>
      <c r="AF4695">
        <v>4240</v>
      </c>
      <c r="AG4695" t="s">
        <v>8352</v>
      </c>
    </row>
    <row r="4696" spans="1:33" x14ac:dyDescent="0.25">
      <c r="A4696" t="s">
        <v>682</v>
      </c>
      <c r="B4696" t="s">
        <v>1331</v>
      </c>
      <c r="C4696" t="s">
        <v>3090</v>
      </c>
      <c r="D4696">
        <v>2017</v>
      </c>
      <c r="E4696">
        <v>2</v>
      </c>
      <c r="F4696">
        <v>1358</v>
      </c>
      <c r="G4696" t="s">
        <v>8306</v>
      </c>
      <c r="H4696">
        <v>1</v>
      </c>
      <c r="I4696">
        <v>26</v>
      </c>
      <c r="J4696">
        <v>9</v>
      </c>
      <c r="K4696" t="s">
        <v>8318</v>
      </c>
      <c r="L4696">
        <v>2</v>
      </c>
      <c r="M4696">
        <v>10</v>
      </c>
      <c r="N4696" t="s">
        <v>8330</v>
      </c>
      <c r="O4696">
        <v>15</v>
      </c>
      <c r="P4696">
        <v>3</v>
      </c>
      <c r="Q4696" t="s">
        <v>24</v>
      </c>
      <c r="R4696">
        <v>0</v>
      </c>
      <c r="S4696">
        <v>1</v>
      </c>
      <c r="T4696" t="s">
        <v>25</v>
      </c>
      <c r="U4696" t="s">
        <v>8332</v>
      </c>
      <c r="V4696" t="s">
        <v>8336</v>
      </c>
      <c r="W4696" t="s">
        <v>24</v>
      </c>
      <c r="X4696">
        <v>28</v>
      </c>
      <c r="Y4696">
        <v>4</v>
      </c>
      <c r="Z4696">
        <v>1</v>
      </c>
      <c r="AA4696">
        <v>1</v>
      </c>
      <c r="AB4696">
        <v>1</v>
      </c>
      <c r="AC4696">
        <v>2</v>
      </c>
      <c r="AD4696" t="s">
        <v>30</v>
      </c>
      <c r="AE4696" t="s">
        <v>8348</v>
      </c>
      <c r="AF4696">
        <v>4240</v>
      </c>
      <c r="AG4696" t="s">
        <v>8352</v>
      </c>
    </row>
    <row r="4697" spans="1:33" x14ac:dyDescent="0.25">
      <c r="A4697" t="s">
        <v>3627</v>
      </c>
      <c r="B4697" t="s">
        <v>1466</v>
      </c>
      <c r="C4697" t="s">
        <v>3628</v>
      </c>
      <c r="D4697">
        <v>2017</v>
      </c>
      <c r="E4697">
        <v>3</v>
      </c>
      <c r="F4697">
        <v>1043</v>
      </c>
      <c r="G4697" t="s">
        <v>8306</v>
      </c>
      <c r="H4697">
        <v>1</v>
      </c>
      <c r="I4697">
        <v>33</v>
      </c>
      <c r="J4697">
        <v>10</v>
      </c>
      <c r="K4697" t="s">
        <v>8319</v>
      </c>
      <c r="L4697">
        <v>1</v>
      </c>
      <c r="M4697">
        <v>10</v>
      </c>
      <c r="N4697" t="s">
        <v>8330</v>
      </c>
      <c r="O4697">
        <v>15</v>
      </c>
      <c r="P4697">
        <v>3</v>
      </c>
      <c r="Q4697" t="s">
        <v>24</v>
      </c>
      <c r="R4697">
        <v>0</v>
      </c>
      <c r="S4697">
        <v>1</v>
      </c>
      <c r="T4697" t="s">
        <v>25</v>
      </c>
      <c r="U4697" t="s">
        <v>8332</v>
      </c>
      <c r="V4697" t="s">
        <v>8337</v>
      </c>
      <c r="W4697" t="s">
        <v>24</v>
      </c>
      <c r="X4697">
        <v>31</v>
      </c>
      <c r="Y4697">
        <v>5</v>
      </c>
      <c r="Z4697">
        <v>1</v>
      </c>
      <c r="AA4697">
        <v>1</v>
      </c>
      <c r="AB4697">
        <v>1</v>
      </c>
      <c r="AC4697">
        <v>1</v>
      </c>
      <c r="AD4697" t="s">
        <v>30</v>
      </c>
      <c r="AE4697" t="s">
        <v>8348</v>
      </c>
      <c r="AF4697">
        <v>4240</v>
      </c>
      <c r="AG4697" t="s">
        <v>8352</v>
      </c>
    </row>
    <row r="4698" spans="1:33" x14ac:dyDescent="0.25">
      <c r="A4698" t="s">
        <v>6052</v>
      </c>
      <c r="B4698" t="s">
        <v>1003</v>
      </c>
      <c r="C4698" t="s">
        <v>6053</v>
      </c>
      <c r="D4698">
        <v>2017</v>
      </c>
      <c r="E4698">
        <v>5</v>
      </c>
      <c r="F4698">
        <v>829</v>
      </c>
      <c r="G4698" t="s">
        <v>8306</v>
      </c>
      <c r="H4698">
        <v>1</v>
      </c>
      <c r="I4698">
        <v>32</v>
      </c>
      <c r="J4698">
        <v>10</v>
      </c>
      <c r="K4698" t="s">
        <v>8319</v>
      </c>
      <c r="L4698">
        <v>1</v>
      </c>
      <c r="M4698">
        <v>1</v>
      </c>
      <c r="N4698" t="s">
        <v>155</v>
      </c>
      <c r="O4698">
        <v>1</v>
      </c>
      <c r="P4698">
        <v>1</v>
      </c>
      <c r="Q4698" t="s">
        <v>24</v>
      </c>
      <c r="R4698">
        <v>0</v>
      </c>
      <c r="S4698">
        <v>1</v>
      </c>
      <c r="T4698" t="s">
        <v>25</v>
      </c>
      <c r="U4698" t="s">
        <v>8332</v>
      </c>
      <c r="V4698" t="s">
        <v>8336</v>
      </c>
      <c r="W4698" t="s">
        <v>24</v>
      </c>
      <c r="X4698">
        <v>36</v>
      </c>
      <c r="Y4698">
        <v>6</v>
      </c>
      <c r="Z4698">
        <v>1</v>
      </c>
      <c r="AA4698">
        <v>1</v>
      </c>
      <c r="AB4698">
        <v>1</v>
      </c>
      <c r="AC4698">
        <v>2</v>
      </c>
      <c r="AD4698" t="s">
        <v>30</v>
      </c>
      <c r="AE4698" t="s">
        <v>8348</v>
      </c>
      <c r="AF4698">
        <v>4240</v>
      </c>
      <c r="AG4698" t="s">
        <v>8352</v>
      </c>
    </row>
    <row r="4699" spans="1:33" x14ac:dyDescent="0.25">
      <c r="A4699" t="s">
        <v>4664</v>
      </c>
      <c r="B4699" t="s">
        <v>3054</v>
      </c>
      <c r="C4699" t="s">
        <v>6493</v>
      </c>
      <c r="D4699">
        <v>2017</v>
      </c>
      <c r="E4699">
        <v>5</v>
      </c>
      <c r="F4699">
        <v>51</v>
      </c>
      <c r="G4699" t="s">
        <v>8306</v>
      </c>
      <c r="H4699">
        <v>1</v>
      </c>
      <c r="I4699">
        <v>33</v>
      </c>
      <c r="J4699">
        <v>10</v>
      </c>
      <c r="K4699" t="s">
        <v>8319</v>
      </c>
      <c r="L4699">
        <v>1</v>
      </c>
      <c r="M4699">
        <v>5</v>
      </c>
      <c r="N4699" t="s">
        <v>8328</v>
      </c>
      <c r="O4699">
        <v>13</v>
      </c>
      <c r="P4699">
        <v>4</v>
      </c>
      <c r="Q4699" t="s">
        <v>24</v>
      </c>
      <c r="R4699">
        <v>0</v>
      </c>
      <c r="S4699">
        <v>1</v>
      </c>
      <c r="T4699" t="s">
        <v>79</v>
      </c>
      <c r="U4699" t="s">
        <v>8333</v>
      </c>
      <c r="V4699" t="s">
        <v>8335</v>
      </c>
      <c r="W4699" t="s">
        <v>24</v>
      </c>
      <c r="X4699">
        <v>99</v>
      </c>
      <c r="Y4699">
        <v>11</v>
      </c>
      <c r="Z4699">
        <v>99</v>
      </c>
      <c r="AA4699">
        <v>9</v>
      </c>
      <c r="AB4699">
        <v>99</v>
      </c>
      <c r="AC4699">
        <v>3</v>
      </c>
      <c r="AD4699" t="s">
        <v>30</v>
      </c>
      <c r="AE4699" t="s">
        <v>8348</v>
      </c>
      <c r="AF4699">
        <v>4240</v>
      </c>
      <c r="AG4699" t="s">
        <v>8352</v>
      </c>
    </row>
    <row r="4700" spans="1:33" x14ac:dyDescent="0.25">
      <c r="A4700" t="s">
        <v>643</v>
      </c>
      <c r="B4700" t="s">
        <v>644</v>
      </c>
      <c r="C4700" t="s">
        <v>645</v>
      </c>
      <c r="D4700">
        <v>2017</v>
      </c>
      <c r="E4700">
        <v>1</v>
      </c>
      <c r="F4700">
        <v>551</v>
      </c>
      <c r="G4700" t="s">
        <v>8306</v>
      </c>
      <c r="H4700">
        <v>1</v>
      </c>
      <c r="I4700">
        <v>35</v>
      </c>
      <c r="J4700">
        <v>11</v>
      </c>
      <c r="K4700" t="s">
        <v>8320</v>
      </c>
      <c r="L4700">
        <v>1</v>
      </c>
      <c r="M4700">
        <v>1</v>
      </c>
      <c r="N4700" t="s">
        <v>155</v>
      </c>
      <c r="O4700">
        <v>1</v>
      </c>
      <c r="P4700">
        <v>1</v>
      </c>
      <c r="Q4700" t="s">
        <v>24</v>
      </c>
      <c r="R4700">
        <v>0</v>
      </c>
      <c r="S4700">
        <v>1</v>
      </c>
      <c r="T4700" t="s">
        <v>25</v>
      </c>
      <c r="U4700" t="s">
        <v>8332</v>
      </c>
      <c r="V4700" t="s">
        <v>8339</v>
      </c>
      <c r="W4700" t="s">
        <v>24</v>
      </c>
      <c r="X4700">
        <v>38</v>
      </c>
      <c r="Y4700">
        <v>6</v>
      </c>
      <c r="Z4700">
        <v>1</v>
      </c>
      <c r="AA4700">
        <v>1</v>
      </c>
      <c r="AB4700">
        <v>1</v>
      </c>
      <c r="AC4700">
        <v>2</v>
      </c>
      <c r="AD4700" t="s">
        <v>26</v>
      </c>
      <c r="AE4700" t="s">
        <v>8348</v>
      </c>
      <c r="AF4700">
        <v>4240</v>
      </c>
      <c r="AG4700" t="s">
        <v>8352</v>
      </c>
    </row>
    <row r="4701" spans="1:33" x14ac:dyDescent="0.25">
      <c r="A4701" t="s">
        <v>3017</v>
      </c>
      <c r="B4701" t="s">
        <v>1235</v>
      </c>
      <c r="C4701" t="s">
        <v>4638</v>
      </c>
      <c r="D4701">
        <v>2017</v>
      </c>
      <c r="E4701">
        <v>3</v>
      </c>
      <c r="F4701">
        <v>815</v>
      </c>
      <c r="G4701" t="s">
        <v>8306</v>
      </c>
      <c r="H4701">
        <v>1</v>
      </c>
      <c r="I4701">
        <v>37</v>
      </c>
      <c r="J4701">
        <v>11</v>
      </c>
      <c r="K4701" t="s">
        <v>8320</v>
      </c>
      <c r="L4701">
        <v>1</v>
      </c>
      <c r="M4701">
        <v>1</v>
      </c>
      <c r="N4701" t="s">
        <v>155</v>
      </c>
      <c r="O4701">
        <v>1</v>
      </c>
      <c r="P4701">
        <v>1</v>
      </c>
      <c r="Q4701" t="s">
        <v>24</v>
      </c>
      <c r="R4701">
        <v>0</v>
      </c>
      <c r="S4701">
        <v>1</v>
      </c>
      <c r="T4701" t="s">
        <v>79</v>
      </c>
      <c r="U4701" t="s">
        <v>8333</v>
      </c>
      <c r="V4701" t="s">
        <v>8338</v>
      </c>
      <c r="W4701" t="s">
        <v>24</v>
      </c>
      <c r="X4701">
        <v>99</v>
      </c>
      <c r="Y4701">
        <v>11</v>
      </c>
      <c r="Z4701">
        <v>99</v>
      </c>
      <c r="AA4701">
        <v>9</v>
      </c>
      <c r="AB4701">
        <v>99</v>
      </c>
      <c r="AC4701">
        <v>3</v>
      </c>
      <c r="AD4701" t="s">
        <v>26</v>
      </c>
      <c r="AE4701" t="s">
        <v>8348</v>
      </c>
      <c r="AF4701">
        <v>4245</v>
      </c>
      <c r="AG4701" t="s">
        <v>8352</v>
      </c>
    </row>
    <row r="4702" spans="1:33" x14ac:dyDescent="0.25">
      <c r="A4702" t="s">
        <v>4311</v>
      </c>
      <c r="B4702" t="s">
        <v>2319</v>
      </c>
      <c r="C4702" t="s">
        <v>5739</v>
      </c>
      <c r="D4702">
        <v>2017</v>
      </c>
      <c r="E4702">
        <v>4</v>
      </c>
      <c r="F4702">
        <v>835</v>
      </c>
      <c r="G4702" t="s">
        <v>8306</v>
      </c>
      <c r="H4702">
        <v>1</v>
      </c>
      <c r="I4702">
        <v>36</v>
      </c>
      <c r="J4702">
        <v>11</v>
      </c>
      <c r="K4702" t="s">
        <v>8320</v>
      </c>
      <c r="L4702">
        <v>1</v>
      </c>
      <c r="M4702">
        <v>1</v>
      </c>
      <c r="N4702" t="s">
        <v>155</v>
      </c>
      <c r="O4702">
        <v>1</v>
      </c>
      <c r="P4702">
        <v>1</v>
      </c>
      <c r="Q4702" t="s">
        <v>24</v>
      </c>
      <c r="R4702">
        <v>0</v>
      </c>
      <c r="S4702">
        <v>1</v>
      </c>
      <c r="T4702" t="s">
        <v>25</v>
      </c>
      <c r="U4702" t="s">
        <v>8332</v>
      </c>
      <c r="V4702" t="s">
        <v>8337</v>
      </c>
      <c r="W4702" t="s">
        <v>24</v>
      </c>
      <c r="X4702">
        <v>37</v>
      </c>
      <c r="Y4702">
        <v>6</v>
      </c>
      <c r="Z4702">
        <v>1</v>
      </c>
      <c r="AA4702">
        <v>1</v>
      </c>
      <c r="AB4702">
        <v>1</v>
      </c>
      <c r="AC4702">
        <v>4</v>
      </c>
      <c r="AD4702" t="s">
        <v>30</v>
      </c>
      <c r="AE4702" t="s">
        <v>8348</v>
      </c>
      <c r="AF4702">
        <v>4248</v>
      </c>
      <c r="AG4702" t="s">
        <v>8352</v>
      </c>
    </row>
    <row r="4703" spans="1:33" x14ac:dyDescent="0.25">
      <c r="A4703" t="s">
        <v>900</v>
      </c>
      <c r="B4703" t="s">
        <v>270</v>
      </c>
      <c r="C4703" t="s">
        <v>2210</v>
      </c>
      <c r="D4703">
        <v>2017</v>
      </c>
      <c r="E4703">
        <v>2</v>
      </c>
      <c r="F4703">
        <v>2104</v>
      </c>
      <c r="G4703" t="s">
        <v>8306</v>
      </c>
      <c r="H4703">
        <v>1</v>
      </c>
      <c r="I4703">
        <v>29</v>
      </c>
      <c r="J4703">
        <v>9</v>
      </c>
      <c r="K4703" t="s">
        <v>8318</v>
      </c>
      <c r="L4703">
        <v>2</v>
      </c>
      <c r="M4703">
        <v>3</v>
      </c>
      <c r="N4703" t="s">
        <v>8326</v>
      </c>
      <c r="O4703">
        <v>3</v>
      </c>
      <c r="P4703">
        <v>3</v>
      </c>
      <c r="Q4703" t="s">
        <v>24</v>
      </c>
      <c r="R4703">
        <v>0</v>
      </c>
      <c r="S4703">
        <v>1</v>
      </c>
      <c r="T4703" t="s">
        <v>25</v>
      </c>
      <c r="U4703" t="s">
        <v>8332</v>
      </c>
      <c r="V4703" t="s">
        <v>8342</v>
      </c>
      <c r="W4703" t="s">
        <v>24</v>
      </c>
      <c r="X4703">
        <v>40</v>
      </c>
      <c r="Y4703">
        <v>7</v>
      </c>
      <c r="Z4703">
        <v>3</v>
      </c>
      <c r="AA4703">
        <v>3</v>
      </c>
      <c r="AB4703">
        <v>3</v>
      </c>
      <c r="AC4703">
        <v>4</v>
      </c>
      <c r="AD4703" t="s">
        <v>30</v>
      </c>
      <c r="AE4703" t="s">
        <v>8348</v>
      </c>
      <c r="AF4703">
        <v>4250</v>
      </c>
      <c r="AG4703" t="s">
        <v>8352</v>
      </c>
    </row>
    <row r="4704" spans="1:33" x14ac:dyDescent="0.25">
      <c r="A4704" t="s">
        <v>5860</v>
      </c>
      <c r="B4704" t="s">
        <v>892</v>
      </c>
      <c r="C4704" t="s">
        <v>7325</v>
      </c>
      <c r="D4704">
        <v>2017</v>
      </c>
      <c r="E4704">
        <v>6</v>
      </c>
      <c r="F4704">
        <v>1422</v>
      </c>
      <c r="G4704" t="s">
        <v>8306</v>
      </c>
      <c r="H4704">
        <v>1</v>
      </c>
      <c r="I4704">
        <v>27</v>
      </c>
      <c r="J4704">
        <v>9</v>
      </c>
      <c r="K4704" t="s">
        <v>8318</v>
      </c>
      <c r="L4704">
        <v>2</v>
      </c>
      <c r="M4704">
        <v>3</v>
      </c>
      <c r="N4704" t="s">
        <v>8326</v>
      </c>
      <c r="O4704">
        <v>3</v>
      </c>
      <c r="P4704">
        <v>3</v>
      </c>
      <c r="Q4704" t="s">
        <v>24</v>
      </c>
      <c r="R4704">
        <v>0</v>
      </c>
      <c r="S4704">
        <v>1</v>
      </c>
      <c r="T4704" t="s">
        <v>25</v>
      </c>
      <c r="U4704" t="s">
        <v>8332</v>
      </c>
      <c r="V4704" t="s">
        <v>8335</v>
      </c>
      <c r="W4704" t="s">
        <v>24</v>
      </c>
      <c r="X4704">
        <v>30</v>
      </c>
      <c r="Y4704">
        <v>5</v>
      </c>
      <c r="Z4704">
        <v>3</v>
      </c>
      <c r="AA4704">
        <v>3</v>
      </c>
      <c r="AB4704">
        <v>3</v>
      </c>
      <c r="AC4704">
        <v>4</v>
      </c>
      <c r="AD4704" t="s">
        <v>30</v>
      </c>
      <c r="AE4704" t="s">
        <v>8348</v>
      </c>
      <c r="AF4704">
        <v>4250</v>
      </c>
      <c r="AG4704" t="s">
        <v>8352</v>
      </c>
    </row>
    <row r="4705" spans="1:33" x14ac:dyDescent="0.25">
      <c r="A4705" t="s">
        <v>1741</v>
      </c>
      <c r="B4705" t="s">
        <v>1054</v>
      </c>
      <c r="C4705" t="s">
        <v>1742</v>
      </c>
      <c r="D4705">
        <v>2017</v>
      </c>
      <c r="E4705">
        <v>2</v>
      </c>
      <c r="F4705">
        <v>1847</v>
      </c>
      <c r="G4705" t="s">
        <v>8306</v>
      </c>
      <c r="H4705">
        <v>1</v>
      </c>
      <c r="I4705">
        <v>32</v>
      </c>
      <c r="J4705">
        <v>10</v>
      </c>
      <c r="K4705" t="s">
        <v>8319</v>
      </c>
      <c r="L4705">
        <v>2</v>
      </c>
      <c r="M4705">
        <v>1</v>
      </c>
      <c r="N4705" t="s">
        <v>155</v>
      </c>
      <c r="O4705">
        <v>1</v>
      </c>
      <c r="P4705">
        <v>1</v>
      </c>
      <c r="Q4705" t="s">
        <v>24</v>
      </c>
      <c r="R4705">
        <v>0</v>
      </c>
      <c r="S4705">
        <v>1</v>
      </c>
      <c r="T4705" t="s">
        <v>25</v>
      </c>
      <c r="U4705" t="s">
        <v>8332</v>
      </c>
      <c r="V4705" t="s">
        <v>8338</v>
      </c>
      <c r="W4705" t="s">
        <v>24</v>
      </c>
      <c r="X4705">
        <v>30</v>
      </c>
      <c r="Y4705">
        <v>5</v>
      </c>
      <c r="Z4705">
        <v>1</v>
      </c>
      <c r="AA4705">
        <v>1</v>
      </c>
      <c r="AB4705">
        <v>1</v>
      </c>
      <c r="AC4705">
        <v>3</v>
      </c>
      <c r="AD4705" t="s">
        <v>30</v>
      </c>
      <c r="AE4705" t="s">
        <v>8348</v>
      </c>
      <c r="AF4705">
        <v>4250</v>
      </c>
      <c r="AG4705" t="s">
        <v>8352</v>
      </c>
    </row>
    <row r="4706" spans="1:33" x14ac:dyDescent="0.25">
      <c r="A4706" t="s">
        <v>5145</v>
      </c>
      <c r="B4706" t="s">
        <v>238</v>
      </c>
      <c r="C4706" s="1" t="s">
        <v>5146</v>
      </c>
      <c r="D4706">
        <v>2017</v>
      </c>
      <c r="E4706">
        <v>4</v>
      </c>
      <c r="F4706">
        <v>2310</v>
      </c>
      <c r="G4706" t="s">
        <v>8306</v>
      </c>
      <c r="H4706">
        <v>1</v>
      </c>
      <c r="I4706">
        <v>34</v>
      </c>
      <c r="J4706">
        <v>10</v>
      </c>
      <c r="K4706" t="s">
        <v>8319</v>
      </c>
      <c r="L4706">
        <v>2</v>
      </c>
      <c r="M4706">
        <v>3</v>
      </c>
      <c r="N4706" t="s">
        <v>8326</v>
      </c>
      <c r="O4706">
        <v>3</v>
      </c>
      <c r="P4706">
        <v>3</v>
      </c>
      <c r="Q4706" t="s">
        <v>24</v>
      </c>
      <c r="R4706">
        <v>0</v>
      </c>
      <c r="S4706">
        <v>1</v>
      </c>
      <c r="T4706" t="s">
        <v>25</v>
      </c>
      <c r="U4706" t="s">
        <v>8332</v>
      </c>
      <c r="V4706" t="s">
        <v>8335</v>
      </c>
      <c r="W4706" t="s">
        <v>24</v>
      </c>
      <c r="X4706">
        <v>36</v>
      </c>
      <c r="Y4706">
        <v>6</v>
      </c>
      <c r="Z4706">
        <v>3</v>
      </c>
      <c r="AA4706">
        <v>3</v>
      </c>
      <c r="AB4706">
        <v>3</v>
      </c>
      <c r="AC4706">
        <v>5</v>
      </c>
      <c r="AD4706" t="s">
        <v>26</v>
      </c>
      <c r="AE4706" t="s">
        <v>8348</v>
      </c>
      <c r="AF4706">
        <v>4250</v>
      </c>
      <c r="AG4706" t="s">
        <v>8352</v>
      </c>
    </row>
    <row r="4707" spans="1:33" x14ac:dyDescent="0.25">
      <c r="A4707" t="s">
        <v>714</v>
      </c>
      <c r="B4707" t="s">
        <v>528</v>
      </c>
      <c r="C4707" t="s">
        <v>715</v>
      </c>
      <c r="D4707">
        <v>2017</v>
      </c>
      <c r="E4707">
        <v>1</v>
      </c>
      <c r="F4707">
        <v>1330</v>
      </c>
      <c r="G4707" t="s">
        <v>8307</v>
      </c>
      <c r="H4707">
        <v>2</v>
      </c>
      <c r="I4707">
        <v>32</v>
      </c>
      <c r="J4707">
        <v>10</v>
      </c>
      <c r="K4707" t="s">
        <v>8319</v>
      </c>
      <c r="L4707">
        <v>1</v>
      </c>
      <c r="M4707">
        <v>1</v>
      </c>
      <c r="N4707" t="s">
        <v>155</v>
      </c>
      <c r="O4707">
        <v>1</v>
      </c>
      <c r="P4707">
        <v>1</v>
      </c>
      <c r="Q4707" t="s">
        <v>24</v>
      </c>
      <c r="R4707">
        <v>0</v>
      </c>
      <c r="S4707">
        <v>1</v>
      </c>
      <c r="T4707" t="s">
        <v>37</v>
      </c>
      <c r="U4707" t="s">
        <v>8333</v>
      </c>
      <c r="V4707" t="s">
        <v>8335</v>
      </c>
      <c r="W4707" t="s">
        <v>24</v>
      </c>
      <c r="X4707">
        <v>29</v>
      </c>
      <c r="Y4707">
        <v>4</v>
      </c>
      <c r="Z4707">
        <v>1</v>
      </c>
      <c r="AA4707">
        <v>1</v>
      </c>
      <c r="AB4707">
        <v>1</v>
      </c>
      <c r="AC4707">
        <v>3</v>
      </c>
      <c r="AD4707" t="s">
        <v>30</v>
      </c>
      <c r="AE4707" t="s">
        <v>8348</v>
      </c>
      <c r="AF4707">
        <v>4252</v>
      </c>
      <c r="AG4707" t="s">
        <v>8352</v>
      </c>
    </row>
    <row r="4708" spans="1:33" x14ac:dyDescent="0.25">
      <c r="A4708" t="s">
        <v>2451</v>
      </c>
      <c r="B4708" t="s">
        <v>203</v>
      </c>
      <c r="C4708" t="s">
        <v>7725</v>
      </c>
      <c r="D4708">
        <v>2017</v>
      </c>
      <c r="E4708">
        <v>6</v>
      </c>
      <c r="F4708">
        <v>1831</v>
      </c>
      <c r="G4708" t="s">
        <v>8306</v>
      </c>
      <c r="H4708">
        <v>1</v>
      </c>
      <c r="I4708">
        <v>28</v>
      </c>
      <c r="J4708">
        <v>9</v>
      </c>
      <c r="K4708" t="s">
        <v>8318</v>
      </c>
      <c r="L4708">
        <v>1</v>
      </c>
      <c r="M4708">
        <v>3</v>
      </c>
      <c r="N4708" t="s">
        <v>8326</v>
      </c>
      <c r="O4708">
        <v>3</v>
      </c>
      <c r="P4708">
        <v>3</v>
      </c>
      <c r="Q4708" t="s">
        <v>24</v>
      </c>
      <c r="R4708">
        <v>0</v>
      </c>
      <c r="S4708">
        <v>1</v>
      </c>
      <c r="T4708" t="s">
        <v>37</v>
      </c>
      <c r="U4708" t="s">
        <v>8333</v>
      </c>
      <c r="V4708" t="s">
        <v>8335</v>
      </c>
      <c r="W4708" t="s">
        <v>24</v>
      </c>
      <c r="X4708">
        <v>33</v>
      </c>
      <c r="Y4708">
        <v>5</v>
      </c>
      <c r="Z4708">
        <v>3</v>
      </c>
      <c r="AA4708">
        <v>3</v>
      </c>
      <c r="AB4708">
        <v>3</v>
      </c>
      <c r="AC4708">
        <v>2</v>
      </c>
      <c r="AD4708" t="s">
        <v>30</v>
      </c>
      <c r="AE4708" t="s">
        <v>8348</v>
      </c>
      <c r="AF4708">
        <v>4253</v>
      </c>
      <c r="AG4708" t="s">
        <v>8352</v>
      </c>
    </row>
    <row r="4709" spans="1:33" x14ac:dyDescent="0.25">
      <c r="A4709" t="s">
        <v>6002</v>
      </c>
      <c r="B4709" t="s">
        <v>89</v>
      </c>
      <c r="C4709" t="s">
        <v>6003</v>
      </c>
      <c r="D4709">
        <v>2017</v>
      </c>
      <c r="E4709">
        <v>4</v>
      </c>
      <c r="F4709">
        <v>1044</v>
      </c>
      <c r="G4709" t="s">
        <v>8307</v>
      </c>
      <c r="H4709">
        <v>2</v>
      </c>
      <c r="I4709">
        <v>37</v>
      </c>
      <c r="J4709">
        <v>11</v>
      </c>
      <c r="K4709" t="s">
        <v>8320</v>
      </c>
      <c r="L4709">
        <v>1</v>
      </c>
      <c r="M4709">
        <v>1</v>
      </c>
      <c r="N4709" t="s">
        <v>155</v>
      </c>
      <c r="O4709">
        <v>1</v>
      </c>
      <c r="P4709">
        <v>1</v>
      </c>
      <c r="Q4709" t="s">
        <v>24</v>
      </c>
      <c r="R4709">
        <v>0</v>
      </c>
      <c r="S4709">
        <v>1</v>
      </c>
      <c r="T4709" t="s">
        <v>25</v>
      </c>
      <c r="U4709" t="s">
        <v>8332</v>
      </c>
      <c r="V4709" t="s">
        <v>8339</v>
      </c>
      <c r="W4709" t="s">
        <v>24</v>
      </c>
      <c r="X4709">
        <v>40</v>
      </c>
      <c r="Y4709">
        <v>7</v>
      </c>
      <c r="Z4709">
        <v>1</v>
      </c>
      <c r="AA4709">
        <v>1</v>
      </c>
      <c r="AB4709">
        <v>1</v>
      </c>
      <c r="AC4709">
        <v>2</v>
      </c>
      <c r="AD4709" t="s">
        <v>30</v>
      </c>
      <c r="AE4709" t="s">
        <v>8348</v>
      </c>
      <c r="AF4709">
        <v>4253</v>
      </c>
      <c r="AG4709" t="s">
        <v>8352</v>
      </c>
    </row>
    <row r="4710" spans="1:33" x14ac:dyDescent="0.25">
      <c r="A4710" t="s">
        <v>1988</v>
      </c>
      <c r="B4710" t="s">
        <v>170</v>
      </c>
      <c r="C4710" t="s">
        <v>8287</v>
      </c>
      <c r="D4710">
        <v>2017</v>
      </c>
      <c r="E4710">
        <v>6</v>
      </c>
      <c r="F4710">
        <v>1006</v>
      </c>
      <c r="G4710" t="s">
        <v>8307</v>
      </c>
      <c r="H4710">
        <v>2</v>
      </c>
      <c r="I4710">
        <v>38</v>
      </c>
      <c r="J4710">
        <v>11</v>
      </c>
      <c r="K4710" t="s">
        <v>8320</v>
      </c>
      <c r="L4710">
        <v>2</v>
      </c>
      <c r="M4710">
        <v>1</v>
      </c>
      <c r="N4710" t="s">
        <v>155</v>
      </c>
      <c r="O4710">
        <v>1</v>
      </c>
      <c r="P4710">
        <v>1</v>
      </c>
      <c r="Q4710" t="s">
        <v>24</v>
      </c>
      <c r="R4710">
        <v>0</v>
      </c>
      <c r="S4710">
        <v>1</v>
      </c>
      <c r="T4710" t="s">
        <v>25</v>
      </c>
      <c r="U4710" t="s">
        <v>8332</v>
      </c>
      <c r="V4710" t="s">
        <v>8338</v>
      </c>
      <c r="W4710" t="s">
        <v>24</v>
      </c>
      <c r="X4710">
        <v>35</v>
      </c>
      <c r="Y4710">
        <v>6</v>
      </c>
      <c r="Z4710">
        <v>1</v>
      </c>
      <c r="AA4710">
        <v>1</v>
      </c>
      <c r="AB4710">
        <v>1</v>
      </c>
      <c r="AC4710">
        <v>2</v>
      </c>
      <c r="AD4710" t="s">
        <v>30</v>
      </c>
      <c r="AE4710" t="s">
        <v>8348</v>
      </c>
      <c r="AF4710">
        <v>4253</v>
      </c>
      <c r="AG4710" t="s">
        <v>8352</v>
      </c>
    </row>
    <row r="4711" spans="1:33" x14ac:dyDescent="0.25">
      <c r="A4711" t="s">
        <v>520</v>
      </c>
      <c r="B4711" t="s">
        <v>521</v>
      </c>
      <c r="C4711" t="s">
        <v>522</v>
      </c>
      <c r="D4711">
        <v>2017</v>
      </c>
      <c r="E4711">
        <v>1</v>
      </c>
      <c r="F4711">
        <v>1153</v>
      </c>
      <c r="G4711" t="s">
        <v>8306</v>
      </c>
      <c r="H4711">
        <v>1</v>
      </c>
      <c r="I4711">
        <v>37</v>
      </c>
      <c r="J4711">
        <v>11</v>
      </c>
      <c r="K4711" t="s">
        <v>8320</v>
      </c>
      <c r="L4711">
        <v>1</v>
      </c>
      <c r="M4711">
        <v>1</v>
      </c>
      <c r="N4711" t="s">
        <v>155</v>
      </c>
      <c r="O4711">
        <v>1</v>
      </c>
      <c r="P4711">
        <v>1</v>
      </c>
      <c r="Q4711" t="s">
        <v>24</v>
      </c>
      <c r="R4711">
        <v>0</v>
      </c>
      <c r="S4711">
        <v>1</v>
      </c>
      <c r="T4711" t="s">
        <v>25</v>
      </c>
      <c r="U4711" t="s">
        <v>8332</v>
      </c>
      <c r="V4711" t="s">
        <v>8338</v>
      </c>
      <c r="W4711" t="s">
        <v>24</v>
      </c>
      <c r="X4711">
        <v>31</v>
      </c>
      <c r="Y4711">
        <v>5</v>
      </c>
      <c r="Z4711">
        <v>1</v>
      </c>
      <c r="AA4711">
        <v>1</v>
      </c>
      <c r="AB4711">
        <v>1</v>
      </c>
      <c r="AC4711">
        <v>1</v>
      </c>
      <c r="AD4711" t="s">
        <v>26</v>
      </c>
      <c r="AE4711" t="s">
        <v>8348</v>
      </c>
      <c r="AF4711">
        <v>4254</v>
      </c>
      <c r="AG4711" t="s">
        <v>8352</v>
      </c>
    </row>
    <row r="4712" spans="1:33" x14ac:dyDescent="0.25">
      <c r="A4712" t="s">
        <v>2379</v>
      </c>
      <c r="B4712" t="s">
        <v>421</v>
      </c>
      <c r="C4712" t="s">
        <v>2380</v>
      </c>
      <c r="D4712">
        <v>2017</v>
      </c>
      <c r="E4712">
        <v>2</v>
      </c>
      <c r="F4712">
        <v>846</v>
      </c>
      <c r="G4712" t="s">
        <v>8306</v>
      </c>
      <c r="H4712">
        <v>1</v>
      </c>
      <c r="I4712">
        <v>25</v>
      </c>
      <c r="J4712">
        <v>9</v>
      </c>
      <c r="K4712" t="s">
        <v>8318</v>
      </c>
      <c r="L4712">
        <v>1</v>
      </c>
      <c r="M4712">
        <v>3</v>
      </c>
      <c r="N4712" t="s">
        <v>8326</v>
      </c>
      <c r="O4712">
        <v>3</v>
      </c>
      <c r="P4712">
        <v>3</v>
      </c>
      <c r="Q4712" t="s">
        <v>24</v>
      </c>
      <c r="R4712">
        <v>0</v>
      </c>
      <c r="S4712">
        <v>1</v>
      </c>
      <c r="T4712" t="s">
        <v>79</v>
      </c>
      <c r="U4712" t="s">
        <v>8333</v>
      </c>
      <c r="V4712" t="s">
        <v>8342</v>
      </c>
      <c r="W4712" t="s">
        <v>24</v>
      </c>
      <c r="X4712">
        <v>99</v>
      </c>
      <c r="Y4712">
        <v>11</v>
      </c>
      <c r="Z4712">
        <v>99</v>
      </c>
      <c r="AA4712">
        <v>9</v>
      </c>
      <c r="AB4712">
        <v>99</v>
      </c>
      <c r="AC4712">
        <v>3</v>
      </c>
      <c r="AD4712" t="s">
        <v>30</v>
      </c>
      <c r="AE4712" t="s">
        <v>8348</v>
      </c>
      <c r="AF4712">
        <v>4255</v>
      </c>
      <c r="AG4712" t="s">
        <v>8352</v>
      </c>
    </row>
    <row r="4713" spans="1:33" x14ac:dyDescent="0.25">
      <c r="A4713" t="s">
        <v>2054</v>
      </c>
      <c r="B4713" t="s">
        <v>402</v>
      </c>
      <c r="C4713" t="s">
        <v>6815</v>
      </c>
      <c r="D4713">
        <v>2017</v>
      </c>
      <c r="E4713">
        <v>5</v>
      </c>
      <c r="F4713">
        <v>2236</v>
      </c>
      <c r="G4713" t="s">
        <v>8306</v>
      </c>
      <c r="H4713">
        <v>1</v>
      </c>
      <c r="I4713">
        <v>27</v>
      </c>
      <c r="J4713">
        <v>9</v>
      </c>
      <c r="K4713" t="s">
        <v>8318</v>
      </c>
      <c r="L4713">
        <v>1</v>
      </c>
      <c r="M4713">
        <v>1</v>
      </c>
      <c r="N4713" t="s">
        <v>155</v>
      </c>
      <c r="O4713">
        <v>1</v>
      </c>
      <c r="P4713">
        <v>1</v>
      </c>
      <c r="Q4713" t="s">
        <v>24</v>
      </c>
      <c r="R4713">
        <v>1</v>
      </c>
      <c r="S4713">
        <v>1</v>
      </c>
      <c r="T4713" t="s">
        <v>25</v>
      </c>
      <c r="U4713" t="s">
        <v>8332</v>
      </c>
      <c r="V4713" t="s">
        <v>8335</v>
      </c>
      <c r="W4713" t="s">
        <v>24</v>
      </c>
      <c r="X4713">
        <v>31</v>
      </c>
      <c r="Y4713">
        <v>5</v>
      </c>
      <c r="Z4713">
        <v>1</v>
      </c>
      <c r="AA4713">
        <v>1</v>
      </c>
      <c r="AB4713">
        <v>1</v>
      </c>
      <c r="AC4713">
        <v>1</v>
      </c>
      <c r="AD4713" t="s">
        <v>30</v>
      </c>
      <c r="AE4713" t="s">
        <v>8348</v>
      </c>
      <c r="AF4713">
        <v>4255</v>
      </c>
      <c r="AG4713" t="s">
        <v>8352</v>
      </c>
    </row>
    <row r="4714" spans="1:33" x14ac:dyDescent="0.25">
      <c r="A4714" t="s">
        <v>623</v>
      </c>
      <c r="B4714" t="s">
        <v>982</v>
      </c>
      <c r="C4714" t="s">
        <v>7545</v>
      </c>
      <c r="D4714">
        <v>2017</v>
      </c>
      <c r="E4714">
        <v>6</v>
      </c>
      <c r="F4714">
        <v>810</v>
      </c>
      <c r="G4714" t="s">
        <v>8306</v>
      </c>
      <c r="H4714">
        <v>1</v>
      </c>
      <c r="I4714">
        <v>37</v>
      </c>
      <c r="J4714">
        <v>11</v>
      </c>
      <c r="K4714" t="s">
        <v>8320</v>
      </c>
      <c r="L4714">
        <v>1</v>
      </c>
      <c r="M4714">
        <v>1</v>
      </c>
      <c r="N4714" t="s">
        <v>155</v>
      </c>
      <c r="O4714">
        <v>1</v>
      </c>
      <c r="P4714">
        <v>1</v>
      </c>
      <c r="Q4714" t="s">
        <v>24</v>
      </c>
      <c r="R4714">
        <v>0</v>
      </c>
      <c r="S4714">
        <v>1</v>
      </c>
      <c r="T4714" t="s">
        <v>25</v>
      </c>
      <c r="U4714" t="s">
        <v>8332</v>
      </c>
      <c r="V4714" t="s">
        <v>8336</v>
      </c>
      <c r="W4714" t="s">
        <v>24</v>
      </c>
      <c r="X4714">
        <v>37</v>
      </c>
      <c r="Y4714">
        <v>6</v>
      </c>
      <c r="Z4714">
        <v>1</v>
      </c>
      <c r="AA4714">
        <v>1</v>
      </c>
      <c r="AB4714">
        <v>1</v>
      </c>
      <c r="AC4714">
        <v>1</v>
      </c>
      <c r="AD4714" t="s">
        <v>26</v>
      </c>
      <c r="AE4714" t="s">
        <v>8348</v>
      </c>
      <c r="AF4714">
        <v>4255</v>
      </c>
      <c r="AG4714" t="s">
        <v>8352</v>
      </c>
    </row>
    <row r="4715" spans="1:33" x14ac:dyDescent="0.25">
      <c r="A4715" t="s">
        <v>4699</v>
      </c>
      <c r="B4715" t="s">
        <v>545</v>
      </c>
      <c r="C4715" t="s">
        <v>4700</v>
      </c>
      <c r="D4715">
        <v>2017</v>
      </c>
      <c r="E4715">
        <v>4</v>
      </c>
      <c r="F4715">
        <v>1950</v>
      </c>
      <c r="G4715" t="s">
        <v>8306</v>
      </c>
      <c r="H4715">
        <v>1</v>
      </c>
      <c r="I4715">
        <v>24</v>
      </c>
      <c r="J4715">
        <v>8</v>
      </c>
      <c r="K4715" t="s">
        <v>8317</v>
      </c>
      <c r="L4715">
        <v>1</v>
      </c>
      <c r="M4715">
        <v>3</v>
      </c>
      <c r="N4715" t="s">
        <v>8326</v>
      </c>
      <c r="O4715">
        <v>3</v>
      </c>
      <c r="P4715">
        <v>3</v>
      </c>
      <c r="Q4715" t="s">
        <v>24</v>
      </c>
      <c r="R4715">
        <v>0</v>
      </c>
      <c r="S4715">
        <v>1</v>
      </c>
      <c r="T4715" t="s">
        <v>37</v>
      </c>
      <c r="U4715" t="s">
        <v>8333</v>
      </c>
      <c r="V4715" t="s">
        <v>8335</v>
      </c>
      <c r="W4715" t="s">
        <v>24</v>
      </c>
      <c r="X4715">
        <v>27</v>
      </c>
      <c r="Y4715">
        <v>4</v>
      </c>
      <c r="Z4715">
        <v>3</v>
      </c>
      <c r="AA4715">
        <v>3</v>
      </c>
      <c r="AB4715">
        <v>3</v>
      </c>
      <c r="AC4715">
        <v>2</v>
      </c>
      <c r="AD4715" t="s">
        <v>30</v>
      </c>
      <c r="AE4715" t="s">
        <v>8348</v>
      </c>
      <c r="AF4715">
        <v>4260</v>
      </c>
      <c r="AG4715" t="s">
        <v>8352</v>
      </c>
    </row>
    <row r="4716" spans="1:33" x14ac:dyDescent="0.25">
      <c r="A4716" t="s">
        <v>4009</v>
      </c>
      <c r="B4716" t="s">
        <v>793</v>
      </c>
      <c r="C4716" t="s">
        <v>7602</v>
      </c>
      <c r="D4716">
        <v>2017</v>
      </c>
      <c r="E4716">
        <v>6</v>
      </c>
      <c r="F4716">
        <v>251</v>
      </c>
      <c r="G4716" t="s">
        <v>8306</v>
      </c>
      <c r="H4716">
        <v>1</v>
      </c>
      <c r="I4716">
        <v>27</v>
      </c>
      <c r="J4716">
        <v>9</v>
      </c>
      <c r="K4716" t="s">
        <v>8318</v>
      </c>
      <c r="L4716">
        <v>2</v>
      </c>
      <c r="M4716">
        <v>3</v>
      </c>
      <c r="N4716" t="s">
        <v>8326</v>
      </c>
      <c r="O4716">
        <v>3</v>
      </c>
      <c r="P4716">
        <v>3</v>
      </c>
      <c r="Q4716" t="s">
        <v>24</v>
      </c>
      <c r="R4716">
        <v>0</v>
      </c>
      <c r="S4716">
        <v>1</v>
      </c>
      <c r="T4716" t="s">
        <v>25</v>
      </c>
      <c r="U4716" t="s">
        <v>8332</v>
      </c>
      <c r="V4716" t="s">
        <v>8336</v>
      </c>
      <c r="W4716" t="s">
        <v>24</v>
      </c>
      <c r="X4716">
        <v>34</v>
      </c>
      <c r="Y4716">
        <v>5</v>
      </c>
      <c r="Z4716">
        <v>3</v>
      </c>
      <c r="AA4716">
        <v>3</v>
      </c>
      <c r="AB4716">
        <v>3</v>
      </c>
      <c r="AC4716">
        <v>3</v>
      </c>
      <c r="AD4716" t="s">
        <v>30</v>
      </c>
      <c r="AE4716" t="s">
        <v>8348</v>
      </c>
      <c r="AF4716">
        <v>4260</v>
      </c>
      <c r="AG4716" t="s">
        <v>8352</v>
      </c>
    </row>
    <row r="4717" spans="1:33" x14ac:dyDescent="0.25">
      <c r="A4717" t="s">
        <v>6328</v>
      </c>
      <c r="B4717" t="s">
        <v>267</v>
      </c>
      <c r="C4717" t="s">
        <v>6329</v>
      </c>
      <c r="D4717">
        <v>2017</v>
      </c>
      <c r="E4717">
        <v>5</v>
      </c>
      <c r="F4717">
        <v>1844</v>
      </c>
      <c r="G4717" t="s">
        <v>8306</v>
      </c>
      <c r="H4717">
        <v>1</v>
      </c>
      <c r="I4717">
        <v>33</v>
      </c>
      <c r="J4717">
        <v>10</v>
      </c>
      <c r="K4717" t="s">
        <v>8319</v>
      </c>
      <c r="L4717">
        <v>2</v>
      </c>
      <c r="M4717">
        <v>3</v>
      </c>
      <c r="N4717" t="s">
        <v>8326</v>
      </c>
      <c r="O4717">
        <v>3</v>
      </c>
      <c r="P4717">
        <v>3</v>
      </c>
      <c r="Q4717" t="s">
        <v>24</v>
      </c>
      <c r="R4717">
        <v>0</v>
      </c>
      <c r="S4717">
        <v>1</v>
      </c>
      <c r="T4717" t="s">
        <v>25</v>
      </c>
      <c r="U4717" t="s">
        <v>8332</v>
      </c>
      <c r="V4717" t="s">
        <v>8338</v>
      </c>
      <c r="W4717" t="s">
        <v>24</v>
      </c>
      <c r="X4717">
        <v>34</v>
      </c>
      <c r="Y4717">
        <v>5</v>
      </c>
      <c r="Z4717">
        <v>99</v>
      </c>
      <c r="AA4717">
        <v>9</v>
      </c>
      <c r="AB4717">
        <v>99</v>
      </c>
      <c r="AC4717">
        <v>5</v>
      </c>
      <c r="AD4717" t="s">
        <v>26</v>
      </c>
      <c r="AE4717" t="s">
        <v>8348</v>
      </c>
      <c r="AF4717">
        <v>4260</v>
      </c>
      <c r="AG4717" t="s">
        <v>8352</v>
      </c>
    </row>
    <row r="4718" spans="1:33" x14ac:dyDescent="0.25">
      <c r="A4718" t="s">
        <v>2959</v>
      </c>
      <c r="B4718" t="s">
        <v>694</v>
      </c>
      <c r="C4718" t="s">
        <v>2960</v>
      </c>
      <c r="D4718">
        <v>2017</v>
      </c>
      <c r="E4718">
        <v>2</v>
      </c>
      <c r="F4718">
        <v>722</v>
      </c>
      <c r="G4718" t="s">
        <v>8306</v>
      </c>
      <c r="H4718">
        <v>1</v>
      </c>
      <c r="I4718">
        <v>36</v>
      </c>
      <c r="J4718">
        <v>11</v>
      </c>
      <c r="K4718" t="s">
        <v>8320</v>
      </c>
      <c r="L4718">
        <v>2</v>
      </c>
      <c r="M4718">
        <v>3</v>
      </c>
      <c r="N4718" t="s">
        <v>8326</v>
      </c>
      <c r="O4718">
        <v>3</v>
      </c>
      <c r="P4718">
        <v>3</v>
      </c>
      <c r="Q4718" t="s">
        <v>24</v>
      </c>
      <c r="R4718">
        <v>0</v>
      </c>
      <c r="S4718">
        <v>1</v>
      </c>
      <c r="T4718" t="s">
        <v>25</v>
      </c>
      <c r="U4718" t="s">
        <v>8332</v>
      </c>
      <c r="V4718" t="s">
        <v>8337</v>
      </c>
      <c r="W4718" t="s">
        <v>24</v>
      </c>
      <c r="X4718">
        <v>40</v>
      </c>
      <c r="Y4718">
        <v>7</v>
      </c>
      <c r="Z4718">
        <v>3</v>
      </c>
      <c r="AA4718">
        <v>3</v>
      </c>
      <c r="AB4718">
        <v>3</v>
      </c>
      <c r="AC4718">
        <v>7</v>
      </c>
      <c r="AD4718" t="s">
        <v>30</v>
      </c>
      <c r="AE4718" t="s">
        <v>8348</v>
      </c>
      <c r="AF4718">
        <v>4260</v>
      </c>
      <c r="AG4718" t="s">
        <v>8352</v>
      </c>
    </row>
    <row r="4719" spans="1:33" x14ac:dyDescent="0.25">
      <c r="A4719" t="s">
        <v>3152</v>
      </c>
      <c r="B4719" t="s">
        <v>1054</v>
      </c>
      <c r="C4719" t="s">
        <v>8298</v>
      </c>
      <c r="D4719">
        <v>2017</v>
      </c>
      <c r="E4719">
        <v>7</v>
      </c>
      <c r="F4719">
        <v>1032</v>
      </c>
      <c r="G4719" t="s">
        <v>8306</v>
      </c>
      <c r="H4719">
        <v>1</v>
      </c>
      <c r="I4719">
        <v>26</v>
      </c>
      <c r="J4719">
        <v>9</v>
      </c>
      <c r="K4719" t="s">
        <v>8318</v>
      </c>
      <c r="L4719">
        <v>1</v>
      </c>
      <c r="M4719">
        <v>10</v>
      </c>
      <c r="N4719" t="s">
        <v>8330</v>
      </c>
      <c r="O4719">
        <v>15</v>
      </c>
      <c r="P4719">
        <v>1</v>
      </c>
      <c r="Q4719" t="s">
        <v>24</v>
      </c>
      <c r="R4719">
        <v>0</v>
      </c>
      <c r="S4719">
        <v>1</v>
      </c>
      <c r="T4719" t="s">
        <v>37</v>
      </c>
      <c r="U4719" t="s">
        <v>8333</v>
      </c>
      <c r="V4719" t="s">
        <v>8335</v>
      </c>
      <c r="W4719" t="s">
        <v>24</v>
      </c>
      <c r="X4719">
        <v>32</v>
      </c>
      <c r="Y4719">
        <v>5</v>
      </c>
      <c r="Z4719">
        <v>10</v>
      </c>
      <c r="AA4719">
        <v>6</v>
      </c>
      <c r="AB4719">
        <v>15</v>
      </c>
      <c r="AC4719">
        <v>2</v>
      </c>
      <c r="AD4719" t="s">
        <v>26</v>
      </c>
      <c r="AE4719" t="s">
        <v>8348</v>
      </c>
      <c r="AF4719">
        <v>4265</v>
      </c>
      <c r="AG4719" t="s">
        <v>8352</v>
      </c>
    </row>
    <row r="4720" spans="1:33" x14ac:dyDescent="0.25">
      <c r="A4720" t="s">
        <v>432</v>
      </c>
      <c r="B4720" t="s">
        <v>1539</v>
      </c>
      <c r="C4720" t="s">
        <v>6418</v>
      </c>
      <c r="D4720">
        <v>2017</v>
      </c>
      <c r="E4720">
        <v>5</v>
      </c>
      <c r="F4720">
        <v>1046</v>
      </c>
      <c r="G4720" t="s">
        <v>8306</v>
      </c>
      <c r="H4720">
        <v>1</v>
      </c>
      <c r="I4720">
        <v>32</v>
      </c>
      <c r="J4720">
        <v>10</v>
      </c>
      <c r="K4720" t="s">
        <v>8319</v>
      </c>
      <c r="L4720">
        <v>2</v>
      </c>
      <c r="M4720">
        <v>10</v>
      </c>
      <c r="N4720" t="s">
        <v>8330</v>
      </c>
      <c r="O4720">
        <v>15</v>
      </c>
      <c r="P4720">
        <v>1</v>
      </c>
      <c r="Q4720" t="s">
        <v>24</v>
      </c>
      <c r="R4720">
        <v>0</v>
      </c>
      <c r="S4720">
        <v>1</v>
      </c>
      <c r="T4720" t="s">
        <v>25</v>
      </c>
      <c r="U4720" t="s">
        <v>8332</v>
      </c>
      <c r="V4720" t="s">
        <v>8335</v>
      </c>
      <c r="W4720" t="s">
        <v>24</v>
      </c>
      <c r="X4720">
        <v>36</v>
      </c>
      <c r="Y4720">
        <v>6</v>
      </c>
      <c r="Z4720">
        <v>10</v>
      </c>
      <c r="AA4720">
        <v>6</v>
      </c>
      <c r="AB4720">
        <v>15</v>
      </c>
      <c r="AC4720">
        <v>7</v>
      </c>
      <c r="AD4720" t="s">
        <v>30</v>
      </c>
      <c r="AE4720" t="s">
        <v>8348</v>
      </c>
      <c r="AF4720">
        <v>4265</v>
      </c>
      <c r="AG4720" t="s">
        <v>8352</v>
      </c>
    </row>
    <row r="4721" spans="1:33" x14ac:dyDescent="0.25">
      <c r="A4721" t="s">
        <v>2546</v>
      </c>
      <c r="B4721" t="s">
        <v>1450</v>
      </c>
      <c r="C4721" t="s">
        <v>7755</v>
      </c>
      <c r="D4721">
        <v>2017</v>
      </c>
      <c r="E4721">
        <v>6</v>
      </c>
      <c r="F4721">
        <v>35</v>
      </c>
      <c r="G4721" t="s">
        <v>8306</v>
      </c>
      <c r="H4721">
        <v>1</v>
      </c>
      <c r="I4721">
        <v>31</v>
      </c>
      <c r="J4721">
        <v>10</v>
      </c>
      <c r="K4721" t="s">
        <v>8319</v>
      </c>
      <c r="L4721">
        <v>1</v>
      </c>
      <c r="M4721">
        <v>10</v>
      </c>
      <c r="N4721" t="s">
        <v>8330</v>
      </c>
      <c r="O4721">
        <v>15</v>
      </c>
      <c r="P4721">
        <v>1</v>
      </c>
      <c r="Q4721" t="s">
        <v>24</v>
      </c>
      <c r="R4721">
        <v>1</v>
      </c>
      <c r="S4721">
        <v>1</v>
      </c>
      <c r="T4721" t="s">
        <v>25</v>
      </c>
      <c r="U4721" t="s">
        <v>8332</v>
      </c>
      <c r="V4721" t="s">
        <v>8338</v>
      </c>
      <c r="W4721" t="s">
        <v>24</v>
      </c>
      <c r="X4721">
        <v>24</v>
      </c>
      <c r="Y4721">
        <v>3</v>
      </c>
      <c r="Z4721">
        <v>1</v>
      </c>
      <c r="AA4721">
        <v>1</v>
      </c>
      <c r="AB4721">
        <v>1</v>
      </c>
      <c r="AC4721">
        <v>3</v>
      </c>
      <c r="AD4721" t="s">
        <v>26</v>
      </c>
      <c r="AE4721" t="s">
        <v>8348</v>
      </c>
      <c r="AF4721">
        <v>4265</v>
      </c>
      <c r="AG4721" t="s">
        <v>8352</v>
      </c>
    </row>
    <row r="4722" spans="1:33" x14ac:dyDescent="0.25">
      <c r="A4722" t="s">
        <v>222</v>
      </c>
      <c r="B4722" t="s">
        <v>223</v>
      </c>
      <c r="C4722" t="s">
        <v>224</v>
      </c>
      <c r="D4722">
        <v>2017</v>
      </c>
      <c r="E4722">
        <v>1</v>
      </c>
      <c r="F4722">
        <v>1302</v>
      </c>
      <c r="G4722" t="s">
        <v>8306</v>
      </c>
      <c r="H4722">
        <v>1</v>
      </c>
      <c r="I4722">
        <v>29</v>
      </c>
      <c r="J4722">
        <v>9</v>
      </c>
      <c r="K4722" t="s">
        <v>8318</v>
      </c>
      <c r="L4722">
        <v>1</v>
      </c>
      <c r="M4722">
        <v>1</v>
      </c>
      <c r="N4722" t="s">
        <v>155</v>
      </c>
      <c r="O4722">
        <v>1</v>
      </c>
      <c r="P4722">
        <v>1</v>
      </c>
      <c r="Q4722" t="s">
        <v>24</v>
      </c>
      <c r="R4722">
        <v>0</v>
      </c>
      <c r="S4722">
        <v>1</v>
      </c>
      <c r="T4722" t="s">
        <v>25</v>
      </c>
      <c r="U4722" t="s">
        <v>8332</v>
      </c>
      <c r="V4722" t="s">
        <v>8338</v>
      </c>
      <c r="W4722" t="s">
        <v>24</v>
      </c>
      <c r="X4722">
        <v>36</v>
      </c>
      <c r="Y4722">
        <v>6</v>
      </c>
      <c r="Z4722">
        <v>1</v>
      </c>
      <c r="AA4722">
        <v>1</v>
      </c>
      <c r="AB4722">
        <v>1</v>
      </c>
      <c r="AC4722">
        <v>1</v>
      </c>
      <c r="AD4722" t="s">
        <v>30</v>
      </c>
      <c r="AE4722" t="s">
        <v>8348</v>
      </c>
      <c r="AF4722">
        <v>4268</v>
      </c>
      <c r="AG4722" t="s">
        <v>8352</v>
      </c>
    </row>
    <row r="4723" spans="1:33" x14ac:dyDescent="0.25">
      <c r="A4723" t="s">
        <v>73</v>
      </c>
      <c r="B4723" t="s">
        <v>74</v>
      </c>
      <c r="C4723" t="s">
        <v>75</v>
      </c>
      <c r="D4723">
        <v>2017</v>
      </c>
      <c r="E4723">
        <v>1</v>
      </c>
      <c r="F4723">
        <v>1659</v>
      </c>
      <c r="G4723" t="s">
        <v>8306</v>
      </c>
      <c r="H4723">
        <v>1</v>
      </c>
      <c r="I4723">
        <v>22</v>
      </c>
      <c r="J4723">
        <v>8</v>
      </c>
      <c r="K4723" t="s">
        <v>8317</v>
      </c>
      <c r="L4723">
        <v>2</v>
      </c>
      <c r="M4723">
        <v>1</v>
      </c>
      <c r="N4723" t="s">
        <v>155</v>
      </c>
      <c r="O4723">
        <v>1</v>
      </c>
      <c r="P4723">
        <v>1</v>
      </c>
      <c r="Q4723" t="s">
        <v>24</v>
      </c>
      <c r="R4723">
        <v>0</v>
      </c>
      <c r="S4723">
        <v>1</v>
      </c>
      <c r="T4723" t="s">
        <v>25</v>
      </c>
      <c r="U4723" t="s">
        <v>8332</v>
      </c>
      <c r="V4723" t="s">
        <v>8336</v>
      </c>
      <c r="W4723" t="s">
        <v>24</v>
      </c>
      <c r="X4723">
        <v>23</v>
      </c>
      <c r="Y4723">
        <v>3</v>
      </c>
      <c r="Z4723">
        <v>1</v>
      </c>
      <c r="AA4723">
        <v>1</v>
      </c>
      <c r="AB4723">
        <v>1</v>
      </c>
      <c r="AC4723">
        <v>2</v>
      </c>
      <c r="AD4723" t="s">
        <v>26</v>
      </c>
      <c r="AE4723" t="s">
        <v>8348</v>
      </c>
      <c r="AF4723">
        <v>4270</v>
      </c>
      <c r="AG4723" t="s">
        <v>8352</v>
      </c>
    </row>
    <row r="4724" spans="1:33" x14ac:dyDescent="0.25">
      <c r="A4724" t="s">
        <v>2974</v>
      </c>
      <c r="B4724" t="s">
        <v>439</v>
      </c>
      <c r="C4724" t="s">
        <v>5147</v>
      </c>
      <c r="D4724">
        <v>2017</v>
      </c>
      <c r="E4724">
        <v>4</v>
      </c>
      <c r="F4724">
        <v>1838</v>
      </c>
      <c r="G4724" t="s">
        <v>8306</v>
      </c>
      <c r="H4724">
        <v>1</v>
      </c>
      <c r="I4724">
        <v>25</v>
      </c>
      <c r="J4724">
        <v>9</v>
      </c>
      <c r="K4724" t="s">
        <v>8318</v>
      </c>
      <c r="L4724">
        <v>2</v>
      </c>
      <c r="M4724">
        <v>3</v>
      </c>
      <c r="N4724" t="s">
        <v>8326</v>
      </c>
      <c r="O4724">
        <v>3</v>
      </c>
      <c r="P4724">
        <v>3</v>
      </c>
      <c r="Q4724" t="s">
        <v>24</v>
      </c>
      <c r="R4724">
        <v>0</v>
      </c>
      <c r="S4724">
        <v>1</v>
      </c>
      <c r="T4724" t="s">
        <v>37</v>
      </c>
      <c r="U4724" t="s">
        <v>8333</v>
      </c>
      <c r="V4724" t="s">
        <v>8335</v>
      </c>
      <c r="W4724" t="s">
        <v>24</v>
      </c>
      <c r="X4724">
        <v>37</v>
      </c>
      <c r="Y4724">
        <v>6</v>
      </c>
      <c r="Z4724">
        <v>3</v>
      </c>
      <c r="AA4724">
        <v>3</v>
      </c>
      <c r="AB4724">
        <v>3</v>
      </c>
      <c r="AC4724">
        <v>2</v>
      </c>
      <c r="AD4724" t="s">
        <v>30</v>
      </c>
      <c r="AE4724" t="s">
        <v>8348</v>
      </c>
      <c r="AF4724">
        <v>4270</v>
      </c>
      <c r="AG4724" t="s">
        <v>8352</v>
      </c>
    </row>
    <row r="4725" spans="1:33" x14ac:dyDescent="0.25">
      <c r="A4725" t="s">
        <v>2606</v>
      </c>
      <c r="B4725" t="s">
        <v>155</v>
      </c>
      <c r="C4725" t="s">
        <v>6755</v>
      </c>
      <c r="D4725">
        <v>2017</v>
      </c>
      <c r="E4725">
        <v>5</v>
      </c>
      <c r="F4725">
        <v>1046</v>
      </c>
      <c r="G4725" t="s">
        <v>8306</v>
      </c>
      <c r="H4725">
        <v>1</v>
      </c>
      <c r="I4725">
        <v>28</v>
      </c>
      <c r="J4725">
        <v>9</v>
      </c>
      <c r="K4725" t="s">
        <v>8318</v>
      </c>
      <c r="L4725">
        <v>1</v>
      </c>
      <c r="M4725">
        <v>1</v>
      </c>
      <c r="N4725" t="s">
        <v>155</v>
      </c>
      <c r="O4725">
        <v>1</v>
      </c>
      <c r="P4725">
        <v>1</v>
      </c>
      <c r="Q4725" t="s">
        <v>24</v>
      </c>
      <c r="R4725">
        <v>0</v>
      </c>
      <c r="S4725">
        <v>1</v>
      </c>
      <c r="T4725" t="s">
        <v>25</v>
      </c>
      <c r="U4725" t="s">
        <v>8332</v>
      </c>
      <c r="V4725" t="s">
        <v>8338</v>
      </c>
      <c r="W4725" t="s">
        <v>24</v>
      </c>
      <c r="X4725">
        <v>29</v>
      </c>
      <c r="Y4725">
        <v>4</v>
      </c>
      <c r="Z4725">
        <v>1</v>
      </c>
      <c r="AA4725">
        <v>1</v>
      </c>
      <c r="AB4725">
        <v>1</v>
      </c>
      <c r="AC4725">
        <v>2</v>
      </c>
      <c r="AD4725" t="s">
        <v>26</v>
      </c>
      <c r="AE4725" t="s">
        <v>8348</v>
      </c>
      <c r="AF4725">
        <v>4270</v>
      </c>
      <c r="AG4725" t="s">
        <v>8352</v>
      </c>
    </row>
    <row r="4726" spans="1:33" x14ac:dyDescent="0.25">
      <c r="A4726" t="s">
        <v>1831</v>
      </c>
      <c r="B4726" t="s">
        <v>694</v>
      </c>
      <c r="C4726" t="s">
        <v>1832</v>
      </c>
      <c r="D4726">
        <v>2017</v>
      </c>
      <c r="E4726">
        <v>2</v>
      </c>
      <c r="F4726">
        <v>2001</v>
      </c>
      <c r="G4726" t="s">
        <v>8306</v>
      </c>
      <c r="H4726">
        <v>1</v>
      </c>
      <c r="I4726">
        <v>32</v>
      </c>
      <c r="J4726">
        <v>10</v>
      </c>
      <c r="K4726" t="s">
        <v>8319</v>
      </c>
      <c r="L4726">
        <v>1</v>
      </c>
      <c r="M4726">
        <v>1</v>
      </c>
      <c r="N4726" t="s">
        <v>155</v>
      </c>
      <c r="O4726">
        <v>1</v>
      </c>
      <c r="P4726">
        <v>1</v>
      </c>
      <c r="Q4726" t="s">
        <v>24</v>
      </c>
      <c r="R4726">
        <v>0</v>
      </c>
      <c r="S4726">
        <v>1</v>
      </c>
      <c r="T4726" t="s">
        <v>25</v>
      </c>
      <c r="U4726" t="s">
        <v>8332</v>
      </c>
      <c r="V4726" t="s">
        <v>8341</v>
      </c>
      <c r="W4726" t="s">
        <v>24</v>
      </c>
      <c r="X4726">
        <v>32</v>
      </c>
      <c r="Y4726">
        <v>5</v>
      </c>
      <c r="Z4726">
        <v>1</v>
      </c>
      <c r="AA4726">
        <v>1</v>
      </c>
      <c r="AB4726">
        <v>1</v>
      </c>
      <c r="AC4726">
        <v>1</v>
      </c>
      <c r="AD4726" t="s">
        <v>30</v>
      </c>
      <c r="AE4726" t="s">
        <v>8348</v>
      </c>
      <c r="AF4726">
        <v>4270</v>
      </c>
      <c r="AG4726" t="s">
        <v>8352</v>
      </c>
    </row>
    <row r="4727" spans="1:33" x14ac:dyDescent="0.25">
      <c r="A4727" t="s">
        <v>1902</v>
      </c>
      <c r="B4727" t="s">
        <v>1238</v>
      </c>
      <c r="C4727" t="s">
        <v>1903</v>
      </c>
      <c r="D4727">
        <v>2017</v>
      </c>
      <c r="E4727">
        <v>1</v>
      </c>
      <c r="F4727">
        <v>852</v>
      </c>
      <c r="G4727" t="s">
        <v>8306</v>
      </c>
      <c r="H4727">
        <v>1</v>
      </c>
      <c r="I4727">
        <v>31</v>
      </c>
      <c r="J4727">
        <v>10</v>
      </c>
      <c r="K4727" t="s">
        <v>8319</v>
      </c>
      <c r="L4727">
        <v>2</v>
      </c>
      <c r="M4727">
        <v>1</v>
      </c>
      <c r="N4727" t="s">
        <v>155</v>
      </c>
      <c r="O4727">
        <v>1</v>
      </c>
      <c r="P4727">
        <v>1</v>
      </c>
      <c r="Q4727" t="s">
        <v>24</v>
      </c>
      <c r="R4727">
        <v>0</v>
      </c>
      <c r="S4727">
        <v>1</v>
      </c>
      <c r="T4727" t="s">
        <v>25</v>
      </c>
      <c r="U4727" t="s">
        <v>8332</v>
      </c>
      <c r="V4727" t="s">
        <v>8338</v>
      </c>
      <c r="W4727" t="s">
        <v>24</v>
      </c>
      <c r="X4727">
        <v>31</v>
      </c>
      <c r="Y4727">
        <v>5</v>
      </c>
      <c r="Z4727">
        <v>10</v>
      </c>
      <c r="AA4727">
        <v>6</v>
      </c>
      <c r="AB4727">
        <v>15</v>
      </c>
      <c r="AC4727">
        <v>3</v>
      </c>
      <c r="AD4727" t="s">
        <v>30</v>
      </c>
      <c r="AE4727" t="s">
        <v>8348</v>
      </c>
      <c r="AF4727">
        <v>4270</v>
      </c>
      <c r="AG4727" t="s">
        <v>8352</v>
      </c>
    </row>
    <row r="4728" spans="1:33" x14ac:dyDescent="0.25">
      <c r="A4728" t="s">
        <v>3078</v>
      </c>
      <c r="B4728" t="s">
        <v>845</v>
      </c>
      <c r="C4728" t="s">
        <v>3079</v>
      </c>
      <c r="D4728">
        <v>2017</v>
      </c>
      <c r="E4728">
        <v>2</v>
      </c>
      <c r="F4728">
        <v>1557</v>
      </c>
      <c r="G4728" t="s">
        <v>8306</v>
      </c>
      <c r="H4728">
        <v>1</v>
      </c>
      <c r="I4728">
        <v>32</v>
      </c>
      <c r="J4728">
        <v>10</v>
      </c>
      <c r="K4728" t="s">
        <v>8319</v>
      </c>
      <c r="L4728">
        <v>1</v>
      </c>
      <c r="M4728">
        <v>1</v>
      </c>
      <c r="N4728" t="s">
        <v>155</v>
      </c>
      <c r="O4728">
        <v>1</v>
      </c>
      <c r="P4728">
        <v>1</v>
      </c>
      <c r="Q4728" t="s">
        <v>24</v>
      </c>
      <c r="R4728">
        <v>0</v>
      </c>
      <c r="S4728">
        <v>1</v>
      </c>
      <c r="T4728" t="s">
        <v>25</v>
      </c>
      <c r="U4728" t="s">
        <v>8332</v>
      </c>
      <c r="V4728" t="s">
        <v>8335</v>
      </c>
      <c r="W4728" t="s">
        <v>24</v>
      </c>
      <c r="X4728">
        <v>33</v>
      </c>
      <c r="Y4728">
        <v>5</v>
      </c>
      <c r="Z4728">
        <v>1</v>
      </c>
      <c r="AA4728">
        <v>1</v>
      </c>
      <c r="AB4728">
        <v>1</v>
      </c>
      <c r="AC4728">
        <v>3</v>
      </c>
      <c r="AD4728" t="s">
        <v>30</v>
      </c>
      <c r="AE4728" t="s">
        <v>8348</v>
      </c>
      <c r="AF4728">
        <v>4270</v>
      </c>
      <c r="AG4728" t="s">
        <v>8352</v>
      </c>
    </row>
    <row r="4729" spans="1:33" x14ac:dyDescent="0.25">
      <c r="A4729" t="s">
        <v>7882</v>
      </c>
      <c r="B4729" t="s">
        <v>28</v>
      </c>
      <c r="C4729" t="s">
        <v>7883</v>
      </c>
      <c r="D4729">
        <v>2017</v>
      </c>
      <c r="E4729">
        <v>6</v>
      </c>
      <c r="F4729">
        <v>351</v>
      </c>
      <c r="G4729" t="s">
        <v>8306</v>
      </c>
      <c r="H4729">
        <v>1</v>
      </c>
      <c r="I4729">
        <v>31</v>
      </c>
      <c r="J4729">
        <v>10</v>
      </c>
      <c r="K4729" t="s">
        <v>8319</v>
      </c>
      <c r="L4729">
        <v>1</v>
      </c>
      <c r="M4729">
        <v>10</v>
      </c>
      <c r="N4729" t="s">
        <v>8330</v>
      </c>
      <c r="O4729">
        <v>15</v>
      </c>
      <c r="P4729">
        <v>3</v>
      </c>
      <c r="Q4729" t="s">
        <v>24</v>
      </c>
      <c r="R4729">
        <v>0</v>
      </c>
      <c r="S4729">
        <v>1</v>
      </c>
      <c r="T4729" t="s">
        <v>37</v>
      </c>
      <c r="U4729" t="s">
        <v>8333</v>
      </c>
      <c r="V4729" t="s">
        <v>8335</v>
      </c>
      <c r="W4729" t="s">
        <v>24</v>
      </c>
      <c r="X4729">
        <v>27</v>
      </c>
      <c r="Y4729">
        <v>4</v>
      </c>
      <c r="Z4729">
        <v>3</v>
      </c>
      <c r="AA4729">
        <v>3</v>
      </c>
      <c r="AB4729">
        <v>3</v>
      </c>
      <c r="AC4729">
        <v>3</v>
      </c>
      <c r="AD4729" t="s">
        <v>30</v>
      </c>
      <c r="AE4729" t="s">
        <v>8348</v>
      </c>
      <c r="AF4729">
        <v>4272</v>
      </c>
      <c r="AG4729" t="s">
        <v>8352</v>
      </c>
    </row>
    <row r="4730" spans="1:33" x14ac:dyDescent="0.25">
      <c r="A4730" t="s">
        <v>2627</v>
      </c>
      <c r="B4730" t="s">
        <v>354</v>
      </c>
      <c r="C4730" t="s">
        <v>4392</v>
      </c>
      <c r="D4730">
        <v>2017</v>
      </c>
      <c r="E4730">
        <v>3</v>
      </c>
      <c r="F4730">
        <v>1414</v>
      </c>
      <c r="G4730" t="s">
        <v>8306</v>
      </c>
      <c r="H4730">
        <v>1</v>
      </c>
      <c r="I4730">
        <v>33</v>
      </c>
      <c r="J4730">
        <v>10</v>
      </c>
      <c r="K4730" t="s">
        <v>8319</v>
      </c>
      <c r="L4730">
        <v>1</v>
      </c>
      <c r="M4730">
        <v>1</v>
      </c>
      <c r="N4730" t="s">
        <v>155</v>
      </c>
      <c r="O4730">
        <v>1</v>
      </c>
      <c r="P4730">
        <v>1</v>
      </c>
      <c r="Q4730" t="s">
        <v>24</v>
      </c>
      <c r="R4730">
        <v>0</v>
      </c>
      <c r="S4730">
        <v>1</v>
      </c>
      <c r="T4730" t="s">
        <v>25</v>
      </c>
      <c r="U4730" t="s">
        <v>8332</v>
      </c>
      <c r="V4730" t="s">
        <v>8336</v>
      </c>
      <c r="W4730" t="s">
        <v>24</v>
      </c>
      <c r="X4730">
        <v>33</v>
      </c>
      <c r="Y4730">
        <v>5</v>
      </c>
      <c r="Z4730">
        <v>1</v>
      </c>
      <c r="AA4730">
        <v>1</v>
      </c>
      <c r="AB4730">
        <v>1</v>
      </c>
      <c r="AC4730">
        <v>2</v>
      </c>
      <c r="AD4730" t="s">
        <v>26</v>
      </c>
      <c r="AE4730" t="s">
        <v>8348</v>
      </c>
      <c r="AF4730">
        <v>4275</v>
      </c>
      <c r="AG4730" t="s">
        <v>8352</v>
      </c>
    </row>
    <row r="4731" spans="1:33" x14ac:dyDescent="0.25">
      <c r="A4731" t="s">
        <v>737</v>
      </c>
      <c r="B4731" t="s">
        <v>468</v>
      </c>
      <c r="C4731" t="s">
        <v>738</v>
      </c>
      <c r="D4731">
        <v>2017</v>
      </c>
      <c r="E4731">
        <v>1</v>
      </c>
      <c r="F4731">
        <v>1639</v>
      </c>
      <c r="G4731" t="s">
        <v>8306</v>
      </c>
      <c r="H4731">
        <v>1</v>
      </c>
      <c r="I4731">
        <v>20</v>
      </c>
      <c r="J4731">
        <v>8</v>
      </c>
      <c r="K4731" t="s">
        <v>8317</v>
      </c>
      <c r="L4731">
        <v>1</v>
      </c>
      <c r="M4731">
        <v>1</v>
      </c>
      <c r="N4731" t="s">
        <v>155</v>
      </c>
      <c r="O4731">
        <v>1</v>
      </c>
      <c r="P4731">
        <v>1</v>
      </c>
      <c r="Q4731" t="s">
        <v>24</v>
      </c>
      <c r="R4731">
        <v>0</v>
      </c>
      <c r="S4731">
        <v>1</v>
      </c>
      <c r="T4731" t="s">
        <v>25</v>
      </c>
      <c r="U4731" t="s">
        <v>8332</v>
      </c>
      <c r="V4731" t="s">
        <v>8336</v>
      </c>
      <c r="W4731" t="s">
        <v>24</v>
      </c>
      <c r="X4731">
        <v>22</v>
      </c>
      <c r="Y4731">
        <v>3</v>
      </c>
      <c r="Z4731">
        <v>1</v>
      </c>
      <c r="AA4731">
        <v>1</v>
      </c>
      <c r="AB4731">
        <v>1</v>
      </c>
      <c r="AC4731">
        <v>1</v>
      </c>
      <c r="AD4731" t="s">
        <v>30</v>
      </c>
      <c r="AE4731" t="s">
        <v>8348</v>
      </c>
      <c r="AF4731">
        <v>4280</v>
      </c>
      <c r="AG4731" t="s">
        <v>8352</v>
      </c>
    </row>
    <row r="4732" spans="1:33" x14ac:dyDescent="0.25">
      <c r="A4732" t="s">
        <v>4605</v>
      </c>
      <c r="B4732" t="s">
        <v>793</v>
      </c>
      <c r="C4732" t="s">
        <v>4606</v>
      </c>
      <c r="D4732">
        <v>2017</v>
      </c>
      <c r="E4732">
        <v>3</v>
      </c>
      <c r="F4732">
        <v>2359</v>
      </c>
      <c r="G4732" t="s">
        <v>8306</v>
      </c>
      <c r="H4732">
        <v>1</v>
      </c>
      <c r="I4732">
        <v>34</v>
      </c>
      <c r="J4732">
        <v>10</v>
      </c>
      <c r="K4732" t="s">
        <v>8319</v>
      </c>
      <c r="L4732">
        <v>1</v>
      </c>
      <c r="M4732">
        <v>1</v>
      </c>
      <c r="N4732" t="s">
        <v>155</v>
      </c>
      <c r="O4732">
        <v>1</v>
      </c>
      <c r="P4732">
        <v>1</v>
      </c>
      <c r="Q4732" t="s">
        <v>24</v>
      </c>
      <c r="R4732">
        <v>0</v>
      </c>
      <c r="S4732">
        <v>1</v>
      </c>
      <c r="T4732" t="s">
        <v>25</v>
      </c>
      <c r="U4732" t="s">
        <v>8332</v>
      </c>
      <c r="V4732" t="s">
        <v>8338</v>
      </c>
      <c r="W4732" t="s">
        <v>24</v>
      </c>
      <c r="X4732">
        <v>38</v>
      </c>
      <c r="Y4732">
        <v>6</v>
      </c>
      <c r="Z4732">
        <v>1</v>
      </c>
      <c r="AA4732">
        <v>1</v>
      </c>
      <c r="AB4732">
        <v>1</v>
      </c>
      <c r="AC4732">
        <v>2</v>
      </c>
      <c r="AD4732" t="s">
        <v>26</v>
      </c>
      <c r="AE4732" t="s">
        <v>8348</v>
      </c>
      <c r="AF4732">
        <v>4280</v>
      </c>
      <c r="AG4732" t="s">
        <v>8352</v>
      </c>
    </row>
    <row r="4733" spans="1:33" x14ac:dyDescent="0.25">
      <c r="A4733" t="s">
        <v>5868</v>
      </c>
      <c r="B4733" t="s">
        <v>481</v>
      </c>
      <c r="C4733" t="s">
        <v>5869</v>
      </c>
      <c r="D4733">
        <v>2017</v>
      </c>
      <c r="E4733">
        <v>5</v>
      </c>
      <c r="F4733">
        <v>715</v>
      </c>
      <c r="G4733" t="s">
        <v>8306</v>
      </c>
      <c r="H4733">
        <v>1</v>
      </c>
      <c r="I4733">
        <v>30</v>
      </c>
      <c r="J4733">
        <v>10</v>
      </c>
      <c r="K4733" t="s">
        <v>8319</v>
      </c>
      <c r="L4733">
        <v>1</v>
      </c>
      <c r="M4733">
        <v>1</v>
      </c>
      <c r="N4733" t="s">
        <v>155</v>
      </c>
      <c r="O4733">
        <v>1</v>
      </c>
      <c r="P4733">
        <v>1</v>
      </c>
      <c r="Q4733" t="s">
        <v>24</v>
      </c>
      <c r="R4733">
        <v>0</v>
      </c>
      <c r="S4733">
        <v>1</v>
      </c>
      <c r="T4733" t="s">
        <v>25</v>
      </c>
      <c r="U4733" t="s">
        <v>8332</v>
      </c>
      <c r="V4733" t="s">
        <v>8338</v>
      </c>
      <c r="W4733" t="s">
        <v>24</v>
      </c>
      <c r="X4733">
        <v>27</v>
      </c>
      <c r="Y4733">
        <v>4</v>
      </c>
      <c r="Z4733">
        <v>1</v>
      </c>
      <c r="AA4733">
        <v>1</v>
      </c>
      <c r="AB4733">
        <v>1</v>
      </c>
      <c r="AC4733">
        <v>1</v>
      </c>
      <c r="AD4733" t="s">
        <v>30</v>
      </c>
      <c r="AE4733" t="s">
        <v>8348</v>
      </c>
      <c r="AF4733">
        <v>4280</v>
      </c>
      <c r="AG4733" t="s">
        <v>8352</v>
      </c>
    </row>
    <row r="4734" spans="1:33" x14ac:dyDescent="0.25">
      <c r="A4734" t="s">
        <v>3121</v>
      </c>
      <c r="B4734" t="s">
        <v>223</v>
      </c>
      <c r="C4734" t="s">
        <v>8131</v>
      </c>
      <c r="D4734">
        <v>2017</v>
      </c>
      <c r="E4734">
        <v>6</v>
      </c>
      <c r="F4734">
        <v>1314</v>
      </c>
      <c r="G4734" t="s">
        <v>8306</v>
      </c>
      <c r="H4734">
        <v>1</v>
      </c>
      <c r="I4734">
        <v>33</v>
      </c>
      <c r="J4734">
        <v>10</v>
      </c>
      <c r="K4734" t="s">
        <v>8319</v>
      </c>
      <c r="L4734">
        <v>1</v>
      </c>
      <c r="M4734">
        <v>5</v>
      </c>
      <c r="N4734" t="s">
        <v>8328</v>
      </c>
      <c r="O4734">
        <v>13</v>
      </c>
      <c r="P4734">
        <v>4</v>
      </c>
      <c r="Q4734" t="s">
        <v>24</v>
      </c>
      <c r="R4734">
        <v>0</v>
      </c>
      <c r="S4734">
        <v>1</v>
      </c>
      <c r="T4734" t="s">
        <v>25</v>
      </c>
      <c r="U4734" t="s">
        <v>8332</v>
      </c>
      <c r="V4734" t="s">
        <v>8339</v>
      </c>
      <c r="W4734" t="s">
        <v>24</v>
      </c>
      <c r="X4734">
        <v>39</v>
      </c>
      <c r="Y4734">
        <v>6</v>
      </c>
      <c r="Z4734">
        <v>5</v>
      </c>
      <c r="AA4734">
        <v>5</v>
      </c>
      <c r="AB4734">
        <v>13</v>
      </c>
      <c r="AC4734">
        <v>4</v>
      </c>
      <c r="AD4734" t="s">
        <v>30</v>
      </c>
      <c r="AE4734" t="s">
        <v>8348</v>
      </c>
      <c r="AF4734">
        <v>4280</v>
      </c>
      <c r="AG4734" t="s">
        <v>8352</v>
      </c>
    </row>
    <row r="4735" spans="1:33" x14ac:dyDescent="0.25">
      <c r="A4735" t="s">
        <v>409</v>
      </c>
      <c r="B4735" t="s">
        <v>1968</v>
      </c>
      <c r="C4735" s="1" t="s">
        <v>4086</v>
      </c>
      <c r="D4735">
        <v>2017</v>
      </c>
      <c r="E4735">
        <v>3</v>
      </c>
      <c r="F4735">
        <v>2210</v>
      </c>
      <c r="G4735" t="s">
        <v>8306</v>
      </c>
      <c r="H4735">
        <v>1</v>
      </c>
      <c r="I4735">
        <v>35</v>
      </c>
      <c r="J4735">
        <v>11</v>
      </c>
      <c r="K4735" t="s">
        <v>8320</v>
      </c>
      <c r="L4735">
        <v>1</v>
      </c>
      <c r="M4735">
        <v>3</v>
      </c>
      <c r="N4735" t="s">
        <v>8326</v>
      </c>
      <c r="O4735">
        <v>3</v>
      </c>
      <c r="P4735">
        <v>3</v>
      </c>
      <c r="Q4735" t="s">
        <v>24</v>
      </c>
      <c r="R4735">
        <v>0</v>
      </c>
      <c r="S4735">
        <v>1</v>
      </c>
      <c r="T4735" t="s">
        <v>25</v>
      </c>
      <c r="U4735" t="s">
        <v>8332</v>
      </c>
      <c r="V4735" t="s">
        <v>8337</v>
      </c>
      <c r="W4735" t="s">
        <v>24</v>
      </c>
      <c r="X4735">
        <v>33</v>
      </c>
      <c r="Y4735">
        <v>5</v>
      </c>
      <c r="Z4735">
        <v>3</v>
      </c>
      <c r="AA4735">
        <v>3</v>
      </c>
      <c r="AB4735">
        <v>3</v>
      </c>
      <c r="AC4735">
        <v>1</v>
      </c>
      <c r="AD4735" t="s">
        <v>26</v>
      </c>
      <c r="AE4735" t="s">
        <v>8348</v>
      </c>
      <c r="AF4735">
        <v>4280</v>
      </c>
      <c r="AG4735" t="s">
        <v>8352</v>
      </c>
    </row>
    <row r="4736" spans="1:33" x14ac:dyDescent="0.25">
      <c r="A4736" t="s">
        <v>480</v>
      </c>
      <c r="B4736" t="s">
        <v>1443</v>
      </c>
      <c r="C4736" t="s">
        <v>3926</v>
      </c>
      <c r="D4736">
        <v>2017</v>
      </c>
      <c r="E4736">
        <v>3</v>
      </c>
      <c r="F4736">
        <v>215</v>
      </c>
      <c r="G4736" t="s">
        <v>8307</v>
      </c>
      <c r="H4736">
        <v>2</v>
      </c>
      <c r="I4736">
        <v>20</v>
      </c>
      <c r="J4736">
        <v>8</v>
      </c>
      <c r="K4736" t="s">
        <v>8317</v>
      </c>
      <c r="L4736">
        <v>1</v>
      </c>
      <c r="M4736">
        <v>1</v>
      </c>
      <c r="N4736" t="s">
        <v>155</v>
      </c>
      <c r="O4736">
        <v>1</v>
      </c>
      <c r="P4736">
        <v>1</v>
      </c>
      <c r="Q4736" t="s">
        <v>24</v>
      </c>
      <c r="R4736">
        <v>0</v>
      </c>
      <c r="S4736">
        <v>1</v>
      </c>
      <c r="T4736" t="s">
        <v>25</v>
      </c>
      <c r="U4736" t="s">
        <v>8332</v>
      </c>
      <c r="V4736" t="s">
        <v>8336</v>
      </c>
      <c r="W4736" t="s">
        <v>24</v>
      </c>
      <c r="X4736">
        <v>22</v>
      </c>
      <c r="Y4736">
        <v>3</v>
      </c>
      <c r="Z4736">
        <v>1</v>
      </c>
      <c r="AA4736">
        <v>1</v>
      </c>
      <c r="AB4736">
        <v>1</v>
      </c>
      <c r="AC4736">
        <v>1</v>
      </c>
      <c r="AD4736" t="s">
        <v>30</v>
      </c>
      <c r="AE4736" t="s">
        <v>8348</v>
      </c>
      <c r="AF4736">
        <v>4281</v>
      </c>
      <c r="AG4736" t="s">
        <v>8352</v>
      </c>
    </row>
    <row r="4737" spans="1:33" x14ac:dyDescent="0.25">
      <c r="A4737" t="s">
        <v>5107</v>
      </c>
      <c r="B4737" t="s">
        <v>68</v>
      </c>
      <c r="C4737" t="s">
        <v>7493</v>
      </c>
      <c r="D4737">
        <v>2017</v>
      </c>
      <c r="E4737">
        <v>5</v>
      </c>
      <c r="F4737">
        <v>1124</v>
      </c>
      <c r="G4737" t="s">
        <v>8306</v>
      </c>
      <c r="H4737">
        <v>1</v>
      </c>
      <c r="I4737">
        <v>21</v>
      </c>
      <c r="J4737">
        <v>8</v>
      </c>
      <c r="K4737" t="s">
        <v>8317</v>
      </c>
      <c r="L4737">
        <v>1</v>
      </c>
      <c r="M4737">
        <v>1</v>
      </c>
      <c r="N4737" t="s">
        <v>155</v>
      </c>
      <c r="O4737">
        <v>1</v>
      </c>
      <c r="P4737">
        <v>1</v>
      </c>
      <c r="Q4737" t="s">
        <v>24</v>
      </c>
      <c r="R4737">
        <v>0</v>
      </c>
      <c r="S4737">
        <v>1</v>
      </c>
      <c r="T4737" t="s">
        <v>37</v>
      </c>
      <c r="U4737" t="s">
        <v>8333</v>
      </c>
      <c r="V4737" t="s">
        <v>8335</v>
      </c>
      <c r="W4737" t="s">
        <v>24</v>
      </c>
      <c r="X4737">
        <v>29</v>
      </c>
      <c r="Y4737">
        <v>4</v>
      </c>
      <c r="Z4737">
        <v>1</v>
      </c>
      <c r="AA4737">
        <v>1</v>
      </c>
      <c r="AB4737">
        <v>1</v>
      </c>
      <c r="AC4737">
        <v>1</v>
      </c>
      <c r="AD4737" t="s">
        <v>26</v>
      </c>
      <c r="AE4737" t="s">
        <v>8348</v>
      </c>
      <c r="AF4737">
        <v>4281</v>
      </c>
      <c r="AG4737" t="s">
        <v>8352</v>
      </c>
    </row>
    <row r="4738" spans="1:33" x14ac:dyDescent="0.25">
      <c r="A4738" t="s">
        <v>4409</v>
      </c>
      <c r="B4738" t="s">
        <v>430</v>
      </c>
      <c r="C4738" t="s">
        <v>4410</v>
      </c>
      <c r="D4738">
        <v>2017</v>
      </c>
      <c r="E4738">
        <v>3</v>
      </c>
      <c r="F4738">
        <v>2342</v>
      </c>
      <c r="G4738" t="s">
        <v>8306</v>
      </c>
      <c r="H4738">
        <v>1</v>
      </c>
      <c r="I4738">
        <v>25</v>
      </c>
      <c r="J4738">
        <v>9</v>
      </c>
      <c r="K4738" t="s">
        <v>8318</v>
      </c>
      <c r="L4738">
        <v>1</v>
      </c>
      <c r="M4738">
        <v>1</v>
      </c>
      <c r="N4738" t="s">
        <v>155</v>
      </c>
      <c r="O4738">
        <v>1</v>
      </c>
      <c r="P4738">
        <v>1</v>
      </c>
      <c r="Q4738" t="s">
        <v>24</v>
      </c>
      <c r="R4738">
        <v>1</v>
      </c>
      <c r="S4738">
        <v>1</v>
      </c>
      <c r="T4738" t="s">
        <v>25</v>
      </c>
      <c r="U4738" t="s">
        <v>8332</v>
      </c>
      <c r="V4738" t="s">
        <v>8336</v>
      </c>
      <c r="W4738" t="s">
        <v>24</v>
      </c>
      <c r="X4738">
        <v>25</v>
      </c>
      <c r="Y4738">
        <v>4</v>
      </c>
      <c r="Z4738">
        <v>1</v>
      </c>
      <c r="AA4738">
        <v>1</v>
      </c>
      <c r="AB4738">
        <v>1</v>
      </c>
      <c r="AC4738">
        <v>1</v>
      </c>
      <c r="AD4738" t="s">
        <v>30</v>
      </c>
      <c r="AE4738" t="s">
        <v>8348</v>
      </c>
      <c r="AF4738">
        <v>4281</v>
      </c>
      <c r="AG4738" t="s">
        <v>8352</v>
      </c>
    </row>
    <row r="4739" spans="1:33" x14ac:dyDescent="0.25">
      <c r="A4739" t="s">
        <v>5173</v>
      </c>
      <c r="B4739" t="s">
        <v>670</v>
      </c>
      <c r="C4739" t="s">
        <v>5174</v>
      </c>
      <c r="D4739">
        <v>2017</v>
      </c>
      <c r="E4739">
        <v>4</v>
      </c>
      <c r="F4739">
        <v>508</v>
      </c>
      <c r="G4739" t="s">
        <v>8307</v>
      </c>
      <c r="H4739">
        <v>2</v>
      </c>
      <c r="I4739">
        <v>27</v>
      </c>
      <c r="J4739">
        <v>9</v>
      </c>
      <c r="K4739" t="s">
        <v>8318</v>
      </c>
      <c r="L4739">
        <v>1</v>
      </c>
      <c r="M4739">
        <v>1</v>
      </c>
      <c r="N4739" t="s">
        <v>155</v>
      </c>
      <c r="O4739">
        <v>1</v>
      </c>
      <c r="P4739">
        <v>1</v>
      </c>
      <c r="Q4739" t="s">
        <v>24</v>
      </c>
      <c r="R4739">
        <v>0</v>
      </c>
      <c r="S4739">
        <v>1</v>
      </c>
      <c r="T4739" t="s">
        <v>25</v>
      </c>
      <c r="U4739" t="s">
        <v>8332</v>
      </c>
      <c r="V4739" t="s">
        <v>8336</v>
      </c>
      <c r="W4739" t="s">
        <v>24</v>
      </c>
      <c r="X4739">
        <v>27</v>
      </c>
      <c r="Y4739">
        <v>4</v>
      </c>
      <c r="Z4739">
        <v>1</v>
      </c>
      <c r="AA4739">
        <v>1</v>
      </c>
      <c r="AB4739">
        <v>1</v>
      </c>
      <c r="AC4739">
        <v>2</v>
      </c>
      <c r="AD4739" t="s">
        <v>30</v>
      </c>
      <c r="AE4739" t="s">
        <v>8348</v>
      </c>
      <c r="AF4739">
        <v>4281</v>
      </c>
      <c r="AG4739" t="s">
        <v>8352</v>
      </c>
    </row>
    <row r="4740" spans="1:33" x14ac:dyDescent="0.25">
      <c r="A4740" t="s">
        <v>7684</v>
      </c>
      <c r="B4740" t="s">
        <v>1603</v>
      </c>
      <c r="C4740" t="s">
        <v>7685</v>
      </c>
      <c r="D4740">
        <v>2017</v>
      </c>
      <c r="E4740">
        <v>6</v>
      </c>
      <c r="F4740">
        <v>1730</v>
      </c>
      <c r="G4740" t="s">
        <v>8306</v>
      </c>
      <c r="H4740">
        <v>1</v>
      </c>
      <c r="I4740">
        <v>34</v>
      </c>
      <c r="J4740">
        <v>10</v>
      </c>
      <c r="K4740" t="s">
        <v>8319</v>
      </c>
      <c r="L4740">
        <v>1</v>
      </c>
      <c r="M4740">
        <v>1</v>
      </c>
      <c r="N4740" t="s">
        <v>155</v>
      </c>
      <c r="O4740">
        <v>1</v>
      </c>
      <c r="P4740">
        <v>1</v>
      </c>
      <c r="Q4740" t="s">
        <v>24</v>
      </c>
      <c r="R4740">
        <v>0</v>
      </c>
      <c r="S4740">
        <v>1</v>
      </c>
      <c r="T4740" t="s">
        <v>25</v>
      </c>
      <c r="U4740" t="s">
        <v>8332</v>
      </c>
      <c r="V4740" t="s">
        <v>8336</v>
      </c>
      <c r="W4740" t="s">
        <v>24</v>
      </c>
      <c r="X4740">
        <v>36</v>
      </c>
      <c r="Y4740">
        <v>6</v>
      </c>
      <c r="Z4740">
        <v>1</v>
      </c>
      <c r="AA4740">
        <v>1</v>
      </c>
      <c r="AB4740">
        <v>1</v>
      </c>
      <c r="AC4740">
        <v>4</v>
      </c>
      <c r="AD4740" t="s">
        <v>26</v>
      </c>
      <c r="AE4740" t="s">
        <v>8348</v>
      </c>
      <c r="AF4740">
        <v>4281</v>
      </c>
      <c r="AG4740" t="s">
        <v>8352</v>
      </c>
    </row>
    <row r="4741" spans="1:33" x14ac:dyDescent="0.25">
      <c r="A4741" t="s">
        <v>4222</v>
      </c>
      <c r="B4741" t="s">
        <v>421</v>
      </c>
      <c r="C4741" t="s">
        <v>4223</v>
      </c>
      <c r="D4741">
        <v>2017</v>
      </c>
      <c r="E4741">
        <v>3</v>
      </c>
      <c r="F4741">
        <v>753</v>
      </c>
      <c r="G4741" t="s">
        <v>8306</v>
      </c>
      <c r="H4741">
        <v>1</v>
      </c>
      <c r="I4741">
        <v>35</v>
      </c>
      <c r="J4741">
        <v>11</v>
      </c>
      <c r="K4741" t="s">
        <v>8320</v>
      </c>
      <c r="L4741">
        <v>1</v>
      </c>
      <c r="M4741">
        <v>1</v>
      </c>
      <c r="N4741" t="s">
        <v>155</v>
      </c>
      <c r="O4741">
        <v>1</v>
      </c>
      <c r="P4741">
        <v>1</v>
      </c>
      <c r="Q4741" t="s">
        <v>24</v>
      </c>
      <c r="R4741">
        <v>0</v>
      </c>
      <c r="S4741">
        <v>1</v>
      </c>
      <c r="T4741" t="s">
        <v>25</v>
      </c>
      <c r="U4741" t="s">
        <v>8332</v>
      </c>
      <c r="V4741" t="s">
        <v>8335</v>
      </c>
      <c r="W4741" t="s">
        <v>24</v>
      </c>
      <c r="X4741">
        <v>31</v>
      </c>
      <c r="Y4741">
        <v>5</v>
      </c>
      <c r="Z4741">
        <v>1</v>
      </c>
      <c r="AA4741">
        <v>1</v>
      </c>
      <c r="AB4741">
        <v>1</v>
      </c>
      <c r="AC4741">
        <v>2</v>
      </c>
      <c r="AD4741" t="s">
        <v>30</v>
      </c>
      <c r="AE4741" t="s">
        <v>8348</v>
      </c>
      <c r="AF4741">
        <v>4281</v>
      </c>
      <c r="AG4741" t="s">
        <v>8352</v>
      </c>
    </row>
    <row r="4742" spans="1:33" x14ac:dyDescent="0.25">
      <c r="A4742" t="s">
        <v>2606</v>
      </c>
      <c r="B4742" t="s">
        <v>1450</v>
      </c>
      <c r="C4742" t="s">
        <v>2607</v>
      </c>
      <c r="D4742">
        <v>2017</v>
      </c>
      <c r="E4742">
        <v>2</v>
      </c>
      <c r="F4742">
        <v>426</v>
      </c>
      <c r="G4742" t="s">
        <v>8306</v>
      </c>
      <c r="H4742">
        <v>1</v>
      </c>
      <c r="I4742">
        <v>21</v>
      </c>
      <c r="J4742">
        <v>8</v>
      </c>
      <c r="K4742" t="s">
        <v>8317</v>
      </c>
      <c r="L4742">
        <v>1</v>
      </c>
      <c r="M4742">
        <v>5</v>
      </c>
      <c r="N4742" t="s">
        <v>8328</v>
      </c>
      <c r="O4742">
        <v>13</v>
      </c>
      <c r="P4742">
        <v>4</v>
      </c>
      <c r="Q4742" t="s">
        <v>24</v>
      </c>
      <c r="R4742">
        <v>0</v>
      </c>
      <c r="S4742">
        <v>1</v>
      </c>
      <c r="T4742" t="s">
        <v>25</v>
      </c>
      <c r="U4742" t="s">
        <v>8332</v>
      </c>
      <c r="V4742" t="s">
        <v>8335</v>
      </c>
      <c r="W4742" t="s">
        <v>24</v>
      </c>
      <c r="X4742">
        <v>22</v>
      </c>
      <c r="Y4742">
        <v>3</v>
      </c>
      <c r="Z4742">
        <v>5</v>
      </c>
      <c r="AA4742">
        <v>5</v>
      </c>
      <c r="AB4742">
        <v>13</v>
      </c>
      <c r="AC4742">
        <v>1</v>
      </c>
      <c r="AD4742" t="s">
        <v>30</v>
      </c>
      <c r="AE4742" t="s">
        <v>8348</v>
      </c>
      <c r="AF4742">
        <v>4285</v>
      </c>
      <c r="AG4742" t="s">
        <v>8352</v>
      </c>
    </row>
    <row r="4743" spans="1:33" x14ac:dyDescent="0.25">
      <c r="A4743" t="s">
        <v>3121</v>
      </c>
      <c r="B4743" t="s">
        <v>1074</v>
      </c>
      <c r="C4743" t="s">
        <v>3122</v>
      </c>
      <c r="D4743">
        <v>2017</v>
      </c>
      <c r="E4743">
        <v>3</v>
      </c>
      <c r="F4743">
        <v>836</v>
      </c>
      <c r="G4743" t="s">
        <v>8306</v>
      </c>
      <c r="H4743">
        <v>1</v>
      </c>
      <c r="I4743">
        <v>34</v>
      </c>
      <c r="J4743">
        <v>10</v>
      </c>
      <c r="K4743" t="s">
        <v>8319</v>
      </c>
      <c r="L4743">
        <v>1</v>
      </c>
      <c r="M4743">
        <v>1</v>
      </c>
      <c r="N4743" t="s">
        <v>155</v>
      </c>
      <c r="O4743">
        <v>1</v>
      </c>
      <c r="P4743">
        <v>1</v>
      </c>
      <c r="Q4743" t="s">
        <v>24</v>
      </c>
      <c r="R4743">
        <v>0</v>
      </c>
      <c r="S4743">
        <v>1</v>
      </c>
      <c r="T4743" t="s">
        <v>25</v>
      </c>
      <c r="U4743" t="s">
        <v>8332</v>
      </c>
      <c r="V4743" t="s">
        <v>8338</v>
      </c>
      <c r="W4743" t="s">
        <v>24</v>
      </c>
      <c r="X4743">
        <v>34</v>
      </c>
      <c r="Y4743">
        <v>5</v>
      </c>
      <c r="Z4743">
        <v>1</v>
      </c>
      <c r="AA4743">
        <v>1</v>
      </c>
      <c r="AB4743">
        <v>1</v>
      </c>
      <c r="AC4743">
        <v>2</v>
      </c>
      <c r="AD4743" t="s">
        <v>26</v>
      </c>
      <c r="AE4743" t="s">
        <v>8348</v>
      </c>
      <c r="AF4743">
        <v>4285</v>
      </c>
      <c r="AG4743" t="s">
        <v>8352</v>
      </c>
    </row>
    <row r="4744" spans="1:33" x14ac:dyDescent="0.25">
      <c r="A4744" t="s">
        <v>535</v>
      </c>
      <c r="B4744" t="s">
        <v>1450</v>
      </c>
      <c r="C4744" t="s">
        <v>1451</v>
      </c>
      <c r="D4744">
        <v>2017</v>
      </c>
      <c r="E4744">
        <v>2</v>
      </c>
      <c r="F4744">
        <v>1036</v>
      </c>
      <c r="G4744" t="s">
        <v>8306</v>
      </c>
      <c r="H4744">
        <v>1</v>
      </c>
      <c r="I4744">
        <v>36</v>
      </c>
      <c r="J4744">
        <v>11</v>
      </c>
      <c r="K4744" t="s">
        <v>8320</v>
      </c>
      <c r="L4744">
        <v>1</v>
      </c>
      <c r="M4744">
        <v>1</v>
      </c>
      <c r="N4744" t="s">
        <v>155</v>
      </c>
      <c r="O4744">
        <v>1</v>
      </c>
      <c r="P4744">
        <v>1</v>
      </c>
      <c r="Q4744" t="s">
        <v>24</v>
      </c>
      <c r="R4744">
        <v>0</v>
      </c>
      <c r="S4744">
        <v>1</v>
      </c>
      <c r="T4744" t="s">
        <v>25</v>
      </c>
      <c r="U4744" t="s">
        <v>8332</v>
      </c>
      <c r="V4744" t="s">
        <v>8342</v>
      </c>
      <c r="W4744" t="s">
        <v>24</v>
      </c>
      <c r="X4744">
        <v>38</v>
      </c>
      <c r="Y4744">
        <v>6</v>
      </c>
      <c r="Z4744">
        <v>1</v>
      </c>
      <c r="AA4744">
        <v>1</v>
      </c>
      <c r="AB4744">
        <v>1</v>
      </c>
      <c r="AC4744">
        <v>2</v>
      </c>
      <c r="AD4744" t="s">
        <v>26</v>
      </c>
      <c r="AE4744" t="s">
        <v>8348</v>
      </c>
      <c r="AF4744">
        <v>4285</v>
      </c>
      <c r="AG4744" t="s">
        <v>8352</v>
      </c>
    </row>
    <row r="4745" spans="1:33" x14ac:dyDescent="0.25">
      <c r="A4745" t="s">
        <v>6695</v>
      </c>
      <c r="B4745" t="s">
        <v>914</v>
      </c>
      <c r="C4745" t="s">
        <v>6696</v>
      </c>
      <c r="D4745">
        <v>2017</v>
      </c>
      <c r="E4745">
        <v>5</v>
      </c>
      <c r="F4745">
        <v>1445</v>
      </c>
      <c r="G4745" t="s">
        <v>8306</v>
      </c>
      <c r="H4745">
        <v>1</v>
      </c>
      <c r="I4745">
        <v>23</v>
      </c>
      <c r="J4745">
        <v>8</v>
      </c>
      <c r="K4745" t="s">
        <v>8317</v>
      </c>
      <c r="L4745">
        <v>1</v>
      </c>
      <c r="M4745">
        <v>1</v>
      </c>
      <c r="N4745" t="s">
        <v>155</v>
      </c>
      <c r="O4745">
        <v>1</v>
      </c>
      <c r="P4745">
        <v>1</v>
      </c>
      <c r="Q4745" t="s">
        <v>24</v>
      </c>
      <c r="R4745">
        <v>1</v>
      </c>
      <c r="S4745">
        <v>1</v>
      </c>
      <c r="T4745" t="s">
        <v>25</v>
      </c>
      <c r="U4745" t="s">
        <v>8332</v>
      </c>
      <c r="V4745" t="s">
        <v>8336</v>
      </c>
      <c r="W4745" t="s">
        <v>24</v>
      </c>
      <c r="X4745">
        <v>22</v>
      </c>
      <c r="Y4745">
        <v>3</v>
      </c>
      <c r="Z4745">
        <v>1</v>
      </c>
      <c r="AA4745">
        <v>1</v>
      </c>
      <c r="AB4745">
        <v>1</v>
      </c>
      <c r="AC4745">
        <v>1</v>
      </c>
      <c r="AD4745" t="s">
        <v>30</v>
      </c>
      <c r="AE4745" t="s">
        <v>8348</v>
      </c>
      <c r="AF4745">
        <v>4289</v>
      </c>
      <c r="AG4745" t="s">
        <v>8352</v>
      </c>
    </row>
    <row r="4746" spans="1:33" x14ac:dyDescent="0.25">
      <c r="A4746" t="s">
        <v>1515</v>
      </c>
      <c r="B4746" t="s">
        <v>974</v>
      </c>
      <c r="C4746" t="s">
        <v>1516</v>
      </c>
      <c r="D4746">
        <v>2017</v>
      </c>
      <c r="E4746">
        <v>1</v>
      </c>
      <c r="F4746">
        <v>530</v>
      </c>
      <c r="G4746" t="s">
        <v>8306</v>
      </c>
      <c r="H4746">
        <v>1</v>
      </c>
      <c r="I4746">
        <v>34</v>
      </c>
      <c r="J4746">
        <v>10</v>
      </c>
      <c r="K4746" t="s">
        <v>8319</v>
      </c>
      <c r="L4746">
        <v>1</v>
      </c>
      <c r="M4746">
        <v>5</v>
      </c>
      <c r="N4746" t="s">
        <v>8328</v>
      </c>
      <c r="O4746">
        <v>13</v>
      </c>
      <c r="P4746">
        <v>4</v>
      </c>
      <c r="Q4746" t="s">
        <v>24</v>
      </c>
      <c r="R4746">
        <v>0</v>
      </c>
      <c r="S4746">
        <v>1</v>
      </c>
      <c r="T4746" t="s">
        <v>25</v>
      </c>
      <c r="U4746" t="s">
        <v>8332</v>
      </c>
      <c r="V4746" t="s">
        <v>8337</v>
      </c>
      <c r="W4746" t="s">
        <v>24</v>
      </c>
      <c r="X4746">
        <v>34</v>
      </c>
      <c r="Y4746">
        <v>5</v>
      </c>
      <c r="Z4746">
        <v>5</v>
      </c>
      <c r="AA4746">
        <v>5</v>
      </c>
      <c r="AB4746">
        <v>13</v>
      </c>
      <c r="AC4746" t="s">
        <v>8345</v>
      </c>
      <c r="AD4746" t="s">
        <v>26</v>
      </c>
      <c r="AE4746" t="s">
        <v>8347</v>
      </c>
      <c r="AF4746">
        <v>4290</v>
      </c>
      <c r="AG4746" t="s">
        <v>8352</v>
      </c>
    </row>
    <row r="4747" spans="1:33" x14ac:dyDescent="0.25">
      <c r="A4747" t="s">
        <v>6181</v>
      </c>
      <c r="B4747" t="s">
        <v>182</v>
      </c>
      <c r="C4747" t="s">
        <v>6182</v>
      </c>
      <c r="D4747">
        <v>2017</v>
      </c>
      <c r="E4747">
        <v>5</v>
      </c>
      <c r="F4747">
        <v>1205</v>
      </c>
      <c r="G4747" t="s">
        <v>8306</v>
      </c>
      <c r="H4747">
        <v>1</v>
      </c>
      <c r="I4747">
        <v>33</v>
      </c>
      <c r="J4747">
        <v>10</v>
      </c>
      <c r="K4747" t="s">
        <v>8319</v>
      </c>
      <c r="L4747">
        <v>1</v>
      </c>
      <c r="M4747">
        <v>1</v>
      </c>
      <c r="N4747" t="s">
        <v>155</v>
      </c>
      <c r="O4747">
        <v>1</v>
      </c>
      <c r="P4747">
        <v>1</v>
      </c>
      <c r="Q4747" t="s">
        <v>24</v>
      </c>
      <c r="R4747">
        <v>0</v>
      </c>
      <c r="S4747">
        <v>1</v>
      </c>
      <c r="T4747" t="s">
        <v>25</v>
      </c>
      <c r="U4747" t="s">
        <v>8332</v>
      </c>
      <c r="V4747" t="s">
        <v>8339</v>
      </c>
      <c r="W4747" t="s">
        <v>24</v>
      </c>
      <c r="X4747">
        <v>37</v>
      </c>
      <c r="Y4747">
        <v>6</v>
      </c>
      <c r="Z4747">
        <v>1</v>
      </c>
      <c r="AA4747">
        <v>1</v>
      </c>
      <c r="AB4747">
        <v>1</v>
      </c>
      <c r="AC4747">
        <v>2</v>
      </c>
      <c r="AD4747" t="s">
        <v>30</v>
      </c>
      <c r="AE4747" t="s">
        <v>8348</v>
      </c>
      <c r="AF4747">
        <v>4290</v>
      </c>
      <c r="AG4747" t="s">
        <v>8352</v>
      </c>
    </row>
    <row r="4748" spans="1:33" x14ac:dyDescent="0.25">
      <c r="A4748" t="s">
        <v>7964</v>
      </c>
      <c r="B4748" t="s">
        <v>203</v>
      </c>
      <c r="C4748" t="s">
        <v>7965</v>
      </c>
      <c r="D4748">
        <v>2017</v>
      </c>
      <c r="E4748">
        <v>6</v>
      </c>
      <c r="F4748">
        <v>1355</v>
      </c>
      <c r="G4748" t="s">
        <v>8306</v>
      </c>
      <c r="H4748">
        <v>1</v>
      </c>
      <c r="I4748">
        <v>33</v>
      </c>
      <c r="J4748">
        <v>10</v>
      </c>
      <c r="K4748" t="s">
        <v>8319</v>
      </c>
      <c r="L4748">
        <v>1</v>
      </c>
      <c r="M4748">
        <v>10</v>
      </c>
      <c r="N4748" t="s">
        <v>8330</v>
      </c>
      <c r="O4748">
        <v>15</v>
      </c>
      <c r="P4748">
        <v>3</v>
      </c>
      <c r="Q4748" t="s">
        <v>24</v>
      </c>
      <c r="R4748">
        <v>0</v>
      </c>
      <c r="S4748">
        <v>1</v>
      </c>
      <c r="T4748" t="s">
        <v>37</v>
      </c>
      <c r="U4748" t="s">
        <v>8333</v>
      </c>
      <c r="V4748" t="s">
        <v>8336</v>
      </c>
      <c r="W4748" t="s">
        <v>24</v>
      </c>
      <c r="X4748">
        <v>24</v>
      </c>
      <c r="Y4748">
        <v>3</v>
      </c>
      <c r="Z4748">
        <v>1</v>
      </c>
      <c r="AA4748">
        <v>1</v>
      </c>
      <c r="AB4748">
        <v>1</v>
      </c>
      <c r="AC4748">
        <v>2</v>
      </c>
      <c r="AD4748" t="s">
        <v>30</v>
      </c>
      <c r="AE4748" t="s">
        <v>8348</v>
      </c>
      <c r="AF4748">
        <v>4290</v>
      </c>
      <c r="AG4748" t="s">
        <v>8352</v>
      </c>
    </row>
    <row r="4749" spans="1:33" x14ac:dyDescent="0.25">
      <c r="A4749" t="s">
        <v>3953</v>
      </c>
      <c r="B4749" t="s">
        <v>1623</v>
      </c>
      <c r="C4749" t="s">
        <v>8121</v>
      </c>
      <c r="D4749">
        <v>2017</v>
      </c>
      <c r="E4749">
        <v>6</v>
      </c>
      <c r="F4749">
        <v>1039</v>
      </c>
      <c r="G4749" t="s">
        <v>8306</v>
      </c>
      <c r="H4749">
        <v>1</v>
      </c>
      <c r="I4749">
        <v>30</v>
      </c>
      <c r="J4749">
        <v>10</v>
      </c>
      <c r="K4749" t="s">
        <v>8319</v>
      </c>
      <c r="L4749">
        <v>2</v>
      </c>
      <c r="M4749">
        <v>3</v>
      </c>
      <c r="N4749" t="s">
        <v>8326</v>
      </c>
      <c r="O4749">
        <v>3</v>
      </c>
      <c r="P4749">
        <v>3</v>
      </c>
      <c r="Q4749" t="s">
        <v>24</v>
      </c>
      <c r="R4749">
        <v>0</v>
      </c>
      <c r="S4749">
        <v>1</v>
      </c>
      <c r="T4749" t="s">
        <v>25</v>
      </c>
      <c r="U4749" t="s">
        <v>8332</v>
      </c>
      <c r="V4749" t="s">
        <v>8335</v>
      </c>
      <c r="W4749" t="s">
        <v>24</v>
      </c>
      <c r="X4749">
        <v>28</v>
      </c>
      <c r="Y4749">
        <v>4</v>
      </c>
      <c r="Z4749">
        <v>3</v>
      </c>
      <c r="AA4749">
        <v>3</v>
      </c>
      <c r="AB4749">
        <v>3</v>
      </c>
      <c r="AC4749">
        <v>2</v>
      </c>
      <c r="AD4749" t="s">
        <v>26</v>
      </c>
      <c r="AE4749" t="s">
        <v>8348</v>
      </c>
      <c r="AF4749">
        <v>4290</v>
      </c>
      <c r="AG4749" t="s">
        <v>8352</v>
      </c>
    </row>
    <row r="4750" spans="1:33" x14ac:dyDescent="0.25">
      <c r="A4750" t="s">
        <v>4763</v>
      </c>
      <c r="B4750" t="s">
        <v>416</v>
      </c>
      <c r="C4750" t="s">
        <v>8082</v>
      </c>
      <c r="D4750">
        <v>2017</v>
      </c>
      <c r="E4750">
        <v>6</v>
      </c>
      <c r="F4750">
        <v>1417</v>
      </c>
      <c r="G4750" t="s">
        <v>8306</v>
      </c>
      <c r="H4750">
        <v>1</v>
      </c>
      <c r="I4750">
        <v>31</v>
      </c>
      <c r="J4750">
        <v>10</v>
      </c>
      <c r="K4750" t="s">
        <v>8319</v>
      </c>
      <c r="L4750">
        <v>1</v>
      </c>
      <c r="M4750">
        <v>1</v>
      </c>
      <c r="N4750" t="s">
        <v>155</v>
      </c>
      <c r="O4750">
        <v>1</v>
      </c>
      <c r="P4750">
        <v>1</v>
      </c>
      <c r="Q4750" t="s">
        <v>24</v>
      </c>
      <c r="R4750">
        <v>0</v>
      </c>
      <c r="S4750">
        <v>1</v>
      </c>
      <c r="T4750" t="s">
        <v>37</v>
      </c>
      <c r="U4750" t="s">
        <v>8333</v>
      </c>
      <c r="V4750" t="s">
        <v>8338</v>
      </c>
      <c r="W4750" t="s">
        <v>24</v>
      </c>
      <c r="X4750">
        <v>32</v>
      </c>
      <c r="Y4750">
        <v>5</v>
      </c>
      <c r="Z4750">
        <v>1</v>
      </c>
      <c r="AA4750">
        <v>1</v>
      </c>
      <c r="AB4750">
        <v>1</v>
      </c>
      <c r="AC4750">
        <v>2</v>
      </c>
      <c r="AD4750" t="s">
        <v>30</v>
      </c>
      <c r="AE4750" t="s">
        <v>8348</v>
      </c>
      <c r="AF4750">
        <v>4295</v>
      </c>
      <c r="AG4750" t="s">
        <v>8352</v>
      </c>
    </row>
    <row r="4751" spans="1:33" x14ac:dyDescent="0.25">
      <c r="A4751" t="s">
        <v>1752</v>
      </c>
      <c r="B4751" t="s">
        <v>1753</v>
      </c>
      <c r="C4751" t="s">
        <v>1754</v>
      </c>
      <c r="D4751">
        <v>2017</v>
      </c>
      <c r="E4751">
        <v>1</v>
      </c>
      <c r="F4751">
        <v>2241</v>
      </c>
      <c r="G4751" t="s">
        <v>8306</v>
      </c>
      <c r="H4751">
        <v>1</v>
      </c>
      <c r="I4751">
        <v>24</v>
      </c>
      <c r="J4751">
        <v>8</v>
      </c>
      <c r="K4751" t="s">
        <v>8317</v>
      </c>
      <c r="L4751">
        <v>1</v>
      </c>
      <c r="M4751">
        <v>3</v>
      </c>
      <c r="N4751" t="s">
        <v>8326</v>
      </c>
      <c r="O4751">
        <v>3</v>
      </c>
      <c r="P4751">
        <v>3</v>
      </c>
      <c r="Q4751" t="s">
        <v>24</v>
      </c>
      <c r="R4751">
        <v>0</v>
      </c>
      <c r="S4751">
        <v>1</v>
      </c>
      <c r="T4751" t="s">
        <v>79</v>
      </c>
      <c r="U4751" t="s">
        <v>8333</v>
      </c>
      <c r="V4751" t="s">
        <v>8335</v>
      </c>
      <c r="W4751" t="s">
        <v>24</v>
      </c>
      <c r="X4751">
        <v>99</v>
      </c>
      <c r="Y4751">
        <v>11</v>
      </c>
      <c r="Z4751">
        <v>99</v>
      </c>
      <c r="AA4751">
        <v>9</v>
      </c>
      <c r="AB4751">
        <v>99</v>
      </c>
      <c r="AC4751">
        <v>2</v>
      </c>
      <c r="AD4751" t="s">
        <v>26</v>
      </c>
      <c r="AE4751" t="s">
        <v>8348</v>
      </c>
      <c r="AF4751">
        <v>4300</v>
      </c>
      <c r="AG4751" t="s">
        <v>8352</v>
      </c>
    </row>
    <row r="4752" spans="1:33" x14ac:dyDescent="0.25">
      <c r="A4752" t="s">
        <v>4193</v>
      </c>
      <c r="B4752" t="s">
        <v>2062</v>
      </c>
      <c r="C4752" t="s">
        <v>4194</v>
      </c>
      <c r="D4752">
        <v>2017</v>
      </c>
      <c r="E4752">
        <v>3</v>
      </c>
      <c r="F4752">
        <v>1605</v>
      </c>
      <c r="G4752" t="s">
        <v>8306</v>
      </c>
      <c r="H4752">
        <v>1</v>
      </c>
      <c r="I4752">
        <v>28</v>
      </c>
      <c r="J4752">
        <v>9</v>
      </c>
      <c r="K4752" t="s">
        <v>8318</v>
      </c>
      <c r="L4752">
        <v>2</v>
      </c>
      <c r="M4752">
        <v>1</v>
      </c>
      <c r="N4752" t="s">
        <v>155</v>
      </c>
      <c r="O4752">
        <v>1</v>
      </c>
      <c r="P4752">
        <v>1</v>
      </c>
      <c r="Q4752" t="s">
        <v>24</v>
      </c>
      <c r="R4752">
        <v>0</v>
      </c>
      <c r="S4752">
        <v>1</v>
      </c>
      <c r="T4752" t="s">
        <v>25</v>
      </c>
      <c r="U4752" t="s">
        <v>8332</v>
      </c>
      <c r="V4752" t="s">
        <v>8338</v>
      </c>
      <c r="W4752" t="s">
        <v>24</v>
      </c>
      <c r="X4752">
        <v>25</v>
      </c>
      <c r="Y4752">
        <v>4</v>
      </c>
      <c r="Z4752">
        <v>3</v>
      </c>
      <c r="AA4752">
        <v>3</v>
      </c>
      <c r="AB4752">
        <v>3</v>
      </c>
      <c r="AC4752">
        <v>1</v>
      </c>
      <c r="AD4752" t="s">
        <v>26</v>
      </c>
      <c r="AE4752" t="s">
        <v>8348</v>
      </c>
      <c r="AF4752">
        <v>4300</v>
      </c>
      <c r="AG4752" t="s">
        <v>8352</v>
      </c>
    </row>
    <row r="4753" spans="1:33" x14ac:dyDescent="0.25">
      <c r="A4753" t="s">
        <v>5358</v>
      </c>
      <c r="B4753" t="s">
        <v>1443</v>
      </c>
      <c r="C4753" t="s">
        <v>5359</v>
      </c>
      <c r="D4753">
        <v>2017</v>
      </c>
      <c r="E4753">
        <v>4</v>
      </c>
      <c r="F4753">
        <v>916</v>
      </c>
      <c r="G4753" t="s">
        <v>8306</v>
      </c>
      <c r="H4753">
        <v>1</v>
      </c>
      <c r="I4753">
        <v>26</v>
      </c>
      <c r="J4753">
        <v>9</v>
      </c>
      <c r="K4753" t="s">
        <v>8318</v>
      </c>
      <c r="L4753">
        <v>1</v>
      </c>
      <c r="M4753">
        <v>1</v>
      </c>
      <c r="N4753" t="s">
        <v>155</v>
      </c>
      <c r="O4753">
        <v>1</v>
      </c>
      <c r="P4753">
        <v>1</v>
      </c>
      <c r="Q4753" t="s">
        <v>24</v>
      </c>
      <c r="R4753">
        <v>0</v>
      </c>
      <c r="S4753">
        <v>1</v>
      </c>
      <c r="T4753" t="s">
        <v>25</v>
      </c>
      <c r="U4753" t="s">
        <v>8332</v>
      </c>
      <c r="V4753" t="s">
        <v>8337</v>
      </c>
      <c r="W4753" t="s">
        <v>24</v>
      </c>
      <c r="X4753">
        <v>28</v>
      </c>
      <c r="Y4753">
        <v>4</v>
      </c>
      <c r="Z4753">
        <v>1</v>
      </c>
      <c r="AA4753">
        <v>1</v>
      </c>
      <c r="AB4753">
        <v>1</v>
      </c>
      <c r="AC4753">
        <v>2</v>
      </c>
      <c r="AD4753" t="s">
        <v>26</v>
      </c>
      <c r="AE4753" t="s">
        <v>8348</v>
      </c>
      <c r="AF4753">
        <v>4300</v>
      </c>
      <c r="AG4753" t="s">
        <v>8352</v>
      </c>
    </row>
    <row r="4754" spans="1:33" x14ac:dyDescent="0.25">
      <c r="A4754" t="s">
        <v>1961</v>
      </c>
      <c r="B4754" t="s">
        <v>633</v>
      </c>
      <c r="C4754" t="s">
        <v>1962</v>
      </c>
      <c r="D4754">
        <v>2017</v>
      </c>
      <c r="E4754">
        <v>1</v>
      </c>
      <c r="F4754">
        <v>35</v>
      </c>
      <c r="G4754" t="s">
        <v>8306</v>
      </c>
      <c r="H4754">
        <v>1</v>
      </c>
      <c r="I4754">
        <v>36</v>
      </c>
      <c r="J4754">
        <v>11</v>
      </c>
      <c r="K4754" t="s">
        <v>8320</v>
      </c>
      <c r="L4754">
        <v>1</v>
      </c>
      <c r="M4754">
        <v>1</v>
      </c>
      <c r="N4754" t="s">
        <v>155</v>
      </c>
      <c r="O4754">
        <v>1</v>
      </c>
      <c r="P4754">
        <v>1</v>
      </c>
      <c r="Q4754" t="s">
        <v>24</v>
      </c>
      <c r="R4754">
        <v>0</v>
      </c>
      <c r="S4754">
        <v>1</v>
      </c>
      <c r="T4754" t="s">
        <v>25</v>
      </c>
      <c r="U4754" t="s">
        <v>8332</v>
      </c>
      <c r="V4754" t="s">
        <v>8339</v>
      </c>
      <c r="W4754" t="s">
        <v>24</v>
      </c>
      <c r="X4754">
        <v>45</v>
      </c>
      <c r="Y4754">
        <v>8</v>
      </c>
      <c r="Z4754">
        <v>1</v>
      </c>
      <c r="AA4754">
        <v>1</v>
      </c>
      <c r="AB4754">
        <v>1</v>
      </c>
      <c r="AC4754">
        <v>2</v>
      </c>
      <c r="AD4754" t="s">
        <v>30</v>
      </c>
      <c r="AE4754" t="s">
        <v>8348</v>
      </c>
      <c r="AF4754">
        <v>4300</v>
      </c>
      <c r="AG4754" t="s">
        <v>8352</v>
      </c>
    </row>
    <row r="4755" spans="1:33" x14ac:dyDescent="0.25">
      <c r="A4755" t="s">
        <v>1752</v>
      </c>
      <c r="B4755" t="s">
        <v>302</v>
      </c>
      <c r="C4755" t="s">
        <v>7985</v>
      </c>
      <c r="D4755">
        <v>2017</v>
      </c>
      <c r="E4755">
        <v>6</v>
      </c>
      <c r="F4755">
        <v>1847</v>
      </c>
      <c r="G4755" t="s">
        <v>8306</v>
      </c>
      <c r="H4755">
        <v>1</v>
      </c>
      <c r="I4755">
        <v>40</v>
      </c>
      <c r="J4755">
        <v>12</v>
      </c>
      <c r="K4755" t="s">
        <v>8321</v>
      </c>
      <c r="L4755">
        <v>1</v>
      </c>
      <c r="M4755">
        <v>1</v>
      </c>
      <c r="N4755" t="s">
        <v>155</v>
      </c>
      <c r="O4755">
        <v>1</v>
      </c>
      <c r="P4755">
        <v>1</v>
      </c>
      <c r="Q4755" t="s">
        <v>24</v>
      </c>
      <c r="R4755">
        <v>0</v>
      </c>
      <c r="S4755">
        <v>1</v>
      </c>
      <c r="T4755" t="s">
        <v>25</v>
      </c>
      <c r="U4755" t="s">
        <v>8332</v>
      </c>
      <c r="V4755" t="s">
        <v>8336</v>
      </c>
      <c r="W4755" t="s">
        <v>24</v>
      </c>
      <c r="X4755">
        <v>40</v>
      </c>
      <c r="Y4755">
        <v>7</v>
      </c>
      <c r="Z4755">
        <v>1</v>
      </c>
      <c r="AA4755">
        <v>1</v>
      </c>
      <c r="AB4755">
        <v>1</v>
      </c>
      <c r="AC4755">
        <v>1</v>
      </c>
      <c r="AD4755" t="s">
        <v>26</v>
      </c>
      <c r="AE4755" t="s">
        <v>8348</v>
      </c>
      <c r="AF4755">
        <v>4300</v>
      </c>
      <c r="AG4755" t="s">
        <v>8352</v>
      </c>
    </row>
    <row r="4756" spans="1:33" x14ac:dyDescent="0.25">
      <c r="A4756" t="s">
        <v>889</v>
      </c>
      <c r="B4756" t="s">
        <v>538</v>
      </c>
      <c r="C4756" t="s">
        <v>7558</v>
      </c>
      <c r="D4756">
        <v>2017</v>
      </c>
      <c r="E4756">
        <v>6</v>
      </c>
      <c r="F4756">
        <v>956</v>
      </c>
      <c r="G4756" t="s">
        <v>8306</v>
      </c>
      <c r="H4756">
        <v>1</v>
      </c>
      <c r="I4756">
        <v>30</v>
      </c>
      <c r="J4756">
        <v>10</v>
      </c>
      <c r="K4756" t="s">
        <v>8319</v>
      </c>
      <c r="L4756">
        <v>1</v>
      </c>
      <c r="M4756">
        <v>1</v>
      </c>
      <c r="N4756" t="s">
        <v>155</v>
      </c>
      <c r="O4756">
        <v>1</v>
      </c>
      <c r="P4756">
        <v>1</v>
      </c>
      <c r="Q4756" t="s">
        <v>24</v>
      </c>
      <c r="R4756">
        <v>0</v>
      </c>
      <c r="S4756">
        <v>1</v>
      </c>
      <c r="T4756" t="s">
        <v>25</v>
      </c>
      <c r="U4756" t="s">
        <v>8332</v>
      </c>
      <c r="V4756" t="s">
        <v>8337</v>
      </c>
      <c r="W4756" t="s">
        <v>24</v>
      </c>
      <c r="X4756">
        <v>28</v>
      </c>
      <c r="Y4756">
        <v>4</v>
      </c>
      <c r="Z4756">
        <v>2</v>
      </c>
      <c r="AA4756">
        <v>2</v>
      </c>
      <c r="AB4756">
        <v>2</v>
      </c>
      <c r="AC4756">
        <v>2</v>
      </c>
      <c r="AD4756" t="s">
        <v>30</v>
      </c>
      <c r="AE4756" t="s">
        <v>8348</v>
      </c>
      <c r="AF4756">
        <v>4305</v>
      </c>
      <c r="AG4756" t="s">
        <v>8352</v>
      </c>
    </row>
    <row r="4757" spans="1:33" x14ac:dyDescent="0.25">
      <c r="A4757" t="s">
        <v>8033</v>
      </c>
      <c r="B4757" t="s">
        <v>1344</v>
      </c>
      <c r="C4757" t="s">
        <v>8034</v>
      </c>
      <c r="D4757">
        <v>2017</v>
      </c>
      <c r="E4757">
        <v>6</v>
      </c>
      <c r="F4757">
        <v>507</v>
      </c>
      <c r="G4757" t="s">
        <v>8306</v>
      </c>
      <c r="H4757">
        <v>1</v>
      </c>
      <c r="I4757">
        <v>23</v>
      </c>
      <c r="J4757">
        <v>8</v>
      </c>
      <c r="K4757" t="s">
        <v>8317</v>
      </c>
      <c r="L4757">
        <v>1</v>
      </c>
      <c r="M4757">
        <v>1</v>
      </c>
      <c r="N4757" t="s">
        <v>155</v>
      </c>
      <c r="O4757">
        <v>1</v>
      </c>
      <c r="P4757">
        <v>1</v>
      </c>
      <c r="Q4757" t="s">
        <v>24</v>
      </c>
      <c r="R4757">
        <v>0</v>
      </c>
      <c r="S4757">
        <v>1</v>
      </c>
      <c r="T4757" t="s">
        <v>25</v>
      </c>
      <c r="U4757" t="s">
        <v>8332</v>
      </c>
      <c r="V4757" t="s">
        <v>8342</v>
      </c>
      <c r="W4757" t="s">
        <v>24</v>
      </c>
      <c r="X4757">
        <v>32</v>
      </c>
      <c r="Y4757">
        <v>5</v>
      </c>
      <c r="Z4757">
        <v>1</v>
      </c>
      <c r="AA4757">
        <v>1</v>
      </c>
      <c r="AB4757">
        <v>1</v>
      </c>
      <c r="AC4757">
        <v>1</v>
      </c>
      <c r="AD4757" t="s">
        <v>30</v>
      </c>
      <c r="AE4757" t="s">
        <v>8348</v>
      </c>
      <c r="AF4757">
        <v>4309</v>
      </c>
      <c r="AG4757" t="s">
        <v>8352</v>
      </c>
    </row>
    <row r="4758" spans="1:33" x14ac:dyDescent="0.25">
      <c r="A4758" t="s">
        <v>2205</v>
      </c>
      <c r="B4758" t="s">
        <v>1623</v>
      </c>
      <c r="C4758" t="s">
        <v>6645</v>
      </c>
      <c r="D4758">
        <v>2017</v>
      </c>
      <c r="E4758">
        <v>5</v>
      </c>
      <c r="F4758">
        <v>1813</v>
      </c>
      <c r="G4758" t="s">
        <v>8306</v>
      </c>
      <c r="H4758">
        <v>1</v>
      </c>
      <c r="I4758">
        <v>25</v>
      </c>
      <c r="J4758">
        <v>9</v>
      </c>
      <c r="K4758" t="s">
        <v>8318</v>
      </c>
      <c r="L4758">
        <v>1</v>
      </c>
      <c r="M4758">
        <v>1</v>
      </c>
      <c r="N4758" t="s">
        <v>155</v>
      </c>
      <c r="O4758">
        <v>1</v>
      </c>
      <c r="P4758">
        <v>1</v>
      </c>
      <c r="Q4758" t="s">
        <v>24</v>
      </c>
      <c r="R4758">
        <v>0</v>
      </c>
      <c r="S4758">
        <v>1</v>
      </c>
      <c r="T4758" t="s">
        <v>25</v>
      </c>
      <c r="U4758" t="s">
        <v>8332</v>
      </c>
      <c r="V4758" t="s">
        <v>8338</v>
      </c>
      <c r="W4758" t="s">
        <v>24</v>
      </c>
      <c r="X4758">
        <v>33</v>
      </c>
      <c r="Y4758">
        <v>5</v>
      </c>
      <c r="Z4758">
        <v>1</v>
      </c>
      <c r="AA4758">
        <v>1</v>
      </c>
      <c r="AB4758">
        <v>1</v>
      </c>
      <c r="AC4758">
        <v>1</v>
      </c>
      <c r="AD4758" t="s">
        <v>30</v>
      </c>
      <c r="AE4758" t="s">
        <v>8348</v>
      </c>
      <c r="AF4758">
        <v>4309</v>
      </c>
      <c r="AG4758" t="s">
        <v>8352</v>
      </c>
    </row>
    <row r="4759" spans="1:33" x14ac:dyDescent="0.25">
      <c r="A4759" t="s">
        <v>1378</v>
      </c>
      <c r="B4759" t="s">
        <v>793</v>
      </c>
      <c r="C4759" t="s">
        <v>1379</v>
      </c>
      <c r="D4759">
        <v>2017</v>
      </c>
      <c r="E4759">
        <v>1</v>
      </c>
      <c r="F4759">
        <v>1710</v>
      </c>
      <c r="G4759" t="s">
        <v>8306</v>
      </c>
      <c r="H4759">
        <v>1</v>
      </c>
      <c r="I4759">
        <v>30</v>
      </c>
      <c r="J4759">
        <v>10</v>
      </c>
      <c r="K4759" t="s">
        <v>8319</v>
      </c>
      <c r="L4759">
        <v>1</v>
      </c>
      <c r="M4759">
        <v>1</v>
      </c>
      <c r="N4759" t="s">
        <v>155</v>
      </c>
      <c r="O4759">
        <v>1</v>
      </c>
      <c r="P4759">
        <v>1</v>
      </c>
      <c r="Q4759" t="s">
        <v>24</v>
      </c>
      <c r="R4759">
        <v>0</v>
      </c>
      <c r="S4759">
        <v>1</v>
      </c>
      <c r="T4759" t="s">
        <v>25</v>
      </c>
      <c r="U4759" t="s">
        <v>8332</v>
      </c>
      <c r="V4759" t="s">
        <v>8336</v>
      </c>
      <c r="W4759" t="s">
        <v>24</v>
      </c>
      <c r="X4759">
        <v>27</v>
      </c>
      <c r="Y4759">
        <v>4</v>
      </c>
      <c r="Z4759">
        <v>1</v>
      </c>
      <c r="AA4759">
        <v>1</v>
      </c>
      <c r="AB4759">
        <v>1</v>
      </c>
      <c r="AC4759">
        <v>6</v>
      </c>
      <c r="AD4759" t="s">
        <v>26</v>
      </c>
      <c r="AE4759" t="s">
        <v>8348</v>
      </c>
      <c r="AF4759">
        <v>4309</v>
      </c>
      <c r="AG4759" t="s">
        <v>8352</v>
      </c>
    </row>
    <row r="4760" spans="1:33" x14ac:dyDescent="0.25">
      <c r="A4760" t="s">
        <v>1419</v>
      </c>
      <c r="B4760" t="s">
        <v>1420</v>
      </c>
      <c r="C4760" t="s">
        <v>1421</v>
      </c>
      <c r="D4760">
        <v>2017</v>
      </c>
      <c r="E4760">
        <v>1</v>
      </c>
      <c r="F4760">
        <v>1602</v>
      </c>
      <c r="G4760" t="s">
        <v>8307</v>
      </c>
      <c r="H4760">
        <v>2</v>
      </c>
      <c r="I4760">
        <v>34</v>
      </c>
      <c r="J4760">
        <v>10</v>
      </c>
      <c r="K4760" t="s">
        <v>8319</v>
      </c>
      <c r="L4760">
        <v>1</v>
      </c>
      <c r="M4760">
        <v>1</v>
      </c>
      <c r="N4760" t="s">
        <v>155</v>
      </c>
      <c r="O4760">
        <v>1</v>
      </c>
      <c r="P4760">
        <v>1</v>
      </c>
      <c r="Q4760" t="s">
        <v>24</v>
      </c>
      <c r="R4760">
        <v>0</v>
      </c>
      <c r="S4760">
        <v>1</v>
      </c>
      <c r="T4760" t="s">
        <v>25</v>
      </c>
      <c r="U4760" t="s">
        <v>8332</v>
      </c>
      <c r="V4760" t="s">
        <v>8339</v>
      </c>
      <c r="W4760" t="s">
        <v>24</v>
      </c>
      <c r="X4760">
        <v>31</v>
      </c>
      <c r="Y4760">
        <v>5</v>
      </c>
      <c r="Z4760">
        <v>1</v>
      </c>
      <c r="AA4760">
        <v>1</v>
      </c>
      <c r="AB4760">
        <v>1</v>
      </c>
      <c r="AC4760">
        <v>2</v>
      </c>
      <c r="AD4760" t="s">
        <v>30</v>
      </c>
      <c r="AE4760" t="s">
        <v>8348</v>
      </c>
      <c r="AF4760">
        <v>4309</v>
      </c>
      <c r="AG4760" t="s">
        <v>8352</v>
      </c>
    </row>
    <row r="4761" spans="1:33" x14ac:dyDescent="0.25">
      <c r="A4761" t="s">
        <v>2120</v>
      </c>
      <c r="B4761" t="s">
        <v>1631</v>
      </c>
      <c r="C4761" t="s">
        <v>2121</v>
      </c>
      <c r="D4761">
        <v>2017</v>
      </c>
      <c r="E4761">
        <v>2</v>
      </c>
      <c r="F4761">
        <v>518</v>
      </c>
      <c r="G4761" t="s">
        <v>8307</v>
      </c>
      <c r="H4761">
        <v>2</v>
      </c>
      <c r="I4761">
        <v>30</v>
      </c>
      <c r="J4761">
        <v>10</v>
      </c>
      <c r="K4761" t="s">
        <v>8319</v>
      </c>
      <c r="L4761">
        <v>1</v>
      </c>
      <c r="M4761">
        <v>1</v>
      </c>
      <c r="N4761" t="s">
        <v>155</v>
      </c>
      <c r="O4761">
        <v>1</v>
      </c>
      <c r="P4761">
        <v>1</v>
      </c>
      <c r="Q4761" t="s">
        <v>24</v>
      </c>
      <c r="R4761">
        <v>0</v>
      </c>
      <c r="S4761">
        <v>1</v>
      </c>
      <c r="T4761" t="s">
        <v>25</v>
      </c>
      <c r="U4761" t="s">
        <v>8332</v>
      </c>
      <c r="V4761" t="s">
        <v>8338</v>
      </c>
      <c r="W4761" t="s">
        <v>24</v>
      </c>
      <c r="X4761">
        <v>34</v>
      </c>
      <c r="Y4761">
        <v>5</v>
      </c>
      <c r="Z4761">
        <v>1</v>
      </c>
      <c r="AA4761">
        <v>1</v>
      </c>
      <c r="AB4761">
        <v>1</v>
      </c>
      <c r="AC4761">
        <v>3</v>
      </c>
      <c r="AD4761" t="s">
        <v>30</v>
      </c>
      <c r="AE4761" t="s">
        <v>8348</v>
      </c>
      <c r="AF4761">
        <v>4309</v>
      </c>
      <c r="AG4761" t="s">
        <v>8352</v>
      </c>
    </row>
    <row r="4762" spans="1:33" x14ac:dyDescent="0.25">
      <c r="A4762" t="s">
        <v>6157</v>
      </c>
      <c r="B4762" t="s">
        <v>1304</v>
      </c>
      <c r="C4762" t="s">
        <v>6158</v>
      </c>
      <c r="D4762">
        <v>2017</v>
      </c>
      <c r="E4762">
        <v>5</v>
      </c>
      <c r="F4762">
        <v>2231</v>
      </c>
      <c r="G4762" t="s">
        <v>8307</v>
      </c>
      <c r="H4762">
        <v>2</v>
      </c>
      <c r="I4762">
        <v>32</v>
      </c>
      <c r="J4762">
        <v>10</v>
      </c>
      <c r="K4762" t="s">
        <v>8319</v>
      </c>
      <c r="L4762">
        <v>1</v>
      </c>
      <c r="M4762">
        <v>1</v>
      </c>
      <c r="N4762" t="s">
        <v>155</v>
      </c>
      <c r="O4762">
        <v>1</v>
      </c>
      <c r="P4762">
        <v>1</v>
      </c>
      <c r="Q4762" t="s">
        <v>24</v>
      </c>
      <c r="R4762">
        <v>0</v>
      </c>
      <c r="S4762">
        <v>1</v>
      </c>
      <c r="T4762" t="s">
        <v>25</v>
      </c>
      <c r="U4762" t="s">
        <v>8332</v>
      </c>
      <c r="V4762" t="s">
        <v>8338</v>
      </c>
      <c r="W4762" t="s">
        <v>24</v>
      </c>
      <c r="X4762">
        <v>33</v>
      </c>
      <c r="Y4762">
        <v>5</v>
      </c>
      <c r="Z4762">
        <v>1</v>
      </c>
      <c r="AA4762">
        <v>1</v>
      </c>
      <c r="AB4762">
        <v>1</v>
      </c>
      <c r="AC4762" t="s">
        <v>8343</v>
      </c>
      <c r="AD4762" t="s">
        <v>30</v>
      </c>
      <c r="AE4762" t="s">
        <v>8348</v>
      </c>
      <c r="AF4762">
        <v>4309</v>
      </c>
      <c r="AG4762" t="s">
        <v>8352</v>
      </c>
    </row>
    <row r="4763" spans="1:33" x14ac:dyDescent="0.25">
      <c r="A4763" t="s">
        <v>3202</v>
      </c>
      <c r="B4763" t="s">
        <v>775</v>
      </c>
      <c r="C4763" t="s">
        <v>6338</v>
      </c>
      <c r="D4763">
        <v>2017</v>
      </c>
      <c r="E4763">
        <v>5</v>
      </c>
      <c r="F4763">
        <v>801</v>
      </c>
      <c r="G4763" t="s">
        <v>8306</v>
      </c>
      <c r="H4763">
        <v>1</v>
      </c>
      <c r="I4763">
        <v>32</v>
      </c>
      <c r="J4763">
        <v>10</v>
      </c>
      <c r="K4763" t="s">
        <v>8319</v>
      </c>
      <c r="L4763">
        <v>1</v>
      </c>
      <c r="M4763">
        <v>1</v>
      </c>
      <c r="N4763" t="s">
        <v>155</v>
      </c>
      <c r="O4763">
        <v>1</v>
      </c>
      <c r="P4763">
        <v>1</v>
      </c>
      <c r="Q4763" t="s">
        <v>24</v>
      </c>
      <c r="R4763">
        <v>0</v>
      </c>
      <c r="S4763">
        <v>1</v>
      </c>
      <c r="T4763" t="s">
        <v>37</v>
      </c>
      <c r="U4763" t="s">
        <v>8333</v>
      </c>
      <c r="V4763" t="s">
        <v>8339</v>
      </c>
      <c r="W4763" t="s">
        <v>24</v>
      </c>
      <c r="X4763">
        <v>30</v>
      </c>
      <c r="Y4763">
        <v>5</v>
      </c>
      <c r="Z4763">
        <v>1</v>
      </c>
      <c r="AA4763">
        <v>1</v>
      </c>
      <c r="AB4763">
        <v>1</v>
      </c>
      <c r="AC4763">
        <v>2</v>
      </c>
      <c r="AD4763" t="s">
        <v>26</v>
      </c>
      <c r="AE4763" t="s">
        <v>8348</v>
      </c>
      <c r="AF4763">
        <v>4309</v>
      </c>
      <c r="AG4763" t="s">
        <v>8352</v>
      </c>
    </row>
    <row r="4764" spans="1:33" x14ac:dyDescent="0.25">
      <c r="A4764" t="s">
        <v>3921</v>
      </c>
      <c r="B4764" t="s">
        <v>4960</v>
      </c>
      <c r="C4764" t="s">
        <v>6795</v>
      </c>
      <c r="D4764">
        <v>2017</v>
      </c>
      <c r="E4764">
        <v>5</v>
      </c>
      <c r="F4764">
        <v>1138</v>
      </c>
      <c r="G4764" t="s">
        <v>8306</v>
      </c>
      <c r="H4764">
        <v>1</v>
      </c>
      <c r="I4764">
        <v>34</v>
      </c>
      <c r="J4764">
        <v>10</v>
      </c>
      <c r="K4764" t="s">
        <v>8319</v>
      </c>
      <c r="L4764">
        <v>1</v>
      </c>
      <c r="M4764">
        <v>1</v>
      </c>
      <c r="N4764" t="s">
        <v>155</v>
      </c>
      <c r="O4764">
        <v>1</v>
      </c>
      <c r="P4764">
        <v>1</v>
      </c>
      <c r="Q4764" t="s">
        <v>24</v>
      </c>
      <c r="R4764">
        <v>0</v>
      </c>
      <c r="S4764">
        <v>1</v>
      </c>
      <c r="T4764" t="s">
        <v>37</v>
      </c>
      <c r="U4764" t="s">
        <v>8333</v>
      </c>
      <c r="V4764" t="s">
        <v>8336</v>
      </c>
      <c r="W4764" t="s">
        <v>24</v>
      </c>
      <c r="X4764">
        <v>37</v>
      </c>
      <c r="Y4764">
        <v>6</v>
      </c>
      <c r="Z4764">
        <v>1</v>
      </c>
      <c r="AA4764">
        <v>1</v>
      </c>
      <c r="AB4764">
        <v>1</v>
      </c>
      <c r="AC4764">
        <v>2</v>
      </c>
      <c r="AD4764" t="s">
        <v>30</v>
      </c>
      <c r="AE4764" t="s">
        <v>8348</v>
      </c>
      <c r="AF4764">
        <v>4309</v>
      </c>
      <c r="AG4764" t="s">
        <v>8352</v>
      </c>
    </row>
    <row r="4765" spans="1:33" x14ac:dyDescent="0.25">
      <c r="A4765" t="s">
        <v>818</v>
      </c>
      <c r="B4765" t="s">
        <v>54</v>
      </c>
      <c r="C4765" t="s">
        <v>7034</v>
      </c>
      <c r="D4765">
        <v>2017</v>
      </c>
      <c r="E4765">
        <v>5</v>
      </c>
      <c r="F4765">
        <v>2246</v>
      </c>
      <c r="G4765" t="s">
        <v>8307</v>
      </c>
      <c r="H4765">
        <v>2</v>
      </c>
      <c r="I4765">
        <v>30</v>
      </c>
      <c r="J4765">
        <v>10</v>
      </c>
      <c r="K4765" t="s">
        <v>8319</v>
      </c>
      <c r="L4765">
        <v>1</v>
      </c>
      <c r="M4765">
        <v>1</v>
      </c>
      <c r="N4765" t="s">
        <v>155</v>
      </c>
      <c r="O4765">
        <v>1</v>
      </c>
      <c r="P4765">
        <v>1</v>
      </c>
      <c r="Q4765" t="s">
        <v>24</v>
      </c>
      <c r="R4765">
        <v>0</v>
      </c>
      <c r="S4765">
        <v>1</v>
      </c>
      <c r="T4765" t="s">
        <v>25</v>
      </c>
      <c r="U4765" t="s">
        <v>8332</v>
      </c>
      <c r="V4765" t="s">
        <v>8337</v>
      </c>
      <c r="W4765" t="s">
        <v>24</v>
      </c>
      <c r="X4765">
        <v>31</v>
      </c>
      <c r="Y4765">
        <v>5</v>
      </c>
      <c r="Z4765">
        <v>1</v>
      </c>
      <c r="AA4765">
        <v>1</v>
      </c>
      <c r="AB4765">
        <v>1</v>
      </c>
      <c r="AC4765">
        <v>2</v>
      </c>
      <c r="AD4765" t="s">
        <v>30</v>
      </c>
      <c r="AE4765" t="s">
        <v>8348</v>
      </c>
      <c r="AF4765">
        <v>4309</v>
      </c>
      <c r="AG4765" t="s">
        <v>8352</v>
      </c>
    </row>
    <row r="4766" spans="1:33" x14ac:dyDescent="0.25">
      <c r="A4766" t="s">
        <v>5155</v>
      </c>
      <c r="B4766" t="s">
        <v>217</v>
      </c>
      <c r="C4766" t="s">
        <v>5156</v>
      </c>
      <c r="D4766">
        <v>2017</v>
      </c>
      <c r="E4766">
        <v>4</v>
      </c>
      <c r="F4766">
        <v>1602</v>
      </c>
      <c r="G4766" t="s">
        <v>8306</v>
      </c>
      <c r="H4766">
        <v>1</v>
      </c>
      <c r="I4766">
        <v>38</v>
      </c>
      <c r="J4766">
        <v>11</v>
      </c>
      <c r="K4766" t="s">
        <v>8320</v>
      </c>
      <c r="L4766">
        <v>1</v>
      </c>
      <c r="M4766">
        <v>1</v>
      </c>
      <c r="N4766" t="s">
        <v>155</v>
      </c>
      <c r="O4766">
        <v>1</v>
      </c>
      <c r="P4766">
        <v>1</v>
      </c>
      <c r="Q4766" t="s">
        <v>24</v>
      </c>
      <c r="R4766">
        <v>0</v>
      </c>
      <c r="S4766">
        <v>1</v>
      </c>
      <c r="T4766" t="s">
        <v>25</v>
      </c>
      <c r="U4766" t="s">
        <v>8332</v>
      </c>
      <c r="V4766" t="s">
        <v>8339</v>
      </c>
      <c r="W4766" t="s">
        <v>24</v>
      </c>
      <c r="X4766">
        <v>32</v>
      </c>
      <c r="Y4766">
        <v>5</v>
      </c>
      <c r="Z4766">
        <v>1</v>
      </c>
      <c r="AA4766">
        <v>1</v>
      </c>
      <c r="AB4766">
        <v>1</v>
      </c>
      <c r="AC4766">
        <v>2</v>
      </c>
      <c r="AD4766" t="s">
        <v>26</v>
      </c>
      <c r="AE4766" t="s">
        <v>8348</v>
      </c>
      <c r="AF4766">
        <v>4309</v>
      </c>
      <c r="AG4766" t="s">
        <v>8352</v>
      </c>
    </row>
    <row r="4767" spans="1:33" x14ac:dyDescent="0.25">
      <c r="A4767" t="s">
        <v>3577</v>
      </c>
      <c r="B4767" t="s">
        <v>1405</v>
      </c>
      <c r="C4767" t="s">
        <v>7946</v>
      </c>
      <c r="D4767">
        <v>2017</v>
      </c>
      <c r="E4767">
        <v>6</v>
      </c>
      <c r="F4767">
        <v>1613</v>
      </c>
      <c r="G4767" t="s">
        <v>8307</v>
      </c>
      <c r="H4767">
        <v>2</v>
      </c>
      <c r="I4767">
        <v>37</v>
      </c>
      <c r="J4767">
        <v>11</v>
      </c>
      <c r="K4767" t="s">
        <v>8320</v>
      </c>
      <c r="L4767">
        <v>1</v>
      </c>
      <c r="M4767">
        <v>1</v>
      </c>
      <c r="N4767" t="s">
        <v>155</v>
      </c>
      <c r="O4767">
        <v>1</v>
      </c>
      <c r="P4767">
        <v>1</v>
      </c>
      <c r="Q4767" t="s">
        <v>24</v>
      </c>
      <c r="R4767">
        <v>0</v>
      </c>
      <c r="S4767">
        <v>1</v>
      </c>
      <c r="T4767" t="s">
        <v>25</v>
      </c>
      <c r="U4767" t="s">
        <v>8332</v>
      </c>
      <c r="V4767" t="s">
        <v>8338</v>
      </c>
      <c r="W4767" t="s">
        <v>24</v>
      </c>
      <c r="X4767">
        <v>44</v>
      </c>
      <c r="Y4767">
        <v>7</v>
      </c>
      <c r="Z4767">
        <v>1</v>
      </c>
      <c r="AA4767">
        <v>1</v>
      </c>
      <c r="AB4767">
        <v>1</v>
      </c>
      <c r="AC4767">
        <v>1</v>
      </c>
      <c r="AD4767" t="s">
        <v>30</v>
      </c>
      <c r="AE4767" t="s">
        <v>8348</v>
      </c>
      <c r="AF4767">
        <v>4309</v>
      </c>
      <c r="AG4767" t="s">
        <v>8352</v>
      </c>
    </row>
    <row r="4768" spans="1:33" x14ac:dyDescent="0.25">
      <c r="A4768" t="s">
        <v>4413</v>
      </c>
      <c r="B4768" t="s">
        <v>35</v>
      </c>
      <c r="C4768" t="s">
        <v>4414</v>
      </c>
      <c r="D4768">
        <v>2017</v>
      </c>
      <c r="E4768">
        <v>3</v>
      </c>
      <c r="F4768">
        <v>1220</v>
      </c>
      <c r="G4768" t="s">
        <v>8308</v>
      </c>
      <c r="H4768">
        <v>2</v>
      </c>
      <c r="I4768">
        <v>44</v>
      </c>
      <c r="J4768">
        <v>12</v>
      </c>
      <c r="K4768" t="s">
        <v>8321</v>
      </c>
      <c r="L4768">
        <v>1</v>
      </c>
      <c r="M4768">
        <v>1</v>
      </c>
      <c r="N4768" t="s">
        <v>155</v>
      </c>
      <c r="O4768">
        <v>1</v>
      </c>
      <c r="P4768">
        <v>1</v>
      </c>
      <c r="Q4768" t="s">
        <v>24</v>
      </c>
      <c r="R4768">
        <v>0</v>
      </c>
      <c r="S4768">
        <v>1</v>
      </c>
      <c r="T4768" t="s">
        <v>25</v>
      </c>
      <c r="U4768" t="s">
        <v>8332</v>
      </c>
      <c r="V4768" t="s">
        <v>8338</v>
      </c>
      <c r="W4768" t="s">
        <v>24</v>
      </c>
      <c r="X4768">
        <v>43</v>
      </c>
      <c r="Y4768">
        <v>7</v>
      </c>
      <c r="Z4768">
        <v>1</v>
      </c>
      <c r="AA4768">
        <v>1</v>
      </c>
      <c r="AB4768">
        <v>1</v>
      </c>
      <c r="AC4768">
        <v>6</v>
      </c>
      <c r="AD4768" t="s">
        <v>30</v>
      </c>
      <c r="AE4768" t="s">
        <v>8348</v>
      </c>
      <c r="AF4768">
        <v>4309</v>
      </c>
      <c r="AG4768" t="s">
        <v>8352</v>
      </c>
    </row>
    <row r="4769" spans="1:33" x14ac:dyDescent="0.25">
      <c r="A4769" t="s">
        <v>86</v>
      </c>
      <c r="B4769" t="s">
        <v>264</v>
      </c>
      <c r="C4769" t="s">
        <v>265</v>
      </c>
      <c r="D4769">
        <v>2017</v>
      </c>
      <c r="E4769">
        <v>1</v>
      </c>
      <c r="F4769">
        <v>937</v>
      </c>
      <c r="G4769" t="s">
        <v>8306</v>
      </c>
      <c r="H4769">
        <v>1</v>
      </c>
      <c r="I4769">
        <v>18</v>
      </c>
      <c r="J4769">
        <v>6</v>
      </c>
      <c r="K4769" t="s">
        <v>8316</v>
      </c>
      <c r="L4769">
        <v>1</v>
      </c>
      <c r="M4769">
        <v>10</v>
      </c>
      <c r="N4769" t="s">
        <v>8330</v>
      </c>
      <c r="O4769">
        <v>15</v>
      </c>
      <c r="P4769">
        <v>1</v>
      </c>
      <c r="Q4769" t="s">
        <v>24</v>
      </c>
      <c r="R4769">
        <v>0</v>
      </c>
      <c r="S4769">
        <v>1</v>
      </c>
      <c r="T4769" t="s">
        <v>37</v>
      </c>
      <c r="U4769" t="s">
        <v>8333</v>
      </c>
      <c r="V4769" t="s">
        <v>8342</v>
      </c>
      <c r="W4769" t="s">
        <v>24</v>
      </c>
      <c r="X4769">
        <v>20</v>
      </c>
      <c r="Y4769">
        <v>3</v>
      </c>
      <c r="Z4769">
        <v>23</v>
      </c>
      <c r="AA4769">
        <v>6</v>
      </c>
      <c r="AB4769">
        <v>15</v>
      </c>
      <c r="AC4769">
        <v>1</v>
      </c>
      <c r="AD4769" t="s">
        <v>26</v>
      </c>
      <c r="AE4769" t="s">
        <v>8348</v>
      </c>
      <c r="AF4769">
        <v>4310</v>
      </c>
      <c r="AG4769" t="s">
        <v>8352</v>
      </c>
    </row>
    <row r="4770" spans="1:33" x14ac:dyDescent="0.25">
      <c r="A4770" t="s">
        <v>988</v>
      </c>
      <c r="B4770" t="s">
        <v>670</v>
      </c>
      <c r="C4770" t="s">
        <v>989</v>
      </c>
      <c r="D4770">
        <v>2017</v>
      </c>
      <c r="E4770">
        <v>1</v>
      </c>
      <c r="F4770">
        <v>2015</v>
      </c>
      <c r="G4770" t="s">
        <v>8306</v>
      </c>
      <c r="H4770">
        <v>1</v>
      </c>
      <c r="I4770">
        <v>22</v>
      </c>
      <c r="J4770">
        <v>8</v>
      </c>
      <c r="K4770" t="s">
        <v>8317</v>
      </c>
      <c r="L4770">
        <v>2</v>
      </c>
      <c r="M4770">
        <v>3</v>
      </c>
      <c r="N4770" t="s">
        <v>8326</v>
      </c>
      <c r="O4770">
        <v>3</v>
      </c>
      <c r="P4770">
        <v>3</v>
      </c>
      <c r="Q4770" t="s">
        <v>24</v>
      </c>
      <c r="R4770">
        <v>0</v>
      </c>
      <c r="S4770">
        <v>1</v>
      </c>
      <c r="T4770" t="s">
        <v>37</v>
      </c>
      <c r="U4770" t="s">
        <v>8333</v>
      </c>
      <c r="V4770" t="s">
        <v>8342</v>
      </c>
      <c r="W4770" t="s">
        <v>24</v>
      </c>
      <c r="X4770">
        <v>30</v>
      </c>
      <c r="Y4770">
        <v>5</v>
      </c>
      <c r="Z4770">
        <v>3</v>
      </c>
      <c r="AA4770">
        <v>3</v>
      </c>
      <c r="AB4770">
        <v>3</v>
      </c>
      <c r="AC4770">
        <v>2</v>
      </c>
      <c r="AD4770" t="s">
        <v>26</v>
      </c>
      <c r="AE4770" t="s">
        <v>8348</v>
      </c>
      <c r="AF4770">
        <v>4310</v>
      </c>
      <c r="AG4770" t="s">
        <v>8352</v>
      </c>
    </row>
    <row r="4771" spans="1:33" x14ac:dyDescent="0.25">
      <c r="A4771" t="s">
        <v>2538</v>
      </c>
      <c r="B4771" t="s">
        <v>48</v>
      </c>
      <c r="C4771" t="s">
        <v>2539</v>
      </c>
      <c r="D4771">
        <v>2017</v>
      </c>
      <c r="E4771">
        <v>2</v>
      </c>
      <c r="F4771">
        <v>229</v>
      </c>
      <c r="G4771" t="s">
        <v>8306</v>
      </c>
      <c r="H4771">
        <v>1</v>
      </c>
      <c r="I4771">
        <v>23</v>
      </c>
      <c r="J4771">
        <v>8</v>
      </c>
      <c r="K4771" t="s">
        <v>8317</v>
      </c>
      <c r="L4771">
        <v>2</v>
      </c>
      <c r="M4771">
        <v>10</v>
      </c>
      <c r="N4771" t="s">
        <v>8330</v>
      </c>
      <c r="O4771">
        <v>15</v>
      </c>
      <c r="P4771">
        <v>3</v>
      </c>
      <c r="Q4771" t="s">
        <v>24</v>
      </c>
      <c r="R4771">
        <v>0</v>
      </c>
      <c r="S4771">
        <v>1</v>
      </c>
      <c r="T4771" t="s">
        <v>25</v>
      </c>
      <c r="U4771" t="s">
        <v>8332</v>
      </c>
      <c r="V4771" t="s">
        <v>8335</v>
      </c>
      <c r="W4771" t="s">
        <v>24</v>
      </c>
      <c r="X4771">
        <v>24</v>
      </c>
      <c r="Y4771">
        <v>3</v>
      </c>
      <c r="Z4771">
        <v>10</v>
      </c>
      <c r="AA4771">
        <v>6</v>
      </c>
      <c r="AB4771">
        <v>15</v>
      </c>
      <c r="AC4771">
        <v>1</v>
      </c>
      <c r="AD4771" t="s">
        <v>26</v>
      </c>
      <c r="AE4771" t="s">
        <v>8348</v>
      </c>
      <c r="AF4771">
        <v>4310</v>
      </c>
      <c r="AG4771" t="s">
        <v>8352</v>
      </c>
    </row>
    <row r="4772" spans="1:33" x14ac:dyDescent="0.25">
      <c r="A4772" t="s">
        <v>5497</v>
      </c>
      <c r="B4772" t="s">
        <v>1040</v>
      </c>
      <c r="C4772" t="s">
        <v>7025</v>
      </c>
      <c r="D4772">
        <v>2017</v>
      </c>
      <c r="E4772">
        <v>5</v>
      </c>
      <c r="F4772">
        <v>528</v>
      </c>
      <c r="G4772" t="s">
        <v>8306</v>
      </c>
      <c r="H4772">
        <v>1</v>
      </c>
      <c r="I4772">
        <v>20</v>
      </c>
      <c r="J4772">
        <v>8</v>
      </c>
      <c r="K4772" t="s">
        <v>8317</v>
      </c>
      <c r="L4772">
        <v>2</v>
      </c>
      <c r="M4772">
        <v>1</v>
      </c>
      <c r="N4772" t="s">
        <v>155</v>
      </c>
      <c r="O4772">
        <v>1</v>
      </c>
      <c r="P4772">
        <v>1</v>
      </c>
      <c r="Q4772" t="s">
        <v>24</v>
      </c>
      <c r="R4772">
        <v>0</v>
      </c>
      <c r="S4772">
        <v>1</v>
      </c>
      <c r="T4772" t="s">
        <v>37</v>
      </c>
      <c r="U4772" t="s">
        <v>8333</v>
      </c>
      <c r="V4772" t="s">
        <v>8336</v>
      </c>
      <c r="W4772" t="s">
        <v>24</v>
      </c>
      <c r="X4772">
        <v>22</v>
      </c>
      <c r="Y4772">
        <v>3</v>
      </c>
      <c r="Z4772">
        <v>3</v>
      </c>
      <c r="AA4772">
        <v>3</v>
      </c>
      <c r="AB4772">
        <v>3</v>
      </c>
      <c r="AC4772">
        <v>1</v>
      </c>
      <c r="AD4772" t="s">
        <v>26</v>
      </c>
      <c r="AE4772" t="s">
        <v>8348</v>
      </c>
      <c r="AF4772">
        <v>4310</v>
      </c>
      <c r="AG4772" t="s">
        <v>8352</v>
      </c>
    </row>
    <row r="4773" spans="1:33" x14ac:dyDescent="0.25">
      <c r="A4773" t="s">
        <v>1477</v>
      </c>
      <c r="B4773" t="s">
        <v>185</v>
      </c>
      <c r="C4773" t="s">
        <v>1478</v>
      </c>
      <c r="D4773">
        <v>2017</v>
      </c>
      <c r="E4773">
        <v>1</v>
      </c>
      <c r="F4773">
        <v>916</v>
      </c>
      <c r="G4773" t="s">
        <v>8306</v>
      </c>
      <c r="H4773">
        <v>1</v>
      </c>
      <c r="I4773">
        <v>25</v>
      </c>
      <c r="J4773">
        <v>9</v>
      </c>
      <c r="K4773" t="s">
        <v>8318</v>
      </c>
      <c r="L4773">
        <v>2</v>
      </c>
      <c r="M4773">
        <v>10</v>
      </c>
      <c r="N4773" t="s">
        <v>8330</v>
      </c>
      <c r="O4773">
        <v>15</v>
      </c>
      <c r="P4773">
        <v>3</v>
      </c>
      <c r="Q4773" t="s">
        <v>24</v>
      </c>
      <c r="R4773">
        <v>0</v>
      </c>
      <c r="S4773">
        <v>1</v>
      </c>
      <c r="T4773" t="s">
        <v>25</v>
      </c>
      <c r="U4773" t="s">
        <v>8332</v>
      </c>
      <c r="V4773" t="s">
        <v>8335</v>
      </c>
      <c r="W4773" t="s">
        <v>24</v>
      </c>
      <c r="X4773">
        <v>27</v>
      </c>
      <c r="Y4773">
        <v>4</v>
      </c>
      <c r="Z4773">
        <v>3</v>
      </c>
      <c r="AA4773">
        <v>3</v>
      </c>
      <c r="AB4773">
        <v>3</v>
      </c>
      <c r="AC4773">
        <v>3</v>
      </c>
      <c r="AD4773" t="s">
        <v>30</v>
      </c>
      <c r="AE4773" t="s">
        <v>8348</v>
      </c>
      <c r="AF4773">
        <v>4310</v>
      </c>
      <c r="AG4773" t="s">
        <v>8352</v>
      </c>
    </row>
    <row r="4774" spans="1:33" x14ac:dyDescent="0.25">
      <c r="A4774" t="s">
        <v>1771</v>
      </c>
      <c r="B4774" t="s">
        <v>694</v>
      </c>
      <c r="C4774" t="s">
        <v>1772</v>
      </c>
      <c r="D4774">
        <v>2017</v>
      </c>
      <c r="E4774">
        <v>2</v>
      </c>
      <c r="F4774">
        <v>1500</v>
      </c>
      <c r="G4774" t="s">
        <v>8306</v>
      </c>
      <c r="H4774">
        <v>1</v>
      </c>
      <c r="I4774">
        <v>26</v>
      </c>
      <c r="J4774">
        <v>9</v>
      </c>
      <c r="K4774" t="s">
        <v>8318</v>
      </c>
      <c r="L4774">
        <v>2</v>
      </c>
      <c r="M4774">
        <v>1</v>
      </c>
      <c r="N4774" t="s">
        <v>155</v>
      </c>
      <c r="O4774">
        <v>1</v>
      </c>
      <c r="P4774">
        <v>1</v>
      </c>
      <c r="Q4774" t="s">
        <v>24</v>
      </c>
      <c r="R4774">
        <v>0</v>
      </c>
      <c r="S4774">
        <v>1</v>
      </c>
      <c r="T4774" t="s">
        <v>25</v>
      </c>
      <c r="U4774" t="s">
        <v>8332</v>
      </c>
      <c r="V4774" t="s">
        <v>8335</v>
      </c>
      <c r="W4774" t="s">
        <v>24</v>
      </c>
      <c r="X4774">
        <v>31</v>
      </c>
      <c r="Y4774">
        <v>5</v>
      </c>
      <c r="Z4774">
        <v>1</v>
      </c>
      <c r="AA4774">
        <v>1</v>
      </c>
      <c r="AB4774">
        <v>1</v>
      </c>
      <c r="AC4774">
        <v>3</v>
      </c>
      <c r="AD4774" t="s">
        <v>30</v>
      </c>
      <c r="AE4774" t="s">
        <v>8348</v>
      </c>
      <c r="AF4774">
        <v>4310</v>
      </c>
      <c r="AG4774" t="s">
        <v>8352</v>
      </c>
    </row>
    <row r="4775" spans="1:33" x14ac:dyDescent="0.25">
      <c r="A4775" t="s">
        <v>3693</v>
      </c>
      <c r="B4775" t="s">
        <v>1132</v>
      </c>
      <c r="C4775" t="s">
        <v>3694</v>
      </c>
      <c r="D4775">
        <v>2017</v>
      </c>
      <c r="E4775">
        <v>3</v>
      </c>
      <c r="F4775">
        <v>850</v>
      </c>
      <c r="G4775" t="s">
        <v>8306</v>
      </c>
      <c r="H4775">
        <v>1</v>
      </c>
      <c r="I4775">
        <v>29</v>
      </c>
      <c r="J4775">
        <v>9</v>
      </c>
      <c r="K4775" t="s">
        <v>8318</v>
      </c>
      <c r="L4775">
        <v>1</v>
      </c>
      <c r="M4775">
        <v>1</v>
      </c>
      <c r="N4775" t="s">
        <v>155</v>
      </c>
      <c r="O4775">
        <v>1</v>
      </c>
      <c r="P4775">
        <v>1</v>
      </c>
      <c r="Q4775" t="s">
        <v>24</v>
      </c>
      <c r="R4775">
        <v>0</v>
      </c>
      <c r="S4775">
        <v>1</v>
      </c>
      <c r="T4775" t="s">
        <v>25</v>
      </c>
      <c r="U4775" t="s">
        <v>8332</v>
      </c>
      <c r="V4775" t="s">
        <v>8339</v>
      </c>
      <c r="W4775" t="s">
        <v>24</v>
      </c>
      <c r="X4775">
        <v>30</v>
      </c>
      <c r="Y4775">
        <v>5</v>
      </c>
      <c r="Z4775">
        <v>3</v>
      </c>
      <c r="AA4775">
        <v>3</v>
      </c>
      <c r="AB4775">
        <v>3</v>
      </c>
      <c r="AC4775">
        <v>1</v>
      </c>
      <c r="AD4775" t="s">
        <v>30</v>
      </c>
      <c r="AE4775" t="s">
        <v>8348</v>
      </c>
      <c r="AF4775">
        <v>4310</v>
      </c>
      <c r="AG4775" t="s">
        <v>8352</v>
      </c>
    </row>
    <row r="4776" spans="1:33" x14ac:dyDescent="0.25">
      <c r="A4776" t="s">
        <v>61</v>
      </c>
      <c r="B4776" t="s">
        <v>315</v>
      </c>
      <c r="C4776" t="s">
        <v>316</v>
      </c>
      <c r="D4776">
        <v>2017</v>
      </c>
      <c r="E4776">
        <v>1</v>
      </c>
      <c r="F4776">
        <v>433</v>
      </c>
      <c r="G4776" t="s">
        <v>8306</v>
      </c>
      <c r="H4776">
        <v>1</v>
      </c>
      <c r="I4776">
        <v>30</v>
      </c>
      <c r="J4776">
        <v>10</v>
      </c>
      <c r="K4776" t="s">
        <v>8319</v>
      </c>
      <c r="L4776">
        <v>1</v>
      </c>
      <c r="M4776">
        <v>1</v>
      </c>
      <c r="N4776" t="s">
        <v>155</v>
      </c>
      <c r="O4776">
        <v>1</v>
      </c>
      <c r="P4776">
        <v>1</v>
      </c>
      <c r="Q4776" t="s">
        <v>24</v>
      </c>
      <c r="R4776">
        <v>0</v>
      </c>
      <c r="S4776">
        <v>1</v>
      </c>
      <c r="T4776" t="s">
        <v>25</v>
      </c>
      <c r="U4776" t="s">
        <v>8332</v>
      </c>
      <c r="V4776" t="s">
        <v>8335</v>
      </c>
      <c r="W4776" t="s">
        <v>24</v>
      </c>
      <c r="X4776">
        <v>33</v>
      </c>
      <c r="Y4776">
        <v>5</v>
      </c>
      <c r="Z4776">
        <v>1</v>
      </c>
      <c r="AA4776">
        <v>1</v>
      </c>
      <c r="AB4776">
        <v>1</v>
      </c>
      <c r="AC4776">
        <v>1</v>
      </c>
      <c r="AD4776" t="s">
        <v>30</v>
      </c>
      <c r="AE4776" t="s">
        <v>8348</v>
      </c>
      <c r="AF4776">
        <v>4315</v>
      </c>
      <c r="AG4776" t="s">
        <v>8352</v>
      </c>
    </row>
    <row r="4777" spans="1:33" x14ac:dyDescent="0.25">
      <c r="A4777" t="s">
        <v>1355</v>
      </c>
      <c r="B4777" t="s">
        <v>1942</v>
      </c>
      <c r="C4777" t="s">
        <v>2535</v>
      </c>
      <c r="D4777">
        <v>2017</v>
      </c>
      <c r="E4777">
        <v>2</v>
      </c>
      <c r="F4777">
        <v>2022</v>
      </c>
      <c r="G4777" t="s">
        <v>8306</v>
      </c>
      <c r="H4777">
        <v>1</v>
      </c>
      <c r="I4777">
        <v>24</v>
      </c>
      <c r="J4777">
        <v>8</v>
      </c>
      <c r="K4777" t="s">
        <v>8317</v>
      </c>
      <c r="L4777">
        <v>2</v>
      </c>
      <c r="M4777">
        <v>3</v>
      </c>
      <c r="N4777" t="s">
        <v>8326</v>
      </c>
      <c r="O4777">
        <v>3</v>
      </c>
      <c r="P4777">
        <v>3</v>
      </c>
      <c r="Q4777" t="s">
        <v>24</v>
      </c>
      <c r="R4777">
        <v>0</v>
      </c>
      <c r="S4777">
        <v>1</v>
      </c>
      <c r="T4777" t="s">
        <v>37</v>
      </c>
      <c r="U4777" t="s">
        <v>8333</v>
      </c>
      <c r="V4777" t="s">
        <v>8335</v>
      </c>
      <c r="W4777" t="s">
        <v>24</v>
      </c>
      <c r="X4777">
        <v>25</v>
      </c>
      <c r="Y4777">
        <v>4</v>
      </c>
      <c r="Z4777">
        <v>3</v>
      </c>
      <c r="AA4777">
        <v>3</v>
      </c>
      <c r="AB4777">
        <v>3</v>
      </c>
      <c r="AC4777">
        <v>3</v>
      </c>
      <c r="AD4777" t="s">
        <v>30</v>
      </c>
      <c r="AE4777" t="s">
        <v>8348</v>
      </c>
      <c r="AF4777">
        <v>4320</v>
      </c>
      <c r="AG4777" t="s">
        <v>8352</v>
      </c>
    </row>
    <row r="4778" spans="1:33" x14ac:dyDescent="0.25">
      <c r="A4778" t="s">
        <v>6946</v>
      </c>
      <c r="B4778" t="s">
        <v>2215</v>
      </c>
      <c r="C4778" t="s">
        <v>6947</v>
      </c>
      <c r="D4778">
        <v>2017</v>
      </c>
      <c r="E4778">
        <v>6</v>
      </c>
      <c r="F4778">
        <v>1559</v>
      </c>
      <c r="G4778" t="s">
        <v>8306</v>
      </c>
      <c r="H4778">
        <v>1</v>
      </c>
      <c r="I4778">
        <v>21</v>
      </c>
      <c r="J4778">
        <v>8</v>
      </c>
      <c r="K4778" t="s">
        <v>8317</v>
      </c>
      <c r="L4778">
        <v>1</v>
      </c>
      <c r="M4778">
        <v>5</v>
      </c>
      <c r="N4778" t="s">
        <v>8328</v>
      </c>
      <c r="O4778">
        <v>13</v>
      </c>
      <c r="P4778">
        <v>4</v>
      </c>
      <c r="Q4778" t="s">
        <v>24</v>
      </c>
      <c r="R4778">
        <v>0</v>
      </c>
      <c r="S4778">
        <v>1</v>
      </c>
      <c r="T4778" t="s">
        <v>79</v>
      </c>
      <c r="U4778" t="s">
        <v>8333</v>
      </c>
      <c r="V4778" t="s">
        <v>8335</v>
      </c>
      <c r="W4778" t="s">
        <v>24</v>
      </c>
      <c r="X4778">
        <v>99</v>
      </c>
      <c r="Y4778">
        <v>11</v>
      </c>
      <c r="Z4778">
        <v>99</v>
      </c>
      <c r="AA4778">
        <v>9</v>
      </c>
      <c r="AB4778">
        <v>99</v>
      </c>
      <c r="AC4778">
        <v>1</v>
      </c>
      <c r="AD4778" t="s">
        <v>30</v>
      </c>
      <c r="AE4778" t="s">
        <v>8348</v>
      </c>
      <c r="AF4778">
        <v>4320</v>
      </c>
      <c r="AG4778" t="s">
        <v>8352</v>
      </c>
    </row>
    <row r="4779" spans="1:33" x14ac:dyDescent="0.25">
      <c r="A4779" t="s">
        <v>1499</v>
      </c>
      <c r="B4779" t="s">
        <v>2388</v>
      </c>
      <c r="C4779" t="s">
        <v>3643</v>
      </c>
      <c r="D4779">
        <v>2017</v>
      </c>
      <c r="E4779">
        <v>3</v>
      </c>
      <c r="F4779">
        <v>837</v>
      </c>
      <c r="G4779" t="s">
        <v>8306</v>
      </c>
      <c r="H4779">
        <v>1</v>
      </c>
      <c r="I4779">
        <v>27</v>
      </c>
      <c r="J4779">
        <v>9</v>
      </c>
      <c r="K4779" t="s">
        <v>8318</v>
      </c>
      <c r="L4779">
        <v>2</v>
      </c>
      <c r="M4779">
        <v>10</v>
      </c>
      <c r="N4779" t="s">
        <v>8330</v>
      </c>
      <c r="O4779">
        <v>15</v>
      </c>
      <c r="P4779">
        <v>3</v>
      </c>
      <c r="Q4779" t="s">
        <v>24</v>
      </c>
      <c r="R4779">
        <v>0</v>
      </c>
      <c r="S4779">
        <v>1</v>
      </c>
      <c r="T4779" t="s">
        <v>25</v>
      </c>
      <c r="U4779" t="s">
        <v>8332</v>
      </c>
      <c r="V4779" t="s">
        <v>8336</v>
      </c>
      <c r="W4779" t="s">
        <v>24</v>
      </c>
      <c r="X4779">
        <v>29</v>
      </c>
      <c r="Y4779">
        <v>4</v>
      </c>
      <c r="Z4779">
        <v>10</v>
      </c>
      <c r="AA4779">
        <v>6</v>
      </c>
      <c r="AB4779">
        <v>15</v>
      </c>
      <c r="AC4779">
        <v>2</v>
      </c>
      <c r="AD4779" t="s">
        <v>26</v>
      </c>
      <c r="AE4779" t="s">
        <v>8348</v>
      </c>
      <c r="AF4779">
        <v>4320</v>
      </c>
      <c r="AG4779" t="s">
        <v>8352</v>
      </c>
    </row>
    <row r="4780" spans="1:33" x14ac:dyDescent="0.25">
      <c r="A4780" t="s">
        <v>6768</v>
      </c>
      <c r="B4780" t="s">
        <v>109</v>
      </c>
      <c r="C4780" t="s">
        <v>6769</v>
      </c>
      <c r="D4780">
        <v>2017</v>
      </c>
      <c r="E4780">
        <v>5</v>
      </c>
      <c r="F4780">
        <v>229</v>
      </c>
      <c r="G4780" t="s">
        <v>8306</v>
      </c>
      <c r="H4780">
        <v>1</v>
      </c>
      <c r="I4780">
        <v>26</v>
      </c>
      <c r="J4780">
        <v>9</v>
      </c>
      <c r="K4780" t="s">
        <v>8318</v>
      </c>
      <c r="L4780">
        <v>2</v>
      </c>
      <c r="M4780">
        <v>3</v>
      </c>
      <c r="N4780" t="s">
        <v>8326</v>
      </c>
      <c r="O4780">
        <v>3</v>
      </c>
      <c r="P4780">
        <v>3</v>
      </c>
      <c r="Q4780" t="s">
        <v>24</v>
      </c>
      <c r="R4780">
        <v>0</v>
      </c>
      <c r="S4780">
        <v>1</v>
      </c>
      <c r="T4780" t="s">
        <v>79</v>
      </c>
      <c r="U4780" t="s">
        <v>8333</v>
      </c>
      <c r="V4780" t="s">
        <v>8335</v>
      </c>
      <c r="W4780" t="s">
        <v>24</v>
      </c>
      <c r="X4780">
        <v>99</v>
      </c>
      <c r="Y4780">
        <v>11</v>
      </c>
      <c r="Z4780">
        <v>99</v>
      </c>
      <c r="AA4780">
        <v>9</v>
      </c>
      <c r="AB4780">
        <v>99</v>
      </c>
      <c r="AC4780">
        <v>3</v>
      </c>
      <c r="AD4780" t="s">
        <v>26</v>
      </c>
      <c r="AE4780" t="s">
        <v>8348</v>
      </c>
      <c r="AF4780">
        <v>4320</v>
      </c>
      <c r="AG4780" t="s">
        <v>8352</v>
      </c>
    </row>
    <row r="4781" spans="1:33" x14ac:dyDescent="0.25">
      <c r="A4781" t="s">
        <v>4987</v>
      </c>
      <c r="B4781" t="s">
        <v>138</v>
      </c>
      <c r="C4781" t="s">
        <v>4988</v>
      </c>
      <c r="D4781">
        <v>2017</v>
      </c>
      <c r="E4781">
        <v>4</v>
      </c>
      <c r="F4781">
        <v>2341</v>
      </c>
      <c r="G4781" t="s">
        <v>8306</v>
      </c>
      <c r="H4781">
        <v>1</v>
      </c>
      <c r="I4781">
        <v>31</v>
      </c>
      <c r="J4781">
        <v>10</v>
      </c>
      <c r="K4781" t="s">
        <v>8319</v>
      </c>
      <c r="L4781">
        <v>1</v>
      </c>
      <c r="M4781">
        <v>3</v>
      </c>
      <c r="N4781" t="s">
        <v>8326</v>
      </c>
      <c r="O4781">
        <v>3</v>
      </c>
      <c r="P4781">
        <v>3</v>
      </c>
      <c r="Q4781" t="s">
        <v>24</v>
      </c>
      <c r="R4781">
        <v>0</v>
      </c>
      <c r="S4781">
        <v>1</v>
      </c>
      <c r="T4781" t="s">
        <v>25</v>
      </c>
      <c r="U4781" t="s">
        <v>8332</v>
      </c>
      <c r="V4781" t="s">
        <v>8335</v>
      </c>
      <c r="W4781" t="s">
        <v>24</v>
      </c>
      <c r="X4781">
        <v>30</v>
      </c>
      <c r="Y4781">
        <v>5</v>
      </c>
      <c r="Z4781">
        <v>3</v>
      </c>
      <c r="AA4781">
        <v>3</v>
      </c>
      <c r="AB4781">
        <v>3</v>
      </c>
      <c r="AC4781">
        <v>4</v>
      </c>
      <c r="AD4781" t="s">
        <v>30</v>
      </c>
      <c r="AE4781" t="s">
        <v>8348</v>
      </c>
      <c r="AF4781">
        <v>4320</v>
      </c>
      <c r="AG4781" t="s">
        <v>8352</v>
      </c>
    </row>
    <row r="4782" spans="1:33" x14ac:dyDescent="0.25">
      <c r="A4782" t="s">
        <v>2042</v>
      </c>
      <c r="B4782" t="s">
        <v>2043</v>
      </c>
      <c r="C4782" t="s">
        <v>2044</v>
      </c>
      <c r="D4782">
        <v>2017</v>
      </c>
      <c r="E4782">
        <v>2</v>
      </c>
      <c r="F4782">
        <v>1521</v>
      </c>
      <c r="G4782" t="s">
        <v>8306</v>
      </c>
      <c r="H4782">
        <v>1</v>
      </c>
      <c r="I4782">
        <v>35</v>
      </c>
      <c r="J4782">
        <v>11</v>
      </c>
      <c r="K4782" t="s">
        <v>8320</v>
      </c>
      <c r="L4782">
        <v>1</v>
      </c>
      <c r="M4782">
        <v>1</v>
      </c>
      <c r="N4782" t="s">
        <v>155</v>
      </c>
      <c r="O4782">
        <v>1</v>
      </c>
      <c r="P4782">
        <v>1</v>
      </c>
      <c r="Q4782" t="s">
        <v>24</v>
      </c>
      <c r="R4782">
        <v>0</v>
      </c>
      <c r="S4782">
        <v>1</v>
      </c>
      <c r="T4782" t="s">
        <v>25</v>
      </c>
      <c r="U4782" t="s">
        <v>8332</v>
      </c>
      <c r="V4782" t="s">
        <v>8341</v>
      </c>
      <c r="W4782" t="s">
        <v>24</v>
      </c>
      <c r="X4782">
        <v>35</v>
      </c>
      <c r="Y4782">
        <v>6</v>
      </c>
      <c r="Z4782">
        <v>1</v>
      </c>
      <c r="AA4782">
        <v>1</v>
      </c>
      <c r="AB4782">
        <v>1</v>
      </c>
      <c r="AC4782">
        <v>2</v>
      </c>
      <c r="AD4782" t="s">
        <v>30</v>
      </c>
      <c r="AE4782" t="s">
        <v>8348</v>
      </c>
      <c r="AF4782">
        <v>4320</v>
      </c>
      <c r="AG4782" t="s">
        <v>8352</v>
      </c>
    </row>
    <row r="4783" spans="1:33" x14ac:dyDescent="0.25">
      <c r="A4783" t="s">
        <v>2324</v>
      </c>
      <c r="B4783" t="s">
        <v>22</v>
      </c>
      <c r="C4783" t="s">
        <v>2325</v>
      </c>
      <c r="D4783">
        <v>2017</v>
      </c>
      <c r="E4783">
        <v>2</v>
      </c>
      <c r="F4783">
        <v>1733</v>
      </c>
      <c r="G4783" t="s">
        <v>8306</v>
      </c>
      <c r="H4783">
        <v>1</v>
      </c>
      <c r="I4783">
        <v>38</v>
      </c>
      <c r="J4783">
        <v>11</v>
      </c>
      <c r="K4783" t="s">
        <v>8320</v>
      </c>
      <c r="L4783">
        <v>2</v>
      </c>
      <c r="M4783">
        <v>3</v>
      </c>
      <c r="N4783" t="s">
        <v>8326</v>
      </c>
      <c r="O4783">
        <v>3</v>
      </c>
      <c r="P4783">
        <v>3</v>
      </c>
      <c r="Q4783" t="s">
        <v>24</v>
      </c>
      <c r="R4783">
        <v>0</v>
      </c>
      <c r="S4783">
        <v>1</v>
      </c>
      <c r="T4783" t="s">
        <v>25</v>
      </c>
      <c r="U4783" t="s">
        <v>8332</v>
      </c>
      <c r="V4783" t="s">
        <v>8335</v>
      </c>
      <c r="W4783" t="s">
        <v>24</v>
      </c>
      <c r="X4783">
        <v>41</v>
      </c>
      <c r="Y4783">
        <v>7</v>
      </c>
      <c r="Z4783">
        <v>3</v>
      </c>
      <c r="AA4783">
        <v>3</v>
      </c>
      <c r="AB4783">
        <v>3</v>
      </c>
      <c r="AC4783">
        <v>4</v>
      </c>
      <c r="AD4783" t="s">
        <v>26</v>
      </c>
      <c r="AE4783" t="s">
        <v>8348</v>
      </c>
      <c r="AF4783">
        <v>4320</v>
      </c>
      <c r="AG4783" t="s">
        <v>8352</v>
      </c>
    </row>
    <row r="4784" spans="1:33" x14ac:dyDescent="0.25">
      <c r="A4784" t="s">
        <v>3422</v>
      </c>
      <c r="B4784" t="s">
        <v>1049</v>
      </c>
      <c r="C4784" t="s">
        <v>3423</v>
      </c>
      <c r="D4784">
        <v>2017</v>
      </c>
      <c r="E4784">
        <v>3</v>
      </c>
      <c r="F4784">
        <v>1408</v>
      </c>
      <c r="G4784" t="s">
        <v>8306</v>
      </c>
      <c r="H4784">
        <v>1</v>
      </c>
      <c r="I4784">
        <v>18</v>
      </c>
      <c r="J4784">
        <v>6</v>
      </c>
      <c r="K4784" t="s">
        <v>8316</v>
      </c>
      <c r="L4784">
        <v>1</v>
      </c>
      <c r="M4784">
        <v>1</v>
      </c>
      <c r="N4784" t="s">
        <v>155</v>
      </c>
      <c r="O4784">
        <v>1</v>
      </c>
      <c r="P4784">
        <v>1</v>
      </c>
      <c r="Q4784" t="s">
        <v>24</v>
      </c>
      <c r="R4784">
        <v>0</v>
      </c>
      <c r="S4784">
        <v>1</v>
      </c>
      <c r="T4784" t="s">
        <v>37</v>
      </c>
      <c r="U4784" t="s">
        <v>8333</v>
      </c>
      <c r="V4784" t="s">
        <v>8335</v>
      </c>
      <c r="W4784" t="s">
        <v>24</v>
      </c>
      <c r="X4784">
        <v>20</v>
      </c>
      <c r="Y4784">
        <v>3</v>
      </c>
      <c r="Z4784">
        <v>1</v>
      </c>
      <c r="AA4784">
        <v>1</v>
      </c>
      <c r="AB4784">
        <v>1</v>
      </c>
      <c r="AC4784">
        <v>1</v>
      </c>
      <c r="AD4784" t="s">
        <v>30</v>
      </c>
      <c r="AE4784" t="s">
        <v>8348</v>
      </c>
      <c r="AF4784">
        <v>4325</v>
      </c>
      <c r="AG4784" t="s">
        <v>8352</v>
      </c>
    </row>
    <row r="4785" spans="1:33" x14ac:dyDescent="0.25">
      <c r="A4785" t="s">
        <v>6453</v>
      </c>
      <c r="B4785" t="s">
        <v>605</v>
      </c>
      <c r="C4785" t="s">
        <v>6454</v>
      </c>
      <c r="D4785">
        <v>2017</v>
      </c>
      <c r="E4785">
        <v>5</v>
      </c>
      <c r="F4785">
        <v>1505</v>
      </c>
      <c r="G4785" t="s">
        <v>8306</v>
      </c>
      <c r="H4785">
        <v>1</v>
      </c>
      <c r="I4785">
        <v>24</v>
      </c>
      <c r="J4785">
        <v>8</v>
      </c>
      <c r="K4785" t="s">
        <v>8317</v>
      </c>
      <c r="L4785">
        <v>1</v>
      </c>
      <c r="M4785">
        <v>1</v>
      </c>
      <c r="N4785" t="s">
        <v>155</v>
      </c>
      <c r="O4785">
        <v>1</v>
      </c>
      <c r="P4785">
        <v>1</v>
      </c>
      <c r="Q4785">
        <v>1</v>
      </c>
      <c r="R4785">
        <v>9</v>
      </c>
      <c r="S4785">
        <v>1</v>
      </c>
      <c r="T4785" t="s">
        <v>79</v>
      </c>
      <c r="U4785" t="s">
        <v>8333</v>
      </c>
      <c r="V4785" t="s">
        <v>8343</v>
      </c>
      <c r="W4785" t="s">
        <v>24</v>
      </c>
      <c r="X4785">
        <v>99</v>
      </c>
      <c r="Y4785">
        <v>11</v>
      </c>
      <c r="Z4785">
        <v>99</v>
      </c>
      <c r="AA4785">
        <v>9</v>
      </c>
      <c r="AB4785">
        <v>99</v>
      </c>
      <c r="AC4785">
        <v>7</v>
      </c>
      <c r="AD4785" t="s">
        <v>30</v>
      </c>
      <c r="AE4785" t="s">
        <v>8348</v>
      </c>
      <c r="AF4785">
        <v>4325</v>
      </c>
      <c r="AG4785" t="s">
        <v>8352</v>
      </c>
    </row>
    <row r="4786" spans="1:33" x14ac:dyDescent="0.25">
      <c r="A4786" t="s">
        <v>4555</v>
      </c>
      <c r="B4786" t="s">
        <v>468</v>
      </c>
      <c r="C4786" t="s">
        <v>4556</v>
      </c>
      <c r="D4786">
        <v>2017</v>
      </c>
      <c r="E4786">
        <v>4</v>
      </c>
      <c r="F4786">
        <v>208</v>
      </c>
      <c r="G4786" t="s">
        <v>8306</v>
      </c>
      <c r="H4786">
        <v>1</v>
      </c>
      <c r="I4786">
        <v>25</v>
      </c>
      <c r="J4786">
        <v>9</v>
      </c>
      <c r="K4786" t="s">
        <v>8318</v>
      </c>
      <c r="L4786">
        <v>1</v>
      </c>
      <c r="M4786">
        <v>10</v>
      </c>
      <c r="N4786" t="s">
        <v>8330</v>
      </c>
      <c r="O4786">
        <v>15</v>
      </c>
      <c r="P4786">
        <v>1</v>
      </c>
      <c r="Q4786" t="s">
        <v>24</v>
      </c>
      <c r="R4786">
        <v>0</v>
      </c>
      <c r="S4786">
        <v>1</v>
      </c>
      <c r="T4786" t="s">
        <v>37</v>
      </c>
      <c r="U4786" t="s">
        <v>8333</v>
      </c>
      <c r="V4786" t="s">
        <v>8336</v>
      </c>
      <c r="W4786" t="s">
        <v>24</v>
      </c>
      <c r="X4786">
        <v>41</v>
      </c>
      <c r="Y4786">
        <v>7</v>
      </c>
      <c r="Z4786">
        <v>25</v>
      </c>
      <c r="AA4786">
        <v>6</v>
      </c>
      <c r="AB4786">
        <v>15</v>
      </c>
      <c r="AC4786">
        <v>2</v>
      </c>
      <c r="AD4786" t="s">
        <v>26</v>
      </c>
      <c r="AE4786" t="s">
        <v>8348</v>
      </c>
      <c r="AF4786">
        <v>4325</v>
      </c>
      <c r="AG4786" t="s">
        <v>8352</v>
      </c>
    </row>
    <row r="4787" spans="1:33" x14ac:dyDescent="0.25">
      <c r="A4787" t="s">
        <v>3129</v>
      </c>
      <c r="B4787" t="s">
        <v>1603</v>
      </c>
      <c r="C4787" t="s">
        <v>5674</v>
      </c>
      <c r="D4787">
        <v>2017</v>
      </c>
      <c r="E4787">
        <v>4</v>
      </c>
      <c r="F4787">
        <v>642</v>
      </c>
      <c r="G4787" t="s">
        <v>8306</v>
      </c>
      <c r="H4787">
        <v>1</v>
      </c>
      <c r="I4787">
        <v>27</v>
      </c>
      <c r="J4787">
        <v>9</v>
      </c>
      <c r="K4787" t="s">
        <v>8318</v>
      </c>
      <c r="L4787">
        <v>1</v>
      </c>
      <c r="M4787">
        <v>1</v>
      </c>
      <c r="N4787" t="s">
        <v>155</v>
      </c>
      <c r="O4787">
        <v>1</v>
      </c>
      <c r="P4787">
        <v>1</v>
      </c>
      <c r="Q4787" t="s">
        <v>24</v>
      </c>
      <c r="R4787">
        <v>0</v>
      </c>
      <c r="S4787">
        <v>1</v>
      </c>
      <c r="T4787" t="s">
        <v>25</v>
      </c>
      <c r="U4787" t="s">
        <v>8332</v>
      </c>
      <c r="V4787" t="s">
        <v>8335</v>
      </c>
      <c r="W4787" t="s">
        <v>24</v>
      </c>
      <c r="X4787">
        <v>32</v>
      </c>
      <c r="Y4787">
        <v>5</v>
      </c>
      <c r="Z4787">
        <v>4</v>
      </c>
      <c r="AA4787">
        <v>4</v>
      </c>
      <c r="AB4787">
        <v>10</v>
      </c>
      <c r="AC4787">
        <v>1</v>
      </c>
      <c r="AD4787" t="s">
        <v>30</v>
      </c>
      <c r="AE4787" t="s">
        <v>8348</v>
      </c>
      <c r="AF4787">
        <v>4325</v>
      </c>
      <c r="AG4787" t="s">
        <v>8352</v>
      </c>
    </row>
    <row r="4788" spans="1:33" x14ac:dyDescent="0.25">
      <c r="A4788" t="s">
        <v>210</v>
      </c>
      <c r="B4788" t="s">
        <v>211</v>
      </c>
      <c r="C4788" t="s">
        <v>212</v>
      </c>
      <c r="D4788">
        <v>2017</v>
      </c>
      <c r="E4788">
        <v>1</v>
      </c>
      <c r="F4788">
        <v>622</v>
      </c>
      <c r="G4788" t="s">
        <v>8306</v>
      </c>
      <c r="H4788">
        <v>1</v>
      </c>
      <c r="I4788">
        <v>35</v>
      </c>
      <c r="J4788">
        <v>11</v>
      </c>
      <c r="K4788" t="s">
        <v>8320</v>
      </c>
      <c r="L4788">
        <v>1</v>
      </c>
      <c r="M4788">
        <v>3</v>
      </c>
      <c r="N4788" t="s">
        <v>8326</v>
      </c>
      <c r="O4788">
        <v>3</v>
      </c>
      <c r="P4788">
        <v>3</v>
      </c>
      <c r="Q4788" t="s">
        <v>24</v>
      </c>
      <c r="R4788">
        <v>0</v>
      </c>
      <c r="S4788">
        <v>1</v>
      </c>
      <c r="T4788" t="s">
        <v>37</v>
      </c>
      <c r="U4788" t="s">
        <v>8333</v>
      </c>
      <c r="V4788" t="s">
        <v>8335</v>
      </c>
      <c r="W4788" t="s">
        <v>24</v>
      </c>
      <c r="X4788">
        <v>33</v>
      </c>
      <c r="Y4788">
        <v>5</v>
      </c>
      <c r="Z4788">
        <v>3</v>
      </c>
      <c r="AA4788">
        <v>3</v>
      </c>
      <c r="AB4788">
        <v>3</v>
      </c>
      <c r="AC4788">
        <v>7</v>
      </c>
      <c r="AD4788" t="s">
        <v>30</v>
      </c>
      <c r="AE4788" t="s">
        <v>8348</v>
      </c>
      <c r="AF4788">
        <v>4325</v>
      </c>
      <c r="AG4788" t="s">
        <v>8352</v>
      </c>
    </row>
    <row r="4789" spans="1:33" x14ac:dyDescent="0.25">
      <c r="A4789" t="s">
        <v>4532</v>
      </c>
      <c r="B4789" t="s">
        <v>4879</v>
      </c>
      <c r="C4789" t="s">
        <v>7852</v>
      </c>
      <c r="D4789">
        <v>2017</v>
      </c>
      <c r="E4789">
        <v>6</v>
      </c>
      <c r="F4789">
        <v>1104</v>
      </c>
      <c r="G4789" t="s">
        <v>8306</v>
      </c>
      <c r="H4789">
        <v>1</v>
      </c>
      <c r="I4789">
        <v>37</v>
      </c>
      <c r="J4789">
        <v>11</v>
      </c>
      <c r="K4789" t="s">
        <v>8320</v>
      </c>
      <c r="L4789">
        <v>1</v>
      </c>
      <c r="M4789">
        <v>1</v>
      </c>
      <c r="N4789" t="s">
        <v>155</v>
      </c>
      <c r="O4789">
        <v>1</v>
      </c>
      <c r="P4789">
        <v>1</v>
      </c>
      <c r="Q4789" t="s">
        <v>24</v>
      </c>
      <c r="R4789">
        <v>0</v>
      </c>
      <c r="S4789">
        <v>1</v>
      </c>
      <c r="T4789" t="s">
        <v>25</v>
      </c>
      <c r="U4789" t="s">
        <v>8332</v>
      </c>
      <c r="V4789" t="s">
        <v>8337</v>
      </c>
      <c r="W4789" t="s">
        <v>24</v>
      </c>
      <c r="X4789">
        <v>37</v>
      </c>
      <c r="Y4789">
        <v>6</v>
      </c>
      <c r="Z4789">
        <v>1</v>
      </c>
      <c r="AA4789">
        <v>1</v>
      </c>
      <c r="AB4789">
        <v>1</v>
      </c>
      <c r="AC4789">
        <v>2</v>
      </c>
      <c r="AD4789" t="s">
        <v>26</v>
      </c>
      <c r="AE4789" t="s">
        <v>8348</v>
      </c>
      <c r="AF4789">
        <v>4325</v>
      </c>
      <c r="AG4789" t="s">
        <v>8352</v>
      </c>
    </row>
    <row r="4790" spans="1:33" x14ac:dyDescent="0.25">
      <c r="A4790" t="s">
        <v>4205</v>
      </c>
      <c r="B4790" t="s">
        <v>848</v>
      </c>
      <c r="C4790" t="s">
        <v>4206</v>
      </c>
      <c r="D4790">
        <v>2017</v>
      </c>
      <c r="E4790">
        <v>3</v>
      </c>
      <c r="F4790">
        <v>840</v>
      </c>
      <c r="G4790" t="s">
        <v>8306</v>
      </c>
      <c r="H4790">
        <v>1</v>
      </c>
      <c r="I4790">
        <v>24</v>
      </c>
      <c r="J4790">
        <v>8</v>
      </c>
      <c r="K4790" t="s">
        <v>8317</v>
      </c>
      <c r="L4790">
        <v>1</v>
      </c>
      <c r="M4790">
        <v>5</v>
      </c>
      <c r="N4790" t="s">
        <v>8328</v>
      </c>
      <c r="O4790">
        <v>13</v>
      </c>
      <c r="P4790">
        <v>4</v>
      </c>
      <c r="Q4790" t="s">
        <v>24</v>
      </c>
      <c r="R4790">
        <v>0</v>
      </c>
      <c r="S4790">
        <v>1</v>
      </c>
      <c r="T4790" t="s">
        <v>25</v>
      </c>
      <c r="U4790" t="s">
        <v>8332</v>
      </c>
      <c r="V4790" t="s">
        <v>8335</v>
      </c>
      <c r="W4790" t="s">
        <v>24</v>
      </c>
      <c r="X4790">
        <v>26</v>
      </c>
      <c r="Y4790">
        <v>4</v>
      </c>
      <c r="Z4790">
        <v>5</v>
      </c>
      <c r="AA4790">
        <v>5</v>
      </c>
      <c r="AB4790">
        <v>13</v>
      </c>
      <c r="AC4790">
        <v>3</v>
      </c>
      <c r="AD4790" t="s">
        <v>30</v>
      </c>
      <c r="AE4790" t="s">
        <v>8348</v>
      </c>
      <c r="AF4790">
        <v>4330</v>
      </c>
      <c r="AG4790" t="s">
        <v>8352</v>
      </c>
    </row>
    <row r="4791" spans="1:33" x14ac:dyDescent="0.25">
      <c r="A4791" t="s">
        <v>5213</v>
      </c>
      <c r="B4791" t="s">
        <v>2628</v>
      </c>
      <c r="C4791" t="s">
        <v>5214</v>
      </c>
      <c r="D4791">
        <v>2017</v>
      </c>
      <c r="E4791">
        <v>4</v>
      </c>
      <c r="F4791">
        <v>1533</v>
      </c>
      <c r="G4791" t="s">
        <v>8306</v>
      </c>
      <c r="H4791">
        <v>1</v>
      </c>
      <c r="I4791">
        <v>29</v>
      </c>
      <c r="J4791">
        <v>9</v>
      </c>
      <c r="K4791" t="s">
        <v>8318</v>
      </c>
      <c r="L4791">
        <v>2</v>
      </c>
      <c r="M4791">
        <v>10</v>
      </c>
      <c r="N4791" t="s">
        <v>8330</v>
      </c>
      <c r="O4791">
        <v>15</v>
      </c>
      <c r="P4791">
        <v>3</v>
      </c>
      <c r="Q4791" t="s">
        <v>24</v>
      </c>
      <c r="R4791">
        <v>0</v>
      </c>
      <c r="S4791">
        <v>1</v>
      </c>
      <c r="T4791" t="s">
        <v>25</v>
      </c>
      <c r="U4791" t="s">
        <v>8332</v>
      </c>
      <c r="V4791" t="s">
        <v>8336</v>
      </c>
      <c r="W4791" t="s">
        <v>24</v>
      </c>
      <c r="X4791">
        <v>30</v>
      </c>
      <c r="Y4791">
        <v>5</v>
      </c>
      <c r="Z4791">
        <v>1</v>
      </c>
      <c r="AA4791">
        <v>1</v>
      </c>
      <c r="AB4791">
        <v>1</v>
      </c>
      <c r="AC4791">
        <v>3</v>
      </c>
      <c r="AD4791" t="s">
        <v>26</v>
      </c>
      <c r="AE4791" t="s">
        <v>8348</v>
      </c>
      <c r="AF4791">
        <v>4330</v>
      </c>
      <c r="AG4791" t="s">
        <v>8352</v>
      </c>
    </row>
    <row r="4792" spans="1:33" x14ac:dyDescent="0.25">
      <c r="A4792" t="s">
        <v>584</v>
      </c>
      <c r="B4792" t="s">
        <v>811</v>
      </c>
      <c r="C4792" t="s">
        <v>6403</v>
      </c>
      <c r="D4792">
        <v>2017</v>
      </c>
      <c r="E4792">
        <v>5</v>
      </c>
      <c r="F4792">
        <v>2123</v>
      </c>
      <c r="G4792" t="s">
        <v>8306</v>
      </c>
      <c r="H4792">
        <v>1</v>
      </c>
      <c r="I4792">
        <v>26</v>
      </c>
      <c r="J4792">
        <v>9</v>
      </c>
      <c r="K4792" t="s">
        <v>8318</v>
      </c>
      <c r="L4792">
        <v>2</v>
      </c>
      <c r="M4792">
        <v>1</v>
      </c>
      <c r="N4792" t="s">
        <v>155</v>
      </c>
      <c r="O4792">
        <v>1</v>
      </c>
      <c r="P4792">
        <v>1</v>
      </c>
      <c r="Q4792" t="s">
        <v>24</v>
      </c>
      <c r="R4792">
        <v>0</v>
      </c>
      <c r="S4792">
        <v>1</v>
      </c>
      <c r="T4792" t="s">
        <v>25</v>
      </c>
      <c r="U4792" t="s">
        <v>8332</v>
      </c>
      <c r="V4792" t="s">
        <v>8336</v>
      </c>
      <c r="W4792" t="s">
        <v>24</v>
      </c>
      <c r="X4792">
        <v>30</v>
      </c>
      <c r="Y4792">
        <v>5</v>
      </c>
      <c r="Z4792">
        <v>3</v>
      </c>
      <c r="AA4792">
        <v>3</v>
      </c>
      <c r="AB4792">
        <v>3</v>
      </c>
      <c r="AC4792">
        <v>1</v>
      </c>
      <c r="AD4792" t="s">
        <v>26</v>
      </c>
      <c r="AE4792" t="s">
        <v>8348</v>
      </c>
      <c r="AF4792">
        <v>4330</v>
      </c>
      <c r="AG4792" t="s">
        <v>8352</v>
      </c>
    </row>
    <row r="4793" spans="1:33" x14ac:dyDescent="0.25">
      <c r="A4793" t="s">
        <v>7190</v>
      </c>
      <c r="B4793" t="s">
        <v>1791</v>
      </c>
      <c r="C4793" t="s">
        <v>7191</v>
      </c>
      <c r="D4793">
        <v>2017</v>
      </c>
      <c r="E4793">
        <v>6</v>
      </c>
      <c r="F4793">
        <v>757</v>
      </c>
      <c r="G4793" t="s">
        <v>8306</v>
      </c>
      <c r="H4793">
        <v>1</v>
      </c>
      <c r="I4793">
        <v>32</v>
      </c>
      <c r="J4793">
        <v>10</v>
      </c>
      <c r="K4793" t="s">
        <v>8319</v>
      </c>
      <c r="L4793">
        <v>1</v>
      </c>
      <c r="M4793">
        <v>1</v>
      </c>
      <c r="N4793" t="s">
        <v>155</v>
      </c>
      <c r="O4793">
        <v>1</v>
      </c>
      <c r="P4793">
        <v>1</v>
      </c>
      <c r="Q4793" t="s">
        <v>24</v>
      </c>
      <c r="R4793">
        <v>0</v>
      </c>
      <c r="S4793">
        <v>1</v>
      </c>
      <c r="T4793" t="s">
        <v>25</v>
      </c>
      <c r="U4793" t="s">
        <v>8332</v>
      </c>
      <c r="V4793" t="s">
        <v>8339</v>
      </c>
      <c r="W4793" t="s">
        <v>24</v>
      </c>
      <c r="X4793">
        <v>30</v>
      </c>
      <c r="Y4793">
        <v>5</v>
      </c>
      <c r="Z4793">
        <v>1</v>
      </c>
      <c r="AA4793">
        <v>1</v>
      </c>
      <c r="AB4793">
        <v>1</v>
      </c>
      <c r="AC4793">
        <v>5</v>
      </c>
      <c r="AD4793" t="s">
        <v>26</v>
      </c>
      <c r="AE4793" t="s">
        <v>8348</v>
      </c>
      <c r="AF4793">
        <v>4330</v>
      </c>
      <c r="AG4793" t="s">
        <v>8352</v>
      </c>
    </row>
    <row r="4794" spans="1:33" x14ac:dyDescent="0.25">
      <c r="A4794" t="s">
        <v>6497</v>
      </c>
      <c r="B4794" t="s">
        <v>552</v>
      </c>
      <c r="C4794" t="s">
        <v>6498</v>
      </c>
      <c r="D4794">
        <v>2017</v>
      </c>
      <c r="E4794">
        <v>5</v>
      </c>
      <c r="F4794">
        <v>1545</v>
      </c>
      <c r="G4794" t="s">
        <v>8306</v>
      </c>
      <c r="H4794">
        <v>1</v>
      </c>
      <c r="I4794">
        <v>37</v>
      </c>
      <c r="J4794">
        <v>11</v>
      </c>
      <c r="K4794" t="s">
        <v>8320</v>
      </c>
      <c r="L4794">
        <v>1</v>
      </c>
      <c r="M4794">
        <v>1</v>
      </c>
      <c r="N4794" t="s">
        <v>155</v>
      </c>
      <c r="O4794">
        <v>1</v>
      </c>
      <c r="P4794">
        <v>1</v>
      </c>
      <c r="Q4794" t="s">
        <v>24</v>
      </c>
      <c r="R4794">
        <v>0</v>
      </c>
      <c r="S4794">
        <v>1</v>
      </c>
      <c r="T4794" t="s">
        <v>25</v>
      </c>
      <c r="U4794" t="s">
        <v>8332</v>
      </c>
      <c r="V4794" t="s">
        <v>8335</v>
      </c>
      <c r="W4794" t="s">
        <v>24</v>
      </c>
      <c r="X4794">
        <v>28</v>
      </c>
      <c r="Y4794">
        <v>4</v>
      </c>
      <c r="Z4794">
        <v>1</v>
      </c>
      <c r="AA4794">
        <v>1</v>
      </c>
      <c r="AB4794">
        <v>1</v>
      </c>
      <c r="AC4794">
        <v>4</v>
      </c>
      <c r="AD4794" t="s">
        <v>26</v>
      </c>
      <c r="AE4794" t="s">
        <v>8348</v>
      </c>
      <c r="AF4794">
        <v>4330</v>
      </c>
      <c r="AG4794" t="s">
        <v>8352</v>
      </c>
    </row>
    <row r="4795" spans="1:33" x14ac:dyDescent="0.25">
      <c r="A4795" t="s">
        <v>6988</v>
      </c>
      <c r="B4795" t="s">
        <v>359</v>
      </c>
      <c r="C4795" t="s">
        <v>6989</v>
      </c>
      <c r="D4795">
        <v>2017</v>
      </c>
      <c r="E4795">
        <v>5</v>
      </c>
      <c r="F4795">
        <v>1342</v>
      </c>
      <c r="G4795" t="s">
        <v>8306</v>
      </c>
      <c r="H4795">
        <v>1</v>
      </c>
      <c r="I4795">
        <v>36</v>
      </c>
      <c r="J4795">
        <v>11</v>
      </c>
      <c r="K4795" t="s">
        <v>8320</v>
      </c>
      <c r="L4795">
        <v>1</v>
      </c>
      <c r="M4795">
        <v>13</v>
      </c>
      <c r="N4795" t="s">
        <v>8330</v>
      </c>
      <c r="O4795">
        <v>15</v>
      </c>
      <c r="P4795">
        <v>1</v>
      </c>
      <c r="Q4795" t="s">
        <v>24</v>
      </c>
      <c r="R4795">
        <v>0</v>
      </c>
      <c r="S4795">
        <v>1</v>
      </c>
      <c r="T4795" t="s">
        <v>25</v>
      </c>
      <c r="U4795" t="s">
        <v>8332</v>
      </c>
      <c r="V4795" t="s">
        <v>8337</v>
      </c>
      <c r="W4795" t="s">
        <v>24</v>
      </c>
      <c r="X4795">
        <v>39</v>
      </c>
      <c r="Y4795">
        <v>6</v>
      </c>
      <c r="Z4795">
        <v>1</v>
      </c>
      <c r="AA4795">
        <v>1</v>
      </c>
      <c r="AB4795">
        <v>1</v>
      </c>
      <c r="AC4795">
        <v>4</v>
      </c>
      <c r="AD4795" t="s">
        <v>26</v>
      </c>
      <c r="AE4795" t="s">
        <v>8348</v>
      </c>
      <c r="AF4795">
        <v>4330</v>
      </c>
      <c r="AG4795" t="s">
        <v>8352</v>
      </c>
    </row>
    <row r="4796" spans="1:33" x14ac:dyDescent="0.25">
      <c r="A4796" t="s">
        <v>4238</v>
      </c>
      <c r="B4796" t="s">
        <v>170</v>
      </c>
      <c r="C4796" t="s">
        <v>4239</v>
      </c>
      <c r="D4796">
        <v>2017</v>
      </c>
      <c r="E4796">
        <v>3</v>
      </c>
      <c r="F4796">
        <v>542</v>
      </c>
      <c r="G4796" t="s">
        <v>8307</v>
      </c>
      <c r="H4796">
        <v>2</v>
      </c>
      <c r="I4796">
        <v>29</v>
      </c>
      <c r="J4796">
        <v>9</v>
      </c>
      <c r="K4796" t="s">
        <v>8318</v>
      </c>
      <c r="L4796">
        <v>1</v>
      </c>
      <c r="M4796">
        <v>3</v>
      </c>
      <c r="N4796" t="s">
        <v>8326</v>
      </c>
      <c r="O4796">
        <v>3</v>
      </c>
      <c r="P4796">
        <v>3</v>
      </c>
      <c r="Q4796" t="s">
        <v>24</v>
      </c>
      <c r="R4796">
        <v>0</v>
      </c>
      <c r="S4796">
        <v>1</v>
      </c>
      <c r="T4796" t="s">
        <v>37</v>
      </c>
      <c r="U4796" t="s">
        <v>8333</v>
      </c>
      <c r="V4796" t="s">
        <v>8335</v>
      </c>
      <c r="W4796" t="s">
        <v>24</v>
      </c>
      <c r="X4796">
        <v>30</v>
      </c>
      <c r="Y4796">
        <v>5</v>
      </c>
      <c r="Z4796">
        <v>3</v>
      </c>
      <c r="AA4796">
        <v>3</v>
      </c>
      <c r="AB4796">
        <v>3</v>
      </c>
      <c r="AC4796">
        <v>3</v>
      </c>
      <c r="AD4796" t="s">
        <v>30</v>
      </c>
      <c r="AE4796" t="s">
        <v>8348</v>
      </c>
      <c r="AF4796">
        <v>4338</v>
      </c>
      <c r="AG4796" t="s">
        <v>8352</v>
      </c>
    </row>
    <row r="4797" spans="1:33" x14ac:dyDescent="0.25">
      <c r="A4797" t="s">
        <v>5328</v>
      </c>
      <c r="B4797" t="s">
        <v>3740</v>
      </c>
      <c r="C4797" t="s">
        <v>7734</v>
      </c>
      <c r="D4797">
        <v>2017</v>
      </c>
      <c r="E4797">
        <v>5</v>
      </c>
      <c r="F4797">
        <v>703</v>
      </c>
      <c r="G4797" t="s">
        <v>8307</v>
      </c>
      <c r="H4797">
        <v>2</v>
      </c>
      <c r="I4797">
        <v>29</v>
      </c>
      <c r="J4797">
        <v>9</v>
      </c>
      <c r="K4797" t="s">
        <v>8318</v>
      </c>
      <c r="L4797">
        <v>2</v>
      </c>
      <c r="M4797">
        <v>1</v>
      </c>
      <c r="N4797" t="s">
        <v>155</v>
      </c>
      <c r="O4797">
        <v>1</v>
      </c>
      <c r="P4797">
        <v>1</v>
      </c>
      <c r="Q4797" t="s">
        <v>24</v>
      </c>
      <c r="R4797">
        <v>0</v>
      </c>
      <c r="S4797">
        <v>1</v>
      </c>
      <c r="T4797" t="s">
        <v>25</v>
      </c>
      <c r="U4797" t="s">
        <v>8332</v>
      </c>
      <c r="V4797" t="s">
        <v>8338</v>
      </c>
      <c r="W4797" t="s">
        <v>24</v>
      </c>
      <c r="X4797">
        <v>34</v>
      </c>
      <c r="Y4797">
        <v>5</v>
      </c>
      <c r="Z4797">
        <v>1</v>
      </c>
      <c r="AA4797">
        <v>1</v>
      </c>
      <c r="AB4797">
        <v>1</v>
      </c>
      <c r="AC4797">
        <v>3</v>
      </c>
      <c r="AD4797" t="s">
        <v>26</v>
      </c>
      <c r="AE4797" t="s">
        <v>8348</v>
      </c>
      <c r="AF4797">
        <v>4338</v>
      </c>
      <c r="AG4797" t="s">
        <v>8352</v>
      </c>
    </row>
    <row r="4798" spans="1:33" x14ac:dyDescent="0.25">
      <c r="A4798" t="s">
        <v>470</v>
      </c>
      <c r="B4798" t="s">
        <v>521</v>
      </c>
      <c r="C4798" t="s">
        <v>8086</v>
      </c>
      <c r="D4798">
        <v>2017</v>
      </c>
      <c r="E4798">
        <v>6</v>
      </c>
      <c r="F4798">
        <v>618</v>
      </c>
      <c r="G4798" t="s">
        <v>8306</v>
      </c>
      <c r="H4798">
        <v>1</v>
      </c>
      <c r="I4798">
        <v>29</v>
      </c>
      <c r="J4798">
        <v>9</v>
      </c>
      <c r="K4798" t="s">
        <v>8318</v>
      </c>
      <c r="L4798">
        <v>1</v>
      </c>
      <c r="M4798">
        <v>1</v>
      </c>
      <c r="N4798" t="s">
        <v>155</v>
      </c>
      <c r="O4798">
        <v>1</v>
      </c>
      <c r="P4798">
        <v>1</v>
      </c>
      <c r="Q4798" t="s">
        <v>24</v>
      </c>
      <c r="R4798">
        <v>0</v>
      </c>
      <c r="S4798">
        <v>1</v>
      </c>
      <c r="T4798" t="s">
        <v>37</v>
      </c>
      <c r="U4798" t="s">
        <v>8333</v>
      </c>
      <c r="V4798" t="s">
        <v>8336</v>
      </c>
      <c r="W4798" t="s">
        <v>24</v>
      </c>
      <c r="X4798">
        <v>30</v>
      </c>
      <c r="Y4798">
        <v>5</v>
      </c>
      <c r="Z4798">
        <v>1</v>
      </c>
      <c r="AA4798">
        <v>1</v>
      </c>
      <c r="AB4798">
        <v>1</v>
      </c>
      <c r="AC4798">
        <v>1</v>
      </c>
      <c r="AD4798" t="s">
        <v>26</v>
      </c>
      <c r="AE4798" t="s">
        <v>8348</v>
      </c>
      <c r="AF4798">
        <v>4338</v>
      </c>
      <c r="AG4798" t="s">
        <v>8352</v>
      </c>
    </row>
    <row r="4799" spans="1:33" x14ac:dyDescent="0.25">
      <c r="A4799" t="s">
        <v>2186</v>
      </c>
      <c r="B4799" t="s">
        <v>790</v>
      </c>
      <c r="C4799" t="s">
        <v>2187</v>
      </c>
      <c r="D4799">
        <v>2017</v>
      </c>
      <c r="E4799">
        <v>2</v>
      </c>
      <c r="F4799">
        <v>1233</v>
      </c>
      <c r="G4799" t="s">
        <v>8306</v>
      </c>
      <c r="H4799">
        <v>1</v>
      </c>
      <c r="I4799">
        <v>33</v>
      </c>
      <c r="J4799">
        <v>10</v>
      </c>
      <c r="K4799" t="s">
        <v>8319</v>
      </c>
      <c r="L4799">
        <v>1</v>
      </c>
      <c r="M4799">
        <v>3</v>
      </c>
      <c r="N4799" t="s">
        <v>8326</v>
      </c>
      <c r="O4799">
        <v>3</v>
      </c>
      <c r="P4799">
        <v>3</v>
      </c>
      <c r="Q4799" t="s">
        <v>24</v>
      </c>
      <c r="R4799">
        <v>0</v>
      </c>
      <c r="S4799">
        <v>1</v>
      </c>
      <c r="T4799" t="s">
        <v>25</v>
      </c>
      <c r="U4799" t="s">
        <v>8332</v>
      </c>
      <c r="V4799" t="s">
        <v>8335</v>
      </c>
      <c r="W4799" t="s">
        <v>24</v>
      </c>
      <c r="X4799">
        <v>33</v>
      </c>
      <c r="Y4799">
        <v>5</v>
      </c>
      <c r="Z4799">
        <v>3</v>
      </c>
      <c r="AA4799">
        <v>3</v>
      </c>
      <c r="AB4799">
        <v>3</v>
      </c>
      <c r="AC4799">
        <v>4</v>
      </c>
      <c r="AD4799" t="s">
        <v>26</v>
      </c>
      <c r="AE4799" t="s">
        <v>8348</v>
      </c>
      <c r="AF4799">
        <v>4338</v>
      </c>
      <c r="AG4799" t="s">
        <v>8352</v>
      </c>
    </row>
    <row r="4800" spans="1:33" x14ac:dyDescent="0.25">
      <c r="A4800" t="s">
        <v>4094</v>
      </c>
      <c r="B4800" t="s">
        <v>447</v>
      </c>
      <c r="C4800" t="s">
        <v>4095</v>
      </c>
      <c r="D4800">
        <v>2017</v>
      </c>
      <c r="E4800">
        <v>3</v>
      </c>
      <c r="F4800">
        <v>1816</v>
      </c>
      <c r="G4800" t="s">
        <v>8306</v>
      </c>
      <c r="H4800">
        <v>1</v>
      </c>
      <c r="I4800">
        <v>31</v>
      </c>
      <c r="J4800">
        <v>10</v>
      </c>
      <c r="K4800" t="s">
        <v>8319</v>
      </c>
      <c r="L4800">
        <v>1</v>
      </c>
      <c r="M4800">
        <v>1</v>
      </c>
      <c r="N4800" t="s">
        <v>155</v>
      </c>
      <c r="O4800">
        <v>1</v>
      </c>
      <c r="P4800">
        <v>1</v>
      </c>
      <c r="Q4800" t="s">
        <v>24</v>
      </c>
      <c r="R4800">
        <v>0</v>
      </c>
      <c r="S4800">
        <v>1</v>
      </c>
      <c r="T4800" t="s">
        <v>25</v>
      </c>
      <c r="U4800" t="s">
        <v>8332</v>
      </c>
      <c r="V4800" t="s">
        <v>8336</v>
      </c>
      <c r="W4800" t="s">
        <v>24</v>
      </c>
      <c r="X4800">
        <v>39</v>
      </c>
      <c r="Y4800">
        <v>6</v>
      </c>
      <c r="Z4800">
        <v>1</v>
      </c>
      <c r="AA4800">
        <v>1</v>
      </c>
      <c r="AB4800">
        <v>1</v>
      </c>
      <c r="AC4800">
        <v>2</v>
      </c>
      <c r="AD4800" t="s">
        <v>30</v>
      </c>
      <c r="AE4800" t="s">
        <v>8348</v>
      </c>
      <c r="AF4800">
        <v>4338</v>
      </c>
      <c r="AG4800" t="s">
        <v>8352</v>
      </c>
    </row>
    <row r="4801" spans="1:33" x14ac:dyDescent="0.25">
      <c r="A4801" t="s">
        <v>521</v>
      </c>
      <c r="B4801" t="s">
        <v>427</v>
      </c>
      <c r="C4801" t="s">
        <v>7489</v>
      </c>
      <c r="D4801">
        <v>2017</v>
      </c>
      <c r="E4801">
        <v>5</v>
      </c>
      <c r="F4801">
        <v>2028</v>
      </c>
      <c r="G4801" t="s">
        <v>8307</v>
      </c>
      <c r="H4801">
        <v>2</v>
      </c>
      <c r="I4801">
        <v>38</v>
      </c>
      <c r="J4801">
        <v>11</v>
      </c>
      <c r="K4801" t="s">
        <v>8320</v>
      </c>
      <c r="L4801">
        <v>2</v>
      </c>
      <c r="M4801">
        <v>1</v>
      </c>
      <c r="N4801" t="s">
        <v>155</v>
      </c>
      <c r="O4801">
        <v>1</v>
      </c>
      <c r="P4801">
        <v>1</v>
      </c>
      <c r="Q4801" t="s">
        <v>24</v>
      </c>
      <c r="R4801">
        <v>0</v>
      </c>
      <c r="S4801">
        <v>1</v>
      </c>
      <c r="T4801" t="s">
        <v>25</v>
      </c>
      <c r="U4801" t="s">
        <v>8332</v>
      </c>
      <c r="V4801" t="s">
        <v>8335</v>
      </c>
      <c r="W4801" t="s">
        <v>24</v>
      </c>
      <c r="X4801">
        <v>41</v>
      </c>
      <c r="Y4801">
        <v>7</v>
      </c>
      <c r="Z4801">
        <v>1</v>
      </c>
      <c r="AA4801">
        <v>1</v>
      </c>
      <c r="AB4801">
        <v>1</v>
      </c>
      <c r="AC4801">
        <v>6</v>
      </c>
      <c r="AD4801" t="s">
        <v>30</v>
      </c>
      <c r="AE4801" t="s">
        <v>8348</v>
      </c>
      <c r="AF4801">
        <v>4338</v>
      </c>
      <c r="AG4801" t="s">
        <v>8352</v>
      </c>
    </row>
    <row r="4802" spans="1:33" x14ac:dyDescent="0.25">
      <c r="A4802" t="s">
        <v>4468</v>
      </c>
      <c r="B4802" t="s">
        <v>103</v>
      </c>
      <c r="C4802" t="s">
        <v>4469</v>
      </c>
      <c r="D4802">
        <v>2017</v>
      </c>
      <c r="E4802">
        <v>3</v>
      </c>
      <c r="F4802">
        <v>1114</v>
      </c>
      <c r="G4802" t="s">
        <v>8306</v>
      </c>
      <c r="H4802">
        <v>1</v>
      </c>
      <c r="I4802">
        <v>26</v>
      </c>
      <c r="J4802">
        <v>9</v>
      </c>
      <c r="K4802" t="s">
        <v>8318</v>
      </c>
      <c r="L4802">
        <v>2</v>
      </c>
      <c r="M4802">
        <v>7</v>
      </c>
      <c r="N4802" t="s">
        <v>8330</v>
      </c>
      <c r="O4802">
        <v>15</v>
      </c>
      <c r="P4802">
        <v>2</v>
      </c>
      <c r="Q4802" t="s">
        <v>24</v>
      </c>
      <c r="R4802">
        <v>0</v>
      </c>
      <c r="S4802">
        <v>1</v>
      </c>
      <c r="T4802" t="s">
        <v>79</v>
      </c>
      <c r="U4802" t="s">
        <v>8333</v>
      </c>
      <c r="V4802" t="s">
        <v>8335</v>
      </c>
      <c r="W4802" t="s">
        <v>24</v>
      </c>
      <c r="X4802">
        <v>99</v>
      </c>
      <c r="Y4802">
        <v>11</v>
      </c>
      <c r="Z4802">
        <v>99</v>
      </c>
      <c r="AA4802">
        <v>9</v>
      </c>
      <c r="AB4802">
        <v>99</v>
      </c>
      <c r="AC4802">
        <v>2</v>
      </c>
      <c r="AD4802" t="s">
        <v>30</v>
      </c>
      <c r="AE4802" t="s">
        <v>8348</v>
      </c>
      <c r="AF4802">
        <v>4340</v>
      </c>
      <c r="AG4802" t="s">
        <v>8352</v>
      </c>
    </row>
    <row r="4803" spans="1:33" x14ac:dyDescent="0.25">
      <c r="A4803" t="s">
        <v>3040</v>
      </c>
      <c r="B4803" t="s">
        <v>924</v>
      </c>
      <c r="C4803" t="s">
        <v>8180</v>
      </c>
      <c r="D4803">
        <v>2017</v>
      </c>
      <c r="E4803">
        <v>6</v>
      </c>
      <c r="F4803">
        <v>725</v>
      </c>
      <c r="G4803" t="s">
        <v>8306</v>
      </c>
      <c r="H4803">
        <v>1</v>
      </c>
      <c r="I4803">
        <v>29</v>
      </c>
      <c r="J4803">
        <v>9</v>
      </c>
      <c r="K4803" t="s">
        <v>8318</v>
      </c>
      <c r="L4803">
        <v>1</v>
      </c>
      <c r="M4803">
        <v>1</v>
      </c>
      <c r="N4803" t="s">
        <v>155</v>
      </c>
      <c r="O4803">
        <v>1</v>
      </c>
      <c r="P4803">
        <v>1</v>
      </c>
      <c r="Q4803" t="s">
        <v>24</v>
      </c>
      <c r="R4803">
        <v>0</v>
      </c>
      <c r="S4803">
        <v>1</v>
      </c>
      <c r="T4803" t="s">
        <v>25</v>
      </c>
      <c r="U4803" t="s">
        <v>8332</v>
      </c>
      <c r="V4803" t="s">
        <v>8338</v>
      </c>
      <c r="W4803" t="s">
        <v>24</v>
      </c>
      <c r="X4803">
        <v>27</v>
      </c>
      <c r="Y4803">
        <v>4</v>
      </c>
      <c r="Z4803">
        <v>1</v>
      </c>
      <c r="AA4803">
        <v>1</v>
      </c>
      <c r="AB4803">
        <v>1</v>
      </c>
      <c r="AC4803">
        <v>3</v>
      </c>
      <c r="AD4803" t="s">
        <v>26</v>
      </c>
      <c r="AE4803" t="s">
        <v>8348</v>
      </c>
      <c r="AF4803">
        <v>4340</v>
      </c>
      <c r="AG4803" t="s">
        <v>8352</v>
      </c>
    </row>
    <row r="4804" spans="1:33" x14ac:dyDescent="0.25">
      <c r="A4804" t="s">
        <v>2885</v>
      </c>
      <c r="B4804" t="s">
        <v>318</v>
      </c>
      <c r="C4804" t="s">
        <v>2886</v>
      </c>
      <c r="D4804">
        <v>2017</v>
      </c>
      <c r="E4804">
        <v>2</v>
      </c>
      <c r="F4804">
        <v>111</v>
      </c>
      <c r="G4804" t="s">
        <v>8306</v>
      </c>
      <c r="H4804">
        <v>1</v>
      </c>
      <c r="I4804">
        <v>39</v>
      </c>
      <c r="J4804">
        <v>11</v>
      </c>
      <c r="K4804" t="s">
        <v>8320</v>
      </c>
      <c r="L4804">
        <v>1</v>
      </c>
      <c r="M4804">
        <v>3</v>
      </c>
      <c r="N4804" t="s">
        <v>8326</v>
      </c>
      <c r="O4804">
        <v>3</v>
      </c>
      <c r="P4804">
        <v>3</v>
      </c>
      <c r="Q4804" t="s">
        <v>24</v>
      </c>
      <c r="R4804">
        <v>0</v>
      </c>
      <c r="S4804">
        <v>1</v>
      </c>
      <c r="T4804" t="s">
        <v>79</v>
      </c>
      <c r="U4804" t="s">
        <v>8333</v>
      </c>
      <c r="V4804" t="s">
        <v>8335</v>
      </c>
      <c r="W4804" t="s">
        <v>24</v>
      </c>
      <c r="X4804">
        <v>99</v>
      </c>
      <c r="Y4804">
        <v>11</v>
      </c>
      <c r="Z4804">
        <v>99</v>
      </c>
      <c r="AA4804">
        <v>9</v>
      </c>
      <c r="AB4804">
        <v>99</v>
      </c>
      <c r="AC4804">
        <v>4</v>
      </c>
      <c r="AD4804" t="s">
        <v>30</v>
      </c>
      <c r="AE4804" t="s">
        <v>8348</v>
      </c>
      <c r="AF4804">
        <v>4340</v>
      </c>
      <c r="AG4804" t="s">
        <v>8352</v>
      </c>
    </row>
    <row r="4805" spans="1:33" x14ac:dyDescent="0.25">
      <c r="A4805" t="s">
        <v>5363</v>
      </c>
      <c r="B4805" t="s">
        <v>170</v>
      </c>
      <c r="C4805" t="s">
        <v>7693</v>
      </c>
      <c r="D4805">
        <v>2017</v>
      </c>
      <c r="E4805">
        <v>6</v>
      </c>
      <c r="F4805">
        <v>802</v>
      </c>
      <c r="G4805" t="s">
        <v>8306</v>
      </c>
      <c r="H4805">
        <v>1</v>
      </c>
      <c r="I4805">
        <v>28</v>
      </c>
      <c r="J4805">
        <v>9</v>
      </c>
      <c r="K4805" t="s">
        <v>8318</v>
      </c>
      <c r="L4805">
        <v>2</v>
      </c>
      <c r="M4805">
        <v>3</v>
      </c>
      <c r="N4805" t="s">
        <v>8326</v>
      </c>
      <c r="O4805">
        <v>3</v>
      </c>
      <c r="P4805">
        <v>3</v>
      </c>
      <c r="Q4805" t="s">
        <v>24</v>
      </c>
      <c r="R4805">
        <v>0</v>
      </c>
      <c r="S4805">
        <v>1</v>
      </c>
      <c r="T4805" t="s">
        <v>25</v>
      </c>
      <c r="U4805" t="s">
        <v>8332</v>
      </c>
      <c r="V4805" t="s">
        <v>8342</v>
      </c>
      <c r="W4805" t="s">
        <v>24</v>
      </c>
      <c r="X4805">
        <v>29</v>
      </c>
      <c r="Y4805">
        <v>4</v>
      </c>
      <c r="Z4805">
        <v>3</v>
      </c>
      <c r="AA4805">
        <v>3</v>
      </c>
      <c r="AB4805">
        <v>3</v>
      </c>
      <c r="AC4805">
        <v>4</v>
      </c>
      <c r="AD4805" t="s">
        <v>26</v>
      </c>
      <c r="AE4805" t="s">
        <v>8348</v>
      </c>
      <c r="AF4805">
        <v>4345</v>
      </c>
      <c r="AG4805" t="s">
        <v>8352</v>
      </c>
    </row>
    <row r="4806" spans="1:33" x14ac:dyDescent="0.25">
      <c r="A4806" t="s">
        <v>1463</v>
      </c>
      <c r="B4806" t="s">
        <v>875</v>
      </c>
      <c r="C4806" t="s">
        <v>1464</v>
      </c>
      <c r="D4806">
        <v>2017</v>
      </c>
      <c r="E4806">
        <v>1</v>
      </c>
      <c r="F4806">
        <v>237</v>
      </c>
      <c r="G4806" t="s">
        <v>8306</v>
      </c>
      <c r="H4806">
        <v>1</v>
      </c>
      <c r="I4806">
        <v>35</v>
      </c>
      <c r="J4806">
        <v>11</v>
      </c>
      <c r="K4806" t="s">
        <v>8320</v>
      </c>
      <c r="L4806">
        <v>1</v>
      </c>
      <c r="M4806">
        <v>1</v>
      </c>
      <c r="N4806" t="s">
        <v>155</v>
      </c>
      <c r="O4806">
        <v>1</v>
      </c>
      <c r="P4806">
        <v>1</v>
      </c>
      <c r="Q4806" t="s">
        <v>24</v>
      </c>
      <c r="R4806">
        <v>0</v>
      </c>
      <c r="S4806">
        <v>1</v>
      </c>
      <c r="T4806" t="s">
        <v>25</v>
      </c>
      <c r="U4806" t="s">
        <v>8332</v>
      </c>
      <c r="V4806" t="s">
        <v>8337</v>
      </c>
      <c r="W4806" t="s">
        <v>24</v>
      </c>
      <c r="X4806">
        <v>37</v>
      </c>
      <c r="Y4806">
        <v>6</v>
      </c>
      <c r="Z4806">
        <v>1</v>
      </c>
      <c r="AA4806">
        <v>1</v>
      </c>
      <c r="AB4806">
        <v>1</v>
      </c>
      <c r="AC4806">
        <v>5</v>
      </c>
      <c r="AD4806" t="s">
        <v>30</v>
      </c>
      <c r="AE4806" t="s">
        <v>8348</v>
      </c>
      <c r="AF4806">
        <v>4349</v>
      </c>
      <c r="AG4806" t="s">
        <v>8352</v>
      </c>
    </row>
    <row r="4807" spans="1:33" x14ac:dyDescent="0.25">
      <c r="A4807" t="s">
        <v>4855</v>
      </c>
      <c r="B4807" t="s">
        <v>909</v>
      </c>
      <c r="C4807" t="s">
        <v>4856</v>
      </c>
      <c r="D4807">
        <v>2017</v>
      </c>
      <c r="E4807">
        <v>4</v>
      </c>
      <c r="F4807">
        <v>2254</v>
      </c>
      <c r="G4807" t="s">
        <v>8306</v>
      </c>
      <c r="H4807">
        <v>1</v>
      </c>
      <c r="I4807">
        <v>23</v>
      </c>
      <c r="J4807">
        <v>8</v>
      </c>
      <c r="K4807" t="s">
        <v>8317</v>
      </c>
      <c r="L4807">
        <v>2</v>
      </c>
      <c r="M4807">
        <v>1</v>
      </c>
      <c r="N4807" t="s">
        <v>155</v>
      </c>
      <c r="O4807">
        <v>1</v>
      </c>
      <c r="P4807">
        <v>1</v>
      </c>
      <c r="Q4807" t="s">
        <v>24</v>
      </c>
      <c r="R4807">
        <v>0</v>
      </c>
      <c r="S4807">
        <v>1</v>
      </c>
      <c r="T4807" t="s">
        <v>25</v>
      </c>
      <c r="U4807" t="s">
        <v>8332</v>
      </c>
      <c r="V4807" t="s">
        <v>8337</v>
      </c>
      <c r="W4807" t="s">
        <v>24</v>
      </c>
      <c r="X4807">
        <v>23</v>
      </c>
      <c r="Y4807">
        <v>3</v>
      </c>
      <c r="Z4807">
        <v>1</v>
      </c>
      <c r="AA4807">
        <v>1</v>
      </c>
      <c r="AB4807">
        <v>1</v>
      </c>
      <c r="AC4807">
        <v>1</v>
      </c>
      <c r="AD4807" t="s">
        <v>26</v>
      </c>
      <c r="AE4807" t="s">
        <v>8348</v>
      </c>
      <c r="AF4807">
        <v>4350</v>
      </c>
      <c r="AG4807" t="s">
        <v>8352</v>
      </c>
    </row>
    <row r="4808" spans="1:33" x14ac:dyDescent="0.25">
      <c r="A4808" t="s">
        <v>6430</v>
      </c>
      <c r="B4808" t="s">
        <v>2244</v>
      </c>
      <c r="C4808" t="s">
        <v>6431</v>
      </c>
      <c r="D4808">
        <v>2017</v>
      </c>
      <c r="E4808">
        <v>5</v>
      </c>
      <c r="F4808">
        <v>1138</v>
      </c>
      <c r="G4808" t="s">
        <v>8306</v>
      </c>
      <c r="H4808">
        <v>1</v>
      </c>
      <c r="I4808">
        <v>29</v>
      </c>
      <c r="J4808">
        <v>9</v>
      </c>
      <c r="K4808" t="s">
        <v>8318</v>
      </c>
      <c r="L4808">
        <v>2</v>
      </c>
      <c r="M4808">
        <v>1</v>
      </c>
      <c r="N4808" t="s">
        <v>155</v>
      </c>
      <c r="O4808">
        <v>1</v>
      </c>
      <c r="P4808">
        <v>1</v>
      </c>
      <c r="Q4808" t="s">
        <v>24</v>
      </c>
      <c r="R4808">
        <v>0</v>
      </c>
      <c r="S4808">
        <v>1</v>
      </c>
      <c r="T4808" t="s">
        <v>25</v>
      </c>
      <c r="U4808" t="s">
        <v>8332</v>
      </c>
      <c r="V4808" t="s">
        <v>8342</v>
      </c>
      <c r="W4808" t="s">
        <v>24</v>
      </c>
      <c r="X4808">
        <v>36</v>
      </c>
      <c r="Y4808">
        <v>6</v>
      </c>
      <c r="Z4808">
        <v>1</v>
      </c>
      <c r="AA4808">
        <v>1</v>
      </c>
      <c r="AB4808">
        <v>1</v>
      </c>
      <c r="AC4808">
        <v>6</v>
      </c>
      <c r="AD4808" t="s">
        <v>30</v>
      </c>
      <c r="AE4808" t="s">
        <v>8348</v>
      </c>
      <c r="AF4808">
        <v>4350</v>
      </c>
      <c r="AG4808" t="s">
        <v>8352</v>
      </c>
    </row>
    <row r="4809" spans="1:33" x14ac:dyDescent="0.25">
      <c r="A4809" t="s">
        <v>1946</v>
      </c>
      <c r="B4809" t="s">
        <v>87</v>
      </c>
      <c r="C4809" t="s">
        <v>1947</v>
      </c>
      <c r="D4809">
        <v>2017</v>
      </c>
      <c r="E4809">
        <v>1</v>
      </c>
      <c r="F4809">
        <v>1411</v>
      </c>
      <c r="G4809" t="s">
        <v>8306</v>
      </c>
      <c r="H4809">
        <v>1</v>
      </c>
      <c r="I4809">
        <v>34</v>
      </c>
      <c r="J4809">
        <v>10</v>
      </c>
      <c r="K4809" t="s">
        <v>8319</v>
      </c>
      <c r="L4809">
        <v>1</v>
      </c>
      <c r="M4809">
        <v>4</v>
      </c>
      <c r="N4809" t="s">
        <v>8327</v>
      </c>
      <c r="O4809">
        <v>10</v>
      </c>
      <c r="P4809">
        <v>4</v>
      </c>
      <c r="Q4809" t="s">
        <v>24</v>
      </c>
      <c r="R4809">
        <v>0</v>
      </c>
      <c r="S4809">
        <v>1</v>
      </c>
      <c r="T4809" t="s">
        <v>25</v>
      </c>
      <c r="U4809" t="s">
        <v>8332</v>
      </c>
      <c r="V4809" t="s">
        <v>8337</v>
      </c>
      <c r="W4809" t="s">
        <v>24</v>
      </c>
      <c r="X4809">
        <v>41</v>
      </c>
      <c r="Y4809">
        <v>7</v>
      </c>
      <c r="Z4809">
        <v>1</v>
      </c>
      <c r="AA4809">
        <v>1</v>
      </c>
      <c r="AB4809">
        <v>1</v>
      </c>
      <c r="AC4809">
        <v>4</v>
      </c>
      <c r="AD4809" t="s">
        <v>26</v>
      </c>
      <c r="AE4809" t="s">
        <v>8348</v>
      </c>
      <c r="AF4809">
        <v>4350</v>
      </c>
      <c r="AG4809" t="s">
        <v>8352</v>
      </c>
    </row>
    <row r="4810" spans="1:33" x14ac:dyDescent="0.25">
      <c r="A4810" t="s">
        <v>3617</v>
      </c>
      <c r="B4810" t="s">
        <v>238</v>
      </c>
      <c r="C4810" t="s">
        <v>5015</v>
      </c>
      <c r="D4810">
        <v>2017</v>
      </c>
      <c r="E4810">
        <v>4</v>
      </c>
      <c r="F4810">
        <v>2150</v>
      </c>
      <c r="G4810" t="s">
        <v>8306</v>
      </c>
      <c r="H4810">
        <v>1</v>
      </c>
      <c r="I4810">
        <v>33</v>
      </c>
      <c r="J4810">
        <v>10</v>
      </c>
      <c r="K4810" t="s">
        <v>8319</v>
      </c>
      <c r="L4810">
        <v>2</v>
      </c>
      <c r="M4810">
        <v>10</v>
      </c>
      <c r="N4810" t="s">
        <v>8330</v>
      </c>
      <c r="O4810">
        <v>15</v>
      </c>
      <c r="P4810">
        <v>1</v>
      </c>
      <c r="Q4810" t="s">
        <v>24</v>
      </c>
      <c r="R4810">
        <v>0</v>
      </c>
      <c r="S4810">
        <v>1</v>
      </c>
      <c r="T4810" t="s">
        <v>37</v>
      </c>
      <c r="U4810" t="s">
        <v>8333</v>
      </c>
      <c r="V4810" t="s">
        <v>8337</v>
      </c>
      <c r="W4810" t="s">
        <v>24</v>
      </c>
      <c r="X4810">
        <v>32</v>
      </c>
      <c r="Y4810">
        <v>5</v>
      </c>
      <c r="Z4810">
        <v>1</v>
      </c>
      <c r="AA4810">
        <v>1</v>
      </c>
      <c r="AB4810">
        <v>1</v>
      </c>
      <c r="AC4810">
        <v>2</v>
      </c>
      <c r="AD4810" t="s">
        <v>30</v>
      </c>
      <c r="AE4810" t="s">
        <v>8348</v>
      </c>
      <c r="AF4810">
        <v>4350</v>
      </c>
      <c r="AG4810" t="s">
        <v>8352</v>
      </c>
    </row>
    <row r="4811" spans="1:33" x14ac:dyDescent="0.25">
      <c r="A4811" t="s">
        <v>4443</v>
      </c>
      <c r="B4811" t="s">
        <v>2163</v>
      </c>
      <c r="C4811" t="s">
        <v>6570</v>
      </c>
      <c r="D4811">
        <v>2017</v>
      </c>
      <c r="E4811">
        <v>5</v>
      </c>
      <c r="F4811">
        <v>1545</v>
      </c>
      <c r="G4811" t="s">
        <v>8306</v>
      </c>
      <c r="H4811">
        <v>1</v>
      </c>
      <c r="I4811">
        <v>28</v>
      </c>
      <c r="J4811">
        <v>9</v>
      </c>
      <c r="K4811" t="s">
        <v>8318</v>
      </c>
      <c r="L4811">
        <v>2</v>
      </c>
      <c r="M4811">
        <v>3</v>
      </c>
      <c r="N4811" t="s">
        <v>8326</v>
      </c>
      <c r="O4811">
        <v>3</v>
      </c>
      <c r="P4811">
        <v>3</v>
      </c>
      <c r="Q4811" t="s">
        <v>24</v>
      </c>
      <c r="R4811">
        <v>0</v>
      </c>
      <c r="S4811">
        <v>1</v>
      </c>
      <c r="T4811" t="s">
        <v>37</v>
      </c>
      <c r="U4811" t="s">
        <v>8333</v>
      </c>
      <c r="V4811" t="s">
        <v>8335</v>
      </c>
      <c r="W4811" t="s">
        <v>24</v>
      </c>
      <c r="X4811">
        <v>30</v>
      </c>
      <c r="Y4811">
        <v>5</v>
      </c>
      <c r="Z4811">
        <v>3</v>
      </c>
      <c r="AA4811">
        <v>3</v>
      </c>
      <c r="AB4811">
        <v>3</v>
      </c>
      <c r="AC4811">
        <v>3</v>
      </c>
      <c r="AD4811" t="s">
        <v>30</v>
      </c>
      <c r="AE4811" t="s">
        <v>8348</v>
      </c>
      <c r="AF4811">
        <v>4352</v>
      </c>
      <c r="AG4811" t="s">
        <v>8352</v>
      </c>
    </row>
    <row r="4812" spans="1:33" x14ac:dyDescent="0.25">
      <c r="A4812" t="s">
        <v>341</v>
      </c>
      <c r="B4812" t="s">
        <v>339</v>
      </c>
      <c r="C4812" t="s">
        <v>6415</v>
      </c>
      <c r="D4812">
        <v>2017</v>
      </c>
      <c r="E4812">
        <v>5</v>
      </c>
      <c r="F4812">
        <v>1718</v>
      </c>
      <c r="G4812" t="s">
        <v>8306</v>
      </c>
      <c r="H4812">
        <v>1</v>
      </c>
      <c r="I4812">
        <v>25</v>
      </c>
      <c r="J4812">
        <v>9</v>
      </c>
      <c r="K4812" t="s">
        <v>8318</v>
      </c>
      <c r="L4812">
        <v>2</v>
      </c>
      <c r="M4812">
        <v>1</v>
      </c>
      <c r="N4812" t="s">
        <v>155</v>
      </c>
      <c r="O4812">
        <v>1</v>
      </c>
      <c r="P4812">
        <v>1</v>
      </c>
      <c r="Q4812" t="s">
        <v>24</v>
      </c>
      <c r="R4812">
        <v>0</v>
      </c>
      <c r="S4812">
        <v>1</v>
      </c>
      <c r="T4812" t="s">
        <v>25</v>
      </c>
      <c r="U4812" t="s">
        <v>8332</v>
      </c>
      <c r="V4812" t="s">
        <v>8338</v>
      </c>
      <c r="W4812" t="s">
        <v>24</v>
      </c>
      <c r="X4812">
        <v>25</v>
      </c>
      <c r="Y4812">
        <v>4</v>
      </c>
      <c r="Z4812">
        <v>10</v>
      </c>
      <c r="AA4812">
        <v>6</v>
      </c>
      <c r="AB4812">
        <v>15</v>
      </c>
      <c r="AC4812">
        <v>1</v>
      </c>
      <c r="AD4812" t="s">
        <v>30</v>
      </c>
      <c r="AE4812" t="s">
        <v>8348</v>
      </c>
      <c r="AF4812">
        <v>4357</v>
      </c>
      <c r="AG4812" t="s">
        <v>8352</v>
      </c>
    </row>
    <row r="4813" spans="1:33" x14ac:dyDescent="0.25">
      <c r="A4813" t="s">
        <v>1999</v>
      </c>
      <c r="B4813" t="s">
        <v>474</v>
      </c>
      <c r="C4813" t="s">
        <v>2000</v>
      </c>
      <c r="D4813">
        <v>2017</v>
      </c>
      <c r="E4813">
        <v>2</v>
      </c>
      <c r="F4813">
        <v>1007</v>
      </c>
      <c r="G4813" t="s">
        <v>8306</v>
      </c>
      <c r="H4813">
        <v>1</v>
      </c>
      <c r="I4813">
        <v>29</v>
      </c>
      <c r="J4813">
        <v>9</v>
      </c>
      <c r="K4813" t="s">
        <v>8318</v>
      </c>
      <c r="L4813">
        <v>1</v>
      </c>
      <c r="M4813">
        <v>1</v>
      </c>
      <c r="N4813" t="s">
        <v>155</v>
      </c>
      <c r="O4813">
        <v>1</v>
      </c>
      <c r="P4813">
        <v>1</v>
      </c>
      <c r="Q4813" t="s">
        <v>24</v>
      </c>
      <c r="R4813">
        <v>0</v>
      </c>
      <c r="S4813">
        <v>1</v>
      </c>
      <c r="T4813" t="s">
        <v>37</v>
      </c>
      <c r="U4813" t="s">
        <v>8333</v>
      </c>
      <c r="V4813" t="s">
        <v>8338</v>
      </c>
      <c r="W4813" t="s">
        <v>24</v>
      </c>
      <c r="X4813">
        <v>36</v>
      </c>
      <c r="Y4813">
        <v>6</v>
      </c>
      <c r="Z4813">
        <v>1</v>
      </c>
      <c r="AA4813">
        <v>1</v>
      </c>
      <c r="AB4813">
        <v>1</v>
      </c>
      <c r="AC4813">
        <v>1</v>
      </c>
      <c r="AD4813" t="s">
        <v>30</v>
      </c>
      <c r="AE4813" t="s">
        <v>8348</v>
      </c>
      <c r="AF4813">
        <v>4360</v>
      </c>
      <c r="AG4813" t="s">
        <v>8352</v>
      </c>
    </row>
    <row r="4814" spans="1:33" x14ac:dyDescent="0.25">
      <c r="A4814" t="s">
        <v>6800</v>
      </c>
      <c r="B4814" t="s">
        <v>2435</v>
      </c>
      <c r="C4814" t="s">
        <v>6801</v>
      </c>
      <c r="D4814">
        <v>2017</v>
      </c>
      <c r="E4814">
        <v>5</v>
      </c>
      <c r="F4814">
        <v>2001</v>
      </c>
      <c r="G4814" t="s">
        <v>8306</v>
      </c>
      <c r="H4814">
        <v>1</v>
      </c>
      <c r="I4814">
        <v>30</v>
      </c>
      <c r="J4814">
        <v>10</v>
      </c>
      <c r="K4814" t="s">
        <v>8319</v>
      </c>
      <c r="L4814">
        <v>1</v>
      </c>
      <c r="M4814">
        <v>1</v>
      </c>
      <c r="N4814" t="s">
        <v>155</v>
      </c>
      <c r="O4814">
        <v>1</v>
      </c>
      <c r="P4814">
        <v>1</v>
      </c>
      <c r="Q4814" t="s">
        <v>24</v>
      </c>
      <c r="R4814">
        <v>0</v>
      </c>
      <c r="S4814">
        <v>1</v>
      </c>
      <c r="T4814" t="s">
        <v>25</v>
      </c>
      <c r="U4814" t="s">
        <v>8332</v>
      </c>
      <c r="V4814" t="s">
        <v>8335</v>
      </c>
      <c r="W4814" t="s">
        <v>24</v>
      </c>
      <c r="X4814">
        <v>33</v>
      </c>
      <c r="Y4814">
        <v>5</v>
      </c>
      <c r="Z4814">
        <v>1</v>
      </c>
      <c r="AA4814">
        <v>1</v>
      </c>
      <c r="AB4814">
        <v>1</v>
      </c>
      <c r="AC4814">
        <v>3</v>
      </c>
      <c r="AD4814" t="s">
        <v>30</v>
      </c>
      <c r="AE4814" t="s">
        <v>8348</v>
      </c>
      <c r="AF4814">
        <v>4360</v>
      </c>
      <c r="AG4814" t="s">
        <v>8352</v>
      </c>
    </row>
    <row r="4815" spans="1:33" x14ac:dyDescent="0.25">
      <c r="A4815" t="s">
        <v>7336</v>
      </c>
      <c r="B4815" t="s">
        <v>2457</v>
      </c>
      <c r="C4815" t="s">
        <v>7337</v>
      </c>
      <c r="D4815">
        <v>2017</v>
      </c>
      <c r="E4815">
        <v>5</v>
      </c>
      <c r="F4815">
        <v>2212</v>
      </c>
      <c r="G4815" t="s">
        <v>8306</v>
      </c>
      <c r="H4815">
        <v>1</v>
      </c>
      <c r="I4815">
        <v>27</v>
      </c>
      <c r="J4815">
        <v>9</v>
      </c>
      <c r="K4815" t="s">
        <v>8318</v>
      </c>
      <c r="L4815">
        <v>1</v>
      </c>
      <c r="M4815">
        <v>1</v>
      </c>
      <c r="N4815" t="s">
        <v>155</v>
      </c>
      <c r="O4815">
        <v>1</v>
      </c>
      <c r="P4815">
        <v>1</v>
      </c>
      <c r="Q4815" t="s">
        <v>24</v>
      </c>
      <c r="R4815">
        <v>0</v>
      </c>
      <c r="S4815">
        <v>1</v>
      </c>
      <c r="T4815" t="s">
        <v>25</v>
      </c>
      <c r="U4815" t="s">
        <v>8332</v>
      </c>
      <c r="V4815" t="s">
        <v>8338</v>
      </c>
      <c r="W4815" t="s">
        <v>24</v>
      </c>
      <c r="X4815">
        <v>31</v>
      </c>
      <c r="Y4815">
        <v>5</v>
      </c>
      <c r="Z4815">
        <v>1</v>
      </c>
      <c r="AA4815">
        <v>1</v>
      </c>
      <c r="AB4815">
        <v>1</v>
      </c>
      <c r="AC4815">
        <v>3</v>
      </c>
      <c r="AD4815" t="s">
        <v>30</v>
      </c>
      <c r="AE4815" t="s">
        <v>8348</v>
      </c>
      <c r="AF4815">
        <v>4365</v>
      </c>
      <c r="AG4815" t="s">
        <v>8352</v>
      </c>
    </row>
    <row r="4816" spans="1:33" x14ac:dyDescent="0.25">
      <c r="A4816" t="s">
        <v>3623</v>
      </c>
      <c r="B4816" t="s">
        <v>2066</v>
      </c>
      <c r="C4816" t="s">
        <v>5231</v>
      </c>
      <c r="D4816">
        <v>2017</v>
      </c>
      <c r="E4816">
        <v>4</v>
      </c>
      <c r="F4816">
        <v>1528</v>
      </c>
      <c r="G4816" t="s">
        <v>8306</v>
      </c>
      <c r="H4816">
        <v>1</v>
      </c>
      <c r="I4816">
        <v>34</v>
      </c>
      <c r="J4816">
        <v>10</v>
      </c>
      <c r="K4816" t="s">
        <v>8319</v>
      </c>
      <c r="L4816">
        <v>1</v>
      </c>
      <c r="M4816">
        <v>1</v>
      </c>
      <c r="N4816" t="s">
        <v>155</v>
      </c>
      <c r="O4816">
        <v>1</v>
      </c>
      <c r="P4816">
        <v>1</v>
      </c>
      <c r="Q4816" t="s">
        <v>24</v>
      </c>
      <c r="R4816">
        <v>0</v>
      </c>
      <c r="S4816">
        <v>1</v>
      </c>
      <c r="T4816" t="s">
        <v>25</v>
      </c>
      <c r="U4816" t="s">
        <v>8332</v>
      </c>
      <c r="V4816" t="s">
        <v>8339</v>
      </c>
      <c r="W4816" t="s">
        <v>24</v>
      </c>
      <c r="X4816">
        <v>33</v>
      </c>
      <c r="Y4816">
        <v>5</v>
      </c>
      <c r="Z4816">
        <v>1</v>
      </c>
      <c r="AA4816">
        <v>1</v>
      </c>
      <c r="AB4816">
        <v>1</v>
      </c>
      <c r="AC4816">
        <v>3</v>
      </c>
      <c r="AD4816" t="s">
        <v>30</v>
      </c>
      <c r="AE4816" t="s">
        <v>8348</v>
      </c>
      <c r="AF4816">
        <v>4365</v>
      </c>
      <c r="AG4816" t="s">
        <v>8352</v>
      </c>
    </row>
    <row r="4817" spans="1:33" x14ac:dyDescent="0.25">
      <c r="A4817" t="s">
        <v>4851</v>
      </c>
      <c r="B4817" t="s">
        <v>359</v>
      </c>
      <c r="C4817" t="s">
        <v>4852</v>
      </c>
      <c r="D4817">
        <v>2017</v>
      </c>
      <c r="E4817">
        <v>4</v>
      </c>
      <c r="F4817">
        <v>1305</v>
      </c>
      <c r="G4817" t="s">
        <v>8306</v>
      </c>
      <c r="H4817">
        <v>1</v>
      </c>
      <c r="I4817">
        <v>23</v>
      </c>
      <c r="J4817">
        <v>8</v>
      </c>
      <c r="K4817" t="s">
        <v>8317</v>
      </c>
      <c r="L4817">
        <v>1</v>
      </c>
      <c r="M4817">
        <v>1</v>
      </c>
      <c r="N4817" t="s">
        <v>155</v>
      </c>
      <c r="O4817">
        <v>1</v>
      </c>
      <c r="P4817">
        <v>1</v>
      </c>
      <c r="Q4817" t="s">
        <v>24</v>
      </c>
      <c r="R4817">
        <v>0</v>
      </c>
      <c r="S4817">
        <v>1</v>
      </c>
      <c r="T4817" t="s">
        <v>25</v>
      </c>
      <c r="U4817" t="s">
        <v>8332</v>
      </c>
      <c r="V4817" t="s">
        <v>8335</v>
      </c>
      <c r="W4817" t="s">
        <v>24</v>
      </c>
      <c r="X4817">
        <v>29</v>
      </c>
      <c r="Y4817">
        <v>4</v>
      </c>
      <c r="Z4817">
        <v>1</v>
      </c>
      <c r="AA4817">
        <v>1</v>
      </c>
      <c r="AB4817">
        <v>1</v>
      </c>
      <c r="AC4817">
        <v>1</v>
      </c>
      <c r="AD4817" t="s">
        <v>26</v>
      </c>
      <c r="AE4817" t="s">
        <v>8348</v>
      </c>
      <c r="AF4817">
        <v>4366</v>
      </c>
      <c r="AG4817" t="s">
        <v>8352</v>
      </c>
    </row>
    <row r="4818" spans="1:33" x14ac:dyDescent="0.25">
      <c r="A4818" t="s">
        <v>435</v>
      </c>
      <c r="B4818" t="s">
        <v>2548</v>
      </c>
      <c r="C4818" t="s">
        <v>6469</v>
      </c>
      <c r="D4818">
        <v>2017</v>
      </c>
      <c r="E4818">
        <v>5</v>
      </c>
      <c r="F4818">
        <v>1525</v>
      </c>
      <c r="G4818" t="s">
        <v>8306</v>
      </c>
      <c r="H4818">
        <v>1</v>
      </c>
      <c r="I4818">
        <v>23</v>
      </c>
      <c r="J4818">
        <v>8</v>
      </c>
      <c r="K4818" t="s">
        <v>8317</v>
      </c>
      <c r="L4818">
        <v>1</v>
      </c>
      <c r="M4818">
        <v>1</v>
      </c>
      <c r="N4818" t="s">
        <v>155</v>
      </c>
      <c r="O4818">
        <v>1</v>
      </c>
      <c r="P4818">
        <v>1</v>
      </c>
      <c r="Q4818" t="s">
        <v>24</v>
      </c>
      <c r="R4818">
        <v>0</v>
      </c>
      <c r="S4818">
        <v>1</v>
      </c>
      <c r="T4818" t="s">
        <v>25</v>
      </c>
      <c r="U4818" t="s">
        <v>8332</v>
      </c>
      <c r="V4818" t="s">
        <v>8336</v>
      </c>
      <c r="W4818" t="s">
        <v>24</v>
      </c>
      <c r="X4818">
        <v>25</v>
      </c>
      <c r="Y4818">
        <v>4</v>
      </c>
      <c r="Z4818">
        <v>1</v>
      </c>
      <c r="AA4818">
        <v>1</v>
      </c>
      <c r="AB4818">
        <v>1</v>
      </c>
      <c r="AC4818">
        <v>3</v>
      </c>
      <c r="AD4818" t="s">
        <v>26</v>
      </c>
      <c r="AE4818" t="s">
        <v>8348</v>
      </c>
      <c r="AF4818">
        <v>4366</v>
      </c>
      <c r="AG4818" t="s">
        <v>8352</v>
      </c>
    </row>
    <row r="4819" spans="1:33" x14ac:dyDescent="0.25">
      <c r="A4819" t="s">
        <v>5175</v>
      </c>
      <c r="B4819" t="s">
        <v>3209</v>
      </c>
      <c r="C4819" t="s">
        <v>5176</v>
      </c>
      <c r="D4819">
        <v>2017</v>
      </c>
      <c r="E4819">
        <v>4</v>
      </c>
      <c r="F4819">
        <v>1456</v>
      </c>
      <c r="G4819" t="s">
        <v>8307</v>
      </c>
      <c r="H4819">
        <v>2</v>
      </c>
      <c r="I4819">
        <v>25</v>
      </c>
      <c r="J4819">
        <v>9</v>
      </c>
      <c r="K4819" t="s">
        <v>8318</v>
      </c>
      <c r="L4819">
        <v>2</v>
      </c>
      <c r="M4819">
        <v>1</v>
      </c>
      <c r="N4819" t="s">
        <v>155</v>
      </c>
      <c r="O4819">
        <v>1</v>
      </c>
      <c r="P4819">
        <v>1</v>
      </c>
      <c r="Q4819" t="s">
        <v>24</v>
      </c>
      <c r="R4819">
        <v>0</v>
      </c>
      <c r="S4819">
        <v>1</v>
      </c>
      <c r="T4819" t="s">
        <v>25</v>
      </c>
      <c r="U4819" t="s">
        <v>8332</v>
      </c>
      <c r="V4819" t="s">
        <v>8336</v>
      </c>
      <c r="W4819" t="s">
        <v>24</v>
      </c>
      <c r="X4819">
        <v>39</v>
      </c>
      <c r="Y4819">
        <v>6</v>
      </c>
      <c r="Z4819">
        <v>1</v>
      </c>
      <c r="AA4819">
        <v>1</v>
      </c>
      <c r="AB4819">
        <v>1</v>
      </c>
      <c r="AC4819">
        <v>1</v>
      </c>
      <c r="AD4819" t="s">
        <v>30</v>
      </c>
      <c r="AE4819" t="s">
        <v>8348</v>
      </c>
      <c r="AF4819">
        <v>4366</v>
      </c>
      <c r="AG4819" t="s">
        <v>8352</v>
      </c>
    </row>
    <row r="4820" spans="1:33" x14ac:dyDescent="0.25">
      <c r="A4820" t="s">
        <v>6446</v>
      </c>
      <c r="B4820" t="s">
        <v>211</v>
      </c>
      <c r="C4820" s="1" t="s">
        <v>6447</v>
      </c>
      <c r="D4820">
        <v>2017</v>
      </c>
      <c r="E4820">
        <v>5</v>
      </c>
      <c r="F4820">
        <v>2117</v>
      </c>
      <c r="G4820" t="s">
        <v>8306</v>
      </c>
      <c r="H4820">
        <v>1</v>
      </c>
      <c r="I4820">
        <v>29</v>
      </c>
      <c r="J4820">
        <v>9</v>
      </c>
      <c r="K4820" t="s">
        <v>8318</v>
      </c>
      <c r="L4820">
        <v>1</v>
      </c>
      <c r="M4820">
        <v>10</v>
      </c>
      <c r="N4820" t="s">
        <v>8330</v>
      </c>
      <c r="O4820">
        <v>15</v>
      </c>
      <c r="P4820">
        <v>3</v>
      </c>
      <c r="Q4820" t="s">
        <v>24</v>
      </c>
      <c r="R4820">
        <v>0</v>
      </c>
      <c r="S4820">
        <v>1</v>
      </c>
      <c r="T4820" t="s">
        <v>25</v>
      </c>
      <c r="U4820" t="s">
        <v>8332</v>
      </c>
      <c r="V4820" t="s">
        <v>8342</v>
      </c>
      <c r="W4820" t="s">
        <v>24</v>
      </c>
      <c r="X4820">
        <v>28</v>
      </c>
      <c r="Y4820">
        <v>4</v>
      </c>
      <c r="Z4820">
        <v>1</v>
      </c>
      <c r="AA4820">
        <v>1</v>
      </c>
      <c r="AB4820">
        <v>1</v>
      </c>
      <c r="AC4820">
        <v>4</v>
      </c>
      <c r="AD4820" t="s">
        <v>30</v>
      </c>
      <c r="AE4820" t="s">
        <v>8348</v>
      </c>
      <c r="AF4820">
        <v>4366</v>
      </c>
      <c r="AG4820" t="s">
        <v>8352</v>
      </c>
    </row>
    <row r="4821" spans="1:33" x14ac:dyDescent="0.25">
      <c r="A4821" t="s">
        <v>3401</v>
      </c>
      <c r="B4821" t="s">
        <v>399</v>
      </c>
      <c r="C4821" t="s">
        <v>5614</v>
      </c>
      <c r="D4821">
        <v>2017</v>
      </c>
      <c r="E4821">
        <v>4</v>
      </c>
      <c r="F4821">
        <v>512</v>
      </c>
      <c r="G4821" t="s">
        <v>8306</v>
      </c>
      <c r="H4821">
        <v>1</v>
      </c>
      <c r="I4821">
        <v>33</v>
      </c>
      <c r="J4821">
        <v>10</v>
      </c>
      <c r="K4821" t="s">
        <v>8319</v>
      </c>
      <c r="L4821">
        <v>1</v>
      </c>
      <c r="M4821">
        <v>1</v>
      </c>
      <c r="N4821" t="s">
        <v>155</v>
      </c>
      <c r="O4821">
        <v>1</v>
      </c>
      <c r="P4821">
        <v>1</v>
      </c>
      <c r="Q4821" t="s">
        <v>24</v>
      </c>
      <c r="R4821">
        <v>0</v>
      </c>
      <c r="S4821">
        <v>1</v>
      </c>
      <c r="T4821" t="s">
        <v>25</v>
      </c>
      <c r="U4821" t="s">
        <v>8332</v>
      </c>
      <c r="V4821" t="s">
        <v>8336</v>
      </c>
      <c r="W4821" t="s">
        <v>24</v>
      </c>
      <c r="X4821">
        <v>37</v>
      </c>
      <c r="Y4821">
        <v>6</v>
      </c>
      <c r="Z4821">
        <v>1</v>
      </c>
      <c r="AA4821">
        <v>1</v>
      </c>
      <c r="AB4821">
        <v>1</v>
      </c>
      <c r="AC4821">
        <v>5</v>
      </c>
      <c r="AD4821" t="s">
        <v>30</v>
      </c>
      <c r="AE4821" t="s">
        <v>8348</v>
      </c>
      <c r="AF4821">
        <v>4366</v>
      </c>
      <c r="AG4821" t="s">
        <v>8352</v>
      </c>
    </row>
    <row r="4822" spans="1:33" x14ac:dyDescent="0.25">
      <c r="A4822" t="s">
        <v>7872</v>
      </c>
      <c r="B4822" t="s">
        <v>59</v>
      </c>
      <c r="C4822" t="s">
        <v>7873</v>
      </c>
      <c r="D4822">
        <v>2017</v>
      </c>
      <c r="E4822">
        <v>6</v>
      </c>
      <c r="F4822">
        <v>1032</v>
      </c>
      <c r="G4822" t="s">
        <v>8308</v>
      </c>
      <c r="H4822">
        <v>2</v>
      </c>
      <c r="I4822">
        <v>30</v>
      </c>
      <c r="J4822">
        <v>10</v>
      </c>
      <c r="K4822" t="s">
        <v>8319</v>
      </c>
      <c r="L4822">
        <v>1</v>
      </c>
      <c r="M4822">
        <v>1</v>
      </c>
      <c r="N4822" t="s">
        <v>155</v>
      </c>
      <c r="O4822">
        <v>1</v>
      </c>
      <c r="P4822">
        <v>1</v>
      </c>
      <c r="Q4822" t="s">
        <v>24</v>
      </c>
      <c r="R4822">
        <v>0</v>
      </c>
      <c r="S4822">
        <v>1</v>
      </c>
      <c r="T4822" t="s">
        <v>25</v>
      </c>
      <c r="U4822" t="s">
        <v>8332</v>
      </c>
      <c r="V4822" t="s">
        <v>8336</v>
      </c>
      <c r="W4822" t="s">
        <v>24</v>
      </c>
      <c r="X4822">
        <v>35</v>
      </c>
      <c r="Y4822">
        <v>6</v>
      </c>
      <c r="Z4822">
        <v>1</v>
      </c>
      <c r="AA4822">
        <v>1</v>
      </c>
      <c r="AB4822">
        <v>1</v>
      </c>
      <c r="AC4822">
        <v>6</v>
      </c>
      <c r="AD4822" t="s">
        <v>30</v>
      </c>
      <c r="AE4822" t="s">
        <v>8348</v>
      </c>
      <c r="AF4822">
        <v>4366</v>
      </c>
      <c r="AG4822" t="s">
        <v>8352</v>
      </c>
    </row>
    <row r="4823" spans="1:33" x14ac:dyDescent="0.25">
      <c r="A4823" t="s">
        <v>2426</v>
      </c>
      <c r="B4823" t="s">
        <v>421</v>
      </c>
      <c r="C4823" t="s">
        <v>8032</v>
      </c>
      <c r="D4823">
        <v>2017</v>
      </c>
      <c r="E4823">
        <v>6</v>
      </c>
      <c r="F4823">
        <v>725</v>
      </c>
      <c r="G4823" t="s">
        <v>8307</v>
      </c>
      <c r="H4823">
        <v>2</v>
      </c>
      <c r="I4823">
        <v>33</v>
      </c>
      <c r="J4823">
        <v>10</v>
      </c>
      <c r="K4823" t="s">
        <v>8319</v>
      </c>
      <c r="L4823">
        <v>1</v>
      </c>
      <c r="M4823">
        <v>1</v>
      </c>
      <c r="N4823" t="s">
        <v>155</v>
      </c>
      <c r="O4823">
        <v>1</v>
      </c>
      <c r="P4823">
        <v>1</v>
      </c>
      <c r="Q4823" t="s">
        <v>24</v>
      </c>
      <c r="R4823">
        <v>0</v>
      </c>
      <c r="S4823">
        <v>1</v>
      </c>
      <c r="T4823" t="s">
        <v>25</v>
      </c>
      <c r="U4823" t="s">
        <v>8332</v>
      </c>
      <c r="V4823" t="s">
        <v>8338</v>
      </c>
      <c r="W4823" t="s">
        <v>24</v>
      </c>
      <c r="X4823">
        <v>36</v>
      </c>
      <c r="Y4823">
        <v>6</v>
      </c>
      <c r="Z4823">
        <v>1</v>
      </c>
      <c r="AA4823">
        <v>1</v>
      </c>
      <c r="AB4823">
        <v>1</v>
      </c>
      <c r="AC4823">
        <v>2</v>
      </c>
      <c r="AD4823" t="s">
        <v>30</v>
      </c>
      <c r="AE4823" t="s">
        <v>8348</v>
      </c>
      <c r="AF4823">
        <v>4366</v>
      </c>
      <c r="AG4823" t="s">
        <v>8352</v>
      </c>
    </row>
    <row r="4824" spans="1:33" x14ac:dyDescent="0.25">
      <c r="A4824" t="s">
        <v>2482</v>
      </c>
      <c r="B4824" t="s">
        <v>555</v>
      </c>
      <c r="C4824" t="s">
        <v>2483</v>
      </c>
      <c r="D4824">
        <v>2017</v>
      </c>
      <c r="E4824">
        <v>2</v>
      </c>
      <c r="F4824">
        <v>1355</v>
      </c>
      <c r="G4824" t="s">
        <v>8308</v>
      </c>
      <c r="H4824">
        <v>2</v>
      </c>
      <c r="I4824">
        <v>36</v>
      </c>
      <c r="J4824">
        <v>11</v>
      </c>
      <c r="K4824" t="s">
        <v>8320</v>
      </c>
      <c r="L4824">
        <v>1</v>
      </c>
      <c r="M4824">
        <v>1</v>
      </c>
      <c r="N4824" t="s">
        <v>155</v>
      </c>
      <c r="O4824">
        <v>1</v>
      </c>
      <c r="P4824">
        <v>1</v>
      </c>
      <c r="Q4824" t="s">
        <v>24</v>
      </c>
      <c r="R4824">
        <v>1</v>
      </c>
      <c r="S4824">
        <v>1</v>
      </c>
      <c r="T4824" t="s">
        <v>25</v>
      </c>
      <c r="U4824" t="s">
        <v>8332</v>
      </c>
      <c r="V4824" t="s">
        <v>8339</v>
      </c>
      <c r="W4824" t="s">
        <v>24</v>
      </c>
      <c r="X4824">
        <v>38</v>
      </c>
      <c r="Y4824">
        <v>6</v>
      </c>
      <c r="Z4824">
        <v>1</v>
      </c>
      <c r="AA4824">
        <v>1</v>
      </c>
      <c r="AB4824">
        <v>1</v>
      </c>
      <c r="AC4824">
        <v>2</v>
      </c>
      <c r="AD4824" t="s">
        <v>30</v>
      </c>
      <c r="AE4824" t="s">
        <v>8348</v>
      </c>
      <c r="AF4824">
        <v>4366</v>
      </c>
      <c r="AG4824" t="s">
        <v>8352</v>
      </c>
    </row>
    <row r="4825" spans="1:33" x14ac:dyDescent="0.25">
      <c r="A4825" t="s">
        <v>3591</v>
      </c>
      <c r="B4825" t="s">
        <v>1459</v>
      </c>
      <c r="C4825" t="s">
        <v>3592</v>
      </c>
      <c r="D4825">
        <v>2017</v>
      </c>
      <c r="E4825">
        <v>2</v>
      </c>
      <c r="F4825">
        <v>41</v>
      </c>
      <c r="G4825" t="s">
        <v>8306</v>
      </c>
      <c r="H4825">
        <v>1</v>
      </c>
      <c r="I4825">
        <v>35</v>
      </c>
      <c r="J4825">
        <v>11</v>
      </c>
      <c r="K4825" t="s">
        <v>8320</v>
      </c>
      <c r="L4825">
        <v>1</v>
      </c>
      <c r="M4825">
        <v>1</v>
      </c>
      <c r="N4825" t="s">
        <v>155</v>
      </c>
      <c r="O4825">
        <v>1</v>
      </c>
      <c r="P4825">
        <v>1</v>
      </c>
      <c r="Q4825" t="s">
        <v>24</v>
      </c>
      <c r="R4825">
        <v>0</v>
      </c>
      <c r="S4825">
        <v>1</v>
      </c>
      <c r="T4825" t="s">
        <v>25</v>
      </c>
      <c r="U4825" t="s">
        <v>8332</v>
      </c>
      <c r="V4825" t="s">
        <v>8337</v>
      </c>
      <c r="W4825" t="s">
        <v>24</v>
      </c>
      <c r="X4825">
        <v>36</v>
      </c>
      <c r="Y4825">
        <v>6</v>
      </c>
      <c r="Z4825">
        <v>1</v>
      </c>
      <c r="AA4825">
        <v>1</v>
      </c>
      <c r="AB4825">
        <v>1</v>
      </c>
      <c r="AC4825">
        <v>5</v>
      </c>
      <c r="AD4825" t="s">
        <v>26</v>
      </c>
      <c r="AE4825" t="s">
        <v>8348</v>
      </c>
      <c r="AF4825">
        <v>4366</v>
      </c>
      <c r="AG4825" t="s">
        <v>8352</v>
      </c>
    </row>
    <row r="4826" spans="1:33" x14ac:dyDescent="0.25">
      <c r="A4826" t="s">
        <v>160</v>
      </c>
      <c r="B4826" t="s">
        <v>1135</v>
      </c>
      <c r="C4826" t="s">
        <v>4265</v>
      </c>
      <c r="D4826">
        <v>2017</v>
      </c>
      <c r="E4826">
        <v>3</v>
      </c>
      <c r="F4826">
        <v>1533</v>
      </c>
      <c r="G4826" t="s">
        <v>8306</v>
      </c>
      <c r="H4826">
        <v>1</v>
      </c>
      <c r="I4826">
        <v>23</v>
      </c>
      <c r="J4826">
        <v>8</v>
      </c>
      <c r="K4826" t="s">
        <v>8317</v>
      </c>
      <c r="L4826">
        <v>1</v>
      </c>
      <c r="M4826">
        <v>5</v>
      </c>
      <c r="N4826" t="s">
        <v>8328</v>
      </c>
      <c r="O4826">
        <v>11</v>
      </c>
      <c r="P4826">
        <v>4</v>
      </c>
      <c r="Q4826" t="s">
        <v>24</v>
      </c>
      <c r="R4826">
        <v>0</v>
      </c>
      <c r="S4826">
        <v>1</v>
      </c>
      <c r="T4826" t="s">
        <v>37</v>
      </c>
      <c r="U4826" t="s">
        <v>8333</v>
      </c>
      <c r="V4826" t="s">
        <v>8335</v>
      </c>
      <c r="W4826" t="s">
        <v>24</v>
      </c>
      <c r="X4826">
        <v>31</v>
      </c>
      <c r="Y4826">
        <v>5</v>
      </c>
      <c r="Z4826">
        <v>3</v>
      </c>
      <c r="AA4826">
        <v>3</v>
      </c>
      <c r="AB4826">
        <v>3</v>
      </c>
      <c r="AC4826">
        <v>4</v>
      </c>
      <c r="AD4826" t="s">
        <v>30</v>
      </c>
      <c r="AE4826" t="s">
        <v>8348</v>
      </c>
      <c r="AF4826">
        <v>4370</v>
      </c>
      <c r="AG4826" t="s">
        <v>8352</v>
      </c>
    </row>
    <row r="4827" spans="1:33" x14ac:dyDescent="0.25">
      <c r="A4827" t="s">
        <v>6900</v>
      </c>
      <c r="B4827" t="s">
        <v>1116</v>
      </c>
      <c r="C4827" t="s">
        <v>6901</v>
      </c>
      <c r="D4827">
        <v>2017</v>
      </c>
      <c r="E4827">
        <v>6</v>
      </c>
      <c r="F4827">
        <v>1003</v>
      </c>
      <c r="G4827" t="s">
        <v>8306</v>
      </c>
      <c r="H4827">
        <v>1</v>
      </c>
      <c r="I4827">
        <v>20</v>
      </c>
      <c r="J4827">
        <v>8</v>
      </c>
      <c r="K4827" t="s">
        <v>8317</v>
      </c>
      <c r="L4827">
        <v>1</v>
      </c>
      <c r="M4827">
        <v>1</v>
      </c>
      <c r="N4827" t="s">
        <v>155</v>
      </c>
      <c r="O4827">
        <v>1</v>
      </c>
      <c r="P4827">
        <v>1</v>
      </c>
      <c r="Q4827" t="s">
        <v>24</v>
      </c>
      <c r="R4827">
        <v>1</v>
      </c>
      <c r="S4827">
        <v>1</v>
      </c>
      <c r="T4827" t="s">
        <v>25</v>
      </c>
      <c r="U4827" t="s">
        <v>8332</v>
      </c>
      <c r="V4827" t="s">
        <v>8335</v>
      </c>
      <c r="W4827" t="s">
        <v>24</v>
      </c>
      <c r="X4827">
        <v>22</v>
      </c>
      <c r="Y4827">
        <v>3</v>
      </c>
      <c r="Z4827">
        <v>1</v>
      </c>
      <c r="AA4827">
        <v>1</v>
      </c>
      <c r="AB4827">
        <v>1</v>
      </c>
      <c r="AC4827">
        <v>2</v>
      </c>
      <c r="AD4827" t="s">
        <v>30</v>
      </c>
      <c r="AE4827" t="s">
        <v>8348</v>
      </c>
      <c r="AF4827">
        <v>4370</v>
      </c>
      <c r="AG4827" t="s">
        <v>8352</v>
      </c>
    </row>
    <row r="4828" spans="1:33" x14ac:dyDescent="0.25">
      <c r="A4828" t="s">
        <v>2368</v>
      </c>
      <c r="B4828" t="s">
        <v>651</v>
      </c>
      <c r="C4828" t="s">
        <v>8019</v>
      </c>
      <c r="D4828">
        <v>2017</v>
      </c>
      <c r="E4828">
        <v>6</v>
      </c>
      <c r="F4828">
        <v>745</v>
      </c>
      <c r="G4828" t="s">
        <v>8306</v>
      </c>
      <c r="H4828">
        <v>1</v>
      </c>
      <c r="I4828">
        <v>31</v>
      </c>
      <c r="J4828">
        <v>10</v>
      </c>
      <c r="K4828" t="s">
        <v>8319</v>
      </c>
      <c r="L4828">
        <v>2</v>
      </c>
      <c r="M4828">
        <v>3</v>
      </c>
      <c r="N4828" t="s">
        <v>8326</v>
      </c>
      <c r="O4828">
        <v>3</v>
      </c>
      <c r="P4828">
        <v>3</v>
      </c>
      <c r="Q4828" t="s">
        <v>24</v>
      </c>
      <c r="R4828">
        <v>0</v>
      </c>
      <c r="S4828">
        <v>1</v>
      </c>
      <c r="T4828" t="s">
        <v>79</v>
      </c>
      <c r="U4828" t="s">
        <v>8333</v>
      </c>
      <c r="V4828" t="s">
        <v>8336</v>
      </c>
      <c r="W4828" t="s">
        <v>24</v>
      </c>
      <c r="X4828">
        <v>99</v>
      </c>
      <c r="Y4828">
        <v>11</v>
      </c>
      <c r="Z4828">
        <v>99</v>
      </c>
      <c r="AA4828">
        <v>9</v>
      </c>
      <c r="AB4828">
        <v>99</v>
      </c>
      <c r="AC4828">
        <v>2</v>
      </c>
      <c r="AD4828" t="s">
        <v>26</v>
      </c>
      <c r="AE4828" t="s">
        <v>8348</v>
      </c>
      <c r="AF4828">
        <v>4370</v>
      </c>
      <c r="AG4828" t="s">
        <v>8352</v>
      </c>
    </row>
    <row r="4829" spans="1:33" x14ac:dyDescent="0.25">
      <c r="A4829" t="s">
        <v>3401</v>
      </c>
      <c r="B4829" t="s">
        <v>1791</v>
      </c>
      <c r="C4829" t="s">
        <v>3402</v>
      </c>
      <c r="D4829">
        <v>2017</v>
      </c>
      <c r="E4829">
        <v>3</v>
      </c>
      <c r="F4829">
        <v>1123</v>
      </c>
      <c r="G4829" t="s">
        <v>8306</v>
      </c>
      <c r="H4829">
        <v>1</v>
      </c>
      <c r="I4829">
        <v>31</v>
      </c>
      <c r="J4829">
        <v>10</v>
      </c>
      <c r="K4829" t="s">
        <v>8319</v>
      </c>
      <c r="L4829">
        <v>1</v>
      </c>
      <c r="M4829">
        <v>1</v>
      </c>
      <c r="N4829" t="s">
        <v>155</v>
      </c>
      <c r="O4829">
        <v>1</v>
      </c>
      <c r="P4829">
        <v>1</v>
      </c>
      <c r="Q4829" t="s">
        <v>24</v>
      </c>
      <c r="R4829">
        <v>0</v>
      </c>
      <c r="S4829">
        <v>1</v>
      </c>
      <c r="T4829" t="s">
        <v>25</v>
      </c>
      <c r="U4829" t="s">
        <v>8332</v>
      </c>
      <c r="V4829" t="s">
        <v>8338</v>
      </c>
      <c r="W4829" t="s">
        <v>24</v>
      </c>
      <c r="X4829">
        <v>33</v>
      </c>
      <c r="Y4829">
        <v>5</v>
      </c>
      <c r="Z4829">
        <v>1</v>
      </c>
      <c r="AA4829">
        <v>1</v>
      </c>
      <c r="AB4829">
        <v>1</v>
      </c>
      <c r="AC4829">
        <v>3</v>
      </c>
      <c r="AD4829" t="s">
        <v>30</v>
      </c>
      <c r="AE4829" t="s">
        <v>8348</v>
      </c>
      <c r="AF4829">
        <v>4372</v>
      </c>
      <c r="AG4829" t="s">
        <v>8352</v>
      </c>
    </row>
    <row r="4830" spans="1:33" x14ac:dyDescent="0.25">
      <c r="A4830" t="s">
        <v>1910</v>
      </c>
      <c r="B4830" t="s">
        <v>348</v>
      </c>
      <c r="C4830" t="s">
        <v>1911</v>
      </c>
      <c r="D4830">
        <v>2017</v>
      </c>
      <c r="E4830">
        <v>2</v>
      </c>
      <c r="F4830">
        <v>1323</v>
      </c>
      <c r="G4830" t="s">
        <v>8306</v>
      </c>
      <c r="H4830">
        <v>1</v>
      </c>
      <c r="I4830">
        <v>23</v>
      </c>
      <c r="J4830">
        <v>8</v>
      </c>
      <c r="K4830" t="s">
        <v>8317</v>
      </c>
      <c r="L4830">
        <v>1</v>
      </c>
      <c r="M4830">
        <v>1</v>
      </c>
      <c r="N4830" t="s">
        <v>155</v>
      </c>
      <c r="O4830">
        <v>1</v>
      </c>
      <c r="P4830">
        <v>1</v>
      </c>
      <c r="Q4830" t="s">
        <v>24</v>
      </c>
      <c r="R4830">
        <v>0</v>
      </c>
      <c r="S4830">
        <v>1</v>
      </c>
      <c r="T4830" t="s">
        <v>25</v>
      </c>
      <c r="U4830" t="s">
        <v>8332</v>
      </c>
      <c r="V4830" t="s">
        <v>8336</v>
      </c>
      <c r="W4830" t="s">
        <v>24</v>
      </c>
      <c r="X4830">
        <v>25</v>
      </c>
      <c r="Y4830">
        <v>4</v>
      </c>
      <c r="Z4830">
        <v>1</v>
      </c>
      <c r="AA4830">
        <v>1</v>
      </c>
      <c r="AB4830">
        <v>1</v>
      </c>
      <c r="AC4830">
        <v>1</v>
      </c>
      <c r="AD4830" t="s">
        <v>26</v>
      </c>
      <c r="AE4830" t="s">
        <v>8348</v>
      </c>
      <c r="AF4830">
        <v>4375</v>
      </c>
      <c r="AG4830" t="s">
        <v>8352</v>
      </c>
    </row>
    <row r="4831" spans="1:33" x14ac:dyDescent="0.25">
      <c r="A4831" t="s">
        <v>3310</v>
      </c>
      <c r="B4831" t="s">
        <v>851</v>
      </c>
      <c r="C4831" t="s">
        <v>3311</v>
      </c>
      <c r="D4831">
        <v>2017</v>
      </c>
      <c r="E4831">
        <v>3</v>
      </c>
      <c r="F4831">
        <v>2115</v>
      </c>
      <c r="G4831" t="s">
        <v>8306</v>
      </c>
      <c r="H4831">
        <v>1</v>
      </c>
      <c r="I4831">
        <v>22</v>
      </c>
      <c r="J4831">
        <v>8</v>
      </c>
      <c r="K4831" t="s">
        <v>8317</v>
      </c>
      <c r="L4831">
        <v>1</v>
      </c>
      <c r="M4831">
        <v>1</v>
      </c>
      <c r="N4831" t="s">
        <v>155</v>
      </c>
      <c r="O4831">
        <v>1</v>
      </c>
      <c r="P4831">
        <v>1</v>
      </c>
      <c r="Q4831">
        <v>1</v>
      </c>
      <c r="R4831">
        <v>1</v>
      </c>
      <c r="S4831">
        <v>1</v>
      </c>
      <c r="T4831" t="s">
        <v>25</v>
      </c>
      <c r="U4831" t="s">
        <v>8332</v>
      </c>
      <c r="V4831" t="s">
        <v>8335</v>
      </c>
      <c r="W4831" t="s">
        <v>24</v>
      </c>
      <c r="X4831">
        <v>26</v>
      </c>
      <c r="Y4831">
        <v>4</v>
      </c>
      <c r="Z4831">
        <v>99</v>
      </c>
      <c r="AA4831">
        <v>9</v>
      </c>
      <c r="AB4831">
        <v>99</v>
      </c>
      <c r="AC4831">
        <v>1</v>
      </c>
      <c r="AD4831" t="s">
        <v>26</v>
      </c>
      <c r="AE4831" t="s">
        <v>8348</v>
      </c>
      <c r="AF4831">
        <v>4375</v>
      </c>
      <c r="AG4831" t="s">
        <v>8352</v>
      </c>
    </row>
    <row r="4832" spans="1:33" x14ac:dyDescent="0.25">
      <c r="A4832" t="s">
        <v>457</v>
      </c>
      <c r="B4832" t="s">
        <v>1290</v>
      </c>
      <c r="C4832" t="s">
        <v>3391</v>
      </c>
      <c r="D4832">
        <v>2017</v>
      </c>
      <c r="E4832">
        <v>3</v>
      </c>
      <c r="F4832">
        <v>835</v>
      </c>
      <c r="G4832" t="s">
        <v>8306</v>
      </c>
      <c r="H4832">
        <v>1</v>
      </c>
      <c r="I4832">
        <v>23</v>
      </c>
      <c r="J4832">
        <v>8</v>
      </c>
      <c r="K4832" t="s">
        <v>8317</v>
      </c>
      <c r="L4832">
        <v>2</v>
      </c>
      <c r="M4832">
        <v>3</v>
      </c>
      <c r="N4832" t="s">
        <v>8326</v>
      </c>
      <c r="O4832">
        <v>3</v>
      </c>
      <c r="P4832">
        <v>3</v>
      </c>
      <c r="Q4832" t="s">
        <v>24</v>
      </c>
      <c r="R4832">
        <v>0</v>
      </c>
      <c r="S4832">
        <v>1</v>
      </c>
      <c r="T4832" t="s">
        <v>37</v>
      </c>
      <c r="U4832" t="s">
        <v>8333</v>
      </c>
      <c r="V4832" t="s">
        <v>8335</v>
      </c>
      <c r="W4832" t="s">
        <v>24</v>
      </c>
      <c r="X4832">
        <v>27</v>
      </c>
      <c r="Y4832">
        <v>4</v>
      </c>
      <c r="Z4832">
        <v>3</v>
      </c>
      <c r="AA4832">
        <v>3</v>
      </c>
      <c r="AB4832">
        <v>3</v>
      </c>
      <c r="AC4832">
        <v>2</v>
      </c>
      <c r="AD4832" t="s">
        <v>30</v>
      </c>
      <c r="AE4832" t="s">
        <v>8348</v>
      </c>
      <c r="AF4832">
        <v>4375</v>
      </c>
      <c r="AG4832" t="s">
        <v>8352</v>
      </c>
    </row>
    <row r="4833" spans="1:33" x14ac:dyDescent="0.25">
      <c r="A4833" t="s">
        <v>5192</v>
      </c>
      <c r="B4833" t="s">
        <v>421</v>
      </c>
      <c r="C4833" t="s">
        <v>5193</v>
      </c>
      <c r="D4833">
        <v>2017</v>
      </c>
      <c r="E4833">
        <v>4</v>
      </c>
      <c r="F4833">
        <v>1610</v>
      </c>
      <c r="G4833" t="s">
        <v>8306</v>
      </c>
      <c r="H4833">
        <v>1</v>
      </c>
      <c r="I4833">
        <v>37</v>
      </c>
      <c r="J4833">
        <v>11</v>
      </c>
      <c r="K4833" t="s">
        <v>8320</v>
      </c>
      <c r="L4833">
        <v>1</v>
      </c>
      <c r="M4833">
        <v>1</v>
      </c>
      <c r="N4833" t="s">
        <v>155</v>
      </c>
      <c r="O4833">
        <v>1</v>
      </c>
      <c r="P4833">
        <v>1</v>
      </c>
      <c r="Q4833" t="s">
        <v>24</v>
      </c>
      <c r="R4833">
        <v>0</v>
      </c>
      <c r="S4833">
        <v>1</v>
      </c>
      <c r="T4833" t="s">
        <v>25</v>
      </c>
      <c r="U4833" t="s">
        <v>8332</v>
      </c>
      <c r="V4833" t="s">
        <v>8338</v>
      </c>
      <c r="W4833" t="s">
        <v>24</v>
      </c>
      <c r="X4833">
        <v>40</v>
      </c>
      <c r="Y4833">
        <v>7</v>
      </c>
      <c r="Z4833">
        <v>1</v>
      </c>
      <c r="AA4833">
        <v>1</v>
      </c>
      <c r="AB4833">
        <v>1</v>
      </c>
      <c r="AC4833">
        <v>5</v>
      </c>
      <c r="AD4833" t="s">
        <v>26</v>
      </c>
      <c r="AE4833" t="s">
        <v>8348</v>
      </c>
      <c r="AF4833">
        <v>4375</v>
      </c>
      <c r="AG4833" t="s">
        <v>8352</v>
      </c>
    </row>
    <row r="4834" spans="1:33" x14ac:dyDescent="0.25">
      <c r="A4834" t="s">
        <v>1481</v>
      </c>
      <c r="B4834" t="s">
        <v>77</v>
      </c>
      <c r="C4834" t="s">
        <v>1482</v>
      </c>
      <c r="D4834">
        <v>2017</v>
      </c>
      <c r="E4834">
        <v>1</v>
      </c>
      <c r="F4834">
        <v>1730</v>
      </c>
      <c r="G4834" t="s">
        <v>8306</v>
      </c>
      <c r="H4834">
        <v>1</v>
      </c>
      <c r="I4834">
        <v>28</v>
      </c>
      <c r="J4834">
        <v>9</v>
      </c>
      <c r="K4834" t="s">
        <v>8318</v>
      </c>
      <c r="L4834">
        <v>2</v>
      </c>
      <c r="M4834">
        <v>3</v>
      </c>
      <c r="N4834" t="s">
        <v>8326</v>
      </c>
      <c r="O4834">
        <v>3</v>
      </c>
      <c r="P4834">
        <v>3</v>
      </c>
      <c r="Q4834" t="s">
        <v>24</v>
      </c>
      <c r="R4834">
        <v>0</v>
      </c>
      <c r="S4834">
        <v>1</v>
      </c>
      <c r="T4834" t="s">
        <v>25</v>
      </c>
      <c r="U4834" t="s">
        <v>8332</v>
      </c>
      <c r="V4834" t="s">
        <v>8335</v>
      </c>
      <c r="W4834" t="s">
        <v>24</v>
      </c>
      <c r="X4834">
        <v>32</v>
      </c>
      <c r="Y4834">
        <v>5</v>
      </c>
      <c r="Z4834">
        <v>3</v>
      </c>
      <c r="AA4834">
        <v>3</v>
      </c>
      <c r="AB4834">
        <v>3</v>
      </c>
      <c r="AC4834">
        <v>2</v>
      </c>
      <c r="AD4834" t="s">
        <v>30</v>
      </c>
      <c r="AE4834" t="s">
        <v>8348</v>
      </c>
      <c r="AF4834">
        <v>4380</v>
      </c>
      <c r="AG4834" t="s">
        <v>8352</v>
      </c>
    </row>
    <row r="4835" spans="1:33" x14ac:dyDescent="0.25">
      <c r="A4835" t="s">
        <v>6503</v>
      </c>
      <c r="B4835" t="s">
        <v>208</v>
      </c>
      <c r="C4835" t="s">
        <v>6504</v>
      </c>
      <c r="D4835">
        <v>2017</v>
      </c>
      <c r="E4835">
        <v>5</v>
      </c>
      <c r="F4835">
        <v>1454</v>
      </c>
      <c r="G4835" t="s">
        <v>8306</v>
      </c>
      <c r="H4835">
        <v>1</v>
      </c>
      <c r="I4835">
        <v>28</v>
      </c>
      <c r="J4835">
        <v>9</v>
      </c>
      <c r="K4835" t="s">
        <v>8318</v>
      </c>
      <c r="L4835">
        <v>1</v>
      </c>
      <c r="M4835">
        <v>1</v>
      </c>
      <c r="N4835" t="s">
        <v>155</v>
      </c>
      <c r="O4835">
        <v>1</v>
      </c>
      <c r="P4835">
        <v>1</v>
      </c>
      <c r="Q4835" t="s">
        <v>24</v>
      </c>
      <c r="R4835">
        <v>0</v>
      </c>
      <c r="S4835">
        <v>1</v>
      </c>
      <c r="T4835" t="s">
        <v>25</v>
      </c>
      <c r="U4835" t="s">
        <v>8332</v>
      </c>
      <c r="V4835" t="s">
        <v>8338</v>
      </c>
      <c r="W4835" t="s">
        <v>24</v>
      </c>
      <c r="X4835">
        <v>28</v>
      </c>
      <c r="Y4835">
        <v>4</v>
      </c>
      <c r="Z4835">
        <v>1</v>
      </c>
      <c r="AA4835">
        <v>1</v>
      </c>
      <c r="AB4835">
        <v>1</v>
      </c>
      <c r="AC4835">
        <v>2</v>
      </c>
      <c r="AD4835" t="s">
        <v>26</v>
      </c>
      <c r="AE4835" t="s">
        <v>8348</v>
      </c>
      <c r="AF4835">
        <v>4385</v>
      </c>
      <c r="AG4835" t="s">
        <v>8352</v>
      </c>
    </row>
    <row r="4836" spans="1:33" x14ac:dyDescent="0.25">
      <c r="A4836" t="s">
        <v>6761</v>
      </c>
      <c r="B4836" t="s">
        <v>120</v>
      </c>
      <c r="C4836" t="s">
        <v>7914</v>
      </c>
      <c r="D4836">
        <v>2017</v>
      </c>
      <c r="E4836">
        <v>6</v>
      </c>
      <c r="F4836">
        <v>1506</v>
      </c>
      <c r="G4836" t="s">
        <v>8306</v>
      </c>
      <c r="H4836">
        <v>1</v>
      </c>
      <c r="I4836">
        <v>26</v>
      </c>
      <c r="J4836">
        <v>9</v>
      </c>
      <c r="K4836" t="s">
        <v>8318</v>
      </c>
      <c r="L4836">
        <v>1</v>
      </c>
      <c r="M4836">
        <v>3</v>
      </c>
      <c r="N4836" t="s">
        <v>8326</v>
      </c>
      <c r="O4836">
        <v>3</v>
      </c>
      <c r="P4836">
        <v>3</v>
      </c>
      <c r="Q4836" t="s">
        <v>24</v>
      </c>
      <c r="R4836">
        <v>0</v>
      </c>
      <c r="S4836">
        <v>1</v>
      </c>
      <c r="T4836" t="s">
        <v>79</v>
      </c>
      <c r="U4836" t="s">
        <v>8333</v>
      </c>
      <c r="V4836" t="s">
        <v>8335</v>
      </c>
      <c r="W4836" t="s">
        <v>24</v>
      </c>
      <c r="X4836">
        <v>99</v>
      </c>
      <c r="Y4836">
        <v>11</v>
      </c>
      <c r="Z4836">
        <v>99</v>
      </c>
      <c r="AA4836">
        <v>9</v>
      </c>
      <c r="AB4836">
        <v>99</v>
      </c>
      <c r="AC4836">
        <v>3</v>
      </c>
      <c r="AD4836" t="s">
        <v>26</v>
      </c>
      <c r="AE4836" t="s">
        <v>8348</v>
      </c>
      <c r="AF4836">
        <v>4385</v>
      </c>
      <c r="AG4836" t="s">
        <v>8352</v>
      </c>
    </row>
    <row r="4837" spans="1:33" x14ac:dyDescent="0.25">
      <c r="A4837" t="s">
        <v>1471</v>
      </c>
      <c r="B4837" t="s">
        <v>1126</v>
      </c>
      <c r="C4837" t="s">
        <v>8158</v>
      </c>
      <c r="D4837">
        <v>2017</v>
      </c>
      <c r="E4837">
        <v>7</v>
      </c>
      <c r="F4837">
        <v>1336</v>
      </c>
      <c r="G4837" t="s">
        <v>8306</v>
      </c>
      <c r="H4837">
        <v>1</v>
      </c>
      <c r="I4837">
        <v>27</v>
      </c>
      <c r="J4837">
        <v>9</v>
      </c>
      <c r="K4837" t="s">
        <v>8318</v>
      </c>
      <c r="L4837">
        <v>1</v>
      </c>
      <c r="M4837">
        <v>4</v>
      </c>
      <c r="N4837" t="s">
        <v>8327</v>
      </c>
      <c r="O4837">
        <v>5</v>
      </c>
      <c r="P4837">
        <v>4</v>
      </c>
      <c r="Q4837" t="s">
        <v>24</v>
      </c>
      <c r="R4837">
        <v>0</v>
      </c>
      <c r="S4837">
        <v>1</v>
      </c>
      <c r="T4837" t="s">
        <v>25</v>
      </c>
      <c r="U4837" t="s">
        <v>8332</v>
      </c>
      <c r="V4837" t="s">
        <v>8338</v>
      </c>
      <c r="W4837" t="s">
        <v>24</v>
      </c>
      <c r="X4837">
        <v>33</v>
      </c>
      <c r="Y4837">
        <v>5</v>
      </c>
      <c r="Z4837">
        <v>4</v>
      </c>
      <c r="AA4837">
        <v>4</v>
      </c>
      <c r="AB4837">
        <v>5</v>
      </c>
      <c r="AC4837">
        <v>1</v>
      </c>
      <c r="AD4837" t="s">
        <v>30</v>
      </c>
      <c r="AE4837" t="s">
        <v>8348</v>
      </c>
      <c r="AF4837">
        <v>4385</v>
      </c>
      <c r="AG4837" t="s">
        <v>8352</v>
      </c>
    </row>
    <row r="4838" spans="1:33" x14ac:dyDescent="0.25">
      <c r="A4838" t="s">
        <v>6367</v>
      </c>
      <c r="B4838" t="s">
        <v>399</v>
      </c>
      <c r="C4838" s="1" t="s">
        <v>6368</v>
      </c>
      <c r="D4838">
        <v>2017</v>
      </c>
      <c r="E4838">
        <v>5</v>
      </c>
      <c r="F4838">
        <v>2338</v>
      </c>
      <c r="G4838" t="s">
        <v>8306</v>
      </c>
      <c r="H4838">
        <v>1</v>
      </c>
      <c r="I4838">
        <v>36</v>
      </c>
      <c r="J4838">
        <v>11</v>
      </c>
      <c r="K4838" t="s">
        <v>8320</v>
      </c>
      <c r="L4838">
        <v>1</v>
      </c>
      <c r="M4838">
        <v>1</v>
      </c>
      <c r="N4838" t="s">
        <v>155</v>
      </c>
      <c r="O4838">
        <v>1</v>
      </c>
      <c r="P4838">
        <v>1</v>
      </c>
      <c r="Q4838" t="s">
        <v>24</v>
      </c>
      <c r="R4838">
        <v>0</v>
      </c>
      <c r="S4838">
        <v>1</v>
      </c>
      <c r="T4838" t="s">
        <v>25</v>
      </c>
      <c r="U4838" t="s">
        <v>8332</v>
      </c>
      <c r="V4838" t="s">
        <v>8336</v>
      </c>
      <c r="W4838" t="s">
        <v>24</v>
      </c>
      <c r="X4838">
        <v>36</v>
      </c>
      <c r="Y4838">
        <v>6</v>
      </c>
      <c r="Z4838">
        <v>1</v>
      </c>
      <c r="AA4838">
        <v>1</v>
      </c>
      <c r="AB4838">
        <v>1</v>
      </c>
      <c r="AC4838" t="s">
        <v>8345</v>
      </c>
      <c r="AD4838" t="s">
        <v>30</v>
      </c>
      <c r="AE4838" t="s">
        <v>8348</v>
      </c>
      <c r="AF4838">
        <v>4385</v>
      </c>
      <c r="AG4838" t="s">
        <v>8352</v>
      </c>
    </row>
    <row r="4839" spans="1:33" x14ac:dyDescent="0.25">
      <c r="A4839" t="s">
        <v>1097</v>
      </c>
      <c r="B4839" t="s">
        <v>1098</v>
      </c>
      <c r="C4839" t="s">
        <v>1099</v>
      </c>
      <c r="D4839">
        <v>2017</v>
      </c>
      <c r="E4839">
        <v>1</v>
      </c>
      <c r="F4839">
        <v>1901</v>
      </c>
      <c r="G4839" t="s">
        <v>8306</v>
      </c>
      <c r="H4839">
        <v>1</v>
      </c>
      <c r="I4839">
        <v>21</v>
      </c>
      <c r="J4839">
        <v>8</v>
      </c>
      <c r="K4839" t="s">
        <v>8317</v>
      </c>
      <c r="L4839">
        <v>2</v>
      </c>
      <c r="M4839">
        <v>3</v>
      </c>
      <c r="N4839" t="s">
        <v>8326</v>
      </c>
      <c r="O4839">
        <v>3</v>
      </c>
      <c r="P4839">
        <v>3</v>
      </c>
      <c r="Q4839" t="s">
        <v>24</v>
      </c>
      <c r="R4839">
        <v>0</v>
      </c>
      <c r="S4839">
        <v>1</v>
      </c>
      <c r="T4839" t="s">
        <v>25</v>
      </c>
      <c r="U4839" t="s">
        <v>8332</v>
      </c>
      <c r="V4839" t="s">
        <v>8342</v>
      </c>
      <c r="W4839" t="s">
        <v>24</v>
      </c>
      <c r="X4839">
        <v>21</v>
      </c>
      <c r="Y4839">
        <v>3</v>
      </c>
      <c r="Z4839">
        <v>3</v>
      </c>
      <c r="AA4839">
        <v>3</v>
      </c>
      <c r="AB4839">
        <v>3</v>
      </c>
      <c r="AC4839">
        <v>2</v>
      </c>
      <c r="AD4839" t="s">
        <v>26</v>
      </c>
      <c r="AE4839" t="s">
        <v>8348</v>
      </c>
      <c r="AF4839">
        <v>4390</v>
      </c>
      <c r="AG4839" t="s">
        <v>8352</v>
      </c>
    </row>
    <row r="4840" spans="1:33" x14ac:dyDescent="0.25">
      <c r="A4840" t="s">
        <v>911</v>
      </c>
      <c r="B4840" t="s">
        <v>167</v>
      </c>
      <c r="C4840" t="s">
        <v>912</v>
      </c>
      <c r="D4840">
        <v>2017</v>
      </c>
      <c r="E4840">
        <v>1</v>
      </c>
      <c r="F4840">
        <v>1805</v>
      </c>
      <c r="G4840" t="s">
        <v>8306</v>
      </c>
      <c r="H4840">
        <v>1</v>
      </c>
      <c r="I4840">
        <v>29</v>
      </c>
      <c r="J4840">
        <v>9</v>
      </c>
      <c r="K4840" t="s">
        <v>8318</v>
      </c>
      <c r="L4840">
        <v>2</v>
      </c>
      <c r="M4840">
        <v>1</v>
      </c>
      <c r="N4840" t="s">
        <v>155</v>
      </c>
      <c r="O4840">
        <v>1</v>
      </c>
      <c r="P4840">
        <v>1</v>
      </c>
      <c r="Q4840" t="s">
        <v>24</v>
      </c>
      <c r="R4840">
        <v>0</v>
      </c>
      <c r="S4840">
        <v>1</v>
      </c>
      <c r="T4840" t="s">
        <v>25</v>
      </c>
      <c r="U4840" t="s">
        <v>8332</v>
      </c>
      <c r="V4840" t="s">
        <v>8338</v>
      </c>
      <c r="W4840" t="s">
        <v>24</v>
      </c>
      <c r="X4840">
        <v>29</v>
      </c>
      <c r="Y4840">
        <v>4</v>
      </c>
      <c r="Z4840">
        <v>10</v>
      </c>
      <c r="AA4840">
        <v>6</v>
      </c>
      <c r="AB4840">
        <v>15</v>
      </c>
      <c r="AC4840">
        <v>2</v>
      </c>
      <c r="AD4840" t="s">
        <v>30</v>
      </c>
      <c r="AE4840" t="s">
        <v>8348</v>
      </c>
      <c r="AF4840">
        <v>4390</v>
      </c>
      <c r="AG4840" t="s">
        <v>8352</v>
      </c>
    </row>
    <row r="4841" spans="1:33" x14ac:dyDescent="0.25">
      <c r="A4841" t="s">
        <v>1202</v>
      </c>
      <c r="B4841" t="s">
        <v>822</v>
      </c>
      <c r="C4841" t="s">
        <v>1203</v>
      </c>
      <c r="D4841">
        <v>2017</v>
      </c>
      <c r="E4841">
        <v>1</v>
      </c>
      <c r="F4841">
        <v>811</v>
      </c>
      <c r="G4841" t="s">
        <v>8306</v>
      </c>
      <c r="H4841">
        <v>1</v>
      </c>
      <c r="I4841">
        <v>27</v>
      </c>
      <c r="J4841">
        <v>9</v>
      </c>
      <c r="K4841" t="s">
        <v>8318</v>
      </c>
      <c r="L4841">
        <v>1</v>
      </c>
      <c r="M4841">
        <v>1</v>
      </c>
      <c r="N4841" t="s">
        <v>155</v>
      </c>
      <c r="O4841">
        <v>1</v>
      </c>
      <c r="P4841">
        <v>1</v>
      </c>
      <c r="Q4841" t="s">
        <v>24</v>
      </c>
      <c r="R4841">
        <v>0</v>
      </c>
      <c r="S4841">
        <v>1</v>
      </c>
      <c r="T4841" t="s">
        <v>25</v>
      </c>
      <c r="U4841" t="s">
        <v>8332</v>
      </c>
      <c r="V4841" t="s">
        <v>8338</v>
      </c>
      <c r="W4841" t="s">
        <v>24</v>
      </c>
      <c r="X4841">
        <v>28</v>
      </c>
      <c r="Y4841">
        <v>4</v>
      </c>
      <c r="Z4841">
        <v>1</v>
      </c>
      <c r="AA4841">
        <v>1</v>
      </c>
      <c r="AB4841">
        <v>1</v>
      </c>
      <c r="AC4841">
        <v>2</v>
      </c>
      <c r="AD4841" t="s">
        <v>30</v>
      </c>
      <c r="AE4841" t="s">
        <v>8348</v>
      </c>
      <c r="AF4841">
        <v>4390</v>
      </c>
      <c r="AG4841" t="s">
        <v>8352</v>
      </c>
    </row>
    <row r="4842" spans="1:33" x14ac:dyDescent="0.25">
      <c r="A4842" t="s">
        <v>220</v>
      </c>
      <c r="B4842" t="s">
        <v>2103</v>
      </c>
      <c r="C4842" t="s">
        <v>7223</v>
      </c>
      <c r="D4842">
        <v>2017</v>
      </c>
      <c r="E4842">
        <v>5</v>
      </c>
      <c r="F4842">
        <v>2321</v>
      </c>
      <c r="G4842" t="s">
        <v>8306</v>
      </c>
      <c r="H4842">
        <v>1</v>
      </c>
      <c r="I4842">
        <v>28</v>
      </c>
      <c r="J4842">
        <v>9</v>
      </c>
      <c r="K4842" t="s">
        <v>8318</v>
      </c>
      <c r="L4842">
        <v>1</v>
      </c>
      <c r="M4842">
        <v>3</v>
      </c>
      <c r="N4842" t="s">
        <v>8326</v>
      </c>
      <c r="O4842">
        <v>3</v>
      </c>
      <c r="P4842">
        <v>3</v>
      </c>
      <c r="Q4842" t="s">
        <v>24</v>
      </c>
      <c r="R4842">
        <v>0</v>
      </c>
      <c r="S4842">
        <v>1</v>
      </c>
      <c r="T4842" t="s">
        <v>79</v>
      </c>
      <c r="U4842" t="s">
        <v>8333</v>
      </c>
      <c r="V4842" t="s">
        <v>8335</v>
      </c>
      <c r="W4842" t="s">
        <v>24</v>
      </c>
      <c r="X4842">
        <v>99</v>
      </c>
      <c r="Y4842">
        <v>11</v>
      </c>
      <c r="Z4842">
        <v>99</v>
      </c>
      <c r="AA4842">
        <v>9</v>
      </c>
      <c r="AB4842">
        <v>99</v>
      </c>
      <c r="AC4842">
        <v>3</v>
      </c>
      <c r="AD4842" t="s">
        <v>30</v>
      </c>
      <c r="AE4842" t="s">
        <v>8348</v>
      </c>
      <c r="AF4842">
        <v>4390</v>
      </c>
      <c r="AG4842" t="s">
        <v>8352</v>
      </c>
    </row>
    <row r="4843" spans="1:33" x14ac:dyDescent="0.25">
      <c r="A4843" t="s">
        <v>2608</v>
      </c>
      <c r="B4843" t="s">
        <v>833</v>
      </c>
      <c r="C4843" t="s">
        <v>2609</v>
      </c>
      <c r="D4843">
        <v>2017</v>
      </c>
      <c r="E4843">
        <v>2</v>
      </c>
      <c r="F4843">
        <v>1839</v>
      </c>
      <c r="G4843" t="s">
        <v>8306</v>
      </c>
      <c r="H4843">
        <v>1</v>
      </c>
      <c r="I4843">
        <v>30</v>
      </c>
      <c r="J4843">
        <v>10</v>
      </c>
      <c r="K4843" t="s">
        <v>8319</v>
      </c>
      <c r="L4843">
        <v>1</v>
      </c>
      <c r="M4843">
        <v>1</v>
      </c>
      <c r="N4843" t="s">
        <v>155</v>
      </c>
      <c r="O4843">
        <v>1</v>
      </c>
      <c r="P4843">
        <v>1</v>
      </c>
      <c r="Q4843" t="s">
        <v>24</v>
      </c>
      <c r="R4843">
        <v>0</v>
      </c>
      <c r="S4843">
        <v>1</v>
      </c>
      <c r="T4843" t="s">
        <v>25</v>
      </c>
      <c r="U4843" t="s">
        <v>8332</v>
      </c>
      <c r="V4843" t="s">
        <v>8337</v>
      </c>
      <c r="W4843" t="s">
        <v>24</v>
      </c>
      <c r="X4843">
        <v>33</v>
      </c>
      <c r="Y4843">
        <v>5</v>
      </c>
      <c r="Z4843">
        <v>1</v>
      </c>
      <c r="AA4843">
        <v>1</v>
      </c>
      <c r="AB4843">
        <v>1</v>
      </c>
      <c r="AC4843">
        <v>3</v>
      </c>
      <c r="AD4843" t="s">
        <v>30</v>
      </c>
      <c r="AE4843" t="s">
        <v>8348</v>
      </c>
      <c r="AF4843">
        <v>4390</v>
      </c>
      <c r="AG4843" t="s">
        <v>8352</v>
      </c>
    </row>
    <row r="4844" spans="1:33" x14ac:dyDescent="0.25">
      <c r="A4844" t="s">
        <v>2803</v>
      </c>
      <c r="B4844" t="s">
        <v>591</v>
      </c>
      <c r="C4844" t="s">
        <v>3762</v>
      </c>
      <c r="D4844">
        <v>2017</v>
      </c>
      <c r="E4844">
        <v>3</v>
      </c>
      <c r="F4844">
        <v>112</v>
      </c>
      <c r="G4844" t="s">
        <v>8306</v>
      </c>
      <c r="H4844">
        <v>1</v>
      </c>
      <c r="I4844">
        <v>24</v>
      </c>
      <c r="J4844">
        <v>8</v>
      </c>
      <c r="K4844" t="s">
        <v>8317</v>
      </c>
      <c r="L4844">
        <v>1</v>
      </c>
      <c r="M4844">
        <v>1</v>
      </c>
      <c r="N4844" t="s">
        <v>155</v>
      </c>
      <c r="O4844">
        <v>1</v>
      </c>
      <c r="P4844">
        <v>1</v>
      </c>
      <c r="Q4844" t="s">
        <v>24</v>
      </c>
      <c r="R4844">
        <v>0</v>
      </c>
      <c r="S4844">
        <v>1</v>
      </c>
      <c r="T4844" t="s">
        <v>25</v>
      </c>
      <c r="U4844" t="s">
        <v>8332</v>
      </c>
      <c r="V4844" t="s">
        <v>8343</v>
      </c>
      <c r="W4844" t="s">
        <v>24</v>
      </c>
      <c r="X4844">
        <v>28</v>
      </c>
      <c r="Y4844">
        <v>4</v>
      </c>
      <c r="Z4844">
        <v>1</v>
      </c>
      <c r="AA4844">
        <v>1</v>
      </c>
      <c r="AB4844">
        <v>1</v>
      </c>
      <c r="AC4844">
        <v>2</v>
      </c>
      <c r="AD4844" t="s">
        <v>30</v>
      </c>
      <c r="AE4844" t="s">
        <v>8348</v>
      </c>
      <c r="AF4844">
        <v>4391</v>
      </c>
      <c r="AG4844" t="s">
        <v>8352</v>
      </c>
    </row>
    <row r="4845" spans="1:33" x14ac:dyDescent="0.25">
      <c r="A4845" t="s">
        <v>1445</v>
      </c>
      <c r="B4845" t="s">
        <v>2551</v>
      </c>
      <c r="C4845" t="s">
        <v>2786</v>
      </c>
      <c r="D4845">
        <v>2017</v>
      </c>
      <c r="E4845">
        <v>2</v>
      </c>
      <c r="F4845">
        <v>954</v>
      </c>
      <c r="G4845" t="s">
        <v>8306</v>
      </c>
      <c r="H4845">
        <v>1</v>
      </c>
      <c r="I4845">
        <v>30</v>
      </c>
      <c r="J4845">
        <v>10</v>
      </c>
      <c r="K4845" t="s">
        <v>8319</v>
      </c>
      <c r="L4845">
        <v>1</v>
      </c>
      <c r="M4845">
        <v>4</v>
      </c>
      <c r="N4845" t="s">
        <v>8327</v>
      </c>
      <c r="O4845">
        <v>10</v>
      </c>
      <c r="P4845">
        <v>4</v>
      </c>
      <c r="Q4845" t="s">
        <v>24</v>
      </c>
      <c r="R4845">
        <v>0</v>
      </c>
      <c r="S4845">
        <v>1</v>
      </c>
      <c r="T4845" t="s">
        <v>25</v>
      </c>
      <c r="U4845" t="s">
        <v>8332</v>
      </c>
      <c r="V4845" t="s">
        <v>8338</v>
      </c>
      <c r="W4845" t="s">
        <v>24</v>
      </c>
      <c r="X4845">
        <v>30</v>
      </c>
      <c r="Y4845">
        <v>5</v>
      </c>
      <c r="Z4845">
        <v>4</v>
      </c>
      <c r="AA4845">
        <v>4</v>
      </c>
      <c r="AB4845">
        <v>10</v>
      </c>
      <c r="AC4845">
        <v>1</v>
      </c>
      <c r="AD4845" t="s">
        <v>30</v>
      </c>
      <c r="AE4845" t="s">
        <v>8348</v>
      </c>
      <c r="AF4845">
        <v>4391</v>
      </c>
      <c r="AG4845" t="s">
        <v>8352</v>
      </c>
    </row>
    <row r="4846" spans="1:33" x14ac:dyDescent="0.25">
      <c r="A4846" t="s">
        <v>435</v>
      </c>
      <c r="B4846" t="s">
        <v>354</v>
      </c>
      <c r="C4846" t="s">
        <v>6719</v>
      </c>
      <c r="D4846">
        <v>2017</v>
      </c>
      <c r="E4846">
        <v>5</v>
      </c>
      <c r="F4846">
        <v>306</v>
      </c>
      <c r="G4846" t="s">
        <v>8306</v>
      </c>
      <c r="H4846">
        <v>1</v>
      </c>
      <c r="I4846">
        <v>23</v>
      </c>
      <c r="J4846">
        <v>8</v>
      </c>
      <c r="K4846" t="s">
        <v>8317</v>
      </c>
      <c r="L4846">
        <v>1</v>
      </c>
      <c r="M4846">
        <v>1</v>
      </c>
      <c r="N4846" t="s">
        <v>155</v>
      </c>
      <c r="O4846">
        <v>1</v>
      </c>
      <c r="P4846">
        <v>1</v>
      </c>
      <c r="Q4846" t="s">
        <v>24</v>
      </c>
      <c r="R4846">
        <v>0</v>
      </c>
      <c r="S4846">
        <v>1</v>
      </c>
      <c r="T4846" t="s">
        <v>25</v>
      </c>
      <c r="U4846" t="s">
        <v>8332</v>
      </c>
      <c r="V4846" t="s">
        <v>8335</v>
      </c>
      <c r="W4846" t="s">
        <v>24</v>
      </c>
      <c r="X4846">
        <v>23</v>
      </c>
      <c r="Y4846">
        <v>3</v>
      </c>
      <c r="Z4846">
        <v>6</v>
      </c>
      <c r="AA4846">
        <v>6</v>
      </c>
      <c r="AB4846">
        <v>15</v>
      </c>
      <c r="AC4846">
        <v>1</v>
      </c>
      <c r="AD4846" t="s">
        <v>30</v>
      </c>
      <c r="AE4846" t="s">
        <v>8348</v>
      </c>
      <c r="AF4846">
        <v>4393</v>
      </c>
      <c r="AG4846" t="s">
        <v>8352</v>
      </c>
    </row>
    <row r="4847" spans="1:33" x14ac:dyDescent="0.25">
      <c r="A4847" t="s">
        <v>1254</v>
      </c>
      <c r="B4847" t="s">
        <v>1871</v>
      </c>
      <c r="C4847" t="s">
        <v>7494</v>
      </c>
      <c r="D4847">
        <v>2017</v>
      </c>
      <c r="E4847">
        <v>5</v>
      </c>
      <c r="F4847">
        <v>1004</v>
      </c>
      <c r="G4847" t="s">
        <v>8306</v>
      </c>
      <c r="H4847">
        <v>1</v>
      </c>
      <c r="I4847">
        <v>20</v>
      </c>
      <c r="J4847">
        <v>8</v>
      </c>
      <c r="K4847" t="s">
        <v>8317</v>
      </c>
      <c r="L4847">
        <v>1</v>
      </c>
      <c r="M4847">
        <v>1</v>
      </c>
      <c r="N4847" t="s">
        <v>155</v>
      </c>
      <c r="O4847">
        <v>1</v>
      </c>
      <c r="P4847">
        <v>1</v>
      </c>
      <c r="Q4847" t="s">
        <v>24</v>
      </c>
      <c r="R4847">
        <v>0</v>
      </c>
      <c r="S4847">
        <v>1</v>
      </c>
      <c r="T4847" t="s">
        <v>37</v>
      </c>
      <c r="U4847" t="s">
        <v>8333</v>
      </c>
      <c r="V4847" t="s">
        <v>8335</v>
      </c>
      <c r="W4847" t="s">
        <v>24</v>
      </c>
      <c r="X4847">
        <v>21</v>
      </c>
      <c r="Y4847">
        <v>3</v>
      </c>
      <c r="Z4847">
        <v>1</v>
      </c>
      <c r="AA4847">
        <v>1</v>
      </c>
      <c r="AB4847">
        <v>1</v>
      </c>
      <c r="AC4847">
        <v>1</v>
      </c>
      <c r="AD4847" t="s">
        <v>30</v>
      </c>
      <c r="AE4847" t="s">
        <v>8348</v>
      </c>
      <c r="AF4847">
        <v>4394</v>
      </c>
      <c r="AG4847" t="s">
        <v>8352</v>
      </c>
    </row>
    <row r="4848" spans="1:33" x14ac:dyDescent="0.25">
      <c r="A4848" t="s">
        <v>1492</v>
      </c>
      <c r="B4848" t="s">
        <v>351</v>
      </c>
      <c r="C4848" t="s">
        <v>1493</v>
      </c>
      <c r="D4848">
        <v>2017</v>
      </c>
      <c r="E4848">
        <v>1</v>
      </c>
      <c r="F4848">
        <v>2235</v>
      </c>
      <c r="G4848" t="s">
        <v>8307</v>
      </c>
      <c r="H4848">
        <v>2</v>
      </c>
      <c r="I4848">
        <v>29</v>
      </c>
      <c r="J4848">
        <v>9</v>
      </c>
      <c r="K4848" t="s">
        <v>8318</v>
      </c>
      <c r="L4848">
        <v>1</v>
      </c>
      <c r="M4848">
        <v>1</v>
      </c>
      <c r="N4848" t="s">
        <v>155</v>
      </c>
      <c r="O4848">
        <v>1</v>
      </c>
      <c r="P4848">
        <v>1</v>
      </c>
      <c r="Q4848" t="s">
        <v>24</v>
      </c>
      <c r="R4848">
        <v>0</v>
      </c>
      <c r="S4848">
        <v>1</v>
      </c>
      <c r="T4848" t="s">
        <v>25</v>
      </c>
      <c r="U4848" t="s">
        <v>8332</v>
      </c>
      <c r="V4848" t="s">
        <v>8338</v>
      </c>
      <c r="W4848" t="s">
        <v>24</v>
      </c>
      <c r="X4848">
        <v>30</v>
      </c>
      <c r="Y4848">
        <v>5</v>
      </c>
      <c r="Z4848">
        <v>1</v>
      </c>
      <c r="AA4848">
        <v>1</v>
      </c>
      <c r="AB4848">
        <v>1</v>
      </c>
      <c r="AC4848">
        <v>2</v>
      </c>
      <c r="AD4848" t="s">
        <v>30</v>
      </c>
      <c r="AE4848" t="s">
        <v>8348</v>
      </c>
      <c r="AF4848">
        <v>4394</v>
      </c>
      <c r="AG4848" t="s">
        <v>8352</v>
      </c>
    </row>
    <row r="4849" spans="1:33" x14ac:dyDescent="0.25">
      <c r="A4849" t="s">
        <v>1809</v>
      </c>
      <c r="B4849" t="s">
        <v>1123</v>
      </c>
      <c r="C4849" t="s">
        <v>1810</v>
      </c>
      <c r="D4849">
        <v>2017</v>
      </c>
      <c r="E4849">
        <v>2</v>
      </c>
      <c r="F4849">
        <v>2310</v>
      </c>
      <c r="G4849" t="s">
        <v>8306</v>
      </c>
      <c r="H4849">
        <v>1</v>
      </c>
      <c r="I4849">
        <v>29</v>
      </c>
      <c r="J4849">
        <v>9</v>
      </c>
      <c r="K4849" t="s">
        <v>8318</v>
      </c>
      <c r="L4849">
        <v>1</v>
      </c>
      <c r="M4849">
        <v>3</v>
      </c>
      <c r="N4849" t="s">
        <v>8326</v>
      </c>
      <c r="O4849">
        <v>3</v>
      </c>
      <c r="P4849">
        <v>3</v>
      </c>
      <c r="Q4849" t="s">
        <v>24</v>
      </c>
      <c r="R4849">
        <v>0</v>
      </c>
      <c r="S4849">
        <v>1</v>
      </c>
      <c r="T4849" t="s">
        <v>37</v>
      </c>
      <c r="U4849" t="s">
        <v>8333</v>
      </c>
      <c r="V4849" t="s">
        <v>8335</v>
      </c>
      <c r="W4849" t="s">
        <v>24</v>
      </c>
      <c r="X4849">
        <v>41</v>
      </c>
      <c r="Y4849">
        <v>7</v>
      </c>
      <c r="Z4849">
        <v>1</v>
      </c>
      <c r="AA4849">
        <v>1</v>
      </c>
      <c r="AB4849">
        <v>1</v>
      </c>
      <c r="AC4849">
        <v>2</v>
      </c>
      <c r="AD4849" t="s">
        <v>30</v>
      </c>
      <c r="AE4849" t="s">
        <v>8348</v>
      </c>
      <c r="AF4849">
        <v>4394</v>
      </c>
      <c r="AG4849" t="s">
        <v>8352</v>
      </c>
    </row>
    <row r="4850" spans="1:33" x14ac:dyDescent="0.25">
      <c r="A4850" t="s">
        <v>4249</v>
      </c>
      <c r="B4850" t="s">
        <v>1342</v>
      </c>
      <c r="C4850" t="s">
        <v>7515</v>
      </c>
      <c r="D4850">
        <v>2017</v>
      </c>
      <c r="E4850">
        <v>5</v>
      </c>
      <c r="F4850">
        <v>1219</v>
      </c>
      <c r="G4850" t="s">
        <v>8306</v>
      </c>
      <c r="H4850">
        <v>1</v>
      </c>
      <c r="I4850">
        <v>27</v>
      </c>
      <c r="J4850">
        <v>9</v>
      </c>
      <c r="K4850" t="s">
        <v>8318</v>
      </c>
      <c r="L4850">
        <v>1</v>
      </c>
      <c r="M4850">
        <v>1</v>
      </c>
      <c r="N4850" t="s">
        <v>155</v>
      </c>
      <c r="O4850">
        <v>1</v>
      </c>
      <c r="P4850">
        <v>1</v>
      </c>
      <c r="Q4850" t="s">
        <v>24</v>
      </c>
      <c r="R4850">
        <v>0</v>
      </c>
      <c r="S4850">
        <v>1</v>
      </c>
      <c r="T4850" t="s">
        <v>25</v>
      </c>
      <c r="U4850" t="s">
        <v>8332</v>
      </c>
      <c r="V4850" t="s">
        <v>8336</v>
      </c>
      <c r="W4850" t="s">
        <v>24</v>
      </c>
      <c r="X4850">
        <v>27</v>
      </c>
      <c r="Y4850">
        <v>4</v>
      </c>
      <c r="Z4850">
        <v>1</v>
      </c>
      <c r="AA4850">
        <v>1</v>
      </c>
      <c r="AB4850">
        <v>1</v>
      </c>
      <c r="AC4850">
        <v>2</v>
      </c>
      <c r="AD4850" t="s">
        <v>26</v>
      </c>
      <c r="AE4850" t="s">
        <v>8348</v>
      </c>
      <c r="AF4850">
        <v>4394</v>
      </c>
      <c r="AG4850" t="s">
        <v>8352</v>
      </c>
    </row>
    <row r="4851" spans="1:33" x14ac:dyDescent="0.25">
      <c r="A4851" t="s">
        <v>3160</v>
      </c>
      <c r="B4851" t="s">
        <v>598</v>
      </c>
      <c r="C4851" t="s">
        <v>3161</v>
      </c>
      <c r="D4851">
        <v>2017</v>
      </c>
      <c r="E4851">
        <v>2</v>
      </c>
      <c r="F4851">
        <v>1434</v>
      </c>
      <c r="G4851" t="s">
        <v>8308</v>
      </c>
      <c r="H4851">
        <v>2</v>
      </c>
      <c r="I4851">
        <v>31</v>
      </c>
      <c r="J4851">
        <v>10</v>
      </c>
      <c r="K4851" t="s">
        <v>8319</v>
      </c>
      <c r="L4851">
        <v>1</v>
      </c>
      <c r="M4851">
        <v>1</v>
      </c>
      <c r="N4851" t="s">
        <v>155</v>
      </c>
      <c r="O4851">
        <v>1</v>
      </c>
      <c r="P4851">
        <v>1</v>
      </c>
      <c r="Q4851" t="s">
        <v>24</v>
      </c>
      <c r="R4851">
        <v>0</v>
      </c>
      <c r="S4851">
        <v>1</v>
      </c>
      <c r="T4851" t="s">
        <v>25</v>
      </c>
      <c r="U4851" t="s">
        <v>8332</v>
      </c>
      <c r="V4851" t="s">
        <v>8336</v>
      </c>
      <c r="W4851" t="s">
        <v>24</v>
      </c>
      <c r="X4851">
        <v>33</v>
      </c>
      <c r="Y4851">
        <v>5</v>
      </c>
      <c r="Z4851">
        <v>1</v>
      </c>
      <c r="AA4851">
        <v>1</v>
      </c>
      <c r="AB4851">
        <v>1</v>
      </c>
      <c r="AC4851">
        <v>4</v>
      </c>
      <c r="AD4851" t="s">
        <v>26</v>
      </c>
      <c r="AE4851" t="s">
        <v>8348</v>
      </c>
      <c r="AF4851">
        <v>4394</v>
      </c>
      <c r="AG4851" t="s">
        <v>8352</v>
      </c>
    </row>
    <row r="4852" spans="1:33" x14ac:dyDescent="0.25">
      <c r="A4852" t="s">
        <v>2838</v>
      </c>
      <c r="B4852" t="s">
        <v>1549</v>
      </c>
      <c r="C4852" t="s">
        <v>8171</v>
      </c>
      <c r="D4852">
        <v>2017</v>
      </c>
      <c r="E4852">
        <v>6</v>
      </c>
      <c r="F4852">
        <v>229</v>
      </c>
      <c r="G4852" t="s">
        <v>8307</v>
      </c>
      <c r="H4852">
        <v>2</v>
      </c>
      <c r="I4852">
        <v>36</v>
      </c>
      <c r="J4852">
        <v>11</v>
      </c>
      <c r="K4852" t="s">
        <v>8320</v>
      </c>
      <c r="L4852">
        <v>1</v>
      </c>
      <c r="M4852">
        <v>1</v>
      </c>
      <c r="N4852" t="s">
        <v>155</v>
      </c>
      <c r="O4852">
        <v>1</v>
      </c>
      <c r="P4852">
        <v>1</v>
      </c>
      <c r="Q4852" t="s">
        <v>24</v>
      </c>
      <c r="R4852">
        <v>0</v>
      </c>
      <c r="S4852">
        <v>1</v>
      </c>
      <c r="T4852" t="s">
        <v>25</v>
      </c>
      <c r="U4852" t="s">
        <v>8332</v>
      </c>
      <c r="V4852" t="s">
        <v>8338</v>
      </c>
      <c r="W4852" t="s">
        <v>24</v>
      </c>
      <c r="X4852">
        <v>48</v>
      </c>
      <c r="Y4852">
        <v>8</v>
      </c>
      <c r="Z4852">
        <v>13</v>
      </c>
      <c r="AA4852">
        <v>6</v>
      </c>
      <c r="AB4852">
        <v>15</v>
      </c>
      <c r="AC4852">
        <v>2</v>
      </c>
      <c r="AD4852" t="s">
        <v>30</v>
      </c>
      <c r="AE4852" t="s">
        <v>8348</v>
      </c>
      <c r="AF4852">
        <v>4394</v>
      </c>
      <c r="AG4852" t="s">
        <v>8352</v>
      </c>
    </row>
    <row r="4853" spans="1:33" x14ac:dyDescent="0.25">
      <c r="A4853" t="s">
        <v>8014</v>
      </c>
      <c r="B4853" t="s">
        <v>2163</v>
      </c>
      <c r="C4853" t="s">
        <v>8015</v>
      </c>
      <c r="D4853">
        <v>2017</v>
      </c>
      <c r="E4853">
        <v>6</v>
      </c>
      <c r="F4853">
        <v>207</v>
      </c>
      <c r="G4853" t="s">
        <v>8306</v>
      </c>
      <c r="H4853">
        <v>1</v>
      </c>
      <c r="I4853">
        <v>22</v>
      </c>
      <c r="J4853">
        <v>8</v>
      </c>
      <c r="K4853" t="s">
        <v>8317</v>
      </c>
      <c r="L4853">
        <v>2</v>
      </c>
      <c r="M4853">
        <v>3</v>
      </c>
      <c r="N4853" t="s">
        <v>8326</v>
      </c>
      <c r="O4853">
        <v>3</v>
      </c>
      <c r="P4853">
        <v>3</v>
      </c>
      <c r="Q4853" t="s">
        <v>24</v>
      </c>
      <c r="R4853">
        <v>0</v>
      </c>
      <c r="S4853">
        <v>1</v>
      </c>
      <c r="T4853" t="s">
        <v>79</v>
      </c>
      <c r="U4853" t="s">
        <v>8333</v>
      </c>
      <c r="V4853" t="s">
        <v>8335</v>
      </c>
      <c r="W4853" t="s">
        <v>24</v>
      </c>
      <c r="X4853">
        <v>22</v>
      </c>
      <c r="Y4853">
        <v>3</v>
      </c>
      <c r="Z4853">
        <v>99</v>
      </c>
      <c r="AA4853">
        <v>9</v>
      </c>
      <c r="AB4853">
        <v>99</v>
      </c>
      <c r="AC4853">
        <v>1</v>
      </c>
      <c r="AD4853" t="s">
        <v>30</v>
      </c>
      <c r="AE4853" t="s">
        <v>8348</v>
      </c>
      <c r="AF4853">
        <v>4400</v>
      </c>
      <c r="AG4853" t="s">
        <v>8352</v>
      </c>
    </row>
    <row r="4854" spans="1:33" x14ac:dyDescent="0.25">
      <c r="A4854" t="s">
        <v>1734</v>
      </c>
      <c r="B4854" t="s">
        <v>1054</v>
      </c>
      <c r="C4854" t="s">
        <v>3204</v>
      </c>
      <c r="D4854">
        <v>2017</v>
      </c>
      <c r="E4854">
        <v>2</v>
      </c>
      <c r="F4854">
        <v>1728</v>
      </c>
      <c r="G4854" t="s">
        <v>8306</v>
      </c>
      <c r="H4854">
        <v>1</v>
      </c>
      <c r="I4854">
        <v>27</v>
      </c>
      <c r="J4854">
        <v>9</v>
      </c>
      <c r="K4854" t="s">
        <v>8318</v>
      </c>
      <c r="L4854">
        <v>2</v>
      </c>
      <c r="M4854">
        <v>3</v>
      </c>
      <c r="N4854" t="s">
        <v>8326</v>
      </c>
      <c r="O4854">
        <v>3</v>
      </c>
      <c r="P4854">
        <v>3</v>
      </c>
      <c r="Q4854" t="s">
        <v>24</v>
      </c>
      <c r="R4854">
        <v>0</v>
      </c>
      <c r="S4854">
        <v>1</v>
      </c>
      <c r="T4854" t="s">
        <v>37</v>
      </c>
      <c r="U4854" t="s">
        <v>8333</v>
      </c>
      <c r="V4854" t="s">
        <v>8342</v>
      </c>
      <c r="W4854" t="s">
        <v>24</v>
      </c>
      <c r="X4854">
        <v>47</v>
      </c>
      <c r="Y4854">
        <v>8</v>
      </c>
      <c r="Z4854">
        <v>99</v>
      </c>
      <c r="AA4854">
        <v>9</v>
      </c>
      <c r="AB4854">
        <v>99</v>
      </c>
      <c r="AC4854">
        <v>3</v>
      </c>
      <c r="AD4854" t="s">
        <v>30</v>
      </c>
      <c r="AE4854" t="s">
        <v>8348</v>
      </c>
      <c r="AF4854">
        <v>4400</v>
      </c>
      <c r="AG4854" t="s">
        <v>8352</v>
      </c>
    </row>
    <row r="4855" spans="1:33" x14ac:dyDescent="0.25">
      <c r="A4855" t="s">
        <v>7381</v>
      </c>
      <c r="B4855" t="s">
        <v>2876</v>
      </c>
      <c r="C4855" t="s">
        <v>8240</v>
      </c>
      <c r="D4855">
        <v>2017</v>
      </c>
      <c r="E4855">
        <v>7</v>
      </c>
      <c r="F4855">
        <v>804</v>
      </c>
      <c r="G4855" t="s">
        <v>8306</v>
      </c>
      <c r="H4855">
        <v>1</v>
      </c>
      <c r="I4855">
        <v>26</v>
      </c>
      <c r="J4855">
        <v>9</v>
      </c>
      <c r="K4855" t="s">
        <v>8318</v>
      </c>
      <c r="L4855">
        <v>1</v>
      </c>
      <c r="M4855">
        <v>1</v>
      </c>
      <c r="N4855" t="s">
        <v>155</v>
      </c>
      <c r="O4855">
        <v>1</v>
      </c>
      <c r="P4855">
        <v>1</v>
      </c>
      <c r="Q4855" t="s">
        <v>24</v>
      </c>
      <c r="R4855">
        <v>0</v>
      </c>
      <c r="S4855">
        <v>1</v>
      </c>
      <c r="T4855" t="s">
        <v>25</v>
      </c>
      <c r="U4855" t="s">
        <v>8332</v>
      </c>
      <c r="V4855" t="s">
        <v>8337</v>
      </c>
      <c r="W4855" t="s">
        <v>24</v>
      </c>
      <c r="X4855">
        <v>27</v>
      </c>
      <c r="Y4855">
        <v>4</v>
      </c>
      <c r="Z4855">
        <v>1</v>
      </c>
      <c r="AA4855">
        <v>1</v>
      </c>
      <c r="AB4855">
        <v>1</v>
      </c>
      <c r="AC4855">
        <v>2</v>
      </c>
      <c r="AD4855" t="s">
        <v>30</v>
      </c>
      <c r="AE4855" t="s">
        <v>8348</v>
      </c>
      <c r="AF4855">
        <v>4400</v>
      </c>
      <c r="AG4855" t="s">
        <v>8352</v>
      </c>
    </row>
    <row r="4856" spans="1:33" x14ac:dyDescent="0.25">
      <c r="A4856" t="s">
        <v>5068</v>
      </c>
      <c r="B4856" t="s">
        <v>2244</v>
      </c>
      <c r="C4856" t="s">
        <v>5069</v>
      </c>
      <c r="D4856">
        <v>2017</v>
      </c>
      <c r="E4856">
        <v>4</v>
      </c>
      <c r="F4856">
        <v>1034</v>
      </c>
      <c r="G4856" t="s">
        <v>8306</v>
      </c>
      <c r="H4856">
        <v>1</v>
      </c>
      <c r="I4856">
        <v>29</v>
      </c>
      <c r="J4856">
        <v>9</v>
      </c>
      <c r="K4856" t="s">
        <v>8318</v>
      </c>
      <c r="L4856">
        <v>1</v>
      </c>
      <c r="M4856">
        <v>1</v>
      </c>
      <c r="N4856" t="s">
        <v>155</v>
      </c>
      <c r="O4856">
        <v>1</v>
      </c>
      <c r="P4856">
        <v>1</v>
      </c>
      <c r="Q4856" t="s">
        <v>24</v>
      </c>
      <c r="R4856">
        <v>0</v>
      </c>
      <c r="S4856">
        <v>1</v>
      </c>
      <c r="T4856" t="s">
        <v>25</v>
      </c>
      <c r="U4856" t="s">
        <v>8332</v>
      </c>
      <c r="V4856" t="s">
        <v>8337</v>
      </c>
      <c r="W4856" t="s">
        <v>24</v>
      </c>
      <c r="X4856">
        <v>32</v>
      </c>
      <c r="Y4856">
        <v>5</v>
      </c>
      <c r="Z4856">
        <v>1</v>
      </c>
      <c r="AA4856">
        <v>1</v>
      </c>
      <c r="AB4856">
        <v>1</v>
      </c>
      <c r="AC4856">
        <v>1</v>
      </c>
      <c r="AD4856" t="s">
        <v>30</v>
      </c>
      <c r="AE4856" t="s">
        <v>8348</v>
      </c>
      <c r="AF4856">
        <v>4403</v>
      </c>
      <c r="AG4856" t="s">
        <v>8352</v>
      </c>
    </row>
    <row r="4857" spans="1:33" x14ac:dyDescent="0.25">
      <c r="A4857" t="s">
        <v>2076</v>
      </c>
      <c r="B4857" t="s">
        <v>666</v>
      </c>
      <c r="C4857" t="s">
        <v>2077</v>
      </c>
      <c r="D4857">
        <v>2017</v>
      </c>
      <c r="E4857">
        <v>2</v>
      </c>
      <c r="F4857">
        <v>2026</v>
      </c>
      <c r="G4857" t="s">
        <v>8306</v>
      </c>
      <c r="H4857">
        <v>1</v>
      </c>
      <c r="I4857">
        <v>24</v>
      </c>
      <c r="J4857">
        <v>8</v>
      </c>
      <c r="K4857" t="s">
        <v>8317</v>
      </c>
      <c r="L4857">
        <v>1</v>
      </c>
      <c r="M4857">
        <v>1</v>
      </c>
      <c r="N4857" t="s">
        <v>155</v>
      </c>
      <c r="O4857">
        <v>1</v>
      </c>
      <c r="P4857">
        <v>1</v>
      </c>
      <c r="Q4857" t="s">
        <v>24</v>
      </c>
      <c r="R4857">
        <v>1</v>
      </c>
      <c r="S4857">
        <v>1</v>
      </c>
      <c r="T4857" t="s">
        <v>25</v>
      </c>
      <c r="U4857" t="s">
        <v>8332</v>
      </c>
      <c r="V4857" t="s">
        <v>8336</v>
      </c>
      <c r="W4857" t="s">
        <v>24</v>
      </c>
      <c r="X4857">
        <v>33</v>
      </c>
      <c r="Y4857">
        <v>5</v>
      </c>
      <c r="Z4857">
        <v>3</v>
      </c>
      <c r="AA4857">
        <v>3</v>
      </c>
      <c r="AB4857">
        <v>3</v>
      </c>
      <c r="AC4857">
        <v>1</v>
      </c>
      <c r="AD4857" t="s">
        <v>26</v>
      </c>
      <c r="AE4857" t="s">
        <v>8348</v>
      </c>
      <c r="AF4857">
        <v>4405</v>
      </c>
      <c r="AG4857" t="s">
        <v>8352</v>
      </c>
    </row>
    <row r="4858" spans="1:33" x14ac:dyDescent="0.25">
      <c r="A4858" t="s">
        <v>172</v>
      </c>
      <c r="B4858" t="s">
        <v>2749</v>
      </c>
      <c r="C4858" t="s">
        <v>3786</v>
      </c>
      <c r="D4858">
        <v>2017</v>
      </c>
      <c r="E4858">
        <v>3</v>
      </c>
      <c r="F4858">
        <v>706</v>
      </c>
      <c r="G4858" t="s">
        <v>8306</v>
      </c>
      <c r="H4858">
        <v>1</v>
      </c>
      <c r="I4858">
        <v>18</v>
      </c>
      <c r="J4858">
        <v>6</v>
      </c>
      <c r="K4858" t="s">
        <v>8316</v>
      </c>
      <c r="L4858">
        <v>1</v>
      </c>
      <c r="M4858">
        <v>1</v>
      </c>
      <c r="N4858" t="s">
        <v>155</v>
      </c>
      <c r="O4858">
        <v>1</v>
      </c>
      <c r="P4858">
        <v>1</v>
      </c>
      <c r="Q4858" t="s">
        <v>24</v>
      </c>
      <c r="R4858">
        <v>0</v>
      </c>
      <c r="S4858">
        <v>1</v>
      </c>
      <c r="T4858" t="s">
        <v>37</v>
      </c>
      <c r="U4858" t="s">
        <v>8333</v>
      </c>
      <c r="V4858" t="s">
        <v>8335</v>
      </c>
      <c r="W4858" t="s">
        <v>24</v>
      </c>
      <c r="X4858">
        <v>18</v>
      </c>
      <c r="Y4858">
        <v>2</v>
      </c>
      <c r="Z4858">
        <v>5</v>
      </c>
      <c r="AA4858">
        <v>5</v>
      </c>
      <c r="AB4858">
        <v>13</v>
      </c>
      <c r="AC4858">
        <v>1</v>
      </c>
      <c r="AD4858" t="s">
        <v>30</v>
      </c>
      <c r="AE4858" t="s">
        <v>8348</v>
      </c>
      <c r="AF4858">
        <v>4410</v>
      </c>
      <c r="AG4858" t="s">
        <v>8352</v>
      </c>
    </row>
    <row r="4859" spans="1:33" x14ac:dyDescent="0.25">
      <c r="A4859" t="s">
        <v>6956</v>
      </c>
      <c r="B4859" t="s">
        <v>270</v>
      </c>
      <c r="C4859" t="s">
        <v>6957</v>
      </c>
      <c r="D4859">
        <v>2017</v>
      </c>
      <c r="E4859">
        <v>5</v>
      </c>
      <c r="F4859">
        <v>2152</v>
      </c>
      <c r="G4859" t="s">
        <v>8306</v>
      </c>
      <c r="H4859">
        <v>1</v>
      </c>
      <c r="I4859">
        <v>34</v>
      </c>
      <c r="J4859">
        <v>10</v>
      </c>
      <c r="K4859" t="s">
        <v>8319</v>
      </c>
      <c r="L4859">
        <v>1</v>
      </c>
      <c r="M4859">
        <v>1</v>
      </c>
      <c r="N4859" t="s">
        <v>155</v>
      </c>
      <c r="O4859">
        <v>1</v>
      </c>
      <c r="P4859">
        <v>1</v>
      </c>
      <c r="Q4859" t="s">
        <v>24</v>
      </c>
      <c r="R4859">
        <v>0</v>
      </c>
      <c r="S4859">
        <v>1</v>
      </c>
      <c r="T4859" t="s">
        <v>25</v>
      </c>
      <c r="U4859" t="s">
        <v>8332</v>
      </c>
      <c r="V4859" t="s">
        <v>8339</v>
      </c>
      <c r="W4859" t="s">
        <v>24</v>
      </c>
      <c r="X4859">
        <v>36</v>
      </c>
      <c r="Y4859">
        <v>6</v>
      </c>
      <c r="Z4859">
        <v>1</v>
      </c>
      <c r="AA4859">
        <v>1</v>
      </c>
      <c r="AB4859">
        <v>1</v>
      </c>
      <c r="AC4859">
        <v>1</v>
      </c>
      <c r="AD4859" t="s">
        <v>26</v>
      </c>
      <c r="AE4859" t="s">
        <v>8348</v>
      </c>
      <c r="AF4859">
        <v>4410</v>
      </c>
      <c r="AG4859" t="s">
        <v>8352</v>
      </c>
    </row>
    <row r="4860" spans="1:33" x14ac:dyDescent="0.25">
      <c r="A4860" t="s">
        <v>1674</v>
      </c>
      <c r="B4860" t="s">
        <v>1149</v>
      </c>
      <c r="C4860" t="s">
        <v>1675</v>
      </c>
      <c r="D4860">
        <v>2017</v>
      </c>
      <c r="E4860">
        <v>1</v>
      </c>
      <c r="F4860">
        <v>2038</v>
      </c>
      <c r="G4860" t="s">
        <v>8306</v>
      </c>
      <c r="H4860">
        <v>1</v>
      </c>
      <c r="I4860">
        <v>35</v>
      </c>
      <c r="J4860">
        <v>11</v>
      </c>
      <c r="K4860" t="s">
        <v>8320</v>
      </c>
      <c r="L4860">
        <v>1</v>
      </c>
      <c r="M4860">
        <v>1</v>
      </c>
      <c r="N4860" t="s">
        <v>155</v>
      </c>
      <c r="O4860">
        <v>1</v>
      </c>
      <c r="P4860">
        <v>1</v>
      </c>
      <c r="Q4860" t="s">
        <v>24</v>
      </c>
      <c r="R4860">
        <v>0</v>
      </c>
      <c r="S4860">
        <v>1</v>
      </c>
      <c r="T4860" t="s">
        <v>25</v>
      </c>
      <c r="U4860" t="s">
        <v>8332</v>
      </c>
      <c r="V4860" t="s">
        <v>8339</v>
      </c>
      <c r="W4860" t="s">
        <v>24</v>
      </c>
      <c r="X4860">
        <v>36</v>
      </c>
      <c r="Y4860">
        <v>6</v>
      </c>
      <c r="Z4860">
        <v>10</v>
      </c>
      <c r="AA4860">
        <v>6</v>
      </c>
      <c r="AB4860">
        <v>15</v>
      </c>
      <c r="AC4860">
        <v>1</v>
      </c>
      <c r="AD4860" t="s">
        <v>26</v>
      </c>
      <c r="AE4860" t="s">
        <v>8348</v>
      </c>
      <c r="AF4860">
        <v>4410</v>
      </c>
      <c r="AG4860" t="s">
        <v>8352</v>
      </c>
    </row>
    <row r="4861" spans="1:33" x14ac:dyDescent="0.25">
      <c r="A4861" t="s">
        <v>1083</v>
      </c>
      <c r="B4861" t="s">
        <v>3704</v>
      </c>
      <c r="C4861" t="s">
        <v>4804</v>
      </c>
      <c r="D4861">
        <v>2017</v>
      </c>
      <c r="E4861">
        <v>4</v>
      </c>
      <c r="F4861">
        <v>1735</v>
      </c>
      <c r="G4861" t="s">
        <v>8306</v>
      </c>
      <c r="H4861">
        <v>1</v>
      </c>
      <c r="I4861">
        <v>30</v>
      </c>
      <c r="J4861">
        <v>10</v>
      </c>
      <c r="K4861" t="s">
        <v>8319</v>
      </c>
      <c r="L4861">
        <v>1</v>
      </c>
      <c r="M4861">
        <v>4</v>
      </c>
      <c r="N4861" t="s">
        <v>8327</v>
      </c>
      <c r="O4861">
        <v>10</v>
      </c>
      <c r="P4861">
        <v>4</v>
      </c>
      <c r="Q4861" t="s">
        <v>24</v>
      </c>
      <c r="R4861">
        <v>0</v>
      </c>
      <c r="S4861">
        <v>1</v>
      </c>
      <c r="T4861" t="s">
        <v>25</v>
      </c>
      <c r="U4861" t="s">
        <v>8332</v>
      </c>
      <c r="V4861" t="s">
        <v>8336</v>
      </c>
      <c r="W4861" t="s">
        <v>24</v>
      </c>
      <c r="X4861">
        <v>34</v>
      </c>
      <c r="Y4861">
        <v>5</v>
      </c>
      <c r="Z4861">
        <v>1</v>
      </c>
      <c r="AA4861">
        <v>1</v>
      </c>
      <c r="AB4861">
        <v>1</v>
      </c>
      <c r="AC4861">
        <v>1</v>
      </c>
      <c r="AD4861" t="s">
        <v>30</v>
      </c>
      <c r="AE4861" t="s">
        <v>8348</v>
      </c>
      <c r="AF4861">
        <v>4415</v>
      </c>
      <c r="AG4861" t="s">
        <v>8352</v>
      </c>
    </row>
    <row r="4862" spans="1:33" x14ac:dyDescent="0.25">
      <c r="A4862" t="s">
        <v>1583</v>
      </c>
      <c r="B4862" t="s">
        <v>2249</v>
      </c>
      <c r="C4862" t="s">
        <v>2679</v>
      </c>
      <c r="D4862">
        <v>2017</v>
      </c>
      <c r="E4862">
        <v>2</v>
      </c>
      <c r="F4862">
        <v>1712</v>
      </c>
      <c r="G4862" t="s">
        <v>8306</v>
      </c>
      <c r="H4862">
        <v>1</v>
      </c>
      <c r="I4862">
        <v>35</v>
      </c>
      <c r="J4862">
        <v>11</v>
      </c>
      <c r="K4862" t="s">
        <v>8320</v>
      </c>
      <c r="L4862">
        <v>1</v>
      </c>
      <c r="M4862">
        <v>1</v>
      </c>
      <c r="N4862" t="s">
        <v>155</v>
      </c>
      <c r="O4862">
        <v>1</v>
      </c>
      <c r="P4862">
        <v>1</v>
      </c>
      <c r="Q4862" t="s">
        <v>24</v>
      </c>
      <c r="R4862">
        <v>0</v>
      </c>
      <c r="S4862">
        <v>1</v>
      </c>
      <c r="T4862" t="s">
        <v>25</v>
      </c>
      <c r="U4862" t="s">
        <v>8332</v>
      </c>
      <c r="V4862" t="s">
        <v>8338</v>
      </c>
      <c r="W4862" t="s">
        <v>24</v>
      </c>
      <c r="X4862">
        <v>38</v>
      </c>
      <c r="Y4862">
        <v>6</v>
      </c>
      <c r="Z4862">
        <v>1</v>
      </c>
      <c r="AA4862">
        <v>1</v>
      </c>
      <c r="AB4862">
        <v>1</v>
      </c>
      <c r="AC4862">
        <v>3</v>
      </c>
      <c r="AD4862" t="s">
        <v>30</v>
      </c>
      <c r="AE4862" t="s">
        <v>8348</v>
      </c>
      <c r="AF4862">
        <v>4416</v>
      </c>
      <c r="AG4862" t="s">
        <v>8352</v>
      </c>
    </row>
    <row r="4863" spans="1:33" x14ac:dyDescent="0.25">
      <c r="A4863" t="s">
        <v>701</v>
      </c>
      <c r="B4863" t="s">
        <v>2727</v>
      </c>
      <c r="C4863" t="s">
        <v>6457</v>
      </c>
      <c r="D4863">
        <v>2017</v>
      </c>
      <c r="E4863">
        <v>5</v>
      </c>
      <c r="F4863">
        <v>1942</v>
      </c>
      <c r="G4863" t="s">
        <v>8306</v>
      </c>
      <c r="H4863">
        <v>1</v>
      </c>
      <c r="I4863">
        <v>26</v>
      </c>
      <c r="J4863">
        <v>9</v>
      </c>
      <c r="K4863" t="s">
        <v>8318</v>
      </c>
      <c r="L4863">
        <v>1</v>
      </c>
      <c r="M4863">
        <v>1</v>
      </c>
      <c r="N4863" t="s">
        <v>155</v>
      </c>
      <c r="O4863">
        <v>1</v>
      </c>
      <c r="P4863">
        <v>1</v>
      </c>
      <c r="Q4863" t="s">
        <v>24</v>
      </c>
      <c r="R4863">
        <v>5</v>
      </c>
      <c r="S4863">
        <v>1</v>
      </c>
      <c r="T4863" t="s">
        <v>37</v>
      </c>
      <c r="U4863" t="s">
        <v>8333</v>
      </c>
      <c r="V4863" t="s">
        <v>8335</v>
      </c>
      <c r="W4863" t="s">
        <v>24</v>
      </c>
      <c r="X4863">
        <v>19</v>
      </c>
      <c r="Y4863">
        <v>2</v>
      </c>
      <c r="Z4863">
        <v>1</v>
      </c>
      <c r="AA4863">
        <v>1</v>
      </c>
      <c r="AB4863">
        <v>1</v>
      </c>
      <c r="AC4863">
        <v>2</v>
      </c>
      <c r="AD4863" t="s">
        <v>30</v>
      </c>
      <c r="AE4863" t="s">
        <v>8348</v>
      </c>
      <c r="AF4863">
        <v>4420</v>
      </c>
      <c r="AG4863" t="s">
        <v>8352</v>
      </c>
    </row>
    <row r="4864" spans="1:33" x14ac:dyDescent="0.25">
      <c r="A4864" t="s">
        <v>6287</v>
      </c>
      <c r="B4864" t="s">
        <v>1959</v>
      </c>
      <c r="C4864" t="s">
        <v>6288</v>
      </c>
      <c r="D4864">
        <v>2017</v>
      </c>
      <c r="E4864">
        <v>5</v>
      </c>
      <c r="F4864">
        <v>1939</v>
      </c>
      <c r="G4864" t="s">
        <v>8306</v>
      </c>
      <c r="H4864">
        <v>1</v>
      </c>
      <c r="I4864">
        <v>27</v>
      </c>
      <c r="J4864">
        <v>9</v>
      </c>
      <c r="K4864" t="s">
        <v>8318</v>
      </c>
      <c r="L4864">
        <v>1</v>
      </c>
      <c r="M4864">
        <v>1</v>
      </c>
      <c r="N4864" t="s">
        <v>155</v>
      </c>
      <c r="O4864">
        <v>1</v>
      </c>
      <c r="P4864">
        <v>1</v>
      </c>
      <c r="Q4864" t="s">
        <v>24</v>
      </c>
      <c r="R4864">
        <v>0</v>
      </c>
      <c r="S4864">
        <v>1</v>
      </c>
      <c r="T4864" t="s">
        <v>79</v>
      </c>
      <c r="U4864" t="s">
        <v>8333</v>
      </c>
      <c r="V4864" t="s">
        <v>8336</v>
      </c>
      <c r="W4864" t="s">
        <v>24</v>
      </c>
      <c r="X4864">
        <v>99</v>
      </c>
      <c r="Y4864">
        <v>11</v>
      </c>
      <c r="Z4864">
        <v>99</v>
      </c>
      <c r="AA4864">
        <v>9</v>
      </c>
      <c r="AB4864">
        <v>99</v>
      </c>
      <c r="AC4864">
        <v>3</v>
      </c>
      <c r="AD4864" t="s">
        <v>30</v>
      </c>
      <c r="AE4864" t="s">
        <v>8348</v>
      </c>
      <c r="AF4864">
        <v>4423</v>
      </c>
      <c r="AG4864" t="s">
        <v>8352</v>
      </c>
    </row>
    <row r="4865" spans="1:33" x14ac:dyDescent="0.25">
      <c r="A4865" t="s">
        <v>3379</v>
      </c>
      <c r="B4865" t="s">
        <v>2131</v>
      </c>
      <c r="C4865" t="s">
        <v>3380</v>
      </c>
      <c r="D4865">
        <v>2017</v>
      </c>
      <c r="E4865">
        <v>2</v>
      </c>
      <c r="F4865">
        <v>703</v>
      </c>
      <c r="G4865" t="s">
        <v>8307</v>
      </c>
      <c r="H4865">
        <v>2</v>
      </c>
      <c r="I4865">
        <v>31</v>
      </c>
      <c r="J4865">
        <v>10</v>
      </c>
      <c r="K4865" t="s">
        <v>8319</v>
      </c>
      <c r="L4865">
        <v>2</v>
      </c>
      <c r="M4865">
        <v>1</v>
      </c>
      <c r="N4865" t="s">
        <v>155</v>
      </c>
      <c r="O4865">
        <v>1</v>
      </c>
      <c r="P4865">
        <v>1</v>
      </c>
      <c r="Q4865" t="s">
        <v>24</v>
      </c>
      <c r="R4865">
        <v>0</v>
      </c>
      <c r="S4865">
        <v>1</v>
      </c>
      <c r="T4865" t="s">
        <v>25</v>
      </c>
      <c r="U4865" t="s">
        <v>8332</v>
      </c>
      <c r="V4865" t="s">
        <v>8336</v>
      </c>
      <c r="W4865" t="s">
        <v>24</v>
      </c>
      <c r="X4865">
        <v>34</v>
      </c>
      <c r="Y4865">
        <v>5</v>
      </c>
      <c r="Z4865">
        <v>1</v>
      </c>
      <c r="AA4865">
        <v>1</v>
      </c>
      <c r="AB4865">
        <v>1</v>
      </c>
      <c r="AC4865">
        <v>5</v>
      </c>
      <c r="AD4865" t="s">
        <v>26</v>
      </c>
      <c r="AE4865" t="s">
        <v>8348</v>
      </c>
      <c r="AF4865">
        <v>4423</v>
      </c>
      <c r="AG4865" t="s">
        <v>8352</v>
      </c>
    </row>
    <row r="4866" spans="1:33" x14ac:dyDescent="0.25">
      <c r="A4866" t="s">
        <v>1509</v>
      </c>
      <c r="B4866" t="s">
        <v>1373</v>
      </c>
      <c r="C4866" t="s">
        <v>6110</v>
      </c>
      <c r="D4866">
        <v>2017</v>
      </c>
      <c r="E4866">
        <v>5</v>
      </c>
      <c r="F4866">
        <v>320</v>
      </c>
      <c r="G4866" t="s">
        <v>8306</v>
      </c>
      <c r="H4866">
        <v>1</v>
      </c>
      <c r="I4866">
        <v>33</v>
      </c>
      <c r="J4866">
        <v>10</v>
      </c>
      <c r="K4866" t="s">
        <v>8319</v>
      </c>
      <c r="L4866">
        <v>1</v>
      </c>
      <c r="M4866">
        <v>1</v>
      </c>
      <c r="N4866" t="s">
        <v>155</v>
      </c>
      <c r="O4866">
        <v>1</v>
      </c>
      <c r="P4866">
        <v>1</v>
      </c>
      <c r="Q4866" t="s">
        <v>24</v>
      </c>
      <c r="R4866">
        <v>0</v>
      </c>
      <c r="S4866">
        <v>1</v>
      </c>
      <c r="T4866" t="s">
        <v>25</v>
      </c>
      <c r="U4866" t="s">
        <v>8332</v>
      </c>
      <c r="V4866" t="s">
        <v>8338</v>
      </c>
      <c r="W4866" t="s">
        <v>24</v>
      </c>
      <c r="X4866">
        <v>38</v>
      </c>
      <c r="Y4866">
        <v>6</v>
      </c>
      <c r="Z4866">
        <v>1</v>
      </c>
      <c r="AA4866">
        <v>1</v>
      </c>
      <c r="AB4866">
        <v>1</v>
      </c>
      <c r="AC4866">
        <v>1</v>
      </c>
      <c r="AD4866" t="s">
        <v>26</v>
      </c>
      <c r="AE4866" t="s">
        <v>8348</v>
      </c>
      <c r="AF4866">
        <v>4423</v>
      </c>
      <c r="AG4866" t="s">
        <v>8352</v>
      </c>
    </row>
    <row r="4867" spans="1:33" x14ac:dyDescent="0.25">
      <c r="A4867" t="s">
        <v>3389</v>
      </c>
      <c r="B4867" t="s">
        <v>48</v>
      </c>
      <c r="C4867" s="1" t="s">
        <v>6156</v>
      </c>
      <c r="D4867">
        <v>2017</v>
      </c>
      <c r="E4867">
        <v>5</v>
      </c>
      <c r="F4867">
        <v>347</v>
      </c>
      <c r="G4867" t="s">
        <v>8310</v>
      </c>
      <c r="H4867">
        <v>2</v>
      </c>
      <c r="I4867">
        <v>34</v>
      </c>
      <c r="J4867">
        <v>10</v>
      </c>
      <c r="K4867" t="s">
        <v>8319</v>
      </c>
      <c r="L4867">
        <v>1</v>
      </c>
      <c r="M4867">
        <v>2</v>
      </c>
      <c r="N4867" t="s">
        <v>8325</v>
      </c>
      <c r="O4867">
        <v>2</v>
      </c>
      <c r="P4867">
        <v>2</v>
      </c>
      <c r="Q4867" t="s">
        <v>24</v>
      </c>
      <c r="R4867">
        <v>0</v>
      </c>
      <c r="S4867">
        <v>1</v>
      </c>
      <c r="T4867" t="s">
        <v>37</v>
      </c>
      <c r="U4867" t="s">
        <v>8333</v>
      </c>
      <c r="V4867" t="s">
        <v>8335</v>
      </c>
      <c r="W4867" t="s">
        <v>24</v>
      </c>
      <c r="X4867">
        <v>38</v>
      </c>
      <c r="Y4867">
        <v>6</v>
      </c>
      <c r="Z4867">
        <v>3</v>
      </c>
      <c r="AA4867">
        <v>3</v>
      </c>
      <c r="AB4867">
        <v>3</v>
      </c>
      <c r="AC4867">
        <v>5</v>
      </c>
      <c r="AD4867" t="s">
        <v>30</v>
      </c>
      <c r="AE4867" t="s">
        <v>8348</v>
      </c>
      <c r="AF4867">
        <v>4423</v>
      </c>
      <c r="AG4867" t="s">
        <v>8352</v>
      </c>
    </row>
    <row r="4868" spans="1:33" x14ac:dyDescent="0.25">
      <c r="A4868" t="s">
        <v>5954</v>
      </c>
      <c r="B4868" t="s">
        <v>329</v>
      </c>
      <c r="C4868" t="s">
        <v>6962</v>
      </c>
      <c r="D4868">
        <v>2017</v>
      </c>
      <c r="E4868">
        <v>5</v>
      </c>
      <c r="F4868">
        <v>825</v>
      </c>
      <c r="G4868" t="s">
        <v>8307</v>
      </c>
      <c r="H4868">
        <v>2</v>
      </c>
      <c r="I4868">
        <v>30</v>
      </c>
      <c r="J4868">
        <v>10</v>
      </c>
      <c r="K4868" t="s">
        <v>8319</v>
      </c>
      <c r="L4868">
        <v>1</v>
      </c>
      <c r="M4868">
        <v>1</v>
      </c>
      <c r="N4868" t="s">
        <v>155</v>
      </c>
      <c r="O4868">
        <v>1</v>
      </c>
      <c r="P4868">
        <v>1</v>
      </c>
      <c r="Q4868" t="s">
        <v>24</v>
      </c>
      <c r="R4868">
        <v>0</v>
      </c>
      <c r="S4868">
        <v>1</v>
      </c>
      <c r="T4868" t="s">
        <v>25</v>
      </c>
      <c r="U4868" t="s">
        <v>8332</v>
      </c>
      <c r="V4868" t="s">
        <v>8338</v>
      </c>
      <c r="W4868" t="s">
        <v>24</v>
      </c>
      <c r="X4868">
        <v>37</v>
      </c>
      <c r="Y4868">
        <v>6</v>
      </c>
      <c r="Z4868">
        <v>1</v>
      </c>
      <c r="AA4868">
        <v>1</v>
      </c>
      <c r="AB4868">
        <v>1</v>
      </c>
      <c r="AC4868">
        <v>3</v>
      </c>
      <c r="AD4868" t="s">
        <v>30</v>
      </c>
      <c r="AE4868" t="s">
        <v>8348</v>
      </c>
      <c r="AF4868">
        <v>4423</v>
      </c>
      <c r="AG4868" t="s">
        <v>8352</v>
      </c>
    </row>
    <row r="4869" spans="1:33" x14ac:dyDescent="0.25">
      <c r="A4869" t="s">
        <v>784</v>
      </c>
      <c r="B4869" t="s">
        <v>342</v>
      </c>
      <c r="C4869" t="s">
        <v>4890</v>
      </c>
      <c r="D4869">
        <v>2017</v>
      </c>
      <c r="E4869">
        <v>4</v>
      </c>
      <c r="F4869">
        <v>105</v>
      </c>
      <c r="G4869" t="s">
        <v>8306</v>
      </c>
      <c r="H4869">
        <v>1</v>
      </c>
      <c r="I4869">
        <v>35</v>
      </c>
      <c r="J4869">
        <v>11</v>
      </c>
      <c r="K4869" t="s">
        <v>8320</v>
      </c>
      <c r="L4869">
        <v>1</v>
      </c>
      <c r="M4869">
        <v>1</v>
      </c>
      <c r="N4869" t="s">
        <v>155</v>
      </c>
      <c r="O4869">
        <v>1</v>
      </c>
      <c r="P4869">
        <v>1</v>
      </c>
      <c r="Q4869" t="s">
        <v>24</v>
      </c>
      <c r="R4869">
        <v>0</v>
      </c>
      <c r="S4869">
        <v>1</v>
      </c>
      <c r="T4869" t="s">
        <v>25</v>
      </c>
      <c r="U4869" t="s">
        <v>8332</v>
      </c>
      <c r="V4869" t="s">
        <v>8337</v>
      </c>
      <c r="W4869" t="s">
        <v>24</v>
      </c>
      <c r="X4869">
        <v>34</v>
      </c>
      <c r="Y4869">
        <v>5</v>
      </c>
      <c r="Z4869">
        <v>1</v>
      </c>
      <c r="AA4869">
        <v>1</v>
      </c>
      <c r="AB4869">
        <v>1</v>
      </c>
      <c r="AC4869">
        <v>2</v>
      </c>
      <c r="AD4869" t="s">
        <v>30</v>
      </c>
      <c r="AE4869" t="s">
        <v>8348</v>
      </c>
      <c r="AF4869">
        <v>4423</v>
      </c>
      <c r="AG4869" t="s">
        <v>8352</v>
      </c>
    </row>
    <row r="4870" spans="1:33" x14ac:dyDescent="0.25">
      <c r="A4870" t="s">
        <v>2507</v>
      </c>
      <c r="B4870" t="s">
        <v>4081</v>
      </c>
      <c r="C4870" t="s">
        <v>6209</v>
      </c>
      <c r="D4870">
        <v>2017</v>
      </c>
      <c r="E4870">
        <v>5</v>
      </c>
      <c r="F4870">
        <v>151</v>
      </c>
      <c r="G4870" t="s">
        <v>8306</v>
      </c>
      <c r="H4870">
        <v>1</v>
      </c>
      <c r="I4870">
        <v>29</v>
      </c>
      <c r="J4870">
        <v>9</v>
      </c>
      <c r="K4870" t="s">
        <v>8318</v>
      </c>
      <c r="L4870">
        <v>1</v>
      </c>
      <c r="M4870">
        <v>1</v>
      </c>
      <c r="N4870" t="s">
        <v>155</v>
      </c>
      <c r="O4870">
        <v>1</v>
      </c>
      <c r="P4870">
        <v>1</v>
      </c>
      <c r="Q4870" t="s">
        <v>24</v>
      </c>
      <c r="R4870">
        <v>0</v>
      </c>
      <c r="S4870">
        <v>1</v>
      </c>
      <c r="T4870" t="s">
        <v>25</v>
      </c>
      <c r="U4870" t="s">
        <v>8332</v>
      </c>
      <c r="V4870" t="s">
        <v>8336</v>
      </c>
      <c r="W4870" t="s">
        <v>24</v>
      </c>
      <c r="X4870">
        <v>37</v>
      </c>
      <c r="Y4870">
        <v>6</v>
      </c>
      <c r="Z4870">
        <v>1</v>
      </c>
      <c r="AA4870">
        <v>1</v>
      </c>
      <c r="AB4870">
        <v>1</v>
      </c>
      <c r="AC4870">
        <v>4</v>
      </c>
      <c r="AD4870" t="s">
        <v>30</v>
      </c>
      <c r="AE4870" t="s">
        <v>8348</v>
      </c>
      <c r="AF4870">
        <v>4425</v>
      </c>
      <c r="AG4870" t="s">
        <v>8352</v>
      </c>
    </row>
    <row r="4871" spans="1:33" x14ac:dyDescent="0.25">
      <c r="A4871" t="s">
        <v>1961</v>
      </c>
      <c r="B4871" t="s">
        <v>1103</v>
      </c>
      <c r="C4871" t="s">
        <v>7437</v>
      </c>
      <c r="D4871">
        <v>2017</v>
      </c>
      <c r="E4871">
        <v>6</v>
      </c>
      <c r="F4871">
        <v>821</v>
      </c>
      <c r="G4871" t="s">
        <v>8306</v>
      </c>
      <c r="H4871">
        <v>1</v>
      </c>
      <c r="I4871">
        <v>26</v>
      </c>
      <c r="J4871">
        <v>9</v>
      </c>
      <c r="K4871" t="s">
        <v>8318</v>
      </c>
      <c r="L4871">
        <v>1</v>
      </c>
      <c r="M4871">
        <v>1</v>
      </c>
      <c r="N4871" t="s">
        <v>155</v>
      </c>
      <c r="O4871">
        <v>1</v>
      </c>
      <c r="P4871">
        <v>1</v>
      </c>
      <c r="Q4871" t="s">
        <v>24</v>
      </c>
      <c r="R4871">
        <v>0</v>
      </c>
      <c r="S4871">
        <v>1</v>
      </c>
      <c r="T4871" t="s">
        <v>25</v>
      </c>
      <c r="U4871" t="s">
        <v>8332</v>
      </c>
      <c r="V4871" t="s">
        <v>8335</v>
      </c>
      <c r="W4871" t="s">
        <v>24</v>
      </c>
      <c r="X4871">
        <v>26</v>
      </c>
      <c r="Y4871">
        <v>4</v>
      </c>
      <c r="Z4871">
        <v>1</v>
      </c>
      <c r="AA4871">
        <v>1</v>
      </c>
      <c r="AB4871">
        <v>1</v>
      </c>
      <c r="AC4871">
        <v>3</v>
      </c>
      <c r="AD4871" t="s">
        <v>30</v>
      </c>
      <c r="AE4871" t="s">
        <v>8348</v>
      </c>
      <c r="AF4871">
        <v>4425</v>
      </c>
      <c r="AG4871" t="s">
        <v>8352</v>
      </c>
    </row>
    <row r="4872" spans="1:33" x14ac:dyDescent="0.25">
      <c r="A4872" t="s">
        <v>7089</v>
      </c>
      <c r="B4872" t="s">
        <v>458</v>
      </c>
      <c r="C4872" t="s">
        <v>7090</v>
      </c>
      <c r="D4872">
        <v>2017</v>
      </c>
      <c r="E4872">
        <v>6</v>
      </c>
      <c r="F4872">
        <v>1426</v>
      </c>
      <c r="G4872" t="s">
        <v>8306</v>
      </c>
      <c r="H4872">
        <v>1</v>
      </c>
      <c r="I4872">
        <v>23</v>
      </c>
      <c r="J4872">
        <v>8</v>
      </c>
      <c r="K4872" t="s">
        <v>8317</v>
      </c>
      <c r="L4872">
        <v>1</v>
      </c>
      <c r="M4872">
        <v>1</v>
      </c>
      <c r="N4872" t="s">
        <v>155</v>
      </c>
      <c r="O4872">
        <v>1</v>
      </c>
      <c r="P4872">
        <v>1</v>
      </c>
      <c r="Q4872" t="s">
        <v>24</v>
      </c>
      <c r="R4872">
        <v>0</v>
      </c>
      <c r="S4872">
        <v>1</v>
      </c>
      <c r="T4872" t="s">
        <v>25</v>
      </c>
      <c r="U4872" t="s">
        <v>8332</v>
      </c>
      <c r="V4872" t="s">
        <v>8336</v>
      </c>
      <c r="W4872" t="s">
        <v>24</v>
      </c>
      <c r="X4872">
        <v>25</v>
      </c>
      <c r="Y4872">
        <v>4</v>
      </c>
      <c r="Z4872">
        <v>1</v>
      </c>
      <c r="AA4872">
        <v>1</v>
      </c>
      <c r="AB4872">
        <v>1</v>
      </c>
      <c r="AC4872">
        <v>3</v>
      </c>
      <c r="AD4872" t="s">
        <v>26</v>
      </c>
      <c r="AE4872" t="s">
        <v>8348</v>
      </c>
      <c r="AF4872">
        <v>4429</v>
      </c>
      <c r="AG4872" t="s">
        <v>8352</v>
      </c>
    </row>
    <row r="4873" spans="1:33" x14ac:dyDescent="0.25">
      <c r="A4873" t="s">
        <v>7387</v>
      </c>
      <c r="B4873" t="s">
        <v>1469</v>
      </c>
      <c r="C4873" t="s">
        <v>7388</v>
      </c>
      <c r="D4873">
        <v>2017</v>
      </c>
      <c r="E4873">
        <v>5</v>
      </c>
      <c r="F4873">
        <v>1721</v>
      </c>
      <c r="G4873" t="s">
        <v>8306</v>
      </c>
      <c r="H4873">
        <v>1</v>
      </c>
      <c r="I4873">
        <v>23</v>
      </c>
      <c r="J4873">
        <v>8</v>
      </c>
      <c r="K4873" t="s">
        <v>8317</v>
      </c>
      <c r="L4873">
        <v>2</v>
      </c>
      <c r="M4873">
        <v>1</v>
      </c>
      <c r="N4873" t="s">
        <v>155</v>
      </c>
      <c r="O4873">
        <v>1</v>
      </c>
      <c r="P4873">
        <v>1</v>
      </c>
      <c r="Q4873" t="s">
        <v>24</v>
      </c>
      <c r="R4873">
        <v>0</v>
      </c>
      <c r="S4873">
        <v>1</v>
      </c>
      <c r="T4873" t="s">
        <v>25</v>
      </c>
      <c r="U4873" t="s">
        <v>8332</v>
      </c>
      <c r="V4873" t="s">
        <v>8335</v>
      </c>
      <c r="W4873" t="s">
        <v>24</v>
      </c>
      <c r="X4873">
        <v>23</v>
      </c>
      <c r="Y4873">
        <v>3</v>
      </c>
      <c r="Z4873">
        <v>10</v>
      </c>
      <c r="AA4873">
        <v>6</v>
      </c>
      <c r="AB4873">
        <v>15</v>
      </c>
      <c r="AC4873">
        <v>2</v>
      </c>
      <c r="AD4873" t="s">
        <v>26</v>
      </c>
      <c r="AE4873" t="s">
        <v>8348</v>
      </c>
      <c r="AF4873">
        <v>4430</v>
      </c>
      <c r="AG4873" t="s">
        <v>8352</v>
      </c>
    </row>
    <row r="4874" spans="1:33" x14ac:dyDescent="0.25">
      <c r="A4874" t="s">
        <v>2661</v>
      </c>
      <c r="B4874" t="s">
        <v>1936</v>
      </c>
      <c r="C4874" t="s">
        <v>7728</v>
      </c>
      <c r="D4874">
        <v>2017</v>
      </c>
      <c r="E4874">
        <v>6</v>
      </c>
      <c r="F4874">
        <v>1843</v>
      </c>
      <c r="G4874" t="s">
        <v>8306</v>
      </c>
      <c r="H4874">
        <v>1</v>
      </c>
      <c r="I4874">
        <v>29</v>
      </c>
      <c r="J4874">
        <v>9</v>
      </c>
      <c r="K4874" t="s">
        <v>8318</v>
      </c>
      <c r="L4874">
        <v>1</v>
      </c>
      <c r="M4874">
        <v>1</v>
      </c>
      <c r="N4874" t="s">
        <v>155</v>
      </c>
      <c r="O4874">
        <v>1</v>
      </c>
      <c r="P4874">
        <v>1</v>
      </c>
      <c r="Q4874" t="s">
        <v>24</v>
      </c>
      <c r="R4874">
        <v>0</v>
      </c>
      <c r="S4874">
        <v>1</v>
      </c>
      <c r="T4874" t="s">
        <v>25</v>
      </c>
      <c r="U4874" t="s">
        <v>8332</v>
      </c>
      <c r="V4874" t="s">
        <v>8339</v>
      </c>
      <c r="W4874" t="s">
        <v>24</v>
      </c>
      <c r="X4874">
        <v>27</v>
      </c>
      <c r="Y4874">
        <v>4</v>
      </c>
      <c r="Z4874">
        <v>1</v>
      </c>
      <c r="AA4874">
        <v>1</v>
      </c>
      <c r="AB4874">
        <v>1</v>
      </c>
      <c r="AC4874">
        <v>1</v>
      </c>
      <c r="AD4874" t="s">
        <v>26</v>
      </c>
      <c r="AE4874" t="s">
        <v>8348</v>
      </c>
      <c r="AF4874">
        <v>4430</v>
      </c>
      <c r="AG4874" t="s">
        <v>8352</v>
      </c>
    </row>
    <row r="4875" spans="1:33" x14ac:dyDescent="0.25">
      <c r="A4875" t="s">
        <v>336</v>
      </c>
      <c r="B4875" t="s">
        <v>331</v>
      </c>
      <c r="C4875" t="s">
        <v>337</v>
      </c>
      <c r="D4875">
        <v>2017</v>
      </c>
      <c r="E4875">
        <v>1</v>
      </c>
      <c r="F4875">
        <v>1429</v>
      </c>
      <c r="G4875" t="s">
        <v>8306</v>
      </c>
      <c r="H4875">
        <v>1</v>
      </c>
      <c r="I4875">
        <v>35</v>
      </c>
      <c r="J4875">
        <v>11</v>
      </c>
      <c r="K4875" t="s">
        <v>8320</v>
      </c>
      <c r="L4875">
        <v>2</v>
      </c>
      <c r="M4875">
        <v>3</v>
      </c>
      <c r="N4875" t="s">
        <v>8326</v>
      </c>
      <c r="O4875">
        <v>3</v>
      </c>
      <c r="P4875">
        <v>3</v>
      </c>
      <c r="Q4875" t="s">
        <v>24</v>
      </c>
      <c r="R4875">
        <v>0</v>
      </c>
      <c r="S4875">
        <v>1</v>
      </c>
      <c r="T4875" t="s">
        <v>79</v>
      </c>
      <c r="U4875" t="s">
        <v>8333</v>
      </c>
      <c r="V4875" t="s">
        <v>8342</v>
      </c>
      <c r="W4875" t="s">
        <v>24</v>
      </c>
      <c r="X4875">
        <v>99</v>
      </c>
      <c r="Y4875">
        <v>11</v>
      </c>
      <c r="Z4875">
        <v>99</v>
      </c>
      <c r="AA4875">
        <v>9</v>
      </c>
      <c r="AB4875">
        <v>99</v>
      </c>
      <c r="AC4875">
        <v>6</v>
      </c>
      <c r="AD4875" t="s">
        <v>30</v>
      </c>
      <c r="AE4875" t="s">
        <v>8348</v>
      </c>
      <c r="AF4875">
        <v>4430</v>
      </c>
      <c r="AG4875" t="s">
        <v>8352</v>
      </c>
    </row>
    <row r="4876" spans="1:33" x14ac:dyDescent="0.25">
      <c r="A4876" t="s">
        <v>6032</v>
      </c>
      <c r="B4876" t="s">
        <v>1459</v>
      </c>
      <c r="C4876" t="s">
        <v>6033</v>
      </c>
      <c r="D4876">
        <v>2017</v>
      </c>
      <c r="E4876">
        <v>4</v>
      </c>
      <c r="F4876">
        <v>1411</v>
      </c>
      <c r="G4876" t="s">
        <v>8306</v>
      </c>
      <c r="H4876">
        <v>1</v>
      </c>
      <c r="I4876">
        <v>23</v>
      </c>
      <c r="J4876">
        <v>8</v>
      </c>
      <c r="K4876" t="s">
        <v>8317</v>
      </c>
      <c r="L4876">
        <v>1</v>
      </c>
      <c r="M4876">
        <v>3</v>
      </c>
      <c r="N4876" t="s">
        <v>8326</v>
      </c>
      <c r="O4876">
        <v>3</v>
      </c>
      <c r="P4876">
        <v>3</v>
      </c>
      <c r="Q4876" t="s">
        <v>24</v>
      </c>
      <c r="R4876">
        <v>0</v>
      </c>
      <c r="S4876">
        <v>1</v>
      </c>
      <c r="T4876" t="s">
        <v>37</v>
      </c>
      <c r="U4876" t="s">
        <v>8333</v>
      </c>
      <c r="V4876" t="s">
        <v>8337</v>
      </c>
      <c r="W4876" t="s">
        <v>24</v>
      </c>
      <c r="X4876">
        <v>31</v>
      </c>
      <c r="Y4876">
        <v>5</v>
      </c>
      <c r="Z4876">
        <v>10</v>
      </c>
      <c r="AA4876">
        <v>6</v>
      </c>
      <c r="AB4876">
        <v>15</v>
      </c>
      <c r="AC4876">
        <v>2</v>
      </c>
      <c r="AD4876" t="s">
        <v>30</v>
      </c>
      <c r="AE4876" t="s">
        <v>8348</v>
      </c>
      <c r="AF4876">
        <v>4440</v>
      </c>
      <c r="AG4876" t="s">
        <v>8352</v>
      </c>
    </row>
    <row r="4877" spans="1:33" x14ac:dyDescent="0.25">
      <c r="A4877" t="s">
        <v>7707</v>
      </c>
      <c r="B4877" t="s">
        <v>2784</v>
      </c>
      <c r="C4877" t="s">
        <v>7708</v>
      </c>
      <c r="D4877">
        <v>2017</v>
      </c>
      <c r="E4877">
        <v>6</v>
      </c>
      <c r="F4877">
        <v>739</v>
      </c>
      <c r="G4877" t="s">
        <v>8306</v>
      </c>
      <c r="H4877">
        <v>1</v>
      </c>
      <c r="I4877">
        <v>23</v>
      </c>
      <c r="J4877">
        <v>8</v>
      </c>
      <c r="K4877" t="s">
        <v>8317</v>
      </c>
      <c r="L4877">
        <v>1</v>
      </c>
      <c r="M4877">
        <v>1</v>
      </c>
      <c r="N4877" t="s">
        <v>155</v>
      </c>
      <c r="O4877">
        <v>1</v>
      </c>
      <c r="P4877">
        <v>1</v>
      </c>
      <c r="Q4877" t="s">
        <v>24</v>
      </c>
      <c r="R4877">
        <v>0</v>
      </c>
      <c r="S4877">
        <v>1</v>
      </c>
      <c r="T4877" t="s">
        <v>25</v>
      </c>
      <c r="U4877" t="s">
        <v>8332</v>
      </c>
      <c r="V4877" t="s">
        <v>8335</v>
      </c>
      <c r="W4877" t="s">
        <v>24</v>
      </c>
      <c r="X4877">
        <v>27</v>
      </c>
      <c r="Y4877">
        <v>4</v>
      </c>
      <c r="Z4877">
        <v>1</v>
      </c>
      <c r="AA4877">
        <v>1</v>
      </c>
      <c r="AB4877">
        <v>1</v>
      </c>
      <c r="AC4877">
        <v>4</v>
      </c>
      <c r="AD4877" t="s">
        <v>30</v>
      </c>
      <c r="AE4877" t="s">
        <v>8348</v>
      </c>
      <c r="AF4877">
        <v>4440</v>
      </c>
      <c r="AG4877" t="s">
        <v>8352</v>
      </c>
    </row>
    <row r="4878" spans="1:33" x14ac:dyDescent="0.25">
      <c r="A4878" t="s">
        <v>7280</v>
      </c>
      <c r="B4878" t="s">
        <v>2548</v>
      </c>
      <c r="C4878" t="s">
        <v>7281</v>
      </c>
      <c r="D4878">
        <v>2017</v>
      </c>
      <c r="E4878">
        <v>6</v>
      </c>
      <c r="F4878">
        <v>1447</v>
      </c>
      <c r="G4878" t="s">
        <v>8306</v>
      </c>
      <c r="H4878">
        <v>1</v>
      </c>
      <c r="I4878">
        <v>33</v>
      </c>
      <c r="J4878">
        <v>10</v>
      </c>
      <c r="K4878" t="s">
        <v>8319</v>
      </c>
      <c r="L4878">
        <v>1</v>
      </c>
      <c r="M4878">
        <v>1</v>
      </c>
      <c r="N4878" t="s">
        <v>155</v>
      </c>
      <c r="O4878">
        <v>1</v>
      </c>
      <c r="P4878">
        <v>1</v>
      </c>
      <c r="Q4878" t="s">
        <v>24</v>
      </c>
      <c r="R4878">
        <v>0</v>
      </c>
      <c r="S4878">
        <v>1</v>
      </c>
      <c r="T4878" t="s">
        <v>79</v>
      </c>
      <c r="U4878" t="s">
        <v>8333</v>
      </c>
      <c r="V4878" t="s">
        <v>8338</v>
      </c>
      <c r="W4878" t="s">
        <v>24</v>
      </c>
      <c r="X4878">
        <v>99</v>
      </c>
      <c r="Y4878">
        <v>11</v>
      </c>
      <c r="Z4878">
        <v>99</v>
      </c>
      <c r="AA4878">
        <v>9</v>
      </c>
      <c r="AB4878">
        <v>99</v>
      </c>
      <c r="AC4878">
        <v>1</v>
      </c>
      <c r="AD4878" t="s">
        <v>26</v>
      </c>
      <c r="AE4878" t="s">
        <v>8348</v>
      </c>
      <c r="AF4878">
        <v>4440</v>
      </c>
      <c r="AG4878" t="s">
        <v>8352</v>
      </c>
    </row>
    <row r="4879" spans="1:33" x14ac:dyDescent="0.25">
      <c r="A4879" t="s">
        <v>3507</v>
      </c>
      <c r="B4879" t="s">
        <v>1549</v>
      </c>
      <c r="C4879" t="s">
        <v>3508</v>
      </c>
      <c r="D4879">
        <v>2017</v>
      </c>
      <c r="E4879">
        <v>3</v>
      </c>
      <c r="F4879">
        <v>1236</v>
      </c>
      <c r="G4879" t="s">
        <v>8306</v>
      </c>
      <c r="H4879">
        <v>1</v>
      </c>
      <c r="I4879">
        <v>29</v>
      </c>
      <c r="J4879">
        <v>9</v>
      </c>
      <c r="K4879" t="s">
        <v>8318</v>
      </c>
      <c r="L4879">
        <v>1</v>
      </c>
      <c r="M4879">
        <v>1</v>
      </c>
      <c r="N4879" t="s">
        <v>155</v>
      </c>
      <c r="O4879">
        <v>1</v>
      </c>
      <c r="P4879">
        <v>1</v>
      </c>
      <c r="Q4879">
        <v>1</v>
      </c>
      <c r="R4879">
        <v>1</v>
      </c>
      <c r="S4879">
        <v>1</v>
      </c>
      <c r="T4879" t="s">
        <v>25</v>
      </c>
      <c r="U4879" t="s">
        <v>8332</v>
      </c>
      <c r="V4879" t="s">
        <v>8338</v>
      </c>
      <c r="W4879" t="s">
        <v>24</v>
      </c>
      <c r="X4879">
        <v>25</v>
      </c>
      <c r="Y4879">
        <v>4</v>
      </c>
      <c r="Z4879">
        <v>99</v>
      </c>
      <c r="AA4879">
        <v>9</v>
      </c>
      <c r="AB4879">
        <v>99</v>
      </c>
      <c r="AC4879">
        <v>1</v>
      </c>
      <c r="AD4879" t="s">
        <v>30</v>
      </c>
      <c r="AE4879" t="s">
        <v>8348</v>
      </c>
      <c r="AF4879">
        <v>4442</v>
      </c>
      <c r="AG4879" t="s">
        <v>8352</v>
      </c>
    </row>
    <row r="4880" spans="1:33" x14ac:dyDescent="0.25">
      <c r="A4880" t="s">
        <v>990</v>
      </c>
      <c r="B4880" t="s">
        <v>558</v>
      </c>
      <c r="C4880" t="s">
        <v>4893</v>
      </c>
      <c r="D4880">
        <v>2017</v>
      </c>
      <c r="E4880">
        <v>3</v>
      </c>
      <c r="F4880">
        <v>1112</v>
      </c>
      <c r="G4880" t="s">
        <v>8306</v>
      </c>
      <c r="H4880">
        <v>1</v>
      </c>
      <c r="I4880">
        <v>22</v>
      </c>
      <c r="J4880">
        <v>8</v>
      </c>
      <c r="K4880" t="s">
        <v>8317</v>
      </c>
      <c r="L4880">
        <v>2</v>
      </c>
      <c r="M4880">
        <v>3</v>
      </c>
      <c r="N4880" t="s">
        <v>8326</v>
      </c>
      <c r="O4880">
        <v>3</v>
      </c>
      <c r="P4880">
        <v>3</v>
      </c>
      <c r="Q4880" t="s">
        <v>24</v>
      </c>
      <c r="R4880">
        <v>0</v>
      </c>
      <c r="S4880">
        <v>1</v>
      </c>
      <c r="T4880" t="s">
        <v>37</v>
      </c>
      <c r="U4880" t="s">
        <v>8333</v>
      </c>
      <c r="V4880" t="s">
        <v>8336</v>
      </c>
      <c r="W4880" t="s">
        <v>24</v>
      </c>
      <c r="X4880">
        <v>26</v>
      </c>
      <c r="Y4880">
        <v>4</v>
      </c>
      <c r="Z4880">
        <v>3</v>
      </c>
      <c r="AA4880">
        <v>3</v>
      </c>
      <c r="AB4880">
        <v>3</v>
      </c>
      <c r="AC4880">
        <v>1</v>
      </c>
      <c r="AD4880" t="s">
        <v>26</v>
      </c>
      <c r="AE4880" t="s">
        <v>8348</v>
      </c>
      <c r="AF4880">
        <v>4450</v>
      </c>
      <c r="AG4880" t="s">
        <v>8352</v>
      </c>
    </row>
    <row r="4881" spans="1:33" x14ac:dyDescent="0.25">
      <c r="A4881" t="s">
        <v>1879</v>
      </c>
      <c r="B4881" t="s">
        <v>1190</v>
      </c>
      <c r="C4881" t="s">
        <v>1880</v>
      </c>
      <c r="D4881">
        <v>2017</v>
      </c>
      <c r="E4881">
        <v>2</v>
      </c>
      <c r="F4881">
        <v>2203</v>
      </c>
      <c r="G4881" t="s">
        <v>8306</v>
      </c>
      <c r="H4881">
        <v>1</v>
      </c>
      <c r="I4881">
        <v>29</v>
      </c>
      <c r="J4881">
        <v>9</v>
      </c>
      <c r="K4881" t="s">
        <v>8318</v>
      </c>
      <c r="L4881">
        <v>1</v>
      </c>
      <c r="M4881">
        <v>1</v>
      </c>
      <c r="N4881" t="s">
        <v>155</v>
      </c>
      <c r="O4881">
        <v>1</v>
      </c>
      <c r="P4881">
        <v>1</v>
      </c>
      <c r="Q4881" t="s">
        <v>24</v>
      </c>
      <c r="R4881">
        <v>0</v>
      </c>
      <c r="S4881">
        <v>1</v>
      </c>
      <c r="T4881" t="s">
        <v>25</v>
      </c>
      <c r="U4881" t="s">
        <v>8332</v>
      </c>
      <c r="V4881" t="s">
        <v>8336</v>
      </c>
      <c r="W4881" t="s">
        <v>24</v>
      </c>
      <c r="X4881">
        <v>29</v>
      </c>
      <c r="Y4881">
        <v>4</v>
      </c>
      <c r="Z4881">
        <v>2</v>
      </c>
      <c r="AA4881">
        <v>2</v>
      </c>
      <c r="AB4881">
        <v>2</v>
      </c>
      <c r="AC4881">
        <v>1</v>
      </c>
      <c r="AD4881" t="s">
        <v>30</v>
      </c>
      <c r="AE4881" t="s">
        <v>8348</v>
      </c>
      <c r="AF4881">
        <v>4450</v>
      </c>
      <c r="AG4881" t="s">
        <v>8352</v>
      </c>
    </row>
    <row r="4882" spans="1:33" x14ac:dyDescent="0.25">
      <c r="A4882" t="s">
        <v>4941</v>
      </c>
      <c r="B4882" t="s">
        <v>132</v>
      </c>
      <c r="C4882" t="s">
        <v>5766</v>
      </c>
      <c r="D4882">
        <v>2017</v>
      </c>
      <c r="E4882">
        <v>4</v>
      </c>
      <c r="F4882">
        <v>1538</v>
      </c>
      <c r="G4882" t="s">
        <v>8306</v>
      </c>
      <c r="H4882">
        <v>1</v>
      </c>
      <c r="I4882">
        <v>27</v>
      </c>
      <c r="J4882">
        <v>9</v>
      </c>
      <c r="K4882" t="s">
        <v>8318</v>
      </c>
      <c r="L4882">
        <v>1</v>
      </c>
      <c r="M4882">
        <v>10</v>
      </c>
      <c r="N4882" t="s">
        <v>8330</v>
      </c>
      <c r="O4882">
        <v>15</v>
      </c>
      <c r="P4882">
        <v>1</v>
      </c>
      <c r="Q4882" t="s">
        <v>24</v>
      </c>
      <c r="R4882">
        <v>0</v>
      </c>
      <c r="S4882">
        <v>1</v>
      </c>
      <c r="T4882" t="s">
        <v>25</v>
      </c>
      <c r="U4882" t="s">
        <v>8332</v>
      </c>
      <c r="V4882" t="s">
        <v>8335</v>
      </c>
      <c r="W4882" t="s">
        <v>24</v>
      </c>
      <c r="X4882">
        <v>28</v>
      </c>
      <c r="Y4882">
        <v>4</v>
      </c>
      <c r="Z4882">
        <v>1</v>
      </c>
      <c r="AA4882">
        <v>1</v>
      </c>
      <c r="AB4882">
        <v>1</v>
      </c>
      <c r="AC4882">
        <v>3</v>
      </c>
      <c r="AD4882" t="s">
        <v>26</v>
      </c>
      <c r="AE4882" t="s">
        <v>8348</v>
      </c>
      <c r="AF4882">
        <v>4450</v>
      </c>
      <c r="AG4882" t="s">
        <v>8352</v>
      </c>
    </row>
    <row r="4883" spans="1:33" x14ac:dyDescent="0.25">
      <c r="A4883" t="s">
        <v>3621</v>
      </c>
      <c r="B4883" t="s">
        <v>310</v>
      </c>
      <c r="C4883" t="s">
        <v>5499</v>
      </c>
      <c r="D4883">
        <v>2017</v>
      </c>
      <c r="E4883">
        <v>4</v>
      </c>
      <c r="F4883">
        <v>248</v>
      </c>
      <c r="G4883" t="s">
        <v>8306</v>
      </c>
      <c r="H4883">
        <v>1</v>
      </c>
      <c r="I4883">
        <v>31</v>
      </c>
      <c r="J4883">
        <v>10</v>
      </c>
      <c r="K4883" t="s">
        <v>8319</v>
      </c>
      <c r="L4883">
        <v>1</v>
      </c>
      <c r="M4883">
        <v>1</v>
      </c>
      <c r="N4883" t="s">
        <v>155</v>
      </c>
      <c r="O4883">
        <v>1</v>
      </c>
      <c r="P4883">
        <v>1</v>
      </c>
      <c r="Q4883" t="s">
        <v>24</v>
      </c>
      <c r="R4883">
        <v>0</v>
      </c>
      <c r="S4883">
        <v>1</v>
      </c>
      <c r="T4883" t="s">
        <v>25</v>
      </c>
      <c r="U4883" t="s">
        <v>8332</v>
      </c>
      <c r="V4883" t="s">
        <v>8338</v>
      </c>
      <c r="W4883" t="s">
        <v>24</v>
      </c>
      <c r="X4883">
        <v>39</v>
      </c>
      <c r="Y4883">
        <v>6</v>
      </c>
      <c r="Z4883">
        <v>1</v>
      </c>
      <c r="AA4883">
        <v>1</v>
      </c>
      <c r="AB4883">
        <v>1</v>
      </c>
      <c r="AC4883">
        <v>1</v>
      </c>
      <c r="AD4883" t="s">
        <v>26</v>
      </c>
      <c r="AE4883" t="s">
        <v>8348</v>
      </c>
      <c r="AF4883">
        <v>4450</v>
      </c>
      <c r="AG4883" t="s">
        <v>8352</v>
      </c>
    </row>
    <row r="4884" spans="1:33" x14ac:dyDescent="0.25">
      <c r="A4884" t="s">
        <v>2595</v>
      </c>
      <c r="B4884" t="s">
        <v>390</v>
      </c>
      <c r="C4884" t="s">
        <v>2702</v>
      </c>
      <c r="D4884">
        <v>2017</v>
      </c>
      <c r="E4884">
        <v>2</v>
      </c>
      <c r="F4884">
        <v>1821</v>
      </c>
      <c r="G4884" t="s">
        <v>8308</v>
      </c>
      <c r="H4884">
        <v>2</v>
      </c>
      <c r="I4884">
        <v>31</v>
      </c>
      <c r="J4884">
        <v>10</v>
      </c>
      <c r="K4884" t="s">
        <v>8319</v>
      </c>
      <c r="L4884">
        <v>1</v>
      </c>
      <c r="M4884">
        <v>1</v>
      </c>
      <c r="N4884" t="s">
        <v>155</v>
      </c>
      <c r="O4884">
        <v>1</v>
      </c>
      <c r="P4884">
        <v>1</v>
      </c>
      <c r="Q4884" t="s">
        <v>24</v>
      </c>
      <c r="R4884">
        <v>0</v>
      </c>
      <c r="S4884">
        <v>1</v>
      </c>
      <c r="T4884" t="s">
        <v>25</v>
      </c>
      <c r="U4884" t="s">
        <v>8332</v>
      </c>
      <c r="V4884" t="s">
        <v>8335</v>
      </c>
      <c r="W4884" t="s">
        <v>24</v>
      </c>
      <c r="X4884">
        <v>31</v>
      </c>
      <c r="Y4884">
        <v>5</v>
      </c>
      <c r="Z4884">
        <v>1</v>
      </c>
      <c r="AA4884">
        <v>1</v>
      </c>
      <c r="AB4884">
        <v>1</v>
      </c>
      <c r="AC4884">
        <v>6</v>
      </c>
      <c r="AD4884" t="s">
        <v>26</v>
      </c>
      <c r="AE4884" t="s">
        <v>8348</v>
      </c>
      <c r="AF4884">
        <v>4451</v>
      </c>
      <c r="AG4884" t="s">
        <v>8352</v>
      </c>
    </row>
    <row r="4885" spans="1:33" x14ac:dyDescent="0.25">
      <c r="A4885" t="s">
        <v>137</v>
      </c>
      <c r="B4885" t="s">
        <v>138</v>
      </c>
      <c r="C4885" t="s">
        <v>139</v>
      </c>
      <c r="D4885">
        <v>2017</v>
      </c>
      <c r="E4885">
        <v>1</v>
      </c>
      <c r="F4885">
        <v>1720</v>
      </c>
      <c r="G4885" t="s">
        <v>8306</v>
      </c>
      <c r="H4885">
        <v>1</v>
      </c>
      <c r="I4885">
        <v>20</v>
      </c>
      <c r="J4885">
        <v>8</v>
      </c>
      <c r="K4885" t="s">
        <v>8317</v>
      </c>
      <c r="L4885">
        <v>1</v>
      </c>
      <c r="M4885">
        <v>3</v>
      </c>
      <c r="N4885" t="s">
        <v>8326</v>
      </c>
      <c r="O4885">
        <v>3</v>
      </c>
      <c r="P4885">
        <v>3</v>
      </c>
      <c r="Q4885" t="s">
        <v>24</v>
      </c>
      <c r="R4885">
        <v>0</v>
      </c>
      <c r="S4885">
        <v>1</v>
      </c>
      <c r="T4885" t="s">
        <v>37</v>
      </c>
      <c r="U4885" t="s">
        <v>8333</v>
      </c>
      <c r="V4885" t="s">
        <v>8335</v>
      </c>
      <c r="W4885">
        <v>1</v>
      </c>
      <c r="X4885">
        <v>25</v>
      </c>
      <c r="Y4885">
        <v>4</v>
      </c>
      <c r="Z4885">
        <v>99</v>
      </c>
      <c r="AA4885">
        <v>9</v>
      </c>
      <c r="AB4885">
        <v>99</v>
      </c>
      <c r="AC4885">
        <v>3</v>
      </c>
      <c r="AD4885" t="s">
        <v>30</v>
      </c>
      <c r="AE4885" t="s">
        <v>8348</v>
      </c>
      <c r="AF4885">
        <v>4455</v>
      </c>
      <c r="AG4885" t="s">
        <v>8352</v>
      </c>
    </row>
    <row r="4886" spans="1:33" x14ac:dyDescent="0.25">
      <c r="A4886" t="s">
        <v>3778</v>
      </c>
      <c r="B4886" t="s">
        <v>1362</v>
      </c>
      <c r="C4886" t="s">
        <v>3779</v>
      </c>
      <c r="D4886">
        <v>2017</v>
      </c>
      <c r="E4886">
        <v>3</v>
      </c>
      <c r="F4886">
        <v>1054</v>
      </c>
      <c r="G4886" t="s">
        <v>8306</v>
      </c>
      <c r="H4886">
        <v>1</v>
      </c>
      <c r="I4886">
        <v>30</v>
      </c>
      <c r="J4886">
        <v>10</v>
      </c>
      <c r="K4886" t="s">
        <v>8319</v>
      </c>
      <c r="L4886">
        <v>1</v>
      </c>
      <c r="M4886">
        <v>1</v>
      </c>
      <c r="N4886" t="s">
        <v>155</v>
      </c>
      <c r="O4886">
        <v>1</v>
      </c>
      <c r="P4886">
        <v>1</v>
      </c>
      <c r="Q4886" t="s">
        <v>24</v>
      </c>
      <c r="R4886">
        <v>0</v>
      </c>
      <c r="S4886">
        <v>1</v>
      </c>
      <c r="T4886" t="s">
        <v>37</v>
      </c>
      <c r="U4886" t="s">
        <v>8333</v>
      </c>
      <c r="V4886" t="s">
        <v>8336</v>
      </c>
      <c r="W4886" t="s">
        <v>24</v>
      </c>
      <c r="X4886">
        <v>27</v>
      </c>
      <c r="Y4886">
        <v>4</v>
      </c>
      <c r="Z4886">
        <v>6</v>
      </c>
      <c r="AA4886">
        <v>6</v>
      </c>
      <c r="AB4886">
        <v>15</v>
      </c>
      <c r="AC4886">
        <v>2</v>
      </c>
      <c r="AD4886" t="s">
        <v>26</v>
      </c>
      <c r="AE4886" t="s">
        <v>8348</v>
      </c>
      <c r="AF4886">
        <v>4455</v>
      </c>
      <c r="AG4886" t="s">
        <v>8352</v>
      </c>
    </row>
    <row r="4887" spans="1:33" x14ac:dyDescent="0.25">
      <c r="A4887" t="s">
        <v>928</v>
      </c>
      <c r="B4887" t="s">
        <v>1610</v>
      </c>
      <c r="C4887" t="s">
        <v>7126</v>
      </c>
      <c r="D4887">
        <v>2017</v>
      </c>
      <c r="E4887">
        <v>6</v>
      </c>
      <c r="F4887">
        <v>640</v>
      </c>
      <c r="G4887" t="s">
        <v>8306</v>
      </c>
      <c r="H4887">
        <v>1</v>
      </c>
      <c r="I4887">
        <v>36</v>
      </c>
      <c r="J4887">
        <v>11</v>
      </c>
      <c r="K4887" t="s">
        <v>8320</v>
      </c>
      <c r="L4887">
        <v>1</v>
      </c>
      <c r="M4887">
        <v>5</v>
      </c>
      <c r="N4887" t="s">
        <v>8328</v>
      </c>
      <c r="O4887">
        <v>14</v>
      </c>
      <c r="P4887">
        <v>4</v>
      </c>
      <c r="Q4887" t="s">
        <v>24</v>
      </c>
      <c r="R4887">
        <v>0</v>
      </c>
      <c r="S4887">
        <v>1</v>
      </c>
      <c r="T4887" t="s">
        <v>25</v>
      </c>
      <c r="U4887" t="s">
        <v>8332</v>
      </c>
      <c r="V4887" t="s">
        <v>8335</v>
      </c>
      <c r="W4887" t="s">
        <v>24</v>
      </c>
      <c r="X4887">
        <v>36</v>
      </c>
      <c r="Y4887">
        <v>6</v>
      </c>
      <c r="Z4887">
        <v>5</v>
      </c>
      <c r="AA4887">
        <v>5</v>
      </c>
      <c r="AB4887">
        <v>13</v>
      </c>
      <c r="AC4887">
        <v>7</v>
      </c>
      <c r="AD4887" t="s">
        <v>26</v>
      </c>
      <c r="AE4887" t="s">
        <v>8348</v>
      </c>
      <c r="AF4887">
        <v>4455</v>
      </c>
      <c r="AG4887" t="s">
        <v>8352</v>
      </c>
    </row>
    <row r="4888" spans="1:33" x14ac:dyDescent="0.25">
      <c r="A4888" t="s">
        <v>3397</v>
      </c>
      <c r="B4888" t="s">
        <v>1968</v>
      </c>
      <c r="C4888" t="s">
        <v>6014</v>
      </c>
      <c r="D4888">
        <v>2017</v>
      </c>
      <c r="E4888">
        <v>5</v>
      </c>
      <c r="F4888">
        <v>1047</v>
      </c>
      <c r="G4888" t="s">
        <v>8306</v>
      </c>
      <c r="H4888">
        <v>1</v>
      </c>
      <c r="I4888">
        <v>29</v>
      </c>
      <c r="J4888">
        <v>9</v>
      </c>
      <c r="K4888" t="s">
        <v>8318</v>
      </c>
      <c r="L4888">
        <v>1</v>
      </c>
      <c r="M4888">
        <v>1</v>
      </c>
      <c r="N4888" t="s">
        <v>155</v>
      </c>
      <c r="O4888">
        <v>1</v>
      </c>
      <c r="P4888">
        <v>1</v>
      </c>
      <c r="Q4888" t="s">
        <v>24</v>
      </c>
      <c r="R4888">
        <v>0</v>
      </c>
      <c r="S4888">
        <v>1</v>
      </c>
      <c r="T4888" t="s">
        <v>79</v>
      </c>
      <c r="U4888" t="s">
        <v>8333</v>
      </c>
      <c r="V4888" t="s">
        <v>8335</v>
      </c>
      <c r="W4888" t="s">
        <v>24</v>
      </c>
      <c r="X4888">
        <v>99</v>
      </c>
      <c r="Y4888">
        <v>11</v>
      </c>
      <c r="Z4888">
        <v>99</v>
      </c>
      <c r="AA4888">
        <v>9</v>
      </c>
      <c r="AB4888">
        <v>99</v>
      </c>
      <c r="AC4888">
        <v>3</v>
      </c>
      <c r="AD4888" t="s">
        <v>26</v>
      </c>
      <c r="AE4888" t="s">
        <v>8348</v>
      </c>
      <c r="AF4888">
        <v>4460</v>
      </c>
      <c r="AG4888" t="s">
        <v>8352</v>
      </c>
    </row>
    <row r="4889" spans="1:33" x14ac:dyDescent="0.25">
      <c r="A4889" t="s">
        <v>672</v>
      </c>
      <c r="B4889" t="s">
        <v>211</v>
      </c>
      <c r="C4889" s="1" t="s">
        <v>673</v>
      </c>
      <c r="D4889">
        <v>2017</v>
      </c>
      <c r="E4889">
        <v>1</v>
      </c>
      <c r="F4889">
        <v>319</v>
      </c>
      <c r="G4889" t="s">
        <v>8306</v>
      </c>
      <c r="H4889">
        <v>1</v>
      </c>
      <c r="I4889">
        <v>33</v>
      </c>
      <c r="J4889">
        <v>10</v>
      </c>
      <c r="K4889" t="s">
        <v>8319</v>
      </c>
      <c r="L4889">
        <v>1</v>
      </c>
      <c r="M4889">
        <v>1</v>
      </c>
      <c r="N4889" t="s">
        <v>155</v>
      </c>
      <c r="O4889">
        <v>1</v>
      </c>
      <c r="P4889">
        <v>1</v>
      </c>
      <c r="Q4889" t="s">
        <v>24</v>
      </c>
      <c r="R4889">
        <v>0</v>
      </c>
      <c r="S4889">
        <v>1</v>
      </c>
      <c r="T4889" t="s">
        <v>25</v>
      </c>
      <c r="U4889" t="s">
        <v>8332</v>
      </c>
      <c r="V4889" t="s">
        <v>8339</v>
      </c>
      <c r="W4889" t="s">
        <v>24</v>
      </c>
      <c r="X4889">
        <v>33</v>
      </c>
      <c r="Y4889">
        <v>5</v>
      </c>
      <c r="Z4889">
        <v>1</v>
      </c>
      <c r="AA4889">
        <v>1</v>
      </c>
      <c r="AB4889">
        <v>1</v>
      </c>
      <c r="AC4889">
        <v>3</v>
      </c>
      <c r="AD4889" t="s">
        <v>30</v>
      </c>
      <c r="AE4889" t="s">
        <v>8348</v>
      </c>
      <c r="AF4889">
        <v>4465</v>
      </c>
      <c r="AG4889" t="s">
        <v>8352</v>
      </c>
    </row>
    <row r="4890" spans="1:33" x14ac:dyDescent="0.25">
      <c r="A4890" t="s">
        <v>5628</v>
      </c>
      <c r="B4890" t="s">
        <v>1469</v>
      </c>
      <c r="C4890" t="s">
        <v>5629</v>
      </c>
      <c r="D4890">
        <v>2017</v>
      </c>
      <c r="E4890">
        <v>4</v>
      </c>
      <c r="F4890">
        <v>1537</v>
      </c>
      <c r="G4890" t="s">
        <v>8306</v>
      </c>
      <c r="H4890">
        <v>1</v>
      </c>
      <c r="I4890">
        <v>28</v>
      </c>
      <c r="J4890">
        <v>9</v>
      </c>
      <c r="K4890" t="s">
        <v>8318</v>
      </c>
      <c r="L4890">
        <v>1</v>
      </c>
      <c r="M4890">
        <v>3</v>
      </c>
      <c r="N4890" t="s">
        <v>8326</v>
      </c>
      <c r="O4890">
        <v>3</v>
      </c>
      <c r="P4890">
        <v>3</v>
      </c>
      <c r="Q4890" t="s">
        <v>24</v>
      </c>
      <c r="R4890">
        <v>0</v>
      </c>
      <c r="S4890">
        <v>1</v>
      </c>
      <c r="T4890" t="s">
        <v>37</v>
      </c>
      <c r="U4890" t="s">
        <v>8333</v>
      </c>
      <c r="V4890" t="s">
        <v>8342</v>
      </c>
      <c r="W4890" t="s">
        <v>24</v>
      </c>
      <c r="X4890">
        <v>27</v>
      </c>
      <c r="Y4890">
        <v>4</v>
      </c>
      <c r="Z4890">
        <v>1</v>
      </c>
      <c r="AA4890">
        <v>1</v>
      </c>
      <c r="AB4890">
        <v>1</v>
      </c>
      <c r="AC4890">
        <v>2</v>
      </c>
      <c r="AD4890" t="s">
        <v>30</v>
      </c>
      <c r="AE4890" t="s">
        <v>8348</v>
      </c>
      <c r="AF4890">
        <v>4470</v>
      </c>
      <c r="AG4890" t="s">
        <v>8352</v>
      </c>
    </row>
    <row r="4891" spans="1:33" x14ac:dyDescent="0.25">
      <c r="A4891" t="s">
        <v>674</v>
      </c>
      <c r="B4891" t="s">
        <v>1778</v>
      </c>
      <c r="C4891" t="s">
        <v>5779</v>
      </c>
      <c r="D4891">
        <v>2017</v>
      </c>
      <c r="E4891">
        <v>4</v>
      </c>
      <c r="F4891">
        <v>1621</v>
      </c>
      <c r="G4891" t="s">
        <v>8306</v>
      </c>
      <c r="H4891">
        <v>1</v>
      </c>
      <c r="I4891">
        <v>29</v>
      </c>
      <c r="J4891">
        <v>9</v>
      </c>
      <c r="K4891" t="s">
        <v>8318</v>
      </c>
      <c r="L4891">
        <v>1</v>
      </c>
      <c r="M4891">
        <v>1</v>
      </c>
      <c r="N4891" t="s">
        <v>155</v>
      </c>
      <c r="O4891">
        <v>1</v>
      </c>
      <c r="P4891">
        <v>1</v>
      </c>
      <c r="Q4891" t="s">
        <v>24</v>
      </c>
      <c r="R4891">
        <v>0</v>
      </c>
      <c r="S4891">
        <v>1</v>
      </c>
      <c r="T4891" t="s">
        <v>25</v>
      </c>
      <c r="U4891" t="s">
        <v>8332</v>
      </c>
      <c r="V4891" t="s">
        <v>8339</v>
      </c>
      <c r="W4891" t="s">
        <v>24</v>
      </c>
      <c r="X4891">
        <v>30</v>
      </c>
      <c r="Y4891">
        <v>5</v>
      </c>
      <c r="Z4891">
        <v>1</v>
      </c>
      <c r="AA4891">
        <v>1</v>
      </c>
      <c r="AB4891">
        <v>1</v>
      </c>
      <c r="AC4891">
        <v>1</v>
      </c>
      <c r="AD4891" t="s">
        <v>26</v>
      </c>
      <c r="AE4891" t="s">
        <v>8348</v>
      </c>
      <c r="AF4891">
        <v>4470</v>
      </c>
      <c r="AG4891" t="s">
        <v>8352</v>
      </c>
    </row>
    <row r="4892" spans="1:33" x14ac:dyDescent="0.25">
      <c r="A4892" t="s">
        <v>7989</v>
      </c>
      <c r="B4892" t="s">
        <v>247</v>
      </c>
      <c r="C4892" t="s">
        <v>7990</v>
      </c>
      <c r="D4892">
        <v>2017</v>
      </c>
      <c r="E4892">
        <v>6</v>
      </c>
      <c r="F4892">
        <v>754</v>
      </c>
      <c r="G4892" t="s">
        <v>8306</v>
      </c>
      <c r="H4892">
        <v>1</v>
      </c>
      <c r="I4892">
        <v>27</v>
      </c>
      <c r="J4892">
        <v>9</v>
      </c>
      <c r="K4892" t="s">
        <v>8318</v>
      </c>
      <c r="L4892">
        <v>1</v>
      </c>
      <c r="M4892">
        <v>1</v>
      </c>
      <c r="N4892" t="s">
        <v>155</v>
      </c>
      <c r="O4892">
        <v>1</v>
      </c>
      <c r="P4892">
        <v>1</v>
      </c>
      <c r="Q4892" t="s">
        <v>24</v>
      </c>
      <c r="R4892">
        <v>0</v>
      </c>
      <c r="S4892">
        <v>1</v>
      </c>
      <c r="T4892" t="s">
        <v>25</v>
      </c>
      <c r="U4892" t="s">
        <v>8332</v>
      </c>
      <c r="V4892" t="s">
        <v>8338</v>
      </c>
      <c r="W4892" t="s">
        <v>24</v>
      </c>
      <c r="X4892">
        <v>29</v>
      </c>
      <c r="Y4892">
        <v>4</v>
      </c>
      <c r="Z4892">
        <v>1</v>
      </c>
      <c r="AA4892">
        <v>1</v>
      </c>
      <c r="AB4892">
        <v>1</v>
      </c>
      <c r="AC4892">
        <v>2</v>
      </c>
      <c r="AD4892" t="s">
        <v>30</v>
      </c>
      <c r="AE4892" t="s">
        <v>8348</v>
      </c>
      <c r="AF4892">
        <v>4470</v>
      </c>
      <c r="AG4892" t="s">
        <v>8352</v>
      </c>
    </row>
    <row r="4893" spans="1:33" x14ac:dyDescent="0.25">
      <c r="A4893" t="s">
        <v>320</v>
      </c>
      <c r="B4893" t="s">
        <v>74</v>
      </c>
      <c r="C4893" t="s">
        <v>1384</v>
      </c>
      <c r="D4893">
        <v>2017</v>
      </c>
      <c r="E4893">
        <v>1</v>
      </c>
      <c r="F4893">
        <v>1950</v>
      </c>
      <c r="G4893" t="s">
        <v>8306</v>
      </c>
      <c r="H4893">
        <v>1</v>
      </c>
      <c r="I4893">
        <v>25</v>
      </c>
      <c r="J4893">
        <v>9</v>
      </c>
      <c r="K4893" t="s">
        <v>8318</v>
      </c>
      <c r="L4893">
        <v>1</v>
      </c>
      <c r="M4893">
        <v>1</v>
      </c>
      <c r="N4893" t="s">
        <v>155</v>
      </c>
      <c r="O4893">
        <v>1</v>
      </c>
      <c r="P4893">
        <v>1</v>
      </c>
      <c r="Q4893" t="s">
        <v>24</v>
      </c>
      <c r="R4893">
        <v>0</v>
      </c>
      <c r="S4893">
        <v>1</v>
      </c>
      <c r="T4893" t="s">
        <v>37</v>
      </c>
      <c r="U4893" t="s">
        <v>8333</v>
      </c>
      <c r="V4893" t="s">
        <v>8335</v>
      </c>
      <c r="W4893" t="s">
        <v>24</v>
      </c>
      <c r="X4893">
        <v>25</v>
      </c>
      <c r="Y4893">
        <v>4</v>
      </c>
      <c r="Z4893">
        <v>10</v>
      </c>
      <c r="AA4893">
        <v>6</v>
      </c>
      <c r="AB4893">
        <v>15</v>
      </c>
      <c r="AC4893">
        <v>1</v>
      </c>
      <c r="AD4893" t="s">
        <v>30</v>
      </c>
      <c r="AE4893" t="s">
        <v>8348</v>
      </c>
      <c r="AF4893">
        <v>4479</v>
      </c>
      <c r="AG4893" t="s">
        <v>8352</v>
      </c>
    </row>
    <row r="4894" spans="1:33" x14ac:dyDescent="0.25">
      <c r="A4894" t="s">
        <v>7172</v>
      </c>
      <c r="B4894" t="s">
        <v>365</v>
      </c>
      <c r="C4894" t="s">
        <v>8257</v>
      </c>
      <c r="D4894">
        <v>2017</v>
      </c>
      <c r="E4894">
        <v>6</v>
      </c>
      <c r="F4894">
        <v>1835</v>
      </c>
      <c r="G4894" t="s">
        <v>8307</v>
      </c>
      <c r="H4894">
        <v>2</v>
      </c>
      <c r="I4894">
        <v>28</v>
      </c>
      <c r="J4894">
        <v>9</v>
      </c>
      <c r="K4894" t="s">
        <v>8318</v>
      </c>
      <c r="L4894">
        <v>1</v>
      </c>
      <c r="M4894">
        <v>1</v>
      </c>
      <c r="N4894" t="s">
        <v>155</v>
      </c>
      <c r="O4894">
        <v>1</v>
      </c>
      <c r="P4894">
        <v>1</v>
      </c>
      <c r="Q4894" t="s">
        <v>24</v>
      </c>
      <c r="R4894">
        <v>0</v>
      </c>
      <c r="S4894">
        <v>1</v>
      </c>
      <c r="T4894" t="s">
        <v>25</v>
      </c>
      <c r="U4894" t="s">
        <v>8332</v>
      </c>
      <c r="V4894" t="s">
        <v>8338</v>
      </c>
      <c r="W4894" t="s">
        <v>24</v>
      </c>
      <c r="X4894">
        <v>28</v>
      </c>
      <c r="Y4894">
        <v>4</v>
      </c>
      <c r="Z4894">
        <v>1</v>
      </c>
      <c r="AA4894">
        <v>1</v>
      </c>
      <c r="AB4894">
        <v>1</v>
      </c>
      <c r="AC4894">
        <v>2</v>
      </c>
      <c r="AD4894" t="s">
        <v>26</v>
      </c>
      <c r="AE4894" t="s">
        <v>8348</v>
      </c>
      <c r="AF4894">
        <v>4479</v>
      </c>
      <c r="AG4894" t="s">
        <v>8352</v>
      </c>
    </row>
    <row r="4895" spans="1:33" x14ac:dyDescent="0.25">
      <c r="A4895" t="s">
        <v>338</v>
      </c>
      <c r="B4895" t="s">
        <v>2148</v>
      </c>
      <c r="C4895" t="s">
        <v>4325</v>
      </c>
      <c r="D4895">
        <v>2017</v>
      </c>
      <c r="E4895">
        <v>3</v>
      </c>
      <c r="F4895">
        <v>438</v>
      </c>
      <c r="G4895" t="s">
        <v>8306</v>
      </c>
      <c r="H4895">
        <v>1</v>
      </c>
      <c r="I4895">
        <v>32</v>
      </c>
      <c r="J4895">
        <v>10</v>
      </c>
      <c r="K4895" t="s">
        <v>8319</v>
      </c>
      <c r="L4895">
        <v>1</v>
      </c>
      <c r="M4895">
        <v>1</v>
      </c>
      <c r="N4895" t="s">
        <v>155</v>
      </c>
      <c r="O4895">
        <v>1</v>
      </c>
      <c r="P4895">
        <v>1</v>
      </c>
      <c r="Q4895" t="s">
        <v>24</v>
      </c>
      <c r="R4895">
        <v>0</v>
      </c>
      <c r="S4895">
        <v>1</v>
      </c>
      <c r="T4895" t="s">
        <v>25</v>
      </c>
      <c r="U4895" t="s">
        <v>8332</v>
      </c>
      <c r="V4895" t="s">
        <v>8337</v>
      </c>
      <c r="W4895" t="s">
        <v>24</v>
      </c>
      <c r="X4895">
        <v>32</v>
      </c>
      <c r="Y4895">
        <v>5</v>
      </c>
      <c r="Z4895">
        <v>3</v>
      </c>
      <c r="AA4895">
        <v>3</v>
      </c>
      <c r="AB4895">
        <v>3</v>
      </c>
      <c r="AC4895">
        <v>5</v>
      </c>
      <c r="AD4895" t="s">
        <v>30</v>
      </c>
      <c r="AE4895" t="s">
        <v>8348</v>
      </c>
      <c r="AF4895">
        <v>4479</v>
      </c>
      <c r="AG4895" t="s">
        <v>8352</v>
      </c>
    </row>
    <row r="4896" spans="1:33" x14ac:dyDescent="0.25">
      <c r="A4896" t="s">
        <v>1736</v>
      </c>
      <c r="B4896" t="s">
        <v>1248</v>
      </c>
      <c r="C4896" t="s">
        <v>4353</v>
      </c>
      <c r="D4896">
        <v>2017</v>
      </c>
      <c r="E4896">
        <v>3</v>
      </c>
      <c r="F4896">
        <v>527</v>
      </c>
      <c r="G4896" t="s">
        <v>8306</v>
      </c>
      <c r="H4896">
        <v>1</v>
      </c>
      <c r="I4896">
        <v>31</v>
      </c>
      <c r="J4896">
        <v>10</v>
      </c>
      <c r="K4896" t="s">
        <v>8319</v>
      </c>
      <c r="L4896">
        <v>1</v>
      </c>
      <c r="M4896">
        <v>1</v>
      </c>
      <c r="N4896" t="s">
        <v>155</v>
      </c>
      <c r="O4896">
        <v>1</v>
      </c>
      <c r="P4896">
        <v>1</v>
      </c>
      <c r="Q4896" t="s">
        <v>24</v>
      </c>
      <c r="R4896">
        <v>0</v>
      </c>
      <c r="S4896">
        <v>1</v>
      </c>
      <c r="T4896" t="s">
        <v>25</v>
      </c>
      <c r="U4896" t="s">
        <v>8332</v>
      </c>
      <c r="V4896" t="s">
        <v>8342</v>
      </c>
      <c r="W4896" t="s">
        <v>24</v>
      </c>
      <c r="X4896">
        <v>42</v>
      </c>
      <c r="Y4896">
        <v>7</v>
      </c>
      <c r="Z4896">
        <v>1</v>
      </c>
      <c r="AA4896">
        <v>1</v>
      </c>
      <c r="AB4896">
        <v>1</v>
      </c>
      <c r="AC4896">
        <v>4</v>
      </c>
      <c r="AD4896" t="s">
        <v>30</v>
      </c>
      <c r="AE4896" t="s">
        <v>8348</v>
      </c>
      <c r="AF4896">
        <v>4479</v>
      </c>
      <c r="AG4896" t="s">
        <v>8352</v>
      </c>
    </row>
    <row r="4897" spans="1:33" x14ac:dyDescent="0.25">
      <c r="A4897" t="s">
        <v>3454</v>
      </c>
      <c r="B4897" t="s">
        <v>525</v>
      </c>
      <c r="C4897" t="s">
        <v>6793</v>
      </c>
      <c r="D4897">
        <v>2017</v>
      </c>
      <c r="E4897">
        <v>5</v>
      </c>
      <c r="F4897">
        <v>1600</v>
      </c>
      <c r="G4897" t="s">
        <v>8307</v>
      </c>
      <c r="H4897">
        <v>2</v>
      </c>
      <c r="I4897">
        <v>34</v>
      </c>
      <c r="J4897">
        <v>10</v>
      </c>
      <c r="K4897" t="s">
        <v>8319</v>
      </c>
      <c r="L4897">
        <v>1</v>
      </c>
      <c r="M4897">
        <v>1</v>
      </c>
      <c r="N4897" t="s">
        <v>155</v>
      </c>
      <c r="O4897">
        <v>1</v>
      </c>
      <c r="P4897">
        <v>1</v>
      </c>
      <c r="Q4897" t="s">
        <v>24</v>
      </c>
      <c r="R4897">
        <v>0</v>
      </c>
      <c r="S4897">
        <v>1</v>
      </c>
      <c r="T4897" t="s">
        <v>25</v>
      </c>
      <c r="U4897" t="s">
        <v>8332</v>
      </c>
      <c r="V4897" t="s">
        <v>8339</v>
      </c>
      <c r="W4897" t="s">
        <v>24</v>
      </c>
      <c r="X4897">
        <v>34</v>
      </c>
      <c r="Y4897">
        <v>5</v>
      </c>
      <c r="Z4897">
        <v>1</v>
      </c>
      <c r="AA4897">
        <v>1</v>
      </c>
      <c r="AB4897">
        <v>1</v>
      </c>
      <c r="AC4897">
        <v>2</v>
      </c>
      <c r="AD4897" t="s">
        <v>26</v>
      </c>
      <c r="AE4897" t="s">
        <v>8348</v>
      </c>
      <c r="AF4897">
        <v>4479</v>
      </c>
      <c r="AG4897" t="s">
        <v>8352</v>
      </c>
    </row>
    <row r="4898" spans="1:33" x14ac:dyDescent="0.25">
      <c r="A4898" t="s">
        <v>5803</v>
      </c>
      <c r="B4898" t="s">
        <v>32</v>
      </c>
      <c r="C4898" t="s">
        <v>6597</v>
      </c>
      <c r="D4898">
        <v>2017</v>
      </c>
      <c r="E4898">
        <v>5</v>
      </c>
      <c r="F4898">
        <v>438</v>
      </c>
      <c r="G4898" t="s">
        <v>8306</v>
      </c>
      <c r="H4898">
        <v>1</v>
      </c>
      <c r="I4898">
        <v>35</v>
      </c>
      <c r="J4898">
        <v>11</v>
      </c>
      <c r="K4898" t="s">
        <v>8320</v>
      </c>
      <c r="L4898">
        <v>1</v>
      </c>
      <c r="M4898">
        <v>1</v>
      </c>
      <c r="N4898" t="s">
        <v>155</v>
      </c>
      <c r="O4898">
        <v>1</v>
      </c>
      <c r="P4898">
        <v>1</v>
      </c>
      <c r="Q4898" t="s">
        <v>24</v>
      </c>
      <c r="R4898">
        <v>0</v>
      </c>
      <c r="S4898">
        <v>1</v>
      </c>
      <c r="T4898" t="s">
        <v>25</v>
      </c>
      <c r="U4898" t="s">
        <v>8332</v>
      </c>
      <c r="V4898" t="s">
        <v>8338</v>
      </c>
      <c r="W4898" t="s">
        <v>24</v>
      </c>
      <c r="X4898">
        <v>61</v>
      </c>
      <c r="Y4898">
        <v>10</v>
      </c>
      <c r="Z4898">
        <v>3</v>
      </c>
      <c r="AA4898">
        <v>3</v>
      </c>
      <c r="AB4898">
        <v>3</v>
      </c>
      <c r="AC4898">
        <v>1</v>
      </c>
      <c r="AD4898" t="s">
        <v>30</v>
      </c>
      <c r="AE4898" t="s">
        <v>8348</v>
      </c>
      <c r="AF4898">
        <v>4479</v>
      </c>
      <c r="AG4898" t="s">
        <v>8352</v>
      </c>
    </row>
    <row r="4899" spans="1:33" x14ac:dyDescent="0.25">
      <c r="A4899" t="s">
        <v>2324</v>
      </c>
      <c r="B4899" t="s">
        <v>1637</v>
      </c>
      <c r="C4899" t="s">
        <v>6739</v>
      </c>
      <c r="D4899">
        <v>2017</v>
      </c>
      <c r="E4899">
        <v>5</v>
      </c>
      <c r="F4899">
        <v>2218</v>
      </c>
      <c r="G4899" t="s">
        <v>8307</v>
      </c>
      <c r="H4899">
        <v>2</v>
      </c>
      <c r="I4899">
        <v>35</v>
      </c>
      <c r="J4899">
        <v>11</v>
      </c>
      <c r="K4899" t="s">
        <v>8320</v>
      </c>
      <c r="L4899">
        <v>1</v>
      </c>
      <c r="M4899">
        <v>1</v>
      </c>
      <c r="N4899" t="s">
        <v>155</v>
      </c>
      <c r="O4899">
        <v>1</v>
      </c>
      <c r="P4899">
        <v>1</v>
      </c>
      <c r="Q4899" t="s">
        <v>24</v>
      </c>
      <c r="R4899">
        <v>0</v>
      </c>
      <c r="S4899">
        <v>1</v>
      </c>
      <c r="T4899" t="s">
        <v>25</v>
      </c>
      <c r="U4899" t="s">
        <v>8332</v>
      </c>
      <c r="V4899" t="s">
        <v>8337</v>
      </c>
      <c r="W4899" t="s">
        <v>24</v>
      </c>
      <c r="X4899">
        <v>36</v>
      </c>
      <c r="Y4899">
        <v>6</v>
      </c>
      <c r="Z4899">
        <v>1</v>
      </c>
      <c r="AA4899">
        <v>1</v>
      </c>
      <c r="AB4899">
        <v>1</v>
      </c>
      <c r="AC4899">
        <v>2</v>
      </c>
      <c r="AD4899" t="s">
        <v>30</v>
      </c>
      <c r="AE4899" t="s">
        <v>8348</v>
      </c>
      <c r="AF4899">
        <v>4479</v>
      </c>
      <c r="AG4899" t="s">
        <v>8352</v>
      </c>
    </row>
    <row r="4900" spans="1:33" x14ac:dyDescent="0.25">
      <c r="A4900" t="s">
        <v>3513</v>
      </c>
      <c r="B4900" t="s">
        <v>2654</v>
      </c>
      <c r="C4900" t="s">
        <v>6195</v>
      </c>
      <c r="D4900">
        <v>2017</v>
      </c>
      <c r="E4900">
        <v>4</v>
      </c>
      <c r="F4900">
        <v>1607</v>
      </c>
      <c r="G4900" t="s">
        <v>8306</v>
      </c>
      <c r="H4900">
        <v>1</v>
      </c>
      <c r="I4900">
        <v>25</v>
      </c>
      <c r="J4900">
        <v>9</v>
      </c>
      <c r="K4900" t="s">
        <v>8318</v>
      </c>
      <c r="L4900">
        <v>2</v>
      </c>
      <c r="M4900">
        <v>11</v>
      </c>
      <c r="N4900" t="s">
        <v>8330</v>
      </c>
      <c r="O4900">
        <v>15</v>
      </c>
      <c r="P4900">
        <v>3</v>
      </c>
      <c r="Q4900" t="s">
        <v>24</v>
      </c>
      <c r="R4900">
        <v>0</v>
      </c>
      <c r="S4900">
        <v>1</v>
      </c>
      <c r="T4900" t="s">
        <v>25</v>
      </c>
      <c r="U4900" t="s">
        <v>8332</v>
      </c>
      <c r="V4900" t="s">
        <v>8335</v>
      </c>
      <c r="W4900" t="s">
        <v>24</v>
      </c>
      <c r="X4900">
        <v>28</v>
      </c>
      <c r="Y4900">
        <v>4</v>
      </c>
      <c r="Z4900">
        <v>10</v>
      </c>
      <c r="AA4900">
        <v>6</v>
      </c>
      <c r="AB4900">
        <v>15</v>
      </c>
      <c r="AC4900">
        <v>3</v>
      </c>
      <c r="AD4900" t="s">
        <v>26</v>
      </c>
      <c r="AE4900" t="s">
        <v>8348</v>
      </c>
      <c r="AF4900">
        <v>4480</v>
      </c>
      <c r="AG4900" t="s">
        <v>8352</v>
      </c>
    </row>
    <row r="4901" spans="1:33" x14ac:dyDescent="0.25">
      <c r="A4901" t="s">
        <v>979</v>
      </c>
      <c r="B4901" t="s">
        <v>164</v>
      </c>
      <c r="C4901" t="s">
        <v>980</v>
      </c>
      <c r="D4901">
        <v>2017</v>
      </c>
      <c r="E4901">
        <v>1</v>
      </c>
      <c r="F4901">
        <v>2137</v>
      </c>
      <c r="G4901" t="s">
        <v>8306</v>
      </c>
      <c r="H4901">
        <v>1</v>
      </c>
      <c r="I4901">
        <v>35</v>
      </c>
      <c r="J4901">
        <v>11</v>
      </c>
      <c r="K4901" t="s">
        <v>8320</v>
      </c>
      <c r="L4901">
        <v>1</v>
      </c>
      <c r="M4901">
        <v>5</v>
      </c>
      <c r="N4901" t="s">
        <v>8328</v>
      </c>
      <c r="O4901">
        <v>13</v>
      </c>
      <c r="P4901">
        <v>4</v>
      </c>
      <c r="Q4901" t="s">
        <v>24</v>
      </c>
      <c r="R4901">
        <v>0</v>
      </c>
      <c r="S4901">
        <v>1</v>
      </c>
      <c r="T4901" t="s">
        <v>79</v>
      </c>
      <c r="U4901" t="s">
        <v>8333</v>
      </c>
      <c r="V4901" t="s">
        <v>8336</v>
      </c>
      <c r="W4901" t="s">
        <v>24</v>
      </c>
      <c r="X4901">
        <v>99</v>
      </c>
      <c r="Y4901">
        <v>11</v>
      </c>
      <c r="Z4901">
        <v>99</v>
      </c>
      <c r="AA4901">
        <v>9</v>
      </c>
      <c r="AB4901">
        <v>99</v>
      </c>
      <c r="AC4901">
        <v>6</v>
      </c>
      <c r="AD4901" t="s">
        <v>26</v>
      </c>
      <c r="AE4901" t="s">
        <v>8348</v>
      </c>
      <c r="AF4901">
        <v>4480</v>
      </c>
      <c r="AG4901" t="s">
        <v>8352</v>
      </c>
    </row>
    <row r="4902" spans="1:33" x14ac:dyDescent="0.25">
      <c r="A4902" t="s">
        <v>3647</v>
      </c>
      <c r="B4902" t="s">
        <v>1012</v>
      </c>
      <c r="C4902" t="s">
        <v>3648</v>
      </c>
      <c r="D4902">
        <v>2017</v>
      </c>
      <c r="E4902">
        <v>3</v>
      </c>
      <c r="F4902">
        <v>554</v>
      </c>
      <c r="G4902" t="s">
        <v>8306</v>
      </c>
      <c r="H4902">
        <v>1</v>
      </c>
      <c r="I4902">
        <v>28</v>
      </c>
      <c r="J4902">
        <v>9</v>
      </c>
      <c r="K4902" t="s">
        <v>8318</v>
      </c>
      <c r="L4902">
        <v>1</v>
      </c>
      <c r="M4902">
        <v>4</v>
      </c>
      <c r="N4902" t="s">
        <v>8327</v>
      </c>
      <c r="O4902">
        <v>8</v>
      </c>
      <c r="P4902">
        <v>4</v>
      </c>
      <c r="Q4902" t="s">
        <v>24</v>
      </c>
      <c r="R4902">
        <v>0</v>
      </c>
      <c r="S4902">
        <v>1</v>
      </c>
      <c r="T4902" t="s">
        <v>25</v>
      </c>
      <c r="U4902" t="s">
        <v>8332</v>
      </c>
      <c r="V4902" t="s">
        <v>8339</v>
      </c>
      <c r="W4902" t="s">
        <v>24</v>
      </c>
      <c r="X4902">
        <v>31</v>
      </c>
      <c r="Y4902">
        <v>5</v>
      </c>
      <c r="Z4902">
        <v>1</v>
      </c>
      <c r="AA4902">
        <v>1</v>
      </c>
      <c r="AB4902">
        <v>1</v>
      </c>
      <c r="AC4902">
        <v>2</v>
      </c>
      <c r="AD4902" t="s">
        <v>26</v>
      </c>
      <c r="AE4902" t="s">
        <v>8348</v>
      </c>
      <c r="AF4902">
        <v>4485</v>
      </c>
      <c r="AG4902" t="s">
        <v>8352</v>
      </c>
    </row>
    <row r="4903" spans="1:33" x14ac:dyDescent="0.25">
      <c r="A4903" t="s">
        <v>358</v>
      </c>
      <c r="B4903" t="s">
        <v>1376</v>
      </c>
      <c r="C4903" t="s">
        <v>6037</v>
      </c>
      <c r="D4903">
        <v>2017</v>
      </c>
      <c r="E4903">
        <v>5</v>
      </c>
      <c r="F4903">
        <v>1150</v>
      </c>
      <c r="G4903" t="s">
        <v>8306</v>
      </c>
      <c r="H4903">
        <v>1</v>
      </c>
      <c r="I4903">
        <v>30</v>
      </c>
      <c r="J4903">
        <v>10</v>
      </c>
      <c r="K4903" t="s">
        <v>8319</v>
      </c>
      <c r="L4903">
        <v>1</v>
      </c>
      <c r="M4903">
        <v>1</v>
      </c>
      <c r="N4903" t="s">
        <v>155</v>
      </c>
      <c r="O4903">
        <v>1</v>
      </c>
      <c r="P4903">
        <v>1</v>
      </c>
      <c r="Q4903" t="s">
        <v>24</v>
      </c>
      <c r="R4903">
        <v>0</v>
      </c>
      <c r="S4903">
        <v>1</v>
      </c>
      <c r="T4903" t="s">
        <v>25</v>
      </c>
      <c r="U4903" t="s">
        <v>8332</v>
      </c>
      <c r="V4903" t="s">
        <v>8339</v>
      </c>
      <c r="W4903" t="s">
        <v>24</v>
      </c>
      <c r="X4903">
        <v>30</v>
      </c>
      <c r="Y4903">
        <v>5</v>
      </c>
      <c r="Z4903">
        <v>1</v>
      </c>
      <c r="AA4903">
        <v>1</v>
      </c>
      <c r="AB4903">
        <v>1</v>
      </c>
      <c r="AC4903">
        <v>1</v>
      </c>
      <c r="AD4903" t="s">
        <v>30</v>
      </c>
      <c r="AE4903" t="s">
        <v>8348</v>
      </c>
      <c r="AF4903">
        <v>4485</v>
      </c>
      <c r="AG4903" t="s">
        <v>8352</v>
      </c>
    </row>
    <row r="4904" spans="1:33" x14ac:dyDescent="0.25">
      <c r="A4904" t="s">
        <v>7400</v>
      </c>
      <c r="B4904" t="s">
        <v>468</v>
      </c>
      <c r="C4904" t="s">
        <v>7401</v>
      </c>
      <c r="D4904">
        <v>2017</v>
      </c>
      <c r="E4904">
        <v>6</v>
      </c>
      <c r="F4904">
        <v>1542</v>
      </c>
      <c r="G4904" t="s">
        <v>8306</v>
      </c>
      <c r="H4904">
        <v>1</v>
      </c>
      <c r="I4904">
        <v>35</v>
      </c>
      <c r="J4904">
        <v>11</v>
      </c>
      <c r="K4904" t="s">
        <v>8320</v>
      </c>
      <c r="L4904">
        <v>1</v>
      </c>
      <c r="M4904">
        <v>1</v>
      </c>
      <c r="N4904" t="s">
        <v>155</v>
      </c>
      <c r="O4904">
        <v>1</v>
      </c>
      <c r="P4904">
        <v>1</v>
      </c>
      <c r="Q4904" t="s">
        <v>24</v>
      </c>
      <c r="R4904">
        <v>0</v>
      </c>
      <c r="S4904">
        <v>1</v>
      </c>
      <c r="T4904" t="s">
        <v>25</v>
      </c>
      <c r="U4904" t="s">
        <v>8332</v>
      </c>
      <c r="V4904" t="s">
        <v>8339</v>
      </c>
      <c r="W4904" t="s">
        <v>24</v>
      </c>
      <c r="X4904">
        <v>36</v>
      </c>
      <c r="Y4904">
        <v>6</v>
      </c>
      <c r="Z4904">
        <v>1</v>
      </c>
      <c r="AA4904">
        <v>1</v>
      </c>
      <c r="AB4904">
        <v>1</v>
      </c>
      <c r="AC4904">
        <v>4</v>
      </c>
      <c r="AD4904" t="s">
        <v>30</v>
      </c>
      <c r="AE4904" t="s">
        <v>8348</v>
      </c>
      <c r="AF4904">
        <v>4485</v>
      </c>
      <c r="AG4904" t="s">
        <v>8352</v>
      </c>
    </row>
    <row r="4905" spans="1:33" x14ac:dyDescent="0.25">
      <c r="A4905" t="s">
        <v>102</v>
      </c>
      <c r="B4905" t="s">
        <v>670</v>
      </c>
      <c r="C4905" t="s">
        <v>671</v>
      </c>
      <c r="D4905">
        <v>2017</v>
      </c>
      <c r="E4905">
        <v>1</v>
      </c>
      <c r="F4905">
        <v>436</v>
      </c>
      <c r="G4905" t="s">
        <v>8306</v>
      </c>
      <c r="H4905">
        <v>1</v>
      </c>
      <c r="I4905">
        <v>28</v>
      </c>
      <c r="J4905">
        <v>9</v>
      </c>
      <c r="K4905" t="s">
        <v>8318</v>
      </c>
      <c r="L4905">
        <v>2</v>
      </c>
      <c r="M4905">
        <v>1</v>
      </c>
      <c r="N4905" t="s">
        <v>155</v>
      </c>
      <c r="O4905">
        <v>1</v>
      </c>
      <c r="P4905">
        <v>1</v>
      </c>
      <c r="Q4905" t="s">
        <v>24</v>
      </c>
      <c r="R4905">
        <v>0</v>
      </c>
      <c r="S4905">
        <v>1</v>
      </c>
      <c r="T4905" t="s">
        <v>25</v>
      </c>
      <c r="U4905" t="s">
        <v>8332</v>
      </c>
      <c r="V4905" t="s">
        <v>8336</v>
      </c>
      <c r="W4905" t="s">
        <v>24</v>
      </c>
      <c r="X4905">
        <v>34</v>
      </c>
      <c r="Y4905">
        <v>5</v>
      </c>
      <c r="Z4905">
        <v>10</v>
      </c>
      <c r="AA4905">
        <v>6</v>
      </c>
      <c r="AB4905">
        <v>15</v>
      </c>
      <c r="AC4905">
        <v>2</v>
      </c>
      <c r="AD4905" t="s">
        <v>30</v>
      </c>
      <c r="AE4905" t="s">
        <v>8348</v>
      </c>
      <c r="AF4905">
        <v>4490</v>
      </c>
      <c r="AG4905" t="s">
        <v>8352</v>
      </c>
    </row>
    <row r="4906" spans="1:33" x14ac:dyDescent="0.25">
      <c r="A4906" t="s">
        <v>1796</v>
      </c>
      <c r="B4906" t="s">
        <v>35</v>
      </c>
      <c r="C4906" t="s">
        <v>3312</v>
      </c>
      <c r="D4906">
        <v>2017</v>
      </c>
      <c r="E4906">
        <v>3</v>
      </c>
      <c r="F4906">
        <v>2322</v>
      </c>
      <c r="G4906" t="s">
        <v>8306</v>
      </c>
      <c r="H4906">
        <v>1</v>
      </c>
      <c r="I4906">
        <v>31</v>
      </c>
      <c r="J4906">
        <v>10</v>
      </c>
      <c r="K4906" t="s">
        <v>8319</v>
      </c>
      <c r="L4906">
        <v>1</v>
      </c>
      <c r="M4906">
        <v>1</v>
      </c>
      <c r="N4906" t="s">
        <v>155</v>
      </c>
      <c r="O4906">
        <v>1</v>
      </c>
      <c r="P4906">
        <v>1</v>
      </c>
      <c r="Q4906" t="s">
        <v>24</v>
      </c>
      <c r="R4906">
        <v>1</v>
      </c>
      <c r="S4906">
        <v>1</v>
      </c>
      <c r="T4906" t="s">
        <v>25</v>
      </c>
      <c r="U4906" t="s">
        <v>8332</v>
      </c>
      <c r="V4906" t="s">
        <v>8338</v>
      </c>
      <c r="W4906" t="s">
        <v>24</v>
      </c>
      <c r="X4906">
        <v>31</v>
      </c>
      <c r="Y4906">
        <v>5</v>
      </c>
      <c r="Z4906">
        <v>1</v>
      </c>
      <c r="AA4906">
        <v>1</v>
      </c>
      <c r="AB4906">
        <v>1</v>
      </c>
      <c r="AC4906">
        <v>1</v>
      </c>
      <c r="AD4906" t="s">
        <v>30</v>
      </c>
      <c r="AE4906" t="s">
        <v>8348</v>
      </c>
      <c r="AF4906">
        <v>4490</v>
      </c>
      <c r="AG4906" t="s">
        <v>8352</v>
      </c>
    </row>
    <row r="4907" spans="1:33" x14ac:dyDescent="0.25">
      <c r="A4907" t="s">
        <v>2459</v>
      </c>
      <c r="B4907" t="s">
        <v>112</v>
      </c>
      <c r="C4907" t="s">
        <v>4771</v>
      </c>
      <c r="D4907">
        <v>2017</v>
      </c>
      <c r="E4907">
        <v>4</v>
      </c>
      <c r="F4907">
        <v>1923</v>
      </c>
      <c r="G4907" t="s">
        <v>8306</v>
      </c>
      <c r="H4907">
        <v>1</v>
      </c>
      <c r="I4907">
        <v>25</v>
      </c>
      <c r="J4907">
        <v>9</v>
      </c>
      <c r="K4907" t="s">
        <v>8318</v>
      </c>
      <c r="L4907">
        <v>1</v>
      </c>
      <c r="M4907">
        <v>5</v>
      </c>
      <c r="N4907" t="s">
        <v>8328</v>
      </c>
      <c r="O4907">
        <v>13</v>
      </c>
      <c r="P4907">
        <v>4</v>
      </c>
      <c r="Q4907" t="s">
        <v>24</v>
      </c>
      <c r="R4907">
        <v>0</v>
      </c>
      <c r="S4907">
        <v>1</v>
      </c>
      <c r="T4907" t="s">
        <v>25</v>
      </c>
      <c r="U4907" t="s">
        <v>8332</v>
      </c>
      <c r="V4907" t="s">
        <v>8335</v>
      </c>
      <c r="W4907" t="s">
        <v>24</v>
      </c>
      <c r="X4907">
        <v>30</v>
      </c>
      <c r="Y4907">
        <v>5</v>
      </c>
      <c r="Z4907">
        <v>5</v>
      </c>
      <c r="AA4907">
        <v>5</v>
      </c>
      <c r="AB4907">
        <v>13</v>
      </c>
      <c r="AC4907">
        <v>3</v>
      </c>
      <c r="AD4907" t="s">
        <v>30</v>
      </c>
      <c r="AE4907" t="s">
        <v>8348</v>
      </c>
      <c r="AF4907">
        <v>4505</v>
      </c>
      <c r="AG4907" t="s">
        <v>8352</v>
      </c>
    </row>
    <row r="4908" spans="1:33" x14ac:dyDescent="0.25">
      <c r="A4908" t="s">
        <v>813</v>
      </c>
      <c r="B4908" t="s">
        <v>1029</v>
      </c>
      <c r="C4908" t="s">
        <v>4696</v>
      </c>
      <c r="D4908">
        <v>2017</v>
      </c>
      <c r="E4908">
        <v>4</v>
      </c>
      <c r="F4908">
        <v>1107</v>
      </c>
      <c r="G4908" t="s">
        <v>8306</v>
      </c>
      <c r="H4908">
        <v>1</v>
      </c>
      <c r="I4908">
        <v>39</v>
      </c>
      <c r="J4908">
        <v>11</v>
      </c>
      <c r="K4908" t="s">
        <v>8320</v>
      </c>
      <c r="L4908">
        <v>1</v>
      </c>
      <c r="M4908">
        <v>5</v>
      </c>
      <c r="N4908" t="s">
        <v>8328</v>
      </c>
      <c r="O4908">
        <v>13</v>
      </c>
      <c r="P4908">
        <v>4</v>
      </c>
      <c r="Q4908" t="s">
        <v>24</v>
      </c>
      <c r="R4908">
        <v>0</v>
      </c>
      <c r="S4908">
        <v>1</v>
      </c>
      <c r="T4908" t="s">
        <v>25</v>
      </c>
      <c r="U4908" t="s">
        <v>8332</v>
      </c>
      <c r="V4908" t="s">
        <v>8335</v>
      </c>
      <c r="W4908" t="s">
        <v>24</v>
      </c>
      <c r="X4908">
        <v>40</v>
      </c>
      <c r="Y4908">
        <v>7</v>
      </c>
      <c r="Z4908">
        <v>1</v>
      </c>
      <c r="AA4908">
        <v>1</v>
      </c>
      <c r="AB4908">
        <v>1</v>
      </c>
      <c r="AC4908">
        <v>4</v>
      </c>
      <c r="AD4908" t="s">
        <v>30</v>
      </c>
      <c r="AE4908" t="s">
        <v>8348</v>
      </c>
      <c r="AF4908">
        <v>4505</v>
      </c>
      <c r="AG4908" t="s">
        <v>8352</v>
      </c>
    </row>
    <row r="4909" spans="1:33" x14ac:dyDescent="0.25">
      <c r="A4909" t="s">
        <v>1053</v>
      </c>
      <c r="B4909" t="s">
        <v>1054</v>
      </c>
      <c r="C4909" t="s">
        <v>1055</v>
      </c>
      <c r="D4909">
        <v>2017</v>
      </c>
      <c r="E4909">
        <v>1</v>
      </c>
      <c r="F4909">
        <v>336</v>
      </c>
      <c r="G4909" t="s">
        <v>8306</v>
      </c>
      <c r="H4909">
        <v>1</v>
      </c>
      <c r="I4909">
        <v>32</v>
      </c>
      <c r="J4909">
        <v>10</v>
      </c>
      <c r="K4909" t="s">
        <v>8319</v>
      </c>
      <c r="L4909">
        <v>1</v>
      </c>
      <c r="M4909">
        <v>10</v>
      </c>
      <c r="N4909" t="s">
        <v>8330</v>
      </c>
      <c r="O4909">
        <v>15</v>
      </c>
      <c r="P4909">
        <v>3</v>
      </c>
      <c r="Q4909" t="s">
        <v>24</v>
      </c>
      <c r="R4909">
        <v>0</v>
      </c>
      <c r="S4909">
        <v>1</v>
      </c>
      <c r="T4909" t="s">
        <v>37</v>
      </c>
      <c r="U4909" t="s">
        <v>8333</v>
      </c>
      <c r="V4909" t="s">
        <v>8336</v>
      </c>
      <c r="W4909" t="s">
        <v>24</v>
      </c>
      <c r="X4909">
        <v>52</v>
      </c>
      <c r="Y4909">
        <v>9</v>
      </c>
      <c r="Z4909">
        <v>3</v>
      </c>
      <c r="AA4909">
        <v>3</v>
      </c>
      <c r="AB4909">
        <v>3</v>
      </c>
      <c r="AC4909">
        <v>5</v>
      </c>
      <c r="AD4909" t="s">
        <v>30</v>
      </c>
      <c r="AE4909" t="s">
        <v>8348</v>
      </c>
      <c r="AF4909">
        <v>4508</v>
      </c>
      <c r="AG4909" t="s">
        <v>8352</v>
      </c>
    </row>
    <row r="4910" spans="1:33" x14ac:dyDescent="0.25">
      <c r="A4910" t="s">
        <v>3061</v>
      </c>
      <c r="B4910" t="s">
        <v>100</v>
      </c>
      <c r="C4910" t="s">
        <v>3062</v>
      </c>
      <c r="D4910">
        <v>2017</v>
      </c>
      <c r="E4910">
        <v>2</v>
      </c>
      <c r="F4910">
        <v>905</v>
      </c>
      <c r="G4910" t="s">
        <v>8306</v>
      </c>
      <c r="H4910">
        <v>1</v>
      </c>
      <c r="I4910">
        <v>34</v>
      </c>
      <c r="J4910">
        <v>10</v>
      </c>
      <c r="K4910" t="s">
        <v>8319</v>
      </c>
      <c r="L4910">
        <v>1</v>
      </c>
      <c r="M4910">
        <v>1</v>
      </c>
      <c r="N4910" t="s">
        <v>155</v>
      </c>
      <c r="O4910">
        <v>1</v>
      </c>
      <c r="P4910">
        <v>1</v>
      </c>
      <c r="Q4910" t="s">
        <v>24</v>
      </c>
      <c r="R4910">
        <v>0</v>
      </c>
      <c r="S4910">
        <v>1</v>
      </c>
      <c r="T4910" t="s">
        <v>25</v>
      </c>
      <c r="U4910" t="s">
        <v>8332</v>
      </c>
      <c r="V4910" t="s">
        <v>8336</v>
      </c>
      <c r="W4910" t="s">
        <v>24</v>
      </c>
      <c r="X4910">
        <v>31</v>
      </c>
      <c r="Y4910">
        <v>5</v>
      </c>
      <c r="Z4910">
        <v>3</v>
      </c>
      <c r="AA4910">
        <v>3</v>
      </c>
      <c r="AB4910">
        <v>3</v>
      </c>
      <c r="AC4910">
        <v>5</v>
      </c>
      <c r="AD4910" t="s">
        <v>26</v>
      </c>
      <c r="AE4910" t="s">
        <v>8348</v>
      </c>
      <c r="AF4910">
        <v>4508</v>
      </c>
      <c r="AG4910" t="s">
        <v>8352</v>
      </c>
    </row>
    <row r="4911" spans="1:33" x14ac:dyDescent="0.25">
      <c r="A4911" t="s">
        <v>737</v>
      </c>
      <c r="B4911" t="s">
        <v>1344</v>
      </c>
      <c r="C4911" t="s">
        <v>1345</v>
      </c>
      <c r="D4911">
        <v>2017</v>
      </c>
      <c r="E4911">
        <v>1</v>
      </c>
      <c r="F4911">
        <v>556</v>
      </c>
      <c r="G4911" t="s">
        <v>8306</v>
      </c>
      <c r="H4911">
        <v>1</v>
      </c>
      <c r="I4911">
        <v>28</v>
      </c>
      <c r="J4911">
        <v>9</v>
      </c>
      <c r="K4911" t="s">
        <v>8318</v>
      </c>
      <c r="L4911">
        <v>1</v>
      </c>
      <c r="M4911">
        <v>1</v>
      </c>
      <c r="N4911" t="s">
        <v>155</v>
      </c>
      <c r="O4911">
        <v>1</v>
      </c>
      <c r="P4911">
        <v>1</v>
      </c>
      <c r="Q4911" t="s">
        <v>24</v>
      </c>
      <c r="R4911">
        <v>0</v>
      </c>
      <c r="S4911">
        <v>1</v>
      </c>
      <c r="T4911" t="s">
        <v>25</v>
      </c>
      <c r="U4911" t="s">
        <v>8332</v>
      </c>
      <c r="V4911" t="s">
        <v>8336</v>
      </c>
      <c r="W4911" t="s">
        <v>24</v>
      </c>
      <c r="X4911">
        <v>31</v>
      </c>
      <c r="Y4911">
        <v>5</v>
      </c>
      <c r="Z4911">
        <v>1</v>
      </c>
      <c r="AA4911">
        <v>1</v>
      </c>
      <c r="AB4911">
        <v>1</v>
      </c>
      <c r="AC4911">
        <v>3</v>
      </c>
      <c r="AD4911" t="s">
        <v>30</v>
      </c>
      <c r="AE4911" t="s">
        <v>8348</v>
      </c>
      <c r="AF4911">
        <v>4510</v>
      </c>
      <c r="AG4911" t="s">
        <v>8352</v>
      </c>
    </row>
    <row r="4912" spans="1:33" x14ac:dyDescent="0.25">
      <c r="A4912" t="s">
        <v>3909</v>
      </c>
      <c r="B4912" t="s">
        <v>294</v>
      </c>
      <c r="C4912" t="s">
        <v>3910</v>
      </c>
      <c r="D4912">
        <v>2017</v>
      </c>
      <c r="E4912">
        <v>3</v>
      </c>
      <c r="F4912">
        <v>1909</v>
      </c>
      <c r="G4912" t="s">
        <v>8306</v>
      </c>
      <c r="H4912">
        <v>1</v>
      </c>
      <c r="I4912">
        <v>31</v>
      </c>
      <c r="J4912">
        <v>10</v>
      </c>
      <c r="K4912" t="s">
        <v>8319</v>
      </c>
      <c r="L4912">
        <v>2</v>
      </c>
      <c r="M4912">
        <v>3</v>
      </c>
      <c r="N4912" t="s">
        <v>8326</v>
      </c>
      <c r="O4912">
        <v>3</v>
      </c>
      <c r="P4912">
        <v>3</v>
      </c>
      <c r="Q4912" t="s">
        <v>24</v>
      </c>
      <c r="R4912">
        <v>0</v>
      </c>
      <c r="S4912">
        <v>1</v>
      </c>
      <c r="T4912" t="s">
        <v>25</v>
      </c>
      <c r="U4912" t="s">
        <v>8332</v>
      </c>
      <c r="V4912" t="s">
        <v>8335</v>
      </c>
      <c r="W4912" t="s">
        <v>24</v>
      </c>
      <c r="X4912">
        <v>31</v>
      </c>
      <c r="Y4912">
        <v>5</v>
      </c>
      <c r="Z4912">
        <v>3</v>
      </c>
      <c r="AA4912">
        <v>3</v>
      </c>
      <c r="AB4912">
        <v>3</v>
      </c>
      <c r="AC4912">
        <v>4</v>
      </c>
      <c r="AD4912" t="s">
        <v>30</v>
      </c>
      <c r="AE4912" t="s">
        <v>8348</v>
      </c>
      <c r="AF4912">
        <v>4510</v>
      </c>
      <c r="AG4912" t="s">
        <v>8352</v>
      </c>
    </row>
    <row r="4913" spans="1:33" x14ac:dyDescent="0.25">
      <c r="A4913" t="s">
        <v>3156</v>
      </c>
      <c r="B4913" t="s">
        <v>2062</v>
      </c>
      <c r="C4913" t="s">
        <v>3157</v>
      </c>
      <c r="D4913">
        <v>2017</v>
      </c>
      <c r="E4913">
        <v>2</v>
      </c>
      <c r="F4913">
        <v>2054</v>
      </c>
      <c r="G4913" t="s">
        <v>8306</v>
      </c>
      <c r="H4913">
        <v>1</v>
      </c>
      <c r="I4913">
        <v>35</v>
      </c>
      <c r="J4913">
        <v>11</v>
      </c>
      <c r="K4913" t="s">
        <v>8320</v>
      </c>
      <c r="L4913">
        <v>1</v>
      </c>
      <c r="M4913">
        <v>1</v>
      </c>
      <c r="N4913" t="s">
        <v>155</v>
      </c>
      <c r="O4913">
        <v>1</v>
      </c>
      <c r="P4913">
        <v>1</v>
      </c>
      <c r="Q4913" t="s">
        <v>24</v>
      </c>
      <c r="R4913">
        <v>0</v>
      </c>
      <c r="S4913">
        <v>1</v>
      </c>
      <c r="T4913" t="s">
        <v>25</v>
      </c>
      <c r="U4913" t="s">
        <v>8332</v>
      </c>
      <c r="V4913" t="s">
        <v>8339</v>
      </c>
      <c r="W4913" t="s">
        <v>24</v>
      </c>
      <c r="X4913">
        <v>35</v>
      </c>
      <c r="Y4913">
        <v>6</v>
      </c>
      <c r="Z4913">
        <v>1</v>
      </c>
      <c r="AA4913">
        <v>1</v>
      </c>
      <c r="AB4913">
        <v>1</v>
      </c>
      <c r="AC4913">
        <v>5</v>
      </c>
      <c r="AD4913" t="s">
        <v>30</v>
      </c>
      <c r="AE4913" t="s">
        <v>8348</v>
      </c>
      <c r="AF4913">
        <v>4516</v>
      </c>
      <c r="AG4913" t="s">
        <v>8352</v>
      </c>
    </row>
    <row r="4914" spans="1:33" x14ac:dyDescent="0.25">
      <c r="A4914" t="s">
        <v>3577</v>
      </c>
      <c r="B4914" t="s">
        <v>570</v>
      </c>
      <c r="C4914" t="s">
        <v>3578</v>
      </c>
      <c r="D4914">
        <v>2017</v>
      </c>
      <c r="E4914">
        <v>3</v>
      </c>
      <c r="F4914">
        <v>21</v>
      </c>
      <c r="G4914" t="s">
        <v>8306</v>
      </c>
      <c r="H4914">
        <v>1</v>
      </c>
      <c r="I4914">
        <v>32</v>
      </c>
      <c r="J4914">
        <v>10</v>
      </c>
      <c r="K4914" t="s">
        <v>8319</v>
      </c>
      <c r="L4914">
        <v>1</v>
      </c>
      <c r="M4914">
        <v>10</v>
      </c>
      <c r="N4914" t="s">
        <v>8330</v>
      </c>
      <c r="O4914">
        <v>15</v>
      </c>
      <c r="P4914">
        <v>1</v>
      </c>
      <c r="Q4914" t="s">
        <v>24</v>
      </c>
      <c r="R4914">
        <v>0</v>
      </c>
      <c r="S4914">
        <v>1</v>
      </c>
      <c r="T4914" t="s">
        <v>25</v>
      </c>
      <c r="U4914" t="s">
        <v>8332</v>
      </c>
      <c r="V4914" t="s">
        <v>8335</v>
      </c>
      <c r="W4914" t="s">
        <v>24</v>
      </c>
      <c r="X4914">
        <v>32</v>
      </c>
      <c r="Y4914">
        <v>5</v>
      </c>
      <c r="Z4914">
        <v>10</v>
      </c>
      <c r="AA4914">
        <v>6</v>
      </c>
      <c r="AB4914">
        <v>15</v>
      </c>
      <c r="AC4914">
        <v>3</v>
      </c>
      <c r="AD4914" t="s">
        <v>30</v>
      </c>
      <c r="AE4914" t="s">
        <v>8348</v>
      </c>
      <c r="AF4914">
        <v>4521</v>
      </c>
      <c r="AG4914" t="s">
        <v>8352</v>
      </c>
    </row>
    <row r="4915" spans="1:33" x14ac:dyDescent="0.25">
      <c r="A4915" t="s">
        <v>7694</v>
      </c>
      <c r="B4915" t="s">
        <v>1003</v>
      </c>
      <c r="C4915" t="s">
        <v>7695</v>
      </c>
      <c r="D4915">
        <v>2017</v>
      </c>
      <c r="E4915">
        <v>6</v>
      </c>
      <c r="F4915">
        <v>356</v>
      </c>
      <c r="G4915" t="s">
        <v>8306</v>
      </c>
      <c r="H4915">
        <v>1</v>
      </c>
      <c r="I4915">
        <v>25</v>
      </c>
      <c r="J4915">
        <v>9</v>
      </c>
      <c r="K4915" t="s">
        <v>8318</v>
      </c>
      <c r="L4915">
        <v>1</v>
      </c>
      <c r="M4915">
        <v>1</v>
      </c>
      <c r="N4915" t="s">
        <v>155</v>
      </c>
      <c r="O4915">
        <v>1</v>
      </c>
      <c r="P4915">
        <v>1</v>
      </c>
      <c r="Q4915" t="s">
        <v>24</v>
      </c>
      <c r="R4915">
        <v>0</v>
      </c>
      <c r="S4915">
        <v>1</v>
      </c>
      <c r="T4915" t="s">
        <v>37</v>
      </c>
      <c r="U4915" t="s">
        <v>8333</v>
      </c>
      <c r="V4915" t="s">
        <v>8335</v>
      </c>
      <c r="W4915" t="s">
        <v>24</v>
      </c>
      <c r="X4915">
        <v>30</v>
      </c>
      <c r="Y4915">
        <v>5</v>
      </c>
      <c r="Z4915">
        <v>1</v>
      </c>
      <c r="AA4915">
        <v>1</v>
      </c>
      <c r="AB4915">
        <v>1</v>
      </c>
      <c r="AC4915">
        <v>2</v>
      </c>
      <c r="AD4915" t="s">
        <v>26</v>
      </c>
      <c r="AE4915" t="s">
        <v>8348</v>
      </c>
      <c r="AF4915">
        <v>4525</v>
      </c>
      <c r="AG4915" t="s">
        <v>8352</v>
      </c>
    </row>
    <row r="4916" spans="1:33" x14ac:dyDescent="0.25">
      <c r="A4916" t="s">
        <v>684</v>
      </c>
      <c r="B4916" t="s">
        <v>802</v>
      </c>
      <c r="C4916" t="s">
        <v>803</v>
      </c>
      <c r="D4916">
        <v>2017</v>
      </c>
      <c r="E4916">
        <v>1</v>
      </c>
      <c r="F4916">
        <v>557</v>
      </c>
      <c r="G4916" t="s">
        <v>8307</v>
      </c>
      <c r="H4916">
        <v>2</v>
      </c>
      <c r="I4916">
        <v>23</v>
      </c>
      <c r="J4916">
        <v>8</v>
      </c>
      <c r="K4916" t="s">
        <v>8317</v>
      </c>
      <c r="L4916">
        <v>1</v>
      </c>
      <c r="M4916">
        <v>1</v>
      </c>
      <c r="N4916" t="s">
        <v>155</v>
      </c>
      <c r="O4916">
        <v>1</v>
      </c>
      <c r="P4916">
        <v>1</v>
      </c>
      <c r="Q4916" t="s">
        <v>24</v>
      </c>
      <c r="R4916">
        <v>0</v>
      </c>
      <c r="S4916">
        <v>1</v>
      </c>
      <c r="T4916" t="s">
        <v>25</v>
      </c>
      <c r="U4916" t="s">
        <v>8332</v>
      </c>
      <c r="V4916" t="s">
        <v>8336</v>
      </c>
      <c r="W4916" t="s">
        <v>24</v>
      </c>
      <c r="X4916">
        <v>24</v>
      </c>
      <c r="Y4916">
        <v>3</v>
      </c>
      <c r="Z4916">
        <v>1</v>
      </c>
      <c r="AA4916">
        <v>1</v>
      </c>
      <c r="AB4916">
        <v>1</v>
      </c>
      <c r="AC4916">
        <v>2</v>
      </c>
      <c r="AD4916" t="s">
        <v>26</v>
      </c>
      <c r="AE4916" t="s">
        <v>8348</v>
      </c>
      <c r="AF4916">
        <v>4536</v>
      </c>
      <c r="AG4916" t="s">
        <v>8352</v>
      </c>
    </row>
    <row r="4917" spans="1:33" x14ac:dyDescent="0.25">
      <c r="A4917" t="s">
        <v>5628</v>
      </c>
      <c r="B4917" t="s">
        <v>1892</v>
      </c>
      <c r="C4917" t="s">
        <v>6348</v>
      </c>
      <c r="D4917">
        <v>2017</v>
      </c>
      <c r="E4917">
        <v>5</v>
      </c>
      <c r="F4917">
        <v>153</v>
      </c>
      <c r="G4917" t="s">
        <v>8306</v>
      </c>
      <c r="H4917">
        <v>1</v>
      </c>
      <c r="I4917">
        <v>23</v>
      </c>
      <c r="J4917">
        <v>8</v>
      </c>
      <c r="K4917" t="s">
        <v>8317</v>
      </c>
      <c r="L4917">
        <v>1</v>
      </c>
      <c r="M4917">
        <v>10</v>
      </c>
      <c r="N4917" t="s">
        <v>8330</v>
      </c>
      <c r="O4917">
        <v>15</v>
      </c>
      <c r="P4917">
        <v>1</v>
      </c>
      <c r="Q4917" t="s">
        <v>24</v>
      </c>
      <c r="R4917">
        <v>0</v>
      </c>
      <c r="S4917">
        <v>1</v>
      </c>
      <c r="T4917" t="s">
        <v>37</v>
      </c>
      <c r="U4917" t="s">
        <v>8333</v>
      </c>
      <c r="V4917" t="s">
        <v>8336</v>
      </c>
      <c r="W4917" t="s">
        <v>24</v>
      </c>
      <c r="X4917">
        <v>27</v>
      </c>
      <c r="Y4917">
        <v>4</v>
      </c>
      <c r="Z4917">
        <v>1</v>
      </c>
      <c r="AA4917">
        <v>1</v>
      </c>
      <c r="AB4917">
        <v>1</v>
      </c>
      <c r="AC4917">
        <v>2</v>
      </c>
      <c r="AD4917" t="s">
        <v>26</v>
      </c>
      <c r="AE4917" t="s">
        <v>8348</v>
      </c>
      <c r="AF4917">
        <v>4536</v>
      </c>
      <c r="AG4917" t="s">
        <v>8352</v>
      </c>
    </row>
    <row r="4918" spans="1:33" x14ac:dyDescent="0.25">
      <c r="A4918" t="s">
        <v>2408</v>
      </c>
      <c r="B4918" t="s">
        <v>2409</v>
      </c>
      <c r="C4918" t="s">
        <v>2410</v>
      </c>
      <c r="D4918">
        <v>2017</v>
      </c>
      <c r="E4918">
        <v>2</v>
      </c>
      <c r="F4918">
        <v>1934</v>
      </c>
      <c r="G4918" t="s">
        <v>8307</v>
      </c>
      <c r="H4918">
        <v>2</v>
      </c>
      <c r="I4918">
        <v>28</v>
      </c>
      <c r="J4918">
        <v>9</v>
      </c>
      <c r="K4918" t="s">
        <v>8318</v>
      </c>
      <c r="L4918">
        <v>1</v>
      </c>
      <c r="M4918">
        <v>1</v>
      </c>
      <c r="N4918" t="s">
        <v>155</v>
      </c>
      <c r="O4918">
        <v>1</v>
      </c>
      <c r="P4918">
        <v>1</v>
      </c>
      <c r="Q4918" t="s">
        <v>24</v>
      </c>
      <c r="R4918">
        <v>0</v>
      </c>
      <c r="S4918">
        <v>1</v>
      </c>
      <c r="T4918" t="s">
        <v>25</v>
      </c>
      <c r="U4918" t="s">
        <v>8332</v>
      </c>
      <c r="V4918" t="s">
        <v>8336</v>
      </c>
      <c r="W4918" t="s">
        <v>24</v>
      </c>
      <c r="X4918">
        <v>34</v>
      </c>
      <c r="Y4918">
        <v>5</v>
      </c>
      <c r="Z4918">
        <v>1</v>
      </c>
      <c r="AA4918">
        <v>1</v>
      </c>
      <c r="AB4918">
        <v>1</v>
      </c>
      <c r="AC4918">
        <v>4</v>
      </c>
      <c r="AD4918" t="s">
        <v>30</v>
      </c>
      <c r="AE4918" t="s">
        <v>8348</v>
      </c>
      <c r="AF4918">
        <v>4536</v>
      </c>
      <c r="AG4918" t="s">
        <v>8352</v>
      </c>
    </row>
    <row r="4919" spans="1:33" x14ac:dyDescent="0.25">
      <c r="A4919" t="s">
        <v>8174</v>
      </c>
      <c r="B4919" t="s">
        <v>305</v>
      </c>
      <c r="C4919" s="1" t="s">
        <v>8175</v>
      </c>
      <c r="D4919">
        <v>2017</v>
      </c>
      <c r="E4919">
        <v>6</v>
      </c>
      <c r="F4919">
        <v>633</v>
      </c>
      <c r="G4919" t="s">
        <v>8306</v>
      </c>
      <c r="H4919">
        <v>1</v>
      </c>
      <c r="I4919">
        <v>30</v>
      </c>
      <c r="J4919">
        <v>10</v>
      </c>
      <c r="K4919" t="s">
        <v>8319</v>
      </c>
      <c r="L4919">
        <v>1</v>
      </c>
      <c r="M4919">
        <v>1</v>
      </c>
      <c r="N4919" t="s">
        <v>155</v>
      </c>
      <c r="O4919">
        <v>1</v>
      </c>
      <c r="P4919">
        <v>1</v>
      </c>
      <c r="Q4919" t="s">
        <v>24</v>
      </c>
      <c r="R4919">
        <v>0</v>
      </c>
      <c r="S4919">
        <v>1</v>
      </c>
      <c r="T4919" t="s">
        <v>25</v>
      </c>
      <c r="U4919" t="s">
        <v>8332</v>
      </c>
      <c r="V4919" t="s">
        <v>8337</v>
      </c>
      <c r="W4919" t="s">
        <v>24</v>
      </c>
      <c r="X4919">
        <v>33</v>
      </c>
      <c r="Y4919">
        <v>5</v>
      </c>
      <c r="Z4919">
        <v>1</v>
      </c>
      <c r="AA4919">
        <v>1</v>
      </c>
      <c r="AB4919">
        <v>1</v>
      </c>
      <c r="AC4919">
        <v>1</v>
      </c>
      <c r="AD4919" t="s">
        <v>30</v>
      </c>
      <c r="AE4919" t="s">
        <v>8348</v>
      </c>
      <c r="AF4919">
        <v>4536</v>
      </c>
      <c r="AG4919" t="s">
        <v>8352</v>
      </c>
    </row>
    <row r="4920" spans="1:33" x14ac:dyDescent="0.25">
      <c r="A4920" t="s">
        <v>2333</v>
      </c>
      <c r="B4920" t="s">
        <v>176</v>
      </c>
      <c r="C4920" t="s">
        <v>2334</v>
      </c>
      <c r="D4920">
        <v>2017</v>
      </c>
      <c r="E4920">
        <v>2</v>
      </c>
      <c r="F4920">
        <v>1747</v>
      </c>
      <c r="G4920" t="s">
        <v>8307</v>
      </c>
      <c r="H4920">
        <v>2</v>
      </c>
      <c r="I4920">
        <v>37</v>
      </c>
      <c r="J4920">
        <v>11</v>
      </c>
      <c r="K4920" t="s">
        <v>8320</v>
      </c>
      <c r="L4920">
        <v>1</v>
      </c>
      <c r="M4920">
        <v>1</v>
      </c>
      <c r="N4920" t="s">
        <v>155</v>
      </c>
      <c r="O4920">
        <v>1</v>
      </c>
      <c r="P4920">
        <v>1</v>
      </c>
      <c r="Q4920" t="s">
        <v>24</v>
      </c>
      <c r="R4920">
        <v>0</v>
      </c>
      <c r="S4920">
        <v>1</v>
      </c>
      <c r="T4920" t="s">
        <v>25</v>
      </c>
      <c r="U4920" t="s">
        <v>8332</v>
      </c>
      <c r="V4920" t="s">
        <v>8338</v>
      </c>
      <c r="W4920" t="s">
        <v>24</v>
      </c>
      <c r="X4920">
        <v>39</v>
      </c>
      <c r="Y4920">
        <v>6</v>
      </c>
      <c r="Z4920">
        <v>1</v>
      </c>
      <c r="AA4920">
        <v>1</v>
      </c>
      <c r="AB4920">
        <v>1</v>
      </c>
      <c r="AC4920">
        <v>4</v>
      </c>
      <c r="AD4920" t="s">
        <v>26</v>
      </c>
      <c r="AE4920" t="s">
        <v>8348</v>
      </c>
      <c r="AF4920">
        <v>4536</v>
      </c>
      <c r="AG4920" t="s">
        <v>8352</v>
      </c>
    </row>
    <row r="4921" spans="1:33" x14ac:dyDescent="0.25">
      <c r="A4921" t="s">
        <v>2773</v>
      </c>
      <c r="B4921" t="s">
        <v>214</v>
      </c>
      <c r="C4921" t="s">
        <v>2774</v>
      </c>
      <c r="D4921">
        <v>2017</v>
      </c>
      <c r="E4921">
        <v>2</v>
      </c>
      <c r="F4921">
        <v>246</v>
      </c>
      <c r="G4921" t="s">
        <v>8306</v>
      </c>
      <c r="H4921">
        <v>1</v>
      </c>
      <c r="I4921">
        <v>33</v>
      </c>
      <c r="J4921">
        <v>10</v>
      </c>
      <c r="K4921" t="s">
        <v>8319</v>
      </c>
      <c r="L4921">
        <v>1</v>
      </c>
      <c r="M4921">
        <v>1</v>
      </c>
      <c r="N4921" t="s">
        <v>155</v>
      </c>
      <c r="O4921">
        <v>1</v>
      </c>
      <c r="P4921">
        <v>1</v>
      </c>
      <c r="Q4921" t="s">
        <v>24</v>
      </c>
      <c r="R4921">
        <v>0</v>
      </c>
      <c r="S4921">
        <v>1</v>
      </c>
      <c r="T4921" t="s">
        <v>25</v>
      </c>
      <c r="U4921" t="s">
        <v>8332</v>
      </c>
      <c r="V4921" t="s">
        <v>8335</v>
      </c>
      <c r="W4921" t="s">
        <v>24</v>
      </c>
      <c r="X4921">
        <v>36</v>
      </c>
      <c r="Y4921">
        <v>6</v>
      </c>
      <c r="Z4921">
        <v>1</v>
      </c>
      <c r="AA4921">
        <v>1</v>
      </c>
      <c r="AB4921">
        <v>1</v>
      </c>
      <c r="AC4921">
        <v>5</v>
      </c>
      <c r="AD4921" t="s">
        <v>30</v>
      </c>
      <c r="AE4921" t="s">
        <v>8348</v>
      </c>
      <c r="AF4921">
        <v>4538</v>
      </c>
      <c r="AG4921" t="s">
        <v>8352</v>
      </c>
    </row>
    <row r="4922" spans="1:33" x14ac:dyDescent="0.25">
      <c r="A4922" t="s">
        <v>6057</v>
      </c>
      <c r="B4922" t="s">
        <v>452</v>
      </c>
      <c r="C4922" t="s">
        <v>7321</v>
      </c>
      <c r="D4922">
        <v>2017</v>
      </c>
      <c r="E4922">
        <v>5</v>
      </c>
      <c r="F4922">
        <v>714</v>
      </c>
      <c r="G4922" t="s">
        <v>8306</v>
      </c>
      <c r="H4922">
        <v>1</v>
      </c>
      <c r="I4922">
        <v>20</v>
      </c>
      <c r="J4922">
        <v>8</v>
      </c>
      <c r="K4922" t="s">
        <v>8317</v>
      </c>
      <c r="L4922">
        <v>1</v>
      </c>
      <c r="M4922">
        <v>1</v>
      </c>
      <c r="N4922" t="s">
        <v>155</v>
      </c>
      <c r="O4922">
        <v>1</v>
      </c>
      <c r="P4922">
        <v>1</v>
      </c>
      <c r="Q4922" t="s">
        <v>24</v>
      </c>
      <c r="R4922">
        <v>0</v>
      </c>
      <c r="S4922">
        <v>1</v>
      </c>
      <c r="T4922" t="s">
        <v>25</v>
      </c>
      <c r="U4922" t="s">
        <v>8332</v>
      </c>
      <c r="V4922" t="s">
        <v>8336</v>
      </c>
      <c r="W4922" t="s">
        <v>24</v>
      </c>
      <c r="X4922">
        <v>19</v>
      </c>
      <c r="Y4922">
        <v>2</v>
      </c>
      <c r="Z4922">
        <v>1</v>
      </c>
      <c r="AA4922">
        <v>1</v>
      </c>
      <c r="AB4922">
        <v>1</v>
      </c>
      <c r="AC4922">
        <v>1</v>
      </c>
      <c r="AD4922" t="s">
        <v>26</v>
      </c>
      <c r="AE4922" t="s">
        <v>8348</v>
      </c>
      <c r="AF4922">
        <v>4540</v>
      </c>
      <c r="AG4922" t="s">
        <v>8352</v>
      </c>
    </row>
    <row r="4923" spans="1:33" x14ac:dyDescent="0.25">
      <c r="A4923" t="s">
        <v>4864</v>
      </c>
      <c r="B4923" t="s">
        <v>793</v>
      </c>
      <c r="C4923" t="s">
        <v>4865</v>
      </c>
      <c r="D4923">
        <v>2017</v>
      </c>
      <c r="E4923">
        <v>4</v>
      </c>
      <c r="F4923">
        <v>929</v>
      </c>
      <c r="G4923" t="s">
        <v>8306</v>
      </c>
      <c r="H4923">
        <v>1</v>
      </c>
      <c r="I4923">
        <v>29</v>
      </c>
      <c r="J4923">
        <v>9</v>
      </c>
      <c r="K4923" t="s">
        <v>8318</v>
      </c>
      <c r="L4923">
        <v>1</v>
      </c>
      <c r="M4923">
        <v>1</v>
      </c>
      <c r="N4923" t="s">
        <v>155</v>
      </c>
      <c r="O4923">
        <v>1</v>
      </c>
      <c r="P4923">
        <v>1</v>
      </c>
      <c r="Q4923" t="s">
        <v>24</v>
      </c>
      <c r="R4923">
        <v>0</v>
      </c>
      <c r="S4923">
        <v>1</v>
      </c>
      <c r="T4923" t="s">
        <v>25</v>
      </c>
      <c r="U4923" t="s">
        <v>8332</v>
      </c>
      <c r="V4923" t="s">
        <v>8342</v>
      </c>
      <c r="W4923">
        <v>1</v>
      </c>
      <c r="X4923">
        <v>32</v>
      </c>
      <c r="Y4923">
        <v>5</v>
      </c>
      <c r="Z4923">
        <v>99</v>
      </c>
      <c r="AA4923">
        <v>9</v>
      </c>
      <c r="AB4923">
        <v>99</v>
      </c>
      <c r="AC4923">
        <v>4</v>
      </c>
      <c r="AD4923" t="s">
        <v>26</v>
      </c>
      <c r="AE4923" t="s">
        <v>8348</v>
      </c>
      <c r="AF4923">
        <v>4545</v>
      </c>
      <c r="AG4923" t="s">
        <v>8352</v>
      </c>
    </row>
    <row r="4924" spans="1:33" x14ac:dyDescent="0.25">
      <c r="A4924" t="s">
        <v>3985</v>
      </c>
      <c r="B4924" t="s">
        <v>445</v>
      </c>
      <c r="C4924" t="s">
        <v>4550</v>
      </c>
      <c r="D4924">
        <v>2017</v>
      </c>
      <c r="E4924">
        <v>3</v>
      </c>
      <c r="F4924">
        <v>515</v>
      </c>
      <c r="G4924" t="s">
        <v>8306</v>
      </c>
      <c r="H4924">
        <v>1</v>
      </c>
      <c r="I4924">
        <v>24</v>
      </c>
      <c r="J4924">
        <v>8</v>
      </c>
      <c r="K4924" t="s">
        <v>8317</v>
      </c>
      <c r="L4924">
        <v>2</v>
      </c>
      <c r="M4924">
        <v>10</v>
      </c>
      <c r="N4924" t="s">
        <v>8330</v>
      </c>
      <c r="O4924">
        <v>15</v>
      </c>
      <c r="P4924">
        <v>1</v>
      </c>
      <c r="Q4924" t="s">
        <v>24</v>
      </c>
      <c r="R4924">
        <v>0</v>
      </c>
      <c r="S4924">
        <v>1</v>
      </c>
      <c r="T4924" t="s">
        <v>37</v>
      </c>
      <c r="U4924" t="s">
        <v>8333</v>
      </c>
      <c r="V4924" t="s">
        <v>8335</v>
      </c>
      <c r="W4924" t="s">
        <v>24</v>
      </c>
      <c r="X4924">
        <v>27</v>
      </c>
      <c r="Y4924">
        <v>4</v>
      </c>
      <c r="Z4924">
        <v>10</v>
      </c>
      <c r="AA4924">
        <v>6</v>
      </c>
      <c r="AB4924">
        <v>15</v>
      </c>
      <c r="AC4924">
        <v>2</v>
      </c>
      <c r="AD4924" t="s">
        <v>30</v>
      </c>
      <c r="AE4924" t="s">
        <v>8348</v>
      </c>
      <c r="AF4924">
        <v>4550</v>
      </c>
      <c r="AG4924" t="s">
        <v>8352</v>
      </c>
    </row>
    <row r="4925" spans="1:33" x14ac:dyDescent="0.25">
      <c r="A4925" t="s">
        <v>109</v>
      </c>
      <c r="B4925" t="s">
        <v>605</v>
      </c>
      <c r="C4925" t="s">
        <v>606</v>
      </c>
      <c r="D4925">
        <v>2017</v>
      </c>
      <c r="E4925">
        <v>1</v>
      </c>
      <c r="F4925">
        <v>906</v>
      </c>
      <c r="G4925" t="s">
        <v>8306</v>
      </c>
      <c r="H4925">
        <v>1</v>
      </c>
      <c r="I4925">
        <v>26</v>
      </c>
      <c r="J4925">
        <v>9</v>
      </c>
      <c r="K4925" t="s">
        <v>8318</v>
      </c>
      <c r="L4925">
        <v>1</v>
      </c>
      <c r="M4925">
        <v>10</v>
      </c>
      <c r="N4925" t="s">
        <v>8330</v>
      </c>
      <c r="O4925">
        <v>15</v>
      </c>
      <c r="P4925">
        <v>1</v>
      </c>
      <c r="Q4925" t="s">
        <v>24</v>
      </c>
      <c r="R4925">
        <v>0</v>
      </c>
      <c r="S4925">
        <v>1</v>
      </c>
      <c r="T4925" t="s">
        <v>37</v>
      </c>
      <c r="U4925" t="s">
        <v>8333</v>
      </c>
      <c r="V4925" t="s">
        <v>8335</v>
      </c>
      <c r="W4925" t="s">
        <v>24</v>
      </c>
      <c r="X4925">
        <v>24</v>
      </c>
      <c r="Y4925">
        <v>3</v>
      </c>
      <c r="Z4925">
        <v>99</v>
      </c>
      <c r="AA4925">
        <v>9</v>
      </c>
      <c r="AB4925">
        <v>99</v>
      </c>
      <c r="AC4925">
        <v>3</v>
      </c>
      <c r="AD4925" t="s">
        <v>30</v>
      </c>
      <c r="AE4925" t="s">
        <v>8348</v>
      </c>
      <c r="AF4925">
        <v>4550</v>
      </c>
      <c r="AG4925" t="s">
        <v>8352</v>
      </c>
    </row>
    <row r="4926" spans="1:33" x14ac:dyDescent="0.25">
      <c r="A4926" t="s">
        <v>464</v>
      </c>
      <c r="B4926" t="s">
        <v>465</v>
      </c>
      <c r="C4926" t="s">
        <v>466</v>
      </c>
      <c r="D4926">
        <v>2017</v>
      </c>
      <c r="E4926">
        <v>1</v>
      </c>
      <c r="F4926">
        <v>835</v>
      </c>
      <c r="G4926" t="s">
        <v>8306</v>
      </c>
      <c r="H4926">
        <v>1</v>
      </c>
      <c r="I4926">
        <v>31</v>
      </c>
      <c r="J4926">
        <v>10</v>
      </c>
      <c r="K4926" t="s">
        <v>8319</v>
      </c>
      <c r="L4926">
        <v>1</v>
      </c>
      <c r="M4926">
        <v>3</v>
      </c>
      <c r="N4926" t="s">
        <v>8326</v>
      </c>
      <c r="O4926">
        <v>3</v>
      </c>
      <c r="P4926">
        <v>3</v>
      </c>
      <c r="Q4926" t="s">
        <v>24</v>
      </c>
      <c r="R4926">
        <v>0</v>
      </c>
      <c r="S4926">
        <v>1</v>
      </c>
      <c r="T4926" t="s">
        <v>25</v>
      </c>
      <c r="U4926" t="s">
        <v>8332</v>
      </c>
      <c r="V4926" t="s">
        <v>8342</v>
      </c>
      <c r="W4926" t="s">
        <v>24</v>
      </c>
      <c r="X4926">
        <v>38</v>
      </c>
      <c r="Y4926">
        <v>6</v>
      </c>
      <c r="Z4926">
        <v>3</v>
      </c>
      <c r="AA4926">
        <v>3</v>
      </c>
      <c r="AB4926">
        <v>3</v>
      </c>
      <c r="AC4926">
        <v>7</v>
      </c>
      <c r="AD4926" t="s">
        <v>26</v>
      </c>
      <c r="AE4926" t="s">
        <v>8348</v>
      </c>
      <c r="AF4926">
        <v>4550</v>
      </c>
      <c r="AG4926" t="s">
        <v>8352</v>
      </c>
    </row>
    <row r="4927" spans="1:33" x14ac:dyDescent="0.25">
      <c r="A4927" t="s">
        <v>1125</v>
      </c>
      <c r="B4927" t="s">
        <v>129</v>
      </c>
      <c r="C4927" t="s">
        <v>4869</v>
      </c>
      <c r="D4927">
        <v>2017</v>
      </c>
      <c r="E4927">
        <v>4</v>
      </c>
      <c r="F4927">
        <v>108</v>
      </c>
      <c r="G4927" t="s">
        <v>8306</v>
      </c>
      <c r="H4927">
        <v>1</v>
      </c>
      <c r="I4927">
        <v>28</v>
      </c>
      <c r="J4927">
        <v>9</v>
      </c>
      <c r="K4927" t="s">
        <v>8318</v>
      </c>
      <c r="L4927">
        <v>1</v>
      </c>
      <c r="M4927">
        <v>1</v>
      </c>
      <c r="N4927" t="s">
        <v>155</v>
      </c>
      <c r="O4927">
        <v>1</v>
      </c>
      <c r="P4927">
        <v>1</v>
      </c>
      <c r="Q4927" t="s">
        <v>24</v>
      </c>
      <c r="R4927">
        <v>0</v>
      </c>
      <c r="S4927">
        <v>1</v>
      </c>
      <c r="T4927" t="s">
        <v>25</v>
      </c>
      <c r="U4927" t="s">
        <v>8332</v>
      </c>
      <c r="V4927" t="s">
        <v>8338</v>
      </c>
      <c r="W4927" t="s">
        <v>24</v>
      </c>
      <c r="X4927">
        <v>31</v>
      </c>
      <c r="Y4927">
        <v>5</v>
      </c>
      <c r="Z4927">
        <v>1</v>
      </c>
      <c r="AA4927">
        <v>1</v>
      </c>
      <c r="AB4927">
        <v>1</v>
      </c>
      <c r="AC4927">
        <v>2</v>
      </c>
      <c r="AD4927" t="s">
        <v>30</v>
      </c>
      <c r="AE4927" t="s">
        <v>8348</v>
      </c>
      <c r="AF4927">
        <v>4555</v>
      </c>
      <c r="AG4927" t="s">
        <v>8352</v>
      </c>
    </row>
    <row r="4928" spans="1:33" x14ac:dyDescent="0.25">
      <c r="A4928" t="s">
        <v>3252</v>
      </c>
      <c r="B4928" t="s">
        <v>1968</v>
      </c>
      <c r="C4928" t="s">
        <v>3253</v>
      </c>
      <c r="D4928">
        <v>2017</v>
      </c>
      <c r="E4928">
        <v>3</v>
      </c>
      <c r="F4928">
        <v>606</v>
      </c>
      <c r="G4928" t="s">
        <v>8306</v>
      </c>
      <c r="H4928">
        <v>1</v>
      </c>
      <c r="I4928">
        <v>37</v>
      </c>
      <c r="J4928">
        <v>11</v>
      </c>
      <c r="K4928" t="s">
        <v>8320</v>
      </c>
      <c r="L4928">
        <v>1</v>
      </c>
      <c r="M4928">
        <v>1</v>
      </c>
      <c r="N4928" t="s">
        <v>155</v>
      </c>
      <c r="O4928">
        <v>1</v>
      </c>
      <c r="P4928">
        <v>1</v>
      </c>
      <c r="Q4928" t="s">
        <v>24</v>
      </c>
      <c r="R4928">
        <v>0</v>
      </c>
      <c r="S4928">
        <v>1</v>
      </c>
      <c r="T4928" t="s">
        <v>25</v>
      </c>
      <c r="U4928" t="s">
        <v>8332</v>
      </c>
      <c r="V4928" t="s">
        <v>8336</v>
      </c>
      <c r="W4928" t="s">
        <v>24</v>
      </c>
      <c r="X4928">
        <v>42</v>
      </c>
      <c r="Y4928">
        <v>7</v>
      </c>
      <c r="Z4928">
        <v>1</v>
      </c>
      <c r="AA4928">
        <v>1</v>
      </c>
      <c r="AB4928">
        <v>1</v>
      </c>
      <c r="AC4928">
        <v>2</v>
      </c>
      <c r="AD4928" t="s">
        <v>26</v>
      </c>
      <c r="AE4928" t="s">
        <v>8348</v>
      </c>
      <c r="AF4928">
        <v>4556</v>
      </c>
      <c r="AG4928" t="s">
        <v>8352</v>
      </c>
    </row>
    <row r="4929" spans="1:33" x14ac:dyDescent="0.25">
      <c r="A4929" t="s">
        <v>2730</v>
      </c>
      <c r="B4929" t="s">
        <v>2244</v>
      </c>
      <c r="C4929" t="s">
        <v>5380</v>
      </c>
      <c r="D4929">
        <v>2017</v>
      </c>
      <c r="E4929">
        <v>4</v>
      </c>
      <c r="F4929">
        <v>1156</v>
      </c>
      <c r="G4929" t="s">
        <v>8306</v>
      </c>
      <c r="H4929">
        <v>1</v>
      </c>
      <c r="I4929">
        <v>30</v>
      </c>
      <c r="J4929">
        <v>10</v>
      </c>
      <c r="K4929" t="s">
        <v>8319</v>
      </c>
      <c r="L4929">
        <v>1</v>
      </c>
      <c r="M4929">
        <v>1</v>
      </c>
      <c r="N4929" t="s">
        <v>155</v>
      </c>
      <c r="O4929">
        <v>1</v>
      </c>
      <c r="P4929">
        <v>1</v>
      </c>
      <c r="Q4929" t="s">
        <v>24</v>
      </c>
      <c r="R4929">
        <v>0</v>
      </c>
      <c r="S4929">
        <v>1</v>
      </c>
      <c r="T4929" t="s">
        <v>37</v>
      </c>
      <c r="U4929" t="s">
        <v>8333</v>
      </c>
      <c r="V4929" t="s">
        <v>8336</v>
      </c>
      <c r="W4929" t="s">
        <v>24</v>
      </c>
      <c r="X4929">
        <v>31</v>
      </c>
      <c r="Y4929">
        <v>5</v>
      </c>
      <c r="Z4929">
        <v>1</v>
      </c>
      <c r="AA4929">
        <v>1</v>
      </c>
      <c r="AB4929">
        <v>1</v>
      </c>
      <c r="AC4929">
        <v>2</v>
      </c>
      <c r="AD4929" t="s">
        <v>26</v>
      </c>
      <c r="AE4929" t="s">
        <v>8348</v>
      </c>
      <c r="AF4929">
        <v>4560</v>
      </c>
      <c r="AG4929" t="s">
        <v>8352</v>
      </c>
    </row>
    <row r="4930" spans="1:33" x14ac:dyDescent="0.25">
      <c r="A4930" t="s">
        <v>789</v>
      </c>
      <c r="B4930" t="s">
        <v>387</v>
      </c>
      <c r="C4930" t="s">
        <v>3467</v>
      </c>
      <c r="D4930">
        <v>2017</v>
      </c>
      <c r="E4930">
        <v>3</v>
      </c>
      <c r="F4930">
        <v>901</v>
      </c>
      <c r="G4930" t="s">
        <v>8307</v>
      </c>
      <c r="H4930">
        <v>2</v>
      </c>
      <c r="I4930">
        <v>29</v>
      </c>
      <c r="J4930">
        <v>9</v>
      </c>
      <c r="K4930" t="s">
        <v>8318</v>
      </c>
      <c r="L4930">
        <v>2</v>
      </c>
      <c r="M4930">
        <v>1</v>
      </c>
      <c r="N4930" t="s">
        <v>155</v>
      </c>
      <c r="O4930">
        <v>1</v>
      </c>
      <c r="P4930">
        <v>1</v>
      </c>
      <c r="Q4930" t="s">
        <v>24</v>
      </c>
      <c r="R4930">
        <v>0</v>
      </c>
      <c r="S4930">
        <v>1</v>
      </c>
      <c r="T4930" t="s">
        <v>25</v>
      </c>
      <c r="U4930" t="s">
        <v>8332</v>
      </c>
      <c r="V4930" t="s">
        <v>8339</v>
      </c>
      <c r="W4930" t="s">
        <v>24</v>
      </c>
      <c r="X4930">
        <v>30</v>
      </c>
      <c r="Y4930">
        <v>5</v>
      </c>
      <c r="Z4930">
        <v>1</v>
      </c>
      <c r="AA4930">
        <v>1</v>
      </c>
      <c r="AB4930">
        <v>1</v>
      </c>
      <c r="AC4930">
        <v>3</v>
      </c>
      <c r="AD4930" t="s">
        <v>26</v>
      </c>
      <c r="AE4930" t="s">
        <v>8348</v>
      </c>
      <c r="AF4930">
        <v>4564</v>
      </c>
      <c r="AG4930" t="s">
        <v>8352</v>
      </c>
    </row>
    <row r="4931" spans="1:33" x14ac:dyDescent="0.25">
      <c r="A4931" t="s">
        <v>5602</v>
      </c>
      <c r="B4931" t="s">
        <v>552</v>
      </c>
      <c r="C4931" t="s">
        <v>8260</v>
      </c>
      <c r="D4931">
        <v>2017</v>
      </c>
      <c r="E4931">
        <v>7</v>
      </c>
      <c r="F4931">
        <v>55</v>
      </c>
      <c r="G4931" t="s">
        <v>8307</v>
      </c>
      <c r="H4931">
        <v>2</v>
      </c>
      <c r="I4931">
        <v>28</v>
      </c>
      <c r="J4931">
        <v>9</v>
      </c>
      <c r="K4931" t="s">
        <v>8318</v>
      </c>
      <c r="L4931">
        <v>2</v>
      </c>
      <c r="M4931">
        <v>1</v>
      </c>
      <c r="N4931" t="s">
        <v>155</v>
      </c>
      <c r="O4931">
        <v>1</v>
      </c>
      <c r="P4931">
        <v>1</v>
      </c>
      <c r="Q4931" t="s">
        <v>24</v>
      </c>
      <c r="R4931">
        <v>0</v>
      </c>
      <c r="S4931">
        <v>1</v>
      </c>
      <c r="T4931" t="s">
        <v>25</v>
      </c>
      <c r="U4931" t="s">
        <v>8332</v>
      </c>
      <c r="V4931" t="s">
        <v>8338</v>
      </c>
      <c r="W4931" t="s">
        <v>24</v>
      </c>
      <c r="X4931">
        <v>31</v>
      </c>
      <c r="Y4931">
        <v>5</v>
      </c>
      <c r="Z4931">
        <v>1</v>
      </c>
      <c r="AA4931">
        <v>1</v>
      </c>
      <c r="AB4931">
        <v>1</v>
      </c>
      <c r="AC4931">
        <v>3</v>
      </c>
      <c r="AD4931" t="s">
        <v>30</v>
      </c>
      <c r="AE4931" t="s">
        <v>8348</v>
      </c>
      <c r="AF4931">
        <v>4564</v>
      </c>
      <c r="AG4931" t="s">
        <v>8352</v>
      </c>
    </row>
    <row r="4932" spans="1:33" x14ac:dyDescent="0.25">
      <c r="A4932" t="s">
        <v>7801</v>
      </c>
      <c r="B4932" t="s">
        <v>503</v>
      </c>
      <c r="C4932" t="s">
        <v>7802</v>
      </c>
      <c r="D4932">
        <v>2017</v>
      </c>
      <c r="E4932">
        <v>6</v>
      </c>
      <c r="F4932">
        <v>814</v>
      </c>
      <c r="G4932" t="s">
        <v>8306</v>
      </c>
      <c r="H4932">
        <v>1</v>
      </c>
      <c r="I4932">
        <v>34</v>
      </c>
      <c r="J4932">
        <v>10</v>
      </c>
      <c r="K4932" t="s">
        <v>8319</v>
      </c>
      <c r="L4932">
        <v>1</v>
      </c>
      <c r="M4932">
        <v>1</v>
      </c>
      <c r="N4932" t="s">
        <v>155</v>
      </c>
      <c r="O4932">
        <v>1</v>
      </c>
      <c r="P4932">
        <v>1</v>
      </c>
      <c r="Q4932" t="s">
        <v>24</v>
      </c>
      <c r="R4932">
        <v>0</v>
      </c>
      <c r="S4932">
        <v>1</v>
      </c>
      <c r="T4932" t="s">
        <v>25</v>
      </c>
      <c r="U4932" t="s">
        <v>8332</v>
      </c>
      <c r="V4932" t="s">
        <v>8336</v>
      </c>
      <c r="W4932" t="s">
        <v>24</v>
      </c>
      <c r="X4932">
        <v>35</v>
      </c>
      <c r="Y4932">
        <v>6</v>
      </c>
      <c r="Z4932">
        <v>1</v>
      </c>
      <c r="AA4932">
        <v>1</v>
      </c>
      <c r="AB4932">
        <v>1</v>
      </c>
      <c r="AC4932">
        <v>7</v>
      </c>
      <c r="AD4932" t="s">
        <v>30</v>
      </c>
      <c r="AE4932" t="s">
        <v>8348</v>
      </c>
      <c r="AF4932">
        <v>4564</v>
      </c>
      <c r="AG4932" t="s">
        <v>8352</v>
      </c>
    </row>
    <row r="4933" spans="1:33" x14ac:dyDescent="0.25">
      <c r="A4933" t="s">
        <v>8103</v>
      </c>
      <c r="B4933" t="s">
        <v>2375</v>
      </c>
      <c r="C4933" t="s">
        <v>8104</v>
      </c>
      <c r="D4933">
        <v>2017</v>
      </c>
      <c r="E4933">
        <v>6</v>
      </c>
      <c r="F4933">
        <v>1615</v>
      </c>
      <c r="G4933" t="s">
        <v>8306</v>
      </c>
      <c r="H4933">
        <v>1</v>
      </c>
      <c r="I4933">
        <v>33</v>
      </c>
      <c r="J4933">
        <v>10</v>
      </c>
      <c r="K4933" t="s">
        <v>8319</v>
      </c>
      <c r="L4933">
        <v>1</v>
      </c>
      <c r="M4933">
        <v>1</v>
      </c>
      <c r="N4933" t="s">
        <v>155</v>
      </c>
      <c r="O4933">
        <v>1</v>
      </c>
      <c r="P4933">
        <v>1</v>
      </c>
      <c r="Q4933" t="s">
        <v>24</v>
      </c>
      <c r="R4933">
        <v>0</v>
      </c>
      <c r="S4933">
        <v>1</v>
      </c>
      <c r="T4933" t="s">
        <v>25</v>
      </c>
      <c r="U4933" t="s">
        <v>8332</v>
      </c>
      <c r="V4933" t="s">
        <v>8338</v>
      </c>
      <c r="W4933" t="s">
        <v>24</v>
      </c>
      <c r="X4933">
        <v>39</v>
      </c>
      <c r="Y4933">
        <v>6</v>
      </c>
      <c r="Z4933">
        <v>1</v>
      </c>
      <c r="AA4933">
        <v>1</v>
      </c>
      <c r="AB4933">
        <v>1</v>
      </c>
      <c r="AC4933">
        <v>7</v>
      </c>
      <c r="AD4933" t="s">
        <v>30</v>
      </c>
      <c r="AE4933" t="s">
        <v>8348</v>
      </c>
      <c r="AF4933">
        <v>4564</v>
      </c>
      <c r="AG4933" t="s">
        <v>8352</v>
      </c>
    </row>
    <row r="4934" spans="1:33" x14ac:dyDescent="0.25">
      <c r="A4934" t="s">
        <v>1137</v>
      </c>
      <c r="B4934" t="s">
        <v>733</v>
      </c>
      <c r="C4934" t="s">
        <v>2390</v>
      </c>
      <c r="D4934">
        <v>2017</v>
      </c>
      <c r="E4934">
        <v>2</v>
      </c>
      <c r="F4934">
        <v>14</v>
      </c>
      <c r="G4934" t="s">
        <v>8306</v>
      </c>
      <c r="H4934">
        <v>1</v>
      </c>
      <c r="I4934">
        <v>29</v>
      </c>
      <c r="J4934">
        <v>9</v>
      </c>
      <c r="K4934" t="s">
        <v>8318</v>
      </c>
      <c r="L4934">
        <v>1</v>
      </c>
      <c r="M4934">
        <v>1</v>
      </c>
      <c r="N4934" t="s">
        <v>155</v>
      </c>
      <c r="O4934">
        <v>1</v>
      </c>
      <c r="P4934">
        <v>1</v>
      </c>
      <c r="Q4934" t="s">
        <v>24</v>
      </c>
      <c r="R4934">
        <v>0</v>
      </c>
      <c r="S4934">
        <v>1</v>
      </c>
      <c r="T4934" t="s">
        <v>25</v>
      </c>
      <c r="U4934" t="s">
        <v>8332</v>
      </c>
      <c r="V4934" t="s">
        <v>8338</v>
      </c>
      <c r="W4934" t="s">
        <v>24</v>
      </c>
      <c r="X4934">
        <v>31</v>
      </c>
      <c r="Y4934">
        <v>5</v>
      </c>
      <c r="Z4934">
        <v>1</v>
      </c>
      <c r="AA4934">
        <v>1</v>
      </c>
      <c r="AB4934">
        <v>1</v>
      </c>
      <c r="AC4934">
        <v>2</v>
      </c>
      <c r="AD4934" t="s">
        <v>26</v>
      </c>
      <c r="AE4934" t="s">
        <v>8348</v>
      </c>
      <c r="AF4934">
        <v>4565</v>
      </c>
      <c r="AG4934" t="s">
        <v>8352</v>
      </c>
    </row>
    <row r="4935" spans="1:33" x14ac:dyDescent="0.25">
      <c r="A4935" t="s">
        <v>3520</v>
      </c>
      <c r="B4935" t="s">
        <v>1905</v>
      </c>
      <c r="C4935" t="s">
        <v>3521</v>
      </c>
      <c r="D4935">
        <v>2017</v>
      </c>
      <c r="E4935">
        <v>3</v>
      </c>
      <c r="F4935">
        <v>1223</v>
      </c>
      <c r="G4935" t="s">
        <v>8306</v>
      </c>
      <c r="H4935">
        <v>1</v>
      </c>
      <c r="I4935">
        <v>30</v>
      </c>
      <c r="J4935">
        <v>10</v>
      </c>
      <c r="K4935" t="s">
        <v>8319</v>
      </c>
      <c r="L4935">
        <v>1</v>
      </c>
      <c r="M4935">
        <v>1</v>
      </c>
      <c r="N4935" t="s">
        <v>155</v>
      </c>
      <c r="O4935">
        <v>1</v>
      </c>
      <c r="P4935">
        <v>1</v>
      </c>
      <c r="Q4935" t="s">
        <v>24</v>
      </c>
      <c r="R4935">
        <v>0</v>
      </c>
      <c r="S4935">
        <v>1</v>
      </c>
      <c r="T4935" t="s">
        <v>25</v>
      </c>
      <c r="U4935" t="s">
        <v>8332</v>
      </c>
      <c r="V4935" t="s">
        <v>8338</v>
      </c>
      <c r="W4935" t="s">
        <v>24</v>
      </c>
      <c r="X4935">
        <v>31</v>
      </c>
      <c r="Y4935">
        <v>5</v>
      </c>
      <c r="Z4935">
        <v>1</v>
      </c>
      <c r="AA4935">
        <v>1</v>
      </c>
      <c r="AB4935">
        <v>1</v>
      </c>
      <c r="AC4935">
        <v>2</v>
      </c>
      <c r="AD4935" t="s">
        <v>26</v>
      </c>
      <c r="AE4935" t="s">
        <v>8348</v>
      </c>
      <c r="AF4935">
        <v>4565</v>
      </c>
      <c r="AG4935" t="s">
        <v>8352</v>
      </c>
    </row>
    <row r="4936" spans="1:33" x14ac:dyDescent="0.25">
      <c r="A4936" t="s">
        <v>1019</v>
      </c>
      <c r="B4936" t="s">
        <v>1500</v>
      </c>
      <c r="C4936" t="s">
        <v>7369</v>
      </c>
      <c r="D4936">
        <v>2017</v>
      </c>
      <c r="E4936">
        <v>6</v>
      </c>
      <c r="F4936">
        <v>1302</v>
      </c>
      <c r="G4936" t="s">
        <v>8306</v>
      </c>
      <c r="H4936">
        <v>1</v>
      </c>
      <c r="I4936">
        <v>34</v>
      </c>
      <c r="J4936">
        <v>10</v>
      </c>
      <c r="K4936" t="s">
        <v>8319</v>
      </c>
      <c r="L4936">
        <v>1</v>
      </c>
      <c r="M4936">
        <v>3</v>
      </c>
      <c r="N4936" t="s">
        <v>8326</v>
      </c>
      <c r="O4936">
        <v>3</v>
      </c>
      <c r="P4936">
        <v>3</v>
      </c>
      <c r="Q4936" t="s">
        <v>24</v>
      </c>
      <c r="R4936">
        <v>0</v>
      </c>
      <c r="S4936">
        <v>1</v>
      </c>
      <c r="T4936" t="s">
        <v>37</v>
      </c>
      <c r="U4936" t="s">
        <v>8333</v>
      </c>
      <c r="V4936" t="s">
        <v>8337</v>
      </c>
      <c r="W4936" t="s">
        <v>24</v>
      </c>
      <c r="X4936">
        <v>34</v>
      </c>
      <c r="Y4936">
        <v>5</v>
      </c>
      <c r="Z4936">
        <v>3</v>
      </c>
      <c r="AA4936">
        <v>3</v>
      </c>
      <c r="AB4936">
        <v>3</v>
      </c>
      <c r="AC4936">
        <v>3</v>
      </c>
      <c r="AD4936" t="s">
        <v>30</v>
      </c>
      <c r="AE4936" t="s">
        <v>8348</v>
      </c>
      <c r="AF4936">
        <v>4565</v>
      </c>
      <c r="AG4936" t="s">
        <v>8352</v>
      </c>
    </row>
    <row r="4937" spans="1:33" x14ac:dyDescent="0.25">
      <c r="A4937" t="s">
        <v>1164</v>
      </c>
      <c r="B4937" t="s">
        <v>188</v>
      </c>
      <c r="C4937" t="s">
        <v>1165</v>
      </c>
      <c r="D4937">
        <v>2017</v>
      </c>
      <c r="E4937">
        <v>1</v>
      </c>
      <c r="F4937">
        <v>1315</v>
      </c>
      <c r="G4937" t="s">
        <v>8306</v>
      </c>
      <c r="H4937">
        <v>1</v>
      </c>
      <c r="I4937">
        <v>27</v>
      </c>
      <c r="J4937">
        <v>9</v>
      </c>
      <c r="K4937" t="s">
        <v>8318</v>
      </c>
      <c r="L4937">
        <v>1</v>
      </c>
      <c r="M4937">
        <v>5</v>
      </c>
      <c r="N4937" t="s">
        <v>8328</v>
      </c>
      <c r="O4937">
        <v>14</v>
      </c>
      <c r="P4937">
        <v>4</v>
      </c>
      <c r="Q4937" t="s">
        <v>24</v>
      </c>
      <c r="R4937">
        <v>0</v>
      </c>
      <c r="S4937">
        <v>1</v>
      </c>
      <c r="T4937" t="s">
        <v>37</v>
      </c>
      <c r="U4937" t="s">
        <v>8333</v>
      </c>
      <c r="V4937" t="s">
        <v>8335</v>
      </c>
      <c r="W4937" t="s">
        <v>24</v>
      </c>
      <c r="X4937">
        <v>28</v>
      </c>
      <c r="Y4937">
        <v>4</v>
      </c>
      <c r="Z4937">
        <v>5</v>
      </c>
      <c r="AA4937">
        <v>5</v>
      </c>
      <c r="AB4937">
        <v>13</v>
      </c>
      <c r="AC4937">
        <v>4</v>
      </c>
      <c r="AD4937" t="s">
        <v>30</v>
      </c>
      <c r="AE4937" t="s">
        <v>8348</v>
      </c>
      <c r="AF4937">
        <v>4570</v>
      </c>
      <c r="AG4937" t="s">
        <v>8352</v>
      </c>
    </row>
    <row r="4938" spans="1:33" x14ac:dyDescent="0.25">
      <c r="A4938" t="s">
        <v>3119</v>
      </c>
      <c r="B4938" t="s">
        <v>1219</v>
      </c>
      <c r="C4938" t="s">
        <v>3120</v>
      </c>
      <c r="D4938">
        <v>2017</v>
      </c>
      <c r="E4938">
        <v>3</v>
      </c>
      <c r="F4938">
        <v>1316</v>
      </c>
      <c r="G4938" t="s">
        <v>8306</v>
      </c>
      <c r="H4938">
        <v>1</v>
      </c>
      <c r="I4938">
        <v>29</v>
      </c>
      <c r="J4938">
        <v>9</v>
      </c>
      <c r="K4938" t="s">
        <v>8318</v>
      </c>
      <c r="L4938">
        <v>2</v>
      </c>
      <c r="M4938">
        <v>3</v>
      </c>
      <c r="N4938" t="s">
        <v>8326</v>
      </c>
      <c r="O4938">
        <v>3</v>
      </c>
      <c r="P4938">
        <v>3</v>
      </c>
      <c r="Q4938" t="s">
        <v>24</v>
      </c>
      <c r="R4938">
        <v>0</v>
      </c>
      <c r="S4938">
        <v>1</v>
      </c>
      <c r="T4938" t="s">
        <v>25</v>
      </c>
      <c r="U4938" t="s">
        <v>8332</v>
      </c>
      <c r="V4938" t="s">
        <v>8336</v>
      </c>
      <c r="W4938" t="s">
        <v>24</v>
      </c>
      <c r="X4938">
        <v>34</v>
      </c>
      <c r="Y4938">
        <v>5</v>
      </c>
      <c r="Z4938">
        <v>1</v>
      </c>
      <c r="AA4938">
        <v>1</v>
      </c>
      <c r="AB4938">
        <v>1</v>
      </c>
      <c r="AC4938">
        <v>1</v>
      </c>
      <c r="AD4938" t="s">
        <v>26</v>
      </c>
      <c r="AE4938" t="s">
        <v>8348</v>
      </c>
      <c r="AF4938">
        <v>4570</v>
      </c>
      <c r="AG4938" t="s">
        <v>8352</v>
      </c>
    </row>
    <row r="4939" spans="1:33" x14ac:dyDescent="0.25">
      <c r="A4939" t="s">
        <v>2259</v>
      </c>
      <c r="B4939" t="s">
        <v>1838</v>
      </c>
      <c r="C4939" t="s">
        <v>2260</v>
      </c>
      <c r="D4939">
        <v>2017</v>
      </c>
      <c r="E4939">
        <v>2</v>
      </c>
      <c r="F4939">
        <v>34</v>
      </c>
      <c r="G4939" t="s">
        <v>8306</v>
      </c>
      <c r="H4939">
        <v>1</v>
      </c>
      <c r="I4939">
        <v>30</v>
      </c>
      <c r="J4939">
        <v>10</v>
      </c>
      <c r="K4939" t="s">
        <v>8319</v>
      </c>
      <c r="L4939">
        <v>2</v>
      </c>
      <c r="M4939">
        <v>3</v>
      </c>
      <c r="N4939" t="s">
        <v>8326</v>
      </c>
      <c r="O4939">
        <v>3</v>
      </c>
      <c r="P4939">
        <v>3</v>
      </c>
      <c r="Q4939" t="s">
        <v>24</v>
      </c>
      <c r="R4939">
        <v>0</v>
      </c>
      <c r="S4939">
        <v>1</v>
      </c>
      <c r="T4939" t="s">
        <v>25</v>
      </c>
      <c r="U4939" t="s">
        <v>8332</v>
      </c>
      <c r="V4939" t="s">
        <v>8336</v>
      </c>
      <c r="W4939" t="s">
        <v>24</v>
      </c>
      <c r="X4939">
        <v>32</v>
      </c>
      <c r="Y4939">
        <v>5</v>
      </c>
      <c r="Z4939">
        <v>5</v>
      </c>
      <c r="AA4939">
        <v>5</v>
      </c>
      <c r="AB4939">
        <v>14</v>
      </c>
      <c r="AC4939">
        <v>2</v>
      </c>
      <c r="AD4939" t="s">
        <v>26</v>
      </c>
      <c r="AE4939" t="s">
        <v>8348</v>
      </c>
      <c r="AF4939">
        <v>4570</v>
      </c>
      <c r="AG4939" t="s">
        <v>8352</v>
      </c>
    </row>
    <row r="4940" spans="1:33" x14ac:dyDescent="0.25">
      <c r="A4940" t="s">
        <v>981</v>
      </c>
      <c r="B4940" t="s">
        <v>1939</v>
      </c>
      <c r="C4940" t="s">
        <v>7322</v>
      </c>
      <c r="D4940">
        <v>2017</v>
      </c>
      <c r="E4940">
        <v>6</v>
      </c>
      <c r="F4940">
        <v>1137</v>
      </c>
      <c r="G4940" t="s">
        <v>8306</v>
      </c>
      <c r="H4940">
        <v>1</v>
      </c>
      <c r="I4940">
        <v>31</v>
      </c>
      <c r="J4940">
        <v>10</v>
      </c>
      <c r="K4940" t="s">
        <v>8319</v>
      </c>
      <c r="L4940">
        <v>2</v>
      </c>
      <c r="M4940">
        <v>3</v>
      </c>
      <c r="N4940" t="s">
        <v>8326</v>
      </c>
      <c r="O4940">
        <v>3</v>
      </c>
      <c r="P4940">
        <v>3</v>
      </c>
      <c r="Q4940" t="s">
        <v>24</v>
      </c>
      <c r="R4940">
        <v>0</v>
      </c>
      <c r="S4940">
        <v>1</v>
      </c>
      <c r="T4940" t="s">
        <v>37</v>
      </c>
      <c r="U4940" t="s">
        <v>8333</v>
      </c>
      <c r="V4940" t="s">
        <v>8335</v>
      </c>
      <c r="W4940" t="s">
        <v>24</v>
      </c>
      <c r="X4940">
        <v>28</v>
      </c>
      <c r="Y4940">
        <v>4</v>
      </c>
      <c r="Z4940">
        <v>3</v>
      </c>
      <c r="AA4940">
        <v>3</v>
      </c>
      <c r="AB4940">
        <v>3</v>
      </c>
      <c r="AC4940">
        <v>6</v>
      </c>
      <c r="AD4940" t="s">
        <v>26</v>
      </c>
      <c r="AE4940" t="s">
        <v>8348</v>
      </c>
      <c r="AF4940">
        <v>4580</v>
      </c>
      <c r="AG4940" t="s">
        <v>8352</v>
      </c>
    </row>
    <row r="4941" spans="1:33" x14ac:dyDescent="0.25">
      <c r="A4941" t="s">
        <v>3172</v>
      </c>
      <c r="B4941" t="s">
        <v>445</v>
      </c>
      <c r="C4941" t="s">
        <v>4033</v>
      </c>
      <c r="D4941">
        <v>2017</v>
      </c>
      <c r="E4941">
        <v>2</v>
      </c>
      <c r="F4941">
        <v>1322</v>
      </c>
      <c r="G4941" t="s">
        <v>8306</v>
      </c>
      <c r="H4941">
        <v>1</v>
      </c>
      <c r="I4941">
        <v>23</v>
      </c>
      <c r="J4941">
        <v>8</v>
      </c>
      <c r="K4941" t="s">
        <v>8317</v>
      </c>
      <c r="L4941">
        <v>1</v>
      </c>
      <c r="M4941">
        <v>1</v>
      </c>
      <c r="N4941" t="s">
        <v>155</v>
      </c>
      <c r="O4941">
        <v>1</v>
      </c>
      <c r="P4941">
        <v>1</v>
      </c>
      <c r="Q4941" t="s">
        <v>24</v>
      </c>
      <c r="R4941">
        <v>0</v>
      </c>
      <c r="S4941">
        <v>1</v>
      </c>
      <c r="T4941" t="s">
        <v>25</v>
      </c>
      <c r="U4941" t="s">
        <v>8332</v>
      </c>
      <c r="V4941" t="s">
        <v>8337</v>
      </c>
      <c r="W4941" t="s">
        <v>24</v>
      </c>
      <c r="X4941">
        <v>25</v>
      </c>
      <c r="Y4941">
        <v>4</v>
      </c>
      <c r="Z4941">
        <v>1</v>
      </c>
      <c r="AA4941">
        <v>1</v>
      </c>
      <c r="AB4941">
        <v>1</v>
      </c>
      <c r="AC4941">
        <v>2</v>
      </c>
      <c r="AD4941" t="s">
        <v>30</v>
      </c>
      <c r="AE4941" t="s">
        <v>8348</v>
      </c>
      <c r="AF4941">
        <v>4590</v>
      </c>
      <c r="AG4941" t="s">
        <v>8352</v>
      </c>
    </row>
    <row r="4942" spans="1:33" x14ac:dyDescent="0.25">
      <c r="A4942" t="s">
        <v>1294</v>
      </c>
      <c r="B4942" t="s">
        <v>598</v>
      </c>
      <c r="C4942" t="s">
        <v>1295</v>
      </c>
      <c r="D4942">
        <v>2017</v>
      </c>
      <c r="E4942">
        <v>1</v>
      </c>
      <c r="F4942">
        <v>130</v>
      </c>
      <c r="G4942" t="s">
        <v>8307</v>
      </c>
      <c r="H4942">
        <v>2</v>
      </c>
      <c r="I4942">
        <v>31</v>
      </c>
      <c r="J4942">
        <v>10</v>
      </c>
      <c r="K4942" t="s">
        <v>8319</v>
      </c>
      <c r="L4942">
        <v>2</v>
      </c>
      <c r="M4942">
        <v>1</v>
      </c>
      <c r="N4942" t="s">
        <v>155</v>
      </c>
      <c r="O4942">
        <v>1</v>
      </c>
      <c r="P4942">
        <v>1</v>
      </c>
      <c r="Q4942" t="s">
        <v>24</v>
      </c>
      <c r="R4942">
        <v>0</v>
      </c>
      <c r="S4942">
        <v>1</v>
      </c>
      <c r="T4942" t="s">
        <v>25</v>
      </c>
      <c r="U4942" t="s">
        <v>8332</v>
      </c>
      <c r="V4942" t="s">
        <v>8336</v>
      </c>
      <c r="W4942" t="s">
        <v>24</v>
      </c>
      <c r="X4942">
        <v>29</v>
      </c>
      <c r="Y4942">
        <v>4</v>
      </c>
      <c r="Z4942">
        <v>1</v>
      </c>
      <c r="AA4942">
        <v>1</v>
      </c>
      <c r="AB4942">
        <v>1</v>
      </c>
      <c r="AC4942">
        <v>2</v>
      </c>
      <c r="AD4942" t="s">
        <v>26</v>
      </c>
      <c r="AE4942" t="s">
        <v>8348</v>
      </c>
      <c r="AF4942">
        <v>4593</v>
      </c>
      <c r="AG4942" t="s">
        <v>8352</v>
      </c>
    </row>
    <row r="4943" spans="1:33" x14ac:dyDescent="0.25">
      <c r="A4943" t="s">
        <v>2724</v>
      </c>
      <c r="B4943" t="s">
        <v>1539</v>
      </c>
      <c r="C4943" t="s">
        <v>2725</v>
      </c>
      <c r="D4943">
        <v>2017</v>
      </c>
      <c r="E4943">
        <v>2</v>
      </c>
      <c r="F4943">
        <v>1345</v>
      </c>
      <c r="G4943" t="s">
        <v>8306</v>
      </c>
      <c r="H4943">
        <v>1</v>
      </c>
      <c r="I4943">
        <v>33</v>
      </c>
      <c r="J4943">
        <v>10</v>
      </c>
      <c r="K4943" t="s">
        <v>8319</v>
      </c>
      <c r="L4943">
        <v>1</v>
      </c>
      <c r="M4943">
        <v>3</v>
      </c>
      <c r="N4943" t="s">
        <v>8326</v>
      </c>
      <c r="O4943">
        <v>3</v>
      </c>
      <c r="P4943">
        <v>3</v>
      </c>
      <c r="Q4943" t="s">
        <v>24</v>
      </c>
      <c r="R4943">
        <v>0</v>
      </c>
      <c r="S4943">
        <v>1</v>
      </c>
      <c r="T4943" t="s">
        <v>25</v>
      </c>
      <c r="U4943" t="s">
        <v>8332</v>
      </c>
      <c r="V4943" t="s">
        <v>8338</v>
      </c>
      <c r="W4943" t="s">
        <v>24</v>
      </c>
      <c r="X4943">
        <v>34</v>
      </c>
      <c r="Y4943">
        <v>5</v>
      </c>
      <c r="Z4943">
        <v>1</v>
      </c>
      <c r="AA4943">
        <v>1</v>
      </c>
      <c r="AB4943">
        <v>1</v>
      </c>
      <c r="AC4943">
        <v>4</v>
      </c>
      <c r="AD4943" t="s">
        <v>30</v>
      </c>
      <c r="AE4943" t="s">
        <v>8348</v>
      </c>
      <c r="AF4943">
        <v>4593</v>
      </c>
      <c r="AG4943" t="s">
        <v>8352</v>
      </c>
    </row>
    <row r="4944" spans="1:33" x14ac:dyDescent="0.25">
      <c r="A4944" t="s">
        <v>3056</v>
      </c>
      <c r="B4944" t="s">
        <v>410</v>
      </c>
      <c r="C4944" t="s">
        <v>3057</v>
      </c>
      <c r="D4944">
        <v>2017</v>
      </c>
      <c r="E4944">
        <v>2</v>
      </c>
      <c r="F4944">
        <v>1953</v>
      </c>
      <c r="G4944" t="s">
        <v>8306</v>
      </c>
      <c r="H4944">
        <v>1</v>
      </c>
      <c r="I4944">
        <v>33</v>
      </c>
      <c r="J4944">
        <v>10</v>
      </c>
      <c r="K4944" t="s">
        <v>8319</v>
      </c>
      <c r="L4944">
        <v>1</v>
      </c>
      <c r="M4944">
        <v>10</v>
      </c>
      <c r="N4944" t="s">
        <v>8330</v>
      </c>
      <c r="O4944">
        <v>15</v>
      </c>
      <c r="P4944">
        <v>1</v>
      </c>
      <c r="Q4944" t="s">
        <v>24</v>
      </c>
      <c r="R4944">
        <v>0</v>
      </c>
      <c r="S4944">
        <v>1</v>
      </c>
      <c r="T4944" t="s">
        <v>37</v>
      </c>
      <c r="U4944" t="s">
        <v>8333</v>
      </c>
      <c r="V4944" t="s">
        <v>8337</v>
      </c>
      <c r="W4944" t="s">
        <v>24</v>
      </c>
      <c r="X4944">
        <v>37</v>
      </c>
      <c r="Y4944">
        <v>6</v>
      </c>
      <c r="Z4944">
        <v>1</v>
      </c>
      <c r="AA4944">
        <v>1</v>
      </c>
      <c r="AB4944">
        <v>1</v>
      </c>
      <c r="AC4944">
        <v>2</v>
      </c>
      <c r="AD4944" t="s">
        <v>26</v>
      </c>
      <c r="AE4944" t="s">
        <v>8348</v>
      </c>
      <c r="AF4944">
        <v>4593</v>
      </c>
      <c r="AG4944" t="s">
        <v>8352</v>
      </c>
    </row>
    <row r="4945" spans="1:33" x14ac:dyDescent="0.25">
      <c r="A4945" t="s">
        <v>2816</v>
      </c>
      <c r="B4945" t="s">
        <v>845</v>
      </c>
      <c r="C4945" t="s">
        <v>2817</v>
      </c>
      <c r="D4945">
        <v>2017</v>
      </c>
      <c r="E4945">
        <v>2</v>
      </c>
      <c r="F4945">
        <v>1221</v>
      </c>
      <c r="G4945" t="s">
        <v>8306</v>
      </c>
      <c r="H4945">
        <v>1</v>
      </c>
      <c r="I4945">
        <v>33</v>
      </c>
      <c r="J4945">
        <v>10</v>
      </c>
      <c r="K4945" t="s">
        <v>8319</v>
      </c>
      <c r="L4945">
        <v>1</v>
      </c>
      <c r="M4945">
        <v>1</v>
      </c>
      <c r="N4945" t="s">
        <v>155</v>
      </c>
      <c r="O4945">
        <v>1</v>
      </c>
      <c r="P4945">
        <v>1</v>
      </c>
      <c r="Q4945">
        <v>1</v>
      </c>
      <c r="R4945">
        <v>4</v>
      </c>
      <c r="S4945">
        <v>1</v>
      </c>
      <c r="T4945" t="s">
        <v>79</v>
      </c>
      <c r="U4945" t="s">
        <v>8333</v>
      </c>
      <c r="V4945" t="s">
        <v>8335</v>
      </c>
      <c r="W4945" t="s">
        <v>24</v>
      </c>
      <c r="X4945">
        <v>99</v>
      </c>
      <c r="Y4945">
        <v>11</v>
      </c>
      <c r="Z4945">
        <v>99</v>
      </c>
      <c r="AA4945">
        <v>9</v>
      </c>
      <c r="AB4945">
        <v>99</v>
      </c>
      <c r="AC4945">
        <v>1</v>
      </c>
      <c r="AD4945" t="s">
        <v>30</v>
      </c>
      <c r="AE4945" t="s">
        <v>8348</v>
      </c>
      <c r="AF4945">
        <v>4605</v>
      </c>
      <c r="AG4945" t="s">
        <v>8352</v>
      </c>
    </row>
    <row r="4946" spans="1:33" x14ac:dyDescent="0.25">
      <c r="A4946" t="s">
        <v>4936</v>
      </c>
      <c r="B4946" t="s">
        <v>2749</v>
      </c>
      <c r="C4946" t="s">
        <v>6185</v>
      </c>
      <c r="D4946">
        <v>2017</v>
      </c>
      <c r="E4946">
        <v>5</v>
      </c>
      <c r="F4946">
        <v>1551</v>
      </c>
      <c r="G4946" t="s">
        <v>8306</v>
      </c>
      <c r="H4946">
        <v>1</v>
      </c>
      <c r="I4946">
        <v>31</v>
      </c>
      <c r="J4946">
        <v>10</v>
      </c>
      <c r="K4946" t="s">
        <v>8319</v>
      </c>
      <c r="L4946">
        <v>1</v>
      </c>
      <c r="M4946">
        <v>1</v>
      </c>
      <c r="N4946" t="s">
        <v>155</v>
      </c>
      <c r="O4946">
        <v>1</v>
      </c>
      <c r="P4946">
        <v>1</v>
      </c>
      <c r="Q4946" t="s">
        <v>24</v>
      </c>
      <c r="R4946">
        <v>0</v>
      </c>
      <c r="S4946">
        <v>1</v>
      </c>
      <c r="T4946" t="s">
        <v>25</v>
      </c>
      <c r="U4946" t="s">
        <v>8332</v>
      </c>
      <c r="V4946" t="s">
        <v>8336</v>
      </c>
      <c r="W4946" t="s">
        <v>24</v>
      </c>
      <c r="X4946">
        <v>40</v>
      </c>
      <c r="Y4946">
        <v>7</v>
      </c>
      <c r="Z4946">
        <v>1</v>
      </c>
      <c r="AA4946">
        <v>1</v>
      </c>
      <c r="AB4946">
        <v>1</v>
      </c>
      <c r="AC4946">
        <v>3</v>
      </c>
      <c r="AD4946" t="s">
        <v>30</v>
      </c>
      <c r="AE4946" t="s">
        <v>8348</v>
      </c>
      <c r="AF4946">
        <v>4605</v>
      </c>
      <c r="AG4946" t="s">
        <v>8352</v>
      </c>
    </row>
    <row r="4947" spans="1:33" x14ac:dyDescent="0.25">
      <c r="A4947" t="s">
        <v>5555</v>
      </c>
      <c r="B4947" t="s">
        <v>1331</v>
      </c>
      <c r="C4947" t="s">
        <v>5556</v>
      </c>
      <c r="D4947">
        <v>2017</v>
      </c>
      <c r="E4947">
        <v>4</v>
      </c>
      <c r="F4947">
        <v>1605</v>
      </c>
      <c r="G4947" t="s">
        <v>8306</v>
      </c>
      <c r="H4947">
        <v>1</v>
      </c>
      <c r="I4947">
        <v>27</v>
      </c>
      <c r="J4947">
        <v>9</v>
      </c>
      <c r="K4947" t="s">
        <v>8318</v>
      </c>
      <c r="L4947">
        <v>1</v>
      </c>
      <c r="M4947">
        <v>3</v>
      </c>
      <c r="N4947" t="s">
        <v>8326</v>
      </c>
      <c r="O4947">
        <v>3</v>
      </c>
      <c r="P4947">
        <v>3</v>
      </c>
      <c r="Q4947" t="s">
        <v>24</v>
      </c>
      <c r="R4947">
        <v>0</v>
      </c>
      <c r="S4947">
        <v>1</v>
      </c>
      <c r="T4947" t="s">
        <v>37</v>
      </c>
      <c r="U4947" t="s">
        <v>8333</v>
      </c>
      <c r="V4947" t="s">
        <v>8336</v>
      </c>
      <c r="W4947" t="s">
        <v>24</v>
      </c>
      <c r="X4947">
        <v>34</v>
      </c>
      <c r="Y4947">
        <v>5</v>
      </c>
      <c r="Z4947">
        <v>3</v>
      </c>
      <c r="AA4947">
        <v>3</v>
      </c>
      <c r="AB4947">
        <v>3</v>
      </c>
      <c r="AC4947">
        <v>3</v>
      </c>
      <c r="AD4947" t="s">
        <v>30</v>
      </c>
      <c r="AE4947" t="s">
        <v>8348</v>
      </c>
      <c r="AF4947">
        <v>4615</v>
      </c>
      <c r="AG4947" t="s">
        <v>8352</v>
      </c>
    </row>
    <row r="4948" spans="1:33" x14ac:dyDescent="0.25">
      <c r="A4948" t="s">
        <v>5416</v>
      </c>
      <c r="B4948" t="s">
        <v>758</v>
      </c>
      <c r="C4948" t="s">
        <v>5744</v>
      </c>
      <c r="D4948">
        <v>2017</v>
      </c>
      <c r="E4948">
        <v>4</v>
      </c>
      <c r="F4948">
        <v>2240</v>
      </c>
      <c r="G4948" t="s">
        <v>8306</v>
      </c>
      <c r="H4948">
        <v>1</v>
      </c>
      <c r="I4948">
        <v>31</v>
      </c>
      <c r="J4948">
        <v>10</v>
      </c>
      <c r="K4948" t="s">
        <v>8319</v>
      </c>
      <c r="L4948">
        <v>2</v>
      </c>
      <c r="M4948">
        <v>1</v>
      </c>
      <c r="N4948" t="s">
        <v>155</v>
      </c>
      <c r="O4948">
        <v>1</v>
      </c>
      <c r="P4948">
        <v>1</v>
      </c>
      <c r="Q4948" t="s">
        <v>24</v>
      </c>
      <c r="R4948">
        <v>0</v>
      </c>
      <c r="S4948">
        <v>1</v>
      </c>
      <c r="T4948" t="s">
        <v>37</v>
      </c>
      <c r="U4948" t="s">
        <v>8333</v>
      </c>
      <c r="V4948" t="s">
        <v>8335</v>
      </c>
      <c r="W4948" t="s">
        <v>24</v>
      </c>
      <c r="X4948">
        <v>32</v>
      </c>
      <c r="Y4948">
        <v>5</v>
      </c>
      <c r="Z4948">
        <v>3</v>
      </c>
      <c r="AA4948">
        <v>3</v>
      </c>
      <c r="AB4948">
        <v>3</v>
      </c>
      <c r="AC4948">
        <v>3</v>
      </c>
      <c r="AD4948" t="s">
        <v>30</v>
      </c>
      <c r="AE4948" t="s">
        <v>8348</v>
      </c>
      <c r="AF4948">
        <v>4615</v>
      </c>
      <c r="AG4948" t="s">
        <v>8352</v>
      </c>
    </row>
    <row r="4949" spans="1:33" x14ac:dyDescent="0.25">
      <c r="A4949" t="s">
        <v>1083</v>
      </c>
      <c r="B4949" t="s">
        <v>74</v>
      </c>
      <c r="C4949" t="s">
        <v>8194</v>
      </c>
      <c r="D4949">
        <v>2017</v>
      </c>
      <c r="E4949">
        <v>7</v>
      </c>
      <c r="F4949">
        <v>235</v>
      </c>
      <c r="G4949" t="s">
        <v>8306</v>
      </c>
      <c r="H4949">
        <v>1</v>
      </c>
      <c r="I4949">
        <v>24</v>
      </c>
      <c r="J4949">
        <v>8</v>
      </c>
      <c r="K4949" t="s">
        <v>8317</v>
      </c>
      <c r="L4949">
        <v>1</v>
      </c>
      <c r="M4949">
        <v>5</v>
      </c>
      <c r="N4949" t="s">
        <v>8328</v>
      </c>
      <c r="O4949">
        <v>13</v>
      </c>
      <c r="P4949">
        <v>4</v>
      </c>
      <c r="Q4949" t="s">
        <v>24</v>
      </c>
      <c r="R4949">
        <v>0</v>
      </c>
      <c r="S4949">
        <v>1</v>
      </c>
      <c r="T4949" t="s">
        <v>79</v>
      </c>
      <c r="U4949" t="s">
        <v>8333</v>
      </c>
      <c r="V4949" t="s">
        <v>8342</v>
      </c>
      <c r="W4949" t="s">
        <v>24</v>
      </c>
      <c r="X4949">
        <v>99</v>
      </c>
      <c r="Y4949">
        <v>11</v>
      </c>
      <c r="Z4949">
        <v>99</v>
      </c>
      <c r="AA4949">
        <v>9</v>
      </c>
      <c r="AB4949">
        <v>99</v>
      </c>
      <c r="AC4949">
        <v>1</v>
      </c>
      <c r="AD4949" t="s">
        <v>26</v>
      </c>
      <c r="AE4949" t="s">
        <v>8348</v>
      </c>
      <c r="AF4949">
        <v>4620</v>
      </c>
      <c r="AG4949" t="s">
        <v>8352</v>
      </c>
    </row>
    <row r="4950" spans="1:33" x14ac:dyDescent="0.25">
      <c r="A4950" t="s">
        <v>691</v>
      </c>
      <c r="B4950" t="s">
        <v>3041</v>
      </c>
      <c r="C4950" t="s">
        <v>5014</v>
      </c>
      <c r="D4950">
        <v>2017</v>
      </c>
      <c r="E4950">
        <v>4</v>
      </c>
      <c r="F4950">
        <v>1205</v>
      </c>
      <c r="G4950" t="s">
        <v>8306</v>
      </c>
      <c r="H4950">
        <v>1</v>
      </c>
      <c r="I4950">
        <v>30</v>
      </c>
      <c r="J4950">
        <v>10</v>
      </c>
      <c r="K4950" t="s">
        <v>8319</v>
      </c>
      <c r="L4950">
        <v>1</v>
      </c>
      <c r="M4950">
        <v>1</v>
      </c>
      <c r="N4950" t="s">
        <v>155</v>
      </c>
      <c r="O4950">
        <v>1</v>
      </c>
      <c r="P4950">
        <v>1</v>
      </c>
      <c r="Q4950" t="s">
        <v>24</v>
      </c>
      <c r="R4950">
        <v>0</v>
      </c>
      <c r="S4950">
        <v>1</v>
      </c>
      <c r="T4950" t="s">
        <v>79</v>
      </c>
      <c r="U4950" t="s">
        <v>8333</v>
      </c>
      <c r="V4950" t="s">
        <v>8338</v>
      </c>
      <c r="W4950" t="s">
        <v>24</v>
      </c>
      <c r="X4950">
        <v>99</v>
      </c>
      <c r="Y4950">
        <v>11</v>
      </c>
      <c r="Z4950">
        <v>99</v>
      </c>
      <c r="AA4950">
        <v>9</v>
      </c>
      <c r="AB4950">
        <v>99</v>
      </c>
      <c r="AC4950">
        <v>1</v>
      </c>
      <c r="AD4950" t="s">
        <v>30</v>
      </c>
      <c r="AE4950" t="s">
        <v>8348</v>
      </c>
      <c r="AF4950">
        <v>4620</v>
      </c>
      <c r="AG4950" t="s">
        <v>8352</v>
      </c>
    </row>
    <row r="4951" spans="1:33" x14ac:dyDescent="0.25">
      <c r="A4951" t="s">
        <v>3852</v>
      </c>
      <c r="B4951" t="s">
        <v>393</v>
      </c>
      <c r="C4951" t="s">
        <v>6704</v>
      </c>
      <c r="D4951">
        <v>2017</v>
      </c>
      <c r="E4951">
        <v>5</v>
      </c>
      <c r="F4951">
        <v>1004</v>
      </c>
      <c r="G4951" t="s">
        <v>8306</v>
      </c>
      <c r="H4951">
        <v>1</v>
      </c>
      <c r="I4951">
        <v>37</v>
      </c>
      <c r="J4951">
        <v>11</v>
      </c>
      <c r="K4951" t="s">
        <v>8320</v>
      </c>
      <c r="L4951">
        <v>2</v>
      </c>
      <c r="M4951">
        <v>3</v>
      </c>
      <c r="N4951" t="s">
        <v>8326</v>
      </c>
      <c r="O4951">
        <v>3</v>
      </c>
      <c r="P4951">
        <v>3</v>
      </c>
      <c r="Q4951" t="s">
        <v>24</v>
      </c>
      <c r="R4951">
        <v>0</v>
      </c>
      <c r="S4951">
        <v>1</v>
      </c>
      <c r="T4951" t="s">
        <v>25</v>
      </c>
      <c r="U4951" t="s">
        <v>8332</v>
      </c>
      <c r="V4951" t="s">
        <v>8335</v>
      </c>
      <c r="W4951" t="s">
        <v>24</v>
      </c>
      <c r="X4951">
        <v>34</v>
      </c>
      <c r="Y4951">
        <v>5</v>
      </c>
      <c r="Z4951">
        <v>2</v>
      </c>
      <c r="AA4951">
        <v>2</v>
      </c>
      <c r="AB4951">
        <v>2</v>
      </c>
      <c r="AC4951">
        <v>3</v>
      </c>
      <c r="AD4951" t="s">
        <v>26</v>
      </c>
      <c r="AE4951" t="s">
        <v>8348</v>
      </c>
      <c r="AF4951">
        <v>4620</v>
      </c>
      <c r="AG4951" t="s">
        <v>8352</v>
      </c>
    </row>
    <row r="4952" spans="1:33" x14ac:dyDescent="0.25">
      <c r="A4952" t="s">
        <v>575</v>
      </c>
      <c r="B4952" t="s">
        <v>576</v>
      </c>
      <c r="C4952" t="s">
        <v>577</v>
      </c>
      <c r="D4952">
        <v>2017</v>
      </c>
      <c r="E4952">
        <v>1</v>
      </c>
      <c r="F4952">
        <v>1051</v>
      </c>
      <c r="G4952" t="s">
        <v>8306</v>
      </c>
      <c r="H4952">
        <v>1</v>
      </c>
      <c r="I4952">
        <v>34</v>
      </c>
      <c r="J4952">
        <v>10</v>
      </c>
      <c r="K4952" t="s">
        <v>8319</v>
      </c>
      <c r="L4952">
        <v>1</v>
      </c>
      <c r="M4952">
        <v>5</v>
      </c>
      <c r="N4952" t="s">
        <v>8328</v>
      </c>
      <c r="O4952">
        <v>13</v>
      </c>
      <c r="P4952">
        <v>4</v>
      </c>
      <c r="Q4952" t="s">
        <v>24</v>
      </c>
      <c r="R4952">
        <v>0</v>
      </c>
      <c r="S4952">
        <v>1</v>
      </c>
      <c r="T4952" t="s">
        <v>25</v>
      </c>
      <c r="U4952" t="s">
        <v>8332</v>
      </c>
      <c r="V4952" t="s">
        <v>8337</v>
      </c>
      <c r="W4952" t="s">
        <v>24</v>
      </c>
      <c r="X4952">
        <v>36</v>
      </c>
      <c r="Y4952">
        <v>6</v>
      </c>
      <c r="Z4952">
        <v>5</v>
      </c>
      <c r="AA4952">
        <v>5</v>
      </c>
      <c r="AB4952">
        <v>13</v>
      </c>
      <c r="AC4952">
        <v>5</v>
      </c>
      <c r="AD4952" t="s">
        <v>30</v>
      </c>
      <c r="AE4952" t="s">
        <v>8348</v>
      </c>
      <c r="AF4952">
        <v>4621</v>
      </c>
      <c r="AG4952" t="s">
        <v>8352</v>
      </c>
    </row>
    <row r="4953" spans="1:33" x14ac:dyDescent="0.25">
      <c r="A4953" t="s">
        <v>1509</v>
      </c>
      <c r="B4953" t="s">
        <v>758</v>
      </c>
      <c r="C4953" t="s">
        <v>8207</v>
      </c>
      <c r="D4953">
        <v>2017</v>
      </c>
      <c r="E4953">
        <v>6</v>
      </c>
      <c r="F4953">
        <v>1234</v>
      </c>
      <c r="G4953" t="s">
        <v>8308</v>
      </c>
      <c r="H4953">
        <v>2</v>
      </c>
      <c r="I4953">
        <v>41</v>
      </c>
      <c r="J4953">
        <v>12</v>
      </c>
      <c r="K4953" t="s">
        <v>8321</v>
      </c>
      <c r="L4953">
        <v>1</v>
      </c>
      <c r="M4953">
        <v>22</v>
      </c>
      <c r="N4953" t="s">
        <v>8330</v>
      </c>
      <c r="O4953">
        <v>15</v>
      </c>
      <c r="P4953">
        <v>1</v>
      </c>
      <c r="Q4953" t="s">
        <v>24</v>
      </c>
      <c r="R4953">
        <v>0</v>
      </c>
      <c r="S4953">
        <v>1</v>
      </c>
      <c r="T4953" t="s">
        <v>25</v>
      </c>
      <c r="U4953" t="s">
        <v>8332</v>
      </c>
      <c r="V4953" t="s">
        <v>8336</v>
      </c>
      <c r="W4953" t="s">
        <v>24</v>
      </c>
      <c r="X4953">
        <v>36</v>
      </c>
      <c r="Y4953">
        <v>6</v>
      </c>
      <c r="Z4953">
        <v>1</v>
      </c>
      <c r="AA4953">
        <v>1</v>
      </c>
      <c r="AB4953">
        <v>1</v>
      </c>
      <c r="AC4953">
        <v>4</v>
      </c>
      <c r="AD4953" t="s">
        <v>30</v>
      </c>
      <c r="AE4953" t="s">
        <v>8348</v>
      </c>
      <c r="AF4953">
        <v>4621</v>
      </c>
      <c r="AG4953" t="s">
        <v>8352</v>
      </c>
    </row>
    <row r="4954" spans="1:33" x14ac:dyDescent="0.25">
      <c r="A4954" t="s">
        <v>643</v>
      </c>
      <c r="B4954" t="s">
        <v>1035</v>
      </c>
      <c r="C4954" t="s">
        <v>4300</v>
      </c>
      <c r="D4954">
        <v>2017</v>
      </c>
      <c r="E4954">
        <v>3</v>
      </c>
      <c r="F4954">
        <v>45</v>
      </c>
      <c r="G4954" t="s">
        <v>8306</v>
      </c>
      <c r="H4954">
        <v>1</v>
      </c>
      <c r="I4954">
        <v>29</v>
      </c>
      <c r="J4954">
        <v>9</v>
      </c>
      <c r="K4954" t="s">
        <v>8318</v>
      </c>
      <c r="L4954">
        <v>1</v>
      </c>
      <c r="M4954">
        <v>1</v>
      </c>
      <c r="N4954" t="s">
        <v>155</v>
      </c>
      <c r="O4954">
        <v>1</v>
      </c>
      <c r="P4954">
        <v>1</v>
      </c>
      <c r="Q4954" t="s">
        <v>24</v>
      </c>
      <c r="R4954">
        <v>0</v>
      </c>
      <c r="S4954">
        <v>1</v>
      </c>
      <c r="T4954" t="s">
        <v>25</v>
      </c>
      <c r="U4954" t="s">
        <v>8332</v>
      </c>
      <c r="V4954" t="s">
        <v>8338</v>
      </c>
      <c r="W4954" t="s">
        <v>24</v>
      </c>
      <c r="X4954">
        <v>42</v>
      </c>
      <c r="Y4954">
        <v>7</v>
      </c>
      <c r="Z4954">
        <v>1</v>
      </c>
      <c r="AA4954">
        <v>1</v>
      </c>
      <c r="AB4954">
        <v>1</v>
      </c>
      <c r="AC4954">
        <v>1</v>
      </c>
      <c r="AD4954" t="s">
        <v>30</v>
      </c>
      <c r="AE4954" t="s">
        <v>8348</v>
      </c>
      <c r="AF4954">
        <v>4625</v>
      </c>
      <c r="AG4954" t="s">
        <v>8352</v>
      </c>
    </row>
    <row r="4955" spans="1:33" x14ac:dyDescent="0.25">
      <c r="A4955" t="s">
        <v>701</v>
      </c>
      <c r="B4955" t="s">
        <v>430</v>
      </c>
      <c r="C4955" t="s">
        <v>2621</v>
      </c>
      <c r="D4955">
        <v>2017</v>
      </c>
      <c r="E4955">
        <v>2</v>
      </c>
      <c r="F4955">
        <v>839</v>
      </c>
      <c r="G4955" t="s">
        <v>8306</v>
      </c>
      <c r="H4955">
        <v>1</v>
      </c>
      <c r="I4955">
        <v>36</v>
      </c>
      <c r="J4955">
        <v>11</v>
      </c>
      <c r="K4955" t="s">
        <v>8320</v>
      </c>
      <c r="L4955">
        <v>1</v>
      </c>
      <c r="M4955">
        <v>1</v>
      </c>
      <c r="N4955" t="s">
        <v>155</v>
      </c>
      <c r="O4955">
        <v>1</v>
      </c>
      <c r="P4955">
        <v>1</v>
      </c>
      <c r="Q4955" t="s">
        <v>24</v>
      </c>
      <c r="R4955">
        <v>0</v>
      </c>
      <c r="S4955">
        <v>1</v>
      </c>
      <c r="T4955" t="s">
        <v>25</v>
      </c>
      <c r="U4955" t="s">
        <v>8332</v>
      </c>
      <c r="V4955" t="s">
        <v>8338</v>
      </c>
      <c r="W4955" t="s">
        <v>24</v>
      </c>
      <c r="X4955">
        <v>34</v>
      </c>
      <c r="Y4955">
        <v>5</v>
      </c>
      <c r="Z4955">
        <v>1</v>
      </c>
      <c r="AA4955">
        <v>1</v>
      </c>
      <c r="AB4955">
        <v>1</v>
      </c>
      <c r="AC4955">
        <v>2</v>
      </c>
      <c r="AD4955" t="s">
        <v>30</v>
      </c>
      <c r="AE4955" t="s">
        <v>8348</v>
      </c>
      <c r="AF4955">
        <v>4630</v>
      </c>
      <c r="AG4955" t="s">
        <v>8352</v>
      </c>
    </row>
    <row r="4956" spans="1:33" x14ac:dyDescent="0.25">
      <c r="A4956" t="s">
        <v>7505</v>
      </c>
      <c r="B4956" t="s">
        <v>396</v>
      </c>
      <c r="C4956" t="s">
        <v>7506</v>
      </c>
      <c r="D4956">
        <v>2017</v>
      </c>
      <c r="E4956">
        <v>6</v>
      </c>
      <c r="F4956">
        <v>105</v>
      </c>
      <c r="G4956" t="s">
        <v>8307</v>
      </c>
      <c r="H4956">
        <v>2</v>
      </c>
      <c r="I4956">
        <v>34</v>
      </c>
      <c r="J4956">
        <v>10</v>
      </c>
      <c r="K4956" t="s">
        <v>8319</v>
      </c>
      <c r="L4956">
        <v>2</v>
      </c>
      <c r="M4956">
        <v>1</v>
      </c>
      <c r="N4956" t="s">
        <v>155</v>
      </c>
      <c r="O4956">
        <v>1</v>
      </c>
      <c r="P4956">
        <v>1</v>
      </c>
      <c r="Q4956" t="s">
        <v>24</v>
      </c>
      <c r="R4956">
        <v>0</v>
      </c>
      <c r="S4956">
        <v>1</v>
      </c>
      <c r="T4956" t="s">
        <v>25</v>
      </c>
      <c r="U4956" t="s">
        <v>8332</v>
      </c>
      <c r="V4956" t="s">
        <v>8338</v>
      </c>
      <c r="W4956" t="s">
        <v>24</v>
      </c>
      <c r="X4956">
        <v>34</v>
      </c>
      <c r="Y4956">
        <v>5</v>
      </c>
      <c r="Z4956">
        <v>1</v>
      </c>
      <c r="AA4956">
        <v>1</v>
      </c>
      <c r="AB4956">
        <v>1</v>
      </c>
      <c r="AC4956">
        <v>5</v>
      </c>
      <c r="AD4956" t="s">
        <v>30</v>
      </c>
      <c r="AE4956" t="s">
        <v>8348</v>
      </c>
      <c r="AF4956">
        <v>4649</v>
      </c>
      <c r="AG4956" t="s">
        <v>8352</v>
      </c>
    </row>
    <row r="4957" spans="1:33" x14ac:dyDescent="0.25">
      <c r="A4957" t="s">
        <v>2579</v>
      </c>
      <c r="B4957" t="s">
        <v>1162</v>
      </c>
      <c r="C4957" t="s">
        <v>7078</v>
      </c>
      <c r="D4957">
        <v>2017</v>
      </c>
      <c r="E4957">
        <v>5</v>
      </c>
      <c r="F4957">
        <v>1650</v>
      </c>
      <c r="G4957" t="s">
        <v>8306</v>
      </c>
      <c r="H4957">
        <v>1</v>
      </c>
      <c r="I4957">
        <v>35</v>
      </c>
      <c r="J4957">
        <v>11</v>
      </c>
      <c r="K4957" t="s">
        <v>8320</v>
      </c>
      <c r="L4957">
        <v>1</v>
      </c>
      <c r="M4957">
        <v>1</v>
      </c>
      <c r="N4957" t="s">
        <v>155</v>
      </c>
      <c r="O4957">
        <v>1</v>
      </c>
      <c r="P4957">
        <v>1</v>
      </c>
      <c r="Q4957" t="s">
        <v>24</v>
      </c>
      <c r="R4957">
        <v>0</v>
      </c>
      <c r="S4957">
        <v>1</v>
      </c>
      <c r="T4957" t="s">
        <v>25</v>
      </c>
      <c r="U4957" t="s">
        <v>8332</v>
      </c>
      <c r="V4957" t="s">
        <v>8338</v>
      </c>
      <c r="W4957" t="s">
        <v>24</v>
      </c>
      <c r="X4957">
        <v>36</v>
      </c>
      <c r="Y4957">
        <v>6</v>
      </c>
      <c r="Z4957">
        <v>1</v>
      </c>
      <c r="AA4957">
        <v>1</v>
      </c>
      <c r="AB4957">
        <v>1</v>
      </c>
      <c r="AC4957">
        <v>4</v>
      </c>
      <c r="AD4957" t="s">
        <v>26</v>
      </c>
      <c r="AE4957" t="s">
        <v>8348</v>
      </c>
      <c r="AF4957">
        <v>4649</v>
      </c>
      <c r="AG4957" t="s">
        <v>8352</v>
      </c>
    </row>
    <row r="4958" spans="1:33" x14ac:dyDescent="0.25">
      <c r="A4958" t="s">
        <v>540</v>
      </c>
      <c r="B4958" t="s">
        <v>2299</v>
      </c>
      <c r="C4958" t="s">
        <v>7359</v>
      </c>
      <c r="D4958">
        <v>2017</v>
      </c>
      <c r="E4958">
        <v>6</v>
      </c>
      <c r="F4958">
        <v>1220</v>
      </c>
      <c r="G4958" t="s">
        <v>8306</v>
      </c>
      <c r="H4958">
        <v>1</v>
      </c>
      <c r="I4958">
        <v>40</v>
      </c>
      <c r="J4958">
        <v>12</v>
      </c>
      <c r="K4958" t="s">
        <v>8321</v>
      </c>
      <c r="L4958">
        <v>1</v>
      </c>
      <c r="M4958">
        <v>1</v>
      </c>
      <c r="N4958" t="s">
        <v>155</v>
      </c>
      <c r="O4958">
        <v>1</v>
      </c>
      <c r="P4958">
        <v>1</v>
      </c>
      <c r="Q4958" t="s">
        <v>24</v>
      </c>
      <c r="R4958">
        <v>0</v>
      </c>
      <c r="S4958">
        <v>1</v>
      </c>
      <c r="T4958" t="s">
        <v>25</v>
      </c>
      <c r="U4958" t="s">
        <v>8332</v>
      </c>
      <c r="V4958" t="s">
        <v>8336</v>
      </c>
      <c r="W4958" t="s">
        <v>24</v>
      </c>
      <c r="X4958">
        <v>47</v>
      </c>
      <c r="Y4958">
        <v>8</v>
      </c>
      <c r="Z4958">
        <v>13</v>
      </c>
      <c r="AA4958">
        <v>6</v>
      </c>
      <c r="AB4958">
        <v>15</v>
      </c>
      <c r="AC4958">
        <v>3</v>
      </c>
      <c r="AD4958" t="s">
        <v>30</v>
      </c>
      <c r="AE4958" t="s">
        <v>8348</v>
      </c>
      <c r="AF4958">
        <v>4650</v>
      </c>
      <c r="AG4958" t="s">
        <v>8352</v>
      </c>
    </row>
    <row r="4959" spans="1:33" x14ac:dyDescent="0.25">
      <c r="A4959" t="s">
        <v>398</v>
      </c>
      <c r="B4959" t="s">
        <v>740</v>
      </c>
      <c r="C4959" t="s">
        <v>5911</v>
      </c>
      <c r="D4959">
        <v>2017</v>
      </c>
      <c r="E4959">
        <v>3</v>
      </c>
      <c r="F4959">
        <v>2350</v>
      </c>
      <c r="G4959" t="s">
        <v>8306</v>
      </c>
      <c r="H4959">
        <v>1</v>
      </c>
      <c r="I4959">
        <v>34</v>
      </c>
      <c r="J4959">
        <v>10</v>
      </c>
      <c r="K4959" t="s">
        <v>8319</v>
      </c>
      <c r="L4959">
        <v>1</v>
      </c>
      <c r="M4959">
        <v>1</v>
      </c>
      <c r="N4959" t="s">
        <v>155</v>
      </c>
      <c r="O4959">
        <v>1</v>
      </c>
      <c r="P4959">
        <v>1</v>
      </c>
      <c r="Q4959" t="s">
        <v>24</v>
      </c>
      <c r="R4959">
        <v>1</v>
      </c>
      <c r="S4959">
        <v>1</v>
      </c>
      <c r="T4959" t="s">
        <v>25</v>
      </c>
      <c r="U4959" t="s">
        <v>8332</v>
      </c>
      <c r="V4959" t="s">
        <v>8336</v>
      </c>
      <c r="W4959" t="s">
        <v>24</v>
      </c>
      <c r="X4959">
        <v>35</v>
      </c>
      <c r="Y4959">
        <v>6</v>
      </c>
      <c r="Z4959">
        <v>1</v>
      </c>
      <c r="AA4959">
        <v>1</v>
      </c>
      <c r="AB4959">
        <v>1</v>
      </c>
      <c r="AC4959">
        <v>4</v>
      </c>
      <c r="AD4959" t="s">
        <v>30</v>
      </c>
      <c r="AE4959" t="s">
        <v>8348</v>
      </c>
      <c r="AF4959">
        <v>4656</v>
      </c>
      <c r="AG4959" t="s">
        <v>8352</v>
      </c>
    </row>
    <row r="4960" spans="1:33" x14ac:dyDescent="0.25">
      <c r="A4960" t="s">
        <v>4291</v>
      </c>
      <c r="B4960" t="s">
        <v>772</v>
      </c>
      <c r="C4960" t="s">
        <v>4292</v>
      </c>
      <c r="D4960">
        <v>2017</v>
      </c>
      <c r="E4960">
        <v>3</v>
      </c>
      <c r="F4960">
        <v>2228</v>
      </c>
      <c r="G4960" t="s">
        <v>8306</v>
      </c>
      <c r="H4960">
        <v>1</v>
      </c>
      <c r="I4960">
        <v>20</v>
      </c>
      <c r="J4960">
        <v>8</v>
      </c>
      <c r="K4960" t="s">
        <v>8317</v>
      </c>
      <c r="L4960">
        <v>2</v>
      </c>
      <c r="M4960">
        <v>1</v>
      </c>
      <c r="N4960" t="s">
        <v>155</v>
      </c>
      <c r="O4960">
        <v>1</v>
      </c>
      <c r="P4960">
        <v>1</v>
      </c>
      <c r="Q4960" t="s">
        <v>24</v>
      </c>
      <c r="R4960">
        <v>9</v>
      </c>
      <c r="S4960">
        <v>1</v>
      </c>
      <c r="T4960" t="s">
        <v>79</v>
      </c>
      <c r="U4960" t="s">
        <v>8333</v>
      </c>
      <c r="V4960" t="s">
        <v>8342</v>
      </c>
      <c r="W4960" t="s">
        <v>24</v>
      </c>
      <c r="X4960">
        <v>99</v>
      </c>
      <c r="Y4960">
        <v>11</v>
      </c>
      <c r="Z4960">
        <v>99</v>
      </c>
      <c r="AA4960">
        <v>9</v>
      </c>
      <c r="AB4960">
        <v>99</v>
      </c>
      <c r="AC4960">
        <v>2</v>
      </c>
      <c r="AD4960" t="s">
        <v>30</v>
      </c>
      <c r="AE4960" t="s">
        <v>8348</v>
      </c>
      <c r="AF4960">
        <v>4658</v>
      </c>
      <c r="AG4960" t="s">
        <v>8352</v>
      </c>
    </row>
    <row r="4961" spans="1:33" x14ac:dyDescent="0.25">
      <c r="A4961" t="s">
        <v>2840</v>
      </c>
      <c r="B4961" t="s">
        <v>244</v>
      </c>
      <c r="C4961" t="s">
        <v>2841</v>
      </c>
      <c r="D4961">
        <v>2017</v>
      </c>
      <c r="E4961">
        <v>1</v>
      </c>
      <c r="F4961">
        <v>1820</v>
      </c>
      <c r="G4961" t="s">
        <v>8308</v>
      </c>
      <c r="H4961">
        <v>2</v>
      </c>
      <c r="I4961">
        <v>22</v>
      </c>
      <c r="J4961">
        <v>8</v>
      </c>
      <c r="K4961" t="s">
        <v>8317</v>
      </c>
      <c r="L4961">
        <v>1</v>
      </c>
      <c r="M4961">
        <v>1</v>
      </c>
      <c r="N4961" t="s">
        <v>155</v>
      </c>
      <c r="O4961">
        <v>1</v>
      </c>
      <c r="P4961">
        <v>1</v>
      </c>
      <c r="Q4961" t="s">
        <v>24</v>
      </c>
      <c r="R4961">
        <v>0</v>
      </c>
      <c r="S4961">
        <v>1</v>
      </c>
      <c r="T4961" t="s">
        <v>25</v>
      </c>
      <c r="U4961" t="s">
        <v>8332</v>
      </c>
      <c r="V4961" t="s">
        <v>8336</v>
      </c>
      <c r="W4961" t="s">
        <v>24</v>
      </c>
      <c r="X4961">
        <v>26</v>
      </c>
      <c r="Y4961">
        <v>4</v>
      </c>
      <c r="Z4961">
        <v>99</v>
      </c>
      <c r="AA4961">
        <v>9</v>
      </c>
      <c r="AB4961">
        <v>99</v>
      </c>
      <c r="AC4961" t="s">
        <v>8343</v>
      </c>
      <c r="AD4961" t="s">
        <v>26</v>
      </c>
      <c r="AE4961" t="s">
        <v>8348</v>
      </c>
      <c r="AF4961">
        <v>4678</v>
      </c>
      <c r="AG4961" t="s">
        <v>8352</v>
      </c>
    </row>
    <row r="4962" spans="1:33" x14ac:dyDescent="0.25">
      <c r="A4962" t="s">
        <v>1755</v>
      </c>
      <c r="B4962" t="s">
        <v>1370</v>
      </c>
      <c r="C4962" t="s">
        <v>7233</v>
      </c>
      <c r="D4962">
        <v>2017</v>
      </c>
      <c r="E4962">
        <v>5</v>
      </c>
      <c r="F4962">
        <v>222</v>
      </c>
      <c r="G4962" t="s">
        <v>8308</v>
      </c>
      <c r="H4962">
        <v>2</v>
      </c>
      <c r="I4962">
        <v>34</v>
      </c>
      <c r="J4962">
        <v>10</v>
      </c>
      <c r="K4962" t="s">
        <v>8319</v>
      </c>
      <c r="L4962">
        <v>1</v>
      </c>
      <c r="M4962">
        <v>1</v>
      </c>
      <c r="N4962" t="s">
        <v>155</v>
      </c>
      <c r="O4962">
        <v>1</v>
      </c>
      <c r="P4962">
        <v>1</v>
      </c>
      <c r="Q4962" t="s">
        <v>24</v>
      </c>
      <c r="R4962">
        <v>0</v>
      </c>
      <c r="S4962">
        <v>1</v>
      </c>
      <c r="T4962" t="s">
        <v>25</v>
      </c>
      <c r="U4962" t="s">
        <v>8332</v>
      </c>
      <c r="V4962" t="s">
        <v>8338</v>
      </c>
      <c r="W4962" t="s">
        <v>24</v>
      </c>
      <c r="X4962">
        <v>27</v>
      </c>
      <c r="Y4962">
        <v>4</v>
      </c>
      <c r="Z4962">
        <v>1</v>
      </c>
      <c r="AA4962">
        <v>1</v>
      </c>
      <c r="AB4962">
        <v>1</v>
      </c>
      <c r="AC4962">
        <v>2</v>
      </c>
      <c r="AD4962" t="s">
        <v>26</v>
      </c>
      <c r="AE4962" t="s">
        <v>8348</v>
      </c>
      <c r="AF4962">
        <v>4678</v>
      </c>
      <c r="AG4962" t="s">
        <v>8352</v>
      </c>
    </row>
    <row r="4963" spans="1:33" x14ac:dyDescent="0.25">
      <c r="A4963" t="s">
        <v>754</v>
      </c>
      <c r="B4963" t="s">
        <v>1095</v>
      </c>
      <c r="C4963" t="s">
        <v>4919</v>
      </c>
      <c r="D4963">
        <v>2017</v>
      </c>
      <c r="E4963">
        <v>4</v>
      </c>
      <c r="F4963">
        <v>846</v>
      </c>
      <c r="G4963" t="s">
        <v>8307</v>
      </c>
      <c r="H4963">
        <v>2</v>
      </c>
      <c r="I4963">
        <v>38</v>
      </c>
      <c r="J4963">
        <v>11</v>
      </c>
      <c r="K4963" t="s">
        <v>8320</v>
      </c>
      <c r="L4963">
        <v>1</v>
      </c>
      <c r="M4963">
        <v>1</v>
      </c>
      <c r="N4963" t="s">
        <v>155</v>
      </c>
      <c r="O4963">
        <v>1</v>
      </c>
      <c r="P4963">
        <v>1</v>
      </c>
      <c r="Q4963" t="s">
        <v>24</v>
      </c>
      <c r="R4963">
        <v>0</v>
      </c>
      <c r="S4963">
        <v>1</v>
      </c>
      <c r="T4963" t="s">
        <v>25</v>
      </c>
      <c r="U4963" t="s">
        <v>8332</v>
      </c>
      <c r="V4963" t="s">
        <v>8339</v>
      </c>
      <c r="W4963" t="s">
        <v>24</v>
      </c>
      <c r="X4963">
        <v>39</v>
      </c>
      <c r="Y4963">
        <v>6</v>
      </c>
      <c r="Z4963">
        <v>1</v>
      </c>
      <c r="AA4963">
        <v>1</v>
      </c>
      <c r="AB4963">
        <v>1</v>
      </c>
      <c r="AC4963">
        <v>3</v>
      </c>
      <c r="AD4963" t="s">
        <v>26</v>
      </c>
      <c r="AE4963" t="s">
        <v>8348</v>
      </c>
      <c r="AF4963">
        <v>4678</v>
      </c>
      <c r="AG4963" t="s">
        <v>8352</v>
      </c>
    </row>
    <row r="4964" spans="1:33" x14ac:dyDescent="0.25">
      <c r="A4964" t="s">
        <v>6191</v>
      </c>
      <c r="B4964" t="s">
        <v>1329</v>
      </c>
      <c r="C4964" t="s">
        <v>6192</v>
      </c>
      <c r="D4964">
        <v>2017</v>
      </c>
      <c r="E4964">
        <v>5</v>
      </c>
      <c r="F4964">
        <v>842</v>
      </c>
      <c r="G4964" t="s">
        <v>8306</v>
      </c>
      <c r="H4964">
        <v>1</v>
      </c>
      <c r="I4964">
        <v>36</v>
      </c>
      <c r="J4964">
        <v>11</v>
      </c>
      <c r="K4964" t="s">
        <v>8320</v>
      </c>
      <c r="L4964">
        <v>1</v>
      </c>
      <c r="M4964">
        <v>1</v>
      </c>
      <c r="N4964" t="s">
        <v>155</v>
      </c>
      <c r="O4964">
        <v>1</v>
      </c>
      <c r="P4964">
        <v>1</v>
      </c>
      <c r="Q4964" t="s">
        <v>24</v>
      </c>
      <c r="R4964">
        <v>0</v>
      </c>
      <c r="S4964">
        <v>1</v>
      </c>
      <c r="T4964" t="s">
        <v>25</v>
      </c>
      <c r="U4964" t="s">
        <v>8332</v>
      </c>
      <c r="V4964" t="s">
        <v>8337</v>
      </c>
      <c r="W4964" t="s">
        <v>24</v>
      </c>
      <c r="X4964">
        <v>36</v>
      </c>
      <c r="Y4964">
        <v>6</v>
      </c>
      <c r="Z4964">
        <v>1</v>
      </c>
      <c r="AA4964">
        <v>1</v>
      </c>
      <c r="AB4964">
        <v>1</v>
      </c>
      <c r="AC4964">
        <v>2</v>
      </c>
      <c r="AD4964" t="s">
        <v>26</v>
      </c>
      <c r="AE4964" t="s">
        <v>8348</v>
      </c>
      <c r="AF4964">
        <v>4680</v>
      </c>
      <c r="AG4964" t="s">
        <v>8352</v>
      </c>
    </row>
    <row r="4965" spans="1:33" x14ac:dyDescent="0.25">
      <c r="A4965" t="s">
        <v>4174</v>
      </c>
      <c r="B4965" t="s">
        <v>588</v>
      </c>
      <c r="C4965" t="s">
        <v>5834</v>
      </c>
      <c r="D4965">
        <v>2017</v>
      </c>
      <c r="E4965">
        <v>4</v>
      </c>
      <c r="F4965">
        <v>1404</v>
      </c>
      <c r="G4965" t="s">
        <v>8306</v>
      </c>
      <c r="H4965">
        <v>1</v>
      </c>
      <c r="I4965">
        <v>27</v>
      </c>
      <c r="J4965">
        <v>9</v>
      </c>
      <c r="K4965" t="s">
        <v>8318</v>
      </c>
      <c r="L4965">
        <v>1</v>
      </c>
      <c r="M4965">
        <v>3</v>
      </c>
      <c r="N4965" t="s">
        <v>8326</v>
      </c>
      <c r="O4965">
        <v>3</v>
      </c>
      <c r="P4965">
        <v>3</v>
      </c>
      <c r="Q4965" t="s">
        <v>24</v>
      </c>
      <c r="R4965">
        <v>0</v>
      </c>
      <c r="S4965">
        <v>1</v>
      </c>
      <c r="T4965" t="s">
        <v>25</v>
      </c>
      <c r="U4965" t="s">
        <v>8332</v>
      </c>
      <c r="V4965" t="s">
        <v>8336</v>
      </c>
      <c r="W4965" t="s">
        <v>24</v>
      </c>
      <c r="X4965">
        <v>27</v>
      </c>
      <c r="Y4965">
        <v>4</v>
      </c>
      <c r="Z4965">
        <v>3</v>
      </c>
      <c r="AA4965">
        <v>3</v>
      </c>
      <c r="AB4965">
        <v>3</v>
      </c>
      <c r="AC4965">
        <v>3</v>
      </c>
      <c r="AD4965" t="s">
        <v>26</v>
      </c>
      <c r="AE4965" t="s">
        <v>8348</v>
      </c>
      <c r="AF4965">
        <v>4690</v>
      </c>
      <c r="AG4965" t="s">
        <v>8352</v>
      </c>
    </row>
    <row r="4966" spans="1:33" x14ac:dyDescent="0.25">
      <c r="A4966" t="s">
        <v>2848</v>
      </c>
      <c r="B4966" t="s">
        <v>208</v>
      </c>
      <c r="C4966" t="s">
        <v>7414</v>
      </c>
      <c r="D4966">
        <v>2017</v>
      </c>
      <c r="E4966">
        <v>6</v>
      </c>
      <c r="F4966">
        <v>1008</v>
      </c>
      <c r="G4966" t="s">
        <v>8306</v>
      </c>
      <c r="H4966">
        <v>1</v>
      </c>
      <c r="I4966">
        <v>31</v>
      </c>
      <c r="J4966">
        <v>10</v>
      </c>
      <c r="K4966" t="s">
        <v>8319</v>
      </c>
      <c r="L4966">
        <v>1</v>
      </c>
      <c r="M4966">
        <v>1</v>
      </c>
      <c r="N4966" t="s">
        <v>155</v>
      </c>
      <c r="O4966">
        <v>1</v>
      </c>
      <c r="P4966">
        <v>1</v>
      </c>
      <c r="Q4966" t="s">
        <v>24</v>
      </c>
      <c r="R4966">
        <v>0</v>
      </c>
      <c r="S4966">
        <v>1</v>
      </c>
      <c r="T4966" t="s">
        <v>25</v>
      </c>
      <c r="U4966" t="s">
        <v>8332</v>
      </c>
      <c r="V4966" t="s">
        <v>8338</v>
      </c>
      <c r="W4966" t="s">
        <v>24</v>
      </c>
      <c r="X4966">
        <v>30</v>
      </c>
      <c r="Y4966">
        <v>5</v>
      </c>
      <c r="Z4966">
        <v>1</v>
      </c>
      <c r="AA4966">
        <v>1</v>
      </c>
      <c r="AB4966">
        <v>1</v>
      </c>
      <c r="AC4966">
        <v>2</v>
      </c>
      <c r="AD4966" t="s">
        <v>30</v>
      </c>
      <c r="AE4966" t="s">
        <v>8348</v>
      </c>
      <c r="AF4966">
        <v>4690</v>
      </c>
      <c r="AG4966" t="s">
        <v>8352</v>
      </c>
    </row>
    <row r="4967" spans="1:33" x14ac:dyDescent="0.25">
      <c r="A4967" t="s">
        <v>3043</v>
      </c>
      <c r="B4967" t="s">
        <v>2229</v>
      </c>
      <c r="C4967" t="s">
        <v>3044</v>
      </c>
      <c r="D4967">
        <v>2017</v>
      </c>
      <c r="E4967">
        <v>3</v>
      </c>
      <c r="F4967">
        <v>300</v>
      </c>
      <c r="G4967" t="s">
        <v>8306</v>
      </c>
      <c r="H4967">
        <v>1</v>
      </c>
      <c r="I4967">
        <v>27</v>
      </c>
      <c r="J4967">
        <v>9</v>
      </c>
      <c r="K4967" t="s">
        <v>8318</v>
      </c>
      <c r="L4967">
        <v>1</v>
      </c>
      <c r="M4967">
        <v>1</v>
      </c>
      <c r="N4967" t="s">
        <v>155</v>
      </c>
      <c r="O4967">
        <v>1</v>
      </c>
      <c r="P4967">
        <v>1</v>
      </c>
      <c r="Q4967" t="s">
        <v>24</v>
      </c>
      <c r="R4967">
        <v>0</v>
      </c>
      <c r="S4967">
        <v>1</v>
      </c>
      <c r="T4967" t="s">
        <v>25</v>
      </c>
      <c r="U4967" t="s">
        <v>8332</v>
      </c>
      <c r="V4967" t="s">
        <v>8339</v>
      </c>
      <c r="W4967" t="s">
        <v>24</v>
      </c>
      <c r="X4967">
        <v>28</v>
      </c>
      <c r="Y4967">
        <v>4</v>
      </c>
      <c r="Z4967">
        <v>1</v>
      </c>
      <c r="AA4967">
        <v>1</v>
      </c>
      <c r="AB4967">
        <v>1</v>
      </c>
      <c r="AC4967">
        <v>1</v>
      </c>
      <c r="AD4967" t="s">
        <v>26</v>
      </c>
      <c r="AE4967" t="s">
        <v>8348</v>
      </c>
      <c r="AF4967">
        <v>4695</v>
      </c>
      <c r="AG4967" t="s">
        <v>8352</v>
      </c>
    </row>
    <row r="4968" spans="1:33" x14ac:dyDescent="0.25">
      <c r="A4968" t="s">
        <v>4829</v>
      </c>
      <c r="B4968" t="s">
        <v>657</v>
      </c>
      <c r="C4968" t="s">
        <v>4830</v>
      </c>
      <c r="D4968">
        <v>2017</v>
      </c>
      <c r="E4968">
        <v>4</v>
      </c>
      <c r="F4968">
        <v>915</v>
      </c>
      <c r="G4968" t="s">
        <v>8306</v>
      </c>
      <c r="H4968">
        <v>1</v>
      </c>
      <c r="I4968">
        <v>36</v>
      </c>
      <c r="J4968">
        <v>11</v>
      </c>
      <c r="K4968" t="s">
        <v>8320</v>
      </c>
      <c r="L4968">
        <v>1</v>
      </c>
      <c r="M4968">
        <v>1</v>
      </c>
      <c r="N4968" t="s">
        <v>155</v>
      </c>
      <c r="O4968">
        <v>1</v>
      </c>
      <c r="P4968">
        <v>1</v>
      </c>
      <c r="Q4968" t="s">
        <v>24</v>
      </c>
      <c r="R4968">
        <v>0</v>
      </c>
      <c r="S4968">
        <v>1</v>
      </c>
      <c r="T4968" t="s">
        <v>25</v>
      </c>
      <c r="U4968" t="s">
        <v>8332</v>
      </c>
      <c r="V4968" t="s">
        <v>8339</v>
      </c>
      <c r="W4968" t="s">
        <v>24</v>
      </c>
      <c r="X4968">
        <v>36</v>
      </c>
      <c r="Y4968">
        <v>6</v>
      </c>
      <c r="Z4968">
        <v>1</v>
      </c>
      <c r="AA4968">
        <v>1</v>
      </c>
      <c r="AB4968">
        <v>1</v>
      </c>
      <c r="AC4968">
        <v>3</v>
      </c>
      <c r="AD4968" t="s">
        <v>30</v>
      </c>
      <c r="AE4968" t="s">
        <v>8348</v>
      </c>
      <c r="AF4968">
        <v>4697</v>
      </c>
      <c r="AG4968" t="s">
        <v>8352</v>
      </c>
    </row>
    <row r="4969" spans="1:33" x14ac:dyDescent="0.25">
      <c r="A4969" t="s">
        <v>4598</v>
      </c>
      <c r="B4969" t="s">
        <v>822</v>
      </c>
      <c r="C4969" t="s">
        <v>5969</v>
      </c>
      <c r="D4969">
        <v>2017</v>
      </c>
      <c r="E4969">
        <v>4</v>
      </c>
      <c r="F4969">
        <v>408</v>
      </c>
      <c r="G4969" t="s">
        <v>8306</v>
      </c>
      <c r="H4969">
        <v>1</v>
      </c>
      <c r="I4969">
        <v>28</v>
      </c>
      <c r="J4969">
        <v>9</v>
      </c>
      <c r="K4969" t="s">
        <v>8318</v>
      </c>
      <c r="L4969">
        <v>1</v>
      </c>
      <c r="M4969">
        <v>3</v>
      </c>
      <c r="N4969" t="s">
        <v>8326</v>
      </c>
      <c r="O4969">
        <v>3</v>
      </c>
      <c r="P4969">
        <v>3</v>
      </c>
      <c r="Q4969" t="s">
        <v>24</v>
      </c>
      <c r="R4969">
        <v>0</v>
      </c>
      <c r="S4969">
        <v>1</v>
      </c>
      <c r="T4969" t="s">
        <v>79</v>
      </c>
      <c r="U4969" t="s">
        <v>8333</v>
      </c>
      <c r="V4969" t="s">
        <v>8335</v>
      </c>
      <c r="W4969" t="s">
        <v>24</v>
      </c>
      <c r="X4969">
        <v>99</v>
      </c>
      <c r="Y4969">
        <v>11</v>
      </c>
      <c r="Z4969">
        <v>99</v>
      </c>
      <c r="AA4969">
        <v>9</v>
      </c>
      <c r="AB4969">
        <v>99</v>
      </c>
      <c r="AC4969">
        <v>3</v>
      </c>
      <c r="AD4969" t="s">
        <v>30</v>
      </c>
      <c r="AE4969" t="s">
        <v>8348</v>
      </c>
      <c r="AF4969">
        <v>4705</v>
      </c>
      <c r="AG4969" t="s">
        <v>8352</v>
      </c>
    </row>
    <row r="4970" spans="1:33" x14ac:dyDescent="0.25">
      <c r="A4970" t="s">
        <v>7361</v>
      </c>
      <c r="B4970" t="s">
        <v>3313</v>
      </c>
      <c r="C4970" t="s">
        <v>7362</v>
      </c>
      <c r="D4970">
        <v>2017</v>
      </c>
      <c r="E4970">
        <v>6</v>
      </c>
      <c r="F4970">
        <v>245</v>
      </c>
      <c r="G4970" t="s">
        <v>8307</v>
      </c>
      <c r="H4970">
        <v>2</v>
      </c>
      <c r="I4970">
        <v>27</v>
      </c>
      <c r="J4970">
        <v>9</v>
      </c>
      <c r="K4970" t="s">
        <v>8318</v>
      </c>
      <c r="L4970">
        <v>2</v>
      </c>
      <c r="M4970">
        <v>1</v>
      </c>
      <c r="N4970" t="s">
        <v>155</v>
      </c>
      <c r="O4970">
        <v>1</v>
      </c>
      <c r="P4970">
        <v>1</v>
      </c>
      <c r="Q4970" t="s">
        <v>24</v>
      </c>
      <c r="R4970">
        <v>0</v>
      </c>
      <c r="S4970">
        <v>1</v>
      </c>
      <c r="T4970" t="s">
        <v>25</v>
      </c>
      <c r="U4970" t="s">
        <v>8332</v>
      </c>
      <c r="V4970" t="s">
        <v>8338</v>
      </c>
      <c r="W4970" t="s">
        <v>24</v>
      </c>
      <c r="X4970">
        <v>27</v>
      </c>
      <c r="Y4970">
        <v>4</v>
      </c>
      <c r="Z4970">
        <v>1</v>
      </c>
      <c r="AA4970">
        <v>1</v>
      </c>
      <c r="AB4970">
        <v>1</v>
      </c>
      <c r="AC4970">
        <v>3</v>
      </c>
      <c r="AD4970" t="s">
        <v>30</v>
      </c>
      <c r="AE4970" t="s">
        <v>8348</v>
      </c>
      <c r="AF4970">
        <v>4706</v>
      </c>
      <c r="AG4970" t="s">
        <v>8352</v>
      </c>
    </row>
    <row r="4971" spans="1:33" x14ac:dyDescent="0.25">
      <c r="A4971" t="s">
        <v>1646</v>
      </c>
      <c r="B4971" t="s">
        <v>35</v>
      </c>
      <c r="C4971" t="s">
        <v>4287</v>
      </c>
      <c r="D4971">
        <v>2017</v>
      </c>
      <c r="E4971">
        <v>3</v>
      </c>
      <c r="F4971">
        <v>1055</v>
      </c>
      <c r="G4971" t="s">
        <v>8306</v>
      </c>
      <c r="H4971">
        <v>1</v>
      </c>
      <c r="I4971">
        <v>31</v>
      </c>
      <c r="J4971">
        <v>10</v>
      </c>
      <c r="K4971" t="s">
        <v>8319</v>
      </c>
      <c r="L4971">
        <v>1</v>
      </c>
      <c r="M4971">
        <v>3</v>
      </c>
      <c r="N4971" t="s">
        <v>8326</v>
      </c>
      <c r="O4971">
        <v>3</v>
      </c>
      <c r="P4971">
        <v>3</v>
      </c>
      <c r="Q4971" t="s">
        <v>24</v>
      </c>
      <c r="R4971">
        <v>0</v>
      </c>
      <c r="S4971">
        <v>1</v>
      </c>
      <c r="T4971" t="s">
        <v>25</v>
      </c>
      <c r="U4971" t="s">
        <v>8332</v>
      </c>
      <c r="V4971" t="s">
        <v>8336</v>
      </c>
      <c r="W4971" t="s">
        <v>24</v>
      </c>
      <c r="X4971">
        <v>31</v>
      </c>
      <c r="Y4971">
        <v>5</v>
      </c>
      <c r="Z4971">
        <v>3</v>
      </c>
      <c r="AA4971">
        <v>3</v>
      </c>
      <c r="AB4971">
        <v>3</v>
      </c>
      <c r="AC4971">
        <v>3</v>
      </c>
      <c r="AD4971" t="s">
        <v>30</v>
      </c>
      <c r="AE4971" t="s">
        <v>8348</v>
      </c>
      <c r="AF4971">
        <v>4723</v>
      </c>
      <c r="AG4971" t="s">
        <v>8352</v>
      </c>
    </row>
    <row r="4972" spans="1:33" x14ac:dyDescent="0.25">
      <c r="A4972" t="s">
        <v>2010</v>
      </c>
      <c r="B4972" t="s">
        <v>68</v>
      </c>
      <c r="C4972" t="s">
        <v>2789</v>
      </c>
      <c r="D4972">
        <v>2017</v>
      </c>
      <c r="E4972">
        <v>2</v>
      </c>
      <c r="F4972">
        <v>858</v>
      </c>
      <c r="G4972" t="s">
        <v>8306</v>
      </c>
      <c r="H4972">
        <v>1</v>
      </c>
      <c r="I4972">
        <v>25</v>
      </c>
      <c r="J4972">
        <v>9</v>
      </c>
      <c r="K4972" t="s">
        <v>8318</v>
      </c>
      <c r="L4972">
        <v>2</v>
      </c>
      <c r="M4972">
        <v>3</v>
      </c>
      <c r="N4972" t="s">
        <v>8326</v>
      </c>
      <c r="O4972">
        <v>3</v>
      </c>
      <c r="P4972">
        <v>3</v>
      </c>
      <c r="Q4972" t="s">
        <v>24</v>
      </c>
      <c r="R4972">
        <v>0</v>
      </c>
      <c r="S4972">
        <v>1</v>
      </c>
      <c r="T4972" t="s">
        <v>25</v>
      </c>
      <c r="U4972" t="s">
        <v>8332</v>
      </c>
      <c r="V4972" t="s">
        <v>8335</v>
      </c>
      <c r="W4972" t="s">
        <v>24</v>
      </c>
      <c r="X4972">
        <v>29</v>
      </c>
      <c r="Y4972">
        <v>4</v>
      </c>
      <c r="Z4972">
        <v>3</v>
      </c>
      <c r="AA4972">
        <v>3</v>
      </c>
      <c r="AB4972">
        <v>3</v>
      </c>
      <c r="AC4972">
        <v>4</v>
      </c>
      <c r="AD4972" t="s">
        <v>30</v>
      </c>
      <c r="AE4972" t="s">
        <v>8348</v>
      </c>
      <c r="AF4972">
        <v>4725</v>
      </c>
      <c r="AG4972" t="s">
        <v>8352</v>
      </c>
    </row>
    <row r="4973" spans="1:33" x14ac:dyDescent="0.25">
      <c r="A4973" t="s">
        <v>2225</v>
      </c>
      <c r="B4973" t="s">
        <v>778</v>
      </c>
      <c r="C4973" t="s">
        <v>2226</v>
      </c>
      <c r="D4973">
        <v>2017</v>
      </c>
      <c r="E4973">
        <v>2</v>
      </c>
      <c r="F4973">
        <v>1018</v>
      </c>
      <c r="G4973" t="s">
        <v>8306</v>
      </c>
      <c r="H4973">
        <v>1</v>
      </c>
      <c r="I4973">
        <v>34</v>
      </c>
      <c r="J4973">
        <v>10</v>
      </c>
      <c r="K4973" t="s">
        <v>8319</v>
      </c>
      <c r="L4973">
        <v>1</v>
      </c>
      <c r="M4973">
        <v>1</v>
      </c>
      <c r="N4973" t="s">
        <v>155</v>
      </c>
      <c r="O4973">
        <v>1</v>
      </c>
      <c r="P4973">
        <v>1</v>
      </c>
      <c r="Q4973" t="s">
        <v>24</v>
      </c>
      <c r="R4973">
        <v>0</v>
      </c>
      <c r="S4973">
        <v>1</v>
      </c>
      <c r="T4973" t="s">
        <v>25</v>
      </c>
      <c r="U4973" t="s">
        <v>8332</v>
      </c>
      <c r="V4973" t="s">
        <v>8336</v>
      </c>
      <c r="W4973" t="s">
        <v>24</v>
      </c>
      <c r="X4973">
        <v>34</v>
      </c>
      <c r="Y4973">
        <v>5</v>
      </c>
      <c r="Z4973">
        <v>1</v>
      </c>
      <c r="AA4973">
        <v>1</v>
      </c>
      <c r="AB4973">
        <v>1</v>
      </c>
      <c r="AC4973">
        <v>1</v>
      </c>
      <c r="AD4973" t="s">
        <v>30</v>
      </c>
      <c r="AE4973" t="s">
        <v>8348</v>
      </c>
      <c r="AF4973">
        <v>4725</v>
      </c>
      <c r="AG4973" t="s">
        <v>8352</v>
      </c>
    </row>
    <row r="4974" spans="1:33" x14ac:dyDescent="0.25">
      <c r="A4974" t="s">
        <v>1757</v>
      </c>
      <c r="B4974" t="s">
        <v>1758</v>
      </c>
      <c r="C4974" t="s">
        <v>1759</v>
      </c>
      <c r="D4974">
        <v>2017</v>
      </c>
      <c r="E4974">
        <v>2</v>
      </c>
      <c r="F4974">
        <v>2000</v>
      </c>
      <c r="G4974" t="s">
        <v>8306</v>
      </c>
      <c r="H4974">
        <v>1</v>
      </c>
      <c r="I4974">
        <v>27</v>
      </c>
      <c r="J4974">
        <v>9</v>
      </c>
      <c r="K4974" t="s">
        <v>8318</v>
      </c>
      <c r="L4974">
        <v>1</v>
      </c>
      <c r="M4974">
        <v>1</v>
      </c>
      <c r="N4974" t="s">
        <v>155</v>
      </c>
      <c r="O4974">
        <v>1</v>
      </c>
      <c r="P4974">
        <v>1</v>
      </c>
      <c r="Q4974" t="s">
        <v>24</v>
      </c>
      <c r="R4974">
        <v>0</v>
      </c>
      <c r="S4974">
        <v>1</v>
      </c>
      <c r="T4974" t="s">
        <v>25</v>
      </c>
      <c r="U4974" t="s">
        <v>8332</v>
      </c>
      <c r="V4974" t="s">
        <v>8338</v>
      </c>
      <c r="W4974" t="s">
        <v>24</v>
      </c>
      <c r="X4974">
        <v>27</v>
      </c>
      <c r="Y4974">
        <v>4</v>
      </c>
      <c r="Z4974">
        <v>1</v>
      </c>
      <c r="AA4974">
        <v>1</v>
      </c>
      <c r="AB4974">
        <v>1</v>
      </c>
      <c r="AC4974">
        <v>3</v>
      </c>
      <c r="AD4974" t="s">
        <v>30</v>
      </c>
      <c r="AE4974" t="s">
        <v>8348</v>
      </c>
      <c r="AF4974">
        <v>4730</v>
      </c>
      <c r="AG4974" t="s">
        <v>8352</v>
      </c>
    </row>
    <row r="4975" spans="1:33" x14ac:dyDescent="0.25">
      <c r="A4975" t="s">
        <v>5907</v>
      </c>
      <c r="B4975" t="s">
        <v>1634</v>
      </c>
      <c r="C4975" t="s">
        <v>5908</v>
      </c>
      <c r="D4975">
        <v>2017</v>
      </c>
      <c r="E4975">
        <v>4</v>
      </c>
      <c r="F4975">
        <v>2255</v>
      </c>
      <c r="G4975" t="s">
        <v>8306</v>
      </c>
      <c r="H4975">
        <v>1</v>
      </c>
      <c r="I4975">
        <v>38</v>
      </c>
      <c r="J4975">
        <v>11</v>
      </c>
      <c r="K4975" t="s">
        <v>8320</v>
      </c>
      <c r="L4975">
        <v>2</v>
      </c>
      <c r="M4975">
        <v>10</v>
      </c>
      <c r="N4975" t="s">
        <v>8330</v>
      </c>
      <c r="O4975">
        <v>15</v>
      </c>
      <c r="P4975">
        <v>3</v>
      </c>
      <c r="Q4975" t="s">
        <v>24</v>
      </c>
      <c r="R4975">
        <v>0</v>
      </c>
      <c r="S4975">
        <v>1</v>
      </c>
      <c r="T4975" t="s">
        <v>37</v>
      </c>
      <c r="U4975" t="s">
        <v>8333</v>
      </c>
      <c r="V4975" t="s">
        <v>8337</v>
      </c>
      <c r="W4975" t="s">
        <v>24</v>
      </c>
      <c r="X4975">
        <v>45</v>
      </c>
      <c r="Y4975">
        <v>8</v>
      </c>
      <c r="Z4975">
        <v>3</v>
      </c>
      <c r="AA4975">
        <v>3</v>
      </c>
      <c r="AB4975">
        <v>3</v>
      </c>
      <c r="AC4975">
        <v>3</v>
      </c>
      <c r="AD4975" t="s">
        <v>26</v>
      </c>
      <c r="AE4975" t="s">
        <v>8348</v>
      </c>
      <c r="AF4975">
        <v>4730</v>
      </c>
      <c r="AG4975" t="s">
        <v>8352</v>
      </c>
    </row>
    <row r="4976" spans="1:33" x14ac:dyDescent="0.25">
      <c r="A4976" t="s">
        <v>5075</v>
      </c>
      <c r="B4976" t="s">
        <v>1778</v>
      </c>
      <c r="C4976" t="s">
        <v>5076</v>
      </c>
      <c r="D4976">
        <v>2017</v>
      </c>
      <c r="E4976">
        <v>4</v>
      </c>
      <c r="F4976">
        <v>126</v>
      </c>
      <c r="G4976" t="s">
        <v>8306</v>
      </c>
      <c r="H4976">
        <v>1</v>
      </c>
      <c r="I4976">
        <v>25</v>
      </c>
      <c r="J4976">
        <v>9</v>
      </c>
      <c r="K4976" t="s">
        <v>8318</v>
      </c>
      <c r="L4976">
        <v>1</v>
      </c>
      <c r="M4976">
        <v>1</v>
      </c>
      <c r="N4976" t="s">
        <v>155</v>
      </c>
      <c r="O4976">
        <v>1</v>
      </c>
      <c r="P4976">
        <v>1</v>
      </c>
      <c r="Q4976" t="s">
        <v>24</v>
      </c>
      <c r="R4976">
        <v>0</v>
      </c>
      <c r="S4976">
        <v>1</v>
      </c>
      <c r="T4976" t="s">
        <v>37</v>
      </c>
      <c r="U4976" t="s">
        <v>8333</v>
      </c>
      <c r="V4976" t="s">
        <v>8335</v>
      </c>
      <c r="W4976" t="s">
        <v>24</v>
      </c>
      <c r="X4976">
        <v>32</v>
      </c>
      <c r="Y4976">
        <v>5</v>
      </c>
      <c r="Z4976">
        <v>1</v>
      </c>
      <c r="AA4976">
        <v>1</v>
      </c>
      <c r="AB4976">
        <v>1</v>
      </c>
      <c r="AC4976">
        <v>1</v>
      </c>
      <c r="AD4976" t="s">
        <v>30</v>
      </c>
      <c r="AE4976" t="s">
        <v>8348</v>
      </c>
      <c r="AF4976">
        <v>4738</v>
      </c>
      <c r="AG4976" t="s">
        <v>8352</v>
      </c>
    </row>
    <row r="4977" spans="1:33" x14ac:dyDescent="0.25">
      <c r="A4977" t="s">
        <v>4180</v>
      </c>
      <c r="B4977" t="s">
        <v>769</v>
      </c>
      <c r="C4977" t="s">
        <v>4181</v>
      </c>
      <c r="D4977">
        <v>2017</v>
      </c>
      <c r="E4977">
        <v>3</v>
      </c>
      <c r="F4977">
        <v>830</v>
      </c>
      <c r="G4977" t="s">
        <v>8306</v>
      </c>
      <c r="H4977">
        <v>1</v>
      </c>
      <c r="I4977">
        <v>29</v>
      </c>
      <c r="J4977">
        <v>9</v>
      </c>
      <c r="K4977" t="s">
        <v>8318</v>
      </c>
      <c r="L4977">
        <v>1</v>
      </c>
      <c r="M4977">
        <v>1</v>
      </c>
      <c r="N4977" t="s">
        <v>155</v>
      </c>
      <c r="O4977">
        <v>1</v>
      </c>
      <c r="P4977">
        <v>1</v>
      </c>
      <c r="Q4977" t="s">
        <v>24</v>
      </c>
      <c r="R4977">
        <v>1</v>
      </c>
      <c r="S4977">
        <v>1</v>
      </c>
      <c r="T4977" t="s">
        <v>79</v>
      </c>
      <c r="U4977" t="s">
        <v>8333</v>
      </c>
      <c r="V4977" t="s">
        <v>8336</v>
      </c>
      <c r="W4977" t="s">
        <v>24</v>
      </c>
      <c r="X4977">
        <v>99</v>
      </c>
      <c r="Y4977">
        <v>11</v>
      </c>
      <c r="Z4977">
        <v>99</v>
      </c>
      <c r="AA4977">
        <v>9</v>
      </c>
      <c r="AB4977">
        <v>99</v>
      </c>
      <c r="AC4977">
        <v>7</v>
      </c>
      <c r="AD4977" t="s">
        <v>30</v>
      </c>
      <c r="AE4977" t="s">
        <v>8348</v>
      </c>
      <c r="AF4977">
        <v>4745</v>
      </c>
      <c r="AG4977" t="s">
        <v>8352</v>
      </c>
    </row>
    <row r="4978" spans="1:33" x14ac:dyDescent="0.25">
      <c r="A4978" t="s">
        <v>123</v>
      </c>
      <c r="B4978" t="s">
        <v>1012</v>
      </c>
      <c r="C4978" t="s">
        <v>3764</v>
      </c>
      <c r="D4978">
        <v>2017</v>
      </c>
      <c r="E4978">
        <v>3</v>
      </c>
      <c r="F4978">
        <v>808</v>
      </c>
      <c r="G4978" t="s">
        <v>8306</v>
      </c>
      <c r="H4978">
        <v>1</v>
      </c>
      <c r="I4978">
        <v>39</v>
      </c>
      <c r="J4978">
        <v>11</v>
      </c>
      <c r="K4978" t="s">
        <v>8320</v>
      </c>
      <c r="L4978">
        <v>1</v>
      </c>
      <c r="M4978">
        <v>1</v>
      </c>
      <c r="N4978" t="s">
        <v>155</v>
      </c>
      <c r="O4978">
        <v>1</v>
      </c>
      <c r="P4978">
        <v>1</v>
      </c>
      <c r="Q4978" t="s">
        <v>24</v>
      </c>
      <c r="R4978">
        <v>0</v>
      </c>
      <c r="S4978">
        <v>1</v>
      </c>
      <c r="T4978" t="s">
        <v>25</v>
      </c>
      <c r="U4978" t="s">
        <v>8332</v>
      </c>
      <c r="V4978" t="s">
        <v>8339</v>
      </c>
      <c r="W4978" t="s">
        <v>24</v>
      </c>
      <c r="X4978">
        <v>38</v>
      </c>
      <c r="Y4978">
        <v>6</v>
      </c>
      <c r="Z4978">
        <v>1</v>
      </c>
      <c r="AA4978">
        <v>1</v>
      </c>
      <c r="AB4978">
        <v>1</v>
      </c>
      <c r="AC4978">
        <v>2</v>
      </c>
      <c r="AD4978" t="s">
        <v>26</v>
      </c>
      <c r="AE4978" t="s">
        <v>8348</v>
      </c>
      <c r="AF4978">
        <v>4745</v>
      </c>
      <c r="AG4978" t="s">
        <v>8352</v>
      </c>
    </row>
    <row r="4979" spans="1:33" x14ac:dyDescent="0.25">
      <c r="A4979" t="s">
        <v>109</v>
      </c>
      <c r="B4979" t="s">
        <v>200</v>
      </c>
      <c r="C4979" t="s">
        <v>3326</v>
      </c>
      <c r="D4979">
        <v>2017</v>
      </c>
      <c r="E4979">
        <v>3</v>
      </c>
      <c r="F4979">
        <v>856</v>
      </c>
      <c r="G4979" t="s">
        <v>8307</v>
      </c>
      <c r="H4979">
        <v>2</v>
      </c>
      <c r="I4979">
        <v>21</v>
      </c>
      <c r="J4979">
        <v>8</v>
      </c>
      <c r="K4979" t="s">
        <v>8317</v>
      </c>
      <c r="L4979">
        <v>2</v>
      </c>
      <c r="M4979">
        <v>1</v>
      </c>
      <c r="N4979" t="s">
        <v>155</v>
      </c>
      <c r="O4979">
        <v>1</v>
      </c>
      <c r="P4979">
        <v>1</v>
      </c>
      <c r="Q4979" t="s">
        <v>24</v>
      </c>
      <c r="R4979">
        <v>0</v>
      </c>
      <c r="S4979">
        <v>1</v>
      </c>
      <c r="T4979" t="s">
        <v>25</v>
      </c>
      <c r="U4979" t="s">
        <v>8332</v>
      </c>
      <c r="V4979" t="s">
        <v>8342</v>
      </c>
      <c r="W4979" t="s">
        <v>24</v>
      </c>
      <c r="X4979">
        <v>21</v>
      </c>
      <c r="Y4979">
        <v>3</v>
      </c>
      <c r="Z4979">
        <v>1</v>
      </c>
      <c r="AA4979">
        <v>1</v>
      </c>
      <c r="AB4979">
        <v>1</v>
      </c>
      <c r="AC4979">
        <v>2</v>
      </c>
      <c r="AD4979" t="s">
        <v>30</v>
      </c>
      <c r="AE4979" t="s">
        <v>8348</v>
      </c>
      <c r="AF4979">
        <v>4763</v>
      </c>
      <c r="AG4979" t="s">
        <v>8352</v>
      </c>
    </row>
    <row r="4980" spans="1:33" x14ac:dyDescent="0.25">
      <c r="A4980" t="s">
        <v>6442</v>
      </c>
      <c r="B4980" t="s">
        <v>2981</v>
      </c>
      <c r="C4980" t="s">
        <v>6443</v>
      </c>
      <c r="D4980">
        <v>2017</v>
      </c>
      <c r="E4980">
        <v>5</v>
      </c>
      <c r="F4980">
        <v>49</v>
      </c>
      <c r="G4980" t="s">
        <v>8306</v>
      </c>
      <c r="H4980">
        <v>1</v>
      </c>
      <c r="I4980">
        <v>27</v>
      </c>
      <c r="J4980">
        <v>9</v>
      </c>
      <c r="K4980" t="s">
        <v>8318</v>
      </c>
      <c r="L4980">
        <v>1</v>
      </c>
      <c r="M4980">
        <v>1</v>
      </c>
      <c r="N4980" t="s">
        <v>155</v>
      </c>
      <c r="O4980">
        <v>1</v>
      </c>
      <c r="P4980">
        <v>1</v>
      </c>
      <c r="Q4980" t="s">
        <v>24</v>
      </c>
      <c r="R4980">
        <v>4</v>
      </c>
      <c r="S4980">
        <v>1</v>
      </c>
      <c r="T4980" t="s">
        <v>25</v>
      </c>
      <c r="U4980" t="s">
        <v>8332</v>
      </c>
      <c r="V4980" t="s">
        <v>8335</v>
      </c>
      <c r="W4980" t="s">
        <v>24</v>
      </c>
      <c r="X4980">
        <v>28</v>
      </c>
      <c r="Y4980">
        <v>4</v>
      </c>
      <c r="Z4980">
        <v>1</v>
      </c>
      <c r="AA4980">
        <v>1</v>
      </c>
      <c r="AB4980">
        <v>1</v>
      </c>
      <c r="AC4980">
        <v>3</v>
      </c>
      <c r="AD4980" t="s">
        <v>30</v>
      </c>
      <c r="AE4980" t="s">
        <v>8348</v>
      </c>
      <c r="AF4980">
        <v>4767</v>
      </c>
      <c r="AG4980" t="s">
        <v>8352</v>
      </c>
    </row>
    <row r="4981" spans="1:33" x14ac:dyDescent="0.25">
      <c r="A4981" t="s">
        <v>1734</v>
      </c>
      <c r="B4981" t="s">
        <v>2229</v>
      </c>
      <c r="C4981" t="s">
        <v>2328</v>
      </c>
      <c r="D4981">
        <v>2017</v>
      </c>
      <c r="E4981">
        <v>2</v>
      </c>
      <c r="F4981">
        <v>633</v>
      </c>
      <c r="G4981" t="s">
        <v>8306</v>
      </c>
      <c r="H4981">
        <v>1</v>
      </c>
      <c r="I4981">
        <v>25</v>
      </c>
      <c r="J4981">
        <v>9</v>
      </c>
      <c r="K4981" t="s">
        <v>8318</v>
      </c>
      <c r="L4981">
        <v>1</v>
      </c>
      <c r="M4981">
        <v>13</v>
      </c>
      <c r="N4981" t="s">
        <v>8330</v>
      </c>
      <c r="O4981">
        <v>15</v>
      </c>
      <c r="P4981">
        <v>1</v>
      </c>
      <c r="Q4981" t="s">
        <v>24</v>
      </c>
      <c r="R4981">
        <v>0</v>
      </c>
      <c r="S4981">
        <v>1</v>
      </c>
      <c r="T4981" t="s">
        <v>25</v>
      </c>
      <c r="U4981" t="s">
        <v>8332</v>
      </c>
      <c r="V4981" t="s">
        <v>8337</v>
      </c>
      <c r="W4981" t="s">
        <v>24</v>
      </c>
      <c r="X4981">
        <v>24</v>
      </c>
      <c r="Y4981">
        <v>3</v>
      </c>
      <c r="Z4981">
        <v>1</v>
      </c>
      <c r="AA4981">
        <v>1</v>
      </c>
      <c r="AB4981">
        <v>1</v>
      </c>
      <c r="AC4981">
        <v>2</v>
      </c>
      <c r="AD4981" t="s">
        <v>30</v>
      </c>
      <c r="AE4981" t="s">
        <v>8348</v>
      </c>
      <c r="AF4981">
        <v>4770</v>
      </c>
      <c r="AG4981" t="s">
        <v>8352</v>
      </c>
    </row>
    <row r="4982" spans="1:33" x14ac:dyDescent="0.25">
      <c r="A4982" t="s">
        <v>2174</v>
      </c>
      <c r="B4982" t="s">
        <v>1387</v>
      </c>
      <c r="C4982" t="s">
        <v>2175</v>
      </c>
      <c r="D4982">
        <v>2017</v>
      </c>
      <c r="E4982">
        <v>2</v>
      </c>
      <c r="F4982">
        <v>1539</v>
      </c>
      <c r="G4982" t="s">
        <v>8306</v>
      </c>
      <c r="H4982">
        <v>1</v>
      </c>
      <c r="I4982">
        <v>27</v>
      </c>
      <c r="J4982">
        <v>9</v>
      </c>
      <c r="K4982" t="s">
        <v>8318</v>
      </c>
      <c r="L4982">
        <v>1</v>
      </c>
      <c r="M4982">
        <v>3</v>
      </c>
      <c r="N4982" t="s">
        <v>8326</v>
      </c>
      <c r="O4982">
        <v>3</v>
      </c>
      <c r="P4982">
        <v>3</v>
      </c>
      <c r="Q4982" t="s">
        <v>24</v>
      </c>
      <c r="R4982">
        <v>0</v>
      </c>
      <c r="S4982">
        <v>1</v>
      </c>
      <c r="T4982" t="s">
        <v>37</v>
      </c>
      <c r="U4982" t="s">
        <v>8333</v>
      </c>
      <c r="V4982" t="s">
        <v>8336</v>
      </c>
      <c r="W4982" t="s">
        <v>24</v>
      </c>
      <c r="X4982">
        <v>27</v>
      </c>
      <c r="Y4982">
        <v>4</v>
      </c>
      <c r="Z4982">
        <v>3</v>
      </c>
      <c r="AA4982">
        <v>3</v>
      </c>
      <c r="AB4982">
        <v>3</v>
      </c>
      <c r="AC4982">
        <v>2</v>
      </c>
      <c r="AD4982" t="s">
        <v>26</v>
      </c>
      <c r="AE4982" t="s">
        <v>8348</v>
      </c>
      <c r="AF4982">
        <v>4775</v>
      </c>
      <c r="AG4982" t="s">
        <v>8352</v>
      </c>
    </row>
    <row r="4983" spans="1:33" x14ac:dyDescent="0.25">
      <c r="A4983" t="s">
        <v>409</v>
      </c>
      <c r="B4983" t="s">
        <v>368</v>
      </c>
      <c r="C4983" t="s">
        <v>1352</v>
      </c>
      <c r="D4983">
        <v>2017</v>
      </c>
      <c r="E4983">
        <v>1</v>
      </c>
      <c r="F4983">
        <v>2347</v>
      </c>
      <c r="G4983" t="s">
        <v>8306</v>
      </c>
      <c r="H4983">
        <v>1</v>
      </c>
      <c r="I4983">
        <v>32</v>
      </c>
      <c r="J4983">
        <v>10</v>
      </c>
      <c r="K4983" t="s">
        <v>8319</v>
      </c>
      <c r="L4983">
        <v>1</v>
      </c>
      <c r="M4983">
        <v>1</v>
      </c>
      <c r="N4983" t="s">
        <v>155</v>
      </c>
      <c r="O4983">
        <v>1</v>
      </c>
      <c r="P4983">
        <v>1</v>
      </c>
      <c r="Q4983" t="s">
        <v>24</v>
      </c>
      <c r="R4983">
        <v>0</v>
      </c>
      <c r="S4983">
        <v>1</v>
      </c>
      <c r="T4983" t="s">
        <v>25</v>
      </c>
      <c r="U4983" t="s">
        <v>8332</v>
      </c>
      <c r="V4983" t="s">
        <v>8337</v>
      </c>
      <c r="W4983" t="s">
        <v>24</v>
      </c>
      <c r="X4983">
        <v>33</v>
      </c>
      <c r="Y4983">
        <v>5</v>
      </c>
      <c r="Z4983">
        <v>1</v>
      </c>
      <c r="AA4983">
        <v>1</v>
      </c>
      <c r="AB4983">
        <v>1</v>
      </c>
      <c r="AC4983">
        <v>2</v>
      </c>
      <c r="AD4983" t="s">
        <v>30</v>
      </c>
      <c r="AE4983" t="s">
        <v>8348</v>
      </c>
      <c r="AF4983">
        <v>4775</v>
      </c>
      <c r="AG4983" t="s">
        <v>8352</v>
      </c>
    </row>
    <row r="4984" spans="1:33" x14ac:dyDescent="0.25">
      <c r="A4984" t="s">
        <v>3424</v>
      </c>
      <c r="B4984" t="s">
        <v>487</v>
      </c>
      <c r="C4984" t="s">
        <v>5326</v>
      </c>
      <c r="D4984">
        <v>2017</v>
      </c>
      <c r="E4984">
        <v>4</v>
      </c>
      <c r="F4984">
        <v>1926</v>
      </c>
      <c r="G4984" t="s">
        <v>8307</v>
      </c>
      <c r="H4984">
        <v>2</v>
      </c>
      <c r="I4984">
        <v>27</v>
      </c>
      <c r="J4984">
        <v>9</v>
      </c>
      <c r="K4984" t="s">
        <v>8318</v>
      </c>
      <c r="L4984">
        <v>1</v>
      </c>
      <c r="M4984">
        <v>1</v>
      </c>
      <c r="N4984" t="s">
        <v>155</v>
      </c>
      <c r="O4984">
        <v>1</v>
      </c>
      <c r="P4984">
        <v>1</v>
      </c>
      <c r="Q4984" t="s">
        <v>24</v>
      </c>
      <c r="R4984">
        <v>0</v>
      </c>
      <c r="S4984">
        <v>1</v>
      </c>
      <c r="T4984" t="s">
        <v>25</v>
      </c>
      <c r="U4984" t="s">
        <v>8332</v>
      </c>
      <c r="V4984" t="s">
        <v>8336</v>
      </c>
      <c r="W4984" t="s">
        <v>24</v>
      </c>
      <c r="X4984">
        <v>30</v>
      </c>
      <c r="Y4984">
        <v>5</v>
      </c>
      <c r="Z4984">
        <v>1</v>
      </c>
      <c r="AA4984">
        <v>1</v>
      </c>
      <c r="AB4984">
        <v>1</v>
      </c>
      <c r="AC4984">
        <v>3</v>
      </c>
      <c r="AD4984" t="s">
        <v>30</v>
      </c>
      <c r="AE4984" t="s">
        <v>8348</v>
      </c>
      <c r="AF4984">
        <v>4791</v>
      </c>
      <c r="AG4984" t="s">
        <v>8352</v>
      </c>
    </row>
    <row r="4985" spans="1:33" x14ac:dyDescent="0.25">
      <c r="A4985" t="s">
        <v>1873</v>
      </c>
      <c r="B4985" t="s">
        <v>1488</v>
      </c>
      <c r="C4985" t="s">
        <v>1874</v>
      </c>
      <c r="D4985">
        <v>2017</v>
      </c>
      <c r="E4985">
        <v>2</v>
      </c>
      <c r="F4985">
        <v>2003</v>
      </c>
      <c r="G4985" t="s">
        <v>8306</v>
      </c>
      <c r="H4985">
        <v>1</v>
      </c>
      <c r="I4985">
        <v>39</v>
      </c>
      <c r="J4985">
        <v>11</v>
      </c>
      <c r="K4985" t="s">
        <v>8320</v>
      </c>
      <c r="L4985">
        <v>1</v>
      </c>
      <c r="M4985">
        <v>3</v>
      </c>
      <c r="N4985" t="s">
        <v>8326</v>
      </c>
      <c r="O4985">
        <v>3</v>
      </c>
      <c r="P4985">
        <v>3</v>
      </c>
      <c r="Q4985" t="s">
        <v>24</v>
      </c>
      <c r="R4985">
        <v>0</v>
      </c>
      <c r="S4985">
        <v>1</v>
      </c>
      <c r="T4985" t="s">
        <v>25</v>
      </c>
      <c r="U4985" t="s">
        <v>8332</v>
      </c>
      <c r="V4985" t="s">
        <v>8336</v>
      </c>
      <c r="W4985" t="s">
        <v>24</v>
      </c>
      <c r="X4985">
        <v>38</v>
      </c>
      <c r="Y4985">
        <v>6</v>
      </c>
      <c r="Z4985">
        <v>99</v>
      </c>
      <c r="AA4985">
        <v>9</v>
      </c>
      <c r="AB4985">
        <v>99</v>
      </c>
      <c r="AC4985">
        <v>5</v>
      </c>
      <c r="AD4985" t="s">
        <v>26</v>
      </c>
      <c r="AE4985" t="s">
        <v>8348</v>
      </c>
      <c r="AF4985">
        <v>4798</v>
      </c>
      <c r="AG4985" t="s">
        <v>8352</v>
      </c>
    </row>
    <row r="4986" spans="1:33" x14ac:dyDescent="0.25">
      <c r="A4986" t="s">
        <v>2661</v>
      </c>
      <c r="B4986" t="s">
        <v>359</v>
      </c>
      <c r="C4986" t="s">
        <v>4519</v>
      </c>
      <c r="D4986">
        <v>2017</v>
      </c>
      <c r="E4986">
        <v>3</v>
      </c>
      <c r="F4986">
        <v>1653</v>
      </c>
      <c r="G4986" t="s">
        <v>8306</v>
      </c>
      <c r="H4986">
        <v>1</v>
      </c>
      <c r="I4986">
        <v>32</v>
      </c>
      <c r="J4986">
        <v>10</v>
      </c>
      <c r="K4986" t="s">
        <v>8319</v>
      </c>
      <c r="L4986">
        <v>2</v>
      </c>
      <c r="M4986">
        <v>3</v>
      </c>
      <c r="N4986" t="s">
        <v>8326</v>
      </c>
      <c r="O4986">
        <v>3</v>
      </c>
      <c r="P4986">
        <v>3</v>
      </c>
      <c r="Q4986" t="s">
        <v>24</v>
      </c>
      <c r="R4986">
        <v>0</v>
      </c>
      <c r="S4986">
        <v>1</v>
      </c>
      <c r="T4986" t="s">
        <v>25</v>
      </c>
      <c r="U4986" t="s">
        <v>8332</v>
      </c>
      <c r="V4986" t="s">
        <v>8335</v>
      </c>
      <c r="W4986" t="s">
        <v>24</v>
      </c>
      <c r="X4986">
        <v>39</v>
      </c>
      <c r="Y4986">
        <v>6</v>
      </c>
      <c r="Z4986">
        <v>3</v>
      </c>
      <c r="AA4986">
        <v>3</v>
      </c>
      <c r="AB4986">
        <v>3</v>
      </c>
      <c r="AC4986" t="s">
        <v>8345</v>
      </c>
      <c r="AD4986" t="s">
        <v>26</v>
      </c>
      <c r="AE4986" t="s">
        <v>8348</v>
      </c>
      <c r="AF4986">
        <v>4810</v>
      </c>
      <c r="AG4986" t="s">
        <v>8352</v>
      </c>
    </row>
    <row r="4987" spans="1:33" x14ac:dyDescent="0.25">
      <c r="A4987" t="s">
        <v>286</v>
      </c>
      <c r="B4987" t="s">
        <v>315</v>
      </c>
      <c r="C4987" t="s">
        <v>5721</v>
      </c>
      <c r="D4987">
        <v>2017</v>
      </c>
      <c r="E4987">
        <v>4</v>
      </c>
      <c r="F4987">
        <v>1923</v>
      </c>
      <c r="G4987" t="s">
        <v>8306</v>
      </c>
      <c r="H4987">
        <v>1</v>
      </c>
      <c r="I4987">
        <v>27</v>
      </c>
      <c r="J4987">
        <v>9</v>
      </c>
      <c r="K4987" t="s">
        <v>8318</v>
      </c>
      <c r="L4987">
        <v>1</v>
      </c>
      <c r="M4987">
        <v>1</v>
      </c>
      <c r="N4987" t="s">
        <v>155</v>
      </c>
      <c r="O4987">
        <v>1</v>
      </c>
      <c r="P4987">
        <v>1</v>
      </c>
      <c r="Q4987" t="s">
        <v>24</v>
      </c>
      <c r="R4987">
        <v>0</v>
      </c>
      <c r="S4987">
        <v>1</v>
      </c>
      <c r="T4987" t="s">
        <v>25</v>
      </c>
      <c r="U4987" t="s">
        <v>8332</v>
      </c>
      <c r="V4987" t="s">
        <v>8335</v>
      </c>
      <c r="W4987" t="s">
        <v>24</v>
      </c>
      <c r="X4987">
        <v>28</v>
      </c>
      <c r="Y4987">
        <v>4</v>
      </c>
      <c r="Z4987">
        <v>1</v>
      </c>
      <c r="AA4987">
        <v>1</v>
      </c>
      <c r="AB4987">
        <v>1</v>
      </c>
      <c r="AC4987">
        <v>2</v>
      </c>
      <c r="AD4987" t="s">
        <v>30</v>
      </c>
      <c r="AE4987" t="s">
        <v>8348</v>
      </c>
      <c r="AF4987">
        <v>4853</v>
      </c>
      <c r="AG4987" t="s">
        <v>8352</v>
      </c>
    </row>
    <row r="4988" spans="1:33" x14ac:dyDescent="0.25">
      <c r="A4988" t="s">
        <v>4058</v>
      </c>
      <c r="B4988" t="s">
        <v>315</v>
      </c>
      <c r="C4988" t="s">
        <v>7492</v>
      </c>
      <c r="D4988">
        <v>2017</v>
      </c>
      <c r="E4988">
        <v>5</v>
      </c>
      <c r="F4988">
        <v>835</v>
      </c>
      <c r="G4988" t="s">
        <v>8306</v>
      </c>
      <c r="H4988">
        <v>1</v>
      </c>
      <c r="I4988">
        <v>27</v>
      </c>
      <c r="J4988">
        <v>9</v>
      </c>
      <c r="K4988" t="s">
        <v>8318</v>
      </c>
      <c r="L4988">
        <v>1</v>
      </c>
      <c r="M4988">
        <v>1</v>
      </c>
      <c r="N4988" t="s">
        <v>155</v>
      </c>
      <c r="O4988">
        <v>1</v>
      </c>
      <c r="P4988">
        <v>1</v>
      </c>
      <c r="Q4988" t="s">
        <v>24</v>
      </c>
      <c r="R4988">
        <v>0</v>
      </c>
      <c r="S4988">
        <v>1</v>
      </c>
      <c r="T4988" t="s">
        <v>25</v>
      </c>
      <c r="U4988" t="s">
        <v>8332</v>
      </c>
      <c r="V4988" t="s">
        <v>8342</v>
      </c>
      <c r="W4988" t="s">
        <v>24</v>
      </c>
      <c r="X4988">
        <v>29</v>
      </c>
      <c r="Y4988">
        <v>4</v>
      </c>
      <c r="Z4988">
        <v>1</v>
      </c>
      <c r="AA4988">
        <v>1</v>
      </c>
      <c r="AB4988">
        <v>1</v>
      </c>
      <c r="AC4988">
        <v>5</v>
      </c>
      <c r="AD4988" t="s">
        <v>30</v>
      </c>
      <c r="AE4988" t="s">
        <v>8348</v>
      </c>
      <c r="AF4988">
        <v>4905</v>
      </c>
      <c r="AG4988" t="s">
        <v>8352</v>
      </c>
    </row>
    <row r="4989" spans="1:33" x14ac:dyDescent="0.25">
      <c r="A4989" t="s">
        <v>169</v>
      </c>
      <c r="B4989" t="s">
        <v>170</v>
      </c>
      <c r="C4989" t="s">
        <v>171</v>
      </c>
      <c r="D4989">
        <v>2017</v>
      </c>
      <c r="E4989">
        <v>1</v>
      </c>
      <c r="F4989">
        <v>2043</v>
      </c>
      <c r="G4989" t="s">
        <v>8306</v>
      </c>
      <c r="H4989">
        <v>1</v>
      </c>
      <c r="I4989">
        <v>30</v>
      </c>
      <c r="J4989">
        <v>10</v>
      </c>
      <c r="K4989" t="s">
        <v>8319</v>
      </c>
      <c r="L4989">
        <v>1</v>
      </c>
      <c r="M4989">
        <v>1</v>
      </c>
      <c r="N4989" t="s">
        <v>155</v>
      </c>
      <c r="O4989">
        <v>1</v>
      </c>
      <c r="P4989">
        <v>1</v>
      </c>
      <c r="Q4989" t="s">
        <v>24</v>
      </c>
      <c r="R4989">
        <v>0</v>
      </c>
      <c r="S4989">
        <v>1</v>
      </c>
      <c r="T4989" t="s">
        <v>25</v>
      </c>
      <c r="U4989" t="s">
        <v>8332</v>
      </c>
      <c r="V4989" t="s">
        <v>8338</v>
      </c>
      <c r="W4989" t="s">
        <v>24</v>
      </c>
      <c r="X4989">
        <v>31</v>
      </c>
      <c r="Y4989">
        <v>5</v>
      </c>
      <c r="Z4989">
        <v>1</v>
      </c>
      <c r="AA4989">
        <v>1</v>
      </c>
      <c r="AB4989">
        <v>1</v>
      </c>
      <c r="AC4989">
        <v>2</v>
      </c>
      <c r="AD4989" t="s">
        <v>26</v>
      </c>
      <c r="AE4989" t="s">
        <v>8348</v>
      </c>
      <c r="AF4989">
        <v>4905</v>
      </c>
      <c r="AG4989" t="s">
        <v>8352</v>
      </c>
    </row>
    <row r="4990" spans="1:33" x14ac:dyDescent="0.25">
      <c r="A4990" t="s">
        <v>514</v>
      </c>
      <c r="B4990" t="s">
        <v>666</v>
      </c>
      <c r="C4990" t="s">
        <v>6981</v>
      </c>
      <c r="D4990">
        <v>2017</v>
      </c>
      <c r="E4990">
        <v>5</v>
      </c>
      <c r="F4990">
        <v>1552</v>
      </c>
      <c r="G4990" t="s">
        <v>8306</v>
      </c>
      <c r="H4990">
        <v>1</v>
      </c>
      <c r="I4990">
        <v>29</v>
      </c>
      <c r="J4990">
        <v>9</v>
      </c>
      <c r="K4990" t="s">
        <v>8318</v>
      </c>
      <c r="L4990">
        <v>1</v>
      </c>
      <c r="M4990">
        <v>1</v>
      </c>
      <c r="N4990" t="s">
        <v>155</v>
      </c>
      <c r="O4990">
        <v>1</v>
      </c>
      <c r="P4990">
        <v>1</v>
      </c>
      <c r="Q4990" t="s">
        <v>24</v>
      </c>
      <c r="R4990">
        <v>0</v>
      </c>
      <c r="S4990">
        <v>1</v>
      </c>
      <c r="T4990" t="s">
        <v>25</v>
      </c>
      <c r="U4990" t="s">
        <v>8332</v>
      </c>
      <c r="V4990" t="s">
        <v>8338</v>
      </c>
      <c r="W4990" t="s">
        <v>24</v>
      </c>
      <c r="X4990">
        <v>27</v>
      </c>
      <c r="Y4990">
        <v>4</v>
      </c>
      <c r="Z4990">
        <v>1</v>
      </c>
      <c r="AA4990">
        <v>1</v>
      </c>
      <c r="AB4990">
        <v>1</v>
      </c>
      <c r="AC4990">
        <v>1</v>
      </c>
      <c r="AD4990" t="s">
        <v>30</v>
      </c>
      <c r="AE4990" t="s">
        <v>8348</v>
      </c>
      <c r="AF4990">
        <v>4961</v>
      </c>
      <c r="AG4990" t="s">
        <v>8352</v>
      </c>
    </row>
    <row r="4991" spans="1:33" x14ac:dyDescent="0.25">
      <c r="A4991" t="s">
        <v>1085</v>
      </c>
      <c r="B4991" t="s">
        <v>1567</v>
      </c>
      <c r="C4991" t="s">
        <v>4854</v>
      </c>
      <c r="D4991">
        <v>2017</v>
      </c>
      <c r="E4991">
        <v>4</v>
      </c>
      <c r="F4991">
        <v>2002</v>
      </c>
      <c r="G4991" t="s">
        <v>8306</v>
      </c>
      <c r="H4991">
        <v>1</v>
      </c>
      <c r="I4991">
        <v>45</v>
      </c>
      <c r="J4991">
        <v>13</v>
      </c>
      <c r="K4991" t="s">
        <v>8322</v>
      </c>
      <c r="L4991">
        <v>1</v>
      </c>
      <c r="M4991">
        <v>1</v>
      </c>
      <c r="N4991" t="s">
        <v>155</v>
      </c>
      <c r="O4991">
        <v>1</v>
      </c>
      <c r="P4991">
        <v>1</v>
      </c>
      <c r="Q4991" t="s">
        <v>24</v>
      </c>
      <c r="R4991">
        <v>0</v>
      </c>
      <c r="S4991">
        <v>1</v>
      </c>
      <c r="T4991" t="s">
        <v>25</v>
      </c>
      <c r="U4991" t="s">
        <v>8332</v>
      </c>
      <c r="V4991" t="s">
        <v>8338</v>
      </c>
      <c r="W4991" t="s">
        <v>24</v>
      </c>
      <c r="X4991">
        <v>52</v>
      </c>
      <c r="Y4991">
        <v>9</v>
      </c>
      <c r="Z4991">
        <v>1</v>
      </c>
      <c r="AA4991">
        <v>1</v>
      </c>
      <c r="AB4991">
        <v>1</v>
      </c>
      <c r="AC4991" t="s">
        <v>8345</v>
      </c>
      <c r="AD4991" t="s">
        <v>30</v>
      </c>
      <c r="AE4991" t="s">
        <v>8348</v>
      </c>
      <c r="AF4991">
        <v>4961</v>
      </c>
      <c r="AG4991" t="s">
        <v>8352</v>
      </c>
    </row>
    <row r="4992" spans="1:33" x14ac:dyDescent="0.25">
      <c r="A4992" t="s">
        <v>3448</v>
      </c>
      <c r="B4992" t="s">
        <v>814</v>
      </c>
      <c r="C4992" t="s">
        <v>3449</v>
      </c>
      <c r="D4992">
        <v>2017</v>
      </c>
      <c r="E4992">
        <v>3</v>
      </c>
      <c r="F4992">
        <v>2102</v>
      </c>
      <c r="G4992" t="s">
        <v>8306</v>
      </c>
      <c r="H4992">
        <v>1</v>
      </c>
      <c r="I4992">
        <v>34</v>
      </c>
      <c r="J4992">
        <v>10</v>
      </c>
      <c r="K4992" t="s">
        <v>8319</v>
      </c>
      <c r="L4992">
        <v>2</v>
      </c>
      <c r="M4992">
        <v>1</v>
      </c>
      <c r="N4992" t="s">
        <v>155</v>
      </c>
      <c r="O4992">
        <v>1</v>
      </c>
      <c r="P4992">
        <v>1</v>
      </c>
      <c r="Q4992" t="s">
        <v>24</v>
      </c>
      <c r="R4992">
        <v>0</v>
      </c>
      <c r="S4992">
        <v>1</v>
      </c>
      <c r="T4992" t="s">
        <v>37</v>
      </c>
      <c r="U4992" t="s">
        <v>8333</v>
      </c>
      <c r="V4992" t="s">
        <v>8338</v>
      </c>
      <c r="W4992">
        <v>1</v>
      </c>
      <c r="X4992">
        <v>30</v>
      </c>
      <c r="Y4992">
        <v>5</v>
      </c>
      <c r="Z4992">
        <v>99</v>
      </c>
      <c r="AA4992">
        <v>9</v>
      </c>
      <c r="AB4992">
        <v>99</v>
      </c>
      <c r="AC4992">
        <v>4</v>
      </c>
      <c r="AD4992" t="s">
        <v>26</v>
      </c>
      <c r="AE4992" t="s">
        <v>8347</v>
      </c>
      <c r="AF4992">
        <v>4990</v>
      </c>
      <c r="AG4992" t="s">
        <v>8352</v>
      </c>
    </row>
    <row r="4993" spans="1:33" x14ac:dyDescent="0.25">
      <c r="A4993" t="s">
        <v>638</v>
      </c>
      <c r="B4993" t="s">
        <v>1126</v>
      </c>
      <c r="C4993" t="s">
        <v>7815</v>
      </c>
      <c r="D4993">
        <v>2017</v>
      </c>
      <c r="E4993">
        <v>6</v>
      </c>
      <c r="F4993">
        <v>2310</v>
      </c>
      <c r="G4993" t="s">
        <v>8307</v>
      </c>
      <c r="H4993">
        <v>2</v>
      </c>
      <c r="I4993">
        <v>37</v>
      </c>
      <c r="J4993">
        <v>11</v>
      </c>
      <c r="K4993" t="s">
        <v>8320</v>
      </c>
      <c r="L4993">
        <v>1</v>
      </c>
      <c r="M4993">
        <v>1</v>
      </c>
      <c r="N4993" t="s">
        <v>155</v>
      </c>
      <c r="O4993">
        <v>1</v>
      </c>
      <c r="P4993">
        <v>1</v>
      </c>
      <c r="Q4993" t="s">
        <v>24</v>
      </c>
      <c r="R4993">
        <v>0</v>
      </c>
      <c r="S4993">
        <v>1</v>
      </c>
      <c r="T4993" t="s">
        <v>25</v>
      </c>
      <c r="U4993" t="s">
        <v>8332</v>
      </c>
      <c r="V4993" t="s">
        <v>8336</v>
      </c>
      <c r="W4993" t="s">
        <v>24</v>
      </c>
      <c r="X4993">
        <v>40</v>
      </c>
      <c r="Y4993">
        <v>7</v>
      </c>
      <c r="Z4993">
        <v>1</v>
      </c>
      <c r="AA4993">
        <v>1</v>
      </c>
      <c r="AB4993">
        <v>1</v>
      </c>
      <c r="AC4993">
        <v>5</v>
      </c>
      <c r="AD4993" t="s">
        <v>30</v>
      </c>
      <c r="AE4993" t="s">
        <v>8348</v>
      </c>
      <c r="AF4993">
        <v>4990</v>
      </c>
      <c r="AG4993" t="s">
        <v>8352</v>
      </c>
    </row>
    <row r="4994" spans="1:33" x14ac:dyDescent="0.25">
      <c r="A4994" t="s">
        <v>2197</v>
      </c>
      <c r="B4994" t="s">
        <v>1507</v>
      </c>
      <c r="C4994" t="s">
        <v>4575</v>
      </c>
      <c r="D4994">
        <v>2017</v>
      </c>
      <c r="E4994">
        <v>4</v>
      </c>
      <c r="F4994">
        <v>2126</v>
      </c>
      <c r="G4994" t="s">
        <v>8306</v>
      </c>
      <c r="H4994">
        <v>1</v>
      </c>
      <c r="I4994">
        <v>25</v>
      </c>
      <c r="J4994">
        <v>9</v>
      </c>
      <c r="K4994" t="s">
        <v>8318</v>
      </c>
      <c r="L4994">
        <v>1</v>
      </c>
      <c r="M4994">
        <v>11</v>
      </c>
      <c r="N4994" t="s">
        <v>8330</v>
      </c>
      <c r="O4994">
        <v>15</v>
      </c>
      <c r="P4994">
        <v>4</v>
      </c>
      <c r="Q4994" t="s">
        <v>24</v>
      </c>
      <c r="R4994">
        <v>0</v>
      </c>
      <c r="S4994">
        <v>1</v>
      </c>
      <c r="T4994" t="s">
        <v>25</v>
      </c>
      <c r="U4994" t="s">
        <v>8332</v>
      </c>
      <c r="V4994" t="s">
        <v>8335</v>
      </c>
      <c r="W4994" t="s">
        <v>24</v>
      </c>
      <c r="X4994">
        <v>25</v>
      </c>
      <c r="Y4994">
        <v>4</v>
      </c>
      <c r="Z4994">
        <v>3</v>
      </c>
      <c r="AA4994">
        <v>3</v>
      </c>
      <c r="AB4994">
        <v>3</v>
      </c>
      <c r="AC4994">
        <v>4</v>
      </c>
      <c r="AD4994" t="s">
        <v>30</v>
      </c>
      <c r="AE4994" t="s">
        <v>8348</v>
      </c>
      <c r="AF4994">
        <v>5006</v>
      </c>
      <c r="AG4994" t="s">
        <v>8352</v>
      </c>
    </row>
    <row r="4995" spans="1:33" x14ac:dyDescent="0.25">
      <c r="A4995" t="s">
        <v>2642</v>
      </c>
      <c r="B4995" t="s">
        <v>279</v>
      </c>
      <c r="C4995" t="s">
        <v>4957</v>
      </c>
      <c r="D4995">
        <v>2017</v>
      </c>
      <c r="E4995">
        <v>4</v>
      </c>
      <c r="F4995">
        <v>2006</v>
      </c>
      <c r="G4995" t="s">
        <v>8306</v>
      </c>
      <c r="H4995">
        <v>1</v>
      </c>
      <c r="I4995">
        <v>24</v>
      </c>
      <c r="J4995">
        <v>8</v>
      </c>
      <c r="K4995" t="s">
        <v>8317</v>
      </c>
      <c r="L4995">
        <v>1</v>
      </c>
      <c r="M4995">
        <v>1</v>
      </c>
      <c r="N4995" t="s">
        <v>155</v>
      </c>
      <c r="O4995">
        <v>1</v>
      </c>
      <c r="P4995">
        <v>1</v>
      </c>
      <c r="Q4995" t="s">
        <v>24</v>
      </c>
      <c r="R4995">
        <v>0</v>
      </c>
      <c r="S4995">
        <v>1</v>
      </c>
      <c r="T4995" t="s">
        <v>25</v>
      </c>
      <c r="U4995" t="s">
        <v>8332</v>
      </c>
      <c r="V4995" t="s">
        <v>8336</v>
      </c>
      <c r="W4995" t="s">
        <v>24</v>
      </c>
      <c r="X4995">
        <v>27</v>
      </c>
      <c r="Y4995">
        <v>4</v>
      </c>
      <c r="Z4995">
        <v>1</v>
      </c>
      <c r="AA4995">
        <v>1</v>
      </c>
      <c r="AB4995">
        <v>1</v>
      </c>
      <c r="AC4995">
        <v>2</v>
      </c>
      <c r="AD4995" t="s">
        <v>30</v>
      </c>
      <c r="AE4995" t="s">
        <v>8348</v>
      </c>
      <c r="AF4995">
        <v>5011</v>
      </c>
      <c r="AG4995" t="s">
        <v>8352</v>
      </c>
    </row>
    <row r="4996" spans="1:33" x14ac:dyDescent="0.25">
      <c r="A4996" t="s">
        <v>7519</v>
      </c>
      <c r="B4996" t="s">
        <v>1071</v>
      </c>
      <c r="C4996" t="s">
        <v>8064</v>
      </c>
      <c r="D4996">
        <v>2017</v>
      </c>
      <c r="E4996">
        <v>6</v>
      </c>
      <c r="F4996">
        <v>847</v>
      </c>
      <c r="G4996" t="s">
        <v>8306</v>
      </c>
      <c r="H4996">
        <v>1</v>
      </c>
      <c r="I4996">
        <v>32</v>
      </c>
      <c r="J4996">
        <v>10</v>
      </c>
      <c r="K4996" t="s">
        <v>8319</v>
      </c>
      <c r="L4996">
        <v>1</v>
      </c>
      <c r="M4996">
        <v>1</v>
      </c>
      <c r="N4996" t="s">
        <v>155</v>
      </c>
      <c r="O4996">
        <v>1</v>
      </c>
      <c r="P4996">
        <v>1</v>
      </c>
      <c r="Q4996" t="s">
        <v>24</v>
      </c>
      <c r="R4996">
        <v>0</v>
      </c>
      <c r="S4996">
        <v>1</v>
      </c>
      <c r="T4996" t="s">
        <v>25</v>
      </c>
      <c r="U4996" t="s">
        <v>8332</v>
      </c>
      <c r="V4996" t="s">
        <v>8338</v>
      </c>
      <c r="W4996" t="s">
        <v>24</v>
      </c>
      <c r="X4996">
        <v>35</v>
      </c>
      <c r="Y4996">
        <v>6</v>
      </c>
      <c r="Z4996">
        <v>1</v>
      </c>
      <c r="AA4996">
        <v>1</v>
      </c>
      <c r="AB4996">
        <v>1</v>
      </c>
      <c r="AC4996">
        <v>2</v>
      </c>
      <c r="AD4996" t="s">
        <v>30</v>
      </c>
      <c r="AE4996" t="s">
        <v>8348</v>
      </c>
      <c r="AF4996">
        <v>5018</v>
      </c>
      <c r="AG4996" t="s">
        <v>8352</v>
      </c>
    </row>
    <row r="4997" spans="1:33" x14ac:dyDescent="0.25">
      <c r="A4997" t="s">
        <v>3909</v>
      </c>
      <c r="B4997" t="s">
        <v>1702</v>
      </c>
      <c r="C4997" t="s">
        <v>7218</v>
      </c>
      <c r="D4997">
        <v>2017</v>
      </c>
      <c r="E4997">
        <v>5</v>
      </c>
      <c r="F4997">
        <v>1112</v>
      </c>
      <c r="G4997" t="s">
        <v>8306</v>
      </c>
      <c r="H4997">
        <v>1</v>
      </c>
      <c r="I4997">
        <v>33</v>
      </c>
      <c r="J4997">
        <v>10</v>
      </c>
      <c r="K4997" t="s">
        <v>8319</v>
      </c>
      <c r="L4997">
        <v>2</v>
      </c>
      <c r="M4997">
        <v>3</v>
      </c>
      <c r="N4997" t="s">
        <v>8326</v>
      </c>
      <c r="O4997">
        <v>3</v>
      </c>
      <c r="P4997">
        <v>3</v>
      </c>
      <c r="Q4997" t="s">
        <v>24</v>
      </c>
      <c r="R4997">
        <v>0</v>
      </c>
      <c r="S4997">
        <v>1</v>
      </c>
      <c r="T4997" t="s">
        <v>37</v>
      </c>
      <c r="U4997" t="s">
        <v>8333</v>
      </c>
      <c r="V4997" t="s">
        <v>8338</v>
      </c>
      <c r="W4997" t="s">
        <v>24</v>
      </c>
      <c r="X4997">
        <v>23</v>
      </c>
      <c r="Y4997">
        <v>3</v>
      </c>
      <c r="Z4997">
        <v>1</v>
      </c>
      <c r="AA4997">
        <v>1</v>
      </c>
      <c r="AB4997">
        <v>1</v>
      </c>
      <c r="AC4997">
        <v>1</v>
      </c>
      <c r="AD4997" t="s">
        <v>30</v>
      </c>
      <c r="AE4997" t="s">
        <v>8348</v>
      </c>
      <c r="AF4997">
        <v>5020</v>
      </c>
      <c r="AG4997" t="s">
        <v>8352</v>
      </c>
    </row>
    <row r="4998" spans="1:33" x14ac:dyDescent="0.25">
      <c r="A4998" t="s">
        <v>1350</v>
      </c>
      <c r="B4998" t="s">
        <v>173</v>
      </c>
      <c r="C4998" t="s">
        <v>4043</v>
      </c>
      <c r="D4998">
        <v>2017</v>
      </c>
      <c r="E4998">
        <v>3</v>
      </c>
      <c r="F4998">
        <v>1312</v>
      </c>
      <c r="G4998" t="s">
        <v>8306</v>
      </c>
      <c r="H4998">
        <v>1</v>
      </c>
      <c r="I4998">
        <v>27</v>
      </c>
      <c r="J4998">
        <v>9</v>
      </c>
      <c r="K4998" t="s">
        <v>8318</v>
      </c>
      <c r="L4998">
        <v>1</v>
      </c>
      <c r="M4998">
        <v>1</v>
      </c>
      <c r="N4998" t="s">
        <v>155</v>
      </c>
      <c r="O4998">
        <v>1</v>
      </c>
      <c r="P4998">
        <v>1</v>
      </c>
      <c r="Q4998" t="s">
        <v>24</v>
      </c>
      <c r="R4998">
        <v>0</v>
      </c>
      <c r="S4998">
        <v>1</v>
      </c>
      <c r="T4998" t="s">
        <v>25</v>
      </c>
      <c r="U4998" t="s">
        <v>8332</v>
      </c>
      <c r="V4998" t="s">
        <v>8338</v>
      </c>
      <c r="W4998" t="s">
        <v>24</v>
      </c>
      <c r="X4998">
        <v>26</v>
      </c>
      <c r="Y4998">
        <v>4</v>
      </c>
      <c r="Z4998">
        <v>1</v>
      </c>
      <c r="AA4998">
        <v>1</v>
      </c>
      <c r="AB4998">
        <v>1</v>
      </c>
      <c r="AC4998">
        <v>1</v>
      </c>
      <c r="AD4998" t="s">
        <v>30</v>
      </c>
      <c r="AE4998" t="s">
        <v>8348</v>
      </c>
      <c r="AF4998">
        <v>5261</v>
      </c>
      <c r="AG4998" t="s">
        <v>8352</v>
      </c>
    </row>
    <row r="4999" spans="1:33" x14ac:dyDescent="0.25">
      <c r="A4999" t="s">
        <v>1179</v>
      </c>
      <c r="B4999" t="s">
        <v>3413</v>
      </c>
      <c r="C4999" t="s">
        <v>6984</v>
      </c>
      <c r="D4999">
        <v>2017</v>
      </c>
      <c r="E4999">
        <v>5</v>
      </c>
      <c r="F4999">
        <v>1545</v>
      </c>
      <c r="G4999" t="s">
        <v>8306</v>
      </c>
      <c r="H4999">
        <v>1</v>
      </c>
      <c r="I4999">
        <v>20</v>
      </c>
      <c r="J4999">
        <v>8</v>
      </c>
      <c r="K4999" t="s">
        <v>8317</v>
      </c>
      <c r="L4999">
        <v>1</v>
      </c>
      <c r="M4999">
        <v>1</v>
      </c>
      <c r="N4999" t="s">
        <v>155</v>
      </c>
      <c r="O4999">
        <v>1</v>
      </c>
      <c r="P4999">
        <v>1</v>
      </c>
      <c r="Q4999" t="s">
        <v>24</v>
      </c>
      <c r="R4999">
        <v>0</v>
      </c>
      <c r="S4999">
        <v>1</v>
      </c>
      <c r="T4999" t="s">
        <v>25</v>
      </c>
      <c r="U4999" t="s">
        <v>8332</v>
      </c>
      <c r="V4999" t="s">
        <v>8335</v>
      </c>
      <c r="W4999" t="s">
        <v>24</v>
      </c>
      <c r="X4999">
        <v>24</v>
      </c>
      <c r="Y4999">
        <v>3</v>
      </c>
      <c r="Z4999">
        <v>1</v>
      </c>
      <c r="AA4999">
        <v>1</v>
      </c>
      <c r="AB4999">
        <v>1</v>
      </c>
      <c r="AC4999">
        <v>2</v>
      </c>
      <c r="AD4999" t="s">
        <v>30</v>
      </c>
      <c r="AE4999" t="s">
        <v>8348</v>
      </c>
      <c r="AF4999">
        <v>5304</v>
      </c>
      <c r="AG4999" t="s">
        <v>8352</v>
      </c>
    </row>
    <row r="5000" spans="1:33" x14ac:dyDescent="0.25">
      <c r="A5000" t="s">
        <v>175</v>
      </c>
      <c r="B5000" t="s">
        <v>176</v>
      </c>
      <c r="C5000" t="s">
        <v>177</v>
      </c>
      <c r="D5000">
        <v>2017</v>
      </c>
      <c r="E5000">
        <v>1</v>
      </c>
      <c r="F5000">
        <v>236</v>
      </c>
      <c r="G5000" t="s">
        <v>8306</v>
      </c>
      <c r="H5000">
        <v>1</v>
      </c>
      <c r="I5000">
        <v>29</v>
      </c>
      <c r="J5000">
        <v>9</v>
      </c>
      <c r="K5000" t="s">
        <v>8318</v>
      </c>
      <c r="L5000">
        <v>1</v>
      </c>
      <c r="M5000">
        <v>1</v>
      </c>
      <c r="N5000" t="s">
        <v>155</v>
      </c>
      <c r="O5000">
        <v>1</v>
      </c>
      <c r="P5000">
        <v>1</v>
      </c>
      <c r="Q5000" t="s">
        <v>24</v>
      </c>
      <c r="R5000">
        <v>0</v>
      </c>
      <c r="S5000">
        <v>1</v>
      </c>
      <c r="T5000" t="s">
        <v>37</v>
      </c>
      <c r="U5000" t="s">
        <v>8333</v>
      </c>
      <c r="V5000" t="s">
        <v>8337</v>
      </c>
      <c r="W5000" t="s">
        <v>24</v>
      </c>
      <c r="X5000">
        <v>27</v>
      </c>
      <c r="Y5000">
        <v>4</v>
      </c>
      <c r="Z5000">
        <v>1</v>
      </c>
      <c r="AA5000">
        <v>1</v>
      </c>
      <c r="AB5000">
        <v>1</v>
      </c>
      <c r="AC5000">
        <v>2</v>
      </c>
      <c r="AD5000" t="s">
        <v>26</v>
      </c>
      <c r="AE5000" t="s">
        <v>8348</v>
      </c>
      <c r="AF5000">
        <v>5360</v>
      </c>
      <c r="AG5000" t="s">
        <v>8352</v>
      </c>
    </row>
    <row r="5001" spans="1:33" x14ac:dyDescent="0.25">
      <c r="A5001" t="s">
        <v>1277</v>
      </c>
      <c r="B5001" t="s">
        <v>1278</v>
      </c>
      <c r="C5001" t="s">
        <v>1279</v>
      </c>
      <c r="D5001">
        <v>2017</v>
      </c>
      <c r="E5001">
        <v>1</v>
      </c>
      <c r="F5001">
        <v>645</v>
      </c>
      <c r="G5001" t="s">
        <v>8306</v>
      </c>
      <c r="H5001">
        <v>1</v>
      </c>
      <c r="I5001">
        <v>31</v>
      </c>
      <c r="J5001">
        <v>10</v>
      </c>
      <c r="K5001" t="s">
        <v>8319</v>
      </c>
      <c r="L5001">
        <v>1</v>
      </c>
      <c r="M5001">
        <v>1</v>
      </c>
      <c r="N5001" t="s">
        <v>155</v>
      </c>
      <c r="O5001">
        <v>1</v>
      </c>
      <c r="P5001">
        <v>1</v>
      </c>
      <c r="Q5001" t="s">
        <v>24</v>
      </c>
      <c r="R5001">
        <v>0</v>
      </c>
      <c r="S5001">
        <v>1</v>
      </c>
      <c r="T5001" t="s">
        <v>25</v>
      </c>
      <c r="U5001" t="s">
        <v>8332</v>
      </c>
      <c r="V5001" t="s">
        <v>8343</v>
      </c>
      <c r="W5001" t="s">
        <v>24</v>
      </c>
      <c r="X5001">
        <v>29</v>
      </c>
      <c r="Y5001">
        <v>4</v>
      </c>
      <c r="Z5001">
        <v>1</v>
      </c>
      <c r="AA5001">
        <v>1</v>
      </c>
      <c r="AB5001">
        <v>1</v>
      </c>
      <c r="AC5001">
        <v>1</v>
      </c>
      <c r="AD5001" t="s">
        <v>26</v>
      </c>
      <c r="AE5001" t="s">
        <v>8348</v>
      </c>
      <c r="AF5001">
        <v>9999</v>
      </c>
      <c r="AG5001" t="s">
        <v>8352</v>
      </c>
    </row>
  </sheetData>
  <autoFilter ref="A1:AG5001" xr:uid="{00000000-0009-0000-0000-000002000000}"/>
  <sortState xmlns:xlrd2="http://schemas.microsoft.com/office/spreadsheetml/2017/richdata2" ref="A2:AJ5001">
    <sortCondition ref="J2:J5001"/>
  </sortState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AA559-F342-4959-A4ED-760E6ED223CC}">
  <dimension ref="A3:B7"/>
  <sheetViews>
    <sheetView workbookViewId="0">
      <selection activeCell="A4" sqref="A4:B5"/>
    </sheetView>
  </sheetViews>
  <sheetFormatPr defaultColWidth="8.85546875" defaultRowHeight="15" x14ac:dyDescent="0.25"/>
  <cols>
    <col min="1" max="1" width="16.7109375" bestFit="1" customWidth="1"/>
    <col min="2" max="2" width="13.7109375" bestFit="1" customWidth="1"/>
  </cols>
  <sheetData>
    <row r="3" spans="1:2" x14ac:dyDescent="0.25">
      <c r="A3" s="2" t="s">
        <v>8378</v>
      </c>
      <c r="B3" t="s">
        <v>8303</v>
      </c>
    </row>
    <row r="4" spans="1:2" x14ac:dyDescent="0.25">
      <c r="A4" s="4" t="s">
        <v>8347</v>
      </c>
      <c r="B4" s="3">
        <v>539</v>
      </c>
    </row>
    <row r="5" spans="1:2" x14ac:dyDescent="0.25">
      <c r="A5" s="4" t="s">
        <v>8348</v>
      </c>
      <c r="B5" s="3">
        <v>4461</v>
      </c>
    </row>
    <row r="6" spans="1:2" x14ac:dyDescent="0.25">
      <c r="A6" s="4" t="s">
        <v>8301</v>
      </c>
      <c r="B6" s="3"/>
    </row>
    <row r="7" spans="1:2" x14ac:dyDescent="0.25">
      <c r="A7" s="4" t="s">
        <v>8302</v>
      </c>
      <c r="B7" s="3">
        <v>5000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39"/>
  <sheetViews>
    <sheetView workbookViewId="0">
      <selection activeCell="A32" sqref="A32"/>
    </sheetView>
  </sheetViews>
  <sheetFormatPr defaultColWidth="8.85546875" defaultRowHeight="15" x14ac:dyDescent="0.25"/>
  <cols>
    <col min="2" max="2" width="14" customWidth="1"/>
    <col min="3" max="3" width="10.7109375" bestFit="1" customWidth="1"/>
    <col min="7" max="7" width="29.42578125" bestFit="1" customWidth="1"/>
    <col min="11" max="11" width="20.42578125" bestFit="1" customWidth="1"/>
    <col min="12" max="12" width="18" bestFit="1" customWidth="1"/>
  </cols>
  <sheetData>
    <row r="1" spans="1:16" x14ac:dyDescent="0.25">
      <c r="A1" s="37" t="s">
        <v>8420</v>
      </c>
      <c r="B1" s="37"/>
      <c r="C1" s="37"/>
      <c r="D1" s="37"/>
      <c r="E1" s="37"/>
    </row>
    <row r="2" spans="1:16" x14ac:dyDescent="0.25">
      <c r="A2" s="9" t="s">
        <v>8353</v>
      </c>
      <c r="B2" s="10" t="s">
        <v>8354</v>
      </c>
      <c r="C2" s="10" t="s">
        <v>8355</v>
      </c>
      <c r="D2" s="10" t="s">
        <v>8356</v>
      </c>
      <c r="E2" s="10" t="s">
        <v>8357</v>
      </c>
    </row>
    <row r="3" spans="1:16" x14ac:dyDescent="0.25">
      <c r="A3" s="4">
        <v>2017</v>
      </c>
      <c r="B3" s="5">
        <v>0</v>
      </c>
      <c r="C3">
        <v>5800</v>
      </c>
      <c r="D3">
        <v>3045</v>
      </c>
      <c r="E3">
        <v>2755</v>
      </c>
      <c r="G3" s="11" t="s">
        <v>8423</v>
      </c>
      <c r="H3" s="12"/>
    </row>
    <row r="4" spans="1:16" x14ac:dyDescent="0.25">
      <c r="A4" s="4">
        <v>2017</v>
      </c>
      <c r="B4" s="6" t="s">
        <v>8359</v>
      </c>
      <c r="C4">
        <v>22400</v>
      </c>
      <c r="D4">
        <v>11230</v>
      </c>
      <c r="E4">
        <v>11170</v>
      </c>
      <c r="G4" t="s">
        <v>8381</v>
      </c>
      <c r="H4">
        <v>5000</v>
      </c>
    </row>
    <row r="5" spans="1:16" x14ac:dyDescent="0.25">
      <c r="A5" s="4">
        <v>2017</v>
      </c>
      <c r="B5" s="6" t="s">
        <v>8360</v>
      </c>
      <c r="C5">
        <v>30550</v>
      </c>
      <c r="D5">
        <v>15130</v>
      </c>
      <c r="E5">
        <v>15420</v>
      </c>
      <c r="G5" t="s">
        <v>8382</v>
      </c>
      <c r="H5">
        <v>5800</v>
      </c>
    </row>
    <row r="6" spans="1:16" x14ac:dyDescent="0.25">
      <c r="A6" s="4">
        <v>2017</v>
      </c>
      <c r="B6" s="6" t="s">
        <v>8361</v>
      </c>
      <c r="C6">
        <v>32010</v>
      </c>
      <c r="D6">
        <v>15780</v>
      </c>
      <c r="E6">
        <v>16230</v>
      </c>
      <c r="G6" s="12" t="s">
        <v>8383</v>
      </c>
      <c r="H6" s="22">
        <f>H4/H5</f>
        <v>0.86206896551724133</v>
      </c>
      <c r="J6" s="5"/>
      <c r="K6" s="3"/>
      <c r="M6" s="7"/>
      <c r="P6" s="8"/>
    </row>
    <row r="7" spans="1:16" x14ac:dyDescent="0.25">
      <c r="A7" s="4">
        <v>2017</v>
      </c>
      <c r="B7" s="5" t="s">
        <v>8362</v>
      </c>
      <c r="C7">
        <v>31940</v>
      </c>
      <c r="D7">
        <v>15870</v>
      </c>
      <c r="E7">
        <v>16070</v>
      </c>
      <c r="J7" s="5"/>
      <c r="K7" s="3"/>
      <c r="M7" s="7"/>
    </row>
    <row r="8" spans="1:16" x14ac:dyDescent="0.25">
      <c r="A8" s="4">
        <v>2017</v>
      </c>
      <c r="B8" s="5" t="s">
        <v>8363</v>
      </c>
      <c r="C8">
        <v>31400</v>
      </c>
      <c r="D8">
        <v>15800</v>
      </c>
      <c r="E8">
        <v>15600</v>
      </c>
      <c r="G8" s="11" t="s">
        <v>8422</v>
      </c>
      <c r="H8" s="12"/>
      <c r="J8" s="5"/>
      <c r="K8" s="3"/>
      <c r="M8" s="7"/>
    </row>
    <row r="9" spans="1:16" x14ac:dyDescent="0.25">
      <c r="A9" s="4">
        <v>2017</v>
      </c>
      <c r="B9" s="5" t="s">
        <v>8364</v>
      </c>
      <c r="C9">
        <v>27160</v>
      </c>
      <c r="D9">
        <v>13490</v>
      </c>
      <c r="E9">
        <v>13670</v>
      </c>
      <c r="G9" t="s">
        <v>8381</v>
      </c>
      <c r="H9" s="23">
        <f>C39</f>
        <v>22621.90625</v>
      </c>
      <c r="J9" s="5"/>
      <c r="K9" s="3"/>
      <c r="M9" s="7"/>
    </row>
    <row r="10" spans="1:16" x14ac:dyDescent="0.25">
      <c r="A10" s="4">
        <v>2017</v>
      </c>
      <c r="B10" s="5" t="s">
        <v>8365</v>
      </c>
      <c r="C10">
        <v>26750</v>
      </c>
      <c r="D10">
        <v>12650</v>
      </c>
      <c r="E10">
        <v>14100</v>
      </c>
      <c r="G10" t="s">
        <v>8421</v>
      </c>
      <c r="H10">
        <f>C30</f>
        <v>28200</v>
      </c>
      <c r="J10" s="5"/>
      <c r="K10" s="3"/>
      <c r="M10" s="7"/>
    </row>
    <row r="11" spans="1:16" x14ac:dyDescent="0.25">
      <c r="A11" s="4">
        <v>2017</v>
      </c>
      <c r="B11" s="5" t="s">
        <v>8366</v>
      </c>
      <c r="C11">
        <v>27480</v>
      </c>
      <c r="D11">
        <v>13080</v>
      </c>
      <c r="E11">
        <v>14400</v>
      </c>
      <c r="G11" s="12" t="s">
        <v>8383</v>
      </c>
      <c r="H11" s="22">
        <f>H9/H10</f>
        <v>0.80219525709219863</v>
      </c>
      <c r="J11" s="5"/>
      <c r="K11" s="3"/>
      <c r="M11" s="7"/>
    </row>
    <row r="12" spans="1:16" x14ac:dyDescent="0.25">
      <c r="A12" s="4">
        <v>2017</v>
      </c>
      <c r="B12" s="5" t="s">
        <v>8367</v>
      </c>
      <c r="C12">
        <v>29250</v>
      </c>
      <c r="D12">
        <v>13920</v>
      </c>
      <c r="E12">
        <v>15330</v>
      </c>
      <c r="J12" s="5"/>
      <c r="K12" s="3"/>
      <c r="M12" s="7"/>
    </row>
    <row r="13" spans="1:16" x14ac:dyDescent="0.25">
      <c r="A13" s="4">
        <v>2017</v>
      </c>
      <c r="B13" s="5" t="s">
        <v>8368</v>
      </c>
      <c r="C13">
        <v>26580</v>
      </c>
      <c r="D13">
        <v>12700</v>
      </c>
      <c r="E13">
        <v>13880</v>
      </c>
      <c r="J13" s="5"/>
      <c r="M13" s="7"/>
      <c r="N13" s="7"/>
    </row>
    <row r="14" spans="1:16" x14ac:dyDescent="0.25">
      <c r="A14" s="4">
        <v>2017</v>
      </c>
      <c r="B14" s="5" t="s">
        <v>8369</v>
      </c>
      <c r="C14">
        <v>24820</v>
      </c>
      <c r="D14">
        <v>11900</v>
      </c>
      <c r="E14">
        <v>12920</v>
      </c>
      <c r="G14" s="11" t="s">
        <v>8424</v>
      </c>
      <c r="H14" s="12"/>
      <c r="J14" s="5"/>
      <c r="N14" s="8"/>
    </row>
    <row r="15" spans="1:16" x14ac:dyDescent="0.25">
      <c r="A15" s="4">
        <v>2017</v>
      </c>
      <c r="B15" s="5" t="s">
        <v>8370</v>
      </c>
      <c r="C15">
        <v>19580</v>
      </c>
      <c r="D15">
        <v>9110</v>
      </c>
      <c r="E15">
        <v>10470</v>
      </c>
      <c r="G15" t="s">
        <v>8381</v>
      </c>
      <c r="H15" s="23">
        <f>SUM(C35:C38)</f>
        <v>17621.90625</v>
      </c>
    </row>
    <row r="16" spans="1:16" x14ac:dyDescent="0.25">
      <c r="A16" s="4">
        <v>2017</v>
      </c>
      <c r="B16" s="5" t="s">
        <v>8371</v>
      </c>
      <c r="C16">
        <v>13560</v>
      </c>
      <c r="D16">
        <v>6240</v>
      </c>
      <c r="E16">
        <v>7320</v>
      </c>
      <c r="G16" t="s">
        <v>8421</v>
      </c>
      <c r="H16">
        <f>SUM(C26:C29)</f>
        <v>22400</v>
      </c>
    </row>
    <row r="17" spans="1:10" x14ac:dyDescent="0.25">
      <c r="A17" s="4">
        <v>2017</v>
      </c>
      <c r="B17" s="5" t="s">
        <v>8372</v>
      </c>
      <c r="C17">
        <v>9380</v>
      </c>
      <c r="D17">
        <v>4290</v>
      </c>
      <c r="E17">
        <v>5090</v>
      </c>
      <c r="G17" s="12" t="s">
        <v>8383</v>
      </c>
      <c r="H17" s="22">
        <f>H15/H16</f>
        <v>0.78669224330357146</v>
      </c>
    </row>
    <row r="18" spans="1:10" x14ac:dyDescent="0.25">
      <c r="A18" s="4">
        <v>2017</v>
      </c>
      <c r="B18" s="5" t="s">
        <v>8373</v>
      </c>
      <c r="C18">
        <v>6870</v>
      </c>
      <c r="D18">
        <v>3000</v>
      </c>
      <c r="E18">
        <v>3870</v>
      </c>
    </row>
    <row r="19" spans="1:10" x14ac:dyDescent="0.25">
      <c r="A19" s="4">
        <v>2017</v>
      </c>
      <c r="B19" s="5" t="s">
        <v>8374</v>
      </c>
      <c r="C19">
        <v>4500</v>
      </c>
      <c r="D19">
        <v>1890</v>
      </c>
      <c r="E19">
        <v>2610</v>
      </c>
    </row>
    <row r="20" spans="1:10" x14ac:dyDescent="0.25">
      <c r="A20" s="4">
        <v>2017</v>
      </c>
      <c r="B20" s="5" t="s">
        <v>8375</v>
      </c>
      <c r="C20">
        <v>4080</v>
      </c>
      <c r="D20">
        <v>1570</v>
      </c>
      <c r="E20">
        <v>2510</v>
      </c>
    </row>
    <row r="21" spans="1:10" ht="30" x14ac:dyDescent="0.25">
      <c r="A21" s="13">
        <v>2017</v>
      </c>
      <c r="B21" s="14" t="s">
        <v>8384</v>
      </c>
      <c r="C21" s="12">
        <v>374110</v>
      </c>
      <c r="D21" s="12">
        <v>180695</v>
      </c>
      <c r="E21" s="12">
        <v>193415</v>
      </c>
    </row>
    <row r="23" spans="1:10" x14ac:dyDescent="0.25">
      <c r="A23" s="38" t="s">
        <v>8420</v>
      </c>
    </row>
    <row r="24" spans="1:10" x14ac:dyDescent="0.25">
      <c r="A24" s="9" t="s">
        <v>8353</v>
      </c>
      <c r="B24" s="10" t="s">
        <v>8354</v>
      </c>
      <c r="C24" s="10" t="s">
        <v>8355</v>
      </c>
      <c r="D24" s="10" t="s">
        <v>8356</v>
      </c>
      <c r="E24" s="10" t="s">
        <v>8357</v>
      </c>
      <c r="G24" s="12" t="s">
        <v>8386</v>
      </c>
      <c r="H24" s="12" t="s">
        <v>8387</v>
      </c>
      <c r="I24" s="12" t="s">
        <v>8388</v>
      </c>
      <c r="J24" s="12" t="s">
        <v>8380</v>
      </c>
    </row>
    <row r="25" spans="1:10" x14ac:dyDescent="0.25">
      <c r="A25" s="4">
        <v>2017</v>
      </c>
      <c r="B25">
        <v>0</v>
      </c>
      <c r="C25">
        <v>5800</v>
      </c>
      <c r="D25">
        <v>3045</v>
      </c>
      <c r="E25">
        <v>2755</v>
      </c>
      <c r="G25" s="4" t="s">
        <v>8389</v>
      </c>
      <c r="H25" s="3">
        <v>834</v>
      </c>
      <c r="I25">
        <v>1400</v>
      </c>
      <c r="J25" s="21">
        <f>H25/I25</f>
        <v>0.59571428571428575</v>
      </c>
    </row>
    <row r="26" spans="1:10" x14ac:dyDescent="0.25">
      <c r="A26" s="4">
        <v>2017</v>
      </c>
      <c r="B26">
        <v>1</v>
      </c>
      <c r="C26">
        <v>5360</v>
      </c>
      <c r="D26">
        <v>2710</v>
      </c>
      <c r="E26">
        <v>2650</v>
      </c>
      <c r="G26" s="4" t="s">
        <v>8390</v>
      </c>
      <c r="H26" s="3">
        <v>1132</v>
      </c>
      <c r="I26">
        <v>1200</v>
      </c>
      <c r="J26" s="21">
        <f t="shared" ref="J26:J29" si="0">H26/I26</f>
        <v>0.94333333333333336</v>
      </c>
    </row>
    <row r="27" spans="1:10" x14ac:dyDescent="0.25">
      <c r="A27" s="4">
        <v>2017</v>
      </c>
      <c r="B27">
        <v>2</v>
      </c>
      <c r="C27">
        <v>5530</v>
      </c>
      <c r="D27">
        <v>2780</v>
      </c>
      <c r="E27">
        <v>2750</v>
      </c>
      <c r="G27" s="4" t="s">
        <v>8391</v>
      </c>
      <c r="H27" s="3">
        <v>1796</v>
      </c>
      <c r="I27">
        <v>1900</v>
      </c>
      <c r="J27" s="21">
        <f t="shared" si="0"/>
        <v>0.94526315789473681</v>
      </c>
    </row>
    <row r="28" spans="1:10" x14ac:dyDescent="0.25">
      <c r="A28" s="4">
        <v>2017</v>
      </c>
      <c r="B28">
        <v>3</v>
      </c>
      <c r="C28">
        <v>5680</v>
      </c>
      <c r="D28">
        <v>2840</v>
      </c>
      <c r="E28">
        <v>2840</v>
      </c>
      <c r="G28" s="4" t="s">
        <v>1012</v>
      </c>
      <c r="H28" s="3">
        <v>1238</v>
      </c>
      <c r="I28">
        <v>1300</v>
      </c>
      <c r="J28" s="21">
        <f t="shared" si="0"/>
        <v>0.9523076923076923</v>
      </c>
    </row>
    <row r="29" spans="1:10" x14ac:dyDescent="0.25">
      <c r="A29" s="15">
        <v>2017</v>
      </c>
      <c r="B29" s="16">
        <v>4</v>
      </c>
      <c r="C29" s="16">
        <v>5830</v>
      </c>
      <c r="D29" s="16">
        <v>2900</v>
      </c>
      <c r="E29" s="16">
        <v>2930</v>
      </c>
      <c r="G29" s="12" t="s">
        <v>8358</v>
      </c>
      <c r="H29" s="12">
        <f>SUM(H25:H28)</f>
        <v>5000</v>
      </c>
      <c r="I29" s="12">
        <v>5800</v>
      </c>
      <c r="J29" s="22">
        <f t="shared" si="0"/>
        <v>0.86206896551724133</v>
      </c>
    </row>
    <row r="30" spans="1:10" x14ac:dyDescent="0.25">
      <c r="A30" s="17">
        <v>2017</v>
      </c>
      <c r="B30" s="18" t="s">
        <v>8385</v>
      </c>
      <c r="C30" s="12">
        <v>28200</v>
      </c>
      <c r="D30" s="12">
        <v>14275</v>
      </c>
      <c r="E30" s="12">
        <v>13925</v>
      </c>
    </row>
    <row r="32" spans="1:10" x14ac:dyDescent="0.25">
      <c r="A32" s="38" t="s">
        <v>8381</v>
      </c>
    </row>
    <row r="33" spans="1:5" x14ac:dyDescent="0.25">
      <c r="A33" s="9" t="s">
        <v>8353</v>
      </c>
      <c r="B33" s="10" t="s">
        <v>8354</v>
      </c>
      <c r="C33" s="10" t="s">
        <v>8355</v>
      </c>
      <c r="D33" s="10" t="s">
        <v>8356</v>
      </c>
      <c r="E33" s="10" t="s">
        <v>8357</v>
      </c>
    </row>
    <row r="34" spans="1:5" x14ac:dyDescent="0.25">
      <c r="A34" s="4">
        <v>2017</v>
      </c>
      <c r="B34">
        <v>0</v>
      </c>
      <c r="C34">
        <v>5000</v>
      </c>
    </row>
    <row r="35" spans="1:5" x14ac:dyDescent="0.25">
      <c r="A35" s="4">
        <f>A34-1</f>
        <v>2016</v>
      </c>
      <c r="B35">
        <v>1</v>
      </c>
      <c r="C35">
        <v>4750</v>
      </c>
      <c r="D35" s="23">
        <v>2612.5</v>
      </c>
      <c r="E35" s="23">
        <v>2137.5</v>
      </c>
    </row>
    <row r="36" spans="1:5" x14ac:dyDescent="0.25">
      <c r="A36" s="4">
        <f t="shared" ref="A36:A38" si="1">A35-1</f>
        <v>2015</v>
      </c>
      <c r="B36">
        <v>2</v>
      </c>
      <c r="C36" s="23">
        <v>4512.5</v>
      </c>
      <c r="D36" s="23">
        <v>2481.875</v>
      </c>
      <c r="E36" s="23">
        <v>2030.625</v>
      </c>
    </row>
    <row r="37" spans="1:5" x14ac:dyDescent="0.25">
      <c r="A37" s="4">
        <f t="shared" si="1"/>
        <v>2014</v>
      </c>
      <c r="B37">
        <v>3</v>
      </c>
      <c r="C37" s="23">
        <v>4286.875</v>
      </c>
      <c r="D37" s="23">
        <v>2357.78125</v>
      </c>
      <c r="E37" s="23">
        <v>1929.09375</v>
      </c>
    </row>
    <row r="38" spans="1:5" x14ac:dyDescent="0.25">
      <c r="A38" s="4">
        <f t="shared" si="1"/>
        <v>2013</v>
      </c>
      <c r="B38" s="16">
        <v>4</v>
      </c>
      <c r="C38" s="23">
        <v>4072.53125</v>
      </c>
      <c r="D38" s="23">
        <v>2239.8921875000001</v>
      </c>
      <c r="E38" s="23">
        <v>1832.6390624999999</v>
      </c>
    </row>
    <row r="39" spans="1:5" x14ac:dyDescent="0.25">
      <c r="A39" s="17" t="s">
        <v>8358</v>
      </c>
      <c r="B39" s="18" t="s">
        <v>8385</v>
      </c>
      <c r="C39" s="24">
        <f>SUM(C34:C38)</f>
        <v>22621.90625</v>
      </c>
      <c r="D39" s="24">
        <f t="shared" ref="D39:E39" si="2">SUM(D34:D38)</f>
        <v>9692.0484374999996</v>
      </c>
      <c r="E39" s="24">
        <f t="shared" si="2"/>
        <v>7929.8578125000004</v>
      </c>
    </row>
  </sheetData>
  <mergeCells count="1">
    <mergeCell ref="A1:E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N14"/>
  <sheetViews>
    <sheetView workbookViewId="0">
      <selection activeCell="F26" sqref="F26"/>
    </sheetView>
  </sheetViews>
  <sheetFormatPr defaultColWidth="8.85546875" defaultRowHeight="15" x14ac:dyDescent="0.25"/>
  <cols>
    <col min="1" max="1" width="12.42578125" customWidth="1"/>
    <col min="2" max="2" width="13.42578125" bestFit="1" customWidth="1"/>
    <col min="4" max="4" width="16.28515625" bestFit="1" customWidth="1"/>
    <col min="6" max="6" width="21.42578125" bestFit="1" customWidth="1"/>
    <col min="11" max="11" width="12.42578125" bestFit="1" customWidth="1"/>
    <col min="13" max="13" width="18" bestFit="1" customWidth="1"/>
  </cols>
  <sheetData>
    <row r="2" spans="1:14" x14ac:dyDescent="0.25">
      <c r="A2" s="12" t="s">
        <v>8397</v>
      </c>
      <c r="B2" s="12" t="s">
        <v>8392</v>
      </c>
      <c r="C2" s="12" t="s">
        <v>8393</v>
      </c>
      <c r="D2" s="12" t="s">
        <v>8394</v>
      </c>
    </row>
    <row r="3" spans="1:14" x14ac:dyDescent="0.25">
      <c r="A3" s="4" t="s">
        <v>8315</v>
      </c>
      <c r="B3" s="3">
        <v>2</v>
      </c>
      <c r="C3" s="21">
        <f t="shared" ref="C3:C12" si="0">B3/($B$13-$B$14)</f>
        <v>4.0000000000000002E-4</v>
      </c>
      <c r="D3" s="23">
        <f>C3*$B$13</f>
        <v>2.3200000000000003</v>
      </c>
      <c r="K3" s="12" t="s">
        <v>8397</v>
      </c>
      <c r="L3" s="12" t="s">
        <v>8410</v>
      </c>
      <c r="M3" s="12" t="s">
        <v>8376</v>
      </c>
      <c r="N3" s="12" t="s">
        <v>8377</v>
      </c>
    </row>
    <row r="4" spans="1:14" x14ac:dyDescent="0.25">
      <c r="A4" s="4" t="s">
        <v>8316</v>
      </c>
      <c r="B4" s="3">
        <v>239</v>
      </c>
      <c r="C4" s="27">
        <f t="shared" si="0"/>
        <v>4.7800000000000002E-2</v>
      </c>
      <c r="D4" s="23">
        <f t="shared" ref="D4:D11" si="1">C4*$B$13</f>
        <v>277.24</v>
      </c>
      <c r="F4" t="s">
        <v>8398</v>
      </c>
      <c r="G4" s="8">
        <f>D4/Population!E7*1000</f>
        <v>17.25202240199129</v>
      </c>
      <c r="K4" s="4" t="s">
        <v>8316</v>
      </c>
      <c r="L4" s="23">
        <v>277.24</v>
      </c>
      <c r="M4">
        <v>16070</v>
      </c>
      <c r="N4" s="8">
        <f>L4/M4*1000</f>
        <v>17.25202240199129</v>
      </c>
    </row>
    <row r="5" spans="1:14" x14ac:dyDescent="0.25">
      <c r="A5" s="4" t="s">
        <v>8317</v>
      </c>
      <c r="B5" s="3">
        <v>1088</v>
      </c>
      <c r="C5" s="21">
        <f t="shared" si="0"/>
        <v>0.21759999999999999</v>
      </c>
      <c r="D5" s="23">
        <f t="shared" si="1"/>
        <v>1262.08</v>
      </c>
      <c r="F5" t="s">
        <v>8399</v>
      </c>
      <c r="G5" s="8">
        <f>239/Population!E7*1000</f>
        <v>14.872433105164903</v>
      </c>
      <c r="K5" s="4" t="s">
        <v>8317</v>
      </c>
      <c r="L5" s="23">
        <v>1262.08</v>
      </c>
      <c r="M5">
        <v>15600</v>
      </c>
      <c r="N5" s="8">
        <f t="shared" ref="N5:N10" si="2">L5/M5*1000</f>
        <v>80.902564102564099</v>
      </c>
    </row>
    <row r="6" spans="1:14" x14ac:dyDescent="0.25">
      <c r="A6" s="4" t="s">
        <v>8318</v>
      </c>
      <c r="B6" s="3">
        <v>1596</v>
      </c>
      <c r="C6" s="21">
        <f t="shared" si="0"/>
        <v>0.31919999999999998</v>
      </c>
      <c r="D6" s="23">
        <f t="shared" si="1"/>
        <v>1851.36</v>
      </c>
      <c r="K6" s="4" t="s">
        <v>8318</v>
      </c>
      <c r="L6" s="23">
        <v>1851.36</v>
      </c>
      <c r="M6">
        <v>13670</v>
      </c>
      <c r="N6" s="8">
        <f t="shared" si="2"/>
        <v>135.43233357717631</v>
      </c>
    </row>
    <row r="7" spans="1:14" x14ac:dyDescent="0.25">
      <c r="A7" s="4" t="s">
        <v>8319</v>
      </c>
      <c r="B7" s="3">
        <v>1298</v>
      </c>
      <c r="C7" s="21">
        <f t="shared" si="0"/>
        <v>0.2596</v>
      </c>
      <c r="D7" s="23">
        <f t="shared" si="1"/>
        <v>1505.68</v>
      </c>
      <c r="K7" s="4" t="s">
        <v>8319</v>
      </c>
      <c r="L7" s="23">
        <v>1505.68</v>
      </c>
      <c r="M7">
        <v>14100</v>
      </c>
      <c r="N7" s="8">
        <f t="shared" si="2"/>
        <v>106.78581560283688</v>
      </c>
    </row>
    <row r="8" spans="1:14" x14ac:dyDescent="0.25">
      <c r="A8" s="4" t="s">
        <v>8320</v>
      </c>
      <c r="B8" s="3">
        <v>640</v>
      </c>
      <c r="C8" s="21">
        <f t="shared" si="0"/>
        <v>0.128</v>
      </c>
      <c r="D8" s="23">
        <f t="shared" si="1"/>
        <v>742.4</v>
      </c>
      <c r="K8" s="4" t="s">
        <v>8320</v>
      </c>
      <c r="L8" s="23">
        <v>742.4</v>
      </c>
      <c r="M8">
        <v>14400</v>
      </c>
      <c r="N8" s="8">
        <f t="shared" si="2"/>
        <v>51.555555555555557</v>
      </c>
    </row>
    <row r="9" spans="1:14" x14ac:dyDescent="0.25">
      <c r="A9" s="4" t="s">
        <v>8321</v>
      </c>
      <c r="B9" s="3">
        <v>124</v>
      </c>
      <c r="C9" s="21">
        <f t="shared" si="0"/>
        <v>2.4799999999999999E-2</v>
      </c>
      <c r="D9" s="23">
        <f t="shared" si="1"/>
        <v>143.84</v>
      </c>
      <c r="K9" s="4" t="s">
        <v>8321</v>
      </c>
      <c r="L9" s="23">
        <v>143.84</v>
      </c>
      <c r="M9">
        <v>15330</v>
      </c>
      <c r="N9" s="8">
        <f t="shared" si="2"/>
        <v>9.3829093281148079</v>
      </c>
    </row>
    <row r="10" spans="1:14" x14ac:dyDescent="0.25">
      <c r="A10" s="4" t="s">
        <v>8322</v>
      </c>
      <c r="B10" s="3">
        <v>12</v>
      </c>
      <c r="C10" s="21">
        <f t="shared" si="0"/>
        <v>2.3999999999999998E-3</v>
      </c>
      <c r="D10" s="23">
        <f t="shared" si="1"/>
        <v>13.919999999999998</v>
      </c>
      <c r="K10" s="4" t="s">
        <v>8322</v>
      </c>
      <c r="L10" s="23">
        <v>13.919999999999998</v>
      </c>
      <c r="M10">
        <v>13880</v>
      </c>
      <c r="N10" s="8">
        <f t="shared" si="2"/>
        <v>1.0028818443804033</v>
      </c>
    </row>
    <row r="11" spans="1:14" x14ac:dyDescent="0.25">
      <c r="A11" s="4" t="s">
        <v>8323</v>
      </c>
      <c r="B11" s="3">
        <v>1</v>
      </c>
      <c r="C11" s="21">
        <f t="shared" si="0"/>
        <v>2.0000000000000001E-4</v>
      </c>
      <c r="D11" s="23">
        <f t="shared" si="1"/>
        <v>1.1600000000000001</v>
      </c>
      <c r="N11" s="8">
        <f>SUM(N4:N10)</f>
        <v>402.31408241261931</v>
      </c>
    </row>
    <row r="12" spans="1:14" x14ac:dyDescent="0.25">
      <c r="A12" s="4" t="s">
        <v>8358</v>
      </c>
      <c r="B12" s="3">
        <v>5000</v>
      </c>
      <c r="C12" s="21">
        <f t="shared" si="0"/>
        <v>1</v>
      </c>
      <c r="D12" s="23"/>
      <c r="K12" s="13" t="s">
        <v>8379</v>
      </c>
      <c r="L12" s="12"/>
      <c r="M12" s="12"/>
      <c r="N12" s="30">
        <f>N11*5/1000</f>
        <v>2.0115704120630968</v>
      </c>
    </row>
    <row r="13" spans="1:14" x14ac:dyDescent="0.25">
      <c r="A13" s="13" t="s">
        <v>8395</v>
      </c>
      <c r="B13" s="12">
        <v>5800</v>
      </c>
      <c r="C13" s="12"/>
      <c r="D13" s="24">
        <f>SUM(D3:D12)</f>
        <v>5800</v>
      </c>
    </row>
    <row r="14" spans="1:14" ht="30" x14ac:dyDescent="0.25">
      <c r="A14" s="25" t="s">
        <v>8396</v>
      </c>
      <c r="B14" s="12">
        <v>800</v>
      </c>
      <c r="C14" s="12"/>
      <c r="D14" s="12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0C239-B08C-414A-AE89-89DB0FC4B48C}">
  <dimension ref="A1:X18"/>
  <sheetViews>
    <sheetView workbookViewId="0">
      <selection activeCell="F11" sqref="F11"/>
    </sheetView>
  </sheetViews>
  <sheetFormatPr defaultColWidth="8.85546875" defaultRowHeight="15" x14ac:dyDescent="0.25"/>
  <cols>
    <col min="1" max="1" width="15.140625" bestFit="1" customWidth="1"/>
    <col min="2" max="2" width="10.140625" customWidth="1"/>
    <col min="9" max="9" width="21.42578125" bestFit="1" customWidth="1"/>
    <col min="12" max="12" width="20.7109375" customWidth="1"/>
  </cols>
  <sheetData>
    <row r="1" spans="1:24" x14ac:dyDescent="0.25">
      <c r="I1" s="11" t="s">
        <v>8400</v>
      </c>
      <c r="J1" s="11" t="s">
        <v>8404</v>
      </c>
      <c r="K1" s="11" t="s">
        <v>8393</v>
      </c>
      <c r="L1" s="12" t="s">
        <v>8400</v>
      </c>
      <c r="M1" s="12" t="s">
        <v>8404</v>
      </c>
      <c r="N1" s="12" t="s">
        <v>8393</v>
      </c>
      <c r="P1" s="12"/>
      <c r="Q1" s="12" t="s">
        <v>8405</v>
      </c>
      <c r="R1" s="12"/>
      <c r="S1" s="12"/>
      <c r="T1" s="29"/>
      <c r="U1" s="12"/>
      <c r="V1" s="12" t="s">
        <v>8409</v>
      </c>
      <c r="W1" s="12"/>
      <c r="X1" s="12"/>
    </row>
    <row r="2" spans="1:24" ht="30" x14ac:dyDescent="0.25">
      <c r="A2" s="12" t="s">
        <v>8397</v>
      </c>
      <c r="B2" s="39" t="s">
        <v>8392</v>
      </c>
      <c r="C2" s="12" t="s">
        <v>8393</v>
      </c>
      <c r="E2" s="40" t="s">
        <v>8425</v>
      </c>
      <c r="F2" s="40" t="s">
        <v>8426</v>
      </c>
      <c r="G2" s="40" t="s">
        <v>8427</v>
      </c>
      <c r="I2" s="4" t="s">
        <v>8307</v>
      </c>
      <c r="J2" s="3">
        <v>285</v>
      </c>
      <c r="K2">
        <f>J2/5000</f>
        <v>5.7000000000000002E-2</v>
      </c>
      <c r="L2" t="s">
        <v>8401</v>
      </c>
      <c r="M2">
        <f>J2+J3+J7</f>
        <v>4899</v>
      </c>
      <c r="N2" s="7">
        <f>M2/$J$10</f>
        <v>0.9798</v>
      </c>
      <c r="P2" t="s">
        <v>8406</v>
      </c>
      <c r="Q2" s="4" t="s">
        <v>8351</v>
      </c>
      <c r="R2" s="3">
        <v>332</v>
      </c>
      <c r="S2" s="7">
        <f>R2/5000</f>
        <v>6.6400000000000001E-2</v>
      </c>
      <c r="T2" s="7"/>
      <c r="U2" t="s">
        <v>8408</v>
      </c>
      <c r="V2" s="4" t="s">
        <v>8347</v>
      </c>
      <c r="W2" s="3">
        <v>539</v>
      </c>
      <c r="X2" s="7">
        <f>W2/5000</f>
        <v>0.10780000000000001</v>
      </c>
    </row>
    <row r="3" spans="1:24" x14ac:dyDescent="0.25">
      <c r="A3" s="4" t="s">
        <v>8315</v>
      </c>
      <c r="B3" s="3">
        <v>2</v>
      </c>
      <c r="C3" s="26">
        <f>B3/5000</f>
        <v>4.0000000000000002E-4</v>
      </c>
      <c r="E3" s="41">
        <v>2458</v>
      </c>
      <c r="F3" s="41">
        <v>2542</v>
      </c>
      <c r="G3" s="42">
        <f>F3/E3</f>
        <v>1.0341741253051262</v>
      </c>
      <c r="I3" s="4" t="s">
        <v>8311</v>
      </c>
      <c r="J3" s="3">
        <v>7</v>
      </c>
      <c r="K3">
        <f t="shared" ref="K3:K9" si="0">J3/5000</f>
        <v>1.4E-3</v>
      </c>
      <c r="L3" t="s">
        <v>8402</v>
      </c>
      <c r="M3">
        <f>J4+J5+J6</f>
        <v>99</v>
      </c>
      <c r="N3" s="7">
        <f t="shared" ref="N3:N5" si="1">M3/$J$10</f>
        <v>1.9800000000000002E-2</v>
      </c>
      <c r="P3" t="s">
        <v>8407</v>
      </c>
      <c r="Q3" s="4" t="s">
        <v>8352</v>
      </c>
      <c r="R3" s="3">
        <v>4668</v>
      </c>
      <c r="S3" s="7">
        <f>R3/5000</f>
        <v>0.93359999999999999</v>
      </c>
      <c r="T3" s="7"/>
      <c r="V3" s="4" t="s">
        <v>8348</v>
      </c>
      <c r="W3" s="3">
        <v>4461</v>
      </c>
      <c r="X3" s="7">
        <f>W3/5000</f>
        <v>0.89219999999999999</v>
      </c>
    </row>
    <row r="4" spans="1:24" x14ac:dyDescent="0.25">
      <c r="A4" s="4" t="s">
        <v>8316</v>
      </c>
      <c r="B4" s="3">
        <v>239</v>
      </c>
      <c r="C4" s="26">
        <f t="shared" ref="C4:C12" si="2">B4/5000</f>
        <v>4.7800000000000002E-2</v>
      </c>
      <c r="I4" s="4" t="s">
        <v>8308</v>
      </c>
      <c r="J4" s="3">
        <v>69</v>
      </c>
      <c r="K4">
        <f t="shared" si="0"/>
        <v>1.38E-2</v>
      </c>
      <c r="L4" t="s">
        <v>8312</v>
      </c>
      <c r="M4">
        <f>J8</f>
        <v>1</v>
      </c>
      <c r="N4" s="7">
        <f t="shared" si="1"/>
        <v>2.0000000000000001E-4</v>
      </c>
    </row>
    <row r="5" spans="1:24" x14ac:dyDescent="0.25">
      <c r="A5" s="4" t="s">
        <v>8317</v>
      </c>
      <c r="B5" s="3">
        <v>1088</v>
      </c>
      <c r="C5" s="26">
        <f t="shared" si="2"/>
        <v>0.21759999999999999</v>
      </c>
      <c r="I5" s="4" t="s">
        <v>8309</v>
      </c>
      <c r="J5" s="3">
        <v>4</v>
      </c>
      <c r="K5">
        <f t="shared" si="0"/>
        <v>8.0000000000000004E-4</v>
      </c>
      <c r="L5" s="16" t="s">
        <v>8403</v>
      </c>
      <c r="M5" s="16">
        <f>J9</f>
        <v>1</v>
      </c>
      <c r="N5" s="28">
        <f t="shared" si="1"/>
        <v>2.0000000000000001E-4</v>
      </c>
    </row>
    <row r="6" spans="1:24" x14ac:dyDescent="0.25">
      <c r="A6" s="4" t="s">
        <v>8318</v>
      </c>
      <c r="B6" s="3">
        <v>1596</v>
      </c>
      <c r="C6" s="26">
        <f t="shared" si="2"/>
        <v>0.31919999999999998</v>
      </c>
      <c r="I6" s="4" t="s">
        <v>8310</v>
      </c>
      <c r="J6" s="3">
        <v>26</v>
      </c>
      <c r="K6">
        <f t="shared" si="0"/>
        <v>5.1999999999999998E-3</v>
      </c>
      <c r="N6" s="7"/>
    </row>
    <row r="7" spans="1:24" x14ac:dyDescent="0.25">
      <c r="A7" s="4" t="s">
        <v>8319</v>
      </c>
      <c r="B7" s="3">
        <v>1298</v>
      </c>
      <c r="C7" s="26">
        <f t="shared" si="2"/>
        <v>0.2596</v>
      </c>
      <c r="I7" s="4" t="s">
        <v>8306</v>
      </c>
      <c r="J7" s="3">
        <v>4607</v>
      </c>
      <c r="K7">
        <f t="shared" si="0"/>
        <v>0.9214</v>
      </c>
      <c r="N7" s="7"/>
    </row>
    <row r="8" spans="1:24" x14ac:dyDescent="0.25">
      <c r="A8" s="4" t="s">
        <v>8320</v>
      </c>
      <c r="B8" s="3">
        <v>640</v>
      </c>
      <c r="C8" s="26">
        <f t="shared" si="2"/>
        <v>0.128</v>
      </c>
      <c r="I8" s="4" t="s">
        <v>8312</v>
      </c>
      <c r="J8" s="3">
        <v>1</v>
      </c>
      <c r="K8">
        <f t="shared" si="0"/>
        <v>2.0000000000000001E-4</v>
      </c>
      <c r="N8" s="7"/>
    </row>
    <row r="9" spans="1:24" x14ac:dyDescent="0.25">
      <c r="A9" s="4" t="s">
        <v>8321</v>
      </c>
      <c r="B9" s="3">
        <v>124</v>
      </c>
      <c r="C9" s="26">
        <f t="shared" si="2"/>
        <v>2.4799999999999999E-2</v>
      </c>
      <c r="I9" s="4" t="s">
        <v>8313</v>
      </c>
      <c r="J9" s="3">
        <v>1</v>
      </c>
      <c r="K9">
        <f t="shared" si="0"/>
        <v>2.0000000000000001E-4</v>
      </c>
      <c r="N9" s="7"/>
    </row>
    <row r="10" spans="1:24" x14ac:dyDescent="0.25">
      <c r="A10" s="4" t="s">
        <v>8322</v>
      </c>
      <c r="B10" s="3">
        <v>12</v>
      </c>
      <c r="C10" s="26">
        <f t="shared" si="2"/>
        <v>2.3999999999999998E-3</v>
      </c>
      <c r="I10" s="19" t="s">
        <v>8302</v>
      </c>
      <c r="J10" s="20">
        <v>5000</v>
      </c>
      <c r="N10" s="7"/>
    </row>
    <row r="11" spans="1:24" x14ac:dyDescent="0.25">
      <c r="A11" s="4" t="s">
        <v>8323</v>
      </c>
      <c r="B11" s="3">
        <v>1</v>
      </c>
      <c r="C11" s="26">
        <f t="shared" si="2"/>
        <v>2.0000000000000001E-4</v>
      </c>
    </row>
    <row r="12" spans="1:24" x14ac:dyDescent="0.25">
      <c r="A12" s="4" t="s">
        <v>8358</v>
      </c>
      <c r="B12" s="3">
        <v>5000</v>
      </c>
      <c r="C12" s="26">
        <f t="shared" si="2"/>
        <v>1</v>
      </c>
    </row>
    <row r="16" spans="1:24" x14ac:dyDescent="0.25">
      <c r="A16" t="s">
        <v>8410</v>
      </c>
      <c r="B16">
        <v>5800</v>
      </c>
    </row>
    <row r="17" spans="1:2" x14ac:dyDescent="0.25">
      <c r="A17" t="s">
        <v>8411</v>
      </c>
      <c r="B17">
        <v>374110</v>
      </c>
    </row>
    <row r="18" spans="1:2" x14ac:dyDescent="0.25">
      <c r="A18" s="11" t="s">
        <v>8412</v>
      </c>
      <c r="B18" s="31">
        <f>B16/B17*1000</f>
        <v>15.503461548742347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CC017-5EF5-4A00-AEBC-37254B3D9A89}">
  <dimension ref="A1:Z24"/>
  <sheetViews>
    <sheetView workbookViewId="0">
      <selection activeCell="K42" sqref="K42"/>
    </sheetView>
  </sheetViews>
  <sheetFormatPr defaultColWidth="8.85546875" defaultRowHeight="15" x14ac:dyDescent="0.25"/>
  <cols>
    <col min="22" max="22" width="11.7109375" bestFit="1" customWidth="1"/>
  </cols>
  <sheetData>
    <row r="1" spans="1:26" x14ac:dyDescent="0.25">
      <c r="A1" t="s">
        <v>8413</v>
      </c>
    </row>
    <row r="2" spans="1:26" x14ac:dyDescent="0.25">
      <c r="B2" s="32" t="s">
        <v>8379</v>
      </c>
      <c r="C2" s="33" t="s">
        <v>8316</v>
      </c>
      <c r="D2" s="33" t="s">
        <v>8317</v>
      </c>
      <c r="E2" s="33" t="s">
        <v>8318</v>
      </c>
      <c r="F2" s="33" t="s">
        <v>8319</v>
      </c>
      <c r="G2" s="33" t="s">
        <v>8320</v>
      </c>
      <c r="H2" s="33" t="s">
        <v>8321</v>
      </c>
      <c r="I2" s="33" t="s">
        <v>8322</v>
      </c>
      <c r="M2" s="12" t="s">
        <v>8397</v>
      </c>
      <c r="N2" s="12" t="s">
        <v>8410</v>
      </c>
      <c r="O2" s="12" t="s">
        <v>8376</v>
      </c>
      <c r="P2" s="12" t="s">
        <v>8377</v>
      </c>
      <c r="U2">
        <v>2017</v>
      </c>
    </row>
    <row r="3" spans="1:26" x14ac:dyDescent="0.25">
      <c r="A3">
        <v>2000</v>
      </c>
      <c r="B3" s="34">
        <v>2.6</v>
      </c>
      <c r="C3" s="35">
        <v>51.1</v>
      </c>
      <c r="D3" s="35">
        <v>145.19999999999999</v>
      </c>
      <c r="E3" s="35">
        <v>139.30000000000001</v>
      </c>
      <c r="F3" s="35">
        <v>102.9</v>
      </c>
      <c r="G3" s="35">
        <v>60.5</v>
      </c>
      <c r="H3" s="35">
        <v>19.899999999999999</v>
      </c>
      <c r="I3" s="35">
        <v>1</v>
      </c>
      <c r="M3" s="4" t="s">
        <v>8316</v>
      </c>
      <c r="N3" s="23">
        <v>277.24</v>
      </c>
      <c r="O3">
        <v>16070</v>
      </c>
      <c r="P3" s="8">
        <f>N3/O3*1000</f>
        <v>17.25202240199129</v>
      </c>
      <c r="T3" s="4" t="s">
        <v>8316</v>
      </c>
      <c r="U3" s="8">
        <v>17.25202240199129</v>
      </c>
    </row>
    <row r="4" spans="1:26" x14ac:dyDescent="0.25">
      <c r="A4">
        <v>2005</v>
      </c>
      <c r="B4" s="34">
        <v>2.1800000000000002</v>
      </c>
      <c r="C4" s="35">
        <v>42.1</v>
      </c>
      <c r="D4" s="35">
        <v>119.6</v>
      </c>
      <c r="E4" s="35">
        <v>108.3</v>
      </c>
      <c r="F4" s="35">
        <v>92.8</v>
      </c>
      <c r="G4" s="35">
        <v>55.2</v>
      </c>
      <c r="H4" s="35">
        <v>17.100000000000001</v>
      </c>
      <c r="I4" s="35">
        <v>1.8</v>
      </c>
      <c r="M4" s="4" t="s">
        <v>8317</v>
      </c>
      <c r="N4" s="23">
        <v>1262.08</v>
      </c>
      <c r="O4">
        <v>15600</v>
      </c>
      <c r="P4" s="8">
        <f t="shared" ref="P4:P9" si="0">N4/O4*1000</f>
        <v>80.902564102564099</v>
      </c>
      <c r="T4" s="4" t="s">
        <v>8317</v>
      </c>
      <c r="U4" s="8">
        <v>80.902564102564099</v>
      </c>
    </row>
    <row r="5" spans="1:26" x14ac:dyDescent="0.25">
      <c r="A5">
        <v>2010</v>
      </c>
      <c r="B5" s="34">
        <v>2.2000000000000002</v>
      </c>
      <c r="C5" s="35">
        <v>41.7</v>
      </c>
      <c r="D5" s="35">
        <v>108.5</v>
      </c>
      <c r="E5" s="35">
        <v>111.4</v>
      </c>
      <c r="F5" s="35">
        <v>91.5</v>
      </c>
      <c r="G5" s="35">
        <v>59.2</v>
      </c>
      <c r="H5" s="35">
        <v>19.399999999999999</v>
      </c>
      <c r="I5" s="35">
        <v>1.2</v>
      </c>
      <c r="M5" s="4" t="s">
        <v>8318</v>
      </c>
      <c r="N5" s="23">
        <v>1851.36</v>
      </c>
      <c r="O5">
        <v>13670</v>
      </c>
      <c r="P5" s="8">
        <f t="shared" si="0"/>
        <v>135.43233357717631</v>
      </c>
      <c r="T5" s="4" t="s">
        <v>8318</v>
      </c>
      <c r="U5" s="8">
        <v>135.43233357717631</v>
      </c>
    </row>
    <row r="6" spans="1:26" x14ac:dyDescent="0.25">
      <c r="A6">
        <v>2012</v>
      </c>
      <c r="B6" s="34">
        <v>2.1</v>
      </c>
      <c r="C6" s="36">
        <v>42.3</v>
      </c>
      <c r="D6" s="36">
        <v>101.2</v>
      </c>
      <c r="E6" s="36">
        <v>108.8</v>
      </c>
      <c r="F6" s="36">
        <v>84.1</v>
      </c>
      <c r="G6" s="36">
        <v>55.1</v>
      </c>
      <c r="H6" s="36">
        <v>19.7</v>
      </c>
      <c r="I6" s="36">
        <v>1.3</v>
      </c>
      <c r="M6" s="4" t="s">
        <v>8319</v>
      </c>
      <c r="N6" s="23">
        <v>1505.68</v>
      </c>
      <c r="O6">
        <v>14100</v>
      </c>
      <c r="P6" s="8">
        <f t="shared" si="0"/>
        <v>106.78581560283688</v>
      </c>
      <c r="T6" s="4" t="s">
        <v>8319</v>
      </c>
      <c r="U6" s="8">
        <v>106.78581560283688</v>
      </c>
    </row>
    <row r="7" spans="1:26" x14ac:dyDescent="0.25">
      <c r="A7">
        <v>2014</v>
      </c>
      <c r="B7" s="34">
        <v>2</v>
      </c>
      <c r="C7" s="35">
        <v>40.6</v>
      </c>
      <c r="D7" s="35">
        <v>96.6</v>
      </c>
      <c r="E7" s="35">
        <v>101.2</v>
      </c>
      <c r="F7" s="35">
        <v>90.1</v>
      </c>
      <c r="G7" s="35">
        <v>55.6</v>
      </c>
      <c r="H7" s="35">
        <v>19.399999999999999</v>
      </c>
      <c r="I7" s="35">
        <v>1.8</v>
      </c>
      <c r="M7" s="4" t="s">
        <v>8320</v>
      </c>
      <c r="N7" s="23">
        <v>742.4</v>
      </c>
      <c r="O7">
        <v>14400</v>
      </c>
      <c r="P7" s="8">
        <f t="shared" si="0"/>
        <v>51.555555555555557</v>
      </c>
      <c r="T7" s="4" t="s">
        <v>8320</v>
      </c>
      <c r="U7" s="8">
        <v>51.555555555555557</v>
      </c>
    </row>
    <row r="8" spans="1:26" x14ac:dyDescent="0.25">
      <c r="B8" s="34"/>
      <c r="M8" s="4" t="s">
        <v>8321</v>
      </c>
      <c r="N8" s="23">
        <v>143.84</v>
      </c>
      <c r="O8">
        <v>15330</v>
      </c>
      <c r="P8" s="8">
        <f t="shared" si="0"/>
        <v>9.3829093281148079</v>
      </c>
      <c r="T8" s="4" t="s">
        <v>8321</v>
      </c>
      <c r="U8" s="8">
        <v>9.3829093281148079</v>
      </c>
    </row>
    <row r="9" spans="1:26" x14ac:dyDescent="0.25">
      <c r="B9" s="34"/>
      <c r="M9" s="4" t="s">
        <v>8322</v>
      </c>
      <c r="N9" s="23">
        <v>13.919999999999998</v>
      </c>
      <c r="O9">
        <v>13880</v>
      </c>
      <c r="P9" s="8">
        <f t="shared" si="0"/>
        <v>1.0028818443804033</v>
      </c>
      <c r="T9" s="4" t="s">
        <v>8322</v>
      </c>
      <c r="U9" s="8">
        <v>1.0028818443804033</v>
      </c>
    </row>
    <row r="10" spans="1:26" x14ac:dyDescent="0.25">
      <c r="A10" t="s">
        <v>8414</v>
      </c>
      <c r="P10" s="8">
        <f>SUM(P3:P9)</f>
        <v>402.31408241261931</v>
      </c>
    </row>
    <row r="11" spans="1:26" x14ac:dyDescent="0.25">
      <c r="B11" s="32" t="s">
        <v>8379</v>
      </c>
      <c r="C11" s="33" t="s">
        <v>8316</v>
      </c>
      <c r="D11" s="33" t="s">
        <v>8317</v>
      </c>
      <c r="E11" s="33" t="s">
        <v>8318</v>
      </c>
      <c r="F11" s="33" t="s">
        <v>8319</v>
      </c>
      <c r="G11" s="33" t="s">
        <v>8320</v>
      </c>
      <c r="H11" s="33" t="s">
        <v>8321</v>
      </c>
      <c r="I11" s="33" t="s">
        <v>8322</v>
      </c>
      <c r="M11" s="13" t="s">
        <v>8379</v>
      </c>
      <c r="N11" s="12"/>
      <c r="O11" s="12"/>
      <c r="P11" s="30">
        <f>P10*5/1000</f>
        <v>2.0115704120630968</v>
      </c>
    </row>
    <row r="12" spans="1:26" x14ac:dyDescent="0.25">
      <c r="A12">
        <v>2010</v>
      </c>
      <c r="B12" s="34">
        <v>2.4300000000000002</v>
      </c>
      <c r="C12" s="36">
        <v>49</v>
      </c>
      <c r="D12" s="36">
        <v>132.9</v>
      </c>
      <c r="E12" s="36">
        <v>130.80000000000001</v>
      </c>
      <c r="F12" s="36">
        <v>97</v>
      </c>
      <c r="G12" s="36">
        <v>58.1</v>
      </c>
      <c r="H12" s="36">
        <v>17.2</v>
      </c>
      <c r="I12" s="36">
        <v>0.9</v>
      </c>
    </row>
    <row r="13" spans="1:26" x14ac:dyDescent="0.25">
      <c r="A13">
        <v>2015</v>
      </c>
      <c r="B13" s="34">
        <v>2.2599999999999998</v>
      </c>
      <c r="C13" s="36">
        <v>44.5</v>
      </c>
      <c r="D13" s="36">
        <v>121.2</v>
      </c>
      <c r="E13" s="36">
        <v>117.5</v>
      </c>
      <c r="F13" s="36">
        <v>95</v>
      </c>
      <c r="G13" s="36">
        <v>55.5</v>
      </c>
      <c r="H13" s="36">
        <v>17.8</v>
      </c>
      <c r="I13" s="36">
        <v>0.7</v>
      </c>
      <c r="R13">
        <v>2000</v>
      </c>
      <c r="S13">
        <v>2005</v>
      </c>
      <c r="T13" t="s">
        <v>8416</v>
      </c>
      <c r="U13" t="s">
        <v>8417</v>
      </c>
      <c r="V13" t="s">
        <v>8418</v>
      </c>
      <c r="W13">
        <v>2012</v>
      </c>
      <c r="X13">
        <v>2014</v>
      </c>
      <c r="Y13" t="s">
        <v>8419</v>
      </c>
      <c r="Z13">
        <v>2017</v>
      </c>
    </row>
    <row r="14" spans="1:26" x14ac:dyDescent="0.25">
      <c r="Q14" s="4" t="s">
        <v>8316</v>
      </c>
      <c r="R14">
        <v>51.1</v>
      </c>
      <c r="S14">
        <v>42.1</v>
      </c>
      <c r="T14">
        <v>41.7</v>
      </c>
      <c r="U14">
        <v>49</v>
      </c>
      <c r="V14">
        <v>41.3</v>
      </c>
      <c r="W14">
        <v>42.3</v>
      </c>
      <c r="X14">
        <v>40.6</v>
      </c>
      <c r="Y14">
        <v>44.5</v>
      </c>
      <c r="Z14" s="8">
        <v>17.25202240199129</v>
      </c>
    </row>
    <row r="15" spans="1:26" x14ac:dyDescent="0.25">
      <c r="Q15" s="4" t="s">
        <v>8317</v>
      </c>
      <c r="R15">
        <v>145.19999999999999</v>
      </c>
      <c r="S15">
        <v>119.6</v>
      </c>
      <c r="T15">
        <v>108.5</v>
      </c>
      <c r="U15">
        <v>132.9</v>
      </c>
      <c r="V15">
        <v>107.1</v>
      </c>
      <c r="W15">
        <v>101.2</v>
      </c>
      <c r="X15">
        <v>96.6</v>
      </c>
      <c r="Y15">
        <v>121.2</v>
      </c>
      <c r="Z15" s="8">
        <v>80.902564102564099</v>
      </c>
    </row>
    <row r="16" spans="1:26" x14ac:dyDescent="0.25">
      <c r="A16" t="s">
        <v>8415</v>
      </c>
      <c r="Q16" s="4" t="s">
        <v>8318</v>
      </c>
      <c r="R16">
        <v>139.30000000000001</v>
      </c>
      <c r="S16">
        <v>108.3</v>
      </c>
      <c r="T16">
        <v>111.4</v>
      </c>
      <c r="U16">
        <v>130.80000000000001</v>
      </c>
      <c r="V16">
        <v>111</v>
      </c>
      <c r="W16">
        <v>108.8</v>
      </c>
      <c r="X16">
        <v>101.2</v>
      </c>
      <c r="Y16">
        <v>117.5</v>
      </c>
      <c r="Z16" s="8">
        <v>135.43233357717631</v>
      </c>
    </row>
    <row r="17" spans="1:26" x14ac:dyDescent="0.25">
      <c r="B17" s="32" t="s">
        <v>8379</v>
      </c>
      <c r="C17" s="33" t="s">
        <v>8316</v>
      </c>
      <c r="D17" s="33" t="s">
        <v>8317</v>
      </c>
      <c r="E17" s="33" t="s">
        <v>8318</v>
      </c>
      <c r="F17" s="33" t="s">
        <v>8319</v>
      </c>
      <c r="G17" s="33" t="s">
        <v>8320</v>
      </c>
      <c r="H17" s="33" t="s">
        <v>8321</v>
      </c>
      <c r="I17" s="33" t="s">
        <v>8322</v>
      </c>
      <c r="Q17" s="4" t="s">
        <v>8319</v>
      </c>
      <c r="R17">
        <v>102.9</v>
      </c>
      <c r="S17">
        <v>92.8</v>
      </c>
      <c r="T17">
        <v>91.5</v>
      </c>
      <c r="U17">
        <v>97</v>
      </c>
      <c r="V17">
        <v>94.7</v>
      </c>
      <c r="W17">
        <v>84.1</v>
      </c>
      <c r="X17">
        <v>90.1</v>
      </c>
      <c r="Y17">
        <v>95</v>
      </c>
      <c r="Z17" s="8">
        <v>106.78581560283688</v>
      </c>
    </row>
    <row r="18" spans="1:26" x14ac:dyDescent="0.25">
      <c r="A18">
        <v>2010</v>
      </c>
      <c r="B18" s="34">
        <v>2.2000000000000002</v>
      </c>
      <c r="C18" s="36">
        <v>41.3</v>
      </c>
      <c r="D18" s="36">
        <v>107.1</v>
      </c>
      <c r="E18" s="36">
        <v>111</v>
      </c>
      <c r="F18" s="36">
        <v>94.7</v>
      </c>
      <c r="G18" s="36">
        <v>55.6</v>
      </c>
      <c r="H18" s="36">
        <v>19.7</v>
      </c>
      <c r="I18" s="36">
        <v>1.2</v>
      </c>
      <c r="Q18" s="4" t="s">
        <v>8320</v>
      </c>
      <c r="R18">
        <v>60.5</v>
      </c>
      <c r="S18">
        <v>55.2</v>
      </c>
      <c r="T18">
        <v>59.2</v>
      </c>
      <c r="U18">
        <v>58.1</v>
      </c>
      <c r="V18">
        <v>55.6</v>
      </c>
      <c r="W18">
        <v>55.1</v>
      </c>
      <c r="X18">
        <v>55.6</v>
      </c>
      <c r="Y18">
        <v>55.5</v>
      </c>
      <c r="Z18" s="8">
        <v>51.555555555555557</v>
      </c>
    </row>
    <row r="19" spans="1:26" x14ac:dyDescent="0.25">
      <c r="Q19" s="4" t="s">
        <v>8321</v>
      </c>
      <c r="R19">
        <v>19.899999999999999</v>
      </c>
      <c r="S19">
        <v>17.100000000000001</v>
      </c>
      <c r="T19">
        <v>19.399999999999999</v>
      </c>
      <c r="U19">
        <v>17.2</v>
      </c>
      <c r="V19">
        <v>19.7</v>
      </c>
      <c r="W19">
        <v>19.7</v>
      </c>
      <c r="X19">
        <v>19.399999999999999</v>
      </c>
      <c r="Y19">
        <v>17.8</v>
      </c>
      <c r="Z19" s="8">
        <v>9.3829093281148079</v>
      </c>
    </row>
    <row r="20" spans="1:26" x14ac:dyDescent="0.25">
      <c r="Q20" s="4" t="s">
        <v>8322</v>
      </c>
      <c r="R20">
        <v>1</v>
      </c>
      <c r="S20">
        <v>1.8</v>
      </c>
      <c r="T20">
        <v>1.2</v>
      </c>
      <c r="U20">
        <v>0.9</v>
      </c>
      <c r="V20">
        <v>1.2</v>
      </c>
      <c r="W20">
        <v>1.3</v>
      </c>
      <c r="X20">
        <v>1.8</v>
      </c>
      <c r="Y20">
        <v>0.7</v>
      </c>
      <c r="Z20" s="8">
        <v>1.0028818443804033</v>
      </c>
    </row>
    <row r="23" spans="1:26" x14ac:dyDescent="0.25">
      <c r="R23">
        <v>2000</v>
      </c>
      <c r="S23">
        <v>2005</v>
      </c>
      <c r="T23">
        <v>2010</v>
      </c>
      <c r="U23">
        <v>2010</v>
      </c>
      <c r="V23">
        <v>2010</v>
      </c>
      <c r="W23">
        <v>2012</v>
      </c>
      <c r="X23">
        <v>2014</v>
      </c>
      <c r="Y23">
        <v>2015</v>
      </c>
      <c r="Z23">
        <v>2017</v>
      </c>
    </row>
    <row r="24" spans="1:26" x14ac:dyDescent="0.25">
      <c r="Q24" t="s">
        <v>8379</v>
      </c>
      <c r="R24">
        <v>2.6</v>
      </c>
      <c r="S24">
        <v>2.1800000000000002</v>
      </c>
      <c r="T24">
        <v>2.2000000000000002</v>
      </c>
      <c r="U24">
        <v>2.4</v>
      </c>
      <c r="V24">
        <v>2.2000000000000002</v>
      </c>
      <c r="W24">
        <v>2.1</v>
      </c>
      <c r="X24">
        <v>2</v>
      </c>
      <c r="Y24">
        <v>2.2999999999999998</v>
      </c>
      <c r="Z24">
        <v>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Birth records</vt:lpstr>
      <vt:lpstr>Pivot table</vt:lpstr>
      <vt:lpstr>Population</vt:lpstr>
      <vt:lpstr>Birth adjustment and ASFRs</vt:lpstr>
      <vt:lpstr>Birth tabulations</vt:lpstr>
      <vt:lpstr>Other sources of fertility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Renee</dc:creator>
  <cp:lastModifiedBy>Renee</cp:lastModifiedBy>
  <dcterms:created xsi:type="dcterms:W3CDTF">2018-12-27T23:58:13Z</dcterms:created>
  <dcterms:modified xsi:type="dcterms:W3CDTF">2019-01-14T21:23:26Z</dcterms:modified>
</cp:coreProperties>
</file>